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M:\p_ramen\sa4\cep25\figuren\aanmaak_databestand_publicatiefiguren\CEP25\generated\"/>
    </mc:Choice>
  </mc:AlternateContent>
  <xr:revisionPtr revIDLastSave="0" documentId="13_ncr:1_{0DD9AA84-BF80-498D-BE6F-317506916E4C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inhoud" sheetId="1" r:id="rId1"/>
    <sheet name="CEP25_1.1a ; CEP25_VD_1.1a" sheetId="3" r:id="rId2"/>
    <sheet name="CEP25_1.1b ; CEP25_VD_1.1b" sheetId="4" r:id="rId3"/>
    <sheet name="CEP25_k1.1a" sheetId="15" r:id="rId4"/>
    <sheet name="CEP25_k1.1b" sheetId="16" r:id="rId5"/>
    <sheet name="CEP25_1.2a ; CEP25_VD_1.6a" sheetId="5" r:id="rId6"/>
    <sheet name="CEP25_1.2b ; CEP25_VD_1.6b" sheetId="6" r:id="rId7"/>
    <sheet name="CEP25_1.3 ; CEP25_VD_3.2" sheetId="43" r:id="rId8"/>
    <sheet name="CEP25_1.4 ; CEP25_VD_3.5a" sheetId="44" r:id="rId9"/>
    <sheet name="CEP25_k2.1a" sheetId="17" r:id="rId10"/>
    <sheet name="CEP25_k2.1b" sheetId="18" r:id="rId11"/>
    <sheet name="CEP25_2.1a" sheetId="7" r:id="rId12"/>
    <sheet name="CEP25_2.1b" sheetId="8" r:id="rId13"/>
    <sheet name="CEP25_2.2a ; CEP25_VD_1.8b" sheetId="9" r:id="rId14"/>
    <sheet name="CEP25_2.2b" sheetId="10" r:id="rId15"/>
    <sheet name="CEP25_k3.1" sheetId="19" r:id="rId16"/>
    <sheet name="CEP25_2.3a ; CEP25_VD_2.3a" sheetId="11" r:id="rId17"/>
    <sheet name="CEP25_2.3b ; CEP25_VD_2.4a" sheetId="12" r:id="rId18"/>
    <sheet name="CEP25_2.4a ; CEP25_VD_2.3b" sheetId="45" r:id="rId19"/>
    <sheet name="CEP25_2.4b" sheetId="13" r:id="rId20"/>
    <sheet name="CEP25_2.5 ; CEP25_VD_3.5b" sheetId="14" r:id="rId21"/>
    <sheet name="CEP25_2.6 ; CEP25_VD_3.4" sheetId="46" r:id="rId22"/>
    <sheet name="CEP25_VD_1.2a" sheetId="20" r:id="rId23"/>
    <sheet name="CEP25_VD_1.2b" sheetId="21" r:id="rId24"/>
    <sheet name="CEP25_VD_1.3a" sheetId="22" r:id="rId25"/>
    <sheet name="CEP25_VD_1.3b" sheetId="23" r:id="rId26"/>
    <sheet name="CEP25_VD_1.4a" sheetId="24" r:id="rId27"/>
    <sheet name="CEP25_VD_1.4b" sheetId="25" r:id="rId28"/>
    <sheet name="CEP25_VD_1.5a" sheetId="47" r:id="rId29"/>
    <sheet name="CEP25_VD_1.5b" sheetId="48" r:id="rId30"/>
    <sheet name="CEP25_VD_k1.1a" sheetId="38" r:id="rId31"/>
    <sheet name="CEP25_VD_k1.1b" sheetId="39" r:id="rId32"/>
    <sheet name="CEP25_VD_1.7a" sheetId="26" r:id="rId33"/>
    <sheet name="CEP25_VD_1.7b" sheetId="27" r:id="rId34"/>
    <sheet name="CEP25_VD_1.8a" sheetId="28" r:id="rId35"/>
    <sheet name="CEP25_VD_2.1a" sheetId="29" r:id="rId36"/>
    <sheet name="CEP25_VD_2.1b" sheetId="30" r:id="rId37"/>
    <sheet name="CEP25_VD_2.2a" sheetId="31" r:id="rId38"/>
    <sheet name="CEP25_VD_2.2b" sheetId="32" r:id="rId39"/>
    <sheet name="CEP25_VD_k2.1a" sheetId="40" r:id="rId40"/>
    <sheet name="CEP25_VD_k2.1b" sheetId="41" r:id="rId41"/>
    <sheet name="CEP25_VD_2.4b" sheetId="33" r:id="rId42"/>
    <sheet name="CEP25_VD_3.1" sheetId="34" r:id="rId43"/>
    <sheet name="CEP25_VD_3.3" sheetId="35" r:id="rId44"/>
    <sheet name="CEP25_VD_3.6a" sheetId="36" r:id="rId45"/>
    <sheet name="CEP25_VD_3.6b" sheetId="37" r:id="rId46"/>
    <sheet name="CEP25_W01" sheetId="42" r:id="rId47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35" l="1"/>
  <c r="A1" i="48" l="1"/>
  <c r="A1" i="47"/>
  <c r="A36" i="1"/>
  <c r="A35" i="1"/>
  <c r="A27" i="1" l="1"/>
  <c r="A1" i="46"/>
  <c r="A1" i="45"/>
  <c r="A24" i="1"/>
  <c r="A14" i="1"/>
  <c r="A1" i="44"/>
  <c r="A13" i="1" l="1"/>
  <c r="A1" i="43"/>
  <c r="A12" i="1" l="1"/>
  <c r="A1" i="42"/>
  <c r="A1" i="41"/>
  <c r="A1" i="40"/>
  <c r="A1" i="39"/>
  <c r="A1" i="38"/>
  <c r="A1" i="37"/>
  <c r="A1" i="36"/>
  <c r="A1" i="34"/>
  <c r="A1" i="33"/>
  <c r="A1" i="32"/>
  <c r="A1" i="31"/>
  <c r="A1" i="30"/>
  <c r="A1" i="29"/>
  <c r="A1" i="28"/>
  <c r="A1" i="27"/>
  <c r="A1" i="26"/>
  <c r="A1" i="25"/>
  <c r="A1" i="24"/>
  <c r="A1" i="23"/>
  <c r="A1" i="22"/>
  <c r="A1" i="21"/>
  <c r="A1" i="20"/>
  <c r="A1" i="19"/>
  <c r="A1" i="18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54" i="1"/>
  <c r="A47" i="1"/>
  <c r="A46" i="1"/>
  <c r="A38" i="1"/>
  <c r="A37" i="1"/>
  <c r="A52" i="1"/>
  <c r="A51" i="1"/>
  <c r="A50" i="1"/>
  <c r="A49" i="1"/>
  <c r="A48" i="1"/>
  <c r="A45" i="1"/>
  <c r="A44" i="1"/>
  <c r="A43" i="1"/>
  <c r="A42" i="1"/>
  <c r="A41" i="1"/>
  <c r="A40" i="1"/>
  <c r="A39" i="1"/>
  <c r="A34" i="1"/>
  <c r="A33" i="1"/>
  <c r="A32" i="1"/>
  <c r="A31" i="1"/>
  <c r="A30" i="1"/>
  <c r="A29" i="1"/>
  <c r="A21" i="1"/>
  <c r="A16" i="1"/>
  <c r="A15" i="1"/>
  <c r="A10" i="1"/>
  <c r="A9" i="1"/>
  <c r="A26" i="1"/>
  <c r="A25" i="1"/>
  <c r="A23" i="1"/>
  <c r="A22" i="1"/>
  <c r="A20" i="1"/>
  <c r="A19" i="1"/>
  <c r="A18" i="1"/>
  <c r="A17" i="1"/>
  <c r="A11" i="1"/>
  <c r="A8" i="1"/>
  <c r="A7" i="1"/>
</calcChain>
</file>

<file path=xl/sharedStrings.xml><?xml version="1.0" encoding="utf-8"?>
<sst xmlns="http://schemas.openxmlformats.org/spreadsheetml/2006/main" count="453" uniqueCount="305">
  <si>
    <t>TAB</t>
  </si>
  <si>
    <t>TITEL</t>
  </si>
  <si>
    <t>X-AS</t>
  </si>
  <si>
    <t>Y-AS (links)</t>
  </si>
  <si>
    <t>Y-AS (rechts)</t>
  </si>
  <si>
    <t>Economische groei in Nederland</t>
  </si>
  <si>
    <t/>
  </si>
  <si>
    <t>mutaties kwartaal op kwartaal in %</t>
  </si>
  <si>
    <t>index, 2021 = 100</t>
  </si>
  <si>
    <t>Groeibijdragen bestedingen (a)</t>
  </si>
  <si>
    <t>%-punt bbp-groei</t>
  </si>
  <si>
    <t>Cao-loon marktsector en inflatie (cpi)</t>
  </si>
  <si>
    <t xml:space="preserve">mutatie in % </t>
  </si>
  <si>
    <t>geïndexeerd, 2021 = 100</t>
  </si>
  <si>
    <t>Decompositie van de inflatie (cpi)</t>
  </si>
  <si>
    <t>mutatie in %</t>
  </si>
  <si>
    <t>Arbeidsaanbod en werkgelegenheid</t>
  </si>
  <si>
    <t>mutatie in duizenden personen</t>
  </si>
  <si>
    <t>Werkgelegenheid naar bedrijfstak</t>
  </si>
  <si>
    <t>Lopende rekening</t>
  </si>
  <si>
    <t>% bbp</t>
  </si>
  <si>
    <t>Overheidssaldo</t>
  </si>
  <si>
    <t>Overheidsschuld</t>
  </si>
  <si>
    <t>Verandering overheidsuitgaven</t>
  </si>
  <si>
    <t>Personen en kinderen in armoede</t>
  </si>
  <si>
    <t>%</t>
  </si>
  <si>
    <t>Import en export voor en na tarief van 10%</t>
  </si>
  <si>
    <t>biljoen euro</t>
  </si>
  <si>
    <t>productcategorie</t>
  </si>
  <si>
    <t>percentage van totaal</t>
  </si>
  <si>
    <t>Recent vooral uitgavenquote overschat</t>
  </si>
  <si>
    <t>%bbp</t>
  </si>
  <si>
    <t xml:space="preserve">Ramingsafwijking bbp </t>
  </si>
  <si>
    <t>in mld euro</t>
  </si>
  <si>
    <t>Arbeidsinkomensquote bedrijven</t>
  </si>
  <si>
    <t>Bbp internationaal</t>
  </si>
  <si>
    <t>volumemutaties in %</t>
  </si>
  <si>
    <t>Relevante wereldhandel en uitvoer</t>
  </si>
  <si>
    <t xml:space="preserve">volumemutatie in % </t>
  </si>
  <si>
    <t>Voorraadvorming</t>
  </si>
  <si>
    <t>mld euro</t>
  </si>
  <si>
    <t>Ratio investeringen en productie marktsector</t>
  </si>
  <si>
    <t>Consumptie huishoudens en spaarquote</t>
  </si>
  <si>
    <t>Woningprijzen, lonen en hypotheekrente</t>
  </si>
  <si>
    <t>% mutatie cao-lonen en woningprijzen</t>
  </si>
  <si>
    <t>hypotheekrente</t>
  </si>
  <si>
    <t>Bbp en potentieel</t>
  </si>
  <si>
    <t>%, gemiddeld per jaar</t>
  </si>
  <si>
    <t>Output gap</t>
  </si>
  <si>
    <t>Structurele beroepsbevolking</t>
  </si>
  <si>
    <t>mutatie in duizend personen 15 tot 75 jaar</t>
  </si>
  <si>
    <t>Raming effect onderuitputting op EMU-saldo</t>
  </si>
  <si>
    <t>Uitgaven klimaatfonds</t>
  </si>
  <si>
    <t>€ mld</t>
  </si>
  <si>
    <t>Vennootschapsbelasting</t>
  </si>
  <si>
    <t>Inkomensheffing</t>
  </si>
  <si>
    <t>Decompositie schuldmutatie</t>
  </si>
  <si>
    <t>Statische koopkrachtontwikkeling 2025-2028</t>
  </si>
  <si>
    <t>Armoede naar primaire inkomensbron</t>
  </si>
  <si>
    <t>aantal huishoudens</t>
  </si>
  <si>
    <t>Vergelijking personen in armoede</t>
  </si>
  <si>
    <t>Diensten vs. Goederen</t>
  </si>
  <si>
    <t>j-o-j mutatie in %</t>
  </si>
  <si>
    <t>jaarlijkse groeivoet (%)</t>
  </si>
  <si>
    <t>Aanpassing begroting en omvang economie</t>
  </si>
  <si>
    <t>aanpassing in begroting (% bbp)</t>
  </si>
  <si>
    <t>bbp (in mld)</t>
  </si>
  <si>
    <t>Bbp-effecten</t>
  </si>
  <si>
    <t>€ miljard</t>
  </si>
  <si>
    <t>bbp</t>
  </si>
  <si>
    <t>bruto huishoudinkomen (x 1000 euro)</t>
  </si>
  <si>
    <t>2024</t>
  </si>
  <si>
    <t>2025</t>
  </si>
  <si>
    <t>2021</t>
  </si>
  <si>
    <t>bbp-groei (linkeras)</t>
  </si>
  <si>
    <t>bbp-volume, 2021 =100 (rechteras)</t>
  </si>
  <si>
    <t>consumptie huishoudens</t>
  </si>
  <si>
    <t>investeringen</t>
  </si>
  <si>
    <t>consumptie overheid</t>
  </si>
  <si>
    <t>uitvoer</t>
  </si>
  <si>
    <t>bbp-groei</t>
  </si>
  <si>
    <t>cao-loonontwikkeling marktsector (linkeras)</t>
  </si>
  <si>
    <t>inflatie (cpi ; linkeras)</t>
  </si>
  <si>
    <t>reëel cao-loon marktsector (rechteras)</t>
  </si>
  <si>
    <t>energie (incl. brandstoffen)</t>
  </si>
  <si>
    <t>voeding, dranken en tabak</t>
  </si>
  <si>
    <t>kern (inclusief huren)</t>
  </si>
  <si>
    <t>productgebonden belastingen</t>
  </si>
  <si>
    <t>cpi</t>
  </si>
  <si>
    <t>arbeidsaanbod</t>
  </si>
  <si>
    <t>werkgelegenheid</t>
  </si>
  <si>
    <t>2010-2013</t>
  </si>
  <si>
    <t>2014-2017</t>
  </si>
  <si>
    <t>2018-2021</t>
  </si>
  <si>
    <t>2022-2025</t>
  </si>
  <si>
    <t>2026-2029</t>
  </si>
  <si>
    <t>2030-2033</t>
  </si>
  <si>
    <t>marktsector</t>
  </si>
  <si>
    <t>zorg</t>
  </si>
  <si>
    <t>overheid</t>
  </si>
  <si>
    <t>totaal</t>
  </si>
  <si>
    <t>saldo lopende rekening</t>
  </si>
  <si>
    <t>EMU-saldo</t>
  </si>
  <si>
    <t>EMU-schuld</t>
  </si>
  <si>
    <t>sociale zekerheid</t>
  </si>
  <si>
    <t>rente</t>
  </si>
  <si>
    <t>defensie</t>
  </si>
  <si>
    <t>infrastructuur</t>
  </si>
  <si>
    <t>openbaar bestuur</t>
  </si>
  <si>
    <t>internationale samenwerking</t>
  </si>
  <si>
    <t>overdrachten aan bedrijven</t>
  </si>
  <si>
    <t>veiligheid</t>
  </si>
  <si>
    <t>onderwijs</t>
  </si>
  <si>
    <t>personen</t>
  </si>
  <si>
    <t>kinderen</t>
  </si>
  <si>
    <t>export voor</t>
  </si>
  <si>
    <t>export na</t>
  </si>
  <si>
    <t>import voor</t>
  </si>
  <si>
    <t>import na</t>
  </si>
  <si>
    <t>VS</t>
  </si>
  <si>
    <t>EU</t>
  </si>
  <si>
    <t>Nederland</t>
  </si>
  <si>
    <t>percentage</t>
  </si>
  <si>
    <t>dranken &amp; tabak</t>
  </si>
  <si>
    <t>machines &amp; vervoer</t>
  </si>
  <si>
    <t>chemie</t>
  </si>
  <si>
    <t>diverse goederen</t>
  </si>
  <si>
    <t>fabricaten</t>
  </si>
  <si>
    <t>brandstoffen</t>
  </si>
  <si>
    <t>voeding &amp; dieren</t>
  </si>
  <si>
    <t>grondstoffen</t>
  </si>
  <si>
    <t>overig</t>
  </si>
  <si>
    <t>oliën</t>
  </si>
  <si>
    <t>ramingsverschil overheidssaldo</t>
  </si>
  <si>
    <t>w.v. door lastenquote</t>
  </si>
  <si>
    <t>w.v door uitgavenquote</t>
  </si>
  <si>
    <t>w.v. overig</t>
  </si>
  <si>
    <t>bijdrage van volume</t>
  </si>
  <si>
    <t>bijdrage van prijs</t>
  </si>
  <si>
    <t>cbs-bijstellingen</t>
  </si>
  <si>
    <t>aiq_bedrijven</t>
  </si>
  <si>
    <t>eurozone</t>
  </si>
  <si>
    <t>Verenigde Staten</t>
  </si>
  <si>
    <t>wereld</t>
  </si>
  <si>
    <t>relevant wereldhandelsvolume</t>
  </si>
  <si>
    <t>in Nederland geproduceerde uitvoer</t>
  </si>
  <si>
    <t>wederuitvoer</t>
  </si>
  <si>
    <t>voorraadvorming</t>
  </si>
  <si>
    <t>ratio</t>
  </si>
  <si>
    <t>langjarig gemiddelde</t>
  </si>
  <si>
    <t>consumptie huishoudens (groei, jaar op jaar)</t>
  </si>
  <si>
    <t>individuele spaarquote (% beschikbaar huishoudinkomen)</t>
  </si>
  <si>
    <t>woningprijsstijging</t>
  </si>
  <si>
    <t>cao-loonstijging</t>
  </si>
  <si>
    <t>structurele werkgelegenheid (uren)</t>
  </si>
  <si>
    <t>structurele arbeidsproductiviteit</t>
  </si>
  <si>
    <t>inhaalgroei</t>
  </si>
  <si>
    <t>potentiële groei</t>
  </si>
  <si>
    <t>feitelijke bbp-groei</t>
  </si>
  <si>
    <t>productiviteit</t>
  </si>
  <si>
    <t>output gap</t>
  </si>
  <si>
    <t>als gevolg van mutatie bevolkingsomvang</t>
  </si>
  <si>
    <t>als gevolg van mutatie leeftijdsverdeling</t>
  </si>
  <si>
    <t>als gevolg van mutatie participatie</t>
  </si>
  <si>
    <t>totale mutatie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</si>
  <si>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</si>
  <si>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</si>
  <si>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</si>
  <si>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</si>
  <si>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</si>
  <si>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</si>
  <si>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</si>
  <si>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</si>
  <si>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</si>
  <si>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</si>
  <si>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</si>
  <si>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</si>
  <si>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</si>
  <si>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</si>
  <si>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</si>
  <si>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</si>
  <si>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</si>
  <si>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</si>
  <si>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</si>
  <si>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</si>
  <si>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</si>
  <si>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</si>
  <si>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2022</t>
  </si>
  <si>
    <t>2023</t>
  </si>
  <si>
    <t>2026</t>
  </si>
  <si>
    <t>2027</t>
  </si>
  <si>
    <t>2028</t>
  </si>
  <si>
    <t>2029</t>
  </si>
  <si>
    <t>2030</t>
  </si>
  <si>
    <t>2031</t>
  </si>
  <si>
    <t>2032</t>
  </si>
  <si>
    <t>2033</t>
  </si>
  <si>
    <t>begroting</t>
  </si>
  <si>
    <t>CEP25</t>
  </si>
  <si>
    <t>vennootschapsbelasting</t>
  </si>
  <si>
    <t>mutatie overheidsschuld in % bbp</t>
  </si>
  <si>
    <t>bbp-noemereffect</t>
  </si>
  <si>
    <t>primaire balans effect</t>
  </si>
  <si>
    <t>rente-effect</t>
  </si>
  <si>
    <t>werkenden</t>
  </si>
  <si>
    <t>huishouden</t>
  </si>
  <si>
    <t>uitkeringsgerechtigden</t>
  </si>
  <si>
    <t>gepensioneerden</t>
  </si>
  <si>
    <t>arbeidsinkomen</t>
  </si>
  <si>
    <t>uitkering</t>
  </si>
  <si>
    <t>pensioen</t>
  </si>
  <si>
    <t>nvmt-criterium</t>
  </si>
  <si>
    <t>diensten (exclusief huren)</t>
  </si>
  <si>
    <t>goederen</t>
  </si>
  <si>
    <t>bruto-exploitatiesaldo</t>
  </si>
  <si>
    <t>loonsom</t>
  </si>
  <si>
    <t>productbelastingen</t>
  </si>
  <si>
    <t>buitenland</t>
  </si>
  <si>
    <t>consumptieprijs</t>
  </si>
  <si>
    <t>HR</t>
  </si>
  <si>
    <t>CZ</t>
  </si>
  <si>
    <t>FI</t>
  </si>
  <si>
    <t>Frankrijk</t>
  </si>
  <si>
    <t>EL</t>
  </si>
  <si>
    <t>HU</t>
  </si>
  <si>
    <t>Italië</t>
  </si>
  <si>
    <t>LV</t>
  </si>
  <si>
    <t>MT</t>
  </si>
  <si>
    <t>Polen</t>
  </si>
  <si>
    <t>PT</t>
  </si>
  <si>
    <t>Roemenië</t>
  </si>
  <si>
    <t>SK</t>
  </si>
  <si>
    <t>SI</t>
  </si>
  <si>
    <t>Spanje</t>
  </si>
  <si>
    <t>door bezuinigingen</t>
  </si>
  <si>
    <t>door lastenverhogingen</t>
  </si>
  <si>
    <t>bbp-niveau (in prijzen 2023, rechteras)</t>
  </si>
  <si>
    <t>Export goederen van Nederlandse makelij naar VS</t>
  </si>
  <si>
    <t>Decompositie consumptieprijs excl. FISIM en huur</t>
  </si>
  <si>
    <t>Figuur (CEP25 = Centraal Economisch Plan 2025 ; VD = Verantwoordingsdocument ; k = kader ; w = website)</t>
  </si>
  <si>
    <t>statisch, verandering in %</t>
  </si>
  <si>
    <t>Koopkrachtontwikkeling in 2025 en 2026 (boxplot)</t>
  </si>
  <si>
    <t>5%</t>
  </si>
  <si>
    <t>25%</t>
  </si>
  <si>
    <t>50%</t>
  </si>
  <si>
    <t>75%</t>
  </si>
  <si>
    <t>95%</t>
  </si>
  <si>
    <t>Alle huishoudens</t>
  </si>
  <si>
    <t>Werkenden</t>
  </si>
  <si>
    <t>Uitkeringsgerechtigden</t>
  </si>
  <si>
    <t>Gepensioneerden</t>
  </si>
  <si>
    <t>Tweeverdieners</t>
  </si>
  <si>
    <t>Alleenstaanden</t>
  </si>
  <si>
    <t>Alleenverdieners</t>
  </si>
  <si>
    <t>Huishoudens met kinderen</t>
  </si>
  <si>
    <t>Huishoudens zonder kinderen</t>
  </si>
  <si>
    <t>21 - 40% (108-177% wml)</t>
  </si>
  <si>
    <t>41 - 60% (177-263% wml)</t>
  </si>
  <si>
    <t>61 - 80% (263-388% wml)</t>
  </si>
  <si>
    <t>1 - 20% (tot 108% wml)</t>
  </si>
  <si>
    <t>81 - 100% (vanaf 388% wml)</t>
  </si>
  <si>
    <t>21 - 40% (107-174% wml)</t>
  </si>
  <si>
    <t>41 - 60% (174-259% wml)</t>
  </si>
  <si>
    <t>61 - 80% (259-382% wml)</t>
  </si>
  <si>
    <t>1 - 20% (tot 107% wml)</t>
  </si>
  <si>
    <t>81 - 100% (vanaf 382% wml)</t>
  </si>
  <si>
    <t>Armoedegrens; gemiddelde armoedegrens voor een eenpersoonshuishouden (in euro’s per maand) volgens de nieuwe armoededefinitie van CBS, Nibud en SCP</t>
  </si>
  <si>
    <t xml:space="preserve">Armoederaming; totaal aantal personen onder de armoedegrens </t>
  </si>
  <si>
    <t>Armoederaming; totaal aantal personen onder de armoedegrens, ten opzichte van de totale groep</t>
  </si>
  <si>
    <t>Armoedegrens en armoederaming</t>
  </si>
  <si>
    <t>aantal personen onder de armoedegrens t.o.v. de totale groep</t>
  </si>
  <si>
    <t>in % van groep</t>
  </si>
  <si>
    <t>Collectieve uitgaven en lasten</t>
  </si>
  <si>
    <t>collectieve lasten</t>
  </si>
  <si>
    <t>netto collectieve uitgaven</t>
  </si>
  <si>
    <t>Inkomensgroep</t>
  </si>
  <si>
    <t>2025-2028</t>
  </si>
  <si>
    <t>statisch, gemiddelde verandering per jaar in %</t>
  </si>
  <si>
    <t>Aantal opdrachtgevers bij zzp'ers, 2024</t>
  </si>
  <si>
    <t>Aandeel zelfstandigen en werknemers</t>
  </si>
  <si>
    <t>dzd</t>
  </si>
  <si>
    <t>% van werkzame personen</t>
  </si>
  <si>
    <t>aantal personen</t>
  </si>
  <si>
    <t>zzp-arbeid (1-10, 1 dominant)</t>
  </si>
  <si>
    <t>zzp-arbeid (2-10, geen dominant)</t>
  </si>
  <si>
    <t>zzp-arbeid (10 of meer)</t>
  </si>
  <si>
    <t>zzp-arbeid (geen of onbekend)</t>
  </si>
  <si>
    <t>zzp-product (totaal)</t>
  </si>
  <si>
    <t>overige zelfstandige (totaal)</t>
  </si>
  <si>
    <t>zelfstandige</t>
  </si>
  <si>
    <t>werknemer</t>
  </si>
  <si>
    <t>verandering statische koopkracht (%), 2025 t.o.v. 2024</t>
  </si>
  <si>
    <t>verandering statische koopkracht (%), 2028 t.o.v. 2024, gemiddeld per jaar</t>
  </si>
  <si>
    <t>nieuwe armoededefinitie</t>
  </si>
  <si>
    <t xml:space="preserve">Armoederaming; aantal kinderen onder de armoedegrens </t>
  </si>
  <si>
    <t>Armoederaming; aantal kinderen onder de armoedegrens ten opzichte van de totale groep kinderen</t>
  </si>
  <si>
    <t>(a) De finale en gecumuleerde intermediaire invoer zijn in mindering gebracht op de bestedingscategoriën</t>
  </si>
  <si>
    <t>verandering overheidsuitgaven</t>
  </si>
  <si>
    <t>Koopkrachtontwikkeling in 2025-2028 (boxplot)</t>
  </si>
  <si>
    <t>raming effect onderuitputting</t>
  </si>
  <si>
    <t>inkomensheffing</t>
  </si>
  <si>
    <t>land</t>
  </si>
  <si>
    <t>Statische koopkrachtontwikkeling 2025 tov 2024</t>
  </si>
  <si>
    <t>Data figuren Centraal Economisch Plan 2025</t>
  </si>
  <si>
    <t>Februari_2025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</si>
</sst>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1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CA005D"/>
      <name val="Calibri"/>
      <family val="2"/>
    </font>
    <font>
      <i/>
      <sz val="12"/>
      <color rgb="FFCA005D"/>
      <name val="Calibri"/>
      <family val="2"/>
    </font>
    <font>
      <b/>
      <sz val="12"/>
      <color rgb="FFFFFFFF"/>
      <name val="Calibri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A005D"/>
      </patternFill>
    </fill>
  </fills>
  <borders count="3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0" fontId="8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0" fillId="0" borderId="0"/>
  </cellStyleXfs>
  <cellXfs count="70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2" borderId="0" xfId="0" applyFont="1" applyFill="1" applyAlignment="1">
      <alignment horizontal="center" vertical="center"/>
    </xf>
    <xf numFmtId="0" fontId="5" fillId="0" borderId="0" xfId="0" applyFont="1"/>
    <xf numFmtId="164" fontId="6" fillId="0" borderId="0" xfId="0" applyNumberFormat="1" applyFont="1"/>
    <xf numFmtId="0" fontId="7" fillId="0" borderId="0" xfId="0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0" fontId="5" fillId="0" borderId="1" xfId="0" applyFont="1" applyBorder="1"/>
    <xf numFmtId="0" fontId="0" fillId="0" borderId="1" xfId="0" applyBorder="1"/>
    <xf numFmtId="0" fontId="8" fillId="0" borderId="0" xfId="1"/>
    <xf numFmtId="0" fontId="1" fillId="0" borderId="0" xfId="2"/>
    <xf numFmtId="0" fontId="9" fillId="0" borderId="0" xfId="2" applyFont="1" applyAlignment="1">
      <alignment horizontal="center"/>
    </xf>
    <xf numFmtId="0" fontId="9" fillId="0" borderId="0" xfId="2" applyFont="1" applyAlignment="1">
      <alignment horizontal="right"/>
    </xf>
    <xf numFmtId="164" fontId="1" fillId="0" borderId="0" xfId="2" applyNumberFormat="1"/>
    <xf numFmtId="0" fontId="1" fillId="0" borderId="0" xfId="2" applyAlignment="1">
      <alignment horizontal="left" wrapText="1"/>
    </xf>
    <xf numFmtId="0" fontId="0" fillId="0" borderId="0" xfId="0" applyAlignment="1">
      <alignment wrapText="1"/>
    </xf>
    <xf numFmtId="165" fontId="1" fillId="0" borderId="0" xfId="3" applyNumberFormat="1" applyFont="1"/>
    <xf numFmtId="0" fontId="0" fillId="0" borderId="0" xfId="0" applyAlignment="1">
      <alignment horizontal="left"/>
    </xf>
    <xf numFmtId="1" fontId="1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0" fontId="9" fillId="0" borderId="0" xfId="2" applyFont="1"/>
    <xf numFmtId="9" fontId="9" fillId="0" borderId="0" xfId="3" applyFont="1"/>
    <xf numFmtId="164" fontId="0" fillId="0" borderId="0" xfId="0" applyNumberFormat="1"/>
    <xf numFmtId="165" fontId="0" fillId="0" borderId="0" xfId="3" applyNumberFormat="1" applyFont="1"/>
    <xf numFmtId="0" fontId="10" fillId="0" borderId="0" xfId="4"/>
    <xf numFmtId="1" fontId="10" fillId="0" borderId="0" xfId="4" applyNumberFormat="1"/>
    <xf numFmtId="164" fontId="10" fillId="0" borderId="0" xfId="4" applyNumberFormat="1"/>
    <xf numFmtId="0" fontId="0" fillId="0" borderId="0" xfId="0" applyAlignment="1">
      <alignment horizontal="center"/>
    </xf>
    <xf numFmtId="0" fontId="0" fillId="0" borderId="2" xfId="0" applyBorder="1"/>
    <xf numFmtId="0" fontId="11" fillId="0" borderId="0" xfId="0" applyFont="1"/>
    <xf numFmtId="1" fontId="6" fillId="0" borderId="0" xfId="0" applyNumberFormat="1" applyFont="1"/>
    <xf numFmtId="0" fontId="4" fillId="2" borderId="0" xfId="0" applyFont="1" applyFill="1" applyAlignment="1">
      <alignment horizontal="left" vertical="center" wrapText="1"/>
    </xf>
  </cellXfs>
  <cellStyles count="5">
    <cellStyle name="Hyperlink" xfId="1" builtinId="8"/>
    <cellStyle name="Normal" xfId="0" builtinId="0"/>
    <cellStyle name="Normal 2" xfId="4" xr:uid="{A358E447-7BEA-4141-A569-368AA8349925}"/>
    <cellStyle name="Procent 2" xfId="3" xr:uid="{20D50C0F-0D7A-42F5-A051-EDA8E33A4319}"/>
    <cellStyle name="Standaard 2" xfId="2" xr:uid="{027780C8-9BA5-473C-9FDB-850B076D4CD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58"/>
  <sheetViews>
    <sheetView tabSelected="1" workbookViewId="0">
      <selection activeCell="B12" sqref="B12"/>
    </sheetView>
  </sheetViews>
  <sheetFormatPr defaultColWidth="11.42578125" defaultRowHeight="15" x14ac:dyDescent="0.25"/>
  <cols>
    <col min="1" max="1" width="35.7109375" customWidth="1"/>
    <col min="2" max="2" width="54.85546875" customWidth="1"/>
    <col min="3" max="3" width="59" customWidth="1"/>
    <col min="4" max="4" width="70.7109375" customWidth="1"/>
    <col min="5" max="5" width="24.7109375" customWidth="1"/>
    <col min="6" max="6" width="9.140625" customWidth="1"/>
  </cols>
  <sheetData>
    <row r="1" spans="1:5" ht="18.75" x14ac:dyDescent="0.3">
      <c r="A1" s="1" t="s">
        <v>303</v>
      </c>
    </row>
    <row r="2" spans="1:5" ht="15.75" x14ac:dyDescent="0.25">
      <c r="A2" s="2" t="s">
        <v>304</v>
      </c>
    </row>
    <row r="3" spans="1:5" ht="15.75" x14ac:dyDescent="0.25">
      <c r="A3" s="2"/>
    </row>
    <row r="4" spans="1:5" ht="15.75" x14ac:dyDescent="0.25">
      <c r="A4" s="69" t="s">
        <v>239</v>
      </c>
      <c r="B4" s="69"/>
      <c r="C4" s="69"/>
      <c r="D4" s="69"/>
      <c r="E4" s="69"/>
    </row>
    <row r="6" spans="1:5" ht="15.75" x14ac:dyDescent="0.25">
      <c r="A6" s="3" t="s">
        <v>0</v>
      </c>
      <c r="B6" s="3" t="s">
        <v>1</v>
      </c>
      <c r="C6" s="3" t="s">
        <v>2</v>
      </c>
      <c r="D6" s="3" t="s">
        <v>3</v>
      </c>
      <c r="E6" s="3" t="s">
        <v>4</v>
      </c>
    </row>
    <row r="7" spans="1:5" x14ac:dyDescent="0.25">
      <c r="A7" s="4" t="str">
        <f>HYPERLINK("#'CEP25_1.1a ; CEP25_VD_1.1a'!A1", "CEP25_1.1a ; CEP25_VD_1.1a")</f>
        <v>CEP25_1.1a ; CEP25_VD_1.1a</v>
      </c>
      <c r="B7" t="s">
        <v>5</v>
      </c>
      <c r="C7" t="s">
        <v>6</v>
      </c>
      <c r="D7" t="s">
        <v>7</v>
      </c>
      <c r="E7" t="s">
        <v>8</v>
      </c>
    </row>
    <row r="8" spans="1:5" x14ac:dyDescent="0.25">
      <c r="A8" s="4" t="str">
        <f>HYPERLINK("#'CEP25_1.1b ; CEP25_VD_1.1b'!A1", "CEP25_1.1b ; CEP25_VD_1.1b")</f>
        <v>CEP25_1.1b ; CEP25_VD_1.1b</v>
      </c>
      <c r="B8" t="s">
        <v>9</v>
      </c>
      <c r="C8" t="s">
        <v>6</v>
      </c>
      <c r="D8" t="s">
        <v>10</v>
      </c>
      <c r="E8" t="s">
        <v>6</v>
      </c>
    </row>
    <row r="9" spans="1:5" x14ac:dyDescent="0.25">
      <c r="A9" s="4" t="str">
        <f>HYPERLINK("#'CEP25_k1.1a'!A1", "CEP25_k1.1a")</f>
        <v>CEP25_k1.1a</v>
      </c>
      <c r="B9" t="s">
        <v>26</v>
      </c>
      <c r="C9" t="s">
        <v>6</v>
      </c>
      <c r="D9" t="s">
        <v>27</v>
      </c>
      <c r="E9" t="s">
        <v>6</v>
      </c>
    </row>
    <row r="10" spans="1:5" x14ac:dyDescent="0.25">
      <c r="A10" s="4" t="str">
        <f>HYPERLINK("#'CEP25_k1.1b'!A1", "CEP25_k1.1b")</f>
        <v>CEP25_k1.1b</v>
      </c>
      <c r="B10" t="s">
        <v>237</v>
      </c>
      <c r="C10" t="s">
        <v>28</v>
      </c>
      <c r="D10" t="s">
        <v>29</v>
      </c>
      <c r="E10" t="s">
        <v>6</v>
      </c>
    </row>
    <row r="11" spans="1:5" x14ac:dyDescent="0.25">
      <c r="A11" s="4" t="str">
        <f>HYPERLINK("#'CEP25_1.2a ; CEP25_VD_1.6a'!A1", "CEP25_1.2a ; CEP25_VD_1.6a")</f>
        <v>CEP25_1.2a ; CEP25_VD_1.6a</v>
      </c>
      <c r="B11" t="s">
        <v>11</v>
      </c>
      <c r="C11" t="s">
        <v>6</v>
      </c>
      <c r="D11" t="s">
        <v>12</v>
      </c>
      <c r="E11" t="s">
        <v>13</v>
      </c>
    </row>
    <row r="12" spans="1:5" x14ac:dyDescent="0.25">
      <c r="A12" s="47" t="str">
        <f>HYPERLINK("#'CEP25_1.2b ; CEP25_VD_1.6b'!A1", "CEP25_1.2b ; CEP25_VD_1.6b")</f>
        <v>CEP25_1.2b ; CEP25_VD_1.6b</v>
      </c>
      <c r="B12" t="s">
        <v>14</v>
      </c>
      <c r="C12" t="s">
        <v>6</v>
      </c>
      <c r="D12" t="s">
        <v>15</v>
      </c>
      <c r="E12" t="s">
        <v>6</v>
      </c>
    </row>
    <row r="13" spans="1:5" x14ac:dyDescent="0.25">
      <c r="A13" s="47" t="str">
        <f>HYPERLINK("#'CEP25_1.3 ; CEP25_VD_3.2'!A1", "CEP25_1.3 ; CEP25_VD_3.2")</f>
        <v>CEP25_1.3 ; CEP25_VD_3.2</v>
      </c>
      <c r="B13" t="s">
        <v>241</v>
      </c>
      <c r="D13" t="s">
        <v>240</v>
      </c>
    </row>
    <row r="14" spans="1:5" x14ac:dyDescent="0.25">
      <c r="A14" s="47" t="str">
        <f>HYPERLINK("#'CEP25_1.4 ; CEP25_VD_3.5a'!A1", "CEP25_1.4 ; CEP25_VD_3.5a")</f>
        <v>CEP25_1.4 ; CEP25_VD_3.5a</v>
      </c>
      <c r="B14" t="s">
        <v>269</v>
      </c>
      <c r="C14" t="s">
        <v>270</v>
      </c>
      <c r="D14" t="s">
        <v>271</v>
      </c>
    </row>
    <row r="15" spans="1:5" x14ac:dyDescent="0.25">
      <c r="A15" s="4" t="str">
        <f>HYPERLINK("#'CEP25_k2.1a'!A1", "CEP25_k2.1a")</f>
        <v>CEP25_k2.1a</v>
      </c>
      <c r="B15" t="s">
        <v>30</v>
      </c>
      <c r="C15" t="s">
        <v>6</v>
      </c>
      <c r="D15" t="s">
        <v>31</v>
      </c>
      <c r="E15" t="s">
        <v>6</v>
      </c>
    </row>
    <row r="16" spans="1:5" x14ac:dyDescent="0.25">
      <c r="A16" s="4" t="str">
        <f>HYPERLINK("#'CEP25_k2.1b'!A1", "CEP25_k2.1b")</f>
        <v>CEP25_k2.1b</v>
      </c>
      <c r="B16" t="s">
        <v>32</v>
      </c>
      <c r="C16" t="s">
        <v>6</v>
      </c>
      <c r="D16" t="s">
        <v>33</v>
      </c>
      <c r="E16" t="s">
        <v>6</v>
      </c>
    </row>
    <row r="17" spans="1:5" x14ac:dyDescent="0.25">
      <c r="A17" s="4" t="str">
        <f>HYPERLINK("#'CEP25_2.1a'!A1", "CEP25_2.1a")</f>
        <v>CEP25_2.1a</v>
      </c>
      <c r="B17" t="s">
        <v>16</v>
      </c>
      <c r="C17" t="s">
        <v>6</v>
      </c>
      <c r="D17" t="s">
        <v>17</v>
      </c>
      <c r="E17" t="s">
        <v>6</v>
      </c>
    </row>
    <row r="18" spans="1:5" x14ac:dyDescent="0.25">
      <c r="A18" s="4" t="str">
        <f>HYPERLINK("#'CEP25_2.1b'!A1", "CEP25_2.1b")</f>
        <v>CEP25_2.1b</v>
      </c>
      <c r="B18" t="s">
        <v>9</v>
      </c>
      <c r="C18" t="s">
        <v>6</v>
      </c>
      <c r="D18" t="s">
        <v>10</v>
      </c>
      <c r="E18" t="s">
        <v>6</v>
      </c>
    </row>
    <row r="19" spans="1:5" x14ac:dyDescent="0.25">
      <c r="A19" s="4" t="str">
        <f>HYPERLINK("#'CEP25_2.2a ; CEP25_VD_1.8b'!A1", "CEP25_2.2a ; CEP25_VD_1.8b")</f>
        <v>CEP25_2.2a ; CEP25_VD_1.8b</v>
      </c>
      <c r="B19" t="s">
        <v>18</v>
      </c>
      <c r="C19" t="s">
        <v>6</v>
      </c>
      <c r="D19" t="s">
        <v>17</v>
      </c>
      <c r="E19" t="s">
        <v>6</v>
      </c>
    </row>
    <row r="20" spans="1:5" x14ac:dyDescent="0.25">
      <c r="A20" s="4" t="str">
        <f>HYPERLINK("#'CEP25_2.2b'!A1", "CEP25_2.2b")</f>
        <v>CEP25_2.2b</v>
      </c>
      <c r="B20" t="s">
        <v>19</v>
      </c>
      <c r="C20" t="s">
        <v>6</v>
      </c>
      <c r="D20" t="s">
        <v>20</v>
      </c>
      <c r="E20" t="s">
        <v>6</v>
      </c>
    </row>
    <row r="21" spans="1:5" x14ac:dyDescent="0.25">
      <c r="A21" s="4" t="str">
        <f>HYPERLINK("#'CEP25_k3.1'!A1", "CEP25_k3.1")</f>
        <v>CEP25_k3.1</v>
      </c>
      <c r="B21" t="s">
        <v>34</v>
      </c>
      <c r="C21" t="s">
        <v>6</v>
      </c>
      <c r="D21" t="s">
        <v>25</v>
      </c>
      <c r="E21" t="s">
        <v>6</v>
      </c>
    </row>
    <row r="22" spans="1:5" x14ac:dyDescent="0.25">
      <c r="A22" s="4" t="str">
        <f>HYPERLINK("#'CEP25_2.3a ; CEP25_VD_2.3a'!A1", "CEP25_2.3a ; CEP25_VD_2.3a")</f>
        <v>CEP25_2.3a ; CEP25_VD_2.3a</v>
      </c>
      <c r="B22" t="s">
        <v>21</v>
      </c>
      <c r="C22" t="s">
        <v>6</v>
      </c>
      <c r="D22" t="s">
        <v>20</v>
      </c>
      <c r="E22" t="s">
        <v>6</v>
      </c>
    </row>
    <row r="23" spans="1:5" x14ac:dyDescent="0.25">
      <c r="A23" s="4" t="str">
        <f>HYPERLINK("#'CEP25_2.3b ; CEP25_VD_2.4a'!A1", "CEP25_2.3b ; CEP25_VD_2.4a")</f>
        <v>CEP25_2.3b ; CEP25_VD_2.4a</v>
      </c>
      <c r="B23" t="s">
        <v>22</v>
      </c>
      <c r="C23" t="s">
        <v>6</v>
      </c>
      <c r="D23" t="s">
        <v>20</v>
      </c>
      <c r="E23" t="s">
        <v>6</v>
      </c>
    </row>
    <row r="24" spans="1:5" x14ac:dyDescent="0.25">
      <c r="A24" s="4" t="str">
        <f>HYPERLINK("#'CEP25_2.4a ; CEP25_VD_2.3b'!A1", "CEP25_2.4a ; CEP25_VD_2.3b")</f>
        <v>CEP25_2.4a ; CEP25_VD_2.3b</v>
      </c>
      <c r="B24" t="s">
        <v>272</v>
      </c>
      <c r="C24" t="s">
        <v>6</v>
      </c>
      <c r="D24" t="s">
        <v>20</v>
      </c>
    </row>
    <row r="25" spans="1:5" x14ac:dyDescent="0.25">
      <c r="A25" s="4" t="str">
        <f>HYPERLINK("#'CEP25_2.4b'!A1", "CEP25_2.4b")</f>
        <v>CEP25_2.4b</v>
      </c>
      <c r="B25" t="s">
        <v>23</v>
      </c>
      <c r="C25" t="s">
        <v>6</v>
      </c>
      <c r="D25" t="s">
        <v>20</v>
      </c>
      <c r="E25" t="s">
        <v>6</v>
      </c>
    </row>
    <row r="26" spans="1:5" x14ac:dyDescent="0.25">
      <c r="A26" s="4" t="str">
        <f>HYPERLINK("#'CEP25_2.5 ; CEP25_VD_3.5b'!A1", "CEP25_2.5 ; CEP25_VD_3.5b")</f>
        <v>CEP25_2.5 ; CEP25_VD_3.5b</v>
      </c>
      <c r="B26" t="s">
        <v>24</v>
      </c>
      <c r="C26" t="s">
        <v>6</v>
      </c>
      <c r="D26" t="s">
        <v>25</v>
      </c>
      <c r="E26" t="s">
        <v>6</v>
      </c>
    </row>
    <row r="27" spans="1:5" x14ac:dyDescent="0.25">
      <c r="A27" s="47" t="str">
        <f>HYPERLINK("#'CEP25_2.6 ; CEP25_VD_3.4'!A1", "CEP25_2.6 ; CEP25_VD_3.4")</f>
        <v>CEP25_2.6 ; CEP25_VD_3.4</v>
      </c>
      <c r="B27" t="s">
        <v>298</v>
      </c>
      <c r="D27" t="s">
        <v>277</v>
      </c>
    </row>
    <row r="28" spans="1:5" x14ac:dyDescent="0.25">
      <c r="A28" s="45"/>
      <c r="B28" s="46"/>
      <c r="C28" s="46"/>
      <c r="D28" s="46"/>
      <c r="E28" s="46"/>
    </row>
    <row r="29" spans="1:5" x14ac:dyDescent="0.25">
      <c r="A29" s="4" t="str">
        <f>HYPERLINK("#'CEP25_VD_1.2a'!A1", "CEP25_VD_1.2a")</f>
        <v>CEP25_VD_1.2a</v>
      </c>
      <c r="B29" t="s">
        <v>35</v>
      </c>
      <c r="C29" t="s">
        <v>6</v>
      </c>
      <c r="D29" t="s">
        <v>36</v>
      </c>
      <c r="E29" t="s">
        <v>6</v>
      </c>
    </row>
    <row r="30" spans="1:5" x14ac:dyDescent="0.25">
      <c r="A30" s="4" t="str">
        <f>HYPERLINK("#'CEP25_VD_1.2b'!A1", "CEP25_VD_1.2b")</f>
        <v>CEP25_VD_1.2b</v>
      </c>
      <c r="B30" t="s">
        <v>37</v>
      </c>
      <c r="C30" t="s">
        <v>6</v>
      </c>
      <c r="D30" t="s">
        <v>38</v>
      </c>
      <c r="E30" t="s">
        <v>6</v>
      </c>
    </row>
    <row r="31" spans="1:5" x14ac:dyDescent="0.25">
      <c r="A31" s="4" t="str">
        <f>HYPERLINK("#'CEP25_VD_1.3a'!A1", "CEP25_VD_1.3a")</f>
        <v>CEP25_VD_1.3a</v>
      </c>
      <c r="B31" t="s">
        <v>39</v>
      </c>
      <c r="C31" t="s">
        <v>6</v>
      </c>
      <c r="D31" t="s">
        <v>40</v>
      </c>
      <c r="E31" t="s">
        <v>6</v>
      </c>
    </row>
    <row r="32" spans="1:5" x14ac:dyDescent="0.25">
      <c r="A32" s="4" t="str">
        <f>HYPERLINK("#'CEP25_VD_1.3b'!A1", "CEP25_VD_1.3b")</f>
        <v>CEP25_VD_1.3b</v>
      </c>
      <c r="B32" t="s">
        <v>41</v>
      </c>
      <c r="C32" t="s">
        <v>6</v>
      </c>
      <c r="D32" t="s">
        <v>25</v>
      </c>
      <c r="E32" t="s">
        <v>6</v>
      </c>
    </row>
    <row r="33" spans="1:5" x14ac:dyDescent="0.25">
      <c r="A33" s="4" t="str">
        <f>HYPERLINK("#'CEP25_VD_1.4a'!A1", "CEP25_VD_1.4a")</f>
        <v>CEP25_VD_1.4a</v>
      </c>
      <c r="B33" t="s">
        <v>42</v>
      </c>
      <c r="C33" t="s">
        <v>6</v>
      </c>
      <c r="D33" t="s">
        <v>25</v>
      </c>
      <c r="E33" t="s">
        <v>6</v>
      </c>
    </row>
    <row r="34" spans="1:5" x14ac:dyDescent="0.25">
      <c r="A34" s="4" t="str">
        <f>HYPERLINK("#'CEP25_VD_1.4b'!A1", "CEP25_VD_1.4b")</f>
        <v>CEP25_VD_1.4b</v>
      </c>
      <c r="B34" t="s">
        <v>43</v>
      </c>
      <c r="C34" t="s">
        <v>6</v>
      </c>
      <c r="D34" t="s">
        <v>44</v>
      </c>
      <c r="E34" t="s">
        <v>45</v>
      </c>
    </row>
    <row r="35" spans="1:5" x14ac:dyDescent="0.25">
      <c r="A35" s="47" t="str">
        <f>HYPERLINK("#'CEP25_VD_1.5a'!A1", "CEP25_VD_1.5a")</f>
        <v>CEP25_VD_1.5a</v>
      </c>
      <c r="B35" t="s">
        <v>278</v>
      </c>
      <c r="D35" t="s">
        <v>280</v>
      </c>
    </row>
    <row r="36" spans="1:5" x14ac:dyDescent="0.25">
      <c r="A36" s="47" t="str">
        <f>HYPERLINK("#'CEP25_VD_1.5b'!A1", "CEP25_VD_1.5b")</f>
        <v>CEP25_VD_1.5b</v>
      </c>
      <c r="B36" t="s">
        <v>279</v>
      </c>
      <c r="D36" t="s">
        <v>281</v>
      </c>
    </row>
    <row r="37" spans="1:5" x14ac:dyDescent="0.25">
      <c r="A37" s="4" t="str">
        <f>HYPERLINK("#'CEP25_VD_k1.1a'!A1", "CEP25_VD_k1.1a")</f>
        <v>CEP25_VD_k1.1a</v>
      </c>
      <c r="B37" t="s">
        <v>61</v>
      </c>
      <c r="C37" t="s">
        <v>6</v>
      </c>
      <c r="D37" t="s">
        <v>62</v>
      </c>
      <c r="E37" t="s">
        <v>6</v>
      </c>
    </row>
    <row r="38" spans="1:5" x14ac:dyDescent="0.25">
      <c r="A38" s="4" t="str">
        <f>HYPERLINK("#'CEP25_VD_k1.1b'!A1", "CEP25_VD_k1.1b")</f>
        <v>CEP25_VD_k1.1b</v>
      </c>
      <c r="B38" t="s">
        <v>238</v>
      </c>
      <c r="C38" t="s">
        <v>6</v>
      </c>
      <c r="D38" t="s">
        <v>63</v>
      </c>
      <c r="E38" t="s">
        <v>6</v>
      </c>
    </row>
    <row r="39" spans="1:5" x14ac:dyDescent="0.25">
      <c r="A39" s="4" t="str">
        <f>HYPERLINK("#'CEP25_VD_1.7a'!A1", "CEP25_VD_1.7a")</f>
        <v>CEP25_VD_1.7a</v>
      </c>
      <c r="B39" t="s">
        <v>46</v>
      </c>
      <c r="C39" t="s">
        <v>6</v>
      </c>
      <c r="D39" t="s">
        <v>47</v>
      </c>
      <c r="E39" t="s">
        <v>6</v>
      </c>
    </row>
    <row r="40" spans="1:5" x14ac:dyDescent="0.25">
      <c r="A40" s="4" t="str">
        <f>HYPERLINK("#'CEP25_VD_1.7b'!A1", "CEP25_VD_1.7b")</f>
        <v>CEP25_VD_1.7b</v>
      </c>
      <c r="B40" t="s">
        <v>48</v>
      </c>
      <c r="C40" t="s">
        <v>6</v>
      </c>
      <c r="D40" t="s">
        <v>25</v>
      </c>
      <c r="E40" t="s">
        <v>6</v>
      </c>
    </row>
    <row r="41" spans="1:5" x14ac:dyDescent="0.25">
      <c r="A41" s="4" t="str">
        <f>HYPERLINK("#'CEP25_VD_1.8a'!A1", "CEP25_VD_1.8a")</f>
        <v>CEP25_VD_1.8a</v>
      </c>
      <c r="B41" t="s">
        <v>49</v>
      </c>
      <c r="C41" t="s">
        <v>6</v>
      </c>
      <c r="D41" t="s">
        <v>50</v>
      </c>
      <c r="E41" t="s">
        <v>6</v>
      </c>
    </row>
    <row r="42" spans="1:5" x14ac:dyDescent="0.25">
      <c r="A42" s="4" t="str">
        <f>HYPERLINK("#'CEP25_VD_2.1a'!A1", "CEP25_VD_2.1a")</f>
        <v>CEP25_VD_2.1a</v>
      </c>
      <c r="B42" t="s">
        <v>51</v>
      </c>
      <c r="C42" t="s">
        <v>6</v>
      </c>
      <c r="D42" t="s">
        <v>20</v>
      </c>
      <c r="E42" t="s">
        <v>6</v>
      </c>
    </row>
    <row r="43" spans="1:5" x14ac:dyDescent="0.25">
      <c r="A43" s="4" t="str">
        <f>HYPERLINK("#'CEP25_VD_2.1b'!A1", "CEP25_VD_2.1b")</f>
        <v>CEP25_VD_2.1b</v>
      </c>
      <c r="B43" t="s">
        <v>52</v>
      </c>
      <c r="C43" t="s">
        <v>6</v>
      </c>
      <c r="D43" t="s">
        <v>53</v>
      </c>
      <c r="E43" t="s">
        <v>6</v>
      </c>
    </row>
    <row r="44" spans="1:5" x14ac:dyDescent="0.25">
      <c r="A44" s="4" t="str">
        <f>HYPERLINK("#'CEP25_VD_2.2a'!A1", "CEP25_VD_2.2a")</f>
        <v>CEP25_VD_2.2a</v>
      </c>
      <c r="B44" t="s">
        <v>54</v>
      </c>
      <c r="C44" t="s">
        <v>6</v>
      </c>
      <c r="D44" t="s">
        <v>20</v>
      </c>
      <c r="E44" t="s">
        <v>6</v>
      </c>
    </row>
    <row r="45" spans="1:5" x14ac:dyDescent="0.25">
      <c r="A45" s="4" t="str">
        <f>HYPERLINK("#'CEP25_VD_2.2b'!A1", "CEP25_VD_2.2b")</f>
        <v>CEP25_VD_2.2b</v>
      </c>
      <c r="B45" t="s">
        <v>55</v>
      </c>
      <c r="C45" t="s">
        <v>6</v>
      </c>
      <c r="D45" t="s">
        <v>20</v>
      </c>
      <c r="E45" t="s">
        <v>6</v>
      </c>
    </row>
    <row r="46" spans="1:5" x14ac:dyDescent="0.25">
      <c r="A46" s="4" t="str">
        <f>HYPERLINK("#'CEP25_VD_k2.1a'!A1", "CEP25_VD_k2.1a")</f>
        <v>CEP25_VD_k2.1a</v>
      </c>
      <c r="B46" t="s">
        <v>64</v>
      </c>
      <c r="C46" t="s">
        <v>65</v>
      </c>
      <c r="D46" t="s">
        <v>66</v>
      </c>
      <c r="E46" t="s">
        <v>6</v>
      </c>
    </row>
    <row r="47" spans="1:5" x14ac:dyDescent="0.25">
      <c r="A47" s="4" t="str">
        <f>HYPERLINK("#'CEP25_VD_k2.1b'!A1", "CEP25_VD_k2.1b")</f>
        <v>CEP25_VD_k2.1b</v>
      </c>
      <c r="B47" t="s">
        <v>67</v>
      </c>
      <c r="C47" t="s">
        <v>6</v>
      </c>
      <c r="D47" t="s">
        <v>25</v>
      </c>
      <c r="E47" t="s">
        <v>6</v>
      </c>
    </row>
    <row r="48" spans="1:5" x14ac:dyDescent="0.25">
      <c r="A48" s="4" t="str">
        <f>HYPERLINK("#'CEP25_VD_2.4b'!A1", "CEP25_VD_2.4b")</f>
        <v>CEP25_VD_2.4b</v>
      </c>
      <c r="B48" t="s">
        <v>56</v>
      </c>
      <c r="C48" t="s">
        <v>6</v>
      </c>
      <c r="D48" t="s">
        <v>20</v>
      </c>
      <c r="E48" t="s">
        <v>6</v>
      </c>
    </row>
    <row r="49" spans="1:5" x14ac:dyDescent="0.25">
      <c r="A49" s="4" t="str">
        <f>HYPERLINK("#'CEP25_VD_3.1'!A1", "CEP25_VD_3.1")</f>
        <v>CEP25_VD_3.1</v>
      </c>
      <c r="B49" t="s">
        <v>302</v>
      </c>
      <c r="C49" t="s">
        <v>70</v>
      </c>
      <c r="D49" t="s">
        <v>291</v>
      </c>
      <c r="E49" t="s">
        <v>6</v>
      </c>
    </row>
    <row r="50" spans="1:5" x14ac:dyDescent="0.25">
      <c r="A50" s="4" t="str">
        <f>HYPERLINK("#'CEP25_VD_3.3'!A1", "CEP25_VD_3.3")</f>
        <v>CEP25_VD_3.3</v>
      </c>
      <c r="B50" t="s">
        <v>57</v>
      </c>
      <c r="C50" t="s">
        <v>70</v>
      </c>
      <c r="D50" t="s">
        <v>292</v>
      </c>
      <c r="E50" t="s">
        <v>6</v>
      </c>
    </row>
    <row r="51" spans="1:5" x14ac:dyDescent="0.25">
      <c r="A51" s="4" t="str">
        <f>HYPERLINK("#'CEP25_VD_3.6a'!A1", "CEP25_VD_3.6a")</f>
        <v>CEP25_VD_3.6a</v>
      </c>
      <c r="B51" t="s">
        <v>58</v>
      </c>
      <c r="C51" t="s">
        <v>6</v>
      </c>
      <c r="D51" t="s">
        <v>59</v>
      </c>
      <c r="E51" t="s">
        <v>6</v>
      </c>
    </row>
    <row r="52" spans="1:5" x14ac:dyDescent="0.25">
      <c r="A52" s="4" t="str">
        <f>HYPERLINK("#'CEP25_VD_3.6b'!A1", "CEP25_VD_3.6b")</f>
        <v>CEP25_VD_3.6b</v>
      </c>
      <c r="B52" t="s">
        <v>60</v>
      </c>
      <c r="C52" t="s">
        <v>6</v>
      </c>
      <c r="D52" t="s">
        <v>25</v>
      </c>
      <c r="E52" t="s">
        <v>6</v>
      </c>
    </row>
    <row r="53" spans="1:5" x14ac:dyDescent="0.25">
      <c r="A53" s="45"/>
      <c r="B53" s="46"/>
      <c r="C53" s="46"/>
      <c r="D53" s="46"/>
      <c r="E53" s="46"/>
    </row>
    <row r="54" spans="1:5" x14ac:dyDescent="0.25">
      <c r="A54" s="4" t="str">
        <f>HYPERLINK("#'CEP25_W01'!A1", "CEP25_W01")</f>
        <v>CEP25_W01</v>
      </c>
      <c r="B54" t="s">
        <v>5</v>
      </c>
      <c r="C54" t="s">
        <v>6</v>
      </c>
      <c r="D54" t="s">
        <v>7</v>
      </c>
      <c r="E54" t="s">
        <v>68</v>
      </c>
    </row>
    <row r="55" spans="1:5" x14ac:dyDescent="0.25">
      <c r="A55" s="66"/>
      <c r="B55" s="66"/>
      <c r="C55" s="66"/>
      <c r="D55" s="66"/>
      <c r="E55" s="66"/>
    </row>
    <row r="56" spans="1:5" x14ac:dyDescent="0.25">
      <c r="A56" s="67" t="s">
        <v>296</v>
      </c>
    </row>
    <row r="58" spans="1:5" x14ac:dyDescent="0.25">
      <c r="A58" s="65"/>
    </row>
  </sheetData>
  <mergeCells count="1">
    <mergeCell ref="A4:E4"/>
  </mergeCell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7"/>
  <sheetViews>
    <sheetView workbookViewId="0"/>
  </sheetViews>
  <sheetFormatPr defaultColWidth="11.42578125" defaultRowHeight="15" x14ac:dyDescent="0.25"/>
  <cols>
    <col min="1" max="1" width="8.7109375" customWidth="1"/>
    <col min="2" max="2" width="30.7109375" customWidth="1"/>
    <col min="3" max="3" width="21.7109375" customWidth="1"/>
    <col min="4" max="4" width="22.7109375" customWidth="1"/>
    <col min="5" max="5" width="11.7109375" customWidth="1"/>
  </cols>
  <sheetData>
    <row r="1" spans="1:5" x14ac:dyDescent="0.25">
      <c r="A1" s="4" t="str">
        <f>HYPERLINK("#'inhoud'!A1", "inhoud")</f>
        <v>inhoud</v>
      </c>
      <c r="B1" s="6" t="s">
        <v>133</v>
      </c>
      <c r="C1" s="6" t="s">
        <v>134</v>
      </c>
      <c r="D1" s="6" t="s">
        <v>135</v>
      </c>
      <c r="E1" s="6" t="s">
        <v>136</v>
      </c>
    </row>
    <row r="2" spans="1:5" x14ac:dyDescent="0.25">
      <c r="A2">
        <v>2018</v>
      </c>
      <c r="B2" s="20">
        <v>0.628665332695162</v>
      </c>
      <c r="C2" s="20">
        <v>-7.6381353097382004E-2</v>
      </c>
      <c r="D2" s="20">
        <v>0.70412713989072295</v>
      </c>
      <c r="E2" s="20">
        <v>9.1954590182108397E-4</v>
      </c>
    </row>
    <row r="3" spans="1:5" x14ac:dyDescent="0.25">
      <c r="A3">
        <v>2019</v>
      </c>
      <c r="B3" s="20">
        <v>0.76353771893886702</v>
      </c>
      <c r="C3" s="20">
        <v>7.6027299321516806E-2</v>
      </c>
      <c r="D3" s="20">
        <v>0.70090188830157296</v>
      </c>
      <c r="E3" s="20">
        <v>-1.3391468684222699E-2</v>
      </c>
    </row>
    <row r="4" spans="1:5" x14ac:dyDescent="0.25">
      <c r="A4">
        <v>2020</v>
      </c>
      <c r="B4" s="20">
        <v>-4.0113684437197703</v>
      </c>
      <c r="C4" s="20">
        <v>1.0914323274131501</v>
      </c>
      <c r="D4" s="20">
        <v>-5.0227191438298497</v>
      </c>
      <c r="E4" s="20">
        <v>-8.0081627303070696E-2</v>
      </c>
    </row>
    <row r="5" spans="1:5" x14ac:dyDescent="0.25">
      <c r="A5">
        <v>2021</v>
      </c>
      <c r="B5" s="20">
        <v>2.7858619305750199</v>
      </c>
      <c r="C5" s="20">
        <v>0.566919835581295</v>
      </c>
      <c r="D5" s="20">
        <v>2.2853207640970998</v>
      </c>
      <c r="E5" s="20">
        <v>-6.6378669103374796E-2</v>
      </c>
    </row>
    <row r="6" spans="1:5" x14ac:dyDescent="0.25">
      <c r="A6">
        <v>2022</v>
      </c>
      <c r="B6" s="20">
        <v>2.14271775874243</v>
      </c>
      <c r="C6" s="20">
        <v>0.26473301708109898</v>
      </c>
      <c r="D6" s="20">
        <v>2.1174095811117</v>
      </c>
      <c r="E6" s="20">
        <v>-0.23942483945036899</v>
      </c>
    </row>
    <row r="7" spans="1:5" x14ac:dyDescent="0.25">
      <c r="A7">
        <v>2023</v>
      </c>
      <c r="B7" s="20">
        <v>2.11486132102219</v>
      </c>
      <c r="C7" s="20">
        <v>0.34223749960660399</v>
      </c>
      <c r="D7" s="20">
        <v>1.7812400148030001</v>
      </c>
      <c r="E7" s="20">
        <v>-8.6161933874140395E-3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7"/>
  <sheetViews>
    <sheetView workbookViewId="0"/>
  </sheetViews>
  <sheetFormatPr defaultColWidth="11.42578125" defaultRowHeight="15" x14ac:dyDescent="0.25"/>
  <cols>
    <col min="1" max="1" width="9" customWidth="1"/>
    <col min="2" max="2" width="11.7109375" customWidth="1"/>
    <col min="3" max="3" width="19.7109375" customWidth="1"/>
    <col min="4" max="4" width="18.7109375" customWidth="1"/>
    <col min="5" max="5" width="17.7109375" customWidth="1"/>
  </cols>
  <sheetData>
    <row r="1" spans="1:5" x14ac:dyDescent="0.25">
      <c r="A1" s="4" t="str">
        <f>HYPERLINK("#'inhoud'!A1", "inhoud")</f>
        <v>inhoud</v>
      </c>
      <c r="B1" s="6" t="s">
        <v>100</v>
      </c>
      <c r="C1" s="6" t="s">
        <v>137</v>
      </c>
      <c r="D1" s="6" t="s">
        <v>138</v>
      </c>
      <c r="E1" s="6" t="s">
        <v>139</v>
      </c>
    </row>
    <row r="2" spans="1:5" x14ac:dyDescent="0.25">
      <c r="A2">
        <v>2018</v>
      </c>
      <c r="B2" s="21">
        <v>2.30455359864649</v>
      </c>
      <c r="C2" s="21">
        <v>-4.0266556634850401</v>
      </c>
      <c r="D2" s="21">
        <v>7.4258401609263496</v>
      </c>
      <c r="E2" s="21">
        <v>-1.0946308987948199</v>
      </c>
    </row>
    <row r="3" spans="1:5" x14ac:dyDescent="0.25">
      <c r="A3">
        <v>2019</v>
      </c>
      <c r="B3" s="21">
        <v>3.8732023430195599</v>
      </c>
      <c r="C3" s="21">
        <v>-8.3849796013796691</v>
      </c>
      <c r="D3" s="21">
        <v>10.9913160655385</v>
      </c>
      <c r="E3" s="21">
        <v>1.2668658788607301</v>
      </c>
    </row>
    <row r="4" spans="1:5" x14ac:dyDescent="0.25">
      <c r="A4">
        <v>2020</v>
      </c>
      <c r="B4" s="21">
        <v>-36.298040909240697</v>
      </c>
      <c r="C4" s="21">
        <v>-43.071593282710602</v>
      </c>
      <c r="D4" s="21">
        <v>7.6227311608040704</v>
      </c>
      <c r="E4" s="21">
        <v>-0.84917878733418894</v>
      </c>
    </row>
    <row r="5" spans="1:5" x14ac:dyDescent="0.25">
      <c r="A5">
        <v>2021</v>
      </c>
      <c r="B5" s="21">
        <v>49.023502662321299</v>
      </c>
      <c r="C5" s="21">
        <v>30.884038898106098</v>
      </c>
      <c r="D5" s="21">
        <v>13.405548320183501</v>
      </c>
      <c r="E5" s="21">
        <v>4.7339154440316804</v>
      </c>
    </row>
    <row r="6" spans="1:5" x14ac:dyDescent="0.25">
      <c r="A6">
        <v>2022</v>
      </c>
      <c r="B6" s="21">
        <v>79.314581966295805</v>
      </c>
      <c r="C6" s="21">
        <v>34.437195548943897</v>
      </c>
      <c r="D6" s="21">
        <v>42.460764654754101</v>
      </c>
      <c r="E6" s="21">
        <v>2.4166217625977602</v>
      </c>
    </row>
    <row r="7" spans="1:5" x14ac:dyDescent="0.25">
      <c r="A7">
        <v>2023</v>
      </c>
      <c r="B7" s="21">
        <v>47.053438197413101</v>
      </c>
      <c r="C7" s="21">
        <v>-10.2096436451319</v>
      </c>
      <c r="D7" s="21">
        <v>42.594212653823</v>
      </c>
      <c r="E7" s="21">
        <v>14.668869188722001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25"/>
  <sheetViews>
    <sheetView workbookViewId="0"/>
  </sheetViews>
  <sheetFormatPr defaultColWidth="11.42578125" defaultRowHeight="15" x14ac:dyDescent="0.25"/>
  <cols>
    <col min="1" max="1" width="10.42578125" customWidth="1"/>
    <col min="2" max="2" width="13.7109375" customWidth="1"/>
    <col min="3" max="3" width="15.7109375" customWidth="1"/>
  </cols>
  <sheetData>
    <row r="1" spans="1:3" x14ac:dyDescent="0.25">
      <c r="A1" s="4" t="str">
        <f>HYPERLINK("#'inhoud'!A1", "inhoud")</f>
        <v>inhoud</v>
      </c>
      <c r="B1" s="6" t="s">
        <v>89</v>
      </c>
      <c r="C1" s="6" t="s">
        <v>90</v>
      </c>
    </row>
    <row r="2" spans="1:3" x14ac:dyDescent="0.25">
      <c r="A2">
        <v>2010</v>
      </c>
      <c r="B2" s="10">
        <v>-3.0000000131185098</v>
      </c>
      <c r="C2" s="10">
        <v>-60.999999946609798</v>
      </c>
    </row>
    <row r="3" spans="1:3" x14ac:dyDescent="0.25">
      <c r="A3">
        <v>2011</v>
      </c>
      <c r="B3" s="10">
        <v>67.000000121458598</v>
      </c>
      <c r="C3" s="10">
        <v>71.000000261600206</v>
      </c>
    </row>
    <row r="4" spans="1:3" x14ac:dyDescent="0.25">
      <c r="A4">
        <v>2012</v>
      </c>
      <c r="B4" s="10">
        <v>55.999999661960203</v>
      </c>
      <c r="C4" s="10">
        <v>-23.000001280479399</v>
      </c>
    </row>
    <row r="5" spans="1:3" x14ac:dyDescent="0.25">
      <c r="A5">
        <v>2013</v>
      </c>
      <c r="B5" s="10">
        <v>24.000000466450899</v>
      </c>
      <c r="C5" s="10">
        <v>-107.999996752051</v>
      </c>
    </row>
    <row r="6" spans="1:3" x14ac:dyDescent="0.25">
      <c r="A6">
        <v>2014</v>
      </c>
      <c r="B6" s="10">
        <v>-3.99999940351137</v>
      </c>
      <c r="C6" s="10">
        <v>-12.999999096139801</v>
      </c>
    </row>
    <row r="7" spans="1:3" x14ac:dyDescent="0.25">
      <c r="A7">
        <v>2015</v>
      </c>
      <c r="B7" s="10">
        <v>31.000000185350999</v>
      </c>
      <c r="C7" s="10">
        <v>69.999999557349895</v>
      </c>
    </row>
    <row r="8" spans="1:3" x14ac:dyDescent="0.25">
      <c r="A8">
        <v>2016</v>
      </c>
      <c r="B8" s="10">
        <v>53.999999692939198</v>
      </c>
      <c r="C8" s="10">
        <v>132.99999905562001</v>
      </c>
    </row>
    <row r="9" spans="1:3" x14ac:dyDescent="0.25">
      <c r="A9">
        <v>2017</v>
      </c>
      <c r="B9" s="10">
        <v>107.99999963236</v>
      </c>
      <c r="C9" s="10">
        <v>206.99999930462999</v>
      </c>
    </row>
    <row r="10" spans="1:3" x14ac:dyDescent="0.25">
      <c r="A10">
        <v>2018</v>
      </c>
      <c r="B10" s="10">
        <v>157.999999745851</v>
      </c>
      <c r="C10" s="10">
        <v>244.99999957492901</v>
      </c>
    </row>
    <row r="11" spans="1:3" x14ac:dyDescent="0.25">
      <c r="A11">
        <v>2019</v>
      </c>
      <c r="B11" s="10">
        <v>175.99999976224899</v>
      </c>
      <c r="C11" s="10">
        <v>211.99999931171999</v>
      </c>
    </row>
    <row r="12" spans="1:3" x14ac:dyDescent="0.25">
      <c r="A12">
        <v>2020</v>
      </c>
      <c r="B12" s="10">
        <v>-7.0000002124501703</v>
      </c>
      <c r="C12" s="10">
        <v>-49.000000506810103</v>
      </c>
    </row>
    <row r="13" spans="1:3" x14ac:dyDescent="0.25">
      <c r="A13">
        <v>2021</v>
      </c>
      <c r="B13" s="10">
        <v>108.999999857541</v>
      </c>
      <c r="C13" s="10">
        <v>165.99999980333999</v>
      </c>
    </row>
    <row r="14" spans="1:3" x14ac:dyDescent="0.25">
      <c r="A14">
        <v>2022</v>
      </c>
      <c r="B14" s="10">
        <v>320.99999999900001</v>
      </c>
      <c r="C14" s="10">
        <v>379.000000047421</v>
      </c>
    </row>
    <row r="15" spans="1:3" x14ac:dyDescent="0.25">
      <c r="A15">
        <v>2023</v>
      </c>
      <c r="B15" s="10">
        <v>173.00000003009899</v>
      </c>
      <c r="C15" s="10">
        <v>163.99999984499999</v>
      </c>
    </row>
    <row r="16" spans="1:3" x14ac:dyDescent="0.25">
      <c r="A16">
        <v>2024</v>
      </c>
      <c r="B16" s="10">
        <v>115</v>
      </c>
      <c r="C16" s="10">
        <v>100</v>
      </c>
    </row>
    <row r="17" spans="1:3" x14ac:dyDescent="0.25">
      <c r="A17">
        <v>2025</v>
      </c>
      <c r="B17" s="10">
        <v>50</v>
      </c>
      <c r="C17" s="10">
        <v>30</v>
      </c>
    </row>
    <row r="18" spans="1:3" x14ac:dyDescent="0.25">
      <c r="A18">
        <v>2026</v>
      </c>
      <c r="B18" s="10">
        <v>55</v>
      </c>
      <c r="C18" s="10">
        <v>35</v>
      </c>
    </row>
    <row r="19" spans="1:3" x14ac:dyDescent="0.25">
      <c r="A19">
        <v>2027</v>
      </c>
      <c r="B19" s="10">
        <v>55</v>
      </c>
      <c r="C19" s="10">
        <v>40</v>
      </c>
    </row>
    <row r="20" spans="1:3" x14ac:dyDescent="0.25">
      <c r="A20">
        <v>2028</v>
      </c>
      <c r="B20" s="10">
        <v>85</v>
      </c>
      <c r="C20" s="10">
        <v>70</v>
      </c>
    </row>
    <row r="21" spans="1:3" x14ac:dyDescent="0.25">
      <c r="A21">
        <v>2029</v>
      </c>
      <c r="B21" s="10">
        <v>60</v>
      </c>
      <c r="C21" s="10">
        <v>45</v>
      </c>
    </row>
    <row r="22" spans="1:3" x14ac:dyDescent="0.25">
      <c r="A22">
        <v>2030</v>
      </c>
      <c r="B22" s="10">
        <v>40</v>
      </c>
      <c r="C22" s="10">
        <v>30</v>
      </c>
    </row>
    <row r="23" spans="1:3" x14ac:dyDescent="0.25">
      <c r="A23">
        <v>2031</v>
      </c>
      <c r="B23" s="10">
        <v>40</v>
      </c>
      <c r="C23" s="10">
        <v>25</v>
      </c>
    </row>
    <row r="24" spans="1:3" x14ac:dyDescent="0.25">
      <c r="A24">
        <v>2032</v>
      </c>
      <c r="B24" s="10">
        <v>0</v>
      </c>
      <c r="C24" s="10">
        <v>0</v>
      </c>
    </row>
    <row r="25" spans="1:3" x14ac:dyDescent="0.25">
      <c r="A25">
        <v>2033</v>
      </c>
      <c r="B25" s="10">
        <v>5</v>
      </c>
      <c r="C25" s="10">
        <v>5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7"/>
  <sheetViews>
    <sheetView workbookViewId="0"/>
  </sheetViews>
  <sheetFormatPr defaultColWidth="11.42578125" defaultRowHeight="15" x14ac:dyDescent="0.25"/>
  <cols>
    <col min="1" max="1" width="9.7109375" customWidth="1"/>
    <col min="2" max="2" width="22.7109375" customWidth="1"/>
    <col min="3" max="3" width="13.7109375" customWidth="1"/>
    <col min="4" max="4" width="19.7109375" customWidth="1"/>
    <col min="5" max="6" width="11.7109375" customWidth="1"/>
  </cols>
  <sheetData>
    <row r="1" spans="1:6" x14ac:dyDescent="0.25">
      <c r="A1" s="4" t="str">
        <f>HYPERLINK("#'inhoud'!A1", "inhoud")</f>
        <v>inhoud</v>
      </c>
      <c r="B1" s="6" t="s">
        <v>76</v>
      </c>
      <c r="C1" s="6" t="s">
        <v>77</v>
      </c>
      <c r="D1" s="6" t="s">
        <v>78</v>
      </c>
      <c r="E1" s="6" t="s">
        <v>79</v>
      </c>
      <c r="F1" s="6" t="s">
        <v>80</v>
      </c>
    </row>
    <row r="2" spans="1:6" x14ac:dyDescent="0.25">
      <c r="A2" t="s">
        <v>91</v>
      </c>
      <c r="B2" s="11">
        <v>-0.199214754016282</v>
      </c>
      <c r="C2" s="11">
        <v>-0.50777778591822198</v>
      </c>
      <c r="D2" s="11">
        <v>-8.2616508001081002E-3</v>
      </c>
      <c r="E2" s="11">
        <v>1.23398136857898</v>
      </c>
      <c r="F2" s="11">
        <v>0.51522397947432796</v>
      </c>
    </row>
    <row r="3" spans="1:6" x14ac:dyDescent="0.25">
      <c r="A3" t="s">
        <v>92</v>
      </c>
      <c r="B3" s="11">
        <v>0.25895525619054599</v>
      </c>
      <c r="C3" s="11">
        <v>0.98570262090535699</v>
      </c>
      <c r="D3" s="11">
        <v>7.3831110423938598E-2</v>
      </c>
      <c r="E3" s="11">
        <v>0.91299221603216596</v>
      </c>
      <c r="F3" s="11">
        <v>2.2338477143753601</v>
      </c>
    </row>
    <row r="4" spans="1:6" x14ac:dyDescent="0.25">
      <c r="A4" t="s">
        <v>93</v>
      </c>
      <c r="B4" s="11">
        <v>8.9295416294476099E-2</v>
      </c>
      <c r="C4" s="11">
        <v>0.397679703086666</v>
      </c>
      <c r="D4" s="11">
        <v>0.55408833593364204</v>
      </c>
      <c r="E4" s="11">
        <v>0.67683367569620101</v>
      </c>
      <c r="F4" s="11">
        <v>1.67655710457176</v>
      </c>
    </row>
    <row r="5" spans="1:6" x14ac:dyDescent="0.25">
      <c r="A5" t="s">
        <v>94</v>
      </c>
      <c r="B5" s="11">
        <v>0.73</v>
      </c>
      <c r="C5" s="11">
        <v>0.05</v>
      </c>
      <c r="D5" s="11">
        <v>0.52</v>
      </c>
      <c r="E5" s="11">
        <v>0.68</v>
      </c>
      <c r="F5" s="11">
        <v>1.96</v>
      </c>
    </row>
    <row r="6" spans="1:6" x14ac:dyDescent="0.25">
      <c r="A6" t="s">
        <v>95</v>
      </c>
      <c r="B6" s="11">
        <v>0.34</v>
      </c>
      <c r="C6" s="11">
        <v>0.27</v>
      </c>
      <c r="D6" s="11">
        <v>0.3</v>
      </c>
      <c r="E6" s="11">
        <v>0.48</v>
      </c>
      <c r="F6" s="11">
        <v>1.39</v>
      </c>
    </row>
    <row r="7" spans="1:6" x14ac:dyDescent="0.25">
      <c r="A7" t="s">
        <v>96</v>
      </c>
      <c r="B7" s="11">
        <v>0.17</v>
      </c>
      <c r="C7" s="11">
        <v>0.1</v>
      </c>
      <c r="D7" s="11">
        <v>0.22</v>
      </c>
      <c r="E7" s="11">
        <v>0.39</v>
      </c>
      <c r="F7" s="11">
        <v>0.89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25"/>
  <sheetViews>
    <sheetView workbookViewId="0"/>
  </sheetViews>
  <sheetFormatPr defaultColWidth="11.42578125" defaultRowHeight="15" x14ac:dyDescent="0.25"/>
  <cols>
    <col min="1" max="1" width="9.42578125" customWidth="1"/>
    <col min="2" max="5" width="11.7109375" customWidth="1"/>
  </cols>
  <sheetData>
    <row r="1" spans="1:5" x14ac:dyDescent="0.25">
      <c r="A1" s="4" t="str">
        <f>HYPERLINK("#'inhoud'!A1", "inhoud")</f>
        <v>inhoud</v>
      </c>
      <c r="B1" s="6" t="s">
        <v>97</v>
      </c>
      <c r="C1" s="6" t="s">
        <v>98</v>
      </c>
      <c r="D1" s="6" t="s">
        <v>99</v>
      </c>
      <c r="E1" s="6" t="s">
        <v>100</v>
      </c>
    </row>
    <row r="2" spans="1:5" x14ac:dyDescent="0.25">
      <c r="A2">
        <v>2010</v>
      </c>
      <c r="B2" s="12">
        <v>-126.9999999468</v>
      </c>
      <c r="C2" s="12">
        <v>52.000000000169898</v>
      </c>
      <c r="D2" s="12">
        <v>14.00000000002</v>
      </c>
      <c r="E2" s="12">
        <v>-60.999999946609798</v>
      </c>
    </row>
    <row r="3" spans="1:5" x14ac:dyDescent="0.25">
      <c r="A3">
        <v>2011</v>
      </c>
      <c r="B3" s="12">
        <v>60.000000234030203</v>
      </c>
      <c r="C3" s="12">
        <v>26.0000000140599</v>
      </c>
      <c r="D3" s="12">
        <v>-14.9999999864801</v>
      </c>
      <c r="E3" s="12">
        <v>71.000000261600206</v>
      </c>
    </row>
    <row r="4" spans="1:5" x14ac:dyDescent="0.25">
      <c r="A4">
        <v>2012</v>
      </c>
      <c r="B4" s="12">
        <v>-27.000001381189499</v>
      </c>
      <c r="C4" s="12">
        <v>16.000000053059999</v>
      </c>
      <c r="D4" s="12">
        <v>-11.9999999523599</v>
      </c>
      <c r="E4" s="12">
        <v>-23.000001280479399</v>
      </c>
    </row>
    <row r="5" spans="1:5" x14ac:dyDescent="0.25">
      <c r="A5">
        <v>2013</v>
      </c>
      <c r="B5" s="12">
        <v>-86.999996917110295</v>
      </c>
      <c r="C5" s="12">
        <v>-8.9999999164398492</v>
      </c>
      <c r="D5" s="12">
        <v>-11.9999999185001</v>
      </c>
      <c r="E5" s="12">
        <v>-107.999996752051</v>
      </c>
    </row>
    <row r="6" spans="1:5" x14ac:dyDescent="0.25">
      <c r="A6">
        <v>2014</v>
      </c>
      <c r="B6" s="12">
        <v>26.000001111079001</v>
      </c>
      <c r="C6" s="12">
        <v>-31.000000103790001</v>
      </c>
      <c r="D6" s="12">
        <v>-8.0000001034299402</v>
      </c>
      <c r="E6" s="12">
        <v>-12.999999096139801</v>
      </c>
    </row>
    <row r="7" spans="1:5" x14ac:dyDescent="0.25">
      <c r="A7">
        <v>2015</v>
      </c>
      <c r="B7" s="12">
        <v>93.999999894640098</v>
      </c>
      <c r="C7" s="12">
        <v>-18.000000169180002</v>
      </c>
      <c r="D7" s="12">
        <v>-6.0000001681099802</v>
      </c>
      <c r="E7" s="12">
        <v>69.999999557349895</v>
      </c>
    </row>
    <row r="8" spans="1:5" x14ac:dyDescent="0.25">
      <c r="A8">
        <v>2016</v>
      </c>
      <c r="B8" s="12">
        <v>136.99999942873001</v>
      </c>
      <c r="C8" s="12">
        <v>-3.0000001913299501</v>
      </c>
      <c r="D8" s="12">
        <v>-1.0000001817800399</v>
      </c>
      <c r="E8" s="12">
        <v>132.99999905562001</v>
      </c>
    </row>
    <row r="9" spans="1:5" x14ac:dyDescent="0.25">
      <c r="A9">
        <v>2017</v>
      </c>
      <c r="B9" s="12">
        <v>170.99999956501</v>
      </c>
      <c r="C9" s="12">
        <v>26.999999856709898</v>
      </c>
      <c r="D9" s="12">
        <v>8.9999998829000099</v>
      </c>
      <c r="E9" s="12">
        <v>206.99999930462999</v>
      </c>
    </row>
    <row r="10" spans="1:5" x14ac:dyDescent="0.25">
      <c r="A10">
        <v>2018</v>
      </c>
      <c r="B10" s="12">
        <v>194.99999973156</v>
      </c>
      <c r="C10" s="12">
        <v>35.9999999051701</v>
      </c>
      <c r="D10" s="12">
        <v>13.9999999382099</v>
      </c>
      <c r="E10" s="12">
        <v>244.99999957492901</v>
      </c>
    </row>
    <row r="11" spans="1:5" x14ac:dyDescent="0.25">
      <c r="A11">
        <v>2019</v>
      </c>
      <c r="B11" s="12">
        <v>135.99999940762001</v>
      </c>
      <c r="C11" s="12">
        <v>53.999999933529899</v>
      </c>
      <c r="D11" s="12">
        <v>21.999999970569998</v>
      </c>
      <c r="E11" s="12">
        <v>211.99999931171999</v>
      </c>
    </row>
    <row r="12" spans="1:5" x14ac:dyDescent="0.25">
      <c r="A12">
        <v>2020</v>
      </c>
      <c r="B12" s="12">
        <v>-117.000000432848</v>
      </c>
      <c r="C12" s="12">
        <v>41.999999950099998</v>
      </c>
      <c r="D12" s="12">
        <v>25.999999975940199</v>
      </c>
      <c r="E12" s="12">
        <v>-49.000000506810103</v>
      </c>
    </row>
    <row r="13" spans="1:5" x14ac:dyDescent="0.25">
      <c r="A13">
        <v>2021</v>
      </c>
      <c r="B13" s="12">
        <v>96.999999796448606</v>
      </c>
      <c r="C13" s="12">
        <v>34.999999998030198</v>
      </c>
      <c r="D13" s="12">
        <v>34.000000008869797</v>
      </c>
      <c r="E13" s="12">
        <v>165.99999980333999</v>
      </c>
    </row>
    <row r="14" spans="1:5" x14ac:dyDescent="0.25">
      <c r="A14">
        <v>2022</v>
      </c>
      <c r="B14" s="12">
        <v>303.99999992037198</v>
      </c>
      <c r="C14" s="12">
        <v>35.000000062829898</v>
      </c>
      <c r="D14" s="12">
        <v>40.000000064170003</v>
      </c>
      <c r="E14" s="12">
        <v>379.000000047421</v>
      </c>
    </row>
    <row r="15" spans="1:5" x14ac:dyDescent="0.25">
      <c r="A15">
        <v>2023</v>
      </c>
      <c r="B15" s="12">
        <v>105.999999730868</v>
      </c>
      <c r="C15" s="12">
        <v>25.000000058259999</v>
      </c>
      <c r="D15" s="12">
        <v>33.000000055920097</v>
      </c>
      <c r="E15" s="12">
        <v>163.99999984499999</v>
      </c>
    </row>
    <row r="16" spans="1:5" x14ac:dyDescent="0.25">
      <c r="A16">
        <v>2024</v>
      </c>
      <c r="B16" s="12">
        <v>10</v>
      </c>
      <c r="C16" s="12">
        <v>45</v>
      </c>
      <c r="D16" s="12">
        <v>45</v>
      </c>
      <c r="E16" s="12">
        <v>100</v>
      </c>
    </row>
    <row r="17" spans="1:5" x14ac:dyDescent="0.25">
      <c r="A17">
        <v>2025</v>
      </c>
      <c r="B17" s="12">
        <v>0</v>
      </c>
      <c r="C17" s="12">
        <v>30</v>
      </c>
      <c r="D17" s="12">
        <v>-5</v>
      </c>
      <c r="E17" s="12">
        <v>30</v>
      </c>
    </row>
    <row r="18" spans="1:5" x14ac:dyDescent="0.25">
      <c r="A18">
        <v>2026</v>
      </c>
      <c r="B18" s="12">
        <v>0</v>
      </c>
      <c r="C18" s="12">
        <v>20</v>
      </c>
      <c r="D18" s="12">
        <v>10</v>
      </c>
      <c r="E18" s="12">
        <v>35</v>
      </c>
    </row>
    <row r="19" spans="1:5" x14ac:dyDescent="0.25">
      <c r="A19">
        <v>2027</v>
      </c>
      <c r="B19" s="12">
        <v>5</v>
      </c>
      <c r="C19" s="12">
        <v>60</v>
      </c>
      <c r="D19" s="12">
        <v>-20</v>
      </c>
      <c r="E19" s="12">
        <v>40</v>
      </c>
    </row>
    <row r="20" spans="1:5" x14ac:dyDescent="0.25">
      <c r="A20">
        <v>2028</v>
      </c>
      <c r="B20" s="12">
        <v>45</v>
      </c>
      <c r="C20" s="12">
        <v>35</v>
      </c>
      <c r="D20" s="12">
        <v>-10</v>
      </c>
      <c r="E20" s="12">
        <v>70</v>
      </c>
    </row>
    <row r="21" spans="1:5" x14ac:dyDescent="0.25">
      <c r="A21">
        <v>2029</v>
      </c>
      <c r="B21" s="12">
        <v>5</v>
      </c>
      <c r="C21" s="12">
        <v>30</v>
      </c>
      <c r="D21" s="12">
        <v>10</v>
      </c>
      <c r="E21" s="12">
        <v>45</v>
      </c>
    </row>
    <row r="22" spans="1:5" x14ac:dyDescent="0.25">
      <c r="A22">
        <v>2030</v>
      </c>
      <c r="B22" s="12">
        <v>0</v>
      </c>
      <c r="C22" s="12">
        <v>40</v>
      </c>
      <c r="D22" s="12">
        <v>-5</v>
      </c>
      <c r="E22" s="12">
        <v>30</v>
      </c>
    </row>
    <row r="23" spans="1:5" x14ac:dyDescent="0.25">
      <c r="A23">
        <v>2031</v>
      </c>
      <c r="B23" s="12">
        <v>0</v>
      </c>
      <c r="C23" s="12">
        <v>35</v>
      </c>
      <c r="D23" s="12">
        <v>-10</v>
      </c>
      <c r="E23" s="12">
        <v>25</v>
      </c>
    </row>
    <row r="24" spans="1:5" x14ac:dyDescent="0.25">
      <c r="A24">
        <v>2032</v>
      </c>
      <c r="B24" s="12">
        <v>-40</v>
      </c>
      <c r="C24" s="12">
        <v>40</v>
      </c>
      <c r="D24" s="12">
        <v>0</v>
      </c>
      <c r="E24" s="12">
        <v>0</v>
      </c>
    </row>
    <row r="25" spans="1:5" x14ac:dyDescent="0.25">
      <c r="A25">
        <v>2033</v>
      </c>
      <c r="B25" s="12">
        <v>-25</v>
      </c>
      <c r="C25" s="12">
        <v>35</v>
      </c>
      <c r="D25" s="12">
        <v>0</v>
      </c>
      <c r="E25" s="12">
        <v>5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25"/>
  <sheetViews>
    <sheetView workbookViewId="0"/>
  </sheetViews>
  <sheetFormatPr defaultColWidth="11.42578125" defaultRowHeight="15" x14ac:dyDescent="0.25"/>
  <cols>
    <col min="1" max="1" width="9" customWidth="1"/>
    <col min="2" max="2" width="22.7109375" customWidth="1"/>
  </cols>
  <sheetData>
    <row r="1" spans="1:2" x14ac:dyDescent="0.25">
      <c r="A1" s="4" t="str">
        <f>HYPERLINK("#'inhoud'!A1", "inhoud")</f>
        <v>inhoud</v>
      </c>
      <c r="B1" s="6" t="s">
        <v>101</v>
      </c>
    </row>
    <row r="2" spans="1:2" x14ac:dyDescent="0.25">
      <c r="A2">
        <v>2010</v>
      </c>
      <c r="B2" s="13">
        <v>6.6335210916954299</v>
      </c>
    </row>
    <row r="3" spans="1:2" x14ac:dyDescent="0.25">
      <c r="A3">
        <v>2011</v>
      </c>
      <c r="B3" s="13">
        <v>7.2597646673358103</v>
      </c>
    </row>
    <row r="4" spans="1:2" x14ac:dyDescent="0.25">
      <c r="A4">
        <v>2012</v>
      </c>
      <c r="B4" s="13">
        <v>7.8086449546908501</v>
      </c>
    </row>
    <row r="5" spans="1:2" x14ac:dyDescent="0.25">
      <c r="A5">
        <v>2013</v>
      </c>
      <c r="B5" s="13">
        <v>8.26934029231038</v>
      </c>
    </row>
    <row r="6" spans="1:2" x14ac:dyDescent="0.25">
      <c r="A6">
        <v>2014</v>
      </c>
      <c r="B6" s="13">
        <v>8.86171638714994</v>
      </c>
    </row>
    <row r="7" spans="1:2" x14ac:dyDescent="0.25">
      <c r="A7">
        <v>2015</v>
      </c>
      <c r="B7" s="13">
        <v>4.8787499540069499</v>
      </c>
    </row>
    <row r="8" spans="1:2" x14ac:dyDescent="0.25">
      <c r="A8">
        <v>2016</v>
      </c>
      <c r="B8" s="13">
        <v>7.3161384170695598</v>
      </c>
    </row>
    <row r="9" spans="1:2" x14ac:dyDescent="0.25">
      <c r="A9">
        <v>2017</v>
      </c>
      <c r="B9" s="13">
        <v>8.12906781135794</v>
      </c>
    </row>
    <row r="10" spans="1:2" x14ac:dyDescent="0.25">
      <c r="A10">
        <v>2018</v>
      </c>
      <c r="B10" s="13">
        <v>8.9951007898203201</v>
      </c>
    </row>
    <row r="11" spans="1:2" x14ac:dyDescent="0.25">
      <c r="A11">
        <v>2019</v>
      </c>
      <c r="B11" s="13">
        <v>6.8405949890847699</v>
      </c>
    </row>
    <row r="12" spans="1:2" x14ac:dyDescent="0.25">
      <c r="A12">
        <v>2020</v>
      </c>
      <c r="B12" s="13">
        <v>5.5842089465978901</v>
      </c>
    </row>
    <row r="13" spans="1:2" x14ac:dyDescent="0.25">
      <c r="A13">
        <v>2021</v>
      </c>
      <c r="B13" s="13">
        <v>10.0176097758642</v>
      </c>
    </row>
    <row r="14" spans="1:2" x14ac:dyDescent="0.25">
      <c r="A14">
        <v>2022</v>
      </c>
      <c r="B14" s="13">
        <v>6.6146787101808302</v>
      </c>
    </row>
    <row r="15" spans="1:2" x14ac:dyDescent="0.25">
      <c r="A15">
        <v>2023</v>
      </c>
      <c r="B15" s="13">
        <v>9.8541680900145998</v>
      </c>
    </row>
    <row r="16" spans="1:2" x14ac:dyDescent="0.25">
      <c r="A16">
        <v>2024</v>
      </c>
      <c r="B16" s="13">
        <v>10.6</v>
      </c>
    </row>
    <row r="17" spans="1:2" x14ac:dyDescent="0.25">
      <c r="A17">
        <v>2025</v>
      </c>
      <c r="B17" s="13">
        <v>10.4</v>
      </c>
    </row>
    <row r="18" spans="1:2" x14ac:dyDescent="0.25">
      <c r="A18">
        <v>2026</v>
      </c>
      <c r="B18" s="13">
        <v>9.5</v>
      </c>
    </row>
    <row r="19" spans="1:2" x14ac:dyDescent="0.25">
      <c r="A19">
        <v>2027</v>
      </c>
      <c r="B19" s="13">
        <v>9.1999999999999993</v>
      </c>
    </row>
    <row r="20" spans="1:2" x14ac:dyDescent="0.25">
      <c r="A20">
        <v>2028</v>
      </c>
      <c r="B20" s="13">
        <v>9.1999999999999993</v>
      </c>
    </row>
    <row r="21" spans="1:2" x14ac:dyDescent="0.25">
      <c r="A21">
        <v>2029</v>
      </c>
      <c r="B21" s="13">
        <v>9</v>
      </c>
    </row>
    <row r="22" spans="1:2" x14ac:dyDescent="0.25">
      <c r="A22">
        <v>2030</v>
      </c>
      <c r="B22" s="13">
        <v>8.9</v>
      </c>
    </row>
    <row r="23" spans="1:2" x14ac:dyDescent="0.25">
      <c r="A23">
        <v>2031</v>
      </c>
      <c r="B23" s="13">
        <v>9</v>
      </c>
    </row>
    <row r="24" spans="1:2" x14ac:dyDescent="0.25">
      <c r="A24">
        <v>2032</v>
      </c>
      <c r="B24" s="13">
        <v>8.9</v>
      </c>
    </row>
    <row r="25" spans="1:2" x14ac:dyDescent="0.25">
      <c r="A25">
        <v>2033</v>
      </c>
      <c r="B25" s="13">
        <v>8.6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40"/>
  <sheetViews>
    <sheetView workbookViewId="0"/>
  </sheetViews>
  <sheetFormatPr defaultColWidth="11.42578125" defaultRowHeight="15" x14ac:dyDescent="0.25"/>
  <cols>
    <col min="1" max="1" width="9.5703125" customWidth="1"/>
    <col min="2" max="2" width="13.7109375" customWidth="1"/>
  </cols>
  <sheetData>
    <row r="1" spans="1:2" x14ac:dyDescent="0.25">
      <c r="A1" s="4" t="str">
        <f>HYPERLINK("#'inhoud'!A1", "inhoud")</f>
        <v>inhoud</v>
      </c>
      <c r="B1" s="6" t="s">
        <v>140</v>
      </c>
    </row>
    <row r="2" spans="1:2" x14ac:dyDescent="0.25">
      <c r="A2">
        <v>1995</v>
      </c>
      <c r="B2" s="22">
        <v>74.528026537069906</v>
      </c>
    </row>
    <row r="3" spans="1:2" x14ac:dyDescent="0.25">
      <c r="A3">
        <v>1996</v>
      </c>
      <c r="B3" s="22">
        <v>74.026380387024105</v>
      </c>
    </row>
    <row r="4" spans="1:2" x14ac:dyDescent="0.25">
      <c r="A4">
        <v>1997</v>
      </c>
      <c r="B4" s="22">
        <v>72.828368031360597</v>
      </c>
    </row>
    <row r="5" spans="1:2" x14ac:dyDescent="0.25">
      <c r="A5">
        <v>1998</v>
      </c>
      <c r="B5" s="22">
        <v>72.441570830462794</v>
      </c>
    </row>
    <row r="6" spans="1:2" x14ac:dyDescent="0.25">
      <c r="A6">
        <v>1999</v>
      </c>
      <c r="B6" s="22">
        <v>73.646788826847697</v>
      </c>
    </row>
    <row r="7" spans="1:2" x14ac:dyDescent="0.25">
      <c r="A7">
        <v>2000</v>
      </c>
      <c r="B7" s="22">
        <v>73.923598099072507</v>
      </c>
    </row>
    <row r="8" spans="1:2" x14ac:dyDescent="0.25">
      <c r="A8">
        <v>2001</v>
      </c>
      <c r="B8" s="22">
        <v>73.958389029549593</v>
      </c>
    </row>
    <row r="9" spans="1:2" x14ac:dyDescent="0.25">
      <c r="A9">
        <v>2002</v>
      </c>
      <c r="B9" s="22">
        <v>74.211221564101905</v>
      </c>
    </row>
    <row r="10" spans="1:2" x14ac:dyDescent="0.25">
      <c r="A10">
        <v>2003</v>
      </c>
      <c r="B10" s="22">
        <v>74.3966642168254</v>
      </c>
    </row>
    <row r="11" spans="1:2" x14ac:dyDescent="0.25">
      <c r="A11">
        <v>2004</v>
      </c>
      <c r="B11" s="22">
        <v>72.787427866715902</v>
      </c>
    </row>
    <row r="12" spans="1:2" x14ac:dyDescent="0.25">
      <c r="A12">
        <v>2005</v>
      </c>
      <c r="B12" s="22">
        <v>71.115617981294506</v>
      </c>
    </row>
    <row r="13" spans="1:2" x14ac:dyDescent="0.25">
      <c r="A13">
        <v>2006</v>
      </c>
      <c r="B13" s="22">
        <v>69.172512276449396</v>
      </c>
    </row>
    <row r="14" spans="1:2" x14ac:dyDescent="0.25">
      <c r="A14">
        <v>2007</v>
      </c>
      <c r="B14" s="22">
        <v>68.527340538876004</v>
      </c>
    </row>
    <row r="15" spans="1:2" x14ac:dyDescent="0.25">
      <c r="A15">
        <v>2008</v>
      </c>
      <c r="B15" s="22">
        <v>69.170292396783495</v>
      </c>
    </row>
    <row r="16" spans="1:2" x14ac:dyDescent="0.25">
      <c r="A16">
        <v>2009</v>
      </c>
      <c r="B16" s="22">
        <v>73.064676713763703</v>
      </c>
    </row>
    <row r="17" spans="1:2" x14ac:dyDescent="0.25">
      <c r="A17">
        <v>2010</v>
      </c>
      <c r="B17" s="22">
        <v>71.696620422842201</v>
      </c>
    </row>
    <row r="18" spans="1:2" x14ac:dyDescent="0.25">
      <c r="A18">
        <v>2011</v>
      </c>
      <c r="B18" s="22">
        <v>71.845344616500796</v>
      </c>
    </row>
    <row r="19" spans="1:2" x14ac:dyDescent="0.25">
      <c r="A19">
        <v>2012</v>
      </c>
      <c r="B19" s="22">
        <v>72.596552591049701</v>
      </c>
    </row>
    <row r="20" spans="1:2" x14ac:dyDescent="0.25">
      <c r="A20">
        <v>2013</v>
      </c>
      <c r="B20" s="22">
        <v>72.618094992252097</v>
      </c>
    </row>
    <row r="21" spans="1:2" x14ac:dyDescent="0.25">
      <c r="A21">
        <v>2014</v>
      </c>
      <c r="B21" s="22">
        <v>72.813315485504702</v>
      </c>
    </row>
    <row r="22" spans="1:2" x14ac:dyDescent="0.25">
      <c r="A22">
        <v>2015</v>
      </c>
      <c r="B22" s="22">
        <v>70.986646495407896</v>
      </c>
    </row>
    <row r="23" spans="1:2" x14ac:dyDescent="0.25">
      <c r="A23">
        <v>2016</v>
      </c>
      <c r="B23" s="22">
        <v>72.250308240839601</v>
      </c>
    </row>
    <row r="24" spans="1:2" x14ac:dyDescent="0.25">
      <c r="A24">
        <v>2017</v>
      </c>
      <c r="B24" s="22">
        <v>71.557669750499798</v>
      </c>
    </row>
    <row r="25" spans="1:2" x14ac:dyDescent="0.25">
      <c r="A25">
        <v>2018</v>
      </c>
      <c r="B25" s="22">
        <v>72.076044247914396</v>
      </c>
    </row>
    <row r="26" spans="1:2" x14ac:dyDescent="0.25">
      <c r="A26">
        <v>2019</v>
      </c>
      <c r="B26" s="22">
        <v>72.157342763632997</v>
      </c>
    </row>
    <row r="27" spans="1:2" x14ac:dyDescent="0.25">
      <c r="A27">
        <v>2020</v>
      </c>
      <c r="B27" s="22">
        <v>73.6468419881421</v>
      </c>
    </row>
    <row r="28" spans="1:2" x14ac:dyDescent="0.25">
      <c r="A28">
        <v>2021</v>
      </c>
      <c r="B28" s="22">
        <v>70.715285003771598</v>
      </c>
    </row>
    <row r="29" spans="1:2" x14ac:dyDescent="0.25">
      <c r="A29">
        <v>2022</v>
      </c>
      <c r="B29" s="22">
        <v>67.770976887851404</v>
      </c>
    </row>
    <row r="30" spans="1:2" x14ac:dyDescent="0.25">
      <c r="A30">
        <v>2023</v>
      </c>
      <c r="B30" s="22">
        <v>67.622183276279898</v>
      </c>
    </row>
    <row r="31" spans="1:2" x14ac:dyDescent="0.25">
      <c r="A31">
        <v>2024</v>
      </c>
      <c r="B31" s="22">
        <v>68.188816980952495</v>
      </c>
    </row>
    <row r="32" spans="1:2" x14ac:dyDescent="0.25">
      <c r="A32">
        <v>2025</v>
      </c>
      <c r="B32" s="22">
        <v>67.888496020142398</v>
      </c>
    </row>
    <row r="33" spans="1:2" x14ac:dyDescent="0.25">
      <c r="A33">
        <v>2026</v>
      </c>
      <c r="B33" s="22">
        <v>68.577881272931705</v>
      </c>
    </row>
    <row r="34" spans="1:2" x14ac:dyDescent="0.25">
      <c r="A34">
        <v>2027</v>
      </c>
      <c r="B34" s="22">
        <v>69.229028103242399</v>
      </c>
    </row>
    <row r="35" spans="1:2" x14ac:dyDescent="0.25">
      <c r="A35">
        <v>2028</v>
      </c>
      <c r="B35" s="22">
        <v>69.401455983003601</v>
      </c>
    </row>
    <row r="36" spans="1:2" x14ac:dyDescent="0.25">
      <c r="A36">
        <v>2029</v>
      </c>
      <c r="B36" s="22">
        <v>69.647282734629997</v>
      </c>
    </row>
    <row r="37" spans="1:2" x14ac:dyDescent="0.25">
      <c r="A37">
        <v>2030</v>
      </c>
      <c r="B37" s="22">
        <v>69.888921892629</v>
      </c>
    </row>
    <row r="38" spans="1:2" x14ac:dyDescent="0.25">
      <c r="A38">
        <v>2031</v>
      </c>
      <c r="B38" s="22">
        <v>70.151863624672899</v>
      </c>
    </row>
    <row r="39" spans="1:2" x14ac:dyDescent="0.25">
      <c r="A39">
        <v>2032</v>
      </c>
      <c r="B39" s="22">
        <v>70.587514638797799</v>
      </c>
    </row>
    <row r="40" spans="1:2" x14ac:dyDescent="0.25">
      <c r="A40">
        <v>2033</v>
      </c>
      <c r="B40" s="22">
        <v>71.053266175218496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17"/>
  <sheetViews>
    <sheetView workbookViewId="0"/>
  </sheetViews>
  <sheetFormatPr defaultColWidth="11.42578125" defaultRowHeight="15" x14ac:dyDescent="0.25"/>
  <cols>
    <col min="1" max="1" width="7.5703125" customWidth="1"/>
    <col min="2" max="2" width="11.7109375" customWidth="1"/>
  </cols>
  <sheetData>
    <row r="1" spans="1:2" x14ac:dyDescent="0.25">
      <c r="A1" s="4" t="str">
        <f>HYPERLINK("#'inhoud'!A1", "inhoud")</f>
        <v>inhoud</v>
      </c>
      <c r="B1" s="6" t="s">
        <v>102</v>
      </c>
    </row>
    <row r="2" spans="1:2" x14ac:dyDescent="0.25">
      <c r="A2">
        <v>2018</v>
      </c>
      <c r="B2" s="14">
        <v>1.4738216207060499</v>
      </c>
    </row>
    <row r="3" spans="1:2" x14ac:dyDescent="0.25">
      <c r="A3">
        <v>2019</v>
      </c>
      <c r="B3" s="14">
        <v>1.7818254824859101</v>
      </c>
    </row>
    <row r="4" spans="1:2" x14ac:dyDescent="0.25">
      <c r="A4">
        <v>2020</v>
      </c>
      <c r="B4" s="14">
        <v>-3.6078794443636002</v>
      </c>
    </row>
    <row r="5" spans="1:2" x14ac:dyDescent="0.25">
      <c r="A5">
        <v>2021</v>
      </c>
      <c r="B5" s="14">
        <v>-2.1983064263048102</v>
      </c>
    </row>
    <row r="6" spans="1:2" x14ac:dyDescent="0.25">
      <c r="A6">
        <v>2022</v>
      </c>
      <c r="B6" s="14">
        <v>1.15715601673115E-2</v>
      </c>
    </row>
    <row r="7" spans="1:2" x14ac:dyDescent="0.25">
      <c r="A7">
        <v>2023</v>
      </c>
      <c r="B7" s="14">
        <v>-0.35781224355837699</v>
      </c>
    </row>
    <row r="8" spans="1:2" x14ac:dyDescent="0.25">
      <c r="A8">
        <v>2024</v>
      </c>
      <c r="B8" s="14">
        <v>-0.64129495331913899</v>
      </c>
    </row>
    <row r="9" spans="1:2" x14ac:dyDescent="0.25">
      <c r="A9">
        <v>2025</v>
      </c>
      <c r="B9" s="14">
        <v>-1.7865027632500301</v>
      </c>
    </row>
    <row r="10" spans="1:2" x14ac:dyDescent="0.25">
      <c r="A10">
        <v>2026</v>
      </c>
      <c r="B10" s="14">
        <v>-2.4288157800097498</v>
      </c>
    </row>
    <row r="11" spans="1:2" x14ac:dyDescent="0.25">
      <c r="A11">
        <v>2027</v>
      </c>
      <c r="B11" s="14">
        <v>-1.51249007431201</v>
      </c>
    </row>
    <row r="12" spans="1:2" x14ac:dyDescent="0.25">
      <c r="A12">
        <v>2028</v>
      </c>
      <c r="B12" s="14">
        <v>-1.7336490589693101</v>
      </c>
    </row>
    <row r="13" spans="1:2" x14ac:dyDescent="0.25">
      <c r="A13">
        <v>2029</v>
      </c>
      <c r="B13" s="14">
        <v>-2.23087551157654</v>
      </c>
    </row>
    <row r="14" spans="1:2" x14ac:dyDescent="0.25">
      <c r="A14">
        <v>2030</v>
      </c>
      <c r="B14" s="14">
        <v>-2.3972565237522199</v>
      </c>
    </row>
    <row r="15" spans="1:2" x14ac:dyDescent="0.25">
      <c r="A15">
        <v>2031</v>
      </c>
      <c r="B15" s="14">
        <v>-2.5085567310077299</v>
      </c>
    </row>
    <row r="16" spans="1:2" x14ac:dyDescent="0.25">
      <c r="A16">
        <v>2032</v>
      </c>
      <c r="B16" s="14">
        <v>-2.7286668167947301</v>
      </c>
    </row>
    <row r="17" spans="1:2" x14ac:dyDescent="0.25">
      <c r="A17">
        <v>2033</v>
      </c>
      <c r="B17" s="14">
        <v>-2.9097182313814298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17"/>
  <sheetViews>
    <sheetView workbookViewId="0"/>
  </sheetViews>
  <sheetFormatPr defaultColWidth="11.42578125" defaultRowHeight="15" x14ac:dyDescent="0.25"/>
  <cols>
    <col min="1" max="1" width="8" customWidth="1"/>
    <col min="2" max="2" width="11.7109375" customWidth="1"/>
  </cols>
  <sheetData>
    <row r="1" spans="1:2" x14ac:dyDescent="0.25">
      <c r="A1" s="4" t="str">
        <f>HYPERLINK("#'inhoud'!A1", "inhoud")</f>
        <v>inhoud</v>
      </c>
      <c r="B1" s="6" t="s">
        <v>103</v>
      </c>
    </row>
    <row r="2" spans="1:2" x14ac:dyDescent="0.25">
      <c r="A2">
        <v>2018</v>
      </c>
      <c r="B2" s="15">
        <v>51.575500644606997</v>
      </c>
    </row>
    <row r="3" spans="1:2" x14ac:dyDescent="0.25">
      <c r="A3">
        <v>2019</v>
      </c>
      <c r="B3" s="15">
        <v>47.656871373683501</v>
      </c>
    </row>
    <row r="4" spans="1:2" x14ac:dyDescent="0.25">
      <c r="A4">
        <v>2020</v>
      </c>
      <c r="B4" s="15">
        <v>53.4161359181591</v>
      </c>
    </row>
    <row r="5" spans="1:2" x14ac:dyDescent="0.25">
      <c r="A5">
        <v>2021</v>
      </c>
      <c r="B5" s="15">
        <v>50.500701153762598</v>
      </c>
    </row>
    <row r="6" spans="1:2" x14ac:dyDescent="0.25">
      <c r="A6">
        <v>2022</v>
      </c>
      <c r="B6" s="15">
        <v>48.413696098944001</v>
      </c>
    </row>
    <row r="7" spans="1:2" x14ac:dyDescent="0.25">
      <c r="A7">
        <v>2023</v>
      </c>
      <c r="B7" s="15">
        <v>45.169394733558804</v>
      </c>
    </row>
    <row r="8" spans="1:2" x14ac:dyDescent="0.25">
      <c r="A8">
        <v>2024</v>
      </c>
      <c r="B8" s="15">
        <v>43.552857079759796</v>
      </c>
    </row>
    <row r="9" spans="1:2" x14ac:dyDescent="0.25">
      <c r="A9">
        <v>2025</v>
      </c>
      <c r="B9" s="15">
        <v>44.520952986958697</v>
      </c>
    </row>
    <row r="10" spans="1:2" x14ac:dyDescent="0.25">
      <c r="A10">
        <v>2026</v>
      </c>
      <c r="B10" s="15">
        <v>47.172883194340798</v>
      </c>
    </row>
    <row r="11" spans="1:2" x14ac:dyDescent="0.25">
      <c r="A11">
        <v>2027</v>
      </c>
      <c r="B11" s="15">
        <v>47.274550996978199</v>
      </c>
    </row>
    <row r="12" spans="1:2" x14ac:dyDescent="0.25">
      <c r="A12">
        <v>2028</v>
      </c>
      <c r="B12" s="15">
        <v>47.5471943318474</v>
      </c>
    </row>
    <row r="13" spans="1:2" x14ac:dyDescent="0.25">
      <c r="A13">
        <v>2029</v>
      </c>
      <c r="B13" s="15">
        <v>48.418665224483497</v>
      </c>
    </row>
    <row r="14" spans="1:2" x14ac:dyDescent="0.25">
      <c r="A14">
        <v>2030</v>
      </c>
      <c r="B14" s="15">
        <v>49.451888574489203</v>
      </c>
    </row>
    <row r="15" spans="1:2" x14ac:dyDescent="0.25">
      <c r="A15">
        <v>2031</v>
      </c>
      <c r="B15" s="15">
        <v>50.662507117464799</v>
      </c>
    </row>
    <row r="16" spans="1:2" x14ac:dyDescent="0.25">
      <c r="A16">
        <v>2032</v>
      </c>
      <c r="B16" s="15">
        <v>52.194824936510699</v>
      </c>
    </row>
    <row r="17" spans="1:2" x14ac:dyDescent="0.25">
      <c r="A17">
        <v>2033</v>
      </c>
      <c r="B17" s="15">
        <v>53.898215374347103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BF9D2-D94C-493C-80EF-90E6BE12656A}">
  <dimension ref="A1:C17"/>
  <sheetViews>
    <sheetView workbookViewId="0"/>
  </sheetViews>
  <sheetFormatPr defaultColWidth="11.42578125" defaultRowHeight="15" x14ac:dyDescent="0.25"/>
  <cols>
    <col min="1" max="1" width="7.85546875" customWidth="1"/>
    <col min="2" max="2" width="18.7109375" customWidth="1"/>
    <col min="3" max="3" width="26.7109375" customWidth="1"/>
  </cols>
  <sheetData>
    <row r="1" spans="1:3" x14ac:dyDescent="0.25">
      <c r="A1" s="4" t="str">
        <f>HYPERLINK("#'inhoud'!A1", "inhoud")</f>
        <v>inhoud</v>
      </c>
      <c r="B1" s="6" t="s">
        <v>273</v>
      </c>
      <c r="C1" s="6" t="s">
        <v>274</v>
      </c>
    </row>
    <row r="2" spans="1:3" x14ac:dyDescent="0.25">
      <c r="A2">
        <v>2018</v>
      </c>
      <c r="B2" s="44">
        <v>38.837987073581097</v>
      </c>
      <c r="C2" s="44">
        <v>37.364182563008903</v>
      </c>
    </row>
    <row r="3" spans="1:3" x14ac:dyDescent="0.25">
      <c r="A3">
        <v>2019</v>
      </c>
      <c r="B3" s="44">
        <v>39.111861697199302</v>
      </c>
      <c r="C3" s="44">
        <v>37.330131949304302</v>
      </c>
    </row>
    <row r="4" spans="1:3" x14ac:dyDescent="0.25">
      <c r="A4">
        <v>2020</v>
      </c>
      <c r="B4" s="44">
        <v>39.700263026117597</v>
      </c>
      <c r="C4" s="44">
        <v>43.308162086248103</v>
      </c>
    </row>
    <row r="5" spans="1:3" x14ac:dyDescent="0.25">
      <c r="A5">
        <v>2021</v>
      </c>
      <c r="B5" s="44">
        <v>39.153482521002402</v>
      </c>
      <c r="C5" s="44">
        <v>41.351816329650603</v>
      </c>
    </row>
    <row r="6" spans="1:3" x14ac:dyDescent="0.25">
      <c r="A6">
        <v>2022</v>
      </c>
      <c r="B6" s="44">
        <v>38.142430469857501</v>
      </c>
      <c r="C6" s="44">
        <v>38.130848982346798</v>
      </c>
    </row>
    <row r="7" spans="1:3" x14ac:dyDescent="0.25">
      <c r="A7">
        <v>2023</v>
      </c>
      <c r="B7" s="44">
        <v>38.564642975093697</v>
      </c>
      <c r="C7" s="44">
        <v>38.921917277366298</v>
      </c>
    </row>
    <row r="8" spans="1:3" x14ac:dyDescent="0.25">
      <c r="A8">
        <v>2024</v>
      </c>
      <c r="B8" s="44">
        <v>38.528584852092102</v>
      </c>
      <c r="C8" s="44">
        <v>39.169879805411199</v>
      </c>
    </row>
    <row r="9" spans="1:3" x14ac:dyDescent="0.25">
      <c r="A9">
        <v>2025</v>
      </c>
      <c r="B9" s="44">
        <v>37.875183583991898</v>
      </c>
      <c r="C9" s="44">
        <v>39.661686347241996</v>
      </c>
    </row>
    <row r="10" spans="1:3" x14ac:dyDescent="0.25">
      <c r="A10">
        <v>2026</v>
      </c>
      <c r="B10" s="44">
        <v>38.393498854284601</v>
      </c>
      <c r="C10" s="44">
        <v>40.822314634294301</v>
      </c>
    </row>
    <row r="11" spans="1:3" x14ac:dyDescent="0.25">
      <c r="A11">
        <v>2027</v>
      </c>
      <c r="B11" s="44">
        <v>38.950868528044701</v>
      </c>
      <c r="C11" s="44">
        <v>40.463358602356799</v>
      </c>
    </row>
    <row r="12" spans="1:3" x14ac:dyDescent="0.25">
      <c r="A12">
        <v>2028</v>
      </c>
      <c r="B12" s="44">
        <v>38.904219528613297</v>
      </c>
      <c r="C12" s="44">
        <v>40.637868587582602</v>
      </c>
    </row>
    <row r="13" spans="1:3" x14ac:dyDescent="0.25">
      <c r="A13">
        <v>2029</v>
      </c>
      <c r="B13" s="44">
        <v>38.886801027745001</v>
      </c>
      <c r="C13" s="44">
        <v>41.117676539321501</v>
      </c>
    </row>
    <row r="14" spans="1:3" x14ac:dyDescent="0.25">
      <c r="A14">
        <v>2030</v>
      </c>
      <c r="B14" s="44">
        <v>38.899565105364097</v>
      </c>
      <c r="C14" s="44">
        <v>41.296821629116302</v>
      </c>
    </row>
    <row r="15" spans="1:3" x14ac:dyDescent="0.25">
      <c r="A15">
        <v>2031</v>
      </c>
      <c r="B15" s="44">
        <v>38.870796411908003</v>
      </c>
      <c r="C15" s="44">
        <v>41.379353142915697</v>
      </c>
    </row>
    <row r="16" spans="1:3" x14ac:dyDescent="0.25">
      <c r="A16">
        <v>2032</v>
      </c>
      <c r="B16" s="44">
        <v>38.969508928479797</v>
      </c>
      <c r="C16" s="44">
        <v>41.698175745274497</v>
      </c>
    </row>
    <row r="17" spans="1:3" x14ac:dyDescent="0.25">
      <c r="A17">
        <v>2033</v>
      </c>
      <c r="B17" s="44">
        <v>39.086613163835999</v>
      </c>
      <c r="C17" s="44">
        <v>41.996331395217403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7"/>
  <sheetViews>
    <sheetView workbookViewId="0"/>
  </sheetViews>
  <sheetFormatPr defaultColWidth="11.42578125" defaultRowHeight="15" x14ac:dyDescent="0.25"/>
  <cols>
    <col min="1" max="1" width="7.7109375" customWidth="1"/>
    <col min="2" max="2" width="20.7109375" customWidth="1"/>
    <col min="3" max="3" width="33.7109375" customWidth="1"/>
  </cols>
  <sheetData>
    <row r="1" spans="1:3" x14ac:dyDescent="0.25">
      <c r="A1" s="4" t="str">
        <f>HYPERLINK("#'inhoud'!A1", "inhoud")</f>
        <v>inhoud</v>
      </c>
      <c r="B1" s="6" t="s">
        <v>74</v>
      </c>
      <c r="C1" s="6" t="s">
        <v>75</v>
      </c>
    </row>
    <row r="2" spans="1:3" x14ac:dyDescent="0.25">
      <c r="A2">
        <v>2018</v>
      </c>
      <c r="B2" s="5">
        <v>0.70093523566892002</v>
      </c>
      <c r="C2" s="5">
        <v>95.152544509196602</v>
      </c>
    </row>
    <row r="3" spans="1:3" x14ac:dyDescent="0.25">
      <c r="A3">
        <v>2018.25</v>
      </c>
      <c r="B3" s="5">
        <v>0.45624941401736202</v>
      </c>
      <c r="C3" s="5">
        <v>95.586677435942505</v>
      </c>
    </row>
    <row r="4" spans="1:3" x14ac:dyDescent="0.25">
      <c r="A4">
        <v>2018.5</v>
      </c>
      <c r="B4" s="5">
        <v>0.26530348189159902</v>
      </c>
      <c r="C4" s="5">
        <v>95.840272219404497</v>
      </c>
    </row>
    <row r="5" spans="1:3" x14ac:dyDescent="0.25">
      <c r="A5">
        <v>2018.75</v>
      </c>
      <c r="B5" s="5">
        <v>0.30950075197648802</v>
      </c>
      <c r="C5" s="5">
        <v>96.136898582619907</v>
      </c>
    </row>
    <row r="6" spans="1:3" x14ac:dyDescent="0.25">
      <c r="A6">
        <v>2019</v>
      </c>
      <c r="B6" s="5">
        <v>1.2146206919168701</v>
      </c>
      <c r="C6" s="5">
        <v>97.304597245371497</v>
      </c>
    </row>
    <row r="7" spans="1:3" x14ac:dyDescent="0.25">
      <c r="A7">
        <v>2019.25</v>
      </c>
      <c r="B7" s="5">
        <v>0.445332003975274</v>
      </c>
      <c r="C7" s="5">
        <v>97.737925758244401</v>
      </c>
    </row>
    <row r="8" spans="1:3" x14ac:dyDescent="0.25">
      <c r="A8">
        <v>2019.5</v>
      </c>
      <c r="B8" s="5">
        <v>0.465759293251788</v>
      </c>
      <c r="C8" s="5">
        <v>98.193149230494996</v>
      </c>
    </row>
    <row r="9" spans="1:3" x14ac:dyDescent="0.25">
      <c r="A9">
        <v>2019.75</v>
      </c>
      <c r="B9" s="5">
        <v>9.2335373326557502E-2</v>
      </c>
      <c r="C9" s="5">
        <v>98.283816241417995</v>
      </c>
    </row>
    <row r="10" spans="1:3" x14ac:dyDescent="0.25">
      <c r="A10">
        <v>2020</v>
      </c>
      <c r="B10" s="5">
        <v>-1.1632899198656199</v>
      </c>
      <c r="C10" s="5">
        <v>97.140490514222407</v>
      </c>
    </row>
    <row r="11" spans="1:3" x14ac:dyDescent="0.25">
      <c r="A11">
        <v>2020.25</v>
      </c>
      <c r="B11" s="5">
        <v>-8.3479693686968108</v>
      </c>
      <c r="C11" s="5">
        <v>89.031232121493204</v>
      </c>
    </row>
    <row r="12" spans="1:3" x14ac:dyDescent="0.25">
      <c r="A12">
        <v>2020.5</v>
      </c>
      <c r="B12" s="5">
        <v>6.5821885236109701</v>
      </c>
      <c r="C12" s="5">
        <v>94.8914356646236</v>
      </c>
    </row>
    <row r="13" spans="1:3" x14ac:dyDescent="0.25">
      <c r="A13">
        <v>2020.75</v>
      </c>
      <c r="B13" s="5">
        <v>0.44359299251541801</v>
      </c>
      <c r="C13" s="5">
        <v>95.312367423729199</v>
      </c>
    </row>
    <row r="14" spans="1:3" x14ac:dyDescent="0.25">
      <c r="A14">
        <v>2021</v>
      </c>
      <c r="B14" s="5">
        <v>0.888806225331495</v>
      </c>
      <c r="C14" s="5">
        <v>96.159509678902097</v>
      </c>
    </row>
    <row r="15" spans="1:3" x14ac:dyDescent="0.25">
      <c r="A15">
        <v>2021.25</v>
      </c>
      <c r="B15" s="5">
        <v>3.9321208264232701</v>
      </c>
      <c r="C15" s="5">
        <v>99.940617785572698</v>
      </c>
    </row>
    <row r="16" spans="1:3" x14ac:dyDescent="0.25">
      <c r="A16">
        <v>2021.5</v>
      </c>
      <c r="B16" s="5">
        <v>1.91415989113495</v>
      </c>
      <c r="C16" s="5">
        <v>101.853641006177</v>
      </c>
    </row>
    <row r="17" spans="1:3" x14ac:dyDescent="0.25">
      <c r="A17">
        <v>2021.75</v>
      </c>
      <c r="B17" s="5">
        <v>0.18908555577337199</v>
      </c>
      <c r="C17" s="5">
        <v>102.046231529349</v>
      </c>
    </row>
    <row r="18" spans="1:3" x14ac:dyDescent="0.25">
      <c r="A18">
        <v>2022</v>
      </c>
      <c r="B18" s="5">
        <v>0.94225673122545495</v>
      </c>
      <c r="C18" s="5">
        <v>103.007769014896</v>
      </c>
    </row>
    <row r="19" spans="1:3" x14ac:dyDescent="0.25">
      <c r="A19">
        <v>2022.25</v>
      </c>
      <c r="B19" s="5">
        <v>2.6310904396529899</v>
      </c>
      <c r="C19" s="5">
        <v>105.717996577547</v>
      </c>
    </row>
    <row r="20" spans="1:3" x14ac:dyDescent="0.25">
      <c r="A20">
        <v>2022.5</v>
      </c>
      <c r="B20" s="5">
        <v>-2.0407217276130499E-2</v>
      </c>
      <c r="C20" s="5">
        <v>105.69642247628499</v>
      </c>
    </row>
    <row r="21" spans="1:3" x14ac:dyDescent="0.25">
      <c r="A21">
        <v>2022.75</v>
      </c>
      <c r="B21" s="5">
        <v>-8.4839335875874805E-2</v>
      </c>
      <c r="C21" s="5">
        <v>105.60675033341199</v>
      </c>
    </row>
    <row r="22" spans="1:3" x14ac:dyDescent="0.25">
      <c r="A22">
        <v>2023</v>
      </c>
      <c r="B22" s="5">
        <v>-0.16314523739262601</v>
      </c>
      <c r="C22" s="5">
        <v>105.434457949877</v>
      </c>
    </row>
    <row r="23" spans="1:3" x14ac:dyDescent="0.25">
      <c r="A23">
        <v>2023.25</v>
      </c>
      <c r="B23" s="5">
        <v>-0.227896837350439</v>
      </c>
      <c r="C23" s="5">
        <v>105.19417615473201</v>
      </c>
    </row>
    <row r="24" spans="1:3" x14ac:dyDescent="0.25">
      <c r="A24">
        <v>2023.5</v>
      </c>
      <c r="B24" s="5">
        <v>-0.453426262459178</v>
      </c>
      <c r="C24" s="5">
        <v>104.717198133469</v>
      </c>
    </row>
    <row r="25" spans="1:3" x14ac:dyDescent="0.25">
      <c r="A25">
        <v>2023.75</v>
      </c>
      <c r="B25" s="5">
        <v>0.26649919033217001</v>
      </c>
      <c r="C25" s="5">
        <v>104.996268618633</v>
      </c>
    </row>
    <row r="26" spans="1:3" x14ac:dyDescent="0.25">
      <c r="A26">
        <v>2024</v>
      </c>
      <c r="B26" s="5">
        <v>-0.27227211915983301</v>
      </c>
      <c r="C26" s="5">
        <v>104.710393053027</v>
      </c>
    </row>
    <row r="27" spans="1:3" x14ac:dyDescent="0.25">
      <c r="A27">
        <v>2024.25</v>
      </c>
      <c r="B27" s="5">
        <v>1.0539859059532299</v>
      </c>
      <c r="C27" s="5">
        <v>105.814025837874</v>
      </c>
    </row>
    <row r="28" spans="1:3" x14ac:dyDescent="0.25">
      <c r="A28">
        <v>2024.5</v>
      </c>
      <c r="B28" s="5">
        <v>0.78791770743811296</v>
      </c>
      <c r="C28" s="5">
        <v>106.647753284403</v>
      </c>
    </row>
    <row r="29" spans="1:3" x14ac:dyDescent="0.25">
      <c r="A29">
        <v>2024.75</v>
      </c>
      <c r="B29" s="5">
        <v>0.40674158718787501</v>
      </c>
      <c r="C29" s="5">
        <v>107.081534048813</v>
      </c>
    </row>
    <row r="30" spans="1:3" x14ac:dyDescent="0.25">
      <c r="A30">
        <v>2025</v>
      </c>
      <c r="B30" s="5">
        <v>0.3</v>
      </c>
      <c r="C30" s="5">
        <v>107.399847252001</v>
      </c>
    </row>
    <row r="31" spans="1:3" x14ac:dyDescent="0.25">
      <c r="A31">
        <v>2025.25</v>
      </c>
      <c r="B31" s="5">
        <v>0.4</v>
      </c>
      <c r="C31" s="5">
        <v>107.851850307124</v>
      </c>
    </row>
    <row r="32" spans="1:3" x14ac:dyDescent="0.25">
      <c r="A32">
        <v>2025.5</v>
      </c>
      <c r="B32" s="5">
        <v>0.4</v>
      </c>
      <c r="C32" s="5">
        <v>108.30161931204501</v>
      </c>
    </row>
    <row r="33" spans="1:3" x14ac:dyDescent="0.25">
      <c r="A33">
        <v>2025.75</v>
      </c>
      <c r="B33" s="5">
        <v>0.4</v>
      </c>
      <c r="C33" s="5">
        <v>108.713258922203</v>
      </c>
    </row>
    <row r="34" spans="1:3" x14ac:dyDescent="0.25">
      <c r="A34">
        <v>2026</v>
      </c>
      <c r="B34" s="5">
        <v>0.4</v>
      </c>
      <c r="C34" s="5">
        <v>109.117317306949</v>
      </c>
    </row>
    <row r="35" spans="1:3" x14ac:dyDescent="0.25">
      <c r="A35">
        <v>2026.25</v>
      </c>
      <c r="B35" s="5">
        <v>0.4</v>
      </c>
      <c r="C35" s="5">
        <v>109.506043962532</v>
      </c>
    </row>
    <row r="36" spans="1:3" x14ac:dyDescent="0.25">
      <c r="A36">
        <v>2026.5</v>
      </c>
      <c r="B36" s="5">
        <v>0.3</v>
      </c>
      <c r="C36" s="5">
        <v>109.87824878538299</v>
      </c>
    </row>
    <row r="37" spans="1:3" x14ac:dyDescent="0.25">
      <c r="A37">
        <v>2026.75</v>
      </c>
      <c r="B37" s="5">
        <v>0.3</v>
      </c>
      <c r="C37" s="5">
        <v>110.248701494901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11"/>
  <sheetViews>
    <sheetView workbookViewId="0"/>
  </sheetViews>
  <sheetFormatPr defaultColWidth="11.42578125" defaultRowHeight="15" x14ac:dyDescent="0.25"/>
  <cols>
    <col min="1" max="1" width="27.7109375" customWidth="1"/>
    <col min="2" max="2" width="27.85546875" customWidth="1"/>
  </cols>
  <sheetData>
    <row r="1" spans="1:2" x14ac:dyDescent="0.25">
      <c r="A1" s="4" t="str">
        <f>HYPERLINK("#'inhoud'!A1", "inhoud")</f>
        <v>inhoud</v>
      </c>
      <c r="B1" s="6" t="s">
        <v>297</v>
      </c>
    </row>
    <row r="2" spans="1:2" x14ac:dyDescent="0.25">
      <c r="A2" t="s">
        <v>98</v>
      </c>
      <c r="B2" s="16">
        <v>1.5286734423739801</v>
      </c>
    </row>
    <row r="3" spans="1:2" x14ac:dyDescent="0.25">
      <c r="A3" t="s">
        <v>104</v>
      </c>
      <c r="B3" s="16">
        <v>0.86680638665990095</v>
      </c>
    </row>
    <row r="4" spans="1:2" x14ac:dyDescent="0.25">
      <c r="A4" t="s">
        <v>105</v>
      </c>
      <c r="B4" s="16">
        <v>0.62555389600794098</v>
      </c>
    </row>
    <row r="5" spans="1:2" x14ac:dyDescent="0.25">
      <c r="A5" t="s">
        <v>106</v>
      </c>
      <c r="B5" s="16">
        <v>0.31113645163634002</v>
      </c>
    </row>
    <row r="6" spans="1:2" x14ac:dyDescent="0.25">
      <c r="A6" t="s">
        <v>107</v>
      </c>
      <c r="B6" s="16">
        <v>0.13045223951584001</v>
      </c>
    </row>
    <row r="7" spans="1:2" x14ac:dyDescent="0.25">
      <c r="A7" t="s">
        <v>108</v>
      </c>
      <c r="B7" s="16">
        <v>-2.3328385576110802E-2</v>
      </c>
    </row>
    <row r="8" spans="1:2" x14ac:dyDescent="0.25">
      <c r="A8" t="s">
        <v>109</v>
      </c>
      <c r="B8" s="16">
        <v>-4.027180724104E-2</v>
      </c>
    </row>
    <row r="9" spans="1:2" x14ac:dyDescent="0.25">
      <c r="A9" t="s">
        <v>110</v>
      </c>
      <c r="B9" s="16">
        <v>-0.10036144702006</v>
      </c>
    </row>
    <row r="10" spans="1:2" x14ac:dyDescent="0.25">
      <c r="A10" t="s">
        <v>111</v>
      </c>
      <c r="B10" s="16">
        <v>-0.25004373475781</v>
      </c>
    </row>
    <row r="11" spans="1:2" x14ac:dyDescent="0.25">
      <c r="A11" t="s">
        <v>112</v>
      </c>
      <c r="B11" s="16">
        <v>-0.32137406638714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12"/>
  <sheetViews>
    <sheetView workbookViewId="0"/>
  </sheetViews>
  <sheetFormatPr defaultColWidth="11.42578125" defaultRowHeight="15" x14ac:dyDescent="0.25"/>
  <cols>
    <col min="1" max="1" width="9.28515625" customWidth="1"/>
    <col min="2" max="3" width="11.7109375" customWidth="1"/>
  </cols>
  <sheetData>
    <row r="1" spans="1:3" x14ac:dyDescent="0.25">
      <c r="A1" s="4" t="str">
        <f>HYPERLINK("#'inhoud'!A1", "inhoud")</f>
        <v>inhoud</v>
      </c>
      <c r="B1" s="6" t="s">
        <v>113</v>
      </c>
      <c r="C1" s="6" t="s">
        <v>114</v>
      </c>
    </row>
    <row r="2" spans="1:3" x14ac:dyDescent="0.25">
      <c r="A2">
        <v>2018</v>
      </c>
      <c r="B2" s="17">
        <v>7.1</v>
      </c>
      <c r="C2" s="17">
        <v>8.6</v>
      </c>
    </row>
    <row r="3" spans="1:3" x14ac:dyDescent="0.25">
      <c r="A3">
        <v>2019</v>
      </c>
      <c r="B3" s="17">
        <v>6.3</v>
      </c>
      <c r="C3" s="17">
        <v>7.5</v>
      </c>
    </row>
    <row r="4" spans="1:3" x14ac:dyDescent="0.25">
      <c r="A4">
        <v>2020</v>
      </c>
      <c r="B4" s="17">
        <v>5.0999999999999996</v>
      </c>
      <c r="C4" s="17">
        <v>6.2</v>
      </c>
    </row>
    <row r="5" spans="1:3" x14ac:dyDescent="0.25">
      <c r="A5">
        <v>2021</v>
      </c>
      <c r="B5" s="17">
        <v>4.9000000000000004</v>
      </c>
      <c r="C5" s="17">
        <v>5.6</v>
      </c>
    </row>
    <row r="6" spans="1:3" x14ac:dyDescent="0.25">
      <c r="A6">
        <v>2022</v>
      </c>
      <c r="B6" s="17">
        <v>3.4</v>
      </c>
      <c r="C6" s="17">
        <v>4</v>
      </c>
    </row>
    <row r="7" spans="1:3" x14ac:dyDescent="0.25">
      <c r="A7">
        <v>2023</v>
      </c>
      <c r="B7" s="17">
        <v>3.1</v>
      </c>
      <c r="C7" s="17">
        <v>3.6</v>
      </c>
    </row>
    <row r="8" spans="1:3" x14ac:dyDescent="0.25">
      <c r="A8">
        <v>2024</v>
      </c>
      <c r="B8" s="17">
        <v>3.4858812679260498</v>
      </c>
      <c r="C8" s="17">
        <v>3.3577410462167099</v>
      </c>
    </row>
    <row r="9" spans="1:3" x14ac:dyDescent="0.25">
      <c r="A9">
        <v>2025</v>
      </c>
      <c r="B9" s="17">
        <v>3.2416169103493</v>
      </c>
      <c r="C9" s="17">
        <v>3.1657651092341301</v>
      </c>
    </row>
    <row r="10" spans="1:3" x14ac:dyDescent="0.25">
      <c r="A10">
        <v>2026</v>
      </c>
      <c r="B10" s="17">
        <v>2.8700247888244199</v>
      </c>
      <c r="C10" s="17">
        <v>2.8793622484746999</v>
      </c>
    </row>
    <row r="11" spans="1:3" x14ac:dyDescent="0.25">
      <c r="A11">
        <v>2027</v>
      </c>
      <c r="B11" s="17">
        <v>2.7770420844928299</v>
      </c>
      <c r="C11" s="17">
        <v>2.8160725059397298</v>
      </c>
    </row>
    <row r="12" spans="1:3" x14ac:dyDescent="0.25">
      <c r="A12">
        <v>2028</v>
      </c>
      <c r="B12" s="17">
        <v>2.6739181448266098</v>
      </c>
      <c r="C12" s="17">
        <v>2.7094548024487199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B7677-2110-4AC9-A147-8BB186A9039C}">
  <sheetPr>
    <tabColor rgb="FFFFFF00"/>
  </sheetPr>
  <dimension ref="A1:F17"/>
  <sheetViews>
    <sheetView workbookViewId="0"/>
  </sheetViews>
  <sheetFormatPr defaultRowHeight="15" x14ac:dyDescent="0.25"/>
  <cols>
    <col min="1" max="1" width="31.85546875" style="48" customWidth="1"/>
    <col min="2" max="16384" width="9.140625" style="48"/>
  </cols>
  <sheetData>
    <row r="1" spans="1:6" x14ac:dyDescent="0.25">
      <c r="A1" s="47" t="str">
        <f>HYPERLINK("#'inhoud'!A1", "inhoud")</f>
        <v>inhoud</v>
      </c>
      <c r="D1" s="58" t="s">
        <v>276</v>
      </c>
    </row>
    <row r="2" spans="1:6" x14ac:dyDescent="0.25">
      <c r="A2" s="48" t="s">
        <v>275</v>
      </c>
      <c r="B2" s="59">
        <v>0.05</v>
      </c>
      <c r="C2" s="59">
        <v>0.25</v>
      </c>
      <c r="D2" s="59">
        <v>0.5</v>
      </c>
      <c r="E2" s="59">
        <v>0.75</v>
      </c>
      <c r="F2" s="59">
        <v>0.95</v>
      </c>
    </row>
    <row r="3" spans="1:6" x14ac:dyDescent="0.25">
      <c r="A3" s="48" t="s">
        <v>247</v>
      </c>
      <c r="B3" s="51">
        <v>-0.5</v>
      </c>
      <c r="C3" s="51">
        <v>0.4</v>
      </c>
      <c r="D3" s="51">
        <v>0.8</v>
      </c>
      <c r="E3" s="51">
        <v>1</v>
      </c>
      <c r="F3" s="51">
        <v>1.4</v>
      </c>
    </row>
    <row r="4" spans="1:6" x14ac:dyDescent="0.25">
      <c r="A4" t="s">
        <v>259</v>
      </c>
      <c r="B4" s="51">
        <v>0</v>
      </c>
      <c r="C4" s="51">
        <v>0.5</v>
      </c>
      <c r="D4" s="51">
        <v>0.8</v>
      </c>
      <c r="E4" s="51">
        <v>1</v>
      </c>
      <c r="F4" s="51">
        <v>1.3</v>
      </c>
    </row>
    <row r="5" spans="1:6" x14ac:dyDescent="0.25">
      <c r="A5" t="s">
        <v>256</v>
      </c>
      <c r="B5" s="51">
        <v>-0.5</v>
      </c>
      <c r="C5" s="51">
        <v>0.5</v>
      </c>
      <c r="D5" s="51">
        <v>0.9</v>
      </c>
      <c r="E5" s="51">
        <v>1.1000000000000001</v>
      </c>
      <c r="F5" s="51">
        <v>1.5</v>
      </c>
    </row>
    <row r="6" spans="1:6" x14ac:dyDescent="0.25">
      <c r="A6" t="s">
        <v>257</v>
      </c>
      <c r="B6" s="51">
        <v>-0.6</v>
      </c>
      <c r="C6" s="51">
        <v>0.3</v>
      </c>
      <c r="D6" s="51">
        <v>0.7</v>
      </c>
      <c r="E6" s="51">
        <v>1</v>
      </c>
      <c r="F6" s="51">
        <v>1.3</v>
      </c>
    </row>
    <row r="7" spans="1:6" x14ac:dyDescent="0.25">
      <c r="A7" t="s">
        <v>258</v>
      </c>
      <c r="B7" s="51">
        <v>-0.5</v>
      </c>
      <c r="C7" s="51">
        <v>0.4</v>
      </c>
      <c r="D7" s="51">
        <v>0.8</v>
      </c>
      <c r="E7" s="51">
        <v>1</v>
      </c>
      <c r="F7" s="51">
        <v>1.3</v>
      </c>
    </row>
    <row r="8" spans="1:6" x14ac:dyDescent="0.25">
      <c r="A8" t="s">
        <v>260</v>
      </c>
      <c r="B8" s="51">
        <v>-0.6</v>
      </c>
      <c r="C8" s="51">
        <v>0.5</v>
      </c>
      <c r="D8" s="51">
        <v>0.8</v>
      </c>
      <c r="E8" s="51">
        <v>1</v>
      </c>
      <c r="F8" s="51">
        <v>1.5</v>
      </c>
    </row>
    <row r="9" spans="1:6" x14ac:dyDescent="0.25">
      <c r="A9" s="48" t="s">
        <v>248</v>
      </c>
      <c r="B9" s="51">
        <v>0</v>
      </c>
      <c r="C9" s="51">
        <v>0.6</v>
      </c>
      <c r="D9" s="51">
        <v>0.9</v>
      </c>
      <c r="E9" s="51">
        <v>1.1000000000000001</v>
      </c>
      <c r="F9" s="51">
        <v>1.4</v>
      </c>
    </row>
    <row r="10" spans="1:6" x14ac:dyDescent="0.25">
      <c r="A10" s="48" t="s">
        <v>249</v>
      </c>
      <c r="B10" s="51">
        <v>0.2</v>
      </c>
      <c r="C10" s="51">
        <v>0.6</v>
      </c>
      <c r="D10" s="51">
        <v>0.9</v>
      </c>
      <c r="E10" s="51">
        <v>1.1000000000000001</v>
      </c>
      <c r="F10" s="51">
        <v>1.5</v>
      </c>
    </row>
    <row r="11" spans="1:6" x14ac:dyDescent="0.25">
      <c r="A11" s="48" t="s">
        <v>250</v>
      </c>
      <c r="B11" s="51">
        <v>-1.3</v>
      </c>
      <c r="C11" s="51">
        <v>0</v>
      </c>
      <c r="D11" s="51">
        <v>0.5</v>
      </c>
      <c r="E11" s="51">
        <v>0.9</v>
      </c>
      <c r="F11" s="51">
        <v>1.2</v>
      </c>
    </row>
    <row r="12" spans="1:6" x14ac:dyDescent="0.25">
      <c r="A12" s="48" t="s">
        <v>251</v>
      </c>
      <c r="B12" s="51">
        <v>-0.4</v>
      </c>
      <c r="C12" s="51">
        <v>0.4</v>
      </c>
      <c r="D12" s="51">
        <v>0.8</v>
      </c>
      <c r="E12" s="51">
        <v>1</v>
      </c>
      <c r="F12" s="51">
        <v>1.4</v>
      </c>
    </row>
    <row r="13" spans="1:6" x14ac:dyDescent="0.25">
      <c r="A13" s="48" t="s">
        <v>252</v>
      </c>
      <c r="B13" s="51">
        <v>-0.5</v>
      </c>
      <c r="C13" s="51">
        <v>0.5</v>
      </c>
      <c r="D13" s="51">
        <v>0.8</v>
      </c>
      <c r="E13" s="51">
        <v>1</v>
      </c>
      <c r="F13" s="51">
        <v>1.3</v>
      </c>
    </row>
    <row r="14" spans="1:6" x14ac:dyDescent="0.25">
      <c r="A14" s="48" t="s">
        <v>253</v>
      </c>
      <c r="B14" s="51">
        <v>-0.8</v>
      </c>
      <c r="C14" s="51">
        <v>0.5</v>
      </c>
      <c r="D14" s="51">
        <v>0.9</v>
      </c>
      <c r="E14" s="51">
        <v>1.2</v>
      </c>
      <c r="F14" s="51">
        <v>2.2000000000000002</v>
      </c>
    </row>
    <row r="15" spans="1:6" x14ac:dyDescent="0.25">
      <c r="A15" s="48" t="s">
        <v>254</v>
      </c>
      <c r="B15" s="51">
        <v>-0.1</v>
      </c>
      <c r="C15" s="51">
        <v>0.5</v>
      </c>
      <c r="D15" s="51">
        <v>0.8</v>
      </c>
      <c r="E15" s="51">
        <v>1</v>
      </c>
      <c r="F15" s="51">
        <v>1.9</v>
      </c>
    </row>
    <row r="16" spans="1:6" x14ac:dyDescent="0.25">
      <c r="A16" s="48" t="s">
        <v>255</v>
      </c>
      <c r="B16" s="51">
        <v>-0.2</v>
      </c>
      <c r="C16" s="51">
        <v>0.6</v>
      </c>
      <c r="D16" s="51">
        <v>0.9</v>
      </c>
      <c r="E16" s="51">
        <v>1.1000000000000001</v>
      </c>
      <c r="F16" s="51">
        <v>1.3</v>
      </c>
    </row>
    <row r="17" spans="2:6" x14ac:dyDescent="0.25">
      <c r="B17" s="61"/>
      <c r="C17" s="61"/>
      <c r="D17" s="61"/>
      <c r="E17" s="61"/>
      <c r="F17" s="6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10"/>
  <sheetViews>
    <sheetView workbookViewId="0"/>
  </sheetViews>
  <sheetFormatPr defaultColWidth="11.42578125" defaultRowHeight="15" x14ac:dyDescent="0.25"/>
  <cols>
    <col min="1" max="1" width="8.28515625" customWidth="1"/>
    <col min="2" max="2" width="11.7109375" customWidth="1"/>
    <col min="3" max="3" width="16.7109375" customWidth="1"/>
    <col min="4" max="4" width="11.7109375" customWidth="1"/>
  </cols>
  <sheetData>
    <row r="1" spans="1:4" x14ac:dyDescent="0.25">
      <c r="A1" s="4" t="str">
        <f>HYPERLINK("#'inhoud'!A1", "inhoud")</f>
        <v>inhoud</v>
      </c>
      <c r="B1" s="6" t="s">
        <v>141</v>
      </c>
      <c r="C1" s="6" t="s">
        <v>142</v>
      </c>
      <c r="D1" s="6" t="s">
        <v>143</v>
      </c>
    </row>
    <row r="2" spans="1:4" x14ac:dyDescent="0.25">
      <c r="A2">
        <v>2018</v>
      </c>
      <c r="B2" s="23">
        <v>1.8</v>
      </c>
      <c r="C2" s="23">
        <v>3</v>
      </c>
      <c r="D2" s="23">
        <v>3.6</v>
      </c>
    </row>
    <row r="3" spans="1:4" x14ac:dyDescent="0.25">
      <c r="A3">
        <v>2019</v>
      </c>
      <c r="B3" s="23">
        <v>1.6</v>
      </c>
      <c r="C3" s="23">
        <v>2.6</v>
      </c>
      <c r="D3" s="23">
        <v>2.8</v>
      </c>
    </row>
    <row r="4" spans="1:4" x14ac:dyDescent="0.25">
      <c r="A4">
        <v>2020</v>
      </c>
      <c r="B4" s="23">
        <v>-6</v>
      </c>
      <c r="C4" s="23">
        <v>-2.2000000000000002</v>
      </c>
      <c r="D4" s="23">
        <v>-2.7</v>
      </c>
    </row>
    <row r="5" spans="1:4" x14ac:dyDescent="0.25">
      <c r="A5">
        <v>2021</v>
      </c>
      <c r="B5" s="23">
        <v>6.3</v>
      </c>
      <c r="C5" s="23">
        <v>6.1</v>
      </c>
      <c r="D5" s="23">
        <v>6.4680924641848199</v>
      </c>
    </row>
    <row r="6" spans="1:4" x14ac:dyDescent="0.25">
      <c r="A6">
        <v>2022</v>
      </c>
      <c r="B6" s="23">
        <v>3.5</v>
      </c>
      <c r="C6" s="23">
        <v>2.5</v>
      </c>
      <c r="D6" s="23">
        <v>3.5</v>
      </c>
    </row>
    <row r="7" spans="1:4" x14ac:dyDescent="0.25">
      <c r="A7">
        <v>2023</v>
      </c>
      <c r="B7" s="23">
        <v>0.4</v>
      </c>
      <c r="C7" s="23">
        <v>2.9</v>
      </c>
      <c r="D7" s="23">
        <v>3.2</v>
      </c>
    </row>
    <row r="8" spans="1:4" x14ac:dyDescent="0.25">
      <c r="A8">
        <v>2024</v>
      </c>
      <c r="B8" s="23">
        <v>0.92663616662853399</v>
      </c>
      <c r="C8" s="23">
        <v>2.8</v>
      </c>
      <c r="D8" s="23">
        <v>3.2</v>
      </c>
    </row>
    <row r="9" spans="1:4" x14ac:dyDescent="0.25">
      <c r="A9">
        <v>2025</v>
      </c>
      <c r="B9" s="23">
        <v>1.3</v>
      </c>
      <c r="C9" s="23">
        <v>2.1</v>
      </c>
      <c r="D9" s="23">
        <v>3.2</v>
      </c>
    </row>
    <row r="10" spans="1:4" x14ac:dyDescent="0.25">
      <c r="A10">
        <v>2026</v>
      </c>
      <c r="B10" s="23">
        <v>1.2</v>
      </c>
      <c r="C10" s="23">
        <v>2.1</v>
      </c>
      <c r="D10" s="23">
        <v>3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10"/>
  <sheetViews>
    <sheetView workbookViewId="0"/>
  </sheetViews>
  <sheetFormatPr defaultColWidth="11.42578125" defaultRowHeight="15" x14ac:dyDescent="0.25"/>
  <cols>
    <col min="1" max="1" width="9.85546875" customWidth="1"/>
    <col min="2" max="2" width="28.7109375" customWidth="1"/>
    <col min="3" max="3" width="34.7109375" customWidth="1"/>
    <col min="4" max="4" width="12.7109375" customWidth="1"/>
  </cols>
  <sheetData>
    <row r="1" spans="1:4" x14ac:dyDescent="0.25">
      <c r="A1" s="4" t="str">
        <f>HYPERLINK("#'inhoud'!A1", "inhoud")</f>
        <v>inhoud</v>
      </c>
      <c r="B1" s="6" t="s">
        <v>144</v>
      </c>
      <c r="C1" s="6" t="s">
        <v>145</v>
      </c>
      <c r="D1" s="6" t="s">
        <v>146</v>
      </c>
    </row>
    <row r="2" spans="1:4" x14ac:dyDescent="0.25">
      <c r="A2">
        <v>2018</v>
      </c>
      <c r="B2" s="24">
        <v>3.6448244390362801</v>
      </c>
      <c r="C2" s="24">
        <v>5.9758671588622203</v>
      </c>
      <c r="D2" s="24">
        <v>5.22066003035635</v>
      </c>
    </row>
    <row r="3" spans="1:4" x14ac:dyDescent="0.25">
      <c r="A3">
        <v>2019</v>
      </c>
      <c r="B3" s="24">
        <v>4.3645573460388896</v>
      </c>
      <c r="C3" s="24">
        <v>1.8744569470111401</v>
      </c>
      <c r="D3" s="24">
        <v>5.3822881777319402</v>
      </c>
    </row>
    <row r="4" spans="1:4" x14ac:dyDescent="0.25">
      <c r="A4">
        <v>2020</v>
      </c>
      <c r="B4" s="24">
        <v>-8.4217968279389197</v>
      </c>
      <c r="C4" s="24">
        <v>-4.7855958398905596</v>
      </c>
      <c r="D4" s="24">
        <v>-1.78660360424614</v>
      </c>
    </row>
    <row r="5" spans="1:4" x14ac:dyDescent="0.25">
      <c r="A5">
        <v>2021</v>
      </c>
      <c r="B5" s="24">
        <v>8.5675465649132807</v>
      </c>
      <c r="C5" s="24">
        <v>4.7026674365236998</v>
      </c>
      <c r="D5" s="24">
        <v>11.012399854942499</v>
      </c>
    </row>
    <row r="6" spans="1:4" x14ac:dyDescent="0.25">
      <c r="A6">
        <v>2022</v>
      </c>
      <c r="B6" s="24">
        <v>7.9955510514072596</v>
      </c>
      <c r="C6" s="24">
        <v>4.5377132643987403</v>
      </c>
      <c r="D6" s="24">
        <v>5.5670291351939296</v>
      </c>
    </row>
    <row r="7" spans="1:4" x14ac:dyDescent="0.25">
      <c r="A7">
        <v>2023</v>
      </c>
      <c r="B7" s="24">
        <v>-0.609451051906021</v>
      </c>
      <c r="C7" s="24">
        <v>-1.1638903186420999</v>
      </c>
      <c r="D7" s="24">
        <v>-0.426804463654396</v>
      </c>
    </row>
    <row r="8" spans="1:4" x14ac:dyDescent="0.25">
      <c r="A8">
        <v>2024</v>
      </c>
      <c r="B8" s="24">
        <v>0.56084535380713596</v>
      </c>
      <c r="C8" s="24">
        <v>-0.110427328280083</v>
      </c>
      <c r="D8" s="24">
        <v>3.25997676916603</v>
      </c>
    </row>
    <row r="9" spans="1:4" x14ac:dyDescent="0.25">
      <c r="A9">
        <v>2025</v>
      </c>
      <c r="B9" s="24">
        <v>2.4</v>
      </c>
      <c r="C9" s="24">
        <v>2.1</v>
      </c>
      <c r="D9" s="24">
        <v>2.5</v>
      </c>
    </row>
    <row r="10" spans="1:4" x14ac:dyDescent="0.25">
      <c r="A10">
        <v>2026</v>
      </c>
      <c r="B10" s="24">
        <v>2.4</v>
      </c>
      <c r="C10" s="24">
        <v>1.7</v>
      </c>
      <c r="D10" s="24">
        <v>2.5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10"/>
  <sheetViews>
    <sheetView workbookViewId="0"/>
  </sheetViews>
  <sheetFormatPr defaultColWidth="11.42578125" defaultRowHeight="15" x14ac:dyDescent="0.25"/>
  <cols>
    <col min="1" max="1" width="9.42578125" customWidth="1"/>
    <col min="2" max="2" width="15.7109375" customWidth="1"/>
  </cols>
  <sheetData>
    <row r="1" spans="1:2" x14ac:dyDescent="0.25">
      <c r="A1" s="4" t="str">
        <f>HYPERLINK("#'inhoud'!A1", "inhoud")</f>
        <v>inhoud</v>
      </c>
      <c r="B1" s="6" t="s">
        <v>147</v>
      </c>
    </row>
    <row r="2" spans="1:2" x14ac:dyDescent="0.25">
      <c r="A2">
        <v>2018</v>
      </c>
      <c r="B2" s="25">
        <v>4.1680000003404496</v>
      </c>
    </row>
    <row r="3" spans="1:2" x14ac:dyDescent="0.25">
      <c r="A3">
        <v>2019</v>
      </c>
      <c r="B3" s="25">
        <v>7.0570000007014801</v>
      </c>
    </row>
    <row r="4" spans="1:2" x14ac:dyDescent="0.25">
      <c r="A4">
        <v>2020</v>
      </c>
      <c r="B4" s="25">
        <v>0.63700000155797498</v>
      </c>
    </row>
    <row r="5" spans="1:2" x14ac:dyDescent="0.25">
      <c r="A5">
        <v>2021</v>
      </c>
      <c r="B5" s="25">
        <v>13.4440000027599</v>
      </c>
    </row>
    <row r="6" spans="1:2" x14ac:dyDescent="0.25">
      <c r="A6">
        <v>2022</v>
      </c>
      <c r="B6" s="25">
        <v>23.7980000032295</v>
      </c>
    </row>
    <row r="7" spans="1:2" x14ac:dyDescent="0.25">
      <c r="A7">
        <v>2023</v>
      </c>
      <c r="B7" s="25">
        <v>-1.4539999976478399</v>
      </c>
    </row>
    <row r="8" spans="1:2" x14ac:dyDescent="0.25">
      <c r="A8">
        <v>2024</v>
      </c>
      <c r="B8" s="25">
        <v>-4.2510280609161004</v>
      </c>
    </row>
    <row r="9" spans="1:2" x14ac:dyDescent="0.25">
      <c r="A9">
        <v>2025</v>
      </c>
      <c r="B9" s="25">
        <v>-2.5396750719279302</v>
      </c>
    </row>
    <row r="10" spans="1:2" x14ac:dyDescent="0.25">
      <c r="A10">
        <v>2026</v>
      </c>
      <c r="B10" s="25">
        <v>-0.50190539035594295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129"/>
  <sheetViews>
    <sheetView workbookViewId="0"/>
  </sheetViews>
  <sheetFormatPr defaultColWidth="11.42578125" defaultRowHeight="15" x14ac:dyDescent="0.25"/>
  <cols>
    <col min="1" max="1" width="7.7109375" customWidth="1"/>
    <col min="2" max="2" width="11.7109375" customWidth="1"/>
    <col min="3" max="3" width="20.7109375" customWidth="1"/>
  </cols>
  <sheetData>
    <row r="1" spans="1:3" x14ac:dyDescent="0.25">
      <c r="A1" s="4" t="str">
        <f>HYPERLINK("#'inhoud'!A1", "inhoud")</f>
        <v>inhoud</v>
      </c>
      <c r="B1" s="6" t="s">
        <v>148</v>
      </c>
      <c r="C1" s="6" t="s">
        <v>149</v>
      </c>
    </row>
    <row r="2" spans="1:3" x14ac:dyDescent="0.25">
      <c r="A2">
        <v>1995</v>
      </c>
      <c r="B2" s="26">
        <v>15.7472260399395</v>
      </c>
      <c r="C2" s="26">
        <v>16.987626838721301</v>
      </c>
    </row>
    <row r="3" spans="1:3" x14ac:dyDescent="0.25">
      <c r="A3">
        <v>1995.25</v>
      </c>
      <c r="B3" s="26">
        <v>16.407307613715499</v>
      </c>
      <c r="C3" s="26">
        <v>16.987626838721301</v>
      </c>
    </row>
    <row r="4" spans="1:3" x14ac:dyDescent="0.25">
      <c r="A4">
        <v>1995.5</v>
      </c>
      <c r="B4" s="26">
        <v>15.2447820525585</v>
      </c>
      <c r="C4" s="26">
        <v>16.987626838721301</v>
      </c>
    </row>
    <row r="5" spans="1:3" x14ac:dyDescent="0.25">
      <c r="A5">
        <v>1995.75</v>
      </c>
      <c r="B5" s="26">
        <v>16.274926254565699</v>
      </c>
      <c r="C5" s="26">
        <v>16.987626838721301</v>
      </c>
    </row>
    <row r="6" spans="1:3" x14ac:dyDescent="0.25">
      <c r="A6">
        <v>1996</v>
      </c>
      <c r="B6" s="26">
        <v>16.099837170198199</v>
      </c>
      <c r="C6" s="26">
        <v>16.987626838721301</v>
      </c>
    </row>
    <row r="7" spans="1:3" x14ac:dyDescent="0.25">
      <c r="A7">
        <v>1996.25</v>
      </c>
      <c r="B7" s="26">
        <v>17.0588327953914</v>
      </c>
      <c r="C7" s="26">
        <v>16.987626838721301</v>
      </c>
    </row>
    <row r="8" spans="1:3" x14ac:dyDescent="0.25">
      <c r="A8">
        <v>1996.5</v>
      </c>
      <c r="B8" s="26">
        <v>16.737048314952698</v>
      </c>
      <c r="C8" s="26">
        <v>16.987626838721301</v>
      </c>
    </row>
    <row r="9" spans="1:3" x14ac:dyDescent="0.25">
      <c r="A9">
        <v>1996.75</v>
      </c>
      <c r="B9" s="26">
        <v>17.883495598822101</v>
      </c>
      <c r="C9" s="26">
        <v>16.987626838721301</v>
      </c>
    </row>
    <row r="10" spans="1:3" x14ac:dyDescent="0.25">
      <c r="A10">
        <v>1997</v>
      </c>
      <c r="B10" s="26">
        <v>17.2586810841999</v>
      </c>
      <c r="C10" s="26">
        <v>16.987626838721301</v>
      </c>
    </row>
    <row r="11" spans="1:3" x14ac:dyDescent="0.25">
      <c r="A11">
        <v>1997.25</v>
      </c>
      <c r="B11" s="26">
        <v>17.8792567416717</v>
      </c>
      <c r="C11" s="26">
        <v>16.987626838721301</v>
      </c>
    </row>
    <row r="12" spans="1:3" x14ac:dyDescent="0.25">
      <c r="A12">
        <v>1997.5</v>
      </c>
      <c r="B12" s="26">
        <v>17.162376161299498</v>
      </c>
      <c r="C12" s="26">
        <v>16.987626838721301</v>
      </c>
    </row>
    <row r="13" spans="1:3" x14ac:dyDescent="0.25">
      <c r="A13">
        <v>1997.75</v>
      </c>
      <c r="B13" s="26">
        <v>17.0393385079248</v>
      </c>
      <c r="C13" s="26">
        <v>16.987626838721301</v>
      </c>
    </row>
    <row r="14" spans="1:3" x14ac:dyDescent="0.25">
      <c r="A14">
        <v>1998</v>
      </c>
      <c r="B14" s="26">
        <v>18.228544304628699</v>
      </c>
      <c r="C14" s="26">
        <v>16.987626838721301</v>
      </c>
    </row>
    <row r="15" spans="1:3" x14ac:dyDescent="0.25">
      <c r="A15">
        <v>1998.25</v>
      </c>
      <c r="B15" s="26">
        <v>17.734638933095201</v>
      </c>
      <c r="C15" s="26">
        <v>16.987626838721301</v>
      </c>
    </row>
    <row r="16" spans="1:3" x14ac:dyDescent="0.25">
      <c r="A16">
        <v>1998.5</v>
      </c>
      <c r="B16" s="26">
        <v>18.5988162428586</v>
      </c>
      <c r="C16" s="26">
        <v>16.987626838721301</v>
      </c>
    </row>
    <row r="17" spans="1:3" x14ac:dyDescent="0.25">
      <c r="A17">
        <v>1998.75</v>
      </c>
      <c r="B17" s="26">
        <v>18.142733012985602</v>
      </c>
      <c r="C17" s="26">
        <v>16.987626838721301</v>
      </c>
    </row>
    <row r="18" spans="1:3" x14ac:dyDescent="0.25">
      <c r="A18">
        <v>1999</v>
      </c>
      <c r="B18" s="26">
        <v>19.1371981371089</v>
      </c>
      <c r="C18" s="26">
        <v>16.987626838721301</v>
      </c>
    </row>
    <row r="19" spans="1:3" x14ac:dyDescent="0.25">
      <c r="A19">
        <v>1999.25</v>
      </c>
      <c r="B19" s="26">
        <v>18.642781440633399</v>
      </c>
      <c r="C19" s="26">
        <v>16.987626838721301</v>
      </c>
    </row>
    <row r="20" spans="1:3" x14ac:dyDescent="0.25">
      <c r="A20">
        <v>1999.5</v>
      </c>
      <c r="B20" s="26">
        <v>19.7124296492225</v>
      </c>
      <c r="C20" s="26">
        <v>16.987626838721301</v>
      </c>
    </row>
    <row r="21" spans="1:3" x14ac:dyDescent="0.25">
      <c r="A21">
        <v>1999.75</v>
      </c>
      <c r="B21" s="26">
        <v>19.987576629984702</v>
      </c>
      <c r="C21" s="26">
        <v>16.987626838721301</v>
      </c>
    </row>
    <row r="22" spans="1:3" x14ac:dyDescent="0.25">
      <c r="A22">
        <v>2000</v>
      </c>
      <c r="B22" s="26">
        <v>19.205759805604401</v>
      </c>
      <c r="C22" s="26">
        <v>16.987626838721301</v>
      </c>
    </row>
    <row r="23" spans="1:3" x14ac:dyDescent="0.25">
      <c r="A23">
        <v>2000.25</v>
      </c>
      <c r="B23" s="26">
        <v>19.383288929916699</v>
      </c>
      <c r="C23" s="26">
        <v>16.987626838721301</v>
      </c>
    </row>
    <row r="24" spans="1:3" x14ac:dyDescent="0.25">
      <c r="A24">
        <v>2000.5</v>
      </c>
      <c r="B24" s="26">
        <v>18.773108690838502</v>
      </c>
      <c r="C24" s="26">
        <v>16.987626838721301</v>
      </c>
    </row>
    <row r="25" spans="1:3" x14ac:dyDescent="0.25">
      <c r="A25">
        <v>2000.75</v>
      </c>
      <c r="B25" s="26">
        <v>18.717002628652601</v>
      </c>
      <c r="C25" s="26">
        <v>16.987626838721301</v>
      </c>
    </row>
    <row r="26" spans="1:3" x14ac:dyDescent="0.25">
      <c r="A26">
        <v>2001</v>
      </c>
      <c r="B26" s="26">
        <v>18.563445512744899</v>
      </c>
      <c r="C26" s="26">
        <v>16.987626838721301</v>
      </c>
    </row>
    <row r="27" spans="1:3" x14ac:dyDescent="0.25">
      <c r="A27">
        <v>2001.25</v>
      </c>
      <c r="B27" s="26">
        <v>18.745581190612999</v>
      </c>
      <c r="C27" s="26">
        <v>16.987626838721301</v>
      </c>
    </row>
    <row r="28" spans="1:3" x14ac:dyDescent="0.25">
      <c r="A28">
        <v>2001.5</v>
      </c>
      <c r="B28" s="26">
        <v>18.3143435280566</v>
      </c>
      <c r="C28" s="26">
        <v>16.987626838721301</v>
      </c>
    </row>
    <row r="29" spans="1:3" x14ac:dyDescent="0.25">
      <c r="A29">
        <v>2001.75</v>
      </c>
      <c r="B29" s="26">
        <v>18.423377178320401</v>
      </c>
      <c r="C29" s="26">
        <v>16.987626838721301</v>
      </c>
    </row>
    <row r="30" spans="1:3" x14ac:dyDescent="0.25">
      <c r="A30">
        <v>2002</v>
      </c>
      <c r="B30" s="26">
        <v>18.392667917051401</v>
      </c>
      <c r="C30" s="26">
        <v>16.987626838721301</v>
      </c>
    </row>
    <row r="31" spans="1:3" x14ac:dyDescent="0.25">
      <c r="A31">
        <v>2002.25</v>
      </c>
      <c r="B31" s="26">
        <v>17.9927092429499</v>
      </c>
      <c r="C31" s="26">
        <v>16.987626838721301</v>
      </c>
    </row>
    <row r="32" spans="1:3" x14ac:dyDescent="0.25">
      <c r="A32">
        <v>2002.5</v>
      </c>
      <c r="B32" s="26">
        <v>17.2273541777584</v>
      </c>
      <c r="C32" s="26">
        <v>16.987626838721301</v>
      </c>
    </row>
    <row r="33" spans="1:3" x14ac:dyDescent="0.25">
      <c r="A33">
        <v>2002.75</v>
      </c>
      <c r="B33" s="26">
        <v>15.8291700502082</v>
      </c>
      <c r="C33" s="26">
        <v>16.987626838721301</v>
      </c>
    </row>
    <row r="34" spans="1:3" x14ac:dyDescent="0.25">
      <c r="A34">
        <v>2003</v>
      </c>
      <c r="B34" s="26">
        <v>16.215333854011199</v>
      </c>
      <c r="C34" s="26">
        <v>16.987626838721301</v>
      </c>
    </row>
    <row r="35" spans="1:3" x14ac:dyDescent="0.25">
      <c r="A35">
        <v>2003.25</v>
      </c>
      <c r="B35" s="26">
        <v>16.211270256724401</v>
      </c>
      <c r="C35" s="26">
        <v>16.987626838721301</v>
      </c>
    </row>
    <row r="36" spans="1:3" x14ac:dyDescent="0.25">
      <c r="A36">
        <v>2003.5</v>
      </c>
      <c r="B36" s="26">
        <v>16.2351402242973</v>
      </c>
      <c r="C36" s="26">
        <v>16.987626838721301</v>
      </c>
    </row>
    <row r="37" spans="1:3" x14ac:dyDescent="0.25">
      <c r="A37">
        <v>2003.75</v>
      </c>
      <c r="B37" s="26">
        <v>16.514372860822601</v>
      </c>
      <c r="C37" s="26">
        <v>16.987626838721301</v>
      </c>
    </row>
    <row r="38" spans="1:3" x14ac:dyDescent="0.25">
      <c r="A38">
        <v>2004</v>
      </c>
      <c r="B38" s="26">
        <v>16.1013079853875</v>
      </c>
      <c r="C38" s="26">
        <v>16.987626838721301</v>
      </c>
    </row>
    <row r="39" spans="1:3" x14ac:dyDescent="0.25">
      <c r="A39">
        <v>2004.25</v>
      </c>
      <c r="B39" s="26">
        <v>15.784074889110601</v>
      </c>
      <c r="C39" s="26">
        <v>16.987626838721301</v>
      </c>
    </row>
    <row r="40" spans="1:3" x14ac:dyDescent="0.25">
      <c r="A40">
        <v>2004.5</v>
      </c>
      <c r="B40" s="26">
        <v>15.433274410453</v>
      </c>
      <c r="C40" s="26">
        <v>16.987626838721301</v>
      </c>
    </row>
    <row r="41" spans="1:3" x14ac:dyDescent="0.25">
      <c r="A41">
        <v>2004.75</v>
      </c>
      <c r="B41" s="26">
        <v>15.954986456649101</v>
      </c>
      <c r="C41" s="26">
        <v>16.987626838721301</v>
      </c>
    </row>
    <row r="42" spans="1:3" x14ac:dyDescent="0.25">
      <c r="A42">
        <v>2005</v>
      </c>
      <c r="B42" s="26">
        <v>15.7719173100396</v>
      </c>
      <c r="C42" s="26">
        <v>16.987626838721301</v>
      </c>
    </row>
    <row r="43" spans="1:3" x14ac:dyDescent="0.25">
      <c r="A43">
        <v>2005.25</v>
      </c>
      <c r="B43" s="26">
        <v>16.052625946077399</v>
      </c>
      <c r="C43" s="26">
        <v>16.987626838721301</v>
      </c>
    </row>
    <row r="44" spans="1:3" x14ac:dyDescent="0.25">
      <c r="A44">
        <v>2005.5</v>
      </c>
      <c r="B44" s="26">
        <v>16.174379087541599</v>
      </c>
      <c r="C44" s="26">
        <v>16.987626838721301</v>
      </c>
    </row>
    <row r="45" spans="1:3" x14ac:dyDescent="0.25">
      <c r="A45">
        <v>2005.75</v>
      </c>
      <c r="B45" s="26">
        <v>15.4850759462987</v>
      </c>
      <c r="C45" s="26">
        <v>16.987626838721301</v>
      </c>
    </row>
    <row r="46" spans="1:3" x14ac:dyDescent="0.25">
      <c r="A46">
        <v>2006</v>
      </c>
      <c r="B46" s="26">
        <v>15.5151496816095</v>
      </c>
      <c r="C46" s="26">
        <v>16.987626838721301</v>
      </c>
    </row>
    <row r="47" spans="1:3" x14ac:dyDescent="0.25">
      <c r="A47">
        <v>2006.25</v>
      </c>
      <c r="B47" s="26">
        <v>16.024221638293799</v>
      </c>
      <c r="C47" s="26">
        <v>16.987626838721301</v>
      </c>
    </row>
    <row r="48" spans="1:3" x14ac:dyDescent="0.25">
      <c r="A48">
        <v>2006.5</v>
      </c>
      <c r="B48" s="26">
        <v>16.507397775317799</v>
      </c>
      <c r="C48" s="26">
        <v>16.987626838721301</v>
      </c>
    </row>
    <row r="49" spans="1:3" x14ac:dyDescent="0.25">
      <c r="A49">
        <v>2006.75</v>
      </c>
      <c r="B49" s="26">
        <v>17.4172332961001</v>
      </c>
      <c r="C49" s="26">
        <v>16.987626838721301</v>
      </c>
    </row>
    <row r="50" spans="1:3" x14ac:dyDescent="0.25">
      <c r="A50">
        <v>2007</v>
      </c>
      <c r="B50" s="26">
        <v>17.276991572595499</v>
      </c>
      <c r="C50" s="26">
        <v>16.987626838721301</v>
      </c>
    </row>
    <row r="51" spans="1:3" x14ac:dyDescent="0.25">
      <c r="A51">
        <v>2007.25</v>
      </c>
      <c r="B51" s="26">
        <v>16.568267108463498</v>
      </c>
      <c r="C51" s="26">
        <v>16.987626838721301</v>
      </c>
    </row>
    <row r="52" spans="1:3" x14ac:dyDescent="0.25">
      <c r="A52">
        <v>2007.5</v>
      </c>
      <c r="B52" s="26">
        <v>17.273294246020299</v>
      </c>
      <c r="C52" s="26">
        <v>16.987626838721301</v>
      </c>
    </row>
    <row r="53" spans="1:3" x14ac:dyDescent="0.25">
      <c r="A53">
        <v>2007.75</v>
      </c>
      <c r="B53" s="26">
        <v>17.193789941063201</v>
      </c>
      <c r="C53" s="26">
        <v>16.987626838721301</v>
      </c>
    </row>
    <row r="54" spans="1:3" x14ac:dyDescent="0.25">
      <c r="A54">
        <v>2008</v>
      </c>
      <c r="B54" s="26">
        <v>17.7349286692771</v>
      </c>
      <c r="C54" s="26">
        <v>16.987626838721301</v>
      </c>
    </row>
    <row r="55" spans="1:3" x14ac:dyDescent="0.25">
      <c r="A55">
        <v>2008.25</v>
      </c>
      <c r="B55" s="26">
        <v>17.779088382083099</v>
      </c>
      <c r="C55" s="26">
        <v>16.987626838721301</v>
      </c>
    </row>
    <row r="56" spans="1:3" x14ac:dyDescent="0.25">
      <c r="A56">
        <v>2008.5</v>
      </c>
      <c r="B56" s="26">
        <v>17.422420318700802</v>
      </c>
      <c r="C56" s="26">
        <v>16.987626838721301</v>
      </c>
    </row>
    <row r="57" spans="1:3" x14ac:dyDescent="0.25">
      <c r="A57">
        <v>2008.75</v>
      </c>
      <c r="B57" s="26">
        <v>16.637243712452001</v>
      </c>
      <c r="C57" s="26">
        <v>16.987626838721301</v>
      </c>
    </row>
    <row r="58" spans="1:3" x14ac:dyDescent="0.25">
      <c r="A58">
        <v>2009</v>
      </c>
      <c r="B58" s="26">
        <v>16.7258331363286</v>
      </c>
      <c r="C58" s="26">
        <v>16.987626838721301</v>
      </c>
    </row>
    <row r="59" spans="1:3" x14ac:dyDescent="0.25">
      <c r="A59">
        <v>2009.25</v>
      </c>
      <c r="B59" s="26">
        <v>16.219073831324799</v>
      </c>
      <c r="C59" s="26">
        <v>16.987626838721301</v>
      </c>
    </row>
    <row r="60" spans="1:3" x14ac:dyDescent="0.25">
      <c r="A60">
        <v>2009.5</v>
      </c>
      <c r="B60" s="26">
        <v>16.002718806880299</v>
      </c>
      <c r="C60" s="26">
        <v>16.987626838721301</v>
      </c>
    </row>
    <row r="61" spans="1:3" x14ac:dyDescent="0.25">
      <c r="A61">
        <v>2009.75</v>
      </c>
      <c r="B61" s="26">
        <v>15.148302750553199</v>
      </c>
      <c r="C61" s="26">
        <v>16.987626838721301</v>
      </c>
    </row>
    <row r="62" spans="1:3" x14ac:dyDescent="0.25">
      <c r="A62">
        <v>2010</v>
      </c>
      <c r="B62" s="26">
        <v>15.118559947031599</v>
      </c>
      <c r="C62" s="26">
        <v>16.987626838721301</v>
      </c>
    </row>
    <row r="63" spans="1:3" x14ac:dyDescent="0.25">
      <c r="A63">
        <v>2010.25</v>
      </c>
      <c r="B63" s="26">
        <v>15.610638758527701</v>
      </c>
      <c r="C63" s="26">
        <v>16.987626838721301</v>
      </c>
    </row>
    <row r="64" spans="1:3" x14ac:dyDescent="0.25">
      <c r="A64">
        <v>2010.5</v>
      </c>
      <c r="B64" s="26">
        <v>15.078300496666101</v>
      </c>
      <c r="C64" s="26">
        <v>16.987626838721301</v>
      </c>
    </row>
    <row r="65" spans="1:3" x14ac:dyDescent="0.25">
      <c r="A65">
        <v>2010.75</v>
      </c>
      <c r="B65" s="26">
        <v>14.4937304485957</v>
      </c>
      <c r="C65" s="26">
        <v>16.987626838721301</v>
      </c>
    </row>
    <row r="66" spans="1:3" x14ac:dyDescent="0.25">
      <c r="A66">
        <v>2011</v>
      </c>
      <c r="B66" s="26">
        <v>16.933921277612999</v>
      </c>
      <c r="C66" s="26">
        <v>16.987626838721301</v>
      </c>
    </row>
    <row r="67" spans="1:3" x14ac:dyDescent="0.25">
      <c r="A67">
        <v>2011.25</v>
      </c>
      <c r="B67" s="26">
        <v>16.2136686045062</v>
      </c>
      <c r="C67" s="26">
        <v>16.987626838721301</v>
      </c>
    </row>
    <row r="68" spans="1:3" x14ac:dyDescent="0.25">
      <c r="A68">
        <v>2011.5</v>
      </c>
      <c r="B68" s="26">
        <v>15.8930233080126</v>
      </c>
      <c r="C68" s="26">
        <v>16.987626838721301</v>
      </c>
    </row>
    <row r="69" spans="1:3" x14ac:dyDescent="0.25">
      <c r="A69">
        <v>2011.75</v>
      </c>
      <c r="B69" s="26">
        <v>16.029841039029101</v>
      </c>
      <c r="C69" s="26">
        <v>16.987626838721301</v>
      </c>
    </row>
    <row r="70" spans="1:3" x14ac:dyDescent="0.25">
      <c r="A70">
        <v>2012</v>
      </c>
      <c r="B70" s="26">
        <v>16.017305973804199</v>
      </c>
      <c r="C70" s="26">
        <v>16.987626838721301</v>
      </c>
    </row>
    <row r="71" spans="1:3" x14ac:dyDescent="0.25">
      <c r="A71">
        <v>2012.25</v>
      </c>
      <c r="B71" s="26">
        <v>15.9045483970852</v>
      </c>
      <c r="C71" s="26">
        <v>16.987626838721301</v>
      </c>
    </row>
    <row r="72" spans="1:3" x14ac:dyDescent="0.25">
      <c r="A72">
        <v>2012.5</v>
      </c>
      <c r="B72" s="26">
        <v>15.422035441270401</v>
      </c>
      <c r="C72" s="26">
        <v>16.987626838721301</v>
      </c>
    </row>
    <row r="73" spans="1:3" x14ac:dyDescent="0.25">
      <c r="A73">
        <v>2012.75</v>
      </c>
      <c r="B73" s="26">
        <v>15.0735116571103</v>
      </c>
      <c r="C73" s="26">
        <v>16.987626838721301</v>
      </c>
    </row>
    <row r="74" spans="1:3" x14ac:dyDescent="0.25">
      <c r="A74">
        <v>2013</v>
      </c>
      <c r="B74" s="26">
        <v>14.444890622857899</v>
      </c>
      <c r="C74" s="26">
        <v>16.987626838721301</v>
      </c>
    </row>
    <row r="75" spans="1:3" x14ac:dyDescent="0.25">
      <c r="A75">
        <v>2013.25</v>
      </c>
      <c r="B75" s="26">
        <v>15.1416350284206</v>
      </c>
      <c r="C75" s="26">
        <v>16.987626838721301</v>
      </c>
    </row>
    <row r="76" spans="1:3" x14ac:dyDescent="0.25">
      <c r="A76">
        <v>2013.5</v>
      </c>
      <c r="B76" s="26">
        <v>16.216769909223999</v>
      </c>
      <c r="C76" s="26">
        <v>16.987626838721301</v>
      </c>
    </row>
    <row r="77" spans="1:3" x14ac:dyDescent="0.25">
      <c r="A77">
        <v>2013.75</v>
      </c>
      <c r="B77" s="26">
        <v>18.070045965668701</v>
      </c>
      <c r="C77" s="26">
        <v>16.987626838721301</v>
      </c>
    </row>
    <row r="78" spans="1:3" x14ac:dyDescent="0.25">
      <c r="A78">
        <v>2014</v>
      </c>
      <c r="B78" s="26">
        <v>15.301069281943199</v>
      </c>
      <c r="C78" s="26">
        <v>16.987626838721301</v>
      </c>
    </row>
    <row r="79" spans="1:3" x14ac:dyDescent="0.25">
      <c r="A79">
        <v>2014.25</v>
      </c>
      <c r="B79" s="26">
        <v>14.9879961451153</v>
      </c>
      <c r="C79" s="26">
        <v>16.987626838721301</v>
      </c>
    </row>
    <row r="80" spans="1:3" x14ac:dyDescent="0.25">
      <c r="A80">
        <v>2014.5</v>
      </c>
      <c r="B80" s="26">
        <v>15.217747012433399</v>
      </c>
      <c r="C80" s="26">
        <v>16.987626838721301</v>
      </c>
    </row>
    <row r="81" spans="1:3" x14ac:dyDescent="0.25">
      <c r="A81">
        <v>2014.75</v>
      </c>
      <c r="B81" s="26">
        <v>15.394194304815599</v>
      </c>
      <c r="C81" s="26">
        <v>16.987626838721301</v>
      </c>
    </row>
    <row r="82" spans="1:3" x14ac:dyDescent="0.25">
      <c r="A82">
        <v>2015</v>
      </c>
      <c r="B82" s="26">
        <v>17.193789941063201</v>
      </c>
      <c r="C82" s="26">
        <v>16.987626838721301</v>
      </c>
    </row>
    <row r="83" spans="1:3" x14ac:dyDescent="0.25">
      <c r="A83">
        <v>2015.25</v>
      </c>
      <c r="B83" s="26">
        <v>17.193789941063201</v>
      </c>
      <c r="C83" s="26">
        <v>16.987626838721301</v>
      </c>
    </row>
    <row r="84" spans="1:3" x14ac:dyDescent="0.25">
      <c r="A84">
        <v>2015.5</v>
      </c>
      <c r="B84" s="26">
        <v>16.337007343213301</v>
      </c>
      <c r="C84" s="26">
        <v>16.987626838721301</v>
      </c>
    </row>
    <row r="85" spans="1:3" x14ac:dyDescent="0.25">
      <c r="A85">
        <v>2015.75</v>
      </c>
      <c r="B85" s="26">
        <v>17.652132204073499</v>
      </c>
      <c r="C85" s="26">
        <v>16.987626838721301</v>
      </c>
    </row>
    <row r="86" spans="1:3" x14ac:dyDescent="0.25">
      <c r="A86">
        <v>2016</v>
      </c>
      <c r="B86" s="26">
        <v>16.8665338378425</v>
      </c>
      <c r="C86" s="26">
        <v>16.987626838721301</v>
      </c>
    </row>
    <row r="87" spans="1:3" x14ac:dyDescent="0.25">
      <c r="A87">
        <v>2016.25</v>
      </c>
      <c r="B87" s="26">
        <v>17.385696876177501</v>
      </c>
      <c r="C87" s="26">
        <v>16.987626838721301</v>
      </c>
    </row>
    <row r="88" spans="1:3" x14ac:dyDescent="0.25">
      <c r="A88">
        <v>2016.5</v>
      </c>
      <c r="B88" s="26">
        <v>16.807047975011098</v>
      </c>
      <c r="C88" s="26">
        <v>16.987626838721301</v>
      </c>
    </row>
    <row r="89" spans="1:3" x14ac:dyDescent="0.25">
      <c r="A89">
        <v>2016.75</v>
      </c>
      <c r="B89" s="26">
        <v>16.497719122929801</v>
      </c>
      <c r="C89" s="26">
        <v>16.987626838721301</v>
      </c>
    </row>
    <row r="90" spans="1:3" x14ac:dyDescent="0.25">
      <c r="A90">
        <v>2017</v>
      </c>
      <c r="B90" s="26">
        <v>16.912129017701201</v>
      </c>
      <c r="C90" s="26">
        <v>16.987626838721301</v>
      </c>
    </row>
    <row r="91" spans="1:3" x14ac:dyDescent="0.25">
      <c r="A91">
        <v>2017.25</v>
      </c>
      <c r="B91" s="26">
        <v>16.950141464494202</v>
      </c>
      <c r="C91" s="26">
        <v>16.987626838721301</v>
      </c>
    </row>
    <row r="92" spans="1:3" x14ac:dyDescent="0.25">
      <c r="A92">
        <v>2017.5</v>
      </c>
      <c r="B92" s="26">
        <v>17.956158822088799</v>
      </c>
      <c r="C92" s="26">
        <v>16.987626838721301</v>
      </c>
    </row>
    <row r="93" spans="1:3" x14ac:dyDescent="0.25">
      <c r="A93">
        <v>2017.75</v>
      </c>
      <c r="B93" s="26">
        <v>17.4353534728257</v>
      </c>
      <c r="C93" s="26">
        <v>16.987626838721301</v>
      </c>
    </row>
    <row r="94" spans="1:3" x14ac:dyDescent="0.25">
      <c r="A94">
        <v>2018</v>
      </c>
      <c r="B94" s="26">
        <v>17.5108992662792</v>
      </c>
      <c r="C94" s="26">
        <v>16.987626838721301</v>
      </c>
    </row>
    <row r="95" spans="1:3" x14ac:dyDescent="0.25">
      <c r="A95">
        <v>2018.25</v>
      </c>
      <c r="B95" s="26">
        <v>17.397674421109901</v>
      </c>
      <c r="C95" s="26">
        <v>16.987626838721301</v>
      </c>
    </row>
    <row r="96" spans="1:3" x14ac:dyDescent="0.25">
      <c r="A96">
        <v>2018.5</v>
      </c>
      <c r="B96" s="26">
        <v>16.501686216175798</v>
      </c>
      <c r="C96" s="26">
        <v>16.987626838721301</v>
      </c>
    </row>
    <row r="97" spans="1:3" x14ac:dyDescent="0.25">
      <c r="A97">
        <v>2018.75</v>
      </c>
      <c r="B97" s="26">
        <v>17.365045035796999</v>
      </c>
      <c r="C97" s="26">
        <v>16.987626838721301</v>
      </c>
    </row>
    <row r="98" spans="1:3" x14ac:dyDescent="0.25">
      <c r="A98">
        <v>2019</v>
      </c>
      <c r="B98" s="26">
        <v>18.079645449160999</v>
      </c>
      <c r="C98" s="26">
        <v>16.987626838721301</v>
      </c>
    </row>
    <row r="99" spans="1:3" x14ac:dyDescent="0.25">
      <c r="A99">
        <v>2019.25</v>
      </c>
      <c r="B99" s="26">
        <v>18.2328078559141</v>
      </c>
      <c r="C99" s="26">
        <v>16.987626838721301</v>
      </c>
    </row>
    <row r="100" spans="1:3" x14ac:dyDescent="0.25">
      <c r="A100">
        <v>2019.5</v>
      </c>
      <c r="B100" s="26">
        <v>18.668889630706602</v>
      </c>
      <c r="C100" s="26">
        <v>16.987626838721301</v>
      </c>
    </row>
    <row r="101" spans="1:3" x14ac:dyDescent="0.25">
      <c r="A101">
        <v>2019.75</v>
      </c>
      <c r="B101" s="26">
        <v>18.5325665470715</v>
      </c>
      <c r="C101" s="26">
        <v>16.987626838721301</v>
      </c>
    </row>
    <row r="102" spans="1:3" x14ac:dyDescent="0.25">
      <c r="A102">
        <v>2020</v>
      </c>
      <c r="B102" s="26">
        <v>18.9222184686889</v>
      </c>
      <c r="C102" s="26">
        <v>16.987626838721301</v>
      </c>
    </row>
    <row r="103" spans="1:3" x14ac:dyDescent="0.25">
      <c r="A103">
        <v>2020.25</v>
      </c>
      <c r="B103" s="26">
        <v>17.6540851039072</v>
      </c>
      <c r="C103" s="26">
        <v>16.987626838721301</v>
      </c>
    </row>
    <row r="104" spans="1:3" x14ac:dyDescent="0.25">
      <c r="A104">
        <v>2020.5</v>
      </c>
      <c r="B104" s="26">
        <v>18.1118631793492</v>
      </c>
      <c r="C104" s="26">
        <v>16.987626838721301</v>
      </c>
    </row>
    <row r="105" spans="1:3" x14ac:dyDescent="0.25">
      <c r="A105">
        <v>2020.75</v>
      </c>
      <c r="B105" s="26">
        <v>18.422667107794702</v>
      </c>
      <c r="C105" s="26">
        <v>16.987626838721301</v>
      </c>
    </row>
    <row r="106" spans="1:3" x14ac:dyDescent="0.25">
      <c r="A106">
        <v>2021</v>
      </c>
      <c r="B106" s="26">
        <v>18.697442033473202</v>
      </c>
      <c r="C106" s="26">
        <v>16.987626838721301</v>
      </c>
    </row>
    <row r="107" spans="1:3" x14ac:dyDescent="0.25">
      <c r="A107">
        <v>2021.25</v>
      </c>
      <c r="B107" s="26">
        <v>16.863462609353299</v>
      </c>
      <c r="C107" s="26">
        <v>16.987626838721301</v>
      </c>
    </row>
    <row r="108" spans="1:3" x14ac:dyDescent="0.25">
      <c r="A108">
        <v>2021.5</v>
      </c>
      <c r="B108" s="26">
        <v>16.397752259023299</v>
      </c>
      <c r="C108" s="26">
        <v>16.987626838721301</v>
      </c>
    </row>
    <row r="109" spans="1:3" x14ac:dyDescent="0.25">
      <c r="A109">
        <v>2021.75</v>
      </c>
      <c r="B109" s="26">
        <v>16.924859872474801</v>
      </c>
      <c r="C109" s="26">
        <v>16.987626838721301</v>
      </c>
    </row>
    <row r="110" spans="1:3" x14ac:dyDescent="0.25">
      <c r="A110">
        <v>2022</v>
      </c>
      <c r="B110" s="26">
        <v>17.0675496520163</v>
      </c>
      <c r="C110" s="26">
        <v>16.987626838721301</v>
      </c>
    </row>
    <row r="111" spans="1:3" x14ac:dyDescent="0.25">
      <c r="A111">
        <v>2022.25</v>
      </c>
      <c r="B111" s="26">
        <v>16.834796738544899</v>
      </c>
      <c r="C111" s="26">
        <v>16.987626838721301</v>
      </c>
    </row>
    <row r="112" spans="1:3" x14ac:dyDescent="0.25">
      <c r="A112">
        <v>2022.5</v>
      </c>
      <c r="B112" s="26">
        <v>17.0659617120494</v>
      </c>
      <c r="C112" s="26">
        <v>16.987626838721301</v>
      </c>
    </row>
    <row r="113" spans="1:3" x14ac:dyDescent="0.25">
      <c r="A113">
        <v>2022.75</v>
      </c>
      <c r="B113" s="26">
        <v>17.490672493389098</v>
      </c>
      <c r="C113" s="26">
        <v>16.987626838721301</v>
      </c>
    </row>
    <row r="114" spans="1:3" x14ac:dyDescent="0.25">
      <c r="A114">
        <v>2023</v>
      </c>
      <c r="B114" s="26">
        <v>17.9658267617672</v>
      </c>
      <c r="C114" s="26">
        <v>16.987626838721301</v>
      </c>
    </row>
    <row r="115" spans="1:3" x14ac:dyDescent="0.25">
      <c r="A115">
        <v>2023.25</v>
      </c>
      <c r="B115" s="26">
        <v>17.816135561468499</v>
      </c>
      <c r="C115" s="26">
        <v>16.987626838721301</v>
      </c>
    </row>
    <row r="116" spans="1:3" x14ac:dyDescent="0.25">
      <c r="A116">
        <v>2023.5</v>
      </c>
      <c r="B116" s="26">
        <v>17.466331388901398</v>
      </c>
      <c r="C116" s="26">
        <v>16.987626838721301</v>
      </c>
    </row>
    <row r="117" spans="1:3" x14ac:dyDescent="0.25">
      <c r="A117">
        <v>2023.75</v>
      </c>
      <c r="B117" s="26">
        <v>16.8975906560913</v>
      </c>
      <c r="C117" s="26">
        <v>16.987626838721301</v>
      </c>
    </row>
    <row r="118" spans="1:3" x14ac:dyDescent="0.25">
      <c r="A118">
        <v>2024</v>
      </c>
      <c r="B118" s="26">
        <v>16.9155013289622</v>
      </c>
      <c r="C118" s="26">
        <v>16.987626838721301</v>
      </c>
    </row>
    <row r="119" spans="1:3" x14ac:dyDescent="0.25">
      <c r="A119">
        <v>2024.25</v>
      </c>
      <c r="B119" s="26">
        <v>16.999007658410999</v>
      </c>
      <c r="C119" s="26">
        <v>16.987626838721301</v>
      </c>
    </row>
    <row r="120" spans="1:3" x14ac:dyDescent="0.25">
      <c r="A120">
        <v>2024.5</v>
      </c>
      <c r="B120" s="26">
        <v>16.970557411505201</v>
      </c>
      <c r="C120" s="26">
        <v>16.987626838721301</v>
      </c>
    </row>
    <row r="121" spans="1:3" x14ac:dyDescent="0.25">
      <c r="A121">
        <v>2024.75</v>
      </c>
      <c r="B121" s="26">
        <v>17.752445957719701</v>
      </c>
      <c r="C121" s="26">
        <v>16.987626838721301</v>
      </c>
    </row>
    <row r="122" spans="1:3" x14ac:dyDescent="0.25">
      <c r="A122">
        <v>2025</v>
      </c>
      <c r="B122" s="26">
        <v>17.0658875977119</v>
      </c>
      <c r="C122" s="26">
        <v>16.987626838721301</v>
      </c>
    </row>
    <row r="123" spans="1:3" x14ac:dyDescent="0.25">
      <c r="A123">
        <v>2025.25</v>
      </c>
      <c r="B123" s="26">
        <v>17.059943257994501</v>
      </c>
      <c r="C123" s="26">
        <v>16.987626838721301</v>
      </c>
    </row>
    <row r="124" spans="1:3" x14ac:dyDescent="0.25">
      <c r="A124">
        <v>2025.5</v>
      </c>
      <c r="B124" s="26">
        <v>17.129276421695</v>
      </c>
      <c r="C124" s="26">
        <v>16.987626838721301</v>
      </c>
    </row>
    <row r="125" spans="1:3" x14ac:dyDescent="0.25">
      <c r="A125">
        <v>2025.75</v>
      </c>
      <c r="B125" s="26">
        <v>17.238895890416199</v>
      </c>
      <c r="C125" s="26">
        <v>16.987626838721301</v>
      </c>
    </row>
    <row r="126" spans="1:3" x14ac:dyDescent="0.25">
      <c r="A126">
        <v>2026</v>
      </c>
      <c r="B126" s="26">
        <v>17.367979842796299</v>
      </c>
      <c r="C126" s="26">
        <v>16.987626838721301</v>
      </c>
    </row>
    <row r="127" spans="1:3" x14ac:dyDescent="0.25">
      <c r="A127">
        <v>2026.25</v>
      </c>
      <c r="B127" s="26">
        <v>17.403060672451101</v>
      </c>
      <c r="C127" s="26">
        <v>16.987626838721301</v>
      </c>
    </row>
    <row r="128" spans="1:3" x14ac:dyDescent="0.25">
      <c r="A128">
        <v>2026.5</v>
      </c>
      <c r="B128" s="26">
        <v>17.407015924381898</v>
      </c>
      <c r="C128" s="26">
        <v>16.987626838721301</v>
      </c>
    </row>
    <row r="129" spans="1:3" x14ac:dyDescent="0.25">
      <c r="A129">
        <v>2026.75</v>
      </c>
      <c r="B129" s="26">
        <v>17.4151089813192</v>
      </c>
      <c r="C129" s="26">
        <v>16.987626838721301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10"/>
  <sheetViews>
    <sheetView workbookViewId="0"/>
  </sheetViews>
  <sheetFormatPr defaultColWidth="11.42578125" defaultRowHeight="15" x14ac:dyDescent="0.25"/>
  <cols>
    <col min="1" max="1" width="9.28515625" customWidth="1"/>
    <col min="2" max="2" width="44.7109375" customWidth="1"/>
    <col min="3" max="3" width="54.7109375" customWidth="1"/>
  </cols>
  <sheetData>
    <row r="1" spans="1:3" x14ac:dyDescent="0.25">
      <c r="A1" s="4" t="str">
        <f>HYPERLINK("#'inhoud'!A1", "inhoud")</f>
        <v>inhoud</v>
      </c>
      <c r="B1" s="6" t="s">
        <v>150</v>
      </c>
      <c r="C1" s="6" t="s">
        <v>151</v>
      </c>
    </row>
    <row r="2" spans="1:3" x14ac:dyDescent="0.25">
      <c r="A2">
        <v>2018</v>
      </c>
      <c r="B2" s="27">
        <v>2.3744331107477001</v>
      </c>
      <c r="C2" s="27">
        <v>0.72057196017643899</v>
      </c>
    </row>
    <row r="3" spans="1:3" x14ac:dyDescent="0.25">
      <c r="A3">
        <v>2019</v>
      </c>
      <c r="B3" s="27">
        <v>1.04274905906543</v>
      </c>
      <c r="C3" s="27">
        <v>2.3435866128280902</v>
      </c>
    </row>
    <row r="4" spans="1:3" x14ac:dyDescent="0.25">
      <c r="A4">
        <v>2020</v>
      </c>
      <c r="B4" s="27">
        <v>-6.1321326335537698</v>
      </c>
      <c r="C4" s="27">
        <v>9.8797976480720298</v>
      </c>
    </row>
    <row r="5" spans="1:3" x14ac:dyDescent="0.25">
      <c r="A5">
        <v>2021</v>
      </c>
      <c r="B5" s="27">
        <v>4.4563793626158503</v>
      </c>
      <c r="C5" s="27">
        <v>7.3139771614160303</v>
      </c>
    </row>
    <row r="6" spans="1:3" x14ac:dyDescent="0.25">
      <c r="A6">
        <v>2022</v>
      </c>
      <c r="B6" s="27">
        <v>6.93773049072262</v>
      </c>
      <c r="C6" s="27">
        <v>1.4199500391947699</v>
      </c>
    </row>
    <row r="7" spans="1:3" x14ac:dyDescent="0.25">
      <c r="A7">
        <v>2023</v>
      </c>
      <c r="B7" s="27">
        <v>0.80084556905417603</v>
      </c>
      <c r="C7" s="27">
        <v>2.0283363743865399</v>
      </c>
    </row>
    <row r="8" spans="1:3" x14ac:dyDescent="0.25">
      <c r="A8">
        <v>2024</v>
      </c>
      <c r="B8" s="27">
        <v>0.95365566435248195</v>
      </c>
      <c r="C8" s="27">
        <v>3.9157966319033202</v>
      </c>
    </row>
    <row r="9" spans="1:3" x14ac:dyDescent="0.25">
      <c r="A9">
        <v>2025</v>
      </c>
      <c r="B9" s="27">
        <v>2.6</v>
      </c>
      <c r="C9" s="27">
        <v>5.4</v>
      </c>
    </row>
    <row r="10" spans="1:3" x14ac:dyDescent="0.25">
      <c r="A10">
        <v>2026</v>
      </c>
      <c r="B10" s="27">
        <v>2.4</v>
      </c>
      <c r="C10" s="27">
        <v>5.2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10"/>
  <sheetViews>
    <sheetView workbookViewId="0"/>
  </sheetViews>
  <sheetFormatPr defaultColWidth="11.42578125" defaultRowHeight="15" x14ac:dyDescent="0.25"/>
  <cols>
    <col min="1" max="1" width="8.7109375" customWidth="1"/>
    <col min="2" max="2" width="19.7109375" customWidth="1"/>
    <col min="3" max="3" width="16.7109375" customWidth="1"/>
    <col min="4" max="4" width="14.7109375" customWidth="1"/>
  </cols>
  <sheetData>
    <row r="1" spans="1:4" x14ac:dyDescent="0.25">
      <c r="A1" s="4" t="str">
        <f>HYPERLINK("#'inhoud'!A1", "inhoud")</f>
        <v>inhoud</v>
      </c>
      <c r="B1" s="6" t="s">
        <v>152</v>
      </c>
      <c r="C1" s="6" t="s">
        <v>153</v>
      </c>
      <c r="D1" s="6" t="s">
        <v>45</v>
      </c>
    </row>
    <row r="2" spans="1:4" x14ac:dyDescent="0.25">
      <c r="A2">
        <v>2018</v>
      </c>
      <c r="B2" s="28">
        <v>9.24</v>
      </c>
      <c r="C2" s="28">
        <v>2.0439118246347801</v>
      </c>
      <c r="D2" s="28">
        <v>2.75</v>
      </c>
    </row>
    <row r="3" spans="1:4" x14ac:dyDescent="0.25">
      <c r="A3">
        <v>2019</v>
      </c>
      <c r="B3" s="28">
        <v>7.0439999999999996</v>
      </c>
      <c r="C3" s="28">
        <v>2.5081890065625498</v>
      </c>
      <c r="D3" s="28">
        <v>2.3730000000000002</v>
      </c>
    </row>
    <row r="4" spans="1:4" x14ac:dyDescent="0.25">
      <c r="A4">
        <v>2020</v>
      </c>
      <c r="B4" s="28">
        <v>7.875</v>
      </c>
      <c r="C4" s="28">
        <v>2.86625925666528</v>
      </c>
      <c r="D4" s="28">
        <v>2.1930000000000001</v>
      </c>
    </row>
    <row r="5" spans="1:4" x14ac:dyDescent="0.25">
      <c r="A5">
        <v>2021</v>
      </c>
      <c r="B5" s="28">
        <v>15.074999999999999</v>
      </c>
      <c r="C5" s="28">
        <v>2.02698290837805</v>
      </c>
      <c r="D5" s="28">
        <v>2.2200000000000002</v>
      </c>
    </row>
    <row r="6" spans="1:4" x14ac:dyDescent="0.25">
      <c r="A6">
        <v>2022</v>
      </c>
      <c r="B6" s="28">
        <v>13.273999999999999</v>
      </c>
      <c r="C6" s="28">
        <v>3.2786012696483202</v>
      </c>
      <c r="D6" s="28">
        <v>3.2210000000000001</v>
      </c>
    </row>
    <row r="7" spans="1:4" x14ac:dyDescent="0.25">
      <c r="A7">
        <v>2023</v>
      </c>
      <c r="B7" s="28">
        <v>-2.8580000000000001</v>
      </c>
      <c r="C7" s="28">
        <v>6.0914945475331503</v>
      </c>
      <c r="D7" s="28">
        <v>4.0449999999999999</v>
      </c>
    </row>
    <row r="8" spans="1:4" x14ac:dyDescent="0.25">
      <c r="A8">
        <v>2024</v>
      </c>
      <c r="B8" s="28">
        <v>8.7270000000000003</v>
      </c>
      <c r="C8" s="28">
        <v>6.6095374204211996</v>
      </c>
      <c r="D8" s="28">
        <v>3.9489999999999998</v>
      </c>
    </row>
    <row r="9" spans="1:4" x14ac:dyDescent="0.25">
      <c r="A9">
        <v>2025</v>
      </c>
      <c r="B9" s="28">
        <v>8.3070000000000004</v>
      </c>
      <c r="C9" s="28">
        <v>4.5757332018997401</v>
      </c>
      <c r="D9" s="28">
        <v>4.0119999999999996</v>
      </c>
    </row>
    <row r="10" spans="1:4" x14ac:dyDescent="0.25">
      <c r="A10">
        <v>2026</v>
      </c>
      <c r="B10" s="28">
        <v>3.3940000000000001</v>
      </c>
      <c r="C10" s="28">
        <v>4.0156239775513196</v>
      </c>
      <c r="D10" s="28">
        <v>4.0129999999999999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06BB-8D69-424F-B2F7-873031426897}">
  <dimension ref="A1:B7"/>
  <sheetViews>
    <sheetView workbookViewId="0"/>
  </sheetViews>
  <sheetFormatPr defaultRowHeight="15.75" x14ac:dyDescent="0.25"/>
  <cols>
    <col min="1" max="1" width="41.140625" style="62" customWidth="1"/>
    <col min="2" max="16384" width="9.140625" style="62"/>
  </cols>
  <sheetData>
    <row r="1" spans="1:2" x14ac:dyDescent="0.25">
      <c r="A1" s="4" t="str">
        <f>HYPERLINK("#'inhoud'!A1", "inhoud")</f>
        <v>inhoud</v>
      </c>
      <c r="B1" s="62" t="s">
        <v>282</v>
      </c>
    </row>
    <row r="2" spans="1:2" x14ac:dyDescent="0.25">
      <c r="A2" s="62" t="s">
        <v>283</v>
      </c>
      <c r="B2" s="63">
        <v>255</v>
      </c>
    </row>
    <row r="3" spans="1:2" x14ac:dyDescent="0.25">
      <c r="A3" s="62" t="s">
        <v>284</v>
      </c>
      <c r="B3" s="63">
        <v>352</v>
      </c>
    </row>
    <row r="4" spans="1:2" x14ac:dyDescent="0.25">
      <c r="A4" s="62" t="s">
        <v>285</v>
      </c>
      <c r="B4" s="63">
        <v>399</v>
      </c>
    </row>
    <row r="5" spans="1:2" x14ac:dyDescent="0.25">
      <c r="A5" s="62" t="s">
        <v>286</v>
      </c>
      <c r="B5" s="63">
        <v>31</v>
      </c>
    </row>
    <row r="6" spans="1:2" x14ac:dyDescent="0.25">
      <c r="A6" s="62" t="s">
        <v>287</v>
      </c>
      <c r="B6" s="63">
        <v>192</v>
      </c>
    </row>
    <row r="7" spans="1:2" x14ac:dyDescent="0.25">
      <c r="A7" s="62" t="s">
        <v>288</v>
      </c>
      <c r="B7" s="63">
        <v>356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"/>
  <sheetViews>
    <sheetView workbookViewId="0"/>
  </sheetViews>
  <sheetFormatPr defaultColWidth="11.42578125" defaultRowHeight="15" x14ac:dyDescent="0.25"/>
  <cols>
    <col min="1" max="1" width="11.140625" customWidth="1"/>
    <col min="2" max="2" width="22.7109375" customWidth="1"/>
    <col min="3" max="3" width="13.7109375" customWidth="1"/>
    <col min="4" max="4" width="19.7109375" customWidth="1"/>
    <col min="5" max="6" width="11.7109375" customWidth="1"/>
  </cols>
  <sheetData>
    <row r="1" spans="1:6" x14ac:dyDescent="0.25">
      <c r="A1" s="4" t="str">
        <f>HYPERLINK("#'inhoud'!A1", "inhoud")</f>
        <v>inhoud</v>
      </c>
      <c r="B1" s="6" t="s">
        <v>76</v>
      </c>
      <c r="C1" s="6" t="s">
        <v>77</v>
      </c>
      <c r="D1" s="6" t="s">
        <v>78</v>
      </c>
      <c r="E1" s="6" t="s">
        <v>79</v>
      </c>
      <c r="F1" s="6" t="s">
        <v>80</v>
      </c>
    </row>
    <row r="2" spans="1:6" x14ac:dyDescent="0.25">
      <c r="A2">
        <v>2018</v>
      </c>
      <c r="B2" s="7">
        <v>0.42836450325492598</v>
      </c>
      <c r="C2" s="7">
        <v>0.406423007396715</v>
      </c>
      <c r="D2" s="7">
        <v>0.27089993302946702</v>
      </c>
      <c r="E2" s="7">
        <v>1.1530441374887099</v>
      </c>
      <c r="F2" s="7">
        <v>2.2587315811697599</v>
      </c>
    </row>
    <row r="3" spans="1:6" x14ac:dyDescent="0.25">
      <c r="A3">
        <v>2019</v>
      </c>
      <c r="B3" s="7">
        <v>0.23333935515153101</v>
      </c>
      <c r="C3" s="7">
        <v>0.57091948830895101</v>
      </c>
      <c r="D3" s="7">
        <v>0.58521166361222599</v>
      </c>
      <c r="E3" s="7">
        <v>0.91069115184560001</v>
      </c>
      <c r="F3" s="7">
        <v>2.3001616589183298</v>
      </c>
    </row>
    <row r="4" spans="1:6" x14ac:dyDescent="0.25">
      <c r="A4">
        <v>2020</v>
      </c>
      <c r="B4" s="7">
        <v>-1.48856841245509</v>
      </c>
      <c r="C4" s="7">
        <v>-0.36428755152745901</v>
      </c>
      <c r="D4" s="7">
        <v>0.21379914064550601</v>
      </c>
      <c r="E4" s="7">
        <v>-2.2289403510633998</v>
      </c>
      <c r="F4" s="7">
        <v>-3.86799717440047</v>
      </c>
    </row>
    <row r="5" spans="1:6" x14ac:dyDescent="0.25">
      <c r="A5">
        <v>2021</v>
      </c>
      <c r="B5" s="7">
        <v>1.2034477464081701</v>
      </c>
      <c r="C5" s="7">
        <v>0.98241595596895503</v>
      </c>
      <c r="D5" s="7">
        <v>1.1491780217524901</v>
      </c>
      <c r="E5" s="7">
        <v>2.9417942179745098</v>
      </c>
      <c r="F5" s="7">
        <v>6.27683594210409</v>
      </c>
    </row>
    <row r="6" spans="1:6" x14ac:dyDescent="0.25">
      <c r="A6">
        <v>2022</v>
      </c>
      <c r="B6" s="7">
        <v>1.8716968674777299</v>
      </c>
      <c r="C6" s="7">
        <v>0.44893905163551101</v>
      </c>
      <c r="D6" s="7">
        <v>0.45786475668129101</v>
      </c>
      <c r="E6" s="7">
        <v>2.2287339247401801</v>
      </c>
      <c r="F6" s="7">
        <v>5.0072346005346899</v>
      </c>
    </row>
    <row r="7" spans="1:6" x14ac:dyDescent="0.25">
      <c r="A7">
        <v>2023</v>
      </c>
      <c r="B7" s="7">
        <v>0.180601015083172</v>
      </c>
      <c r="C7" s="7">
        <v>-0.349732528907783</v>
      </c>
      <c r="D7" s="7">
        <v>0.60233246448011502</v>
      </c>
      <c r="E7" s="7">
        <v>-0.35864359854443001</v>
      </c>
      <c r="F7" s="7">
        <v>7.45573521111043E-2</v>
      </c>
    </row>
    <row r="8" spans="1:6" x14ac:dyDescent="0.25">
      <c r="A8">
        <v>2024</v>
      </c>
      <c r="B8" s="7">
        <v>0.25298106895175299</v>
      </c>
      <c r="C8" s="7">
        <v>-0.15921714363855899</v>
      </c>
      <c r="D8" s="7">
        <v>0.61673625560357304</v>
      </c>
      <c r="E8" s="7">
        <v>0.220076451648021</v>
      </c>
      <c r="F8" s="7">
        <v>0.93057663256481704</v>
      </c>
    </row>
    <row r="9" spans="1:6" x14ac:dyDescent="0.25">
      <c r="A9">
        <v>2025</v>
      </c>
      <c r="B9" s="7">
        <v>0.62</v>
      </c>
      <c r="C9" s="7">
        <v>0.25</v>
      </c>
      <c r="D9" s="7">
        <v>0.39</v>
      </c>
      <c r="E9" s="7">
        <v>0.63</v>
      </c>
      <c r="F9" s="7">
        <v>1.89</v>
      </c>
    </row>
    <row r="10" spans="1:6" x14ac:dyDescent="0.25">
      <c r="A10">
        <v>2026</v>
      </c>
      <c r="B10" s="7">
        <v>0.54</v>
      </c>
      <c r="C10" s="7">
        <v>0.4</v>
      </c>
      <c r="D10" s="7">
        <v>0.26</v>
      </c>
      <c r="E10" s="7">
        <v>0.3</v>
      </c>
      <c r="F10" s="7">
        <v>1.5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30DE3-45CA-4E37-BBCE-1B6C2DDE552B}">
  <dimension ref="A1:C9"/>
  <sheetViews>
    <sheetView workbookViewId="0"/>
  </sheetViews>
  <sheetFormatPr defaultRowHeight="15.75" x14ac:dyDescent="0.25"/>
  <cols>
    <col min="1" max="1" width="9.140625" style="62"/>
    <col min="2" max="2" width="14" style="62" customWidth="1"/>
    <col min="3" max="3" width="10.7109375" style="62" bestFit="1" customWidth="1"/>
    <col min="4" max="16384" width="9.140625" style="62"/>
  </cols>
  <sheetData>
    <row r="1" spans="1:3" x14ac:dyDescent="0.25">
      <c r="A1" s="4" t="str">
        <f>HYPERLINK("#'inhoud'!A1", "inhoud")</f>
        <v>inhoud</v>
      </c>
      <c r="B1" s="62" t="s">
        <v>289</v>
      </c>
      <c r="C1" s="62" t="s">
        <v>290</v>
      </c>
    </row>
    <row r="2" spans="1:3" x14ac:dyDescent="0.25">
      <c r="A2" s="62">
        <v>2019</v>
      </c>
      <c r="B2" s="64">
        <v>16.5</v>
      </c>
      <c r="C2" s="64">
        <v>83.5</v>
      </c>
    </row>
    <row r="3" spans="1:3" x14ac:dyDescent="0.25">
      <c r="A3" s="62">
        <v>2020</v>
      </c>
      <c r="B3" s="64">
        <v>16.7</v>
      </c>
      <c r="C3" s="64">
        <v>83.3</v>
      </c>
    </row>
    <row r="4" spans="1:3" x14ac:dyDescent="0.25">
      <c r="A4" s="62">
        <v>2021</v>
      </c>
      <c r="B4" s="64">
        <v>16.899999999999999</v>
      </c>
      <c r="C4" s="64">
        <v>83.1</v>
      </c>
    </row>
    <row r="5" spans="1:3" x14ac:dyDescent="0.25">
      <c r="A5" s="62">
        <v>2022</v>
      </c>
      <c r="B5" s="64">
        <v>17.2</v>
      </c>
      <c r="C5" s="64">
        <v>82.8</v>
      </c>
    </row>
    <row r="6" spans="1:3" x14ac:dyDescent="0.25">
      <c r="A6" s="62">
        <v>2023</v>
      </c>
      <c r="B6" s="64">
        <v>17.399999999999999</v>
      </c>
      <c r="C6" s="64">
        <v>82.6</v>
      </c>
    </row>
    <row r="7" spans="1:3" x14ac:dyDescent="0.25">
      <c r="A7" s="62">
        <v>2024</v>
      </c>
      <c r="B7" s="64">
        <v>17.600000000000001</v>
      </c>
      <c r="C7" s="64">
        <v>82.4</v>
      </c>
    </row>
    <row r="8" spans="1:3" x14ac:dyDescent="0.25">
      <c r="A8" s="62">
        <v>2025</v>
      </c>
      <c r="B8" s="64">
        <v>17</v>
      </c>
      <c r="C8" s="64">
        <v>83</v>
      </c>
    </row>
    <row r="9" spans="1:3" x14ac:dyDescent="0.25">
      <c r="A9" s="62">
        <v>2026</v>
      </c>
      <c r="B9" s="64">
        <v>16.399999999999999</v>
      </c>
      <c r="C9" s="64">
        <v>83.6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C49"/>
  <sheetViews>
    <sheetView workbookViewId="0"/>
  </sheetViews>
  <sheetFormatPr defaultColWidth="11.42578125" defaultRowHeight="15" x14ac:dyDescent="0.25"/>
  <cols>
    <col min="1" max="1" width="8.28515625" customWidth="1"/>
    <col min="2" max="2" width="26.7109375" customWidth="1"/>
    <col min="3" max="3" width="8.7109375" customWidth="1"/>
  </cols>
  <sheetData>
    <row r="1" spans="1:3" x14ac:dyDescent="0.25">
      <c r="A1" s="4" t="str">
        <f>HYPERLINK("#'inhoud'!A1", "inhoud")</f>
        <v>inhoud</v>
      </c>
      <c r="B1" s="6" t="s">
        <v>212</v>
      </c>
      <c r="C1" s="6" t="s">
        <v>213</v>
      </c>
    </row>
    <row r="2" spans="1:3" x14ac:dyDescent="0.25">
      <c r="A2" s="60">
        <v>2021</v>
      </c>
      <c r="B2" s="40">
        <v>2.6577352139791799</v>
      </c>
      <c r="C2" s="40">
        <v>0.9</v>
      </c>
    </row>
    <row r="3" spans="1:3" x14ac:dyDescent="0.25">
      <c r="A3" s="60">
        <v>2021.0849315068499</v>
      </c>
      <c r="B3" s="40">
        <v>2.4488831817924201</v>
      </c>
      <c r="C3" s="40">
        <v>1.4</v>
      </c>
    </row>
    <row r="4" spans="1:3" x14ac:dyDescent="0.25">
      <c r="A4" s="60">
        <v>2021.16164383562</v>
      </c>
      <c r="B4" s="40">
        <v>2.1459427998279401</v>
      </c>
      <c r="C4" s="40">
        <v>1.7</v>
      </c>
    </row>
    <row r="5" spans="1:3" x14ac:dyDescent="0.25">
      <c r="A5" s="60">
        <v>2021.2465753424699</v>
      </c>
      <c r="B5" s="40">
        <v>1.0261529511149401</v>
      </c>
      <c r="C5" s="40">
        <v>2.2999999999999998</v>
      </c>
    </row>
    <row r="6" spans="1:3" x14ac:dyDescent="0.25">
      <c r="A6" s="60">
        <v>2021.3287671232899</v>
      </c>
      <c r="B6" s="40">
        <v>2.03272700130064</v>
      </c>
      <c r="C6" s="40">
        <v>2</v>
      </c>
    </row>
    <row r="7" spans="1:3" x14ac:dyDescent="0.25">
      <c r="A7" s="60">
        <v>2021.4136986301401</v>
      </c>
      <c r="B7" s="40">
        <v>1.5193277906779601</v>
      </c>
      <c r="C7" s="40">
        <v>2</v>
      </c>
    </row>
    <row r="8" spans="1:3" x14ac:dyDescent="0.25">
      <c r="A8" s="60">
        <v>2021.4958904109601</v>
      </c>
      <c r="B8" s="40">
        <v>4.4327345236561101E-2</v>
      </c>
      <c r="C8" s="40">
        <v>2.8</v>
      </c>
    </row>
    <row r="9" spans="1:3" x14ac:dyDescent="0.25">
      <c r="A9" s="60">
        <v>2021.58082191781</v>
      </c>
      <c r="B9" s="40">
        <v>2.15297052528167</v>
      </c>
      <c r="C9" s="40">
        <v>3.4</v>
      </c>
    </row>
    <row r="10" spans="1:3" x14ac:dyDescent="0.25">
      <c r="A10" s="60">
        <v>2021.6657534246599</v>
      </c>
      <c r="B10" s="40">
        <v>1.9846804757933001</v>
      </c>
      <c r="C10" s="40">
        <v>3.8</v>
      </c>
    </row>
    <row r="11" spans="1:3" x14ac:dyDescent="0.25">
      <c r="A11" s="60">
        <v>2021.7479452054799</v>
      </c>
      <c r="B11" s="40">
        <v>1.6790302469335701</v>
      </c>
      <c r="C11" s="40">
        <v>5.5</v>
      </c>
    </row>
    <row r="12" spans="1:3" x14ac:dyDescent="0.25">
      <c r="A12" s="60">
        <v>2021.8328767123301</v>
      </c>
      <c r="B12" s="40">
        <v>2.6690242457228801</v>
      </c>
      <c r="C12" s="40">
        <v>8.3000000000000007</v>
      </c>
    </row>
    <row r="13" spans="1:3" x14ac:dyDescent="0.25">
      <c r="A13" s="60">
        <v>2021.9150684931501</v>
      </c>
      <c r="B13" s="40">
        <v>1.7495537687584899</v>
      </c>
      <c r="C13" s="40">
        <v>10</v>
      </c>
    </row>
    <row r="14" spans="1:3" x14ac:dyDescent="0.25">
      <c r="A14" s="60">
        <v>2022</v>
      </c>
      <c r="B14" s="40">
        <v>1.8700623289488001</v>
      </c>
      <c r="C14" s="40">
        <v>11.5</v>
      </c>
    </row>
    <row r="15" spans="1:3" x14ac:dyDescent="0.25">
      <c r="A15" s="60">
        <v>2022.0849315068499</v>
      </c>
      <c r="B15" s="40">
        <v>1.7098485093995699</v>
      </c>
      <c r="C15" s="40">
        <v>11.1</v>
      </c>
    </row>
    <row r="16" spans="1:3" x14ac:dyDescent="0.25">
      <c r="A16" s="60">
        <v>2022.16164383562</v>
      </c>
      <c r="B16" s="40">
        <v>1.91664422236464</v>
      </c>
      <c r="C16" s="40">
        <v>18.399999999999999</v>
      </c>
    </row>
    <row r="17" spans="1:3" x14ac:dyDescent="0.25">
      <c r="A17" s="60">
        <v>2022.2465753424699</v>
      </c>
      <c r="B17" s="40">
        <v>3.2382664222594801</v>
      </c>
      <c r="C17" s="40">
        <v>17</v>
      </c>
    </row>
    <row r="18" spans="1:3" x14ac:dyDescent="0.25">
      <c r="A18" s="60">
        <v>2022.3287671232899</v>
      </c>
      <c r="B18" s="40">
        <v>3.29064971002619</v>
      </c>
      <c r="C18" s="40">
        <v>15.4</v>
      </c>
    </row>
    <row r="19" spans="1:3" x14ac:dyDescent="0.25">
      <c r="A19" s="60">
        <v>2022.4136986301401</v>
      </c>
      <c r="B19" s="40">
        <v>3.1916208914500901</v>
      </c>
      <c r="C19" s="40">
        <v>14.9</v>
      </c>
    </row>
    <row r="20" spans="1:3" x14ac:dyDescent="0.25">
      <c r="A20" s="60">
        <v>2022.4958904109601</v>
      </c>
      <c r="B20" s="40">
        <v>4.7298369482513998</v>
      </c>
      <c r="C20" s="40">
        <v>16.5</v>
      </c>
    </row>
    <row r="21" spans="1:3" x14ac:dyDescent="0.25">
      <c r="A21" s="60">
        <v>2022.58082191781</v>
      </c>
      <c r="B21" s="40">
        <v>4.88960072821589</v>
      </c>
      <c r="C21" s="40">
        <v>20.100000000000001</v>
      </c>
    </row>
    <row r="22" spans="1:3" x14ac:dyDescent="0.25">
      <c r="A22" s="60">
        <v>2022.6657534246599</v>
      </c>
      <c r="B22" s="40">
        <v>6.0518476031054202</v>
      </c>
      <c r="C22" s="40">
        <v>24.9</v>
      </c>
    </row>
    <row r="23" spans="1:3" x14ac:dyDescent="0.25">
      <c r="A23" s="60">
        <v>2022.7479452054799</v>
      </c>
      <c r="B23" s="40">
        <v>6.1547926704715001</v>
      </c>
      <c r="C23" s="40">
        <v>24.1</v>
      </c>
    </row>
    <row r="24" spans="1:3" x14ac:dyDescent="0.25">
      <c r="A24" s="60">
        <v>2022.8328767123301</v>
      </c>
      <c r="B24" s="40">
        <v>5.5573625188423996</v>
      </c>
      <c r="C24" s="40">
        <v>15.2</v>
      </c>
    </row>
    <row r="25" spans="1:3" x14ac:dyDescent="0.25">
      <c r="A25" s="60">
        <v>2022.9150684931501</v>
      </c>
      <c r="B25" s="40">
        <v>6.0452091625395701</v>
      </c>
      <c r="C25" s="40">
        <v>14.4</v>
      </c>
    </row>
    <row r="26" spans="1:3" x14ac:dyDescent="0.25">
      <c r="A26" s="60">
        <v>2023</v>
      </c>
      <c r="B26" s="40">
        <v>7.1480592499296298</v>
      </c>
      <c r="C26" s="40">
        <v>9.3000000000000007</v>
      </c>
    </row>
    <row r="27" spans="1:3" x14ac:dyDescent="0.25">
      <c r="A27" s="60">
        <v>2023.0849315068499</v>
      </c>
      <c r="B27" s="40">
        <v>7.6719019977574199</v>
      </c>
      <c r="C27" s="40">
        <v>9.8000000000000007</v>
      </c>
    </row>
    <row r="28" spans="1:3" x14ac:dyDescent="0.25">
      <c r="A28" s="60">
        <v>2023.16164383562</v>
      </c>
      <c r="B28" s="40">
        <v>7.5579641271037001</v>
      </c>
      <c r="C28" s="40">
        <v>2.8</v>
      </c>
    </row>
    <row r="29" spans="1:3" x14ac:dyDescent="0.25">
      <c r="A29" s="60">
        <v>2023.2465753424699</v>
      </c>
      <c r="B29" s="40">
        <v>8.0570435330075796</v>
      </c>
      <c r="C29" s="40">
        <v>4</v>
      </c>
    </row>
    <row r="30" spans="1:3" x14ac:dyDescent="0.25">
      <c r="A30" s="60">
        <v>2023.3287671232899</v>
      </c>
      <c r="B30" s="40">
        <v>8.2053172144780593</v>
      </c>
      <c r="C30" s="40">
        <v>5.6</v>
      </c>
    </row>
    <row r="31" spans="1:3" x14ac:dyDescent="0.25">
      <c r="A31" s="60">
        <v>2023.4136986301401</v>
      </c>
      <c r="B31" s="40">
        <v>7.5036006494323804</v>
      </c>
      <c r="C31" s="40">
        <v>5.4</v>
      </c>
    </row>
    <row r="32" spans="1:3" x14ac:dyDescent="0.25">
      <c r="A32" s="60">
        <v>2023.4958904109601</v>
      </c>
      <c r="B32" s="40">
        <v>8.1995343219525498</v>
      </c>
      <c r="C32" s="40">
        <v>2.9</v>
      </c>
    </row>
    <row r="33" spans="1:3" x14ac:dyDescent="0.25">
      <c r="A33" s="60">
        <v>2023.58082191781</v>
      </c>
      <c r="B33" s="40">
        <v>7.6155631716390904</v>
      </c>
      <c r="C33" s="40">
        <v>0.1</v>
      </c>
    </row>
    <row r="34" spans="1:3" x14ac:dyDescent="0.25">
      <c r="A34" s="60">
        <v>2023.6657534246599</v>
      </c>
      <c r="B34" s="40">
        <v>6.2804819909036498</v>
      </c>
      <c r="C34" s="40">
        <v>-4.4000000000000004</v>
      </c>
    </row>
    <row r="35" spans="1:3" x14ac:dyDescent="0.25">
      <c r="A35" s="60">
        <v>2023.7479452054799</v>
      </c>
      <c r="B35" s="40">
        <v>6.4139813264723298</v>
      </c>
      <c r="C35" s="40">
        <v>-5.6</v>
      </c>
    </row>
    <row r="36" spans="1:3" x14ac:dyDescent="0.25">
      <c r="A36" s="60">
        <v>2023.8328767123301</v>
      </c>
      <c r="B36" s="40">
        <v>5.4988710169351798</v>
      </c>
      <c r="C36" s="40">
        <v>-1.1000000000000001</v>
      </c>
    </row>
    <row r="37" spans="1:3" x14ac:dyDescent="0.25">
      <c r="A37" s="60">
        <v>2023.9150684931501</v>
      </c>
      <c r="B37" s="40">
        <v>5.5452659049870103</v>
      </c>
      <c r="C37" s="40">
        <v>-2</v>
      </c>
    </row>
    <row r="38" spans="1:3" x14ac:dyDescent="0.25">
      <c r="A38" s="60">
        <v>2024</v>
      </c>
      <c r="B38" s="40">
        <v>6.6304268707552803</v>
      </c>
      <c r="C38" s="40">
        <v>1.3</v>
      </c>
    </row>
    <row r="39" spans="1:3" x14ac:dyDescent="0.25">
      <c r="A39" s="60">
        <v>2024.08469945355</v>
      </c>
      <c r="B39" s="40">
        <v>6.1180194188200199</v>
      </c>
      <c r="C39" s="40">
        <v>0.9</v>
      </c>
    </row>
    <row r="40" spans="1:3" x14ac:dyDescent="0.25">
      <c r="A40" s="60">
        <v>2024.1639344262301</v>
      </c>
      <c r="B40" s="40">
        <v>6.2618335083579604</v>
      </c>
      <c r="C40" s="40">
        <v>1.4</v>
      </c>
    </row>
    <row r="41" spans="1:3" x14ac:dyDescent="0.25">
      <c r="A41" s="60">
        <v>2024.2486338797801</v>
      </c>
      <c r="B41" s="40">
        <v>5.27152411505205</v>
      </c>
      <c r="C41" s="40">
        <v>1.2</v>
      </c>
    </row>
    <row r="42" spans="1:3" x14ac:dyDescent="0.25">
      <c r="A42" s="60">
        <v>2024.3306010929</v>
      </c>
      <c r="B42" s="40">
        <v>6.0773053018264402</v>
      </c>
      <c r="C42" s="40">
        <v>0.6</v>
      </c>
    </row>
    <row r="43" spans="1:3" x14ac:dyDescent="0.25">
      <c r="A43" s="60">
        <v>2024.41530054645</v>
      </c>
      <c r="B43" s="40">
        <v>6.1754608511016302</v>
      </c>
      <c r="C43" s="40">
        <v>1.7</v>
      </c>
    </row>
    <row r="44" spans="1:3" x14ac:dyDescent="0.25">
      <c r="A44" s="60">
        <v>2024.4972677595599</v>
      </c>
      <c r="B44" s="40">
        <v>5.8998418934307599</v>
      </c>
      <c r="C44" s="40">
        <v>1.5</v>
      </c>
    </row>
    <row r="45" spans="1:3" x14ac:dyDescent="0.25">
      <c r="A45" s="60">
        <v>2024.5819672131099</v>
      </c>
      <c r="B45" s="40">
        <v>6.2576058397353602</v>
      </c>
      <c r="C45" s="40">
        <v>0.9</v>
      </c>
    </row>
    <row r="46" spans="1:3" x14ac:dyDescent="0.25">
      <c r="A46" s="60">
        <v>2024.6666666666699</v>
      </c>
      <c r="B46" s="40">
        <v>5.8627350929580002</v>
      </c>
      <c r="C46" s="40">
        <v>1.3</v>
      </c>
    </row>
    <row r="47" spans="1:3" x14ac:dyDescent="0.25">
      <c r="A47" s="60">
        <v>2024.7486338797801</v>
      </c>
      <c r="B47" s="40">
        <v>5.55283183782627</v>
      </c>
      <c r="C47" s="40">
        <v>1.8</v>
      </c>
    </row>
    <row r="48" spans="1:3" x14ac:dyDescent="0.25">
      <c r="A48" s="60">
        <v>2024.8333333333301</v>
      </c>
      <c r="B48" s="40">
        <v>5.7883218042263502</v>
      </c>
      <c r="C48" s="40">
        <v>2.7</v>
      </c>
    </row>
    <row r="49" spans="1:3" x14ac:dyDescent="0.25">
      <c r="A49" s="60">
        <v>2024.91530054645</v>
      </c>
      <c r="B49" s="40">
        <v>6.1630675894875004</v>
      </c>
      <c r="C49" s="40">
        <v>2.4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F16"/>
  <sheetViews>
    <sheetView workbookViewId="0"/>
  </sheetViews>
  <sheetFormatPr defaultColWidth="11.42578125" defaultRowHeight="15" x14ac:dyDescent="0.25"/>
  <cols>
    <col min="1" max="1" width="11.7109375" customWidth="1"/>
    <col min="2" max="2" width="22.7109375" customWidth="1"/>
    <col min="3" max="3" width="11.7109375" customWidth="1"/>
    <col min="4" max="4" width="18.7109375" customWidth="1"/>
    <col min="5" max="5" width="11.7109375" customWidth="1"/>
    <col min="6" max="6" width="15.7109375" customWidth="1"/>
  </cols>
  <sheetData>
    <row r="1" spans="1:6" x14ac:dyDescent="0.25">
      <c r="A1" s="4" t="str">
        <f>HYPERLINK("#'inhoud'!A1", "inhoud")</f>
        <v>inhoud</v>
      </c>
      <c r="B1" s="6" t="s">
        <v>214</v>
      </c>
      <c r="C1" s="6" t="s">
        <v>215</v>
      </c>
      <c r="D1" s="6" t="s">
        <v>216</v>
      </c>
      <c r="E1" s="6" t="s">
        <v>217</v>
      </c>
      <c r="F1" s="6" t="s">
        <v>218</v>
      </c>
    </row>
    <row r="2" spans="1:6" x14ac:dyDescent="0.25">
      <c r="A2" s="60">
        <v>2021.7458904109601</v>
      </c>
      <c r="B2" s="41">
        <v>-0.94554317649453901</v>
      </c>
      <c r="C2" s="41">
        <v>2.0078152844216701</v>
      </c>
      <c r="D2" s="41">
        <v>0.391780614852905</v>
      </c>
      <c r="E2" s="41">
        <v>1.20968961715698</v>
      </c>
      <c r="F2" s="41">
        <v>2.6637423038482702</v>
      </c>
    </row>
    <row r="3" spans="1:6" x14ac:dyDescent="0.25">
      <c r="A3" s="60">
        <v>2021.9958904109601</v>
      </c>
      <c r="B3" s="41">
        <v>5.2490399517118904</v>
      </c>
      <c r="C3" s="41">
        <v>-3.46146485954523</v>
      </c>
      <c r="D3" s="41">
        <v>0.2371716350317</v>
      </c>
      <c r="E3" s="41">
        <v>2.1941940784454301</v>
      </c>
      <c r="F3" s="41">
        <v>4.2189407348632804</v>
      </c>
    </row>
    <row r="4" spans="1:6" x14ac:dyDescent="0.25">
      <c r="A4" s="60">
        <v>2022.2458904109601</v>
      </c>
      <c r="B4" s="41">
        <v>3.92315508797765</v>
      </c>
      <c r="C4" s="41">
        <v>-1.60368688210565</v>
      </c>
      <c r="D4" s="41">
        <v>0.119522914290428</v>
      </c>
      <c r="E4" s="41">
        <v>1.93148040771484</v>
      </c>
      <c r="F4" s="41">
        <v>4.3704714775085396</v>
      </c>
    </row>
    <row r="5" spans="1:6" x14ac:dyDescent="0.25">
      <c r="A5" s="60">
        <v>2022.4958904109601</v>
      </c>
      <c r="B5" s="41">
        <v>4.5995775517076298</v>
      </c>
      <c r="C5" s="41">
        <v>-1.4632351566106101</v>
      </c>
      <c r="D5" s="41">
        <v>0.13412226736545599</v>
      </c>
      <c r="E5" s="41">
        <v>1.4648916721344001</v>
      </c>
      <c r="F5" s="41">
        <v>4.7353563308715803</v>
      </c>
    </row>
    <row r="6" spans="1:6" x14ac:dyDescent="0.25">
      <c r="A6" s="60">
        <v>2022.7458904109601</v>
      </c>
      <c r="B6" s="41">
        <v>8.3348951423540694</v>
      </c>
      <c r="C6" s="41">
        <v>-1.26145074144006</v>
      </c>
      <c r="D6" s="41">
        <v>-1.1914079189300499</v>
      </c>
      <c r="E6" s="41">
        <v>-1.5167162418365501</v>
      </c>
      <c r="F6" s="41">
        <v>4.3653202056884801</v>
      </c>
    </row>
    <row r="7" spans="1:6" x14ac:dyDescent="0.25">
      <c r="A7" s="60">
        <v>2022.9958904109601</v>
      </c>
      <c r="B7" s="41">
        <v>6.8006568104028702</v>
      </c>
      <c r="C7" s="41">
        <v>-0.60325877647846904</v>
      </c>
      <c r="D7" s="41">
        <v>-1.6301739215850799</v>
      </c>
      <c r="E7" s="41">
        <v>-0.13606223464012099</v>
      </c>
      <c r="F7" s="41">
        <v>4.4311618804931596</v>
      </c>
    </row>
    <row r="8" spans="1:6" x14ac:dyDescent="0.25">
      <c r="A8" s="60">
        <v>2023.2458904109601</v>
      </c>
      <c r="B8" s="41">
        <v>7.4102681991644204</v>
      </c>
      <c r="C8" s="41">
        <v>0.91173961502499901</v>
      </c>
      <c r="D8" s="41">
        <v>-2.9557080268859899</v>
      </c>
      <c r="E8" s="41">
        <v>0.43471941351890597</v>
      </c>
      <c r="F8" s="41">
        <v>5.8010191917419398</v>
      </c>
    </row>
    <row r="9" spans="1:6" x14ac:dyDescent="0.25">
      <c r="A9" s="60">
        <v>2023.4958904109601</v>
      </c>
      <c r="B9" s="41">
        <v>6.4803853817284098</v>
      </c>
      <c r="C9" s="41">
        <v>0.76628288626670804</v>
      </c>
      <c r="D9" s="41">
        <v>-2.90646171569824</v>
      </c>
      <c r="E9" s="41">
        <v>3.5613498687744101</v>
      </c>
      <c r="F9" s="41">
        <v>7.9015564918518102</v>
      </c>
    </row>
    <row r="10" spans="1:6" x14ac:dyDescent="0.25">
      <c r="A10" s="60">
        <v>2023.7458904109601</v>
      </c>
      <c r="B10" s="41">
        <v>4.9183614607900399</v>
      </c>
      <c r="C10" s="41">
        <v>1.0633894591592301</v>
      </c>
      <c r="D10" s="41">
        <v>-0.18464411795139299</v>
      </c>
      <c r="E10" s="41">
        <v>0.34695810079574602</v>
      </c>
      <c r="F10" s="41">
        <v>6.14406490325928</v>
      </c>
    </row>
    <row r="11" spans="1:6" x14ac:dyDescent="0.25">
      <c r="A11" s="60">
        <v>2023.9958904109601</v>
      </c>
      <c r="B11" s="41">
        <v>2.4081637579947701</v>
      </c>
      <c r="C11" s="41">
        <v>2.81921139452606</v>
      </c>
      <c r="D11" s="41">
        <v>0.178446665406227</v>
      </c>
      <c r="E11" s="41">
        <v>-3.3656615763902699E-2</v>
      </c>
      <c r="F11" s="41">
        <v>5.3721652030944798</v>
      </c>
    </row>
    <row r="12" spans="1:6" x14ac:dyDescent="0.25">
      <c r="A12" s="60">
        <v>2024.2458904109601</v>
      </c>
      <c r="B12" s="41">
        <v>0.71450777817517497</v>
      </c>
      <c r="C12" s="41">
        <v>2.65045565273613</v>
      </c>
      <c r="D12" s="41">
        <v>1.6589546203613299</v>
      </c>
      <c r="E12" s="41">
        <v>0.14691840112209301</v>
      </c>
      <c r="F12" s="41">
        <v>5.17083644866943</v>
      </c>
    </row>
    <row r="13" spans="1:6" x14ac:dyDescent="0.25">
      <c r="A13" s="60">
        <v>2024.4958904109601</v>
      </c>
      <c r="B13" s="41">
        <v>1.3196839019656199</v>
      </c>
      <c r="C13" s="41">
        <v>2.3670893395319599</v>
      </c>
      <c r="D13" s="41">
        <v>1.63144171237946</v>
      </c>
      <c r="E13" s="41">
        <v>-3.2641189098358199</v>
      </c>
      <c r="F13" s="41">
        <v>2.0540959835052499</v>
      </c>
    </row>
    <row r="14" spans="1:6" x14ac:dyDescent="0.25">
      <c r="A14" s="60">
        <v>2024.7458904109601</v>
      </c>
      <c r="B14" s="41">
        <v>0.24802759289741499</v>
      </c>
      <c r="C14" s="41">
        <v>2.3448031581938298</v>
      </c>
      <c r="D14" s="41">
        <v>0.73368376493454002</v>
      </c>
      <c r="E14" s="41">
        <v>-0.372791558504105</v>
      </c>
      <c r="F14" s="41">
        <v>2.9537229537963898</v>
      </c>
    </row>
    <row r="15" spans="1:6" x14ac:dyDescent="0.25">
      <c r="A15" s="60">
        <v>2024.9958904109601</v>
      </c>
      <c r="B15" s="41">
        <v>1.16976248472929</v>
      </c>
      <c r="C15" s="41">
        <v>1.82769702095538</v>
      </c>
      <c r="D15" s="41">
        <v>0.89972668886184703</v>
      </c>
      <c r="E15" s="41">
        <v>-1.1229933500289899</v>
      </c>
      <c r="F15" s="41">
        <v>2.7741928100585902</v>
      </c>
    </row>
    <row r="16" spans="1:6" x14ac:dyDescent="0.25">
      <c r="A16" s="60">
        <v>2025.2458904109601</v>
      </c>
      <c r="B16" s="41">
        <v>1.54593684524298</v>
      </c>
      <c r="C16" s="41">
        <v>1.3148224987089601</v>
      </c>
      <c r="D16" s="41">
        <v>0.98039019107818604</v>
      </c>
      <c r="E16" s="41">
        <v>-2.4718604087829599</v>
      </c>
      <c r="F16" s="41">
        <v>1.3692891597747801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7"/>
  <sheetViews>
    <sheetView workbookViewId="0"/>
  </sheetViews>
  <sheetFormatPr defaultColWidth="11.42578125" defaultRowHeight="15" x14ac:dyDescent="0.25"/>
  <cols>
    <col min="1" max="1" width="9.7109375" customWidth="1"/>
    <col min="2" max="2" width="34.7109375" customWidth="1"/>
    <col min="3" max="3" width="33.7109375" customWidth="1"/>
    <col min="4" max="4" width="11.7109375" customWidth="1"/>
    <col min="5" max="5" width="17.7109375" customWidth="1"/>
    <col min="6" max="6" width="20.7109375" customWidth="1"/>
  </cols>
  <sheetData>
    <row r="1" spans="1:6" x14ac:dyDescent="0.25">
      <c r="A1" s="4" t="str">
        <f>HYPERLINK("#'inhoud'!A1", "inhoud")</f>
        <v>inhoud</v>
      </c>
      <c r="B1" s="6" t="s">
        <v>154</v>
      </c>
      <c r="C1" s="6" t="s">
        <v>155</v>
      </c>
      <c r="D1" s="6" t="s">
        <v>156</v>
      </c>
      <c r="E1" s="6" t="s">
        <v>157</v>
      </c>
      <c r="F1" s="6" t="s">
        <v>158</v>
      </c>
    </row>
    <row r="2" spans="1:6" x14ac:dyDescent="0.25">
      <c r="A2" t="s">
        <v>91</v>
      </c>
      <c r="B2" s="29">
        <v>0.72099182851628196</v>
      </c>
      <c r="C2" s="29">
        <v>0.56027949263746102</v>
      </c>
      <c r="D2" s="29">
        <v>-0.76127132115374296</v>
      </c>
      <c r="E2" s="29">
        <v>1.2852395932690901</v>
      </c>
      <c r="F2" s="29">
        <v>0.52</v>
      </c>
    </row>
    <row r="3" spans="1:6" x14ac:dyDescent="0.25">
      <c r="A3" t="s">
        <v>92</v>
      </c>
      <c r="B3" s="29">
        <v>1.08178199143663</v>
      </c>
      <c r="C3" s="29">
        <v>0.58650600616560999</v>
      </c>
      <c r="D3" s="29">
        <v>0.56171200239775998</v>
      </c>
      <c r="E3" s="29">
        <v>1.67479480395782</v>
      </c>
      <c r="F3" s="29">
        <v>2.23</v>
      </c>
    </row>
    <row r="4" spans="1:6" x14ac:dyDescent="0.25">
      <c r="A4" t="s">
        <v>93</v>
      </c>
      <c r="B4" s="29">
        <v>1.0011714362637301</v>
      </c>
      <c r="C4" s="29">
        <v>0.425084667796161</v>
      </c>
      <c r="D4" s="29">
        <v>0.25374389594010899</v>
      </c>
      <c r="E4" s="29">
        <v>1.43004561172446</v>
      </c>
      <c r="F4" s="29">
        <v>1.68</v>
      </c>
    </row>
    <row r="5" spans="1:6" x14ac:dyDescent="0.25">
      <c r="A5" t="s">
        <v>94</v>
      </c>
      <c r="B5" s="29">
        <v>1.3118418547273001</v>
      </c>
      <c r="C5" s="29">
        <v>0.84880657854631303</v>
      </c>
      <c r="D5" s="29">
        <v>-0.20064843327361301</v>
      </c>
      <c r="E5" s="29">
        <v>2.17223372669506</v>
      </c>
      <c r="F5" s="29">
        <v>1.96</v>
      </c>
    </row>
    <row r="6" spans="1:6" x14ac:dyDescent="0.25">
      <c r="A6" t="s">
        <v>95</v>
      </c>
      <c r="B6" s="29">
        <v>0.71321274479547703</v>
      </c>
      <c r="C6" s="29">
        <v>0.72312472163189601</v>
      </c>
      <c r="D6" s="29">
        <v>-4.63374664273732E-2</v>
      </c>
      <c r="E6" s="29">
        <v>1.4414559100665201</v>
      </c>
      <c r="F6" s="29">
        <v>1.39</v>
      </c>
    </row>
    <row r="7" spans="1:6" x14ac:dyDescent="0.25">
      <c r="A7" t="s">
        <v>96</v>
      </c>
      <c r="B7" s="29">
        <v>7.5815499587372798E-2</v>
      </c>
      <c r="C7" s="29">
        <v>0.74737462378824404</v>
      </c>
      <c r="D7" s="29">
        <v>6.6809876624383202E-2</v>
      </c>
      <c r="E7" s="29">
        <v>0.82370509587441598</v>
      </c>
      <c r="F7" s="29">
        <v>0.89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D16"/>
  <sheetViews>
    <sheetView workbookViewId="0"/>
  </sheetViews>
  <sheetFormatPr defaultColWidth="11.42578125" defaultRowHeight="15" x14ac:dyDescent="0.25"/>
  <cols>
    <col min="1" max="1" width="9.28515625" customWidth="1"/>
    <col min="2" max="2" width="17.28515625" customWidth="1"/>
    <col min="3" max="3" width="14.7109375" customWidth="1"/>
    <col min="4" max="4" width="11.7109375" customWidth="1"/>
  </cols>
  <sheetData>
    <row r="1" spans="1:4" x14ac:dyDescent="0.25">
      <c r="A1" s="4" t="str">
        <f>HYPERLINK("#'inhoud'!A1", "inhoud")</f>
        <v>inhoud</v>
      </c>
      <c r="B1" s="6" t="s">
        <v>90</v>
      </c>
      <c r="C1" s="6" t="s">
        <v>159</v>
      </c>
      <c r="D1" s="6" t="s">
        <v>160</v>
      </c>
    </row>
    <row r="2" spans="1:4" x14ac:dyDescent="0.25">
      <c r="A2">
        <v>2019</v>
      </c>
      <c r="B2" s="30">
        <v>1.68842444927831</v>
      </c>
      <c r="C2" s="30">
        <v>-0.21430912639931801</v>
      </c>
      <c r="D2" s="30">
        <v>1.4741153228789901</v>
      </c>
    </row>
    <row r="3" spans="1:4" x14ac:dyDescent="0.25">
      <c r="A3">
        <v>2020</v>
      </c>
      <c r="B3" s="30">
        <v>-2.10541032574011</v>
      </c>
      <c r="C3" s="30">
        <v>-1.4280321634322</v>
      </c>
      <c r="D3" s="30">
        <v>-3.5334424891723</v>
      </c>
    </row>
    <row r="4" spans="1:4" x14ac:dyDescent="0.25">
      <c r="A4">
        <v>2021</v>
      </c>
      <c r="B4" s="30">
        <v>0.50780821603713</v>
      </c>
      <c r="C4" s="30">
        <v>0.338686626222376</v>
      </c>
      <c r="D4" s="30">
        <v>0.846494842259506</v>
      </c>
    </row>
    <row r="5" spans="1:4" x14ac:dyDescent="0.25">
      <c r="A5">
        <v>2022</v>
      </c>
      <c r="B5" s="30">
        <v>2.8447325450815799</v>
      </c>
      <c r="C5" s="30">
        <v>1.3946591172604299</v>
      </c>
      <c r="D5" s="30">
        <v>4.2393916623420003</v>
      </c>
    </row>
    <row r="6" spans="1:4" x14ac:dyDescent="0.25">
      <c r="A6">
        <v>2023</v>
      </c>
      <c r="B6" s="30">
        <v>2.5016823540009598</v>
      </c>
      <c r="C6" s="30">
        <v>-0.69458086990244805</v>
      </c>
      <c r="D6" s="30">
        <v>1.80710148409851</v>
      </c>
    </row>
    <row r="7" spans="1:4" x14ac:dyDescent="0.25">
      <c r="A7">
        <v>2024</v>
      </c>
      <c r="B7" s="30">
        <v>1.8348437210212301</v>
      </c>
      <c r="C7" s="30">
        <v>-1.3029442508393301</v>
      </c>
      <c r="D7" s="30">
        <v>0.53189947018190098</v>
      </c>
    </row>
    <row r="8" spans="1:4" x14ac:dyDescent="0.25">
      <c r="A8">
        <v>2025</v>
      </c>
      <c r="B8" s="30">
        <v>1.24882606220836</v>
      </c>
      <c r="C8" s="30">
        <v>-0.77767491632234698</v>
      </c>
      <c r="D8" s="30">
        <v>0.47115114588601498</v>
      </c>
    </row>
    <row r="9" spans="1:4" x14ac:dyDescent="0.25">
      <c r="A9">
        <v>2026</v>
      </c>
      <c r="B9" s="30">
        <v>0.66964850680370902</v>
      </c>
      <c r="C9" s="30">
        <v>-0.58898532412069504</v>
      </c>
      <c r="D9" s="30">
        <v>8.06631826830147E-2</v>
      </c>
    </row>
    <row r="10" spans="1:4" x14ac:dyDescent="0.25">
      <c r="A10">
        <v>2027</v>
      </c>
      <c r="B10" s="30">
        <v>0.36724735107552903</v>
      </c>
      <c r="C10" s="30">
        <v>-0.31721432595334897</v>
      </c>
      <c r="D10" s="30">
        <v>5.0033025122180601E-2</v>
      </c>
    </row>
    <row r="11" spans="1:4" x14ac:dyDescent="0.25">
      <c r="A11">
        <v>2028</v>
      </c>
      <c r="B11" s="30">
        <v>0.27150004873399097</v>
      </c>
      <c r="C11" s="30">
        <v>-0.28175809324098899</v>
      </c>
      <c r="D11" s="30">
        <v>-1.0258044506997801E-2</v>
      </c>
    </row>
    <row r="12" spans="1:4" x14ac:dyDescent="0.25">
      <c r="A12">
        <v>2029</v>
      </c>
      <c r="B12" s="30">
        <v>0.12714053706157</v>
      </c>
      <c r="C12" s="30">
        <v>-0.195170593608577</v>
      </c>
      <c r="D12" s="30">
        <v>-6.8030056547007001E-2</v>
      </c>
    </row>
    <row r="13" spans="1:4" x14ac:dyDescent="0.25">
      <c r="A13">
        <v>2030</v>
      </c>
      <c r="B13" s="30">
        <v>-2.6423791100702601E-2</v>
      </c>
      <c r="C13" s="30">
        <v>-7.58972555256614E-2</v>
      </c>
      <c r="D13" s="30">
        <v>-0.102321046626364</v>
      </c>
    </row>
    <row r="14" spans="1:4" x14ac:dyDescent="0.25">
      <c r="A14">
        <v>2031</v>
      </c>
      <c r="B14" s="30">
        <v>-6.7168887145589606E-2</v>
      </c>
      <c r="C14" s="30">
        <v>-1.6327068728610599E-2</v>
      </c>
      <c r="D14" s="30">
        <v>-8.3495955874200306E-2</v>
      </c>
    </row>
    <row r="15" spans="1:4" x14ac:dyDescent="0.25">
      <c r="A15">
        <v>2032</v>
      </c>
      <c r="B15" s="30">
        <v>-7.42853222033074E-2</v>
      </c>
      <c r="C15" s="30">
        <v>2.5860544797455299E-2</v>
      </c>
      <c r="D15" s="30">
        <v>-4.8424777405852298E-2</v>
      </c>
    </row>
    <row r="16" spans="1:4" x14ac:dyDescent="0.25">
      <c r="A16">
        <v>2033</v>
      </c>
      <c r="B16" s="30">
        <v>1.43279831777695E-2</v>
      </c>
      <c r="C16" s="30">
        <v>-5.7138747714768803E-2</v>
      </c>
      <c r="D16" s="30">
        <v>-4.28107645369993E-2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36"/>
  <sheetViews>
    <sheetView workbookViewId="0"/>
  </sheetViews>
  <sheetFormatPr defaultColWidth="11.42578125" defaultRowHeight="15" x14ac:dyDescent="0.25"/>
  <cols>
    <col min="1" max="1" width="8.140625" customWidth="1"/>
    <col min="2" max="2" width="39.7109375" customWidth="1"/>
    <col min="3" max="3" width="41.7109375" customWidth="1"/>
    <col min="4" max="4" width="35.7109375" customWidth="1"/>
    <col min="5" max="5" width="14.7109375" customWidth="1"/>
  </cols>
  <sheetData>
    <row r="1" spans="1:5" x14ac:dyDescent="0.25">
      <c r="A1" s="4" t="str">
        <f>HYPERLINK("#'inhoud'!A1", "inhoud")</f>
        <v>inhoud</v>
      </c>
      <c r="B1" s="6" t="s">
        <v>161</v>
      </c>
      <c r="C1" s="6" t="s">
        <v>162</v>
      </c>
      <c r="D1" s="6" t="s">
        <v>163</v>
      </c>
      <c r="E1" s="6" t="s">
        <v>164</v>
      </c>
    </row>
    <row r="2" spans="1:5" x14ac:dyDescent="0.25">
      <c r="A2" t="s">
        <v>165</v>
      </c>
      <c r="B2" s="31">
        <v>36.981965913088501</v>
      </c>
      <c r="C2" s="31">
        <v>-14.915809006295</v>
      </c>
      <c r="D2" s="31">
        <v>82.134294262138994</v>
      </c>
      <c r="E2" s="31">
        <v>104.20045116893201</v>
      </c>
    </row>
    <row r="3" spans="1:5" x14ac:dyDescent="0.25">
      <c r="A3" t="s">
        <v>166</v>
      </c>
      <c r="B3" s="31">
        <v>40.151590575442697</v>
      </c>
      <c r="C3" s="31">
        <v>-21.227563580183901</v>
      </c>
      <c r="D3" s="31">
        <v>90.215819047888303</v>
      </c>
      <c r="E3" s="31">
        <v>109.139846043147</v>
      </c>
    </row>
    <row r="4" spans="1:5" x14ac:dyDescent="0.25">
      <c r="A4" t="s">
        <v>167</v>
      </c>
      <c r="B4" s="31">
        <v>52.806799927018801</v>
      </c>
      <c r="C4" s="31">
        <v>-15.5094598937035</v>
      </c>
      <c r="D4" s="31">
        <v>90.346988767171197</v>
      </c>
      <c r="E4" s="31">
        <v>127.644328800487</v>
      </c>
    </row>
    <row r="5" spans="1:5" x14ac:dyDescent="0.25">
      <c r="A5" t="s">
        <v>168</v>
      </c>
      <c r="B5" s="31">
        <v>55.160466720048497</v>
      </c>
      <c r="C5" s="31">
        <v>-44.488189025471698</v>
      </c>
      <c r="D5" s="31">
        <v>105.32183671404201</v>
      </c>
      <c r="E5" s="31">
        <v>115.994114408619</v>
      </c>
    </row>
    <row r="6" spans="1:5" x14ac:dyDescent="0.25">
      <c r="A6" t="s">
        <v>169</v>
      </c>
      <c r="B6" s="31">
        <v>58.012479927493899</v>
      </c>
      <c r="C6" s="31">
        <v>-42.341921071382998</v>
      </c>
      <c r="D6" s="31">
        <v>120.22889546845801</v>
      </c>
      <c r="E6" s="31">
        <v>135.89945432456901</v>
      </c>
    </row>
    <row r="7" spans="1:5" x14ac:dyDescent="0.25">
      <c r="A7" t="s">
        <v>170</v>
      </c>
      <c r="B7" s="31">
        <v>27.0286804503931</v>
      </c>
      <c r="C7" s="31">
        <v>-37.421551971629597</v>
      </c>
      <c r="D7" s="31">
        <v>94.463645701152402</v>
      </c>
      <c r="E7" s="31">
        <v>84.070774179915901</v>
      </c>
    </row>
    <row r="8" spans="1:5" x14ac:dyDescent="0.25">
      <c r="A8" t="s">
        <v>171</v>
      </c>
      <c r="B8" s="31">
        <v>24.766878672604999</v>
      </c>
      <c r="C8" s="31">
        <v>-35.629973703929203</v>
      </c>
      <c r="D8" s="31">
        <v>90.433019437037601</v>
      </c>
      <c r="E8" s="31">
        <v>79.569924405713394</v>
      </c>
    </row>
    <row r="9" spans="1:5" x14ac:dyDescent="0.25">
      <c r="A9" t="s">
        <v>172</v>
      </c>
      <c r="B9" s="31">
        <v>21.365123028623199</v>
      </c>
      <c r="C9" s="31">
        <v>-32.076249222824302</v>
      </c>
      <c r="D9" s="31">
        <v>98.696191792428294</v>
      </c>
      <c r="E9" s="31">
        <v>87.985065598227195</v>
      </c>
    </row>
    <row r="10" spans="1:5" x14ac:dyDescent="0.25">
      <c r="A10" t="s">
        <v>173</v>
      </c>
      <c r="B10" s="31">
        <v>25.393102399409901</v>
      </c>
      <c r="C10" s="31">
        <v>-30.0117980916541</v>
      </c>
      <c r="D10" s="31">
        <v>92.821401506908998</v>
      </c>
      <c r="E10" s="31">
        <v>88.202705814664796</v>
      </c>
    </row>
    <row r="11" spans="1:5" x14ac:dyDescent="0.25">
      <c r="A11" t="s">
        <v>174</v>
      </c>
      <c r="B11" s="31">
        <v>41.691182295563998</v>
      </c>
      <c r="C11" s="31">
        <v>-30.217585550616</v>
      </c>
      <c r="D11" s="31">
        <v>90.750116758735601</v>
      </c>
      <c r="E11" s="31">
        <v>102.223713503684</v>
      </c>
    </row>
    <row r="12" spans="1:5" x14ac:dyDescent="0.25">
      <c r="A12" t="s">
        <v>175</v>
      </c>
      <c r="B12" s="31">
        <v>39.0651307850626</v>
      </c>
      <c r="C12" s="31">
        <v>-32.921820179313997</v>
      </c>
      <c r="D12" s="31">
        <v>83.112108376064498</v>
      </c>
      <c r="E12" s="31">
        <v>89.255418981813094</v>
      </c>
    </row>
    <row r="13" spans="1:5" x14ac:dyDescent="0.25">
      <c r="A13" t="s">
        <v>176</v>
      </c>
      <c r="B13" s="31">
        <v>29.3990826813552</v>
      </c>
      <c r="C13" s="31">
        <v>-34.798519730841797</v>
      </c>
      <c r="D13" s="31">
        <v>77.388451572437404</v>
      </c>
      <c r="E13" s="31">
        <v>71.989014522950797</v>
      </c>
    </row>
    <row r="14" spans="1:5" x14ac:dyDescent="0.25">
      <c r="A14" t="s">
        <v>177</v>
      </c>
      <c r="B14" s="31">
        <v>29.231869844780501</v>
      </c>
      <c r="C14" s="31">
        <v>-29.629760823066</v>
      </c>
      <c r="D14" s="31">
        <v>80.777097017043403</v>
      </c>
      <c r="E14" s="31">
        <v>80.3792060387579</v>
      </c>
    </row>
    <row r="15" spans="1:5" x14ac:dyDescent="0.25">
      <c r="A15" t="s">
        <v>178</v>
      </c>
      <c r="B15" s="31">
        <v>63.027929542543099</v>
      </c>
      <c r="C15" s="31">
        <v>-60.892622213102896</v>
      </c>
      <c r="D15" s="31">
        <v>88.588218812388206</v>
      </c>
      <c r="E15" s="31">
        <v>90.723526141828401</v>
      </c>
    </row>
    <row r="16" spans="1:5" x14ac:dyDescent="0.25">
      <c r="A16" t="s">
        <v>179</v>
      </c>
      <c r="B16" s="31">
        <v>70.673650926053298</v>
      </c>
      <c r="C16" s="31">
        <v>-56.824235056110503</v>
      </c>
      <c r="D16" s="31">
        <v>84.768615354691093</v>
      </c>
      <c r="E16" s="31">
        <v>98.618031224633896</v>
      </c>
    </row>
    <row r="17" spans="1:5" x14ac:dyDescent="0.25">
      <c r="A17" t="s">
        <v>180</v>
      </c>
      <c r="B17" s="31">
        <v>19.014617759182499</v>
      </c>
      <c r="C17" s="31">
        <v>-46.329422161112298</v>
      </c>
      <c r="D17" s="31">
        <v>65.659644488347695</v>
      </c>
      <c r="E17" s="31">
        <v>38.344840086417904</v>
      </c>
    </row>
    <row r="18" spans="1:5" x14ac:dyDescent="0.25">
      <c r="A18" t="s">
        <v>181</v>
      </c>
      <c r="B18" s="31">
        <v>15.4538509753411</v>
      </c>
      <c r="C18" s="31">
        <v>-39.381941026176698</v>
      </c>
      <c r="D18" s="31">
        <v>55.199856646422099</v>
      </c>
      <c r="E18" s="31">
        <v>31.271766595586499</v>
      </c>
    </row>
    <row r="19" spans="1:5" x14ac:dyDescent="0.25">
      <c r="A19" t="s">
        <v>182</v>
      </c>
      <c r="B19" s="31">
        <v>60.506840116007098</v>
      </c>
      <c r="C19" s="31">
        <v>-29.957295393148101</v>
      </c>
      <c r="D19" s="31">
        <v>42.051334920352303</v>
      </c>
      <c r="E19" s="31">
        <v>72.6008796432113</v>
      </c>
    </row>
    <row r="20" spans="1:5" x14ac:dyDescent="0.25">
      <c r="A20" t="s">
        <v>183</v>
      </c>
      <c r="B20" s="31">
        <v>73.865261701871603</v>
      </c>
      <c r="C20" s="31">
        <v>-29.274068745153699</v>
      </c>
      <c r="D20" s="31">
        <v>40.150689862060503</v>
      </c>
      <c r="E20" s="31">
        <v>84.741882818778393</v>
      </c>
    </row>
    <row r="21" spans="1:5" x14ac:dyDescent="0.25">
      <c r="A21" t="s">
        <v>184</v>
      </c>
      <c r="B21" s="31">
        <v>48.3797942156679</v>
      </c>
      <c r="C21" s="31">
        <v>-28.8178052726626</v>
      </c>
      <c r="D21" s="31">
        <v>48.981363680668103</v>
      </c>
      <c r="E21" s="31">
        <v>68.5433526236734</v>
      </c>
    </row>
    <row r="22" spans="1:5" x14ac:dyDescent="0.25">
      <c r="A22" t="s">
        <v>185</v>
      </c>
      <c r="B22" s="31">
        <v>58.604854813293301</v>
      </c>
      <c r="C22" s="31">
        <v>-19.2948581067165</v>
      </c>
      <c r="D22" s="31">
        <v>46.767915991281001</v>
      </c>
      <c r="E22" s="31">
        <v>86.077912697857798</v>
      </c>
    </row>
    <row r="23" spans="1:5" x14ac:dyDescent="0.25">
      <c r="A23" t="s">
        <v>186</v>
      </c>
      <c r="B23" s="31">
        <v>57.670494968749601</v>
      </c>
      <c r="C23" s="31">
        <v>-14.5889235788704</v>
      </c>
      <c r="D23" s="31">
        <v>53.546803234346598</v>
      </c>
      <c r="E23" s="31">
        <v>96.628374624225799</v>
      </c>
    </row>
    <row r="24" spans="1:5" x14ac:dyDescent="0.25">
      <c r="A24" t="s">
        <v>73</v>
      </c>
      <c r="B24" s="31">
        <v>38.883381022112403</v>
      </c>
      <c r="C24" s="31">
        <v>-22.8858075519273</v>
      </c>
      <c r="D24" s="31">
        <v>39.229130057305397</v>
      </c>
      <c r="E24" s="31">
        <v>55.2267035274905</v>
      </c>
    </row>
    <row r="25" spans="1:5" x14ac:dyDescent="0.25">
      <c r="A25" t="s">
        <v>187</v>
      </c>
      <c r="B25" s="31">
        <v>58.951438461366003</v>
      </c>
      <c r="C25" s="31">
        <v>11.258584047886</v>
      </c>
      <c r="D25" s="31">
        <v>45.035993880998397</v>
      </c>
      <c r="E25" s="31">
        <v>115.24601639025001</v>
      </c>
    </row>
    <row r="26" spans="1:5" x14ac:dyDescent="0.25">
      <c r="A26" t="s">
        <v>188</v>
      </c>
      <c r="B26" s="31">
        <v>73.466135333847205</v>
      </c>
      <c r="C26" s="31">
        <v>13.489157566474899</v>
      </c>
      <c r="D26" s="31">
        <v>89.806984476312607</v>
      </c>
      <c r="E26" s="31">
        <v>176.76227737663501</v>
      </c>
    </row>
    <row r="27" spans="1:5" x14ac:dyDescent="0.25">
      <c r="A27" t="s">
        <v>71</v>
      </c>
      <c r="B27" s="31">
        <v>73.160191635490804</v>
      </c>
      <c r="C27" s="31">
        <v>0.80510032380874297</v>
      </c>
      <c r="D27" s="31">
        <v>99.451204460086302</v>
      </c>
      <c r="E27" s="31">
        <v>173.41649641938599</v>
      </c>
    </row>
    <row r="28" spans="1:5" x14ac:dyDescent="0.25">
      <c r="A28" t="s">
        <v>72</v>
      </c>
      <c r="B28" s="31">
        <v>51.849964992475599</v>
      </c>
      <c r="C28" s="31">
        <v>-8.7986212142562508</v>
      </c>
      <c r="D28" s="31">
        <v>78.805096147192799</v>
      </c>
      <c r="E28" s="31">
        <v>121.856439925412</v>
      </c>
    </row>
    <row r="29" spans="1:5" x14ac:dyDescent="0.25">
      <c r="A29" t="s">
        <v>189</v>
      </c>
      <c r="B29" s="31">
        <v>47.931276744166297</v>
      </c>
      <c r="C29" s="31">
        <v>-10.9133688244415</v>
      </c>
      <c r="D29" s="31">
        <v>76.980828729596197</v>
      </c>
      <c r="E29" s="31">
        <v>113.998736649321</v>
      </c>
    </row>
    <row r="30" spans="1:5" x14ac:dyDescent="0.25">
      <c r="A30" t="s">
        <v>190</v>
      </c>
      <c r="B30" s="31">
        <v>38.268115788619397</v>
      </c>
      <c r="C30" s="31">
        <v>-14.549257163234399</v>
      </c>
      <c r="D30" s="31">
        <v>69.231401943158005</v>
      </c>
      <c r="E30" s="31">
        <v>92.950260568543001</v>
      </c>
    </row>
    <row r="31" spans="1:5" x14ac:dyDescent="0.25">
      <c r="A31" t="s">
        <v>191</v>
      </c>
      <c r="B31" s="31">
        <v>27.2105883707262</v>
      </c>
      <c r="C31" s="31">
        <v>-11.777451312101499</v>
      </c>
      <c r="D31" s="31">
        <v>71.797963348943895</v>
      </c>
      <c r="E31" s="31">
        <v>87.231100407568604</v>
      </c>
    </row>
    <row r="32" spans="1:5" x14ac:dyDescent="0.25">
      <c r="A32" t="s">
        <v>192</v>
      </c>
      <c r="B32" s="31">
        <v>19.224629302366601</v>
      </c>
      <c r="C32" s="31">
        <v>-13.0503348256176</v>
      </c>
      <c r="D32" s="31">
        <v>46.839014305456203</v>
      </c>
      <c r="E32" s="31">
        <v>53.0133087822052</v>
      </c>
    </row>
    <row r="33" spans="1:5" x14ac:dyDescent="0.25">
      <c r="A33" t="s">
        <v>193</v>
      </c>
      <c r="B33" s="31">
        <v>18.990333720864299</v>
      </c>
      <c r="C33" s="31">
        <v>-13.350359275560701</v>
      </c>
      <c r="D33" s="31">
        <v>41.956624130231603</v>
      </c>
      <c r="E33" s="31">
        <v>47.596598575535197</v>
      </c>
    </row>
    <row r="34" spans="1:5" x14ac:dyDescent="0.25">
      <c r="A34" t="s">
        <v>194</v>
      </c>
      <c r="B34" s="31">
        <v>12.520777097251999</v>
      </c>
      <c r="C34" s="31">
        <v>-10.164934548862201</v>
      </c>
      <c r="D34" s="31">
        <v>29.1749599544038</v>
      </c>
      <c r="E34" s="31">
        <v>31.530802502793598</v>
      </c>
    </row>
    <row r="35" spans="1:5" x14ac:dyDescent="0.25">
      <c r="A35" t="s">
        <v>195</v>
      </c>
      <c r="B35" s="31">
        <v>10.0490318008704</v>
      </c>
      <c r="C35" s="31">
        <v>-6.9396179530644497</v>
      </c>
      <c r="D35" s="31">
        <v>9.4665048282892705</v>
      </c>
      <c r="E35" s="31">
        <v>12.575918676095201</v>
      </c>
    </row>
    <row r="36" spans="1:5" x14ac:dyDescent="0.25">
      <c r="A36" t="s">
        <v>196</v>
      </c>
      <c r="B36" s="31">
        <v>5.2371445831063204</v>
      </c>
      <c r="C36" s="31">
        <v>-5.3660097876603796</v>
      </c>
      <c r="D36" s="31">
        <v>-1.74665000542978</v>
      </c>
      <c r="E36" s="31">
        <v>-1.8755152099838399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11"/>
  <sheetViews>
    <sheetView workbookViewId="0"/>
  </sheetViews>
  <sheetFormatPr defaultColWidth="11.42578125" defaultRowHeight="15" x14ac:dyDescent="0.25"/>
  <cols>
    <col min="1" max="1" width="8.140625" customWidth="1"/>
    <col min="2" max="2" width="28.42578125" customWidth="1"/>
  </cols>
  <sheetData>
    <row r="1" spans="1:2" x14ac:dyDescent="0.25">
      <c r="A1" s="4" t="str">
        <f>HYPERLINK("#'inhoud'!A1", "inhoud")</f>
        <v>inhoud</v>
      </c>
      <c r="B1" s="6" t="s">
        <v>299</v>
      </c>
    </row>
    <row r="2" spans="1:2" x14ac:dyDescent="0.25">
      <c r="A2">
        <v>2024</v>
      </c>
      <c r="B2" s="32">
        <v>0.61727029518728904</v>
      </c>
    </row>
    <row r="3" spans="1:2" x14ac:dyDescent="0.25">
      <c r="A3">
        <v>2025</v>
      </c>
      <c r="B3" s="32">
        <v>0.71631018852992301</v>
      </c>
    </row>
    <row r="4" spans="1:2" x14ac:dyDescent="0.25">
      <c r="A4">
        <v>2026</v>
      </c>
      <c r="B4" s="32">
        <v>1.17821467038667</v>
      </c>
    </row>
    <row r="5" spans="1:2" x14ac:dyDescent="0.25">
      <c r="A5">
        <v>2027</v>
      </c>
      <c r="B5" s="32">
        <v>0.81877411494904595</v>
      </c>
    </row>
    <row r="6" spans="1:2" x14ac:dyDescent="0.25">
      <c r="A6">
        <v>2028</v>
      </c>
      <c r="B6" s="32">
        <v>0.56592075256700602</v>
      </c>
    </row>
    <row r="7" spans="1:2" x14ac:dyDescent="0.25">
      <c r="A7">
        <v>2029</v>
      </c>
      <c r="B7" s="32">
        <v>4.5254470177447298E-2</v>
      </c>
    </row>
    <row r="8" spans="1:2" x14ac:dyDescent="0.25">
      <c r="A8">
        <v>2030</v>
      </c>
      <c r="B8" s="32">
        <v>-0.201485812898196</v>
      </c>
    </row>
    <row r="9" spans="1:2" x14ac:dyDescent="0.25">
      <c r="A9">
        <v>2031</v>
      </c>
      <c r="B9" s="32">
        <v>-0.22090038538332801</v>
      </c>
    </row>
    <row r="10" spans="1:2" x14ac:dyDescent="0.25">
      <c r="A10">
        <v>2032</v>
      </c>
      <c r="B10" s="32">
        <v>-0.188530752725552</v>
      </c>
    </row>
    <row r="11" spans="1:2" x14ac:dyDescent="0.25">
      <c r="A11">
        <v>2033</v>
      </c>
      <c r="B11" s="32">
        <v>-0.27064566326370398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12"/>
  <sheetViews>
    <sheetView workbookViewId="0"/>
  </sheetViews>
  <sheetFormatPr defaultColWidth="11.42578125" defaultRowHeight="15" x14ac:dyDescent="0.25"/>
  <cols>
    <col min="1" max="1" width="7" customWidth="1"/>
    <col min="2" max="2" width="9.7109375" customWidth="1"/>
    <col min="3" max="3" width="8.7109375" customWidth="1"/>
  </cols>
  <sheetData>
    <row r="1" spans="1:3" x14ac:dyDescent="0.25">
      <c r="A1" s="4" t="str">
        <f>HYPERLINK("#'inhoud'!A1", "inhoud")</f>
        <v>inhoud</v>
      </c>
      <c r="B1" s="6" t="s">
        <v>197</v>
      </c>
      <c r="C1" s="6" t="s">
        <v>198</v>
      </c>
    </row>
    <row r="2" spans="1:3" x14ac:dyDescent="0.25">
      <c r="A2">
        <v>2023</v>
      </c>
      <c r="B2" s="33">
        <v>0.91418900000000003</v>
      </c>
      <c r="C2" s="33">
        <v>0.91418900000000003</v>
      </c>
    </row>
    <row r="3" spans="1:3" x14ac:dyDescent="0.25">
      <c r="A3">
        <v>2024</v>
      </c>
      <c r="B3" s="33">
        <v>1.553552</v>
      </c>
      <c r="C3" s="33">
        <v>1.553552</v>
      </c>
    </row>
    <row r="4" spans="1:3" x14ac:dyDescent="0.25">
      <c r="A4">
        <v>2025</v>
      </c>
      <c r="B4" s="33">
        <v>3.8171979999999999</v>
      </c>
      <c r="C4" s="33">
        <v>1.8171980000000001</v>
      </c>
    </row>
    <row r="5" spans="1:3" x14ac:dyDescent="0.25">
      <c r="A5">
        <v>2026</v>
      </c>
      <c r="B5" s="33">
        <v>5.8645350000000001</v>
      </c>
      <c r="C5" s="33">
        <v>3.8645350000000001</v>
      </c>
    </row>
    <row r="6" spans="1:3" x14ac:dyDescent="0.25">
      <c r="A6">
        <v>2027</v>
      </c>
      <c r="B6" s="33">
        <v>5.1675700000000004</v>
      </c>
      <c r="C6" s="33">
        <v>5.1675700000000004</v>
      </c>
    </row>
    <row r="7" spans="1:3" x14ac:dyDescent="0.25">
      <c r="A7">
        <v>2028</v>
      </c>
      <c r="B7" s="33">
        <v>5.4678060000000004</v>
      </c>
      <c r="C7" s="33">
        <v>6.9678060000000004</v>
      </c>
    </row>
    <row r="8" spans="1:3" x14ac:dyDescent="0.25">
      <c r="A8">
        <v>2029</v>
      </c>
      <c r="B8" s="33">
        <v>4.266756</v>
      </c>
      <c r="C8" s="33">
        <v>6.766756</v>
      </c>
    </row>
    <row r="9" spans="1:3" x14ac:dyDescent="0.25">
      <c r="A9">
        <v>2030</v>
      </c>
      <c r="B9" s="33">
        <v>7.0499280000000004</v>
      </c>
      <c r="C9" s="33">
        <v>5.0499280000000004</v>
      </c>
    </row>
    <row r="10" spans="1:3" x14ac:dyDescent="0.25">
      <c r="A10">
        <v>2031</v>
      </c>
      <c r="B10" s="33">
        <v>1.542395</v>
      </c>
      <c r="C10" s="33">
        <v>2.542395</v>
      </c>
    </row>
    <row r="11" spans="1:3" x14ac:dyDescent="0.25">
      <c r="A11">
        <v>2032</v>
      </c>
      <c r="B11" s="33">
        <v>2.042395</v>
      </c>
      <c r="C11" s="33">
        <v>3.042395</v>
      </c>
    </row>
    <row r="12" spans="1:3" x14ac:dyDescent="0.25">
      <c r="A12">
        <v>2033</v>
      </c>
      <c r="B12" s="33">
        <v>2.1923949999999999</v>
      </c>
      <c r="C12" s="33">
        <v>2.1923949999999999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17"/>
  <sheetViews>
    <sheetView workbookViewId="0"/>
  </sheetViews>
  <sheetFormatPr defaultColWidth="11.42578125" defaultRowHeight="15" x14ac:dyDescent="0.25"/>
  <cols>
    <col min="1" max="1" width="7.5703125" customWidth="1"/>
    <col min="2" max="2" width="22.7109375" customWidth="1"/>
  </cols>
  <sheetData>
    <row r="1" spans="1:2" x14ac:dyDescent="0.25">
      <c r="A1" s="4" t="str">
        <f>HYPERLINK("#'inhoud'!A1", "inhoud")</f>
        <v>inhoud</v>
      </c>
      <c r="B1" s="6" t="s">
        <v>199</v>
      </c>
    </row>
    <row r="2" spans="1:2" x14ac:dyDescent="0.25">
      <c r="A2">
        <v>2018</v>
      </c>
      <c r="B2" s="34">
        <v>2.9993407625563502</v>
      </c>
    </row>
    <row r="3" spans="1:2" x14ac:dyDescent="0.25">
      <c r="A3">
        <v>2019</v>
      </c>
      <c r="B3" s="34">
        <v>3.12485312223144</v>
      </c>
    </row>
    <row r="4" spans="1:2" x14ac:dyDescent="0.25">
      <c r="A4">
        <v>2020</v>
      </c>
      <c r="B4" s="34">
        <v>2.6549886536612002</v>
      </c>
    </row>
    <row r="5" spans="1:2" x14ac:dyDescent="0.25">
      <c r="A5">
        <v>2021</v>
      </c>
      <c r="B5" s="34">
        <v>3.4429925433523598</v>
      </c>
    </row>
    <row r="6" spans="1:2" x14ac:dyDescent="0.25">
      <c r="A6">
        <v>2022</v>
      </c>
      <c r="B6" s="34">
        <v>3.8513010415503399</v>
      </c>
    </row>
    <row r="7" spans="1:2" x14ac:dyDescent="0.25">
      <c r="A7">
        <v>2023</v>
      </c>
      <c r="B7" s="34">
        <v>4.4505474443819404</v>
      </c>
    </row>
    <row r="8" spans="1:2" x14ac:dyDescent="0.25">
      <c r="A8">
        <v>2024</v>
      </c>
      <c r="B8" s="34">
        <v>3.9878232140590102</v>
      </c>
    </row>
    <row r="9" spans="1:2" x14ac:dyDescent="0.25">
      <c r="A9">
        <v>2025</v>
      </c>
      <c r="B9" s="34">
        <v>3.9382055745754498</v>
      </c>
    </row>
    <row r="10" spans="1:2" x14ac:dyDescent="0.25">
      <c r="A10">
        <v>2026</v>
      </c>
      <c r="B10" s="34">
        <v>3.8874191408595502</v>
      </c>
    </row>
    <row r="11" spans="1:2" x14ac:dyDescent="0.25">
      <c r="A11">
        <v>2027</v>
      </c>
      <c r="B11" s="34">
        <v>3.81129824576497</v>
      </c>
    </row>
    <row r="12" spans="1:2" x14ac:dyDescent="0.25">
      <c r="A12">
        <v>2028</v>
      </c>
      <c r="B12" s="34">
        <v>3.7800035691867002</v>
      </c>
    </row>
    <row r="13" spans="1:2" x14ac:dyDescent="0.25">
      <c r="A13">
        <v>2029</v>
      </c>
      <c r="B13" s="34">
        <v>3.7349451930962001</v>
      </c>
    </row>
    <row r="14" spans="1:2" x14ac:dyDescent="0.25">
      <c r="A14">
        <v>2030</v>
      </c>
      <c r="B14" s="34">
        <v>3.6927050595146902</v>
      </c>
    </row>
    <row r="15" spans="1:2" x14ac:dyDescent="0.25">
      <c r="A15">
        <v>2031</v>
      </c>
      <c r="B15" s="34">
        <v>3.6587057242426901</v>
      </c>
    </row>
    <row r="16" spans="1:2" x14ac:dyDescent="0.25">
      <c r="A16">
        <v>2032</v>
      </c>
      <c r="B16" s="34">
        <v>3.6063770161086501</v>
      </c>
    </row>
    <row r="17" spans="1:2" x14ac:dyDescent="0.25">
      <c r="A17">
        <v>2033</v>
      </c>
      <c r="B17" s="34">
        <v>3.5646289014790802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17"/>
  <sheetViews>
    <sheetView workbookViewId="0"/>
  </sheetViews>
  <sheetFormatPr defaultColWidth="11.42578125" defaultRowHeight="15" x14ac:dyDescent="0.25"/>
  <cols>
    <col min="1" max="1" width="9.42578125" customWidth="1"/>
    <col min="2" max="2" width="17.42578125" customWidth="1"/>
  </cols>
  <sheetData>
    <row r="1" spans="1:2" x14ac:dyDescent="0.25">
      <c r="A1" s="4" t="str">
        <f>HYPERLINK("#'inhoud'!A1", "inhoud")</f>
        <v>inhoud</v>
      </c>
      <c r="B1" s="6" t="s">
        <v>300</v>
      </c>
    </row>
    <row r="2" spans="1:2" x14ac:dyDescent="0.25">
      <c r="A2">
        <v>2018</v>
      </c>
      <c r="B2" s="35">
        <v>0.14496494048931499</v>
      </c>
    </row>
    <row r="3" spans="1:2" x14ac:dyDescent="0.25">
      <c r="A3">
        <v>2019</v>
      </c>
      <c r="B3" s="35">
        <v>0.33478040866671699</v>
      </c>
    </row>
    <row r="4" spans="1:2" x14ac:dyDescent="0.25">
      <c r="A4">
        <v>2020</v>
      </c>
      <c r="B4" s="35">
        <v>0.48417301460496398</v>
      </c>
    </row>
    <row r="5" spans="1:2" x14ac:dyDescent="0.25">
      <c r="A5">
        <v>2021</v>
      </c>
      <c r="B5" s="35">
        <v>0.56773239655466901</v>
      </c>
    </row>
    <row r="6" spans="1:2" x14ac:dyDescent="0.25">
      <c r="A6">
        <v>2022</v>
      </c>
      <c r="B6" s="35">
        <v>0.34645067811319102</v>
      </c>
    </row>
    <row r="7" spans="1:2" x14ac:dyDescent="0.25">
      <c r="A7">
        <v>2023</v>
      </c>
      <c r="B7" s="35">
        <v>0.80374935140506798</v>
      </c>
    </row>
    <row r="8" spans="1:2" x14ac:dyDescent="0.25">
      <c r="A8">
        <v>2024</v>
      </c>
      <c r="B8" s="35">
        <v>1.5121798231327599</v>
      </c>
    </row>
    <row r="9" spans="1:2" x14ac:dyDescent="0.25">
      <c r="A9">
        <v>2025</v>
      </c>
      <c r="B9" s="35">
        <v>0.72868553765299704</v>
      </c>
    </row>
    <row r="10" spans="1:2" x14ac:dyDescent="0.25">
      <c r="A10">
        <v>2026</v>
      </c>
      <c r="B10" s="35">
        <v>0.76016628157448596</v>
      </c>
    </row>
    <row r="11" spans="1:2" x14ac:dyDescent="0.25">
      <c r="A11">
        <v>2027</v>
      </c>
      <c r="B11" s="35">
        <v>0.74926863074302896</v>
      </c>
    </row>
    <row r="12" spans="1:2" x14ac:dyDescent="0.25">
      <c r="A12">
        <v>2028</v>
      </c>
      <c r="B12" s="35">
        <v>0.76155079247538804</v>
      </c>
    </row>
    <row r="13" spans="1:2" x14ac:dyDescent="0.25">
      <c r="A13">
        <v>2029</v>
      </c>
      <c r="B13" s="35">
        <v>0.83737817317112195</v>
      </c>
    </row>
    <row r="14" spans="1:2" x14ac:dyDescent="0.25">
      <c r="A14">
        <v>2030</v>
      </c>
      <c r="B14" s="35">
        <v>0.815538066221286</v>
      </c>
    </row>
    <row r="15" spans="1:2" x14ac:dyDescent="0.25">
      <c r="A15">
        <v>2031</v>
      </c>
      <c r="B15" s="35">
        <v>0.79296023668024096</v>
      </c>
    </row>
    <row r="16" spans="1:2" x14ac:dyDescent="0.25">
      <c r="A16">
        <v>2032</v>
      </c>
      <c r="B16" s="35">
        <v>0.77908073867707395</v>
      </c>
    </row>
    <row r="17" spans="1:2" x14ac:dyDescent="0.25">
      <c r="A17">
        <v>2033</v>
      </c>
      <c r="B17" s="35">
        <v>0.78859091274302595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4"/>
  <sheetViews>
    <sheetView workbookViewId="0"/>
  </sheetViews>
  <sheetFormatPr defaultColWidth="11.42578125" defaultRowHeight="15" x14ac:dyDescent="0.25"/>
  <cols>
    <col min="1" max="1" width="9.7109375" customWidth="1"/>
    <col min="2" max="5" width="11.7109375" customWidth="1"/>
  </cols>
  <sheetData>
    <row r="1" spans="1:5" x14ac:dyDescent="0.25">
      <c r="A1" s="4" t="str">
        <f>HYPERLINK("#'inhoud'!A1", "inhoud")</f>
        <v>inhoud</v>
      </c>
      <c r="B1" s="6" t="s">
        <v>115</v>
      </c>
      <c r="C1" s="6" t="s">
        <v>116</v>
      </c>
      <c r="D1" s="6" t="s">
        <v>117</v>
      </c>
      <c r="E1" s="6" t="s">
        <v>118</v>
      </c>
    </row>
    <row r="2" spans="1:5" x14ac:dyDescent="0.25">
      <c r="A2" t="s">
        <v>119</v>
      </c>
      <c r="B2" s="18">
        <v>2.4833095163764298</v>
      </c>
      <c r="C2" s="18">
        <v>1.80828719975481</v>
      </c>
      <c r="D2" s="18">
        <v>3.3634098090433699</v>
      </c>
      <c r="E2" s="18">
        <v>2.6849002343995401</v>
      </c>
    </row>
    <row r="3" spans="1:5" x14ac:dyDescent="0.25">
      <c r="A3" t="s">
        <v>120</v>
      </c>
      <c r="B3" s="18">
        <v>7.2887746359533301</v>
      </c>
      <c r="C3" s="18">
        <v>7.1807287292361499</v>
      </c>
      <c r="D3" s="18">
        <v>7.0524158289738796</v>
      </c>
      <c r="E3" s="18">
        <v>6.9461694811553896</v>
      </c>
    </row>
    <row r="4" spans="1:5" x14ac:dyDescent="0.25">
      <c r="A4" t="s">
        <v>121</v>
      </c>
      <c r="B4" s="18">
        <v>0.57776956252748302</v>
      </c>
      <c r="C4" s="18">
        <v>0.57101953837610897</v>
      </c>
      <c r="D4" s="18">
        <v>0.47066748860251201</v>
      </c>
      <c r="E4" s="18">
        <v>0.46398806910813001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C16"/>
  <sheetViews>
    <sheetView workbookViewId="0"/>
  </sheetViews>
  <sheetFormatPr defaultColWidth="11.42578125" defaultRowHeight="15" x14ac:dyDescent="0.25"/>
  <cols>
    <col min="1" max="1" width="8" customWidth="1"/>
    <col min="2" max="3" width="9.7109375" customWidth="1"/>
  </cols>
  <sheetData>
    <row r="1" spans="1:3" x14ac:dyDescent="0.25">
      <c r="A1" s="4" t="str">
        <f>HYPERLINK("#'inhoud'!A1", "inhoud")</f>
        <v>inhoud</v>
      </c>
      <c r="B1" s="6" t="s">
        <v>69</v>
      </c>
      <c r="C1" s="6" t="s">
        <v>301</v>
      </c>
    </row>
    <row r="2" spans="1:3" x14ac:dyDescent="0.25">
      <c r="A2">
        <v>1.3</v>
      </c>
      <c r="B2" s="42">
        <v>78.048500000000004</v>
      </c>
      <c r="C2" s="42" t="s">
        <v>219</v>
      </c>
    </row>
    <row r="3" spans="1:3" x14ac:dyDescent="0.25">
      <c r="A3">
        <v>0.7</v>
      </c>
      <c r="B3" s="42">
        <v>317.387</v>
      </c>
      <c r="C3" s="42" t="s">
        <v>220</v>
      </c>
    </row>
    <row r="4" spans="1:3" x14ac:dyDescent="0.25">
      <c r="A4">
        <v>3.2</v>
      </c>
      <c r="B4" s="42">
        <v>273.32</v>
      </c>
      <c r="C4" s="42" t="s">
        <v>221</v>
      </c>
    </row>
    <row r="5" spans="1:3" x14ac:dyDescent="0.25">
      <c r="A5">
        <v>5.8</v>
      </c>
      <c r="B5" s="42">
        <v>2822.4546</v>
      </c>
      <c r="C5" s="42" t="s">
        <v>222</v>
      </c>
    </row>
    <row r="6" spans="1:3" x14ac:dyDescent="0.25">
      <c r="A6">
        <v>0.3</v>
      </c>
      <c r="B6" s="42">
        <v>225.1969</v>
      </c>
      <c r="C6" s="42" t="s">
        <v>223</v>
      </c>
    </row>
    <row r="7" spans="1:3" x14ac:dyDescent="0.25">
      <c r="A7">
        <v>1.4</v>
      </c>
      <c r="B7" s="42">
        <v>196.63900000000001</v>
      </c>
      <c r="C7" s="42" t="s">
        <v>224</v>
      </c>
    </row>
    <row r="8" spans="1:3" x14ac:dyDescent="0.25">
      <c r="A8">
        <v>3.4</v>
      </c>
      <c r="B8" s="42">
        <v>2128.0014000000001</v>
      </c>
      <c r="C8" s="42" t="s">
        <v>225</v>
      </c>
    </row>
    <row r="9" spans="1:3" x14ac:dyDescent="0.25">
      <c r="A9">
        <v>0.2</v>
      </c>
      <c r="B9" s="42">
        <v>39.072499999999998</v>
      </c>
      <c r="C9" s="42" t="s">
        <v>226</v>
      </c>
    </row>
    <row r="10" spans="1:3" x14ac:dyDescent="0.25">
      <c r="A10">
        <v>1.9</v>
      </c>
      <c r="B10" s="42">
        <v>20.650400000000001</v>
      </c>
      <c r="C10" s="42" t="s">
        <v>227</v>
      </c>
    </row>
    <row r="11" spans="1:3" x14ac:dyDescent="0.25">
      <c r="A11">
        <v>3.4</v>
      </c>
      <c r="B11" s="42">
        <v>748.92340000000002</v>
      </c>
      <c r="C11" s="42" t="s">
        <v>228</v>
      </c>
    </row>
    <row r="12" spans="1:3" x14ac:dyDescent="0.25">
      <c r="A12">
        <v>0.5</v>
      </c>
      <c r="B12" s="42">
        <v>267.3843</v>
      </c>
      <c r="C12" s="42" t="s">
        <v>229</v>
      </c>
    </row>
    <row r="13" spans="1:3" x14ac:dyDescent="0.25">
      <c r="A13">
        <v>7.1</v>
      </c>
      <c r="B13" s="42">
        <v>324.36860000000001</v>
      </c>
      <c r="C13" s="42" t="s">
        <v>230</v>
      </c>
    </row>
    <row r="14" spans="1:3" x14ac:dyDescent="0.25">
      <c r="A14">
        <v>5.0999999999999996</v>
      </c>
      <c r="B14" s="42">
        <v>122.91889999999999</v>
      </c>
      <c r="C14" s="42" t="s">
        <v>231</v>
      </c>
    </row>
    <row r="15" spans="1:3" x14ac:dyDescent="0.25">
      <c r="A15">
        <v>2.1</v>
      </c>
      <c r="B15" s="42">
        <v>63.9512</v>
      </c>
      <c r="C15" s="42" t="s">
        <v>232</v>
      </c>
    </row>
    <row r="16" spans="1:3" x14ac:dyDescent="0.25">
      <c r="A16">
        <v>3.5</v>
      </c>
      <c r="B16" s="42">
        <v>1498.3240000000001</v>
      </c>
      <c r="C16" s="42" t="s">
        <v>233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8"/>
  <sheetViews>
    <sheetView workbookViewId="0"/>
  </sheetViews>
  <sheetFormatPr defaultColWidth="11.42578125" defaultRowHeight="15" x14ac:dyDescent="0.25"/>
  <cols>
    <col min="1" max="1" width="10.7109375" customWidth="1"/>
    <col min="2" max="2" width="18.7109375" customWidth="1"/>
    <col min="3" max="3" width="22.7109375" customWidth="1"/>
  </cols>
  <sheetData>
    <row r="1" spans="1:3" x14ac:dyDescent="0.25">
      <c r="A1" s="4" t="str">
        <f>HYPERLINK("#'inhoud'!A1", "inhoud")</f>
        <v>inhoud</v>
      </c>
      <c r="B1" s="6" t="s">
        <v>234</v>
      </c>
      <c r="C1" s="6" t="s">
        <v>235</v>
      </c>
    </row>
    <row r="2" spans="1:3" x14ac:dyDescent="0.25">
      <c r="A2" t="s">
        <v>121</v>
      </c>
      <c r="B2" s="43">
        <v>-0.38</v>
      </c>
      <c r="C2" s="43">
        <v>-0.17</v>
      </c>
    </row>
    <row r="3" spans="1:3" x14ac:dyDescent="0.25">
      <c r="A3" t="s">
        <v>141</v>
      </c>
      <c r="B3" s="43">
        <v>-0.8</v>
      </c>
      <c r="C3" s="43">
        <v>-0.3</v>
      </c>
    </row>
    <row r="4" spans="1:3" x14ac:dyDescent="0.25">
      <c r="A4" t="s">
        <v>230</v>
      </c>
      <c r="B4" s="43">
        <v>-1.3</v>
      </c>
      <c r="C4" s="43">
        <v>-0.9</v>
      </c>
    </row>
    <row r="5" spans="1:3" x14ac:dyDescent="0.25">
      <c r="A5" t="s">
        <v>222</v>
      </c>
      <c r="B5" s="43">
        <v>-1.4</v>
      </c>
      <c r="C5" s="43">
        <v>-0.6</v>
      </c>
    </row>
    <row r="6" spans="1:3" x14ac:dyDescent="0.25">
      <c r="A6" t="s">
        <v>233</v>
      </c>
      <c r="B6" s="43">
        <v>-1.3</v>
      </c>
      <c r="C6" s="43">
        <v>-0.5</v>
      </c>
    </row>
    <row r="7" spans="1:3" x14ac:dyDescent="0.25">
      <c r="A7" t="s">
        <v>225</v>
      </c>
      <c r="B7" s="43">
        <v>-1.2</v>
      </c>
      <c r="C7" s="43">
        <v>-0.4</v>
      </c>
    </row>
    <row r="8" spans="1:3" x14ac:dyDescent="0.25">
      <c r="A8" t="s">
        <v>228</v>
      </c>
      <c r="B8" s="43">
        <v>-1</v>
      </c>
      <c r="C8" s="43">
        <v>-0.5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F12"/>
  <sheetViews>
    <sheetView workbookViewId="0"/>
  </sheetViews>
  <sheetFormatPr defaultColWidth="11.42578125" defaultRowHeight="15" x14ac:dyDescent="0.25"/>
  <cols>
    <col min="1" max="1" width="9.42578125" customWidth="1"/>
    <col min="2" max="2" width="32.7109375" customWidth="1"/>
    <col min="3" max="3" width="16.7109375" customWidth="1"/>
    <col min="4" max="4" width="22.7109375" customWidth="1"/>
    <col min="5" max="5" width="12.7109375" customWidth="1"/>
    <col min="6" max="6" width="11.7109375" customWidth="1"/>
  </cols>
  <sheetData>
    <row r="1" spans="1:6" x14ac:dyDescent="0.25">
      <c r="A1" s="4" t="str">
        <f>HYPERLINK("#'inhoud'!A1", "inhoud")</f>
        <v>inhoud</v>
      </c>
      <c r="B1" s="6" t="s">
        <v>200</v>
      </c>
      <c r="C1" s="6" t="s">
        <v>201</v>
      </c>
      <c r="D1" s="6" t="s">
        <v>202</v>
      </c>
      <c r="E1" s="6" t="s">
        <v>203</v>
      </c>
      <c r="F1" s="6" t="s">
        <v>131</v>
      </c>
    </row>
    <row r="2" spans="1:6" x14ac:dyDescent="0.25">
      <c r="A2">
        <v>2023</v>
      </c>
      <c r="B2" s="36">
        <v>-3.24430136538522</v>
      </c>
      <c r="C2" s="36">
        <v>-3.3532760229916101</v>
      </c>
      <c r="D2" s="36">
        <v>-0.35164749540353202</v>
      </c>
      <c r="E2" s="36">
        <v>0.73544505216087896</v>
      </c>
      <c r="F2" s="36">
        <v>-0.27482289915095198</v>
      </c>
    </row>
    <row r="3" spans="1:6" x14ac:dyDescent="0.25">
      <c r="A3">
        <v>2024</v>
      </c>
      <c r="B3" s="36">
        <v>-1.6165376537990099</v>
      </c>
      <c r="C3" s="36">
        <v>-2.65537497132649</v>
      </c>
      <c r="D3" s="36">
        <v>-5.5679306837705403E-2</v>
      </c>
      <c r="E3" s="36">
        <v>0.73607338435811198</v>
      </c>
      <c r="F3" s="36">
        <v>0.35844324000707001</v>
      </c>
    </row>
    <row r="4" spans="1:6" x14ac:dyDescent="0.25">
      <c r="A4">
        <v>2025</v>
      </c>
      <c r="B4" s="36">
        <v>0.96809590719892202</v>
      </c>
      <c r="C4" s="36">
        <v>-2.4873449863256498</v>
      </c>
      <c r="D4" s="36">
        <v>1.0766438358064201</v>
      </c>
      <c r="E4" s="36">
        <v>0.80966920537113796</v>
      </c>
      <c r="F4" s="36">
        <v>1.56912785234701</v>
      </c>
    </row>
    <row r="5" spans="1:6" x14ac:dyDescent="0.25">
      <c r="A5">
        <v>2026</v>
      </c>
      <c r="B5" s="36">
        <v>2.6519302073820699</v>
      </c>
      <c r="C5" s="36">
        <v>-2.01810750143011</v>
      </c>
      <c r="D5" s="36">
        <v>1.6186001073423699</v>
      </c>
      <c r="E5" s="36">
        <v>0.91412306635023799</v>
      </c>
      <c r="F5" s="36">
        <v>2.1373145351195699</v>
      </c>
    </row>
    <row r="6" spans="1:6" x14ac:dyDescent="0.25">
      <c r="A6">
        <v>2027</v>
      </c>
      <c r="B6" s="36">
        <v>0.101667802637394</v>
      </c>
      <c r="C6" s="36">
        <v>-1.8930490666868101</v>
      </c>
      <c r="D6" s="36">
        <v>0.55937453166353501</v>
      </c>
      <c r="E6" s="36">
        <v>1.0136812775558799</v>
      </c>
      <c r="F6" s="36">
        <v>0.42166106010478999</v>
      </c>
    </row>
    <row r="7" spans="1:6" x14ac:dyDescent="0.25">
      <c r="A7">
        <v>2028</v>
      </c>
      <c r="B7" s="36">
        <v>0.27264333486925102</v>
      </c>
      <c r="C7" s="36">
        <v>-1.94948307452729</v>
      </c>
      <c r="D7" s="36">
        <v>0.76439730340582301</v>
      </c>
      <c r="E7" s="36">
        <v>1.04033312103885</v>
      </c>
      <c r="F7" s="36">
        <v>0.41739598495186703</v>
      </c>
    </row>
    <row r="8" spans="1:6" x14ac:dyDescent="0.25">
      <c r="A8">
        <v>2029</v>
      </c>
      <c r="B8" s="36">
        <v>0.871470892636104</v>
      </c>
      <c r="C8" s="36">
        <v>-1.77674662789321</v>
      </c>
      <c r="D8" s="36">
        <v>1.1983425051782699</v>
      </c>
      <c r="E8" s="36">
        <v>1.1143960756106399</v>
      </c>
      <c r="F8" s="36">
        <v>0.335478939740397</v>
      </c>
    </row>
    <row r="9" spans="1:6" x14ac:dyDescent="0.25">
      <c r="A9">
        <v>2030</v>
      </c>
      <c r="B9" s="36">
        <v>1.03322335000571</v>
      </c>
      <c r="C9" s="36">
        <v>-1.7661151751510999</v>
      </c>
      <c r="D9" s="36">
        <v>1.32753795902175</v>
      </c>
      <c r="E9" s="36">
        <v>1.15533372013452</v>
      </c>
      <c r="F9" s="36">
        <v>0.31646684600054198</v>
      </c>
    </row>
    <row r="10" spans="1:6" x14ac:dyDescent="0.25">
      <c r="A10">
        <v>2031</v>
      </c>
      <c r="B10" s="36">
        <v>1.21061854297555</v>
      </c>
      <c r="C10" s="36">
        <v>-1.68371251281131</v>
      </c>
      <c r="D10" s="36">
        <v>1.3824209103852001</v>
      </c>
      <c r="E10" s="36">
        <v>1.2095049351296701</v>
      </c>
      <c r="F10" s="36">
        <v>0.30240521027198097</v>
      </c>
    </row>
    <row r="11" spans="1:6" x14ac:dyDescent="0.25">
      <c r="A11">
        <v>2032</v>
      </c>
      <c r="B11" s="36">
        <v>1.5323178190459299</v>
      </c>
      <c r="C11" s="36">
        <v>-1.57137012580021</v>
      </c>
      <c r="D11" s="36">
        <v>1.53218823489885</v>
      </c>
      <c r="E11" s="36">
        <v>1.2786274448222299</v>
      </c>
      <c r="F11" s="36">
        <v>0.29287226512505599</v>
      </c>
    </row>
    <row r="12" spans="1:6" x14ac:dyDescent="0.25">
      <c r="A12">
        <v>2033</v>
      </c>
      <c r="B12" s="36">
        <v>1.70339043783643</v>
      </c>
      <c r="C12" s="36">
        <v>-1.57774568718687</v>
      </c>
      <c r="D12" s="36">
        <v>1.6369446924600699</v>
      </c>
      <c r="E12" s="36">
        <v>1.35794881529379</v>
      </c>
      <c r="F12" s="36">
        <v>0.28624261726943501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E18816"/>
  <sheetViews>
    <sheetView workbookViewId="0"/>
  </sheetViews>
  <sheetFormatPr defaultColWidth="11.42578125" defaultRowHeight="15" x14ac:dyDescent="0.25"/>
  <cols>
    <col min="1" max="3" width="11.7109375" customWidth="1"/>
    <col min="4" max="4" width="22.7109375" customWidth="1"/>
    <col min="5" max="5" width="15.7109375" customWidth="1"/>
  </cols>
  <sheetData>
    <row r="1" spans="1:5" x14ac:dyDescent="0.25">
      <c r="A1" s="4" t="str">
        <f>HYPERLINK("#'inhoud'!A1", "inhoud")</f>
        <v>inhoud</v>
      </c>
      <c r="B1" s="6" t="s">
        <v>204</v>
      </c>
      <c r="C1" s="6" t="s">
        <v>205</v>
      </c>
      <c r="D1" s="6" t="s">
        <v>206</v>
      </c>
      <c r="E1" s="6" t="s">
        <v>207</v>
      </c>
    </row>
    <row r="2" spans="1:5" x14ac:dyDescent="0.25">
      <c r="A2" s="60">
        <v>5741.9869458736302</v>
      </c>
      <c r="B2" s="37"/>
      <c r="C2" s="37">
        <v>0.29512229212760299</v>
      </c>
      <c r="D2" s="37"/>
      <c r="E2" s="37"/>
    </row>
    <row r="3" spans="1:5" x14ac:dyDescent="0.25">
      <c r="A3" s="60">
        <v>5983.0109480590099</v>
      </c>
      <c r="B3" s="37"/>
      <c r="C3" s="37">
        <v>1.0516618290234301</v>
      </c>
      <c r="D3" s="37"/>
      <c r="E3" s="37"/>
    </row>
    <row r="4" spans="1:5" x14ac:dyDescent="0.25">
      <c r="A4" s="60">
        <v>8393.6693244295802</v>
      </c>
      <c r="B4" s="37"/>
      <c r="C4" s="37">
        <v>1.62320246531094</v>
      </c>
      <c r="D4" s="37"/>
      <c r="E4" s="37"/>
    </row>
    <row r="5" spans="1:5" x14ac:dyDescent="0.25">
      <c r="A5" s="60">
        <v>8400.5547997951107</v>
      </c>
      <c r="B5" s="37"/>
      <c r="C5" s="37">
        <v>-3.3327090131951498</v>
      </c>
      <c r="D5" s="37"/>
      <c r="E5" s="37"/>
    </row>
    <row r="6" spans="1:5" x14ac:dyDescent="0.25">
      <c r="A6" s="60">
        <v>9038.2695906339504</v>
      </c>
      <c r="B6" s="37"/>
      <c r="C6" s="37">
        <v>-0.20491961481919899</v>
      </c>
      <c r="D6" s="37"/>
      <c r="E6" s="37"/>
    </row>
    <row r="7" spans="1:5" x14ac:dyDescent="0.25">
      <c r="A7" s="60">
        <v>9102.4922263743392</v>
      </c>
      <c r="B7" s="37"/>
      <c r="C7" s="37">
        <v>3.9756196923801397E-2</v>
      </c>
      <c r="D7" s="37"/>
      <c r="E7" s="37"/>
    </row>
    <row r="8" spans="1:5" x14ac:dyDescent="0.25">
      <c r="A8" s="60">
        <v>10215.325418370299</v>
      </c>
      <c r="B8" s="37"/>
      <c r="C8" s="37"/>
      <c r="D8" s="37"/>
      <c r="E8" s="37"/>
    </row>
    <row r="9" spans="1:5" x14ac:dyDescent="0.25">
      <c r="A9" s="60">
        <v>10301.769923845701</v>
      </c>
      <c r="B9" s="37"/>
      <c r="C9" s="37">
        <v>3.2827429910486899E-2</v>
      </c>
      <c r="D9" s="37"/>
      <c r="E9" s="37"/>
    </row>
    <row r="10" spans="1:5" x14ac:dyDescent="0.25">
      <c r="A10" s="60">
        <v>10320.586407844699</v>
      </c>
      <c r="B10" s="37"/>
      <c r="C10" s="37">
        <v>3.41485411448295E-2</v>
      </c>
      <c r="D10" s="37"/>
      <c r="E10" s="37"/>
    </row>
    <row r="11" spans="1:5" x14ac:dyDescent="0.25">
      <c r="A11" s="60">
        <v>10627.435464137099</v>
      </c>
      <c r="B11" s="37"/>
      <c r="C11" s="37">
        <v>0.73843740902506105</v>
      </c>
      <c r="D11" s="37"/>
      <c r="E11" s="37"/>
    </row>
    <row r="12" spans="1:5" x14ac:dyDescent="0.25">
      <c r="A12" s="60">
        <v>11569.5141938983</v>
      </c>
      <c r="B12" s="37"/>
      <c r="C12" s="37">
        <v>0.99881262479417598</v>
      </c>
      <c r="D12" s="37"/>
      <c r="E12" s="37"/>
    </row>
    <row r="13" spans="1:5" x14ac:dyDescent="0.25">
      <c r="A13" s="60">
        <v>11684.996310573501</v>
      </c>
      <c r="B13" s="37"/>
      <c r="C13" s="37">
        <v>0.99162039138556102</v>
      </c>
      <c r="D13" s="37"/>
      <c r="E13" s="37"/>
    </row>
    <row r="14" spans="1:5" x14ac:dyDescent="0.25">
      <c r="A14" s="60">
        <v>11792.9175316445</v>
      </c>
      <c r="B14" s="37"/>
      <c r="C14" s="37">
        <v>9.13719183739614E-2</v>
      </c>
      <c r="D14" s="37"/>
      <c r="E14" s="37"/>
    </row>
    <row r="15" spans="1:5" x14ac:dyDescent="0.25">
      <c r="A15" s="60">
        <v>11861.022449583301</v>
      </c>
      <c r="B15" s="37"/>
      <c r="C15" s="37">
        <v>0.51344724752773196</v>
      </c>
      <c r="D15" s="37"/>
      <c r="E15" s="37"/>
    </row>
    <row r="16" spans="1:5" x14ac:dyDescent="0.25">
      <c r="A16" s="60">
        <v>11953.148127172501</v>
      </c>
      <c r="B16" s="37"/>
      <c r="C16" s="37">
        <v>1.3520820348501801</v>
      </c>
      <c r="D16" s="37"/>
      <c r="E16" s="37"/>
    </row>
    <row r="17" spans="1:5" x14ac:dyDescent="0.25">
      <c r="A17" s="60">
        <v>12105.0696182628</v>
      </c>
      <c r="B17" s="37"/>
      <c r="C17" s="37">
        <v>-5.73161746181745</v>
      </c>
      <c r="D17" s="37"/>
      <c r="E17" s="37"/>
    </row>
    <row r="18" spans="1:5" x14ac:dyDescent="0.25">
      <c r="A18" s="60">
        <v>12248.1903635617</v>
      </c>
      <c r="B18" s="37"/>
      <c r="C18" s="37">
        <v>-0.20240164335168001</v>
      </c>
      <c r="D18" s="37"/>
      <c r="E18" s="37"/>
    </row>
    <row r="19" spans="1:5" x14ac:dyDescent="0.25">
      <c r="A19" s="60">
        <v>12260.06311399</v>
      </c>
      <c r="B19" s="37"/>
      <c r="C19" s="37">
        <v>0.25243462855071302</v>
      </c>
      <c r="D19" s="37"/>
      <c r="E19" s="37"/>
    </row>
    <row r="20" spans="1:5" x14ac:dyDescent="0.25">
      <c r="A20" s="60">
        <v>12356.294315445901</v>
      </c>
      <c r="B20" s="37"/>
      <c r="C20" s="37">
        <v>0.56963262220976996</v>
      </c>
      <c r="D20" s="37"/>
      <c r="E20" s="37"/>
    </row>
    <row r="21" spans="1:5" x14ac:dyDescent="0.25">
      <c r="A21" s="60">
        <v>12438.2840964645</v>
      </c>
      <c r="B21" s="37"/>
      <c r="C21" s="37">
        <v>6.6756817664548301E-2</v>
      </c>
      <c r="D21" s="37"/>
      <c r="E21" s="37"/>
    </row>
    <row r="22" spans="1:5" x14ac:dyDescent="0.25">
      <c r="A22" s="60">
        <v>12499.4767032934</v>
      </c>
      <c r="B22" s="37"/>
      <c r="C22" s="37">
        <v>-0.96688829203066495</v>
      </c>
      <c r="D22" s="37"/>
      <c r="E22" s="37"/>
    </row>
    <row r="23" spans="1:5" x14ac:dyDescent="0.25">
      <c r="A23" s="60">
        <v>13225.7063815534</v>
      </c>
      <c r="B23" s="37"/>
      <c r="C23" s="37">
        <v>0.76647244863614605</v>
      </c>
      <c r="D23" s="37"/>
      <c r="E23" s="37"/>
    </row>
    <row r="24" spans="1:5" x14ac:dyDescent="0.25">
      <c r="A24" s="60">
        <v>13294.3841207142</v>
      </c>
      <c r="B24" s="37"/>
      <c r="C24" s="37">
        <v>1.17267407367154</v>
      </c>
      <c r="D24" s="37"/>
      <c r="E24" s="37"/>
    </row>
    <row r="25" spans="1:5" x14ac:dyDescent="0.25">
      <c r="A25" s="60">
        <v>13833.226717469101</v>
      </c>
      <c r="B25" s="37"/>
      <c r="C25" s="37">
        <v>0.87996348452457096</v>
      </c>
      <c r="D25" s="37"/>
      <c r="E25" s="37"/>
    </row>
    <row r="26" spans="1:5" x14ac:dyDescent="0.25">
      <c r="A26" s="60">
        <v>13945.361331763201</v>
      </c>
      <c r="B26" s="37"/>
      <c r="C26" s="37">
        <v>-0.76301976612949096</v>
      </c>
      <c r="D26" s="37"/>
      <c r="E26" s="37"/>
    </row>
    <row r="27" spans="1:5" x14ac:dyDescent="0.25">
      <c r="A27" s="60">
        <v>14146.5910567102</v>
      </c>
      <c r="B27" s="37"/>
      <c r="C27" s="37">
        <v>1.0879592321076299</v>
      </c>
      <c r="D27" s="37"/>
      <c r="E27" s="37"/>
    </row>
    <row r="28" spans="1:5" x14ac:dyDescent="0.25">
      <c r="A28" s="60">
        <v>14340.8945214307</v>
      </c>
      <c r="B28" s="37"/>
      <c r="C28" s="37">
        <v>-0.98609838766744495</v>
      </c>
      <c r="D28" s="37"/>
      <c r="E28" s="37"/>
    </row>
    <row r="29" spans="1:5" x14ac:dyDescent="0.25">
      <c r="A29" s="60">
        <v>14357.0113716123</v>
      </c>
      <c r="B29" s="37"/>
      <c r="C29" s="37">
        <v>-1.13962421280002</v>
      </c>
      <c r="D29" s="37"/>
      <c r="E29" s="37"/>
    </row>
    <row r="30" spans="1:5" x14ac:dyDescent="0.25">
      <c r="A30" s="60">
        <v>14530.145523020599</v>
      </c>
      <c r="B30" s="37"/>
      <c r="C30" s="37">
        <v>1.46090830474142</v>
      </c>
      <c r="D30" s="37"/>
      <c r="E30" s="37"/>
    </row>
    <row r="31" spans="1:5" x14ac:dyDescent="0.25">
      <c r="A31" s="60">
        <v>14545.9736873863</v>
      </c>
      <c r="B31" s="37"/>
      <c r="C31" s="37">
        <v>0.97715695759392796</v>
      </c>
      <c r="D31" s="37"/>
      <c r="E31" s="37"/>
    </row>
    <row r="32" spans="1:5" x14ac:dyDescent="0.25">
      <c r="A32" s="60">
        <v>14699.4180306827</v>
      </c>
      <c r="B32" s="37"/>
      <c r="C32" s="37">
        <v>0.58273959842707301</v>
      </c>
      <c r="D32" s="37"/>
      <c r="E32" s="37"/>
    </row>
    <row r="33" spans="1:5" x14ac:dyDescent="0.25">
      <c r="A33" s="60">
        <v>14724.954633437101</v>
      </c>
      <c r="B33" s="37"/>
      <c r="C33" s="37">
        <v>1.0111242117413699</v>
      </c>
      <c r="D33" s="37"/>
      <c r="E33" s="37"/>
    </row>
    <row r="34" spans="1:5" x14ac:dyDescent="0.25">
      <c r="A34" s="60">
        <v>14794.9104865032</v>
      </c>
      <c r="B34" s="37"/>
      <c r="C34" s="37">
        <v>0.37876497855746599</v>
      </c>
      <c r="D34" s="37"/>
      <c r="E34" s="37"/>
    </row>
    <row r="35" spans="1:5" x14ac:dyDescent="0.25">
      <c r="A35" s="60">
        <v>14843.8351249881</v>
      </c>
      <c r="B35" s="37"/>
      <c r="C35" s="37"/>
      <c r="D35" s="37"/>
      <c r="E35" s="37"/>
    </row>
    <row r="36" spans="1:5" x14ac:dyDescent="0.25">
      <c r="A36" s="60">
        <v>15007.8617917171</v>
      </c>
      <c r="B36" s="37"/>
      <c r="C36" s="37">
        <v>-0.43602771604625001</v>
      </c>
      <c r="D36" s="37"/>
      <c r="E36" s="37"/>
    </row>
    <row r="37" spans="1:5" x14ac:dyDescent="0.25">
      <c r="A37" s="60">
        <v>15094.0382086469</v>
      </c>
      <c r="B37" s="37"/>
      <c r="C37" s="37">
        <v>-1.5125223681331399</v>
      </c>
      <c r="D37" s="37"/>
      <c r="E37" s="37"/>
    </row>
    <row r="38" spans="1:5" x14ac:dyDescent="0.25">
      <c r="A38" s="60">
        <v>15164.989897406</v>
      </c>
      <c r="B38" s="37"/>
      <c r="C38" s="37">
        <v>-1.4872140548524599</v>
      </c>
      <c r="D38" s="37"/>
      <c r="E38" s="37"/>
    </row>
    <row r="39" spans="1:5" x14ac:dyDescent="0.25">
      <c r="A39" s="60">
        <v>15173.4918695668</v>
      </c>
      <c r="B39" s="37"/>
      <c r="C39" s="37">
        <v>-1.4363081708835399</v>
      </c>
      <c r="D39" s="37"/>
      <c r="E39" s="37"/>
    </row>
    <row r="40" spans="1:5" x14ac:dyDescent="0.25">
      <c r="A40" s="60">
        <v>15195.4768414512</v>
      </c>
      <c r="B40" s="37"/>
      <c r="C40" s="37">
        <v>0.31880901891250302</v>
      </c>
      <c r="D40" s="37"/>
      <c r="E40" s="37"/>
    </row>
    <row r="41" spans="1:5" x14ac:dyDescent="0.25">
      <c r="A41" s="60">
        <v>15231.4379961834</v>
      </c>
      <c r="B41" s="37"/>
      <c r="C41" s="37"/>
      <c r="D41" s="37"/>
      <c r="E41" s="37"/>
    </row>
    <row r="42" spans="1:5" x14ac:dyDescent="0.25">
      <c r="A42" s="60">
        <v>15276.1317354004</v>
      </c>
      <c r="B42" s="37"/>
      <c r="C42" s="37">
        <v>-1.1714621120620099</v>
      </c>
      <c r="D42" s="37"/>
      <c r="E42" s="37"/>
    </row>
    <row r="43" spans="1:5" x14ac:dyDescent="0.25">
      <c r="A43" s="60">
        <v>15334.9470962624</v>
      </c>
      <c r="B43" s="37"/>
      <c r="C43" s="37">
        <v>4.53855000630554E-3</v>
      </c>
      <c r="D43" s="37"/>
      <c r="E43" s="37"/>
    </row>
    <row r="44" spans="1:5" x14ac:dyDescent="0.25">
      <c r="A44" s="60">
        <v>15359.254417910801</v>
      </c>
      <c r="B44" s="37"/>
      <c r="C44" s="37">
        <v>4.2509831989257001E-2</v>
      </c>
      <c r="D44" s="37"/>
      <c r="E44" s="37"/>
    </row>
    <row r="45" spans="1:5" x14ac:dyDescent="0.25">
      <c r="A45" s="60">
        <v>15394.2161019998</v>
      </c>
      <c r="B45" s="37"/>
      <c r="C45" s="37">
        <v>0.75033430938178403</v>
      </c>
      <c r="D45" s="37"/>
      <c r="E45" s="37"/>
    </row>
    <row r="46" spans="1:5" x14ac:dyDescent="0.25">
      <c r="A46" s="60">
        <v>15398.117937832099</v>
      </c>
      <c r="B46" s="37"/>
      <c r="C46" s="37">
        <v>2.2055690303069801</v>
      </c>
      <c r="D46" s="37"/>
      <c r="E46" s="37"/>
    </row>
    <row r="47" spans="1:5" x14ac:dyDescent="0.25">
      <c r="A47" s="60">
        <v>15407.1627281008</v>
      </c>
      <c r="B47" s="37"/>
      <c r="C47" s="37">
        <v>-0.40304589596367202</v>
      </c>
      <c r="D47" s="37"/>
      <c r="E47" s="37"/>
    </row>
    <row r="48" spans="1:5" x14ac:dyDescent="0.25">
      <c r="A48" s="60">
        <v>15434.0177804258</v>
      </c>
      <c r="B48" s="37"/>
      <c r="C48" s="37">
        <v>-1.13255893321373</v>
      </c>
      <c r="D48" s="37"/>
      <c r="E48" s="37"/>
    </row>
    <row r="49" spans="1:5" x14ac:dyDescent="0.25">
      <c r="A49" s="60">
        <v>15435.5928362421</v>
      </c>
      <c r="B49" s="37"/>
      <c r="C49" s="37">
        <v>-3.08171182467688</v>
      </c>
      <c r="D49" s="37"/>
      <c r="E49" s="37"/>
    </row>
    <row r="50" spans="1:5" x14ac:dyDescent="0.25">
      <c r="A50" s="60">
        <v>15472.4863198245</v>
      </c>
      <c r="B50" s="37"/>
      <c r="C50" s="37">
        <v>0.51174846492814097</v>
      </c>
      <c r="D50" s="37"/>
      <c r="E50" s="37"/>
    </row>
    <row r="51" spans="1:5" x14ac:dyDescent="0.25">
      <c r="A51" s="60">
        <v>15530.028327240399</v>
      </c>
      <c r="B51" s="37"/>
      <c r="C51" s="37">
        <v>-1.30952042236407</v>
      </c>
      <c r="D51" s="37"/>
      <c r="E51" s="37"/>
    </row>
    <row r="52" spans="1:5" x14ac:dyDescent="0.25">
      <c r="A52" s="60">
        <v>15544.2459737013</v>
      </c>
      <c r="B52" s="37"/>
      <c r="C52" s="37">
        <v>0.42030046140093502</v>
      </c>
      <c r="D52" s="37"/>
      <c r="E52" s="37"/>
    </row>
    <row r="53" spans="1:5" x14ac:dyDescent="0.25">
      <c r="A53" s="60">
        <v>15572.028532918799</v>
      </c>
      <c r="B53" s="37"/>
      <c r="C53" s="37">
        <v>-1.22474128003384</v>
      </c>
      <c r="D53" s="37"/>
      <c r="E53" s="37"/>
    </row>
    <row r="54" spans="1:5" x14ac:dyDescent="0.25">
      <c r="A54" s="60">
        <v>15578.3090994637</v>
      </c>
      <c r="B54" s="37"/>
      <c r="C54" s="37">
        <v>1.7883655327733901</v>
      </c>
      <c r="D54" s="37"/>
      <c r="E54" s="37"/>
    </row>
    <row r="55" spans="1:5" x14ac:dyDescent="0.25">
      <c r="A55" s="60">
        <v>15630.411134960301</v>
      </c>
      <c r="B55" s="37"/>
      <c r="C55" s="37">
        <v>-6.7008164642767806E-2</v>
      </c>
      <c r="D55" s="37"/>
      <c r="E55" s="37"/>
    </row>
    <row r="56" spans="1:5" x14ac:dyDescent="0.25">
      <c r="A56" s="60">
        <v>15636.7311950242</v>
      </c>
      <c r="B56" s="37"/>
      <c r="C56" s="37">
        <v>-1.2797266380046</v>
      </c>
      <c r="D56" s="37"/>
      <c r="E56" s="37"/>
    </row>
    <row r="57" spans="1:5" x14ac:dyDescent="0.25">
      <c r="A57" s="60">
        <v>15638.001155800001</v>
      </c>
      <c r="B57" s="37"/>
      <c r="C57" s="37">
        <v>-1.3492903037133399</v>
      </c>
      <c r="D57" s="37"/>
      <c r="E57" s="37"/>
    </row>
    <row r="58" spans="1:5" x14ac:dyDescent="0.25">
      <c r="A58" s="60">
        <v>15710.177442705301</v>
      </c>
      <c r="B58" s="37"/>
      <c r="C58" s="37">
        <v>0.347538612170251</v>
      </c>
      <c r="D58" s="37"/>
      <c r="E58" s="37"/>
    </row>
    <row r="59" spans="1:5" x14ac:dyDescent="0.25">
      <c r="A59" s="60">
        <v>15718.925736978201</v>
      </c>
      <c r="B59" s="37"/>
      <c r="C59" s="37">
        <v>-0.64028813698268106</v>
      </c>
      <c r="D59" s="37"/>
      <c r="E59" s="37"/>
    </row>
    <row r="60" spans="1:5" x14ac:dyDescent="0.25">
      <c r="A60" s="60">
        <v>15729.7105080732</v>
      </c>
      <c r="B60" s="37"/>
      <c r="C60" s="37">
        <v>-1.4000938393956199</v>
      </c>
      <c r="D60" s="37"/>
      <c r="E60" s="37"/>
    </row>
    <row r="61" spans="1:5" x14ac:dyDescent="0.25">
      <c r="A61" s="60">
        <v>15745.443309426701</v>
      </c>
      <c r="B61" s="37"/>
      <c r="C61" s="37">
        <v>-8.6753969243003007E-2</v>
      </c>
      <c r="D61" s="37"/>
      <c r="E61" s="37"/>
    </row>
    <row r="62" spans="1:5" x14ac:dyDescent="0.25">
      <c r="A62" s="60">
        <v>15765.4113869296</v>
      </c>
      <c r="B62" s="37"/>
      <c r="C62" s="37">
        <v>0.31260848634730998</v>
      </c>
      <c r="D62" s="37"/>
      <c r="E62" s="37"/>
    </row>
    <row r="63" spans="1:5" x14ac:dyDescent="0.25">
      <c r="A63" s="60">
        <v>15787.373132135001</v>
      </c>
      <c r="B63" s="37"/>
      <c r="C63" s="37">
        <v>-1.42382606691143</v>
      </c>
      <c r="D63" s="37"/>
      <c r="E63" s="37"/>
    </row>
    <row r="64" spans="1:5" x14ac:dyDescent="0.25">
      <c r="A64" s="60">
        <v>15790.002283114</v>
      </c>
      <c r="B64" s="37"/>
      <c r="C64" s="37">
        <v>0.614122128945915</v>
      </c>
      <c r="D64" s="37"/>
      <c r="E64" s="37"/>
    </row>
    <row r="65" spans="1:5" x14ac:dyDescent="0.25">
      <c r="A65" s="60">
        <v>15811.425535648201</v>
      </c>
      <c r="B65" s="37"/>
      <c r="C65" s="37">
        <v>0.40273101513321802</v>
      </c>
      <c r="D65" s="37"/>
      <c r="E65" s="37"/>
    </row>
    <row r="66" spans="1:5" x14ac:dyDescent="0.25">
      <c r="A66" s="60">
        <v>15881.594006838801</v>
      </c>
      <c r="B66" s="37"/>
      <c r="C66" s="37">
        <v>-0.42951566088957899</v>
      </c>
      <c r="D66" s="37"/>
      <c r="E66" s="37"/>
    </row>
    <row r="67" spans="1:5" x14ac:dyDescent="0.25">
      <c r="A67" s="60">
        <v>15904.3032648356</v>
      </c>
      <c r="B67" s="37"/>
      <c r="C67" s="37">
        <v>-1.71545319674828</v>
      </c>
      <c r="D67" s="37"/>
      <c r="E67" s="37"/>
    </row>
    <row r="68" spans="1:5" x14ac:dyDescent="0.25">
      <c r="A68" s="60">
        <v>15913.094545550201</v>
      </c>
      <c r="B68" s="37"/>
      <c r="C68" s="37">
        <v>-1.1313537065550301</v>
      </c>
      <c r="D68" s="37"/>
      <c r="E68" s="37"/>
    </row>
    <row r="69" spans="1:5" x14ac:dyDescent="0.25">
      <c r="A69" s="60">
        <v>15941.724174347801</v>
      </c>
      <c r="B69" s="37"/>
      <c r="C69" s="37">
        <v>9.3299517553568898E-2</v>
      </c>
      <c r="D69" s="37"/>
      <c r="E69" s="37"/>
    </row>
    <row r="70" spans="1:5" x14ac:dyDescent="0.25">
      <c r="A70" s="60">
        <v>15953.6498018249</v>
      </c>
      <c r="B70" s="37"/>
      <c r="C70" s="37">
        <v>-5.2833553756870301E-2</v>
      </c>
      <c r="D70" s="37"/>
      <c r="E70" s="37"/>
    </row>
    <row r="71" spans="1:5" x14ac:dyDescent="0.25">
      <c r="A71" s="60">
        <v>15963.244651942199</v>
      </c>
      <c r="B71" s="37"/>
      <c r="C71" s="37">
        <v>-1.20013681310593</v>
      </c>
      <c r="D71" s="37"/>
      <c r="E71" s="37"/>
    </row>
    <row r="72" spans="1:5" x14ac:dyDescent="0.25">
      <c r="A72" s="60">
        <v>15981.3271491535</v>
      </c>
      <c r="B72" s="37"/>
      <c r="C72" s="37">
        <v>-0.51561439304901302</v>
      </c>
      <c r="D72" s="37"/>
      <c r="E72" s="37"/>
    </row>
    <row r="73" spans="1:5" x14ac:dyDescent="0.25">
      <c r="A73" s="60">
        <v>16036.3599679782</v>
      </c>
      <c r="B73" s="37"/>
      <c r="C73" s="37">
        <v>0.622440132906799</v>
      </c>
      <c r="D73" s="37"/>
      <c r="E73" s="37"/>
    </row>
    <row r="74" spans="1:5" x14ac:dyDescent="0.25">
      <c r="A74" s="60">
        <v>16049.3230744007</v>
      </c>
      <c r="B74" s="37"/>
      <c r="C74" s="37">
        <v>-1.2134681779583301</v>
      </c>
      <c r="D74" s="37"/>
      <c r="E74" s="37"/>
    </row>
    <row r="75" spans="1:5" x14ac:dyDescent="0.25">
      <c r="A75" s="60">
        <v>16062.3149524525</v>
      </c>
      <c r="B75" s="37"/>
      <c r="C75" s="37">
        <v>-1.5917147130612199</v>
      </c>
      <c r="D75" s="37"/>
      <c r="E75" s="37"/>
    </row>
    <row r="76" spans="1:5" x14ac:dyDescent="0.25">
      <c r="A76" s="60">
        <v>16067.445587763001</v>
      </c>
      <c r="B76" s="37"/>
      <c r="C76" s="37">
        <v>-1.3441635236524201</v>
      </c>
      <c r="D76" s="37"/>
      <c r="E76" s="37"/>
    </row>
    <row r="77" spans="1:5" x14ac:dyDescent="0.25">
      <c r="A77" s="60">
        <v>16070.5020382681</v>
      </c>
      <c r="B77" s="37"/>
      <c r="C77" s="37">
        <v>-0.36454665724733298</v>
      </c>
      <c r="D77" s="37"/>
      <c r="E77" s="37"/>
    </row>
    <row r="78" spans="1:5" x14ac:dyDescent="0.25">
      <c r="A78" s="60">
        <v>16088.611488115799</v>
      </c>
      <c r="B78" s="37"/>
      <c r="C78" s="37">
        <v>1.0708194845899399</v>
      </c>
      <c r="D78" s="37"/>
      <c r="E78" s="37"/>
    </row>
    <row r="79" spans="1:5" x14ac:dyDescent="0.25">
      <c r="A79" s="60">
        <v>16105.522393908201</v>
      </c>
      <c r="B79" s="37"/>
      <c r="C79" s="37">
        <v>0.82618697951459796</v>
      </c>
      <c r="D79" s="37"/>
      <c r="E79" s="37"/>
    </row>
    <row r="80" spans="1:5" x14ac:dyDescent="0.25">
      <c r="A80" s="60">
        <v>16122.1040707911</v>
      </c>
      <c r="B80" s="37"/>
      <c r="C80" s="37">
        <v>0.751707570214455</v>
      </c>
      <c r="D80" s="37"/>
      <c r="E80" s="37"/>
    </row>
    <row r="81" spans="1:5" x14ac:dyDescent="0.25">
      <c r="A81" s="60">
        <v>16122.6489105783</v>
      </c>
      <c r="B81" s="37"/>
      <c r="C81" s="37">
        <v>4.2829650290277001E-2</v>
      </c>
      <c r="D81" s="37"/>
      <c r="E81" s="37"/>
    </row>
    <row r="82" spans="1:5" x14ac:dyDescent="0.25">
      <c r="A82" s="60">
        <v>16164.890179387699</v>
      </c>
      <c r="B82" s="37"/>
      <c r="C82" s="37">
        <v>-1.93559293978779</v>
      </c>
      <c r="D82" s="37"/>
      <c r="E82" s="37"/>
    </row>
    <row r="83" spans="1:5" x14ac:dyDescent="0.25">
      <c r="A83" s="60">
        <v>16211.214104082301</v>
      </c>
      <c r="B83" s="37"/>
      <c r="C83" s="37">
        <v>0.27043263218018398</v>
      </c>
      <c r="D83" s="37"/>
      <c r="E83" s="37"/>
    </row>
    <row r="84" spans="1:5" x14ac:dyDescent="0.25">
      <c r="A84" s="60">
        <v>16212.260115159201</v>
      </c>
      <c r="B84" s="37"/>
      <c r="C84" s="37">
        <v>0.33206138038246502</v>
      </c>
      <c r="D84" s="37"/>
      <c r="E84" s="37"/>
    </row>
    <row r="85" spans="1:5" x14ac:dyDescent="0.25">
      <c r="A85" s="60">
        <v>16217.7887147745</v>
      </c>
      <c r="B85" s="37"/>
      <c r="C85" s="37">
        <v>-0.87063182914679504</v>
      </c>
      <c r="D85" s="37"/>
      <c r="E85" s="37"/>
    </row>
    <row r="86" spans="1:5" x14ac:dyDescent="0.25">
      <c r="A86" s="60">
        <v>16230.829012004901</v>
      </c>
      <c r="B86" s="37"/>
      <c r="C86" s="37">
        <v>-0.138670062095925</v>
      </c>
      <c r="D86" s="37"/>
      <c r="E86" s="37"/>
    </row>
    <row r="87" spans="1:5" x14ac:dyDescent="0.25">
      <c r="A87" s="60">
        <v>16231.754761731499</v>
      </c>
      <c r="B87" s="37"/>
      <c r="C87" s="37">
        <v>-1.30438897455266</v>
      </c>
      <c r="D87" s="37"/>
      <c r="E87" s="37"/>
    </row>
    <row r="88" spans="1:5" x14ac:dyDescent="0.25">
      <c r="A88" s="60">
        <v>16252.0458381721</v>
      </c>
      <c r="B88" s="37"/>
      <c r="C88" s="37">
        <v>-0.26247612339239701</v>
      </c>
      <c r="D88" s="37"/>
      <c r="E88" s="37"/>
    </row>
    <row r="89" spans="1:5" x14ac:dyDescent="0.25">
      <c r="A89" s="60">
        <v>16256.551583919199</v>
      </c>
      <c r="B89" s="37"/>
      <c r="C89" s="37">
        <v>0.92096304078692603</v>
      </c>
      <c r="D89" s="37"/>
      <c r="E89" s="37"/>
    </row>
    <row r="90" spans="1:5" x14ac:dyDescent="0.25">
      <c r="A90" s="60">
        <v>16288.958004849301</v>
      </c>
      <c r="B90" s="37"/>
      <c r="C90" s="37">
        <v>0.35499775611385098</v>
      </c>
      <c r="D90" s="37"/>
      <c r="E90" s="37"/>
    </row>
    <row r="91" spans="1:5" x14ac:dyDescent="0.25">
      <c r="A91" s="60">
        <v>16312.040032647599</v>
      </c>
      <c r="B91" s="37"/>
      <c r="C91" s="37">
        <v>0.961533036005768</v>
      </c>
      <c r="D91" s="37"/>
      <c r="E91" s="37"/>
    </row>
    <row r="92" spans="1:5" x14ac:dyDescent="0.25">
      <c r="A92" s="60">
        <v>16313.9107331427</v>
      </c>
      <c r="B92" s="37"/>
      <c r="C92" s="37">
        <v>0.46492589356668101</v>
      </c>
      <c r="D92" s="37"/>
      <c r="E92" s="37"/>
    </row>
    <row r="93" spans="1:5" x14ac:dyDescent="0.25">
      <c r="A93" s="60">
        <v>16323.746865258099</v>
      </c>
      <c r="B93" s="37"/>
      <c r="C93" s="37">
        <v>0.45905461154878102</v>
      </c>
      <c r="D93" s="37"/>
      <c r="E93" s="37"/>
    </row>
    <row r="94" spans="1:5" x14ac:dyDescent="0.25">
      <c r="A94" s="60">
        <v>16343.890761155601</v>
      </c>
      <c r="B94" s="37"/>
      <c r="C94" s="37">
        <v>-1.3195603645491101</v>
      </c>
      <c r="D94" s="37"/>
      <c r="E94" s="37"/>
    </row>
    <row r="95" spans="1:5" x14ac:dyDescent="0.25">
      <c r="A95" s="60">
        <v>16359.9597372269</v>
      </c>
      <c r="B95" s="37"/>
      <c r="C95" s="37">
        <v>-1.3546211949039799</v>
      </c>
      <c r="D95" s="37"/>
      <c r="E95" s="37"/>
    </row>
    <row r="96" spans="1:5" x14ac:dyDescent="0.25">
      <c r="A96" s="60">
        <v>16363.0496607819</v>
      </c>
      <c r="B96" s="37"/>
      <c r="C96" s="37">
        <v>0.20893888551696299</v>
      </c>
      <c r="D96" s="37"/>
      <c r="E96" s="37"/>
    </row>
    <row r="97" spans="1:5" x14ac:dyDescent="0.25">
      <c r="A97" s="60">
        <v>16374.191242385201</v>
      </c>
      <c r="B97" s="37"/>
      <c r="C97" s="37">
        <v>0.88617818756844302</v>
      </c>
      <c r="D97" s="37"/>
      <c r="E97" s="37"/>
    </row>
    <row r="98" spans="1:5" x14ac:dyDescent="0.25">
      <c r="A98" s="60">
        <v>16410.9661277819</v>
      </c>
      <c r="B98" s="37"/>
      <c r="C98" s="37">
        <v>0.90584909964432903</v>
      </c>
      <c r="D98" s="37"/>
      <c r="E98" s="37"/>
    </row>
    <row r="99" spans="1:5" x14ac:dyDescent="0.25">
      <c r="A99" s="60">
        <v>16448.805446685401</v>
      </c>
      <c r="B99" s="37"/>
      <c r="C99" s="37">
        <v>0.33614333310874001</v>
      </c>
      <c r="D99" s="37"/>
      <c r="E99" s="37"/>
    </row>
    <row r="100" spans="1:5" x14ac:dyDescent="0.25">
      <c r="A100" s="60">
        <v>16479.666946057201</v>
      </c>
      <c r="B100" s="37"/>
      <c r="C100" s="37">
        <v>1.2988239860625801</v>
      </c>
      <c r="D100" s="37"/>
      <c r="E100" s="37"/>
    </row>
    <row r="101" spans="1:5" x14ac:dyDescent="0.25">
      <c r="A101" s="60">
        <v>16488.502546573</v>
      </c>
      <c r="B101" s="37"/>
      <c r="C101" s="37">
        <v>0.51005702251454299</v>
      </c>
      <c r="D101" s="37"/>
      <c r="E101" s="37"/>
    </row>
    <row r="102" spans="1:5" x14ac:dyDescent="0.25">
      <c r="A102" s="60">
        <v>16501.609642968899</v>
      </c>
      <c r="B102" s="37"/>
      <c r="C102" s="37">
        <v>0.33818892810093498</v>
      </c>
      <c r="D102" s="37"/>
      <c r="E102" s="37"/>
    </row>
    <row r="103" spans="1:5" x14ac:dyDescent="0.25">
      <c r="A103" s="60">
        <v>16503.852014166401</v>
      </c>
      <c r="B103" s="37"/>
      <c r="C103" s="37">
        <v>1.0207762545273</v>
      </c>
      <c r="D103" s="37"/>
      <c r="E103" s="37"/>
    </row>
    <row r="104" spans="1:5" x14ac:dyDescent="0.25">
      <c r="A104" s="60">
        <v>16513.051815505602</v>
      </c>
      <c r="B104" s="37"/>
      <c r="C104" s="37">
        <v>-1.04633842103768</v>
      </c>
      <c r="D104" s="37"/>
      <c r="E104" s="37"/>
    </row>
    <row r="105" spans="1:5" x14ac:dyDescent="0.25">
      <c r="A105" s="60">
        <v>16527.406742090199</v>
      </c>
      <c r="B105" s="37"/>
      <c r="C105" s="37">
        <v>-0.58691916100647201</v>
      </c>
      <c r="D105" s="37"/>
      <c r="E105" s="37"/>
    </row>
    <row r="106" spans="1:5" x14ac:dyDescent="0.25">
      <c r="A106" s="60">
        <v>16527.8074982291</v>
      </c>
      <c r="B106" s="37"/>
      <c r="C106" s="37">
        <v>-1.28467276887938</v>
      </c>
      <c r="D106" s="37"/>
      <c r="E106" s="37"/>
    </row>
    <row r="107" spans="1:5" x14ac:dyDescent="0.25">
      <c r="A107" s="60">
        <v>16532.223939036001</v>
      </c>
      <c r="B107" s="37"/>
      <c r="C107" s="37">
        <v>-1.4686119513290901</v>
      </c>
      <c r="D107" s="37"/>
      <c r="E107" s="37"/>
    </row>
    <row r="108" spans="1:5" x14ac:dyDescent="0.25">
      <c r="A108" s="60">
        <v>16553.1657435579</v>
      </c>
      <c r="B108" s="37"/>
      <c r="C108" s="37">
        <v>0.88453176076659401</v>
      </c>
      <c r="D108" s="37"/>
      <c r="E108" s="37"/>
    </row>
    <row r="109" spans="1:5" x14ac:dyDescent="0.25">
      <c r="A109" s="60">
        <v>16595.3972787321</v>
      </c>
      <c r="B109" s="37"/>
      <c r="C109" s="37">
        <v>-1.3068470654615001</v>
      </c>
      <c r="D109" s="37"/>
      <c r="E109" s="37"/>
    </row>
    <row r="110" spans="1:5" x14ac:dyDescent="0.25">
      <c r="A110" s="60">
        <v>16643.772463122099</v>
      </c>
      <c r="B110" s="37"/>
      <c r="C110" s="37">
        <v>-1.1155912073785299</v>
      </c>
      <c r="D110" s="37"/>
      <c r="E110" s="37"/>
    </row>
    <row r="111" spans="1:5" x14ac:dyDescent="0.25">
      <c r="A111" s="60">
        <v>16685.462742489399</v>
      </c>
      <c r="B111" s="37"/>
      <c r="C111" s="37">
        <v>-0.38000529643897901</v>
      </c>
      <c r="D111" s="37"/>
      <c r="E111" s="37"/>
    </row>
    <row r="112" spans="1:5" x14ac:dyDescent="0.25">
      <c r="A112" s="60">
        <v>16754.5029233895</v>
      </c>
      <c r="B112" s="37"/>
      <c r="C112" s="37">
        <v>-0.15667596291314401</v>
      </c>
      <c r="D112" s="37"/>
      <c r="E112" s="37"/>
    </row>
    <row r="113" spans="1:5" x14ac:dyDescent="0.25">
      <c r="A113" s="60">
        <v>16777.675575019101</v>
      </c>
      <c r="B113" s="37"/>
      <c r="C113" s="37">
        <v>-9.88075988863968E-2</v>
      </c>
      <c r="D113" s="37"/>
      <c r="E113" s="37"/>
    </row>
    <row r="114" spans="1:5" x14ac:dyDescent="0.25">
      <c r="A114" s="60">
        <v>16800.380709534002</v>
      </c>
      <c r="B114" s="37"/>
      <c r="C114" s="37">
        <v>0.17018864125812899</v>
      </c>
      <c r="D114" s="37"/>
      <c r="E114" s="37"/>
    </row>
    <row r="115" spans="1:5" x14ac:dyDescent="0.25">
      <c r="A115" s="60">
        <v>16858.663068227601</v>
      </c>
      <c r="B115" s="37"/>
      <c r="C115" s="37">
        <v>-0.108242679324155</v>
      </c>
      <c r="D115" s="37"/>
      <c r="E115" s="37"/>
    </row>
    <row r="116" spans="1:5" x14ac:dyDescent="0.25">
      <c r="A116" s="60">
        <v>16869.293427860699</v>
      </c>
      <c r="B116" s="37"/>
      <c r="C116" s="37">
        <v>-2.0161638259024399</v>
      </c>
      <c r="D116" s="37"/>
      <c r="E116" s="37"/>
    </row>
    <row r="117" spans="1:5" x14ac:dyDescent="0.25">
      <c r="A117" s="60">
        <v>16947.2631695202</v>
      </c>
      <c r="B117" s="37"/>
      <c r="C117" s="37">
        <v>0.99719971086997805</v>
      </c>
      <c r="D117" s="37"/>
      <c r="E117" s="37"/>
    </row>
    <row r="118" spans="1:5" x14ac:dyDescent="0.25">
      <c r="A118" s="60">
        <v>17015.811924866201</v>
      </c>
      <c r="B118" s="37"/>
      <c r="C118" s="37">
        <v>-1.2765705039397199</v>
      </c>
      <c r="D118" s="37"/>
      <c r="E118" s="37"/>
    </row>
    <row r="119" spans="1:5" x14ac:dyDescent="0.25">
      <c r="A119" s="60">
        <v>17030.221163263101</v>
      </c>
      <c r="B119" s="37"/>
      <c r="C119" s="37"/>
      <c r="D119" s="37"/>
      <c r="E119" s="37"/>
    </row>
    <row r="120" spans="1:5" x14ac:dyDescent="0.25">
      <c r="A120" s="60">
        <v>17043.112715131901</v>
      </c>
      <c r="B120" s="37"/>
      <c r="C120" s="37">
        <v>-0.28387908213485202</v>
      </c>
      <c r="D120" s="37"/>
      <c r="E120" s="37"/>
    </row>
    <row r="121" spans="1:5" x14ac:dyDescent="0.25">
      <c r="A121" s="60">
        <v>17054.5193598892</v>
      </c>
      <c r="B121" s="37"/>
      <c r="C121" s="37">
        <v>0.48389761274003601</v>
      </c>
      <c r="D121" s="37"/>
      <c r="E121" s="37"/>
    </row>
    <row r="122" spans="1:5" x14ac:dyDescent="0.25">
      <c r="A122" s="60">
        <v>17079.983236242799</v>
      </c>
      <c r="B122" s="37"/>
      <c r="C122" s="37"/>
      <c r="D122" s="37"/>
      <c r="E122" s="37"/>
    </row>
    <row r="123" spans="1:5" x14ac:dyDescent="0.25">
      <c r="A123" s="60">
        <v>17089.3457416932</v>
      </c>
      <c r="B123" s="37"/>
      <c r="C123" s="37">
        <v>-0.90413179376368502</v>
      </c>
      <c r="D123" s="37"/>
      <c r="E123" s="37"/>
    </row>
    <row r="124" spans="1:5" x14ac:dyDescent="0.25">
      <c r="A124" s="60">
        <v>17097.5306592296</v>
      </c>
      <c r="B124" s="37"/>
      <c r="C124" s="37">
        <v>-2.2355514548759299</v>
      </c>
      <c r="D124" s="37"/>
      <c r="E124" s="37"/>
    </row>
    <row r="125" spans="1:5" x14ac:dyDescent="0.25">
      <c r="A125" s="60">
        <v>17106.899428551998</v>
      </c>
      <c r="B125" s="37"/>
      <c r="C125" s="37">
        <v>-3.1118952222988501</v>
      </c>
      <c r="D125" s="37"/>
      <c r="E125" s="37"/>
    </row>
    <row r="126" spans="1:5" x14ac:dyDescent="0.25">
      <c r="A126" s="60">
        <v>17110.2878151158</v>
      </c>
      <c r="B126" s="37"/>
      <c r="C126" s="37">
        <v>1.0049632380291</v>
      </c>
      <c r="D126" s="37"/>
      <c r="E126" s="37"/>
    </row>
    <row r="127" spans="1:5" x14ac:dyDescent="0.25">
      <c r="A127" s="60">
        <v>17156.7227605505</v>
      </c>
      <c r="B127" s="37"/>
      <c r="C127" s="37">
        <v>-0.71828572168113303</v>
      </c>
      <c r="D127" s="37"/>
      <c r="E127" s="37"/>
    </row>
    <row r="128" spans="1:5" x14ac:dyDescent="0.25">
      <c r="A128" s="60">
        <v>17196.192282980301</v>
      </c>
      <c r="B128" s="37"/>
      <c r="C128" s="37">
        <v>-1.59814544923887</v>
      </c>
      <c r="D128" s="37"/>
      <c r="E128" s="37"/>
    </row>
    <row r="129" spans="1:5" x14ac:dyDescent="0.25">
      <c r="A129" s="60">
        <v>17203.053228427001</v>
      </c>
      <c r="B129" s="37"/>
      <c r="C129" s="37">
        <v>-1.42605982470534</v>
      </c>
      <c r="D129" s="37"/>
      <c r="E129" s="37"/>
    </row>
    <row r="130" spans="1:5" x14ac:dyDescent="0.25">
      <c r="A130" s="60">
        <v>17205.242079873398</v>
      </c>
      <c r="B130" s="37"/>
      <c r="C130" s="37">
        <v>-2.2708084851087298</v>
      </c>
      <c r="D130" s="37"/>
      <c r="E130" s="37"/>
    </row>
    <row r="131" spans="1:5" x14ac:dyDescent="0.25">
      <c r="A131" s="60">
        <v>17220.6869354673</v>
      </c>
      <c r="B131" s="37"/>
      <c r="C131" s="37">
        <v>0.94550850843258005</v>
      </c>
      <c r="D131" s="37"/>
      <c r="E131" s="37"/>
    </row>
    <row r="132" spans="1:5" x14ac:dyDescent="0.25">
      <c r="A132" s="60">
        <v>17265.695612914998</v>
      </c>
      <c r="B132" s="37"/>
      <c r="C132" s="37">
        <v>2.2933794646014598</v>
      </c>
      <c r="D132" s="37"/>
      <c r="E132" s="37"/>
    </row>
    <row r="133" spans="1:5" x14ac:dyDescent="0.25">
      <c r="A133" s="60">
        <v>17291.0024715527</v>
      </c>
      <c r="B133" s="37"/>
      <c r="C133" s="37">
        <v>0.44435923290413498</v>
      </c>
      <c r="D133" s="37"/>
      <c r="E133" s="37"/>
    </row>
    <row r="134" spans="1:5" x14ac:dyDescent="0.25">
      <c r="A134" s="60">
        <v>17294.306933634402</v>
      </c>
      <c r="B134" s="37"/>
      <c r="C134" s="37">
        <v>-2.1243041026735101</v>
      </c>
      <c r="D134" s="37"/>
      <c r="E134" s="37"/>
    </row>
    <row r="135" spans="1:5" x14ac:dyDescent="0.25">
      <c r="A135" s="60">
        <v>17299.659997634499</v>
      </c>
      <c r="B135" s="37"/>
      <c r="C135" s="37">
        <v>-0.47981488018457003</v>
      </c>
      <c r="D135" s="37"/>
      <c r="E135" s="37"/>
    </row>
    <row r="136" spans="1:5" x14ac:dyDescent="0.25">
      <c r="A136" s="60">
        <v>17317.315083207199</v>
      </c>
      <c r="B136" s="37"/>
      <c r="C136" s="37">
        <v>-9.2135750009214604E-2</v>
      </c>
      <c r="D136" s="37"/>
      <c r="E136" s="37"/>
    </row>
    <row r="137" spans="1:5" x14ac:dyDescent="0.25">
      <c r="A137" s="60">
        <v>17327.5521103793</v>
      </c>
      <c r="B137" s="37"/>
      <c r="C137" s="37">
        <v>7.7761896322670096E-2</v>
      </c>
      <c r="D137" s="37"/>
      <c r="E137" s="37"/>
    </row>
    <row r="138" spans="1:5" x14ac:dyDescent="0.25">
      <c r="A138" s="60">
        <v>17332.064255777201</v>
      </c>
      <c r="B138" s="37"/>
      <c r="C138" s="37">
        <v>0.88549358071914297</v>
      </c>
      <c r="D138" s="37"/>
      <c r="E138" s="37"/>
    </row>
    <row r="139" spans="1:5" x14ac:dyDescent="0.25">
      <c r="A139" s="60">
        <v>17353.2691823897</v>
      </c>
      <c r="B139" s="37"/>
      <c r="C139" s="37">
        <v>-0.963176348329708</v>
      </c>
      <c r="D139" s="37"/>
      <c r="E139" s="37"/>
    </row>
    <row r="140" spans="1:5" x14ac:dyDescent="0.25">
      <c r="A140" s="60">
        <v>17356.045105683599</v>
      </c>
      <c r="B140" s="37"/>
      <c r="C140" s="37">
        <v>1.0762808795949299</v>
      </c>
      <c r="D140" s="37"/>
      <c r="E140" s="37"/>
    </row>
    <row r="141" spans="1:5" x14ac:dyDescent="0.25">
      <c r="A141" s="60">
        <v>17365.4888226679</v>
      </c>
      <c r="B141" s="37"/>
      <c r="C141" s="37">
        <v>-2.26360165185493</v>
      </c>
      <c r="D141" s="37"/>
      <c r="E141" s="37"/>
    </row>
    <row r="142" spans="1:5" x14ac:dyDescent="0.25">
      <c r="A142" s="60">
        <v>17392.904179287802</v>
      </c>
      <c r="B142" s="37"/>
      <c r="C142" s="37">
        <v>1.6441688342294598E-2</v>
      </c>
      <c r="D142" s="37"/>
      <c r="E142" s="37"/>
    </row>
    <row r="143" spans="1:5" x14ac:dyDescent="0.25">
      <c r="A143" s="60">
        <v>17409.1972745823</v>
      </c>
      <c r="B143" s="37"/>
      <c r="C143" s="37">
        <v>2.0000862310812999</v>
      </c>
      <c r="D143" s="37"/>
      <c r="E143" s="37"/>
    </row>
    <row r="144" spans="1:5" x14ac:dyDescent="0.25">
      <c r="A144" s="60">
        <v>17447.891602391901</v>
      </c>
      <c r="B144" s="37"/>
      <c r="C144" s="37">
        <v>2.49141636854913</v>
      </c>
      <c r="D144" s="37"/>
      <c r="E144" s="37"/>
    </row>
    <row r="145" spans="1:5" x14ac:dyDescent="0.25">
      <c r="A145" s="60">
        <v>17448.752022713499</v>
      </c>
      <c r="B145" s="37"/>
      <c r="C145" s="37">
        <v>-6.9615064899075693E-2</v>
      </c>
      <c r="D145" s="37"/>
      <c r="E145" s="37"/>
    </row>
    <row r="146" spans="1:5" x14ac:dyDescent="0.25">
      <c r="A146" s="60">
        <v>17448.867475683601</v>
      </c>
      <c r="B146" s="37"/>
      <c r="C146" s="37">
        <v>2.2047663451239701</v>
      </c>
      <c r="D146" s="37"/>
      <c r="E146" s="37"/>
    </row>
    <row r="147" spans="1:5" x14ac:dyDescent="0.25">
      <c r="A147" s="60">
        <v>17467.281007247999</v>
      </c>
      <c r="B147" s="37"/>
      <c r="C147" s="37">
        <v>0.18630337649925299</v>
      </c>
      <c r="D147" s="37"/>
      <c r="E147" s="37"/>
    </row>
    <row r="148" spans="1:5" x14ac:dyDescent="0.25">
      <c r="A148" s="60">
        <v>17470.2973988421</v>
      </c>
      <c r="B148" s="37"/>
      <c r="C148" s="37">
        <v>0.38023839587073599</v>
      </c>
      <c r="D148" s="37"/>
      <c r="E148" s="37"/>
    </row>
    <row r="149" spans="1:5" x14ac:dyDescent="0.25">
      <c r="A149" s="60">
        <v>17495.532095259699</v>
      </c>
      <c r="B149" s="37"/>
      <c r="C149" s="37">
        <v>0.62911795595377296</v>
      </c>
      <c r="D149" s="37"/>
      <c r="E149" s="37"/>
    </row>
    <row r="150" spans="1:5" x14ac:dyDescent="0.25">
      <c r="A150" s="60">
        <v>17518.9807840022</v>
      </c>
      <c r="B150" s="37"/>
      <c r="C150" s="37">
        <v>-2.6109705338732101</v>
      </c>
      <c r="D150" s="37"/>
      <c r="E150" s="37"/>
    </row>
    <row r="151" spans="1:5" x14ac:dyDescent="0.25">
      <c r="A151" s="60">
        <v>17521.362865569299</v>
      </c>
      <c r="B151" s="37"/>
      <c r="C151" s="37">
        <v>1.80006045868273</v>
      </c>
      <c r="D151" s="37"/>
      <c r="E151" s="37"/>
    </row>
    <row r="152" spans="1:5" x14ac:dyDescent="0.25">
      <c r="A152" s="60">
        <v>17523.767281647499</v>
      </c>
      <c r="B152" s="37"/>
      <c r="C152" s="37">
        <v>-0.18112482086936099</v>
      </c>
      <c r="D152" s="37"/>
      <c r="E152" s="37"/>
    </row>
    <row r="153" spans="1:5" x14ac:dyDescent="0.25">
      <c r="A153" s="60">
        <v>17524.571982505098</v>
      </c>
      <c r="B153" s="37"/>
      <c r="C153" s="37">
        <v>-0.426869986304101</v>
      </c>
      <c r="D153" s="37"/>
      <c r="E153" s="37"/>
    </row>
    <row r="154" spans="1:5" x14ac:dyDescent="0.25">
      <c r="A154" s="60">
        <v>17557.329550617</v>
      </c>
      <c r="B154" s="37"/>
      <c r="C154" s="37">
        <v>-5.1795626859418901E-2</v>
      </c>
      <c r="D154" s="37"/>
      <c r="E154" s="37"/>
    </row>
    <row r="155" spans="1:5" x14ac:dyDescent="0.25">
      <c r="A155" s="60">
        <v>17576.953576116099</v>
      </c>
      <c r="B155" s="37"/>
      <c r="C155" s="37">
        <v>0.25716485103224301</v>
      </c>
      <c r="D155" s="37"/>
      <c r="E155" s="37"/>
    </row>
    <row r="156" spans="1:5" x14ac:dyDescent="0.25">
      <c r="A156" s="60">
        <v>17579.811092599601</v>
      </c>
      <c r="B156" s="37"/>
      <c r="C156" s="37">
        <v>0.27616478458902799</v>
      </c>
      <c r="D156" s="37"/>
      <c r="E156" s="37"/>
    </row>
    <row r="157" spans="1:5" x14ac:dyDescent="0.25">
      <c r="A157" s="60">
        <v>17606.7232699628</v>
      </c>
      <c r="B157" s="37"/>
      <c r="C157" s="37">
        <v>-0.29094224872226998</v>
      </c>
      <c r="D157" s="37"/>
      <c r="E157" s="37"/>
    </row>
    <row r="158" spans="1:5" x14ac:dyDescent="0.25">
      <c r="A158" s="60">
        <v>17608.010685212201</v>
      </c>
      <c r="B158" s="37"/>
      <c r="C158" s="37">
        <v>-0.41533298079151598</v>
      </c>
      <c r="D158" s="37"/>
      <c r="E158" s="37"/>
    </row>
    <row r="159" spans="1:5" x14ac:dyDescent="0.25">
      <c r="A159" s="60">
        <v>17615.872708718802</v>
      </c>
      <c r="B159" s="37"/>
      <c r="C159" s="37">
        <v>-8.6498496550135903E-2</v>
      </c>
      <c r="D159" s="37"/>
      <c r="E159" s="37"/>
    </row>
    <row r="160" spans="1:5" x14ac:dyDescent="0.25">
      <c r="A160" s="60">
        <v>17617.0053913095</v>
      </c>
      <c r="B160" s="37"/>
      <c r="C160" s="37">
        <v>0.39115630836614701</v>
      </c>
      <c r="D160" s="37"/>
      <c r="E160" s="37"/>
    </row>
    <row r="161" spans="1:5" x14ac:dyDescent="0.25">
      <c r="A161" s="60">
        <v>17624.5576107173</v>
      </c>
      <c r="B161" s="37"/>
      <c r="C161" s="37">
        <v>0.74021081524944199</v>
      </c>
      <c r="D161" s="37"/>
      <c r="E161" s="37"/>
    </row>
    <row r="162" spans="1:5" x14ac:dyDescent="0.25">
      <c r="A162" s="60">
        <v>17644.564704566201</v>
      </c>
      <c r="B162" s="37"/>
      <c r="C162" s="37">
        <v>-1.00797416183772</v>
      </c>
      <c r="D162" s="37"/>
      <c r="E162" s="37"/>
    </row>
    <row r="163" spans="1:5" x14ac:dyDescent="0.25">
      <c r="A163" s="60">
        <v>17669.439865632099</v>
      </c>
      <c r="B163" s="37"/>
      <c r="C163" s="37">
        <v>1.24553668904381</v>
      </c>
      <c r="D163" s="37"/>
      <c r="E163" s="37"/>
    </row>
    <row r="164" spans="1:5" x14ac:dyDescent="0.25">
      <c r="A164" s="60">
        <v>17679.855226707201</v>
      </c>
      <c r="B164" s="37"/>
      <c r="C164" s="37">
        <v>0.36513406357641098</v>
      </c>
      <c r="D164" s="37"/>
      <c r="E164" s="37"/>
    </row>
    <row r="165" spans="1:5" x14ac:dyDescent="0.25">
      <c r="A165" s="60">
        <v>17684.883083690202</v>
      </c>
      <c r="B165" s="37"/>
      <c r="C165" s="37">
        <v>-0.22281760672703299</v>
      </c>
      <c r="D165" s="37"/>
      <c r="E165" s="37"/>
    </row>
    <row r="166" spans="1:5" x14ac:dyDescent="0.25">
      <c r="A166" s="60">
        <v>17695.794722201401</v>
      </c>
      <c r="B166" s="37"/>
      <c r="C166" s="37">
        <v>7.9387152927212802E-3</v>
      </c>
      <c r="D166" s="37"/>
      <c r="E166" s="37"/>
    </row>
    <row r="167" spans="1:5" x14ac:dyDescent="0.25">
      <c r="A167" s="60">
        <v>17703.1918816619</v>
      </c>
      <c r="B167" s="37"/>
      <c r="C167" s="37">
        <v>7.5927069414616397E-2</v>
      </c>
      <c r="D167" s="37"/>
      <c r="E167" s="37"/>
    </row>
    <row r="168" spans="1:5" x14ac:dyDescent="0.25">
      <c r="A168" s="60">
        <v>17706.501811649799</v>
      </c>
      <c r="B168" s="37"/>
      <c r="C168" s="37">
        <v>-1.1632717304183899</v>
      </c>
      <c r="D168" s="37"/>
      <c r="E168" s="37"/>
    </row>
    <row r="169" spans="1:5" x14ac:dyDescent="0.25">
      <c r="A169" s="60">
        <v>17712.705421387702</v>
      </c>
      <c r="B169" s="37"/>
      <c r="C169" s="37">
        <v>0.95731075664056098</v>
      </c>
      <c r="D169" s="37"/>
      <c r="E169" s="37"/>
    </row>
    <row r="170" spans="1:5" x14ac:dyDescent="0.25">
      <c r="A170" s="60">
        <v>17731.6983574283</v>
      </c>
      <c r="B170" s="37"/>
      <c r="C170" s="37">
        <v>5.43418035548804E-2</v>
      </c>
      <c r="D170" s="37"/>
      <c r="E170" s="37"/>
    </row>
    <row r="171" spans="1:5" x14ac:dyDescent="0.25">
      <c r="A171" s="60">
        <v>17764.062285634202</v>
      </c>
      <c r="B171" s="37"/>
      <c r="C171" s="37">
        <v>1.5706868319066001</v>
      </c>
      <c r="D171" s="37"/>
      <c r="E171" s="37"/>
    </row>
    <row r="172" spans="1:5" x14ac:dyDescent="0.25">
      <c r="A172" s="60">
        <v>17764.6988425536</v>
      </c>
      <c r="B172" s="37"/>
      <c r="C172" s="37">
        <v>-0.275752716405053</v>
      </c>
      <c r="D172" s="37"/>
      <c r="E172" s="37"/>
    </row>
    <row r="173" spans="1:5" x14ac:dyDescent="0.25">
      <c r="A173" s="60">
        <v>17766.108115459701</v>
      </c>
      <c r="B173" s="37"/>
      <c r="C173" s="37">
        <v>-1.2675209710125701</v>
      </c>
      <c r="D173" s="37"/>
      <c r="E173" s="37"/>
    </row>
    <row r="174" spans="1:5" x14ac:dyDescent="0.25">
      <c r="A174" s="60">
        <v>17766.713165159799</v>
      </c>
      <c r="B174" s="37"/>
      <c r="C174" s="37">
        <v>1.08110950495963</v>
      </c>
      <c r="D174" s="37"/>
      <c r="E174" s="37"/>
    </row>
    <row r="175" spans="1:5" x14ac:dyDescent="0.25">
      <c r="A175" s="60">
        <v>17767.218016822299</v>
      </c>
      <c r="B175" s="37"/>
      <c r="C175" s="37">
        <v>-0.395298542515998</v>
      </c>
      <c r="D175" s="37"/>
      <c r="E175" s="37"/>
    </row>
    <row r="176" spans="1:5" x14ac:dyDescent="0.25">
      <c r="A176" s="60">
        <v>17806.553494269101</v>
      </c>
      <c r="B176" s="37"/>
      <c r="C176" s="37">
        <v>5.5310591447121901E-2</v>
      </c>
      <c r="D176" s="37"/>
      <c r="E176" s="37"/>
    </row>
    <row r="177" spans="1:5" x14ac:dyDescent="0.25">
      <c r="A177" s="60">
        <v>17817.828377523001</v>
      </c>
      <c r="B177" s="37"/>
      <c r="C177" s="37">
        <v>-0.929552085058027</v>
      </c>
      <c r="D177" s="37"/>
      <c r="E177" s="37"/>
    </row>
    <row r="178" spans="1:5" x14ac:dyDescent="0.25">
      <c r="A178" s="60">
        <v>17821.291481057098</v>
      </c>
      <c r="B178" s="37"/>
      <c r="C178" s="37">
        <v>-2.2504100259178799</v>
      </c>
      <c r="D178" s="37"/>
      <c r="E178" s="37"/>
    </row>
    <row r="179" spans="1:5" x14ac:dyDescent="0.25">
      <c r="A179" s="60">
        <v>17825.588539243901</v>
      </c>
      <c r="B179" s="37"/>
      <c r="C179" s="37">
        <v>-0.82351037769550195</v>
      </c>
      <c r="D179" s="37"/>
      <c r="E179" s="37"/>
    </row>
    <row r="180" spans="1:5" x14ac:dyDescent="0.25">
      <c r="A180" s="60">
        <v>17839.142484871802</v>
      </c>
      <c r="B180" s="37"/>
      <c r="C180" s="37">
        <v>1.42178127173724</v>
      </c>
      <c r="D180" s="37"/>
      <c r="E180" s="37"/>
    </row>
    <row r="181" spans="1:5" x14ac:dyDescent="0.25">
      <c r="A181" s="60">
        <v>17847.4535578465</v>
      </c>
      <c r="B181" s="37"/>
      <c r="C181" s="37">
        <v>-1.79922361736835</v>
      </c>
      <c r="D181" s="37"/>
      <c r="E181" s="37"/>
    </row>
    <row r="182" spans="1:5" x14ac:dyDescent="0.25">
      <c r="A182" s="60">
        <v>17850.6720135834</v>
      </c>
      <c r="B182" s="37"/>
      <c r="C182" s="37">
        <v>-1.3037364985670199</v>
      </c>
      <c r="D182" s="37"/>
      <c r="E182" s="37"/>
    </row>
    <row r="183" spans="1:5" x14ac:dyDescent="0.25">
      <c r="A183" s="60">
        <v>17883.635314570201</v>
      </c>
      <c r="B183" s="37"/>
      <c r="C183" s="37">
        <v>2.3445238087247402</v>
      </c>
      <c r="D183" s="37"/>
      <c r="E183" s="37"/>
    </row>
    <row r="184" spans="1:5" x14ac:dyDescent="0.25">
      <c r="A184" s="60">
        <v>17884.590878651401</v>
      </c>
      <c r="B184" s="37"/>
      <c r="C184" s="37">
        <v>0.33622217167879098</v>
      </c>
      <c r="D184" s="37"/>
      <c r="E184" s="37"/>
    </row>
    <row r="185" spans="1:5" x14ac:dyDescent="0.25">
      <c r="A185" s="60">
        <v>17906.831588503701</v>
      </c>
      <c r="B185" s="37"/>
      <c r="C185" s="37">
        <v>-1.4664646313747101</v>
      </c>
      <c r="D185" s="37"/>
      <c r="E185" s="37"/>
    </row>
    <row r="186" spans="1:5" x14ac:dyDescent="0.25">
      <c r="A186" s="60">
        <v>17913.002456962899</v>
      </c>
      <c r="B186" s="37"/>
      <c r="C186" s="37">
        <v>-0.86380837364670204</v>
      </c>
      <c r="D186" s="37"/>
      <c r="E186" s="37"/>
    </row>
    <row r="187" spans="1:5" x14ac:dyDescent="0.25">
      <c r="A187" s="60">
        <v>17921.494649202199</v>
      </c>
      <c r="B187" s="37"/>
      <c r="C187" s="37">
        <v>-1.0398799096211699</v>
      </c>
      <c r="D187" s="37"/>
      <c r="E187" s="37"/>
    </row>
    <row r="188" spans="1:5" x14ac:dyDescent="0.25">
      <c r="A188" s="60">
        <v>17938.353765796099</v>
      </c>
      <c r="B188" s="37"/>
      <c r="C188" s="37">
        <v>1.05238518885387</v>
      </c>
      <c r="D188" s="37"/>
      <c r="E188" s="37"/>
    </row>
    <row r="189" spans="1:5" x14ac:dyDescent="0.25">
      <c r="A189" s="60">
        <v>17946.1526355188</v>
      </c>
      <c r="B189" s="37"/>
      <c r="C189" s="37">
        <v>0.75066963172763002</v>
      </c>
      <c r="D189" s="37"/>
      <c r="E189" s="37"/>
    </row>
    <row r="190" spans="1:5" x14ac:dyDescent="0.25">
      <c r="A190" s="60">
        <v>17978.312657976599</v>
      </c>
      <c r="B190" s="37"/>
      <c r="C190" s="37">
        <v>-1.08279369266792</v>
      </c>
      <c r="D190" s="37"/>
      <c r="E190" s="37"/>
    </row>
    <row r="191" spans="1:5" x14ac:dyDescent="0.25">
      <c r="A191" s="60">
        <v>18033.2266118525</v>
      </c>
      <c r="B191" s="37"/>
      <c r="C191" s="37">
        <v>7.6018568305014106E-2</v>
      </c>
      <c r="D191" s="37"/>
      <c r="E191" s="37"/>
    </row>
    <row r="192" spans="1:5" x14ac:dyDescent="0.25">
      <c r="A192" s="60">
        <v>18033.573001041401</v>
      </c>
      <c r="B192" s="37"/>
      <c r="C192" s="37">
        <v>0.54917182133113995</v>
      </c>
      <c r="D192" s="37"/>
      <c r="E192" s="37"/>
    </row>
    <row r="193" spans="1:5" x14ac:dyDescent="0.25">
      <c r="A193" s="60">
        <v>18040.842542697701</v>
      </c>
      <c r="B193" s="37"/>
      <c r="C193" s="37">
        <v>-1.5359520582845501</v>
      </c>
      <c r="D193" s="37"/>
      <c r="E193" s="37"/>
    </row>
    <row r="194" spans="1:5" x14ac:dyDescent="0.25">
      <c r="A194" s="60">
        <v>18041.117963581699</v>
      </c>
      <c r="B194" s="37"/>
      <c r="C194" s="37">
        <v>3.8455338968579299E-2</v>
      </c>
      <c r="D194" s="37"/>
      <c r="E194" s="37"/>
    </row>
    <row r="195" spans="1:5" x14ac:dyDescent="0.25">
      <c r="A195" s="60">
        <v>18042.202749907799</v>
      </c>
      <c r="B195" s="37"/>
      <c r="C195" s="37">
        <v>0.83576264606197703</v>
      </c>
      <c r="D195" s="37"/>
      <c r="E195" s="37"/>
    </row>
    <row r="196" spans="1:5" x14ac:dyDescent="0.25">
      <c r="A196" s="60">
        <v>18071.269481272699</v>
      </c>
      <c r="B196" s="37"/>
      <c r="C196" s="37">
        <v>0.81459795860614503</v>
      </c>
      <c r="D196" s="37"/>
      <c r="E196" s="37"/>
    </row>
    <row r="197" spans="1:5" x14ac:dyDescent="0.25">
      <c r="A197" s="60">
        <v>18084.993065745701</v>
      </c>
      <c r="B197" s="37"/>
      <c r="C197" s="37">
        <v>-4.2096123734308897</v>
      </c>
      <c r="D197" s="37"/>
      <c r="E197" s="37"/>
    </row>
    <row r="198" spans="1:5" x14ac:dyDescent="0.25">
      <c r="A198" s="60">
        <v>18097.740372742301</v>
      </c>
      <c r="B198" s="37"/>
      <c r="C198" s="37">
        <v>0.63799597280444997</v>
      </c>
      <c r="D198" s="37"/>
      <c r="E198" s="37"/>
    </row>
    <row r="199" spans="1:5" x14ac:dyDescent="0.25">
      <c r="A199" s="60">
        <v>18109.407468886999</v>
      </c>
      <c r="B199" s="37"/>
      <c r="C199" s="37">
        <v>0.151285645183385</v>
      </c>
      <c r="D199" s="37"/>
      <c r="E199" s="37"/>
    </row>
    <row r="200" spans="1:5" x14ac:dyDescent="0.25">
      <c r="A200" s="60">
        <v>18114.924919098601</v>
      </c>
      <c r="B200" s="37"/>
      <c r="C200" s="37">
        <v>-3.1477958988079799E-2</v>
      </c>
      <c r="D200" s="37"/>
      <c r="E200" s="37"/>
    </row>
    <row r="201" spans="1:5" x14ac:dyDescent="0.25">
      <c r="A201" s="60">
        <v>18132.6637001893</v>
      </c>
      <c r="B201" s="37"/>
      <c r="C201" s="37">
        <v>-1.0998359121250201</v>
      </c>
      <c r="D201" s="37"/>
      <c r="E201" s="37"/>
    </row>
    <row r="202" spans="1:5" x14ac:dyDescent="0.25">
      <c r="A202" s="60">
        <v>18161.887642067799</v>
      </c>
      <c r="B202" s="37"/>
      <c r="C202" s="37">
        <v>0.26811464260196899</v>
      </c>
      <c r="D202" s="37"/>
      <c r="E202" s="37"/>
    </row>
    <row r="203" spans="1:5" x14ac:dyDescent="0.25">
      <c r="A203" s="60">
        <v>18192.076859799199</v>
      </c>
      <c r="B203" s="37"/>
      <c r="C203" s="37">
        <v>-0.78408862574245197</v>
      </c>
      <c r="D203" s="37"/>
      <c r="E203" s="37"/>
    </row>
    <row r="204" spans="1:5" x14ac:dyDescent="0.25">
      <c r="A204" s="60">
        <v>18193.889915740601</v>
      </c>
      <c r="B204" s="37"/>
      <c r="C204" s="37">
        <v>1.19045921404906</v>
      </c>
      <c r="D204" s="37"/>
      <c r="E204" s="37"/>
    </row>
    <row r="205" spans="1:5" x14ac:dyDescent="0.25">
      <c r="A205" s="60">
        <v>18221.014774754</v>
      </c>
      <c r="B205" s="37"/>
      <c r="C205" s="37">
        <v>-1.09307442752243</v>
      </c>
      <c r="D205" s="37"/>
      <c r="E205" s="37"/>
    </row>
    <row r="206" spans="1:5" x14ac:dyDescent="0.25">
      <c r="A206" s="60">
        <v>18234.5840110893</v>
      </c>
      <c r="B206" s="37"/>
      <c r="C206" s="37">
        <v>-0.902344389171017</v>
      </c>
      <c r="D206" s="37"/>
      <c r="E206" s="37"/>
    </row>
    <row r="207" spans="1:5" x14ac:dyDescent="0.25">
      <c r="A207" s="60">
        <v>18237.134379134401</v>
      </c>
      <c r="B207" s="37"/>
      <c r="C207" s="37">
        <v>0.97469555019384901</v>
      </c>
      <c r="D207" s="37"/>
      <c r="E207" s="37"/>
    </row>
    <row r="208" spans="1:5" x14ac:dyDescent="0.25">
      <c r="A208" s="60">
        <v>18242.055050221301</v>
      </c>
      <c r="B208" s="37"/>
      <c r="C208" s="37">
        <v>0.36226623800705798</v>
      </c>
      <c r="D208" s="37"/>
      <c r="E208" s="37"/>
    </row>
    <row r="209" spans="1:5" x14ac:dyDescent="0.25">
      <c r="A209" s="60">
        <v>18244.685337682298</v>
      </c>
      <c r="B209" s="37"/>
      <c r="C209" s="37">
        <v>0.211456856370207</v>
      </c>
      <c r="D209" s="37"/>
      <c r="E209" s="37"/>
    </row>
    <row r="210" spans="1:5" x14ac:dyDescent="0.25">
      <c r="A210" s="60">
        <v>18247.922646147501</v>
      </c>
      <c r="B210" s="37"/>
      <c r="C210" s="37">
        <v>0.11447167351472699</v>
      </c>
      <c r="D210" s="37"/>
      <c r="E210" s="37"/>
    </row>
    <row r="211" spans="1:5" x14ac:dyDescent="0.25">
      <c r="A211" s="60">
        <v>18248.317803201298</v>
      </c>
      <c r="B211" s="37"/>
      <c r="C211" s="37">
        <v>0.47041984509559298</v>
      </c>
      <c r="D211" s="37"/>
      <c r="E211" s="37"/>
    </row>
    <row r="212" spans="1:5" x14ac:dyDescent="0.25">
      <c r="A212" s="60">
        <v>18262.139264591198</v>
      </c>
      <c r="B212" s="37"/>
      <c r="C212" s="37">
        <v>0.36522491155304099</v>
      </c>
      <c r="D212" s="37"/>
      <c r="E212" s="37"/>
    </row>
    <row r="213" spans="1:5" x14ac:dyDescent="0.25">
      <c r="A213" s="60">
        <v>18285.6194363371</v>
      </c>
      <c r="B213" s="37"/>
      <c r="C213" s="37">
        <v>-0.88200971647280901</v>
      </c>
      <c r="D213" s="37"/>
      <c r="E213" s="37"/>
    </row>
    <row r="214" spans="1:5" x14ac:dyDescent="0.25">
      <c r="A214" s="60">
        <v>18294.984172300101</v>
      </c>
      <c r="B214" s="37"/>
      <c r="C214" s="37">
        <v>0.797392774178451</v>
      </c>
      <c r="D214" s="37"/>
      <c r="E214" s="37"/>
    </row>
    <row r="215" spans="1:5" x14ac:dyDescent="0.25">
      <c r="A215" s="60">
        <v>18298.889206120501</v>
      </c>
      <c r="B215" s="37"/>
      <c r="C215" s="37">
        <v>-0.95512253516253398</v>
      </c>
      <c r="D215" s="37"/>
      <c r="E215" s="37"/>
    </row>
    <row r="216" spans="1:5" x14ac:dyDescent="0.25">
      <c r="A216" s="60">
        <v>18309.267755629899</v>
      </c>
      <c r="B216" s="37"/>
      <c r="C216" s="37">
        <v>1.91113628253303E-2</v>
      </c>
      <c r="D216" s="37"/>
      <c r="E216" s="37"/>
    </row>
    <row r="217" spans="1:5" x14ac:dyDescent="0.25">
      <c r="A217" s="60">
        <v>18322.9947138633</v>
      </c>
      <c r="B217" s="37"/>
      <c r="C217" s="37">
        <v>0.89115192777049501</v>
      </c>
      <c r="D217" s="37"/>
      <c r="E217" s="37"/>
    </row>
    <row r="218" spans="1:5" x14ac:dyDescent="0.25">
      <c r="A218" s="60">
        <v>18324.988334199999</v>
      </c>
      <c r="B218" s="37"/>
      <c r="C218" s="37">
        <v>-5.5567074771711897E-2</v>
      </c>
      <c r="D218" s="37"/>
      <c r="E218" s="37"/>
    </row>
    <row r="219" spans="1:5" x14ac:dyDescent="0.25">
      <c r="A219" s="60">
        <v>18328.648409498401</v>
      </c>
      <c r="B219" s="37"/>
      <c r="C219" s="37">
        <v>1.1454311355767199</v>
      </c>
      <c r="D219" s="37"/>
      <c r="E219" s="37"/>
    </row>
    <row r="220" spans="1:5" x14ac:dyDescent="0.25">
      <c r="A220" s="60">
        <v>18340.6688204087</v>
      </c>
      <c r="B220" s="37"/>
      <c r="C220" s="37">
        <v>-0.81277336766046904</v>
      </c>
      <c r="D220" s="37"/>
      <c r="E220" s="37"/>
    </row>
    <row r="221" spans="1:5" x14ac:dyDescent="0.25">
      <c r="A221" s="60">
        <v>18345.8574539849</v>
      </c>
      <c r="B221" s="37"/>
      <c r="C221" s="37">
        <v>1.2416093410512601</v>
      </c>
      <c r="D221" s="37"/>
      <c r="E221" s="37"/>
    </row>
    <row r="222" spans="1:5" x14ac:dyDescent="0.25">
      <c r="A222" s="60">
        <v>18353.054628493999</v>
      </c>
      <c r="B222" s="37"/>
      <c r="C222" s="37">
        <v>-0.53871589518811303</v>
      </c>
      <c r="D222" s="37"/>
      <c r="E222" s="37"/>
    </row>
    <row r="223" spans="1:5" x14ac:dyDescent="0.25">
      <c r="A223" s="60">
        <v>18353.911664714698</v>
      </c>
      <c r="B223" s="37"/>
      <c r="C223" s="37">
        <v>-0.27441015284187498</v>
      </c>
      <c r="D223" s="37"/>
      <c r="E223" s="37"/>
    </row>
    <row r="224" spans="1:5" x14ac:dyDescent="0.25">
      <c r="A224" s="60">
        <v>18360.535365760199</v>
      </c>
      <c r="B224" s="37"/>
      <c r="C224" s="37">
        <v>0.83377728262754602</v>
      </c>
      <c r="D224" s="37"/>
      <c r="E224" s="37"/>
    </row>
    <row r="225" spans="1:5" x14ac:dyDescent="0.25">
      <c r="A225" s="60">
        <v>18376.4873886075</v>
      </c>
      <c r="B225" s="37"/>
      <c r="C225" s="37">
        <v>-0.89465077948421801</v>
      </c>
      <c r="D225" s="37"/>
      <c r="E225" s="37"/>
    </row>
    <row r="226" spans="1:5" x14ac:dyDescent="0.25">
      <c r="A226" s="60">
        <v>18376.490294819901</v>
      </c>
      <c r="B226" s="37"/>
      <c r="C226" s="37">
        <v>1.98585625735694</v>
      </c>
      <c r="D226" s="37"/>
      <c r="E226" s="37"/>
    </row>
    <row r="227" spans="1:5" x14ac:dyDescent="0.25">
      <c r="A227" s="60">
        <v>18399.9811568265</v>
      </c>
      <c r="B227" s="37"/>
      <c r="C227" s="37">
        <v>-1.2069770291451201</v>
      </c>
      <c r="D227" s="37"/>
      <c r="E227" s="37"/>
    </row>
    <row r="228" spans="1:5" x14ac:dyDescent="0.25">
      <c r="A228" s="60">
        <v>18426.4469968587</v>
      </c>
      <c r="B228" s="37"/>
      <c r="C228" s="37">
        <v>0.27723465352027499</v>
      </c>
      <c r="D228" s="37"/>
      <c r="E228" s="37"/>
    </row>
    <row r="229" spans="1:5" x14ac:dyDescent="0.25">
      <c r="A229" s="60">
        <v>18454.630894725</v>
      </c>
      <c r="B229" s="37"/>
      <c r="C229" s="37">
        <v>0.25905880429990502</v>
      </c>
      <c r="D229" s="37"/>
      <c r="E229" s="37"/>
    </row>
    <row r="230" spans="1:5" x14ac:dyDescent="0.25">
      <c r="A230" s="60">
        <v>18454.834390046199</v>
      </c>
      <c r="B230" s="37"/>
      <c r="C230" s="37">
        <v>-0.156743529865977</v>
      </c>
      <c r="D230" s="37"/>
      <c r="E230" s="37"/>
    </row>
    <row r="231" spans="1:5" x14ac:dyDescent="0.25">
      <c r="A231" s="60">
        <v>18455.5802057892</v>
      </c>
      <c r="B231" s="37"/>
      <c r="C231" s="37">
        <v>0.18078541474917401</v>
      </c>
      <c r="D231" s="37"/>
      <c r="E231" s="37"/>
    </row>
    <row r="232" spans="1:5" x14ac:dyDescent="0.25">
      <c r="A232" s="60">
        <v>18484.589929744299</v>
      </c>
      <c r="B232" s="37"/>
      <c r="C232" s="37">
        <v>1.4092461384177299</v>
      </c>
      <c r="D232" s="37"/>
      <c r="E232" s="37"/>
    </row>
    <row r="233" spans="1:5" x14ac:dyDescent="0.25">
      <c r="A233" s="60">
        <v>18484.952812774802</v>
      </c>
      <c r="B233" s="37"/>
      <c r="C233" s="37">
        <v>1.36455817740111</v>
      </c>
      <c r="D233" s="37"/>
      <c r="E233" s="37"/>
    </row>
    <row r="234" spans="1:5" x14ac:dyDescent="0.25">
      <c r="A234" s="60">
        <v>18508.483106558899</v>
      </c>
      <c r="B234" s="37"/>
      <c r="C234" s="37">
        <v>0.49865759397085302</v>
      </c>
      <c r="D234" s="37"/>
      <c r="E234" s="37"/>
    </row>
    <row r="235" spans="1:5" x14ac:dyDescent="0.25">
      <c r="A235" s="60">
        <v>18525.8593649424</v>
      </c>
      <c r="B235" s="37"/>
      <c r="C235" s="37">
        <v>1.4152363402530199</v>
      </c>
      <c r="D235" s="37"/>
      <c r="E235" s="37"/>
    </row>
    <row r="236" spans="1:5" x14ac:dyDescent="0.25">
      <c r="A236" s="60">
        <v>18542.4382103723</v>
      </c>
      <c r="B236" s="37"/>
      <c r="C236" s="37">
        <v>0.63939650041573404</v>
      </c>
      <c r="D236" s="37"/>
      <c r="E236" s="37"/>
    </row>
    <row r="237" spans="1:5" x14ac:dyDescent="0.25">
      <c r="A237" s="60">
        <v>18550.7617602971</v>
      </c>
      <c r="B237" s="37"/>
      <c r="C237" s="37">
        <v>-5.3329565667745804</v>
      </c>
      <c r="D237" s="37"/>
      <c r="E237" s="37"/>
    </row>
    <row r="238" spans="1:5" x14ac:dyDescent="0.25">
      <c r="A238" s="60">
        <v>18563.650728409601</v>
      </c>
      <c r="B238" s="37"/>
      <c r="C238" s="37">
        <v>-0.50526707933483705</v>
      </c>
      <c r="D238" s="37"/>
      <c r="E238" s="37"/>
    </row>
    <row r="239" spans="1:5" x14ac:dyDescent="0.25">
      <c r="A239" s="60">
        <v>18567.8512783558</v>
      </c>
      <c r="B239" s="37"/>
      <c r="C239" s="37">
        <v>-0.52703222351602197</v>
      </c>
      <c r="D239" s="37"/>
      <c r="E239" s="37"/>
    </row>
    <row r="240" spans="1:5" x14ac:dyDescent="0.25">
      <c r="A240" s="60">
        <v>18592.391484347499</v>
      </c>
      <c r="B240" s="37"/>
      <c r="C240" s="37">
        <v>-0.48731189101242101</v>
      </c>
      <c r="D240" s="37"/>
      <c r="E240" s="37"/>
    </row>
    <row r="241" spans="1:5" x14ac:dyDescent="0.25">
      <c r="A241" s="60">
        <v>18603.4572111495</v>
      </c>
      <c r="B241" s="37"/>
      <c r="C241" s="37">
        <v>-1.0834841793287799</v>
      </c>
      <c r="D241" s="37"/>
      <c r="E241" s="37"/>
    </row>
    <row r="242" spans="1:5" x14ac:dyDescent="0.25">
      <c r="A242" s="60">
        <v>18617.4732207216</v>
      </c>
      <c r="B242" s="37"/>
      <c r="C242" s="37">
        <v>-0.89878835977527105</v>
      </c>
      <c r="D242" s="37"/>
      <c r="E242" s="37"/>
    </row>
    <row r="243" spans="1:5" x14ac:dyDescent="0.25">
      <c r="A243" s="60">
        <v>18635.389191089998</v>
      </c>
      <c r="B243" s="37"/>
      <c r="C243" s="37">
        <v>0.50747223098306404</v>
      </c>
      <c r="D243" s="37"/>
      <c r="E243" s="37"/>
    </row>
    <row r="244" spans="1:5" x14ac:dyDescent="0.25">
      <c r="A244" s="60">
        <v>18656.078292239599</v>
      </c>
      <c r="B244" s="37"/>
      <c r="C244" s="37">
        <v>0.37045133298432298</v>
      </c>
      <c r="D244" s="37"/>
      <c r="E244" s="37"/>
    </row>
    <row r="245" spans="1:5" x14ac:dyDescent="0.25">
      <c r="A245" s="60">
        <v>18662.996664889499</v>
      </c>
      <c r="B245" s="37"/>
      <c r="C245" s="37">
        <v>0.85790578782019</v>
      </c>
      <c r="D245" s="37"/>
      <c r="E245" s="37"/>
    </row>
    <row r="246" spans="1:5" x14ac:dyDescent="0.25">
      <c r="A246" s="60">
        <v>18676.706769546399</v>
      </c>
      <c r="B246" s="37"/>
      <c r="C246" s="37">
        <v>9.3144171846049104E-2</v>
      </c>
      <c r="D246" s="37"/>
      <c r="E246" s="37"/>
    </row>
    <row r="247" spans="1:5" x14ac:dyDescent="0.25">
      <c r="A247" s="60">
        <v>18690.6019906867</v>
      </c>
      <c r="B247" s="37"/>
      <c r="C247" s="37">
        <v>-0.372865681162804</v>
      </c>
      <c r="D247" s="37"/>
      <c r="E247" s="37"/>
    </row>
    <row r="248" spans="1:5" x14ac:dyDescent="0.25">
      <c r="A248" s="60">
        <v>18691.945468486301</v>
      </c>
      <c r="B248" s="37"/>
      <c r="C248" s="37">
        <v>0.69411291714260903</v>
      </c>
      <c r="D248" s="37"/>
      <c r="E248" s="37"/>
    </row>
    <row r="249" spans="1:5" x14ac:dyDescent="0.25">
      <c r="A249" s="60">
        <v>18694.674002972701</v>
      </c>
      <c r="B249" s="37"/>
      <c r="C249" s="37">
        <v>-0.86109917518610901</v>
      </c>
      <c r="D249" s="37"/>
      <c r="E249" s="37"/>
    </row>
    <row r="250" spans="1:5" x14ac:dyDescent="0.25">
      <c r="A250" s="60">
        <v>18705.091645855999</v>
      </c>
      <c r="B250" s="37"/>
      <c r="C250" s="37">
        <v>0.57990841532533599</v>
      </c>
      <c r="D250" s="37"/>
      <c r="E250" s="37"/>
    </row>
    <row r="251" spans="1:5" x14ac:dyDescent="0.25">
      <c r="A251" s="60">
        <v>18716.919015698099</v>
      </c>
      <c r="B251" s="37"/>
      <c r="C251" s="37">
        <v>1.11617665414747</v>
      </c>
      <c r="D251" s="37"/>
      <c r="E251" s="37"/>
    </row>
    <row r="252" spans="1:5" x14ac:dyDescent="0.25">
      <c r="A252" s="60">
        <v>18726.833154567801</v>
      </c>
      <c r="B252" s="37"/>
      <c r="C252" s="37">
        <v>-1.7906929861883001</v>
      </c>
      <c r="D252" s="37"/>
      <c r="E252" s="37"/>
    </row>
    <row r="253" spans="1:5" x14ac:dyDescent="0.25">
      <c r="A253" s="60">
        <v>18729.519001501001</v>
      </c>
      <c r="B253" s="37"/>
      <c r="C253" s="37">
        <v>0.87366933757198095</v>
      </c>
      <c r="D253" s="37"/>
      <c r="E253" s="37"/>
    </row>
    <row r="254" spans="1:5" x14ac:dyDescent="0.25">
      <c r="A254" s="60">
        <v>18747.063628713899</v>
      </c>
      <c r="B254" s="37"/>
      <c r="C254" s="37">
        <v>1.16920587239897</v>
      </c>
      <c r="D254" s="37"/>
      <c r="E254" s="37"/>
    </row>
    <row r="255" spans="1:5" x14ac:dyDescent="0.25">
      <c r="A255" s="60">
        <v>18759.648219307699</v>
      </c>
      <c r="B255" s="37"/>
      <c r="C255" s="37">
        <v>1.4885757182033299</v>
      </c>
      <c r="D255" s="37"/>
      <c r="E255" s="37"/>
    </row>
    <row r="256" spans="1:5" x14ac:dyDescent="0.25">
      <c r="A256" s="60">
        <v>18762.117792655099</v>
      </c>
      <c r="B256" s="37"/>
      <c r="C256" s="37">
        <v>0.42075271781134599</v>
      </c>
      <c r="D256" s="37"/>
      <c r="E256" s="37"/>
    </row>
    <row r="257" spans="1:5" x14ac:dyDescent="0.25">
      <c r="A257" s="60">
        <v>18765.287312293101</v>
      </c>
      <c r="B257" s="37"/>
      <c r="C257" s="37">
        <v>1.0352586662360601</v>
      </c>
      <c r="D257" s="37"/>
      <c r="E257" s="37"/>
    </row>
    <row r="258" spans="1:5" x14ac:dyDescent="0.25">
      <c r="A258" s="60">
        <v>18765.496788664401</v>
      </c>
      <c r="B258" s="37"/>
      <c r="C258" s="37">
        <v>1.11174541029602</v>
      </c>
      <c r="D258" s="37"/>
      <c r="E258" s="37"/>
    </row>
    <row r="259" spans="1:5" x14ac:dyDescent="0.25">
      <c r="A259" s="60">
        <v>18797.218455284299</v>
      </c>
      <c r="B259" s="37"/>
      <c r="C259" s="37">
        <v>-0.57698139656396896</v>
      </c>
      <c r="D259" s="37"/>
      <c r="E259" s="37"/>
    </row>
    <row r="260" spans="1:5" x14ac:dyDescent="0.25">
      <c r="A260" s="60">
        <v>18797.347213187699</v>
      </c>
      <c r="B260" s="37"/>
      <c r="C260" s="37">
        <v>-0.22933838489980199</v>
      </c>
      <c r="D260" s="37"/>
      <c r="E260" s="37"/>
    </row>
    <row r="261" spans="1:5" x14ac:dyDescent="0.25">
      <c r="A261" s="60">
        <v>18816.263177705401</v>
      </c>
      <c r="B261" s="37"/>
      <c r="C261" s="37">
        <v>0.17048901222089799</v>
      </c>
      <c r="D261" s="37"/>
      <c r="E261" s="37"/>
    </row>
    <row r="262" spans="1:5" x14ac:dyDescent="0.25">
      <c r="A262" s="60">
        <v>18825.807747435101</v>
      </c>
      <c r="B262" s="37"/>
      <c r="C262" s="37">
        <v>-0.167436934264864</v>
      </c>
      <c r="D262" s="37"/>
      <c r="E262" s="37"/>
    </row>
    <row r="263" spans="1:5" x14ac:dyDescent="0.25">
      <c r="A263" s="60">
        <v>18864.117859756701</v>
      </c>
      <c r="B263" s="37"/>
      <c r="C263" s="37">
        <v>0.236155581260933</v>
      </c>
      <c r="D263" s="37"/>
      <c r="E263" s="37"/>
    </row>
    <row r="264" spans="1:5" x14ac:dyDescent="0.25">
      <c r="A264" s="60">
        <v>18867.3112564125</v>
      </c>
      <c r="B264" s="37"/>
      <c r="C264" s="37">
        <v>1.0413470560781499</v>
      </c>
      <c r="D264" s="37"/>
      <c r="E264" s="37"/>
    </row>
    <row r="265" spans="1:5" x14ac:dyDescent="0.25">
      <c r="A265" s="60">
        <v>18872.415806679001</v>
      </c>
      <c r="B265" s="37"/>
      <c r="C265" s="37">
        <v>-0.76619092525426202</v>
      </c>
      <c r="D265" s="37"/>
      <c r="E265" s="37"/>
    </row>
    <row r="266" spans="1:5" x14ac:dyDescent="0.25">
      <c r="A266" s="60">
        <v>18877.342961292099</v>
      </c>
      <c r="B266" s="37"/>
      <c r="C266" s="37">
        <v>-0.43959982541776899</v>
      </c>
      <c r="D266" s="37"/>
      <c r="E266" s="37"/>
    </row>
    <row r="267" spans="1:5" x14ac:dyDescent="0.25">
      <c r="A267" s="60">
        <v>18910.492204004899</v>
      </c>
      <c r="B267" s="37"/>
      <c r="C267" s="37">
        <v>-0.90972686908103995</v>
      </c>
      <c r="D267" s="37"/>
      <c r="E267" s="37"/>
    </row>
    <row r="268" spans="1:5" x14ac:dyDescent="0.25">
      <c r="A268" s="60">
        <v>18913.899541818198</v>
      </c>
      <c r="B268" s="37"/>
      <c r="C268" s="37">
        <v>0.71317036854701099</v>
      </c>
      <c r="D268" s="37"/>
      <c r="E268" s="37"/>
    </row>
    <row r="269" spans="1:5" x14ac:dyDescent="0.25">
      <c r="A269" s="60">
        <v>18928.085950741399</v>
      </c>
      <c r="B269" s="37"/>
      <c r="C269" s="37">
        <v>-0.81878112751396803</v>
      </c>
      <c r="D269" s="37"/>
      <c r="E269" s="37"/>
    </row>
    <row r="270" spans="1:5" x14ac:dyDescent="0.25">
      <c r="A270" s="60">
        <v>18961.131498368501</v>
      </c>
      <c r="B270" s="37"/>
      <c r="C270" s="37">
        <v>-0.77328861759349299</v>
      </c>
      <c r="D270" s="37"/>
      <c r="E270" s="37"/>
    </row>
    <row r="271" spans="1:5" x14ac:dyDescent="0.25">
      <c r="A271" s="60">
        <v>18975.2323613523</v>
      </c>
      <c r="B271" s="37"/>
      <c r="C271" s="37">
        <v>-2.1041562747112001</v>
      </c>
      <c r="D271" s="37"/>
      <c r="E271" s="37"/>
    </row>
    <row r="272" spans="1:5" x14ac:dyDescent="0.25">
      <c r="A272" s="60">
        <v>18977.846567483601</v>
      </c>
      <c r="B272" s="37"/>
      <c r="C272" s="37">
        <v>0.50692886115355495</v>
      </c>
      <c r="D272" s="37"/>
      <c r="E272" s="37"/>
    </row>
    <row r="273" spans="1:5" x14ac:dyDescent="0.25">
      <c r="A273" s="60">
        <v>18991.7190791963</v>
      </c>
      <c r="B273" s="37"/>
      <c r="C273" s="37">
        <v>-8.4168222214009394E-2</v>
      </c>
      <c r="D273" s="37"/>
      <c r="E273" s="37"/>
    </row>
    <row r="274" spans="1:5" x14ac:dyDescent="0.25">
      <c r="A274" s="60">
        <v>18997.368785872</v>
      </c>
      <c r="B274" s="37"/>
      <c r="C274" s="37">
        <v>0.37390416041345198</v>
      </c>
      <c r="D274" s="37"/>
      <c r="E274" s="37"/>
    </row>
    <row r="275" spans="1:5" x14ac:dyDescent="0.25">
      <c r="A275" s="60">
        <v>18997.920693412801</v>
      </c>
      <c r="B275" s="37"/>
      <c r="C275" s="37">
        <v>0.110044477855076</v>
      </c>
      <c r="D275" s="37"/>
      <c r="E275" s="37"/>
    </row>
    <row r="276" spans="1:5" x14ac:dyDescent="0.25">
      <c r="A276" s="60">
        <v>19045.9251663537</v>
      </c>
      <c r="B276" s="37">
        <v>-0.82939805910465103</v>
      </c>
      <c r="C276" s="37">
        <v>-0.63222206508505296</v>
      </c>
      <c r="D276" s="37">
        <v>1.5668891937100899</v>
      </c>
      <c r="E276" s="37">
        <v>0.79961204417373799</v>
      </c>
    </row>
    <row r="277" spans="1:5" x14ac:dyDescent="0.25">
      <c r="A277" s="60">
        <v>19060.501904526202</v>
      </c>
      <c r="B277" s="37">
        <v>-0.82657391746767095</v>
      </c>
      <c r="C277" s="37">
        <v>-0.24307165533118399</v>
      </c>
      <c r="D277" s="37">
        <v>1.5598440977489001</v>
      </c>
      <c r="E277" s="37">
        <v>0.79638356651166298</v>
      </c>
    </row>
    <row r="278" spans="1:5" x14ac:dyDescent="0.25">
      <c r="A278" s="60">
        <v>19076.669318114</v>
      </c>
      <c r="B278" s="37">
        <v>-0.82344161548994499</v>
      </c>
      <c r="C278" s="37">
        <v>-0.82818496888941195</v>
      </c>
      <c r="D278" s="37">
        <v>1.5520319479042799</v>
      </c>
      <c r="E278" s="37">
        <v>0.79280287851379605</v>
      </c>
    </row>
    <row r="279" spans="1:5" x14ac:dyDescent="0.25">
      <c r="A279" s="60">
        <v>19081.4013491117</v>
      </c>
      <c r="B279" s="37">
        <v>-0.82252482909531099</v>
      </c>
      <c r="C279" s="37">
        <v>-0.88035424133454698</v>
      </c>
      <c r="D279" s="37">
        <v>1.54974583794692</v>
      </c>
      <c r="E279" s="37">
        <v>0.79175487872349903</v>
      </c>
    </row>
    <row r="280" spans="1:5" x14ac:dyDescent="0.25">
      <c r="A280" s="60">
        <v>19085.012104133901</v>
      </c>
      <c r="B280" s="37">
        <v>-0.82182528114618503</v>
      </c>
      <c r="C280" s="37">
        <v>0.88740088829659702</v>
      </c>
      <c r="D280" s="37">
        <v>1.5480015774976801</v>
      </c>
      <c r="E280" s="37">
        <v>0.79095521852389306</v>
      </c>
    </row>
    <row r="281" spans="1:5" x14ac:dyDescent="0.25">
      <c r="A281" s="60">
        <v>19093.954265864701</v>
      </c>
      <c r="B281" s="37">
        <v>-0.82009283325325</v>
      </c>
      <c r="C281" s="37">
        <v>0.58435697884089399</v>
      </c>
      <c r="D281" s="37">
        <v>1.54368244055286</v>
      </c>
      <c r="E281" s="37">
        <v>0.78897488018585804</v>
      </c>
    </row>
    <row r="282" spans="1:5" x14ac:dyDescent="0.25">
      <c r="A282" s="60">
        <v>19095.514331800201</v>
      </c>
      <c r="B282" s="37">
        <v>-0.81979058832587004</v>
      </c>
      <c r="C282" s="37">
        <v>0.23568451128455101</v>
      </c>
      <c r="D282" s="37">
        <v>1.5429290065900301</v>
      </c>
      <c r="E282" s="37">
        <v>0.78862939448626501</v>
      </c>
    </row>
    <row r="283" spans="1:5" x14ac:dyDescent="0.25">
      <c r="A283" s="60">
        <v>19102.8719632949</v>
      </c>
      <c r="B283" s="37">
        <v>-0.81836513614159001</v>
      </c>
      <c r="C283" s="37">
        <v>-0.65380565132897595</v>
      </c>
      <c r="D283" s="37">
        <v>1.53937602677281</v>
      </c>
      <c r="E283" s="37">
        <v>0.78700003878034996</v>
      </c>
    </row>
    <row r="284" spans="1:5" x14ac:dyDescent="0.25">
      <c r="A284" s="60">
        <v>19103.203362202399</v>
      </c>
      <c r="B284" s="37">
        <v>-0.81830093179857399</v>
      </c>
      <c r="C284" s="37">
        <v>2.1801378993227001</v>
      </c>
      <c r="D284" s="37">
        <v>1.53921601078773</v>
      </c>
      <c r="E284" s="37">
        <v>0.786926651542873</v>
      </c>
    </row>
    <row r="285" spans="1:5" x14ac:dyDescent="0.25">
      <c r="A285" s="60">
        <v>19106.668698616599</v>
      </c>
      <c r="B285" s="37">
        <v>-0.81762956775786999</v>
      </c>
      <c r="C285" s="37">
        <v>0.80107930206840805</v>
      </c>
      <c r="D285" s="37">
        <v>1.53754285681998</v>
      </c>
      <c r="E285" s="37">
        <v>0.78615927156801202</v>
      </c>
    </row>
    <row r="286" spans="1:5" x14ac:dyDescent="0.25">
      <c r="A286" s="60">
        <v>19125.7586399139</v>
      </c>
      <c r="B286" s="37">
        <v>-0.81393117485409505</v>
      </c>
      <c r="C286" s="37">
        <v>6.13122665597432E-2</v>
      </c>
      <c r="D286" s="37">
        <v>1.52832870686995</v>
      </c>
      <c r="E286" s="37">
        <v>0.78193219287087401</v>
      </c>
    </row>
    <row r="287" spans="1:5" x14ac:dyDescent="0.25">
      <c r="A287" s="60">
        <v>19130.5388178996</v>
      </c>
      <c r="B287" s="37">
        <v>-0.81300509661480602</v>
      </c>
      <c r="C287" s="37">
        <v>1.3886827405153299</v>
      </c>
      <c r="D287" s="37">
        <v>1.52602231207172</v>
      </c>
      <c r="E287" s="37">
        <v>0.780873805091018</v>
      </c>
    </row>
    <row r="288" spans="1:5" x14ac:dyDescent="0.25">
      <c r="A288" s="60">
        <v>19135.2530230702</v>
      </c>
      <c r="B288" s="37">
        <v>-0.812091803866971</v>
      </c>
      <c r="C288" s="37">
        <v>-5.7322136990568398</v>
      </c>
      <c r="D288" s="37">
        <v>1.5237481127405701</v>
      </c>
      <c r="E288" s="37">
        <v>0.77983006188069104</v>
      </c>
    </row>
    <row r="289" spans="1:5" x14ac:dyDescent="0.25">
      <c r="A289" s="60">
        <v>19150.971212905999</v>
      </c>
      <c r="B289" s="37">
        <v>-0.80904671985312304</v>
      </c>
      <c r="C289" s="37">
        <v>0.82765233246373504</v>
      </c>
      <c r="D289" s="37">
        <v>1.51616822861422</v>
      </c>
      <c r="E289" s="37">
        <v>0.77635028750688795</v>
      </c>
    </row>
    <row r="290" spans="1:5" x14ac:dyDescent="0.25">
      <c r="A290" s="60">
        <v>19155.5405355771</v>
      </c>
      <c r="B290" s="37">
        <v>-0.80816151550441295</v>
      </c>
      <c r="C290" s="37">
        <v>1.04276784015227</v>
      </c>
      <c r="D290" s="37">
        <v>1.51396559250353</v>
      </c>
      <c r="E290" s="37">
        <v>0.77533879904487901</v>
      </c>
    </row>
    <row r="291" spans="1:5" x14ac:dyDescent="0.25">
      <c r="A291" s="60">
        <v>19165.174422358199</v>
      </c>
      <c r="B291" s="37">
        <v>-0.80629518103784104</v>
      </c>
      <c r="C291" s="37">
        <v>1.92785510159597</v>
      </c>
      <c r="D291" s="37">
        <v>1.50932294719844</v>
      </c>
      <c r="E291" s="37">
        <v>0.77320634126086496</v>
      </c>
    </row>
    <row r="292" spans="1:5" x14ac:dyDescent="0.25">
      <c r="A292" s="60">
        <v>19165.2676163914</v>
      </c>
      <c r="B292" s="37">
        <v>-0.80627712704020904</v>
      </c>
      <c r="C292" s="37">
        <v>0.46477790296228799</v>
      </c>
      <c r="D292" s="37">
        <v>1.5092780455471799</v>
      </c>
      <c r="E292" s="37">
        <v>0.773185713813764</v>
      </c>
    </row>
    <row r="293" spans="1:5" x14ac:dyDescent="0.25">
      <c r="A293" s="60">
        <v>19173.558063810098</v>
      </c>
      <c r="B293" s="37">
        <v>-0.80467107038985097</v>
      </c>
      <c r="C293" s="37">
        <v>1.7322618029869801</v>
      </c>
      <c r="D293" s="37">
        <v>1.5052843793405699</v>
      </c>
      <c r="E293" s="37">
        <v>0.77135079915283</v>
      </c>
    </row>
    <row r="294" spans="1:5" x14ac:dyDescent="0.25">
      <c r="A294" s="60">
        <v>19177.0150218544</v>
      </c>
      <c r="B294" s="37">
        <v>-0.80400138075124505</v>
      </c>
      <c r="C294" s="37">
        <v>-0.282670276603325</v>
      </c>
      <c r="D294" s="37">
        <v>1.50361953969257</v>
      </c>
      <c r="E294" s="37">
        <v>0.77058572438865902</v>
      </c>
    </row>
    <row r="295" spans="1:5" x14ac:dyDescent="0.25">
      <c r="A295" s="60">
        <v>19180.217485151799</v>
      </c>
      <c r="B295" s="37">
        <v>-0.80338099525536699</v>
      </c>
      <c r="C295" s="37">
        <v>1.05110596255515</v>
      </c>
      <c r="D295" s="37">
        <v>1.5020775020400301</v>
      </c>
      <c r="E295" s="37">
        <v>0.76987700000343795</v>
      </c>
    </row>
    <row r="296" spans="1:5" x14ac:dyDescent="0.25">
      <c r="A296" s="60">
        <v>19182.9724068873</v>
      </c>
      <c r="B296" s="37">
        <v>-0.80284731034687695</v>
      </c>
      <c r="C296" s="37">
        <v>0.35086929251131299</v>
      </c>
      <c r="D296" s="37">
        <v>1.5007511507103499</v>
      </c>
      <c r="E296" s="37">
        <v>0.769267340524457</v>
      </c>
    </row>
    <row r="297" spans="1:5" x14ac:dyDescent="0.25">
      <c r="A297" s="60">
        <v>19183.324525344698</v>
      </c>
      <c r="B297" s="37">
        <v>-0.80277909792214996</v>
      </c>
      <c r="C297" s="37">
        <v>1.8585318443641099</v>
      </c>
      <c r="D297" s="37">
        <v>1.50058163668883</v>
      </c>
      <c r="E297" s="37">
        <v>0.76918941874975899</v>
      </c>
    </row>
    <row r="298" spans="1:5" x14ac:dyDescent="0.25">
      <c r="A298" s="60">
        <v>19191.593793690801</v>
      </c>
      <c r="B298" s="37">
        <v>-0.80117718441562502</v>
      </c>
      <c r="C298" s="37">
        <v>1.4966015564542801</v>
      </c>
      <c r="D298" s="37">
        <v>1.4966015564542801</v>
      </c>
      <c r="E298" s="37">
        <v>0.76735957385601306</v>
      </c>
    </row>
    <row r="299" spans="1:5" x14ac:dyDescent="0.25">
      <c r="A299" s="60">
        <v>19191.658833077599</v>
      </c>
      <c r="B299" s="37">
        <v>-0.80116458513509903</v>
      </c>
      <c r="C299" s="37">
        <v>-0.92116460368138997</v>
      </c>
      <c r="D299" s="37">
        <v>1.49657025888002</v>
      </c>
      <c r="E299" s="37">
        <v>0.76734518252044204</v>
      </c>
    </row>
    <row r="300" spans="1:5" x14ac:dyDescent="0.25">
      <c r="A300" s="60">
        <v>19211.0252443584</v>
      </c>
      <c r="B300" s="37">
        <v>-0.79741302492734101</v>
      </c>
      <c r="C300" s="37">
        <v>0.79431133565017698</v>
      </c>
      <c r="D300" s="37">
        <v>1.48725571720589</v>
      </c>
      <c r="E300" s="37">
        <v>0.76306050633519396</v>
      </c>
    </row>
    <row r="301" spans="1:5" x14ac:dyDescent="0.25">
      <c r="A301" s="60">
        <v>19233.449033594399</v>
      </c>
      <c r="B301" s="37">
        <v>-0.79306935612461504</v>
      </c>
      <c r="C301" s="37">
        <v>0.45974759982831997</v>
      </c>
      <c r="D301" s="37">
        <v>1.4764834152380899</v>
      </c>
      <c r="E301" s="37">
        <v>0.75810090023527799</v>
      </c>
    </row>
    <row r="302" spans="1:5" x14ac:dyDescent="0.25">
      <c r="A302" s="60">
        <v>19252.952067212998</v>
      </c>
      <c r="B302" s="37">
        <v>-0.78929160566141299</v>
      </c>
      <c r="C302" s="37">
        <v>0.41664476823810598</v>
      </c>
      <c r="D302" s="37">
        <v>1.4671264550646099</v>
      </c>
      <c r="E302" s="37">
        <v>0.75378875288007696</v>
      </c>
    </row>
    <row r="303" spans="1:5" x14ac:dyDescent="0.25">
      <c r="A303" s="60">
        <v>19255.5733378681</v>
      </c>
      <c r="B303" s="37">
        <v>-0.78878387471646405</v>
      </c>
      <c r="C303" s="37">
        <v>0.42735873331987101</v>
      </c>
      <c r="D303" s="37">
        <v>1.46586977377407</v>
      </c>
      <c r="E303" s="37">
        <v>0.75320929771994605</v>
      </c>
    </row>
    <row r="304" spans="1:5" x14ac:dyDescent="0.25">
      <c r="A304" s="60">
        <v>19258.993520299999</v>
      </c>
      <c r="B304" s="37">
        <v>-0.78812140138100595</v>
      </c>
      <c r="C304" s="37">
        <v>0.57839424326882005</v>
      </c>
      <c r="D304" s="37">
        <v>1.4642304218198601</v>
      </c>
      <c r="E304" s="37">
        <v>0.752453277325978</v>
      </c>
    </row>
    <row r="305" spans="1:5" x14ac:dyDescent="0.25">
      <c r="A305" s="60">
        <v>19259.084057019401</v>
      </c>
      <c r="B305" s="37">
        <v>-0.78810386490442397</v>
      </c>
      <c r="C305" s="37">
        <v>0.53325688692482698</v>
      </c>
      <c r="D305" s="37">
        <v>1.4641870313116301</v>
      </c>
      <c r="E305" s="37">
        <v>0.75243326511505104</v>
      </c>
    </row>
    <row r="306" spans="1:5" x14ac:dyDescent="0.25">
      <c r="A306" s="60">
        <v>19259.084057019401</v>
      </c>
      <c r="B306" s="37">
        <v>-0.78810386490442397</v>
      </c>
      <c r="C306" s="37">
        <v>0.47683894267946902</v>
      </c>
      <c r="D306" s="37">
        <v>1.4641870313116301</v>
      </c>
      <c r="E306" s="37">
        <v>0.75243326511505104</v>
      </c>
    </row>
    <row r="307" spans="1:5" x14ac:dyDescent="0.25">
      <c r="A307" s="60">
        <v>19263.973450528101</v>
      </c>
      <c r="B307" s="37">
        <v>-0.78715682045701796</v>
      </c>
      <c r="C307" s="37">
        <v>0.47462324205369599</v>
      </c>
      <c r="D307" s="37">
        <v>1.4618441568738201</v>
      </c>
      <c r="E307" s="37">
        <v>0.75135256472663903</v>
      </c>
    </row>
    <row r="308" spans="1:5" x14ac:dyDescent="0.25">
      <c r="A308" s="60">
        <v>19264.063987247398</v>
      </c>
      <c r="B308" s="37">
        <v>-0.78713928415993994</v>
      </c>
      <c r="C308" s="37">
        <v>0.44630292876706201</v>
      </c>
      <c r="D308" s="37">
        <v>1.4618007815937399</v>
      </c>
      <c r="E308" s="37">
        <v>0.751332554366127</v>
      </c>
    </row>
    <row r="309" spans="1:5" x14ac:dyDescent="0.25">
      <c r="A309" s="60">
        <v>19271.2572606348</v>
      </c>
      <c r="B309" s="37">
        <v>-0.78574601060536597</v>
      </c>
      <c r="C309" s="37"/>
      <c r="D309" s="37">
        <v>1.45835545479357</v>
      </c>
      <c r="E309" s="37">
        <v>0.74974281216398997</v>
      </c>
    </row>
    <row r="310" spans="1:5" x14ac:dyDescent="0.25">
      <c r="A310" s="60">
        <v>19274.023847703502</v>
      </c>
      <c r="B310" s="37">
        <v>-0.78521015277386097</v>
      </c>
      <c r="C310" s="37">
        <v>0.408764795084404</v>
      </c>
      <c r="D310" s="37">
        <v>1.45703083671003</v>
      </c>
      <c r="E310" s="37">
        <v>0.74913144400683596</v>
      </c>
    </row>
    <row r="311" spans="1:5" x14ac:dyDescent="0.25">
      <c r="A311" s="60">
        <v>19274.023847703502</v>
      </c>
      <c r="B311" s="37">
        <v>-0.78521015277386097</v>
      </c>
      <c r="C311" s="37">
        <v>0.40292810921671601</v>
      </c>
      <c r="D311" s="37">
        <v>1.45703083671003</v>
      </c>
      <c r="E311" s="37">
        <v>0.74913144400683596</v>
      </c>
    </row>
    <row r="312" spans="1:5" x14ac:dyDescent="0.25">
      <c r="A312" s="60">
        <v>19296.0065315272</v>
      </c>
      <c r="B312" s="37">
        <v>-0.78095246220231695</v>
      </c>
      <c r="C312" s="37">
        <v>1.3935998712084601</v>
      </c>
      <c r="D312" s="37">
        <v>1.44651559156898</v>
      </c>
      <c r="E312" s="37">
        <v>0.74427486087873296</v>
      </c>
    </row>
    <row r="313" spans="1:5" x14ac:dyDescent="0.25">
      <c r="A313" s="60">
        <v>19297.784826332001</v>
      </c>
      <c r="B313" s="37">
        <v>-0.78060804455643895</v>
      </c>
      <c r="C313" s="37">
        <v>1.61619291885908</v>
      </c>
      <c r="D313" s="37">
        <v>1.4456657500149199</v>
      </c>
      <c r="E313" s="37">
        <v>0.74388208394055</v>
      </c>
    </row>
    <row r="314" spans="1:5" x14ac:dyDescent="0.25">
      <c r="A314" s="60">
        <v>19301.2119350926</v>
      </c>
      <c r="B314" s="37">
        <v>-0.77994429099255802</v>
      </c>
      <c r="C314" s="37">
        <v>0.35725622653357503</v>
      </c>
      <c r="D314" s="37">
        <v>1.44402829052985</v>
      </c>
      <c r="E314" s="37">
        <v>0.74312517156400304</v>
      </c>
    </row>
    <row r="315" spans="1:5" x14ac:dyDescent="0.25">
      <c r="A315" s="60">
        <v>19307.937196736399</v>
      </c>
      <c r="B315" s="37">
        <v>-0.77864177544853097</v>
      </c>
      <c r="C315" s="37">
        <v>1.50835834808998</v>
      </c>
      <c r="D315" s="37">
        <v>1.4408163252388699</v>
      </c>
      <c r="E315" s="37">
        <v>0.74163999400812297</v>
      </c>
    </row>
    <row r="316" spans="1:5" x14ac:dyDescent="0.25">
      <c r="A316" s="60">
        <v>19316.2805862983</v>
      </c>
      <c r="B316" s="37">
        <v>-0.77702589844796499</v>
      </c>
      <c r="C316" s="37">
        <v>0.92386740786893895</v>
      </c>
      <c r="D316" s="37">
        <v>1.43683406425349</v>
      </c>
      <c r="E316" s="37">
        <v>0.73979778890248604</v>
      </c>
    </row>
    <row r="317" spans="1:5" x14ac:dyDescent="0.25">
      <c r="A317" s="60">
        <v>19316.621306815199</v>
      </c>
      <c r="B317" s="37">
        <v>-0.77695991129306796</v>
      </c>
      <c r="C317" s="37">
        <v>-1.0614365011404601</v>
      </c>
      <c r="D317" s="37">
        <v>1.43667150020016</v>
      </c>
      <c r="E317" s="37">
        <v>0.739722565939962</v>
      </c>
    </row>
    <row r="318" spans="1:5" x14ac:dyDescent="0.25">
      <c r="A318" s="60">
        <v>19318.792742471702</v>
      </c>
      <c r="B318" s="37">
        <v>-0.77653937186589195</v>
      </c>
      <c r="C318" s="37">
        <v>1.3056867029499699</v>
      </c>
      <c r="D318" s="37">
        <v>1.4356355805519601</v>
      </c>
      <c r="E318" s="37">
        <v>0.73924317875977297</v>
      </c>
    </row>
    <row r="319" spans="1:5" x14ac:dyDescent="0.25">
      <c r="A319" s="60">
        <v>19318.792742471702</v>
      </c>
      <c r="B319" s="37">
        <v>-0.77653937186589195</v>
      </c>
      <c r="C319" s="37">
        <v>1.2844746891551799</v>
      </c>
      <c r="D319" s="37">
        <v>1.4356355805519601</v>
      </c>
      <c r="E319" s="37">
        <v>0.73924317875977297</v>
      </c>
    </row>
    <row r="320" spans="1:5" x14ac:dyDescent="0.25">
      <c r="A320" s="60">
        <v>19326.1601163007</v>
      </c>
      <c r="B320" s="37">
        <v>-0.77511255830671499</v>
      </c>
      <c r="C320" s="37">
        <v>-0.21519722604257399</v>
      </c>
      <c r="D320" s="37">
        <v>1.4321223155668901</v>
      </c>
      <c r="E320" s="37">
        <v>0.73761686861154796</v>
      </c>
    </row>
    <row r="321" spans="1:5" x14ac:dyDescent="0.25">
      <c r="A321" s="60">
        <v>19327.6525045991</v>
      </c>
      <c r="B321" s="37">
        <v>-0.77482353594934605</v>
      </c>
      <c r="C321" s="37">
        <v>-2.0073688607511802</v>
      </c>
      <c r="D321" s="37">
        <v>1.4314109219594</v>
      </c>
      <c r="E321" s="37">
        <v>0.73728746634192999</v>
      </c>
    </row>
    <row r="322" spans="1:5" x14ac:dyDescent="0.25">
      <c r="A322" s="60">
        <v>19331.425211195299</v>
      </c>
      <c r="B322" s="37">
        <v>-0.77409290229159899</v>
      </c>
      <c r="C322" s="37">
        <v>0.59114232747612405</v>
      </c>
      <c r="D322" s="37">
        <v>1.42961296744053</v>
      </c>
      <c r="E322" s="37">
        <v>0.73645480176106703</v>
      </c>
    </row>
    <row r="323" spans="1:5" x14ac:dyDescent="0.25">
      <c r="A323" s="60">
        <v>19332.334822552199</v>
      </c>
      <c r="B323" s="37">
        <v>-0.77391674530685495</v>
      </c>
      <c r="C323" s="37">
        <v>0.92025235182200404</v>
      </c>
      <c r="D323" s="37">
        <v>1.42917956652505</v>
      </c>
      <c r="E323" s="37">
        <v>0.73625405519287201</v>
      </c>
    </row>
    <row r="324" spans="1:5" x14ac:dyDescent="0.25">
      <c r="A324" s="60">
        <v>19337.7878605687</v>
      </c>
      <c r="B324" s="37">
        <v>-0.77286070892189296</v>
      </c>
      <c r="C324" s="37">
        <v>-0.93655728829392704</v>
      </c>
      <c r="D324" s="37">
        <v>1.4265821206878</v>
      </c>
      <c r="E324" s="37">
        <v>0.73505069212052399</v>
      </c>
    </row>
    <row r="325" spans="1:5" x14ac:dyDescent="0.25">
      <c r="A325" s="60">
        <v>19349.521186778002</v>
      </c>
      <c r="B325" s="37">
        <v>-0.770588483072979</v>
      </c>
      <c r="C325" s="37">
        <v>0.33944861038339702</v>
      </c>
      <c r="D325" s="37">
        <v>1.4209976458092901</v>
      </c>
      <c r="E325" s="37">
        <v>0.73246197091702403</v>
      </c>
    </row>
    <row r="326" spans="1:5" x14ac:dyDescent="0.25">
      <c r="A326" s="60">
        <v>19357.182122377199</v>
      </c>
      <c r="B326" s="37">
        <v>-0.76910493852025597</v>
      </c>
      <c r="C326" s="37">
        <v>-0.63208355537830396</v>
      </c>
      <c r="D326" s="37">
        <v>1.4173547936453901</v>
      </c>
      <c r="E326" s="37">
        <v>0.73077216475478002</v>
      </c>
    </row>
    <row r="327" spans="1:5" x14ac:dyDescent="0.25">
      <c r="A327" s="60">
        <v>19357.673414506698</v>
      </c>
      <c r="B327" s="37">
        <v>-0.76900980060473401</v>
      </c>
      <c r="C327" s="37">
        <v>0.36905564834610599</v>
      </c>
      <c r="D327" s="37">
        <v>1.41712127187097</v>
      </c>
      <c r="E327" s="37">
        <v>0.73066380998164404</v>
      </c>
    </row>
    <row r="328" spans="1:5" x14ac:dyDescent="0.25">
      <c r="A328" s="60">
        <v>19360.7084609456</v>
      </c>
      <c r="B328" s="37">
        <v>-0.76842207176951005</v>
      </c>
      <c r="C328" s="37">
        <v>1.41656799888528</v>
      </c>
      <c r="D328" s="37">
        <v>1.4156788987451401</v>
      </c>
      <c r="E328" s="37">
        <v>0.72999446027270698</v>
      </c>
    </row>
    <row r="329" spans="1:5" x14ac:dyDescent="0.25">
      <c r="A329" s="60">
        <v>19370.397633386601</v>
      </c>
      <c r="B329" s="37">
        <v>-0.76654582297073803</v>
      </c>
      <c r="C329" s="37">
        <v>1.41155008284901</v>
      </c>
      <c r="D329" s="37">
        <v>1.4110771410299501</v>
      </c>
      <c r="E329" s="37">
        <v>0.72785797741707503</v>
      </c>
    </row>
    <row r="330" spans="1:5" x14ac:dyDescent="0.25">
      <c r="A330" s="60">
        <v>19370.397633386601</v>
      </c>
      <c r="B330" s="37">
        <v>-0.76654582297073803</v>
      </c>
      <c r="C330" s="37">
        <v>1.4168882856167899</v>
      </c>
      <c r="D330" s="37">
        <v>1.4110771410299501</v>
      </c>
      <c r="E330" s="37">
        <v>0.72785797741707503</v>
      </c>
    </row>
    <row r="331" spans="1:5" x14ac:dyDescent="0.25">
      <c r="A331" s="60">
        <v>19373.566295421999</v>
      </c>
      <c r="B331" s="37">
        <v>-0.76593224247633196</v>
      </c>
      <c r="C331" s="37">
        <v>1.4058864116560901</v>
      </c>
      <c r="D331" s="37">
        <v>1.40957320094135</v>
      </c>
      <c r="E331" s="37">
        <v>0.72715940474941099</v>
      </c>
    </row>
    <row r="332" spans="1:5" x14ac:dyDescent="0.25">
      <c r="A332" s="60">
        <v>19373.919482285499</v>
      </c>
      <c r="B332" s="37">
        <v>-0.76586385163974702</v>
      </c>
      <c r="C332" s="37">
        <v>-0.13160920801300599</v>
      </c>
      <c r="D332" s="37">
        <v>1.40940559831775</v>
      </c>
      <c r="E332" s="37">
        <v>0.72708154395719804</v>
      </c>
    </row>
    <row r="333" spans="1:5" x14ac:dyDescent="0.25">
      <c r="A333" s="60">
        <v>19373.982191417901</v>
      </c>
      <c r="B333" s="37">
        <v>-0.76585170869832497</v>
      </c>
      <c r="C333" s="37">
        <v>-4.86113313122871E-2</v>
      </c>
      <c r="D333" s="37">
        <v>1.4093758407260899</v>
      </c>
      <c r="E333" s="37">
        <v>0.72706771967682804</v>
      </c>
    </row>
    <row r="334" spans="1:5" x14ac:dyDescent="0.25">
      <c r="A334" s="60">
        <v>19376.858181930598</v>
      </c>
      <c r="B334" s="37">
        <v>-0.76529480683971496</v>
      </c>
      <c r="C334" s="37">
        <v>0.36325340071277101</v>
      </c>
      <c r="D334" s="37">
        <v>1.40801129328243</v>
      </c>
      <c r="E334" s="37">
        <v>0.726433731417652</v>
      </c>
    </row>
    <row r="335" spans="1:5" x14ac:dyDescent="0.25">
      <c r="A335" s="60">
        <v>19382.3100343152</v>
      </c>
      <c r="B335" s="37">
        <v>-0.76423913262982202</v>
      </c>
      <c r="C335" s="37">
        <v>5.1688507355040998E-2</v>
      </c>
      <c r="D335" s="37">
        <v>1.4054257170745901</v>
      </c>
      <c r="E335" s="37">
        <v>0.725232057909307</v>
      </c>
    </row>
    <row r="336" spans="1:5" x14ac:dyDescent="0.25">
      <c r="A336" s="60">
        <v>19395.926826434199</v>
      </c>
      <c r="B336" s="37">
        <v>-0.76160250962741405</v>
      </c>
      <c r="C336" s="37">
        <v>1.4068995586042501</v>
      </c>
      <c r="D336" s="37">
        <v>1.3989743925782001</v>
      </c>
      <c r="E336" s="37">
        <v>0.72223153454704403</v>
      </c>
    </row>
    <row r="337" spans="1:5" x14ac:dyDescent="0.25">
      <c r="A337" s="60">
        <v>19399.4689880363</v>
      </c>
      <c r="B337" s="37">
        <v>-0.76091665820646703</v>
      </c>
      <c r="C337" s="37">
        <v>-1.4291160052410801</v>
      </c>
      <c r="D337" s="37">
        <v>1.39729775594073</v>
      </c>
      <c r="E337" s="37">
        <v>0.72145120145531405</v>
      </c>
    </row>
    <row r="338" spans="1:5" x14ac:dyDescent="0.25">
      <c r="A338" s="60">
        <v>19404.583819086401</v>
      </c>
      <c r="B338" s="37">
        <v>-0.75992631204551198</v>
      </c>
      <c r="C338" s="37">
        <v>1.0231837154886001</v>
      </c>
      <c r="D338" s="37">
        <v>1.3948778737783201</v>
      </c>
      <c r="E338" s="37">
        <v>0.72032455933341899</v>
      </c>
    </row>
    <row r="339" spans="1:5" x14ac:dyDescent="0.25">
      <c r="A339" s="60">
        <v>19414.876740021598</v>
      </c>
      <c r="B339" s="37">
        <v>-0.75793342070059799</v>
      </c>
      <c r="C339" s="37">
        <v>1.5949010014371101</v>
      </c>
      <c r="D339" s="37">
        <v>1.3900123930527699</v>
      </c>
      <c r="E339" s="37">
        <v>0.71805787968184298</v>
      </c>
    </row>
    <row r="340" spans="1:5" x14ac:dyDescent="0.25">
      <c r="A340" s="60">
        <v>19423.315821098298</v>
      </c>
      <c r="B340" s="37">
        <v>-0.75629951562563402</v>
      </c>
      <c r="C340" s="37">
        <v>0.54144743256829797</v>
      </c>
      <c r="D340" s="37">
        <v>1.3860275079301301</v>
      </c>
      <c r="E340" s="37">
        <v>0.71619999623778596</v>
      </c>
    </row>
    <row r="341" spans="1:5" x14ac:dyDescent="0.25">
      <c r="A341" s="60">
        <v>19425.9234327064</v>
      </c>
      <c r="B341" s="37">
        <v>-0.75579466072590296</v>
      </c>
      <c r="C341" s="37">
        <v>-0.25985945293142099</v>
      </c>
      <c r="D341" s="37">
        <v>1.3847970028909</v>
      </c>
      <c r="E341" s="37">
        <v>0.71562602629612804</v>
      </c>
    </row>
    <row r="342" spans="1:5" x14ac:dyDescent="0.25">
      <c r="A342" s="60">
        <v>19431.673545993399</v>
      </c>
      <c r="B342" s="37">
        <v>-0.75468140755006297</v>
      </c>
      <c r="C342" s="37">
        <v>1.13744068540651</v>
      </c>
      <c r="D342" s="37">
        <v>1.38208492640798</v>
      </c>
      <c r="E342" s="37">
        <v>0.71436052243383497</v>
      </c>
    </row>
    <row r="343" spans="1:5" x14ac:dyDescent="0.25">
      <c r="A343" s="60">
        <v>19435.984987263499</v>
      </c>
      <c r="B343" s="37">
        <v>-0.75384670341511495</v>
      </c>
      <c r="C343" s="37">
        <v>-0.56837764266095503</v>
      </c>
      <c r="D343" s="37">
        <v>1.3800526327186</v>
      </c>
      <c r="E343" s="37">
        <v>0.713411803589862</v>
      </c>
    </row>
    <row r="344" spans="1:5" x14ac:dyDescent="0.25">
      <c r="A344" s="60">
        <v>19441.3570110976</v>
      </c>
      <c r="B344" s="37">
        <v>-0.75280668563643405</v>
      </c>
      <c r="C344" s="37">
        <v>1.6654763993916999</v>
      </c>
      <c r="D344" s="37">
        <v>1.37752189581268</v>
      </c>
      <c r="E344" s="37">
        <v>0.71222989811662596</v>
      </c>
    </row>
    <row r="345" spans="1:5" x14ac:dyDescent="0.25">
      <c r="A345" s="60">
        <v>19442.066133736502</v>
      </c>
      <c r="B345" s="37">
        <v>-0.75266940174256802</v>
      </c>
      <c r="C345" s="37">
        <v>1.5793309084782801</v>
      </c>
      <c r="D345" s="37">
        <v>1.3771879554211901</v>
      </c>
      <c r="E345" s="37">
        <v>0.71207389917141095</v>
      </c>
    </row>
    <row r="346" spans="1:5" x14ac:dyDescent="0.25">
      <c r="A346" s="60">
        <v>19444.5153300288</v>
      </c>
      <c r="B346" s="37">
        <v>-0.75219524773039104</v>
      </c>
      <c r="C346" s="37">
        <v>1.70591919459449</v>
      </c>
      <c r="D346" s="37">
        <v>1.3760348028860501</v>
      </c>
      <c r="E346" s="37">
        <v>0.71153513261951895</v>
      </c>
    </row>
    <row r="347" spans="1:5" x14ac:dyDescent="0.25">
      <c r="A347" s="60">
        <v>19445.471550378101</v>
      </c>
      <c r="B347" s="37">
        <v>-0.75201012863454697</v>
      </c>
      <c r="C347" s="37">
        <v>-0.13338725019880199</v>
      </c>
      <c r="D347" s="37">
        <v>1.3755846813444501</v>
      </c>
      <c r="E347" s="37">
        <v>0.71132479845202401</v>
      </c>
    </row>
    <row r="348" spans="1:5" x14ac:dyDescent="0.25">
      <c r="A348" s="60">
        <v>19464.714973724698</v>
      </c>
      <c r="B348" s="37">
        <v>-0.74828484023899999</v>
      </c>
      <c r="C348" s="37">
        <v>0.95864980928486199</v>
      </c>
      <c r="D348" s="37">
        <v>1.3665377249445501</v>
      </c>
      <c r="E348" s="37">
        <v>0.70709341919743496</v>
      </c>
    </row>
    <row r="349" spans="1:5" x14ac:dyDescent="0.25">
      <c r="A349" s="60">
        <v>19465.651262894899</v>
      </c>
      <c r="B349" s="37">
        <v>-0.74810359289112105</v>
      </c>
      <c r="C349" s="37">
        <v>1.6379850764119299</v>
      </c>
      <c r="D349" s="37">
        <v>1.36609811291345</v>
      </c>
      <c r="E349" s="37">
        <v>0.70688761469082495</v>
      </c>
    </row>
    <row r="350" spans="1:5" x14ac:dyDescent="0.25">
      <c r="A350" s="60">
        <v>19465.651262894899</v>
      </c>
      <c r="B350" s="37">
        <v>-0.74810359289112105</v>
      </c>
      <c r="C350" s="37">
        <v>1.6545071791094701</v>
      </c>
      <c r="D350" s="37">
        <v>1.36609811291345</v>
      </c>
      <c r="E350" s="37">
        <v>0.70688761469082495</v>
      </c>
    </row>
    <row r="351" spans="1:5" x14ac:dyDescent="0.25">
      <c r="A351" s="60">
        <v>19473.297356118899</v>
      </c>
      <c r="B351" s="37">
        <v>-0.746623481685177</v>
      </c>
      <c r="C351" s="37">
        <v>-0.78921578602798603</v>
      </c>
      <c r="D351" s="37">
        <v>1.36251008677418</v>
      </c>
      <c r="E351" s="37">
        <v>0.70520719724136205</v>
      </c>
    </row>
    <row r="352" spans="1:5" x14ac:dyDescent="0.25">
      <c r="A352" s="60">
        <v>19478.955832396099</v>
      </c>
      <c r="B352" s="37">
        <v>-0.74552815555757801</v>
      </c>
      <c r="C352" s="37">
        <v>0.74795966874918696</v>
      </c>
      <c r="D352" s="37">
        <v>1.3598571080958</v>
      </c>
      <c r="E352" s="37">
        <v>0.70396390963396105</v>
      </c>
    </row>
    <row r="353" spans="1:5" x14ac:dyDescent="0.25">
      <c r="A353" s="60">
        <v>19482.642192192001</v>
      </c>
      <c r="B353" s="37">
        <v>-0.74481458982773396</v>
      </c>
      <c r="C353" s="37">
        <v>-0.66573488820242899</v>
      </c>
      <c r="D353" s="37">
        <v>1.35812983753498</v>
      </c>
      <c r="E353" s="37">
        <v>0.703154077982311</v>
      </c>
    </row>
    <row r="354" spans="1:5" x14ac:dyDescent="0.25">
      <c r="A354" s="60">
        <v>19483.628876829702</v>
      </c>
      <c r="B354" s="37">
        <v>-0.74462359977047199</v>
      </c>
      <c r="C354" s="37">
        <v>1.68008479224584</v>
      </c>
      <c r="D354" s="37">
        <v>1.35766766500071</v>
      </c>
      <c r="E354" s="37">
        <v>0.70293733874171305</v>
      </c>
    </row>
    <row r="355" spans="1:5" x14ac:dyDescent="0.25">
      <c r="A355" s="60">
        <v>19483.628876829702</v>
      </c>
      <c r="B355" s="37">
        <v>-0.74462359977047199</v>
      </c>
      <c r="C355" s="37">
        <v>1.6400168413349701</v>
      </c>
      <c r="D355" s="37">
        <v>1.35766766500071</v>
      </c>
      <c r="E355" s="37">
        <v>0.70293733874171305</v>
      </c>
    </row>
    <row r="356" spans="1:5" x14ac:dyDescent="0.25">
      <c r="A356" s="60">
        <v>19486.787195760899</v>
      </c>
      <c r="B356" s="37">
        <v>-0.74401225679863603</v>
      </c>
      <c r="C356" s="37">
        <v>1.6325640695098</v>
      </c>
      <c r="D356" s="37">
        <v>1.3561886941065699</v>
      </c>
      <c r="E356" s="37">
        <v>0.70224362324781098</v>
      </c>
    </row>
    <row r="357" spans="1:5" x14ac:dyDescent="0.25">
      <c r="A357" s="60">
        <v>19486.787195760899</v>
      </c>
      <c r="B357" s="37">
        <v>-0.74401225679863603</v>
      </c>
      <c r="C357" s="37">
        <v>1.6682596188455601</v>
      </c>
      <c r="D357" s="37">
        <v>1.3561886941065699</v>
      </c>
      <c r="E357" s="37">
        <v>0.70224362324781098</v>
      </c>
    </row>
    <row r="358" spans="1:5" x14ac:dyDescent="0.25">
      <c r="A358" s="60">
        <v>19488.302741690899</v>
      </c>
      <c r="B358" s="37">
        <v>-0.74371890136625796</v>
      </c>
      <c r="C358" s="37">
        <v>-0.42532708141551601</v>
      </c>
      <c r="D358" s="37">
        <v>1.3554792234233299</v>
      </c>
      <c r="E358" s="37">
        <v>0.70191076733986701</v>
      </c>
    </row>
    <row r="359" spans="1:5" x14ac:dyDescent="0.25">
      <c r="A359" s="60">
        <v>19498.590103444301</v>
      </c>
      <c r="B359" s="37">
        <v>-0.74172768215635598</v>
      </c>
      <c r="C359" s="37">
        <v>1.6838791392082899</v>
      </c>
      <c r="D359" s="37">
        <v>1.35066732680867</v>
      </c>
      <c r="E359" s="37">
        <v>0.69965188553880797</v>
      </c>
    </row>
    <row r="360" spans="1:5" x14ac:dyDescent="0.25">
      <c r="A360" s="60">
        <v>19503.0234909256</v>
      </c>
      <c r="B360" s="37">
        <v>-0.74086958161154803</v>
      </c>
      <c r="C360" s="37">
        <v>0.38515122697582199</v>
      </c>
      <c r="D360" s="37">
        <v>1.34859574420061</v>
      </c>
      <c r="E360" s="37">
        <v>0.698678686049512</v>
      </c>
    </row>
    <row r="361" spans="1:5" x14ac:dyDescent="0.25">
      <c r="A361" s="60">
        <v>19506.698530480899</v>
      </c>
      <c r="B361" s="37">
        <v>-0.74015827394029099</v>
      </c>
      <c r="C361" s="37">
        <v>1.7950776676695801</v>
      </c>
      <c r="D361" s="37">
        <v>1.34687949718579</v>
      </c>
      <c r="E361" s="37">
        <v>0.69787208394899303</v>
      </c>
    </row>
    <row r="362" spans="1:5" x14ac:dyDescent="0.25">
      <c r="A362" s="60">
        <v>19509.224875814201</v>
      </c>
      <c r="B362" s="37">
        <v>-0.73966930329404001</v>
      </c>
      <c r="C362" s="37">
        <v>-0.61262149716523295</v>
      </c>
      <c r="D362" s="37">
        <v>1.3457002122406401</v>
      </c>
      <c r="E362" s="37">
        <v>0.69731766638914705</v>
      </c>
    </row>
    <row r="363" spans="1:5" x14ac:dyDescent="0.25">
      <c r="A363" s="60">
        <v>19510.8717901171</v>
      </c>
      <c r="B363" s="37">
        <v>-0.73935054798958699</v>
      </c>
      <c r="C363" s="37">
        <v>-0.85488599340938198</v>
      </c>
      <c r="D363" s="37">
        <v>1.3449316708129599</v>
      </c>
      <c r="E363" s="37">
        <v>0.69695627371405799</v>
      </c>
    </row>
    <row r="364" spans="1:5" x14ac:dyDescent="0.25">
      <c r="A364" s="60">
        <v>19512.3076931986</v>
      </c>
      <c r="B364" s="37">
        <v>-0.73907263500531395</v>
      </c>
      <c r="C364" s="37">
        <v>1.09103424185979</v>
      </c>
      <c r="D364" s="37">
        <v>1.3442617473741401</v>
      </c>
      <c r="E364" s="37">
        <v>0.69664120387447404</v>
      </c>
    </row>
    <row r="365" spans="1:5" x14ac:dyDescent="0.25">
      <c r="A365" s="60">
        <v>19512.316388808598</v>
      </c>
      <c r="B365" s="37">
        <v>-0.73907095201162698</v>
      </c>
      <c r="C365" s="37">
        <v>1.81227399054007</v>
      </c>
      <c r="D365" s="37">
        <v>1.3442576908422099</v>
      </c>
      <c r="E365" s="37">
        <v>0.69663929591457896</v>
      </c>
    </row>
    <row r="366" spans="1:5" x14ac:dyDescent="0.25">
      <c r="A366" s="60">
        <v>19514.808478562099</v>
      </c>
      <c r="B366" s="37">
        <v>-0.73858862241717305</v>
      </c>
      <c r="C366" s="37">
        <v>0.99069872289982996</v>
      </c>
      <c r="D366" s="37">
        <v>1.34309533240103</v>
      </c>
      <c r="E366" s="37">
        <v>0.69609251776314196</v>
      </c>
    </row>
    <row r="367" spans="1:5" x14ac:dyDescent="0.25">
      <c r="A367" s="60">
        <v>19521.1913504607</v>
      </c>
      <c r="B367" s="37">
        <v>-0.737353276802725</v>
      </c>
      <c r="C367" s="37">
        <v>-2.87908256867309E-2</v>
      </c>
      <c r="D367" s="37">
        <v>1.3401201585692999</v>
      </c>
      <c r="E367" s="37">
        <v>0.69469233080598702</v>
      </c>
    </row>
    <row r="368" spans="1:5" x14ac:dyDescent="0.25">
      <c r="A368" s="60">
        <v>19526.719361526899</v>
      </c>
      <c r="B368" s="37">
        <v>-0.73628340786891899</v>
      </c>
      <c r="C368" s="37">
        <v>-0.56946408228605305</v>
      </c>
      <c r="D368" s="37">
        <v>1.33754570386649</v>
      </c>
      <c r="E368" s="37">
        <v>0.69347996516243904</v>
      </c>
    </row>
    <row r="369" spans="1:5" x14ac:dyDescent="0.25">
      <c r="A369" s="60">
        <v>19529.730370347599</v>
      </c>
      <c r="B369" s="37">
        <v>-0.73570067975231201</v>
      </c>
      <c r="C369" s="37">
        <v>0.63671889433458695</v>
      </c>
      <c r="D369" s="37">
        <v>1.3361443326359099</v>
      </c>
      <c r="E369" s="37">
        <v>0.69281972712404205</v>
      </c>
    </row>
    <row r="370" spans="1:5" x14ac:dyDescent="0.25">
      <c r="A370" s="60">
        <v>19531.827131788701</v>
      </c>
      <c r="B370" s="37">
        <v>-0.73529489258092795</v>
      </c>
      <c r="C370" s="37">
        <v>0.40681418265795499</v>
      </c>
      <c r="D370" s="37">
        <v>1.3351688391498899</v>
      </c>
      <c r="E370" s="37">
        <v>0.69236000901258599</v>
      </c>
    </row>
    <row r="371" spans="1:5" x14ac:dyDescent="0.25">
      <c r="A371" s="60">
        <v>19542.667987514898</v>
      </c>
      <c r="B371" s="37">
        <v>-0.73319691448853996</v>
      </c>
      <c r="C371" s="37">
        <v>-0.64600790799401697</v>
      </c>
      <c r="D371" s="37">
        <v>1.33013018747061</v>
      </c>
      <c r="E371" s="37">
        <v>0.68998377857579096</v>
      </c>
    </row>
    <row r="372" spans="1:5" x14ac:dyDescent="0.25">
      <c r="A372" s="60">
        <v>19545.990686525802</v>
      </c>
      <c r="B372" s="37">
        <v>-0.73255390820477595</v>
      </c>
      <c r="C372" s="37">
        <v>0.56231829623449903</v>
      </c>
      <c r="D372" s="37">
        <v>1.3285875222503301</v>
      </c>
      <c r="E372" s="37">
        <v>0.68925568735184894</v>
      </c>
    </row>
    <row r="373" spans="1:5" x14ac:dyDescent="0.25">
      <c r="A373" s="60">
        <v>19562.3694698488</v>
      </c>
      <c r="B373" s="37">
        <v>-0.72938443426179</v>
      </c>
      <c r="C373" s="37">
        <v>-0.26294959407444601</v>
      </c>
      <c r="D373" s="37">
        <v>1.32099484331899</v>
      </c>
      <c r="E373" s="37">
        <v>0.68566819013336899</v>
      </c>
    </row>
    <row r="374" spans="1:5" x14ac:dyDescent="0.25">
      <c r="A374" s="60">
        <v>19567.728899878701</v>
      </c>
      <c r="B374" s="37">
        <v>-0.72834737579614806</v>
      </c>
      <c r="C374" s="37">
        <v>-0.60148917308821004</v>
      </c>
      <c r="D374" s="37">
        <v>1.3185146635817699</v>
      </c>
      <c r="E374" s="37">
        <v>0.68449485753717898</v>
      </c>
    </row>
    <row r="375" spans="1:5" x14ac:dyDescent="0.25">
      <c r="A375" s="60">
        <v>19569.670191141999</v>
      </c>
      <c r="B375" s="37">
        <v>-0.72797173892695799</v>
      </c>
      <c r="C375" s="37">
        <v>1.7194236522490001</v>
      </c>
      <c r="D375" s="37">
        <v>1.3176168217284201</v>
      </c>
      <c r="E375" s="37">
        <v>0.68406992254978505</v>
      </c>
    </row>
    <row r="376" spans="1:5" x14ac:dyDescent="0.25">
      <c r="A376" s="60">
        <v>19574.4892461565</v>
      </c>
      <c r="B376" s="37">
        <v>-0.72703927346936104</v>
      </c>
      <c r="C376" s="37">
        <v>1.9139140863417199</v>
      </c>
      <c r="D376" s="37">
        <v>1.31538924494281</v>
      </c>
      <c r="E376" s="37">
        <v>0.68301522567931305</v>
      </c>
    </row>
    <row r="377" spans="1:5" x14ac:dyDescent="0.25">
      <c r="A377" s="60">
        <v>19578.882506337999</v>
      </c>
      <c r="B377" s="37">
        <v>-0.72618921523290303</v>
      </c>
      <c r="C377" s="37">
        <v>1.93213360847782</v>
      </c>
      <c r="D377" s="37">
        <v>1.3133600182535301</v>
      </c>
      <c r="E377" s="37">
        <v>0.68205391871596299</v>
      </c>
    </row>
    <row r="378" spans="1:5" x14ac:dyDescent="0.25">
      <c r="A378" s="60">
        <v>19578.882506337999</v>
      </c>
      <c r="B378" s="37">
        <v>-0.72618921523290303</v>
      </c>
      <c r="C378" s="37">
        <v>1.9941075482694699</v>
      </c>
      <c r="D378" s="37">
        <v>1.3133600182535301</v>
      </c>
      <c r="E378" s="37">
        <v>0.68205391871596299</v>
      </c>
    </row>
    <row r="379" spans="1:5" x14ac:dyDescent="0.25">
      <c r="A379" s="60">
        <v>19590.762000311501</v>
      </c>
      <c r="B379" s="37">
        <v>-0.72389072109203401</v>
      </c>
      <c r="C379" s="37">
        <v>1.18001106551477</v>
      </c>
      <c r="D379" s="37">
        <v>1.30788032952351</v>
      </c>
      <c r="E379" s="37">
        <v>0.67945548945956602</v>
      </c>
    </row>
    <row r="380" spans="1:5" x14ac:dyDescent="0.25">
      <c r="A380" s="60">
        <v>19600.018439204101</v>
      </c>
      <c r="B380" s="37">
        <v>-0.72209983518501497</v>
      </c>
      <c r="C380" s="37">
        <v>2.0875446596560798</v>
      </c>
      <c r="D380" s="37">
        <v>1.3036181803842799</v>
      </c>
      <c r="E380" s="37">
        <v>0.67743180497378097</v>
      </c>
    </row>
    <row r="381" spans="1:5" x14ac:dyDescent="0.25">
      <c r="A381" s="60">
        <v>19600.102017445701</v>
      </c>
      <c r="B381" s="37">
        <v>-0.72208366527497203</v>
      </c>
      <c r="C381" s="37">
        <v>-1.24075628383244</v>
      </c>
      <c r="D381" s="37">
        <v>1.30357972726008</v>
      </c>
      <c r="E381" s="37">
        <v>0.67741353675375304</v>
      </c>
    </row>
    <row r="382" spans="1:5" x14ac:dyDescent="0.25">
      <c r="A382" s="60">
        <v>19609.116809182</v>
      </c>
      <c r="B382" s="37">
        <v>-0.72033960850592604</v>
      </c>
      <c r="C382" s="37">
        <v>0.93743607333776102</v>
      </c>
      <c r="D382" s="37">
        <v>1.2994354101713901</v>
      </c>
      <c r="E382" s="37">
        <v>0.67544354560644604</v>
      </c>
    </row>
    <row r="383" spans="1:5" x14ac:dyDescent="0.25">
      <c r="A383" s="60">
        <v>19614.5407532846</v>
      </c>
      <c r="B383" s="37">
        <v>-0.71929029563860403</v>
      </c>
      <c r="C383" s="37">
        <v>-0.99813297598038098</v>
      </c>
      <c r="D383" s="37">
        <v>1.29694502701452</v>
      </c>
      <c r="E383" s="37">
        <v>0.67425867043911902</v>
      </c>
    </row>
    <row r="384" spans="1:5" x14ac:dyDescent="0.25">
      <c r="A384" s="60">
        <v>19616.430252033198</v>
      </c>
      <c r="B384" s="37">
        <v>-0.71892476088757196</v>
      </c>
      <c r="C384" s="37">
        <v>0.78177753397838901</v>
      </c>
      <c r="D384" s="37">
        <v>1.29607802904865</v>
      </c>
      <c r="E384" s="37">
        <v>0.67384597785102296</v>
      </c>
    </row>
    <row r="385" spans="1:5" x14ac:dyDescent="0.25">
      <c r="A385" s="60">
        <v>19616.761111888602</v>
      </c>
      <c r="B385" s="37">
        <v>-0.71886075443157005</v>
      </c>
      <c r="C385" s="37">
        <v>1.98449278684056</v>
      </c>
      <c r="D385" s="37">
        <v>1.29592624354452</v>
      </c>
      <c r="E385" s="37">
        <v>0.673773717419481</v>
      </c>
    </row>
    <row r="386" spans="1:5" x14ac:dyDescent="0.25">
      <c r="A386" s="60">
        <v>19619.929773923999</v>
      </c>
      <c r="B386" s="37">
        <v>-0.71824776653350297</v>
      </c>
      <c r="C386" s="37">
        <v>2.0631559002462199</v>
      </c>
      <c r="D386" s="37">
        <v>1.29447303698136</v>
      </c>
      <c r="E386" s="37">
        <v>0.67308173493061796</v>
      </c>
    </row>
    <row r="387" spans="1:5" x14ac:dyDescent="0.25">
      <c r="A387" s="60">
        <v>19620.7858050498</v>
      </c>
      <c r="B387" s="37">
        <v>-0.71808216618695797</v>
      </c>
      <c r="C387" s="37">
        <v>6.71790897383895E-2</v>
      </c>
      <c r="D387" s="37">
        <v>1.2940805858865501</v>
      </c>
      <c r="E387" s="37">
        <v>0.67289481064022805</v>
      </c>
    </row>
    <row r="388" spans="1:5" x14ac:dyDescent="0.25">
      <c r="A388" s="60">
        <v>19621.154372070199</v>
      </c>
      <c r="B388" s="37">
        <v>-0.71801086662743596</v>
      </c>
      <c r="C388" s="37">
        <v>2.0618598596708901</v>
      </c>
      <c r="D388" s="37">
        <v>1.2939116332242599</v>
      </c>
      <c r="E388" s="37">
        <v>0.67281433220221398</v>
      </c>
    </row>
    <row r="389" spans="1:5" x14ac:dyDescent="0.25">
      <c r="A389" s="60">
        <v>19621.154372070199</v>
      </c>
      <c r="B389" s="37">
        <v>-0.71801086662743596</v>
      </c>
      <c r="C389" s="37">
        <v>2.0236953941309399</v>
      </c>
      <c r="D389" s="37">
        <v>1.2939116332242599</v>
      </c>
      <c r="E389" s="37">
        <v>0.67281433220221398</v>
      </c>
    </row>
    <row r="390" spans="1:5" x14ac:dyDescent="0.25">
      <c r="A390" s="60">
        <v>19621.2538580654</v>
      </c>
      <c r="B390" s="37">
        <v>-0.71799162101112601</v>
      </c>
      <c r="C390" s="37">
        <v>-0.80063517637832804</v>
      </c>
      <c r="D390" s="37">
        <v>1.29386603033303</v>
      </c>
      <c r="E390" s="37">
        <v>0.67279260919239303</v>
      </c>
    </row>
    <row r="391" spans="1:5" x14ac:dyDescent="0.25">
      <c r="A391" s="60">
        <v>19622.982664294901</v>
      </c>
      <c r="B391" s="37">
        <v>-0.71765718407696</v>
      </c>
      <c r="C391" s="37">
        <v>1.31208152983935</v>
      </c>
      <c r="D391" s="37">
        <v>1.2930737008781701</v>
      </c>
      <c r="E391" s="37">
        <v>0.67241513719109802</v>
      </c>
    </row>
    <row r="392" spans="1:5" x14ac:dyDescent="0.25">
      <c r="A392" s="60">
        <v>19624.3126910014</v>
      </c>
      <c r="B392" s="37">
        <v>-0.71739989284146499</v>
      </c>
      <c r="C392" s="37">
        <v>2.08535431605537</v>
      </c>
      <c r="D392" s="37">
        <v>1.29246430302955</v>
      </c>
      <c r="E392" s="37">
        <v>0.67212475773199498</v>
      </c>
    </row>
    <row r="393" spans="1:5" x14ac:dyDescent="0.25">
      <c r="A393" s="60">
        <v>19624.3126910014</v>
      </c>
      <c r="B393" s="37">
        <v>-0.71739989284146499</v>
      </c>
      <c r="C393" s="37">
        <v>2.0734346497034899</v>
      </c>
      <c r="D393" s="37">
        <v>1.29246430302955</v>
      </c>
      <c r="E393" s="37">
        <v>0.67212475773199498</v>
      </c>
    </row>
    <row r="394" spans="1:5" x14ac:dyDescent="0.25">
      <c r="A394" s="60">
        <v>19630.119806869199</v>
      </c>
      <c r="B394" s="37">
        <v>-0.71627653680455505</v>
      </c>
      <c r="C394" s="37">
        <v>-0.54250760392826602</v>
      </c>
      <c r="D394" s="37">
        <v>1.2898052800411299</v>
      </c>
      <c r="E394" s="37">
        <v>0.670857138352</v>
      </c>
    </row>
    <row r="395" spans="1:5" x14ac:dyDescent="0.25">
      <c r="A395" s="60">
        <v>19632.456756290601</v>
      </c>
      <c r="B395" s="37">
        <v>-0.71582447541529604</v>
      </c>
      <c r="C395" s="37">
        <v>2.28145660222336</v>
      </c>
      <c r="D395" s="37">
        <v>1.2887360017401399</v>
      </c>
      <c r="E395" s="37">
        <v>0.67034711605405795</v>
      </c>
    </row>
    <row r="396" spans="1:5" x14ac:dyDescent="0.25">
      <c r="A396" s="60">
        <v>19633.311558915499</v>
      </c>
      <c r="B396" s="37">
        <v>-0.71565912302692503</v>
      </c>
      <c r="C396" s="37">
        <v>0.31196502423243</v>
      </c>
      <c r="D396" s="37">
        <v>1.2883449977927299</v>
      </c>
      <c r="E396" s="37">
        <v>0.67016057654873196</v>
      </c>
    </row>
    <row r="397" spans="1:5" x14ac:dyDescent="0.25">
      <c r="A397" s="60">
        <v>19642.290304936199</v>
      </c>
      <c r="B397" s="37">
        <v>-0.71392232414870804</v>
      </c>
      <c r="C397" s="37">
        <v>2.0265109370218601</v>
      </c>
      <c r="D397" s="37">
        <v>1.28424163824625</v>
      </c>
      <c r="E397" s="37">
        <v>0.66820167570954403</v>
      </c>
    </row>
    <row r="398" spans="1:5" x14ac:dyDescent="0.25">
      <c r="A398" s="60">
        <v>19642.290304936199</v>
      </c>
      <c r="B398" s="37">
        <v>-0.71392232414870804</v>
      </c>
      <c r="C398" s="37">
        <v>2.0119060347568101</v>
      </c>
      <c r="D398" s="37">
        <v>1.28424163824625</v>
      </c>
      <c r="E398" s="37">
        <v>0.66820167570954403</v>
      </c>
    </row>
    <row r="399" spans="1:5" x14ac:dyDescent="0.25">
      <c r="A399" s="60">
        <v>19655.540673645301</v>
      </c>
      <c r="B399" s="37">
        <v>-0.71135939184519004</v>
      </c>
      <c r="C399" s="37">
        <v>-0.60608236596300102</v>
      </c>
      <c r="D399" s="37">
        <v>1.27819860656694</v>
      </c>
      <c r="E399" s="37">
        <v>0.66531248069001403</v>
      </c>
    </row>
    <row r="400" spans="1:5" x14ac:dyDescent="0.25">
      <c r="A400" s="60">
        <v>19667.014244487698</v>
      </c>
      <c r="B400" s="37">
        <v>-0.70914027663753898</v>
      </c>
      <c r="C400" s="37">
        <v>-9.97376738687272E-2</v>
      </c>
      <c r="D400" s="37">
        <v>1.2729781562048801</v>
      </c>
      <c r="E400" s="37">
        <v>0.662812328187533</v>
      </c>
    </row>
    <row r="401" spans="1:5" x14ac:dyDescent="0.25">
      <c r="A401" s="60">
        <v>19667.071933060801</v>
      </c>
      <c r="B401" s="37">
        <v>-0.70912911936976697</v>
      </c>
      <c r="C401" s="37">
        <v>1.40315724690634</v>
      </c>
      <c r="D401" s="37">
        <v>1.2729519371103499</v>
      </c>
      <c r="E401" s="37">
        <v>0.66279976138431496</v>
      </c>
    </row>
    <row r="402" spans="1:5" x14ac:dyDescent="0.25">
      <c r="A402" s="60">
        <v>19671.954009488902</v>
      </c>
      <c r="B402" s="37">
        <v>-0.70818491297901198</v>
      </c>
      <c r="C402" s="37">
        <v>0.980011595586738</v>
      </c>
      <c r="D402" s="37">
        <v>1.2707341271935799</v>
      </c>
      <c r="E402" s="37">
        <v>0.66173639689157904</v>
      </c>
    </row>
    <row r="403" spans="1:5" x14ac:dyDescent="0.25">
      <c r="A403" s="60">
        <v>19680.433519093898</v>
      </c>
      <c r="B403" s="37">
        <v>-0.70654501215560706</v>
      </c>
      <c r="C403" s="37">
        <v>0.133129572307533</v>
      </c>
      <c r="D403" s="37">
        <v>1.26688711865883</v>
      </c>
      <c r="E403" s="37">
        <v>0.65989014135008195</v>
      </c>
    </row>
    <row r="404" spans="1:5" x14ac:dyDescent="0.25">
      <c r="A404" s="60">
        <v>19695.2033194945</v>
      </c>
      <c r="B404" s="37">
        <v>-0.703688776085309</v>
      </c>
      <c r="C404" s="37">
        <v>0.38749196171621297</v>
      </c>
      <c r="D404" s="37">
        <v>1.26020176896141</v>
      </c>
      <c r="E404" s="37">
        <v>0.65667633868236397</v>
      </c>
    </row>
    <row r="405" spans="1:5" x14ac:dyDescent="0.25">
      <c r="A405" s="60">
        <v>19703.3123995637</v>
      </c>
      <c r="B405" s="37">
        <v>-0.70212071236461904</v>
      </c>
      <c r="C405" s="37">
        <v>0.38545038077284499</v>
      </c>
      <c r="D405" s="37">
        <v>1.2565397842127299</v>
      </c>
      <c r="E405" s="37">
        <v>0.65491298481758797</v>
      </c>
    </row>
    <row r="406" spans="1:5" x14ac:dyDescent="0.25">
      <c r="A406" s="60">
        <v>19712.098482421199</v>
      </c>
      <c r="B406" s="37">
        <v>-0.70042181594205699</v>
      </c>
      <c r="C406" s="37">
        <v>-0.73419846772953001</v>
      </c>
      <c r="D406" s="37">
        <v>1.2525789611879801</v>
      </c>
      <c r="E406" s="37">
        <v>0.65300332754946999</v>
      </c>
    </row>
    <row r="407" spans="1:5" x14ac:dyDescent="0.25">
      <c r="A407" s="60">
        <v>19718.3204972075</v>
      </c>
      <c r="B407" s="37">
        <v>-0.69921876442653796</v>
      </c>
      <c r="C407" s="37">
        <v>-9.0040308510908093E-2</v>
      </c>
      <c r="D407" s="37">
        <v>1.2497784189155601</v>
      </c>
      <c r="E407" s="37">
        <v>0.65165155258394003</v>
      </c>
    </row>
    <row r="408" spans="1:5" x14ac:dyDescent="0.25">
      <c r="A408" s="60">
        <v>19728.617132871801</v>
      </c>
      <c r="B408" s="37">
        <v>-0.69722796267909803</v>
      </c>
      <c r="C408" s="37">
        <v>0.46710941330172501</v>
      </c>
      <c r="D408" s="37">
        <v>1.24515195884548</v>
      </c>
      <c r="E408" s="37">
        <v>0.64941561100265999</v>
      </c>
    </row>
    <row r="409" spans="1:5" x14ac:dyDescent="0.25">
      <c r="A409" s="60">
        <v>19729.779224114602</v>
      </c>
      <c r="B409" s="37">
        <v>-0.69700328571612702</v>
      </c>
      <c r="C409" s="37">
        <v>0.361143937499664</v>
      </c>
      <c r="D409" s="37">
        <v>1.2446304484046999</v>
      </c>
      <c r="E409" s="37">
        <v>0.64916334451547297</v>
      </c>
    </row>
    <row r="410" spans="1:5" x14ac:dyDescent="0.25">
      <c r="A410" s="60">
        <v>19731.4589330464</v>
      </c>
      <c r="B410" s="37">
        <v>-0.69667853600975105</v>
      </c>
      <c r="C410" s="37">
        <v>1.29221848110244</v>
      </c>
      <c r="D410" s="37">
        <v>1.2438768772053701</v>
      </c>
      <c r="E410" s="37">
        <v>0.64879874425774697</v>
      </c>
    </row>
    <row r="411" spans="1:5" x14ac:dyDescent="0.25">
      <c r="A411" s="60">
        <v>19737.5616844551</v>
      </c>
      <c r="B411" s="37">
        <v>-0.69549867576315605</v>
      </c>
      <c r="C411" s="37">
        <v>-0.85853400045796702</v>
      </c>
      <c r="D411" s="37">
        <v>1.2411412852405601</v>
      </c>
      <c r="E411" s="37">
        <v>0.64747437676512598</v>
      </c>
    </row>
    <row r="412" spans="1:5" x14ac:dyDescent="0.25">
      <c r="A412" s="60">
        <v>19741.1003764015</v>
      </c>
      <c r="B412" s="37">
        <v>-0.69481455088391597</v>
      </c>
      <c r="C412" s="37">
        <v>0.94949993716646497</v>
      </c>
      <c r="D412" s="37">
        <v>1.2395567062317401</v>
      </c>
      <c r="E412" s="37">
        <v>0.64670666028680102</v>
      </c>
    </row>
    <row r="413" spans="1:5" x14ac:dyDescent="0.25">
      <c r="A413" s="60">
        <v>19743.1579335981</v>
      </c>
      <c r="B413" s="37">
        <v>-0.69441677597211404</v>
      </c>
      <c r="C413" s="37">
        <v>1.83562421659369</v>
      </c>
      <c r="D413" s="37">
        <v>1.2386359225449901</v>
      </c>
      <c r="E413" s="37">
        <v>0.64626034968555002</v>
      </c>
    </row>
    <row r="414" spans="1:5" x14ac:dyDescent="0.25">
      <c r="A414" s="60">
        <v>19743.525032067198</v>
      </c>
      <c r="B414" s="37">
        <v>-0.69434580758482001</v>
      </c>
      <c r="C414" s="37">
        <v>2.68371810582186</v>
      </c>
      <c r="D414" s="37">
        <v>1.23847168482623</v>
      </c>
      <c r="E414" s="37">
        <v>0.64618072711094299</v>
      </c>
    </row>
    <row r="415" spans="1:5" x14ac:dyDescent="0.25">
      <c r="A415" s="60">
        <v>19753.014314709999</v>
      </c>
      <c r="B415" s="37">
        <v>-0.69251136957449</v>
      </c>
      <c r="C415" s="37">
        <v>0.42174845065383598</v>
      </c>
      <c r="D415" s="37">
        <v>1.2342308449624899</v>
      </c>
      <c r="E415" s="37">
        <v>0.644123142786584</v>
      </c>
    </row>
    <row r="416" spans="1:5" x14ac:dyDescent="0.25">
      <c r="A416" s="60">
        <v>19758.341857164702</v>
      </c>
      <c r="B416" s="37">
        <v>-0.69148151157256998</v>
      </c>
      <c r="C416" s="37">
        <v>0.32031562299750199</v>
      </c>
      <c r="D416" s="37">
        <v>1.2318538390340099</v>
      </c>
      <c r="E416" s="37">
        <v>0.64296847988078198</v>
      </c>
    </row>
    <row r="417" spans="1:5" x14ac:dyDescent="0.25">
      <c r="A417" s="60">
        <v>19761.918446360702</v>
      </c>
      <c r="B417" s="37">
        <v>-0.69079014585953802</v>
      </c>
      <c r="C417" s="37">
        <v>0.44622209731703899</v>
      </c>
      <c r="D417" s="37">
        <v>1.23025965475967</v>
      </c>
      <c r="E417" s="37">
        <v>0.64219352122757001</v>
      </c>
    </row>
    <row r="418" spans="1:5" x14ac:dyDescent="0.25">
      <c r="A418" s="60">
        <v>19768.341485637298</v>
      </c>
      <c r="B418" s="37">
        <v>-0.689548590235605</v>
      </c>
      <c r="C418" s="37">
        <v>1.2468532262711201</v>
      </c>
      <c r="D418" s="37">
        <v>1.22739996497029</v>
      </c>
      <c r="E418" s="37">
        <v>0.64080223778269596</v>
      </c>
    </row>
    <row r="419" spans="1:5" x14ac:dyDescent="0.25">
      <c r="A419" s="60">
        <v>19772.211447182199</v>
      </c>
      <c r="B419" s="37">
        <v>-0.68880056093415098</v>
      </c>
      <c r="C419" s="37">
        <v>2.4040237944855201</v>
      </c>
      <c r="D419" s="37">
        <v>1.22567898510429</v>
      </c>
      <c r="E419" s="37">
        <v>0.63996424093726401</v>
      </c>
    </row>
    <row r="420" spans="1:5" x14ac:dyDescent="0.25">
      <c r="A420" s="60">
        <v>19773.479292769502</v>
      </c>
      <c r="B420" s="37">
        <v>-0.68855550147002498</v>
      </c>
      <c r="C420" s="37"/>
      <c r="D420" s="37">
        <v>1.2251155034071799</v>
      </c>
      <c r="E420" s="37">
        <v>0.63968974736625805</v>
      </c>
    </row>
    <row r="421" spans="1:5" x14ac:dyDescent="0.25">
      <c r="A421" s="60">
        <v>19777.917213995501</v>
      </c>
      <c r="B421" s="37">
        <v>-0.687697719186248</v>
      </c>
      <c r="C421" s="37">
        <v>0.46967265004382902</v>
      </c>
      <c r="D421" s="37">
        <v>1.22314440766914</v>
      </c>
      <c r="E421" s="37">
        <v>0.63872909246995202</v>
      </c>
    </row>
    <row r="422" spans="1:5" x14ac:dyDescent="0.25">
      <c r="A422" s="60">
        <v>19780.639182619499</v>
      </c>
      <c r="B422" s="37">
        <v>-0.68717161593631704</v>
      </c>
      <c r="C422" s="37">
        <v>0.92424957696999299</v>
      </c>
      <c r="D422" s="37">
        <v>1.22193645024033</v>
      </c>
      <c r="E422" s="37">
        <v>0.63814001467776005</v>
      </c>
    </row>
    <row r="423" spans="1:5" x14ac:dyDescent="0.25">
      <c r="A423" s="60">
        <v>19781.853437661401</v>
      </c>
      <c r="B423" s="37">
        <v>-0.68693692707323495</v>
      </c>
      <c r="C423" s="37">
        <v>1.02416327625607</v>
      </c>
      <c r="D423" s="37">
        <v>1.22139783345716</v>
      </c>
      <c r="E423" s="37">
        <v>0.63787726317486704</v>
      </c>
    </row>
    <row r="424" spans="1:5" x14ac:dyDescent="0.25">
      <c r="A424" s="60">
        <v>19783.0883789117</v>
      </c>
      <c r="B424" s="37">
        <v>-0.68669824183777195</v>
      </c>
      <c r="C424" s="37">
        <v>0.86539519755859395</v>
      </c>
      <c r="D424" s="37">
        <v>1.2208501969380501</v>
      </c>
      <c r="E424" s="37">
        <v>0.63761005621983402</v>
      </c>
    </row>
    <row r="425" spans="1:5" x14ac:dyDescent="0.25">
      <c r="A425" s="60">
        <v>19785.6099769332</v>
      </c>
      <c r="B425" s="37">
        <v>-0.68621088167271105</v>
      </c>
      <c r="C425" s="37">
        <v>0.87827855469331295</v>
      </c>
      <c r="D425" s="37">
        <v>1.2197324808435801</v>
      </c>
      <c r="E425" s="37">
        <v>0.63706451784902396</v>
      </c>
    </row>
    <row r="426" spans="1:5" x14ac:dyDescent="0.25">
      <c r="A426" s="60">
        <v>19787.538178818701</v>
      </c>
      <c r="B426" s="37">
        <v>-0.68583821492806396</v>
      </c>
      <c r="C426" s="37">
        <v>0.48461956941996398</v>
      </c>
      <c r="D426" s="37">
        <v>1.2188782369359099</v>
      </c>
      <c r="E426" s="37">
        <v>0.63664741786505197</v>
      </c>
    </row>
    <row r="427" spans="1:5" x14ac:dyDescent="0.25">
      <c r="A427" s="60">
        <v>19795.745401867</v>
      </c>
      <c r="B427" s="37">
        <v>-0.68425204194877298</v>
      </c>
      <c r="C427" s="37">
        <v>1.0102989417260001E-2</v>
      </c>
      <c r="D427" s="37">
        <v>1.2152465616107699</v>
      </c>
      <c r="E427" s="37">
        <v>0.63487264669877896</v>
      </c>
    </row>
    <row r="428" spans="1:5" x14ac:dyDescent="0.25">
      <c r="A428" s="60">
        <v>19813.3721894673</v>
      </c>
      <c r="B428" s="37">
        <v>-0.680845671901121</v>
      </c>
      <c r="C428" s="37">
        <v>-0.93046259846355495</v>
      </c>
      <c r="D428" s="37">
        <v>1.2074707890537799</v>
      </c>
      <c r="E428" s="37">
        <v>0.63106414761519503</v>
      </c>
    </row>
    <row r="429" spans="1:5" x14ac:dyDescent="0.25">
      <c r="A429" s="60">
        <v>19819.040746753701</v>
      </c>
      <c r="B429" s="37">
        <v>-0.67975030752194399</v>
      </c>
      <c r="C429" s="37">
        <v>0.52175661322897404</v>
      </c>
      <c r="D429" s="37">
        <v>1.20497725935657</v>
      </c>
      <c r="E429" s="37">
        <v>0.62984032391392297</v>
      </c>
    </row>
    <row r="430" spans="1:5" x14ac:dyDescent="0.25">
      <c r="A430" s="60">
        <v>19821.441605495598</v>
      </c>
      <c r="B430" s="37">
        <v>-0.67928638946582398</v>
      </c>
      <c r="C430" s="37">
        <v>3.17006671586058</v>
      </c>
      <c r="D430" s="37">
        <v>1.2039221979539001</v>
      </c>
      <c r="E430" s="37">
        <v>0.62932212588751002</v>
      </c>
    </row>
    <row r="431" spans="1:5" x14ac:dyDescent="0.25">
      <c r="A431" s="60">
        <v>19821.6410913248</v>
      </c>
      <c r="B431" s="37">
        <v>-0.67924784313630904</v>
      </c>
      <c r="C431" s="37">
        <v>2.3833825744128201</v>
      </c>
      <c r="D431" s="37">
        <v>1.2038345617082999</v>
      </c>
      <c r="E431" s="37">
        <v>0.62927907289962304</v>
      </c>
    </row>
    <row r="432" spans="1:5" x14ac:dyDescent="0.25">
      <c r="A432" s="60">
        <v>19824.8037577779</v>
      </c>
      <c r="B432" s="37">
        <v>-0.67863673285339599</v>
      </c>
      <c r="C432" s="37">
        <v>0.99164611637496702</v>
      </c>
      <c r="D432" s="37">
        <v>1.2024457468448799</v>
      </c>
      <c r="E432" s="37">
        <v>0.628596584128431</v>
      </c>
    </row>
    <row r="433" spans="1:5" x14ac:dyDescent="0.25">
      <c r="A433" s="60">
        <v>19831.470154739302</v>
      </c>
      <c r="B433" s="37">
        <v>-0.67734865136362599</v>
      </c>
      <c r="C433" s="37">
        <v>-0.519646862878542</v>
      </c>
      <c r="D433" s="37">
        <v>1.19952192357819</v>
      </c>
      <c r="E433" s="37">
        <v>0.62715848434867705</v>
      </c>
    </row>
    <row r="434" spans="1:5" x14ac:dyDescent="0.25">
      <c r="A434" s="60">
        <v>19839.895676425502</v>
      </c>
      <c r="B434" s="37">
        <v>-0.67572075308108803</v>
      </c>
      <c r="C434" s="37">
        <v>0.90228751948697705</v>
      </c>
      <c r="D434" s="37">
        <v>1.19583355721975</v>
      </c>
      <c r="E434" s="37">
        <v>0.62534183410190902</v>
      </c>
    </row>
    <row r="435" spans="1:5" x14ac:dyDescent="0.25">
      <c r="A435" s="60">
        <v>19840.2167452385</v>
      </c>
      <c r="B435" s="37">
        <v>-0.67565872106028402</v>
      </c>
      <c r="C435" s="37">
        <v>-0.95491871726668398</v>
      </c>
      <c r="D435" s="37">
        <v>1.19569316117234</v>
      </c>
      <c r="E435" s="37">
        <v>0.62527262832949204</v>
      </c>
    </row>
    <row r="436" spans="1:5" x14ac:dyDescent="0.25">
      <c r="A436" s="60">
        <v>19853.097486845902</v>
      </c>
      <c r="B436" s="37">
        <v>-0.67317021097795904</v>
      </c>
      <c r="C436" s="37">
        <v>-3.6392351519128199</v>
      </c>
      <c r="D436" s="37">
        <v>1.19007020039009</v>
      </c>
      <c r="E436" s="37">
        <v>0.62249747805635502</v>
      </c>
    </row>
    <row r="437" spans="1:5" x14ac:dyDescent="0.25">
      <c r="A437" s="60">
        <v>19854.025187854098</v>
      </c>
      <c r="B437" s="37">
        <v>-0.67299099105133098</v>
      </c>
      <c r="C437" s="37">
        <v>8.6572325283662502E-2</v>
      </c>
      <c r="D437" s="37">
        <v>1.1896659408050501</v>
      </c>
      <c r="E437" s="37">
        <v>0.62229770143436003</v>
      </c>
    </row>
    <row r="438" spans="1:5" x14ac:dyDescent="0.25">
      <c r="A438" s="60">
        <v>19856.635730733</v>
      </c>
      <c r="B438" s="37">
        <v>-0.67248667374717397</v>
      </c>
      <c r="C438" s="37">
        <v>-0.78972255834168803</v>
      </c>
      <c r="D438" s="37">
        <v>1.18852887963104</v>
      </c>
      <c r="E438" s="37">
        <v>0.62173560149894502</v>
      </c>
    </row>
    <row r="439" spans="1:5" x14ac:dyDescent="0.25">
      <c r="A439" s="60">
        <v>19857.781041450198</v>
      </c>
      <c r="B439" s="37">
        <v>-0.67226541991368804</v>
      </c>
      <c r="C439" s="37">
        <v>0.429683452906504</v>
      </c>
      <c r="D439" s="37">
        <v>1.18803026584963</v>
      </c>
      <c r="E439" s="37">
        <v>0.62148902671432205</v>
      </c>
    </row>
    <row r="440" spans="1:5" x14ac:dyDescent="0.25">
      <c r="A440" s="60">
        <v>19875.4423055029</v>
      </c>
      <c r="B440" s="37">
        <v>-0.66885379567525405</v>
      </c>
      <c r="C440" s="37">
        <v>0.201132287993699</v>
      </c>
      <c r="D440" s="37">
        <v>1.1803603528736499</v>
      </c>
      <c r="E440" s="37">
        <v>0.61768925730816604</v>
      </c>
    </row>
    <row r="441" spans="1:5" x14ac:dyDescent="0.25">
      <c r="A441" s="60">
        <v>19875.7813744134</v>
      </c>
      <c r="B441" s="37">
        <v>-0.66878830185724303</v>
      </c>
      <c r="C441" s="37">
        <v>-0.22219104815499599</v>
      </c>
      <c r="D441" s="37">
        <v>1.1802134534423401</v>
      </c>
      <c r="E441" s="37">
        <v>0.61761635460350195</v>
      </c>
    </row>
    <row r="442" spans="1:5" x14ac:dyDescent="0.25">
      <c r="A442" s="60">
        <v>19885.588502686602</v>
      </c>
      <c r="B442" s="37">
        <v>-0.666894045422597</v>
      </c>
      <c r="C442" s="37">
        <v>1.03064835601494</v>
      </c>
      <c r="D442" s="37">
        <v>1.17597036235408</v>
      </c>
      <c r="E442" s="37">
        <v>0.61550851298754705</v>
      </c>
    </row>
    <row r="443" spans="1:5" x14ac:dyDescent="0.25">
      <c r="A443" s="60">
        <v>19887.900774565798</v>
      </c>
      <c r="B443" s="37">
        <v>-0.66644744687832003</v>
      </c>
      <c r="C443" s="37">
        <v>0.90060059448104901</v>
      </c>
      <c r="D443" s="37">
        <v>1.17497158599786</v>
      </c>
      <c r="E443" s="37">
        <v>0.61501175665154995</v>
      </c>
    </row>
    <row r="444" spans="1:5" x14ac:dyDescent="0.25">
      <c r="A444" s="60">
        <v>19889.4865458358</v>
      </c>
      <c r="B444" s="37">
        <v>-0.66614117087841995</v>
      </c>
      <c r="C444" s="37">
        <v>0.22055751726273201</v>
      </c>
      <c r="D444" s="37">
        <v>1.1742869815344199</v>
      </c>
      <c r="E444" s="37">
        <v>0.61467112650239397</v>
      </c>
    </row>
    <row r="445" spans="1:5" x14ac:dyDescent="0.25">
      <c r="A445" s="60">
        <v>19891.7632089381</v>
      </c>
      <c r="B445" s="37">
        <v>-0.66570146198835001</v>
      </c>
      <c r="C445" s="37">
        <v>1.0363146305861499</v>
      </c>
      <c r="D445" s="37">
        <v>1.17330462480758</v>
      </c>
      <c r="E445" s="37">
        <v>0.61418215929019304</v>
      </c>
    </row>
    <row r="446" spans="1:5" x14ac:dyDescent="0.25">
      <c r="A446" s="60">
        <v>19906.5825039417</v>
      </c>
      <c r="B446" s="37">
        <v>-0.66283947584687597</v>
      </c>
      <c r="C446" s="37">
        <v>1.1323486368225</v>
      </c>
      <c r="D446" s="37">
        <v>1.1669252667118599</v>
      </c>
      <c r="E446" s="37">
        <v>0.611001377428116</v>
      </c>
    </row>
    <row r="447" spans="1:5" x14ac:dyDescent="0.25">
      <c r="A447" s="60">
        <v>19912.742234306599</v>
      </c>
      <c r="B447" s="37">
        <v>-0.66164996368163398</v>
      </c>
      <c r="C447" s="37">
        <v>0.71303167268093004</v>
      </c>
      <c r="D447" s="37">
        <v>1.1642813733469699</v>
      </c>
      <c r="E447" s="37">
        <v>0.60968030159986097</v>
      </c>
    </row>
    <row r="448" spans="1:5" x14ac:dyDescent="0.25">
      <c r="A448" s="60">
        <v>19923.177068988301</v>
      </c>
      <c r="B448" s="37">
        <v>-0.65963500329326796</v>
      </c>
      <c r="C448" s="37">
        <v>-3.2664859889730802</v>
      </c>
      <c r="D448" s="37">
        <v>1.1598129836717599</v>
      </c>
      <c r="E448" s="37">
        <v>0.60744374969561798</v>
      </c>
    </row>
    <row r="449" spans="1:5" x14ac:dyDescent="0.25">
      <c r="A449" s="60">
        <v>19926.341563946498</v>
      </c>
      <c r="B449" s="37">
        <v>-0.65902397167701499</v>
      </c>
      <c r="C449" s="37">
        <v>0.93317697460282301</v>
      </c>
      <c r="D449" s="37">
        <v>1.15846051015065</v>
      </c>
      <c r="E449" s="37">
        <v>0.60676583885864799</v>
      </c>
    </row>
    <row r="450" spans="1:5" x14ac:dyDescent="0.25">
      <c r="A450" s="60">
        <v>19932.767574582402</v>
      </c>
      <c r="B450" s="37">
        <v>-0.65778321870756395</v>
      </c>
      <c r="C450" s="37">
        <v>1.4228021887366</v>
      </c>
      <c r="D450" s="37">
        <v>1.15571787960612</v>
      </c>
      <c r="E450" s="37">
        <v>0.60538974046020599</v>
      </c>
    </row>
    <row r="451" spans="1:5" x14ac:dyDescent="0.25">
      <c r="A451" s="60">
        <v>19933.662412047499</v>
      </c>
      <c r="B451" s="37">
        <v>-0.65761044555863601</v>
      </c>
      <c r="C451" s="37">
        <v>1.2354585506271401</v>
      </c>
      <c r="D451" s="37">
        <v>1.15533636525992</v>
      </c>
      <c r="E451" s="37">
        <v>0.605198169594936</v>
      </c>
    </row>
    <row r="452" spans="1:5" x14ac:dyDescent="0.25">
      <c r="A452" s="60">
        <v>19939.145426005802</v>
      </c>
      <c r="B452" s="37">
        <v>-0.65655182306071702</v>
      </c>
      <c r="C452" s="37">
        <v>1.1253410483720701</v>
      </c>
      <c r="D452" s="37">
        <v>1.1530008441029</v>
      </c>
      <c r="E452" s="37">
        <v>0.60402463154334096</v>
      </c>
    </row>
    <row r="453" spans="1:5" x14ac:dyDescent="0.25">
      <c r="A453" s="60">
        <v>19941.453817293099</v>
      </c>
      <c r="B453" s="37">
        <v>-0.65610614778145304</v>
      </c>
      <c r="C453" s="37">
        <v>-1.92165639208874E-2</v>
      </c>
      <c r="D453" s="37">
        <v>1.15201868822237</v>
      </c>
      <c r="E453" s="37">
        <v>0.60353071281763004</v>
      </c>
    </row>
    <row r="454" spans="1:5" x14ac:dyDescent="0.25">
      <c r="A454" s="60">
        <v>19942.5227662256</v>
      </c>
      <c r="B454" s="37">
        <v>-0.65589977112300502</v>
      </c>
      <c r="C454" s="37">
        <v>1.08668326510533</v>
      </c>
      <c r="D454" s="37">
        <v>1.1515641052143999</v>
      </c>
      <c r="E454" s="37">
        <v>0.60330202358931395</v>
      </c>
    </row>
    <row r="455" spans="1:5" x14ac:dyDescent="0.25">
      <c r="A455" s="60">
        <v>19943.671092671801</v>
      </c>
      <c r="B455" s="37">
        <v>-0.65567807128884004</v>
      </c>
      <c r="C455" s="37">
        <v>0.70191251949407496</v>
      </c>
      <c r="D455" s="37">
        <v>1.15107592482303</v>
      </c>
      <c r="E455" s="37">
        <v>0.60305637378459398</v>
      </c>
    </row>
    <row r="456" spans="1:5" x14ac:dyDescent="0.25">
      <c r="A456" s="60">
        <v>19947.0051649991</v>
      </c>
      <c r="B456" s="37">
        <v>-0.65503439473246905</v>
      </c>
      <c r="C456" s="37">
        <v>0.19387943781636899</v>
      </c>
      <c r="D456" s="37">
        <v>1.14965946691226</v>
      </c>
      <c r="E456" s="37">
        <v>0.60234327498723295</v>
      </c>
    </row>
    <row r="457" spans="1:5" x14ac:dyDescent="0.25">
      <c r="A457" s="60">
        <v>19953.821107748601</v>
      </c>
      <c r="B457" s="37">
        <v>-0.65371855816436397</v>
      </c>
      <c r="C457" s="37">
        <v>1.5870177287937499</v>
      </c>
      <c r="D457" s="37">
        <v>1.14676810164112</v>
      </c>
      <c r="E457" s="37">
        <v>0.60088604896258202</v>
      </c>
    </row>
    <row r="458" spans="1:5" x14ac:dyDescent="0.25">
      <c r="A458" s="60">
        <v>19954.226529038198</v>
      </c>
      <c r="B458" s="37">
        <v>-0.65364029260870404</v>
      </c>
      <c r="C458" s="37">
        <v>0.36847628651319703</v>
      </c>
      <c r="D458" s="37">
        <v>1.1465963038284499</v>
      </c>
      <c r="E458" s="37">
        <v>0.60079939599685805</v>
      </c>
    </row>
    <row r="459" spans="1:5" x14ac:dyDescent="0.25">
      <c r="A459" s="60">
        <v>19954.226529038198</v>
      </c>
      <c r="B459" s="37">
        <v>-0.65364029260870404</v>
      </c>
      <c r="C459" s="37">
        <v>0.29523022641475499</v>
      </c>
      <c r="D459" s="37">
        <v>1.1465963038284499</v>
      </c>
      <c r="E459" s="37">
        <v>0.60079939599685805</v>
      </c>
    </row>
    <row r="460" spans="1:5" x14ac:dyDescent="0.25">
      <c r="A460" s="60">
        <v>19954.226529038198</v>
      </c>
      <c r="B460" s="37">
        <v>-0.65364029260870404</v>
      </c>
      <c r="C460" s="37">
        <v>0.56288654281859696</v>
      </c>
      <c r="D460" s="37">
        <v>1.1465963038284499</v>
      </c>
      <c r="E460" s="37">
        <v>0.60079939599685805</v>
      </c>
    </row>
    <row r="461" spans="1:5" x14ac:dyDescent="0.25">
      <c r="A461" s="60">
        <v>19956.096038349599</v>
      </c>
      <c r="B461" s="37">
        <v>-0.65327939168362403</v>
      </c>
      <c r="C461" s="37">
        <v>-0.90277102109357399</v>
      </c>
      <c r="D461" s="37">
        <v>1.14580436552316</v>
      </c>
      <c r="E461" s="37">
        <v>0.60039985138412899</v>
      </c>
    </row>
    <row r="462" spans="1:5" x14ac:dyDescent="0.25">
      <c r="A462" s="60">
        <v>19963.389801455502</v>
      </c>
      <c r="B462" s="37">
        <v>-0.65187141059230302</v>
      </c>
      <c r="C462" s="37">
        <v>0.59353115924192201</v>
      </c>
      <c r="D462" s="37">
        <v>1.1427189099661399</v>
      </c>
      <c r="E462" s="37">
        <v>0.59884162453939604</v>
      </c>
    </row>
    <row r="463" spans="1:5" x14ac:dyDescent="0.25">
      <c r="A463" s="60">
        <v>19974.5042727082</v>
      </c>
      <c r="B463" s="37">
        <v>-0.64972603550000296</v>
      </c>
      <c r="C463" s="37">
        <v>-1.8780346847935302E-2</v>
      </c>
      <c r="D463" s="37">
        <v>1.1380302585314701</v>
      </c>
      <c r="E463" s="37">
        <v>0.59646890362070704</v>
      </c>
    </row>
    <row r="464" spans="1:5" x14ac:dyDescent="0.25">
      <c r="A464" s="60">
        <v>19977.342745738701</v>
      </c>
      <c r="B464" s="37">
        <v>-0.64917816776455295</v>
      </c>
      <c r="C464" s="37">
        <v>0.56208383089477698</v>
      </c>
      <c r="D464" s="37">
        <v>1.1368353935157001</v>
      </c>
      <c r="E464" s="37">
        <v>0.59586328787778697</v>
      </c>
    </row>
    <row r="465" spans="1:5" x14ac:dyDescent="0.25">
      <c r="A465" s="60">
        <v>19979.824914618999</v>
      </c>
      <c r="B465" s="37">
        <v>-0.64869908198851001</v>
      </c>
      <c r="C465" s="37">
        <v>0.52238281734382497</v>
      </c>
      <c r="D465" s="37">
        <v>1.1357913703956199</v>
      </c>
      <c r="E465" s="37">
        <v>0.59533380792796997</v>
      </c>
    </row>
    <row r="466" spans="1:5" x14ac:dyDescent="0.25">
      <c r="A466" s="60">
        <v>19982.215183505701</v>
      </c>
      <c r="B466" s="37">
        <v>-0.64823774269845003</v>
      </c>
      <c r="C466" s="37">
        <v>1.9208351493140501</v>
      </c>
      <c r="D466" s="37">
        <v>1.1347867567480101</v>
      </c>
      <c r="E466" s="37">
        <v>0.59482403303794396</v>
      </c>
    </row>
    <row r="467" spans="1:5" x14ac:dyDescent="0.25">
      <c r="A467" s="60">
        <v>19983.701021540001</v>
      </c>
      <c r="B467" s="37">
        <v>-0.64795096949644504</v>
      </c>
      <c r="C467" s="37">
        <v>1.0737041205731299</v>
      </c>
      <c r="D467" s="37">
        <v>1.13416264360617</v>
      </c>
      <c r="E467" s="37">
        <v>0.59450719729940005</v>
      </c>
    </row>
    <row r="468" spans="1:5" x14ac:dyDescent="0.25">
      <c r="A468" s="60">
        <v>19992.765222077</v>
      </c>
      <c r="B468" s="37">
        <v>-0.64620161194947701</v>
      </c>
      <c r="C468" s="37">
        <v>1.53104208423906</v>
      </c>
      <c r="D468" s="37">
        <v>1.1303615505587401</v>
      </c>
      <c r="E468" s="37">
        <v>0.59257521338491204</v>
      </c>
    </row>
    <row r="469" spans="1:5" x14ac:dyDescent="0.25">
      <c r="A469" s="60">
        <v>19997.032153578399</v>
      </c>
      <c r="B469" s="37">
        <v>-0.64537815316477498</v>
      </c>
      <c r="C469" s="37">
        <v>1.0295620574998701</v>
      </c>
      <c r="D469" s="37">
        <v>1.1285759362910901</v>
      </c>
      <c r="E469" s="37">
        <v>0.59166624270175106</v>
      </c>
    </row>
    <row r="470" spans="1:5" x14ac:dyDescent="0.25">
      <c r="A470" s="60">
        <v>19998.451098499001</v>
      </c>
      <c r="B470" s="37">
        <v>-0.64510432259793404</v>
      </c>
      <c r="C470" s="37">
        <v>-1.1066807174553399E-2</v>
      </c>
      <c r="D470" s="37">
        <v>1.127982672089</v>
      </c>
      <c r="E470" s="37">
        <v>0.591364041005354</v>
      </c>
    </row>
    <row r="471" spans="1:5" x14ac:dyDescent="0.25">
      <c r="A471" s="60">
        <v>20001.447618409999</v>
      </c>
      <c r="B471" s="37">
        <v>-0.64452605891700798</v>
      </c>
      <c r="C471" s="37">
        <v>-1.0857631277716699</v>
      </c>
      <c r="D471" s="37">
        <v>1.1267306953128</v>
      </c>
      <c r="E471" s="37">
        <v>0.59072597089193901</v>
      </c>
    </row>
    <row r="472" spans="1:5" x14ac:dyDescent="0.25">
      <c r="A472" s="60">
        <v>20014.241981810101</v>
      </c>
      <c r="B472" s="37">
        <v>-0.64205717908356497</v>
      </c>
      <c r="C472" s="37">
        <v>0.462540247914212</v>
      </c>
      <c r="D472" s="37">
        <v>1.12139852094913</v>
      </c>
      <c r="E472" s="37">
        <v>0.58800338536129804</v>
      </c>
    </row>
    <row r="473" spans="1:5" x14ac:dyDescent="0.25">
      <c r="A473" s="60">
        <v>20018.295778989701</v>
      </c>
      <c r="B473" s="37">
        <v>-0.64127498635767399</v>
      </c>
      <c r="C473" s="37">
        <v>1.8536380778811901</v>
      </c>
      <c r="D473" s="37">
        <v>1.1197136362045399</v>
      </c>
      <c r="E473" s="37">
        <v>0.58714137031165503</v>
      </c>
    </row>
    <row r="474" spans="1:5" x14ac:dyDescent="0.25">
      <c r="A474" s="60">
        <v>20019.1793629067</v>
      </c>
      <c r="B474" s="37">
        <v>-0.64110449951860504</v>
      </c>
      <c r="C474" s="37">
        <v>0.49338599819810403</v>
      </c>
      <c r="D474" s="37">
        <v>1.1193466850337199</v>
      </c>
      <c r="E474" s="37">
        <v>0.58695352118191702</v>
      </c>
    </row>
    <row r="475" spans="1:5" x14ac:dyDescent="0.25">
      <c r="A475" s="60">
        <v>20019.579128292</v>
      </c>
      <c r="B475" s="37">
        <v>-0.64102736549650496</v>
      </c>
      <c r="C475" s="37">
        <v>-0.85603375764432599</v>
      </c>
      <c r="D475" s="37">
        <v>1.11918069765004</v>
      </c>
      <c r="E475" s="37">
        <v>0.58686853608848</v>
      </c>
    </row>
    <row r="476" spans="1:5" x14ac:dyDescent="0.25">
      <c r="A476" s="60">
        <v>20022.693879254301</v>
      </c>
      <c r="B476" s="37">
        <v>-0.64042638841977195</v>
      </c>
      <c r="C476" s="37">
        <v>-0.772622836889303</v>
      </c>
      <c r="D476" s="37">
        <v>1.11788815554581</v>
      </c>
      <c r="E476" s="37">
        <v>0.586206478796928</v>
      </c>
    </row>
    <row r="477" spans="1:5" x14ac:dyDescent="0.25">
      <c r="A477" s="60">
        <v>20034.4513537536</v>
      </c>
      <c r="B477" s="37">
        <v>-0.63815797504025296</v>
      </c>
      <c r="C477" s="37">
        <v>1.0809702273912201</v>
      </c>
      <c r="D477" s="37">
        <v>1.11302098155458</v>
      </c>
      <c r="E477" s="37">
        <v>0.58370896261489202</v>
      </c>
    </row>
    <row r="478" spans="1:5" x14ac:dyDescent="0.25">
      <c r="A478" s="60">
        <v>20039.225546633301</v>
      </c>
      <c r="B478" s="37">
        <v>-0.63723693490927902</v>
      </c>
      <c r="C478" s="37">
        <v>-0.46715914277051201</v>
      </c>
      <c r="D478" s="37">
        <v>1.1110500321014101</v>
      </c>
      <c r="E478" s="37">
        <v>0.58269555779641902</v>
      </c>
    </row>
    <row r="479" spans="1:5" x14ac:dyDescent="0.25">
      <c r="A479" s="60">
        <v>20049.845551338702</v>
      </c>
      <c r="B479" s="37">
        <v>-0.635188248295532</v>
      </c>
      <c r="C479" s="37">
        <v>-8.0453827267168404E-2</v>
      </c>
      <c r="D479" s="37">
        <v>1.1066770078570001</v>
      </c>
      <c r="E479" s="37">
        <v>0.58044279731053805</v>
      </c>
    </row>
    <row r="480" spans="1:5" x14ac:dyDescent="0.25">
      <c r="A480" s="60">
        <v>20057.2453364783</v>
      </c>
      <c r="B480" s="37">
        <v>-0.63376087626963595</v>
      </c>
      <c r="C480" s="37">
        <v>-7.6763959606940296E-2</v>
      </c>
      <c r="D480" s="37">
        <v>1.1036392451338899</v>
      </c>
      <c r="E480" s="37">
        <v>0.57887437160742505</v>
      </c>
    </row>
    <row r="481" spans="1:5" x14ac:dyDescent="0.25">
      <c r="A481" s="60">
        <v>20060.671877836601</v>
      </c>
      <c r="B481" s="37">
        <v>-0.63309994813750603</v>
      </c>
      <c r="C481" s="37">
        <v>0.43251162900474999</v>
      </c>
      <c r="D481" s="37">
        <v>1.1022351750902699</v>
      </c>
      <c r="E481" s="37">
        <v>0.57814844677119404</v>
      </c>
    </row>
    <row r="482" spans="1:5" x14ac:dyDescent="0.25">
      <c r="A482" s="60">
        <v>20063.8928590943</v>
      </c>
      <c r="B482" s="37">
        <v>-0.63247868692744103</v>
      </c>
      <c r="C482" s="37">
        <v>0.17416022572878101</v>
      </c>
      <c r="D482" s="37">
        <v>1.1009168404996901</v>
      </c>
      <c r="E482" s="37">
        <v>0.57746627333701595</v>
      </c>
    </row>
    <row r="483" spans="1:5" x14ac:dyDescent="0.25">
      <c r="A483" s="60">
        <v>20065.8899252304</v>
      </c>
      <c r="B483" s="37">
        <v>-0.63209350236768802</v>
      </c>
      <c r="C483" s="37">
        <v>0.26259241443664599</v>
      </c>
      <c r="D483" s="37">
        <v>1.10010018365433</v>
      </c>
      <c r="E483" s="37">
        <v>0.57704341254139102</v>
      </c>
    </row>
    <row r="484" spans="1:5" x14ac:dyDescent="0.25">
      <c r="A484" s="60">
        <v>20066.6304223648</v>
      </c>
      <c r="B484" s="37">
        <v>-0.63195068048646297</v>
      </c>
      <c r="C484" s="37">
        <v>-8.1845458648277497E-2</v>
      </c>
      <c r="D484" s="37">
        <v>1.0997975165263201</v>
      </c>
      <c r="E484" s="37">
        <v>0.57688663822135</v>
      </c>
    </row>
    <row r="485" spans="1:5" x14ac:dyDescent="0.25">
      <c r="A485" s="60">
        <v>20068.6004694933</v>
      </c>
      <c r="B485" s="37">
        <v>-0.63157071603264803</v>
      </c>
      <c r="C485" s="37">
        <v>0.24533588984996199</v>
      </c>
      <c r="D485" s="37">
        <v>1.09899266674204</v>
      </c>
      <c r="E485" s="37">
        <v>0.57646960066448005</v>
      </c>
    </row>
    <row r="486" spans="1:5" x14ac:dyDescent="0.25">
      <c r="A486" s="60">
        <v>20069.594748981301</v>
      </c>
      <c r="B486" s="37">
        <v>-0.63137895103247799</v>
      </c>
      <c r="C486" s="37">
        <v>1.0500485973348399</v>
      </c>
      <c r="D486" s="37">
        <v>1.0985866690156001</v>
      </c>
      <c r="E486" s="37">
        <v>0.57625915062974498</v>
      </c>
    </row>
    <row r="487" spans="1:5" x14ac:dyDescent="0.25">
      <c r="A487" s="60">
        <v>20081.980769697399</v>
      </c>
      <c r="B487" s="37">
        <v>-0.62899021713816305</v>
      </c>
      <c r="C487" s="37">
        <v>6.8077927768062096E-2</v>
      </c>
      <c r="D487" s="37">
        <v>1.0935408273312399</v>
      </c>
      <c r="E487" s="37">
        <v>0.573639104203437</v>
      </c>
    </row>
    <row r="488" spans="1:5" x14ac:dyDescent="0.25">
      <c r="A488" s="60">
        <v>20086.004466902301</v>
      </c>
      <c r="B488" s="37">
        <v>-0.62821427281203901</v>
      </c>
      <c r="C488" s="37">
        <v>1.9549250341264399</v>
      </c>
      <c r="D488" s="37">
        <v>1.09190636713087</v>
      </c>
      <c r="E488" s="37">
        <v>0.57278859800389503</v>
      </c>
    </row>
    <row r="489" spans="1:5" x14ac:dyDescent="0.25">
      <c r="A489" s="60">
        <v>20094.6962095464</v>
      </c>
      <c r="B489" s="37">
        <v>-0.62653821824232403</v>
      </c>
      <c r="C489" s="37">
        <v>0.36841334282296001</v>
      </c>
      <c r="D489" s="37">
        <v>1.0883836718186599</v>
      </c>
      <c r="E489" s="37">
        <v>0.57095246124419996</v>
      </c>
    </row>
    <row r="490" spans="1:5" x14ac:dyDescent="0.25">
      <c r="A490" s="60">
        <v>20105.694677289001</v>
      </c>
      <c r="B490" s="37">
        <v>-0.62441753364428798</v>
      </c>
      <c r="C490" s="37">
        <v>0.50363745760162404</v>
      </c>
      <c r="D490" s="37">
        <v>1.08394180030625</v>
      </c>
      <c r="E490" s="37">
        <v>0.56863114815845295</v>
      </c>
    </row>
    <row r="491" spans="1:5" x14ac:dyDescent="0.25">
      <c r="A491" s="60">
        <v>20111.9685039738</v>
      </c>
      <c r="B491" s="37">
        <v>-0.623207929281132</v>
      </c>
      <c r="C491" s="37">
        <v>0.33059279726257401</v>
      </c>
      <c r="D491" s="37">
        <v>1.0814159647053001</v>
      </c>
      <c r="E491" s="37">
        <v>0.56730807771354097</v>
      </c>
    </row>
    <row r="492" spans="1:5" x14ac:dyDescent="0.25">
      <c r="A492" s="60">
        <v>20115.287575242401</v>
      </c>
      <c r="B492" s="37">
        <v>-0.62256803397651905</v>
      </c>
      <c r="C492" s="37">
        <v>-2.5349464420165699E-2</v>
      </c>
      <c r="D492" s="37">
        <v>1.08008205473984</v>
      </c>
      <c r="E492" s="37">
        <v>0.56660844411397304</v>
      </c>
    </row>
    <row r="493" spans="1:5" x14ac:dyDescent="0.25">
      <c r="A493" s="60">
        <v>20117.767800847199</v>
      </c>
      <c r="B493" s="37">
        <v>-0.62208987499469004</v>
      </c>
      <c r="C493" s="37">
        <v>1.0576774401470901</v>
      </c>
      <c r="D493" s="37">
        <v>1.0790863335443499</v>
      </c>
      <c r="E493" s="37">
        <v>0.56608577593155096</v>
      </c>
    </row>
    <row r="494" spans="1:5" x14ac:dyDescent="0.25">
      <c r="A494" s="60">
        <v>20120.279906770498</v>
      </c>
      <c r="B494" s="37">
        <v>-0.62160558064632698</v>
      </c>
      <c r="C494" s="37">
        <v>0.39049380062625699</v>
      </c>
      <c r="D494" s="37">
        <v>1.0780787426829801</v>
      </c>
      <c r="E494" s="37">
        <v>0.56555651490307202</v>
      </c>
    </row>
    <row r="495" spans="1:5" x14ac:dyDescent="0.25">
      <c r="A495" s="60">
        <v>20122.6066035152</v>
      </c>
      <c r="B495" s="37">
        <v>-0.62115703996908</v>
      </c>
      <c r="C495" s="37">
        <v>0.92389289228438398</v>
      </c>
      <c r="D495" s="37">
        <v>1.0771463542764099</v>
      </c>
      <c r="E495" s="37">
        <v>0.56506642950962604</v>
      </c>
    </row>
    <row r="496" spans="1:5" x14ac:dyDescent="0.25">
      <c r="A496" s="60">
        <v>20126.4123895993</v>
      </c>
      <c r="B496" s="37">
        <v>-0.62042338057905899</v>
      </c>
      <c r="C496" s="37">
        <v>1.1425700687612199</v>
      </c>
      <c r="D496" s="37">
        <v>1.0756229806509601</v>
      </c>
      <c r="E496" s="37">
        <v>0.56426502966562797</v>
      </c>
    </row>
    <row r="497" spans="1:5" x14ac:dyDescent="0.25">
      <c r="A497" s="60">
        <v>20126.781644376999</v>
      </c>
      <c r="B497" s="37">
        <v>-0.62035219892406801</v>
      </c>
      <c r="C497" s="37"/>
      <c r="D497" s="37">
        <v>1.0754752909585099</v>
      </c>
      <c r="E497" s="37">
        <v>0.56418728971152798</v>
      </c>
    </row>
    <row r="498" spans="1:5" x14ac:dyDescent="0.25">
      <c r="A498" s="60">
        <v>20127.759112540301</v>
      </c>
      <c r="B498" s="37">
        <v>-0.62016377243911502</v>
      </c>
      <c r="C498" s="37">
        <v>1.0231994440627901</v>
      </c>
      <c r="D498" s="37">
        <v>1.0750844343724399</v>
      </c>
      <c r="E498" s="37">
        <v>0.56398151464260204</v>
      </c>
    </row>
    <row r="499" spans="1:5" x14ac:dyDescent="0.25">
      <c r="A499" s="60">
        <v>20129.446911632702</v>
      </c>
      <c r="B499" s="37">
        <v>-0.61983841940601103</v>
      </c>
      <c r="C499" s="37">
        <v>0.22682988727424899</v>
      </c>
      <c r="D499" s="37">
        <v>1.07440987672174</v>
      </c>
      <c r="E499" s="37">
        <v>0.56362624723297805</v>
      </c>
    </row>
    <row r="500" spans="1:5" x14ac:dyDescent="0.25">
      <c r="A500" s="60">
        <v>20131.9893447125</v>
      </c>
      <c r="B500" s="37">
        <v>-0.61934832995812505</v>
      </c>
      <c r="C500" s="37">
        <v>1.8655771186752801</v>
      </c>
      <c r="D500" s="37">
        <v>1.0733945554331199</v>
      </c>
      <c r="E500" s="37">
        <v>0.56309119536457697</v>
      </c>
    </row>
    <row r="501" spans="1:5" x14ac:dyDescent="0.25">
      <c r="A501" s="60">
        <v>20132.587095850799</v>
      </c>
      <c r="B501" s="37">
        <v>-0.61923310672142495</v>
      </c>
      <c r="C501" s="37">
        <v>1.0425472465314101</v>
      </c>
      <c r="D501" s="37">
        <v>1.07315598412978</v>
      </c>
      <c r="E501" s="37">
        <v>0.56296541839227798</v>
      </c>
    </row>
    <row r="502" spans="1:5" x14ac:dyDescent="0.25">
      <c r="A502" s="60">
        <v>20141.364280264901</v>
      </c>
      <c r="B502" s="37">
        <v>-0.61754127789980295</v>
      </c>
      <c r="C502" s="37">
        <v>0.425358623585192</v>
      </c>
      <c r="D502" s="37">
        <v>1.06965907285913</v>
      </c>
      <c r="E502" s="37">
        <v>0.56111938633667102</v>
      </c>
    </row>
    <row r="503" spans="1:5" x14ac:dyDescent="0.25">
      <c r="A503" s="60">
        <v>20162.744506484501</v>
      </c>
      <c r="B503" s="37">
        <v>-0.61342074338028996</v>
      </c>
      <c r="C503" s="37">
        <v>1.5327598952171999</v>
      </c>
      <c r="D503" s="37">
        <v>1.0611899588903999</v>
      </c>
      <c r="E503" s="37">
        <v>0.55662927620819802</v>
      </c>
    </row>
    <row r="504" spans="1:5" x14ac:dyDescent="0.25">
      <c r="A504" s="60">
        <v>20165.9201665047</v>
      </c>
      <c r="B504" s="37">
        <v>-0.61280877923416999</v>
      </c>
      <c r="C504" s="37">
        <v>1.2791633259793</v>
      </c>
      <c r="D504" s="37">
        <v>1.05993799954274</v>
      </c>
      <c r="E504" s="37">
        <v>0.55596315664426699</v>
      </c>
    </row>
    <row r="505" spans="1:5" x14ac:dyDescent="0.25">
      <c r="A505" s="60">
        <v>20168.379705901199</v>
      </c>
      <c r="B505" s="37">
        <v>-0.61233482723317301</v>
      </c>
      <c r="C505" s="37">
        <v>0.795094791799134</v>
      </c>
      <c r="D505" s="37">
        <v>1.0589694318742999</v>
      </c>
      <c r="E505" s="37">
        <v>0.55544739376778896</v>
      </c>
    </row>
    <row r="506" spans="1:5" x14ac:dyDescent="0.25">
      <c r="A506" s="60">
        <v>20177.183213190601</v>
      </c>
      <c r="B506" s="37">
        <v>-0.61063848518441899</v>
      </c>
      <c r="C506" s="37">
        <v>0.98505008883160705</v>
      </c>
      <c r="D506" s="37">
        <v>1.0555103020541401</v>
      </c>
      <c r="E506" s="37">
        <v>0.55360234752873705</v>
      </c>
    </row>
    <row r="507" spans="1:5" x14ac:dyDescent="0.25">
      <c r="A507" s="60">
        <v>20188.7815211505</v>
      </c>
      <c r="B507" s="37">
        <v>-0.60840382948456495</v>
      </c>
      <c r="C507" s="37">
        <v>0.16653279630360901</v>
      </c>
      <c r="D507" s="37">
        <v>1.05097150592225</v>
      </c>
      <c r="E507" s="37">
        <v>0.55117406372676203</v>
      </c>
    </row>
    <row r="508" spans="1:5" x14ac:dyDescent="0.25">
      <c r="A508" s="60">
        <v>20190.354982363999</v>
      </c>
      <c r="B508" s="37">
        <v>-0.60810068831433395</v>
      </c>
      <c r="C508" s="37">
        <v>0.47201709010904502</v>
      </c>
      <c r="D508" s="37">
        <v>1.0503573883669499</v>
      </c>
      <c r="E508" s="37">
        <v>0.55084485576097297</v>
      </c>
    </row>
    <row r="509" spans="1:5" x14ac:dyDescent="0.25">
      <c r="A509" s="60">
        <v>20203.671952687098</v>
      </c>
      <c r="B509" s="37">
        <v>-0.60553523897491801</v>
      </c>
      <c r="C509" s="37">
        <v>0.39181612997110099</v>
      </c>
      <c r="D509" s="37">
        <v>1.04517551587636</v>
      </c>
      <c r="E509" s="37">
        <v>0.54806073200660399</v>
      </c>
    </row>
    <row r="510" spans="1:5" x14ac:dyDescent="0.25">
      <c r="A510" s="60">
        <v>20208.6496451639</v>
      </c>
      <c r="B510" s="37">
        <v>-0.60457639502592397</v>
      </c>
      <c r="C510" s="37">
        <v>1.0587201646294699</v>
      </c>
      <c r="D510" s="37">
        <v>1.04324585853797</v>
      </c>
      <c r="E510" s="37">
        <v>0.54702104749160996</v>
      </c>
    </row>
    <row r="511" spans="1:5" x14ac:dyDescent="0.25">
      <c r="A511" s="60">
        <v>20212.600003664898</v>
      </c>
      <c r="B511" s="37">
        <v>-0.60381547739018504</v>
      </c>
      <c r="C511" s="37">
        <v>0.66133291886996104</v>
      </c>
      <c r="D511" s="37">
        <v>1.0417172847638501</v>
      </c>
      <c r="E511" s="37">
        <v>0.54619632332825296</v>
      </c>
    </row>
    <row r="512" spans="1:5" x14ac:dyDescent="0.25">
      <c r="A512" s="60">
        <v>20216.6949248192</v>
      </c>
      <c r="B512" s="37">
        <v>-0.60302674487658903</v>
      </c>
      <c r="C512" s="37">
        <v>0.47383155266622601</v>
      </c>
      <c r="D512" s="37">
        <v>1.0401354226436701</v>
      </c>
      <c r="E512" s="37">
        <v>0.54534177702919995</v>
      </c>
    </row>
    <row r="513" spans="1:5" x14ac:dyDescent="0.25">
      <c r="A513" s="60">
        <v>20219.022640267602</v>
      </c>
      <c r="B513" s="37">
        <v>-0.60257841206262097</v>
      </c>
      <c r="C513" s="37">
        <v>1.0301225530637801</v>
      </c>
      <c r="D513" s="37">
        <v>1.0392374353217899</v>
      </c>
      <c r="E513" s="37">
        <v>0.54485618221297405</v>
      </c>
    </row>
    <row r="514" spans="1:5" x14ac:dyDescent="0.25">
      <c r="A514" s="60">
        <v>20230.1371115203</v>
      </c>
      <c r="B514" s="37">
        <v>-0.60043783473464796</v>
      </c>
      <c r="C514" s="37">
        <v>0.90326015357704603</v>
      </c>
      <c r="D514" s="37">
        <v>1.03496179694591</v>
      </c>
      <c r="E514" s="37">
        <v>0.54253918281681601</v>
      </c>
    </row>
    <row r="515" spans="1:5" x14ac:dyDescent="0.25">
      <c r="A515" s="60">
        <v>20230.1371115203</v>
      </c>
      <c r="B515" s="37">
        <v>-0.60043783473464796</v>
      </c>
      <c r="C515" s="37">
        <v>-4.2774182453242403E-2</v>
      </c>
      <c r="D515" s="37">
        <v>1.03496179694591</v>
      </c>
      <c r="E515" s="37">
        <v>0.54253918281681601</v>
      </c>
    </row>
    <row r="516" spans="1:5" x14ac:dyDescent="0.25">
      <c r="A516" s="60">
        <v>20231.283281689201</v>
      </c>
      <c r="B516" s="37">
        <v>-0.60021710283863505</v>
      </c>
      <c r="C516" s="37">
        <v>-0.64442167253635496</v>
      </c>
      <c r="D516" s="37">
        <v>1.0345220189336899</v>
      </c>
      <c r="E516" s="37">
        <v>0.54230039903820904</v>
      </c>
    </row>
    <row r="517" spans="1:5" x14ac:dyDescent="0.25">
      <c r="A517" s="60">
        <v>20235.602942719201</v>
      </c>
      <c r="B517" s="37">
        <v>-0.599385235710859</v>
      </c>
      <c r="C517" s="37">
        <v>-0.55241132633824197</v>
      </c>
      <c r="D517" s="37">
        <v>1.0328665230942899</v>
      </c>
      <c r="E517" s="37">
        <v>0.54140073720247806</v>
      </c>
    </row>
    <row r="518" spans="1:5" x14ac:dyDescent="0.25">
      <c r="A518" s="60">
        <v>20243.160486651701</v>
      </c>
      <c r="B518" s="37">
        <v>-0.59792991247328797</v>
      </c>
      <c r="C518" s="37">
        <v>0.21342665272931999</v>
      </c>
      <c r="D518" s="37">
        <v>1.0299774824397401</v>
      </c>
      <c r="E518" s="37">
        <v>0.53982771376945904</v>
      </c>
    </row>
    <row r="519" spans="1:5" x14ac:dyDescent="0.25">
      <c r="A519" s="60">
        <v>20244.903462770999</v>
      </c>
      <c r="B519" s="37">
        <v>-0.59759429066801695</v>
      </c>
      <c r="C519" s="37">
        <v>0.81621749384859199</v>
      </c>
      <c r="D519" s="37">
        <v>1.0293125253839099</v>
      </c>
      <c r="E519" s="37">
        <v>0.53946511228636096</v>
      </c>
    </row>
    <row r="520" spans="1:5" x14ac:dyDescent="0.25">
      <c r="A520" s="60">
        <v>20245.6159814483</v>
      </c>
      <c r="B520" s="37">
        <v>-0.59745709206891795</v>
      </c>
      <c r="C520" s="37">
        <v>-8.9209807329071501E-3</v>
      </c>
      <c r="D520" s="37">
        <v>1.0290408391768799</v>
      </c>
      <c r="E520" s="37">
        <v>0.539316902428982</v>
      </c>
    </row>
    <row r="521" spans="1:5" x14ac:dyDescent="0.25">
      <c r="A521" s="60">
        <v>20249.889343031999</v>
      </c>
      <c r="B521" s="37">
        <v>-0.59663425799583403</v>
      </c>
      <c r="C521" s="37">
        <v>0.22198674398830101</v>
      </c>
      <c r="D521" s="37">
        <v>1.0274131515520699</v>
      </c>
      <c r="E521" s="37">
        <v>0.53842824600563499</v>
      </c>
    </row>
    <row r="522" spans="1:5" x14ac:dyDescent="0.25">
      <c r="A522" s="60">
        <v>20253.595224550099</v>
      </c>
      <c r="B522" s="37">
        <v>-0.59592072044377498</v>
      </c>
      <c r="C522" s="37">
        <v>0.15995837134528099</v>
      </c>
      <c r="D522" s="37">
        <v>1.0260040636518599</v>
      </c>
      <c r="E522" s="37">
        <v>0.53765793045176302</v>
      </c>
    </row>
    <row r="523" spans="1:5" x14ac:dyDescent="0.25">
      <c r="A523" s="60">
        <v>20254.472093734399</v>
      </c>
      <c r="B523" s="37">
        <v>-0.59575189024202702</v>
      </c>
      <c r="C523" s="37">
        <v>0.25362545851912399</v>
      </c>
      <c r="D523" s="37">
        <v>1.0256709854650401</v>
      </c>
      <c r="E523" s="37">
        <v>0.537475707035448</v>
      </c>
    </row>
    <row r="524" spans="1:5" x14ac:dyDescent="0.25">
      <c r="A524" s="60">
        <v>20256.4602133115</v>
      </c>
      <c r="B524" s="37">
        <v>-0.59536910817107003</v>
      </c>
      <c r="C524" s="37">
        <v>0.90874099257798302</v>
      </c>
      <c r="D524" s="37">
        <v>1.02491627368458</v>
      </c>
      <c r="E524" s="37">
        <v>0.53706261732755001</v>
      </c>
    </row>
    <row r="525" spans="1:5" x14ac:dyDescent="0.25">
      <c r="A525" s="60">
        <v>20257.106663641302</v>
      </c>
      <c r="B525" s="37">
        <v>-0.59524464567724</v>
      </c>
      <c r="C525" s="37">
        <v>0.247831641419061</v>
      </c>
      <c r="D525" s="37">
        <v>1.0246710160239201</v>
      </c>
      <c r="E525" s="37">
        <v>0.53692831767457005</v>
      </c>
    </row>
    <row r="526" spans="1:5" x14ac:dyDescent="0.25">
      <c r="A526" s="60">
        <v>20259.475815943799</v>
      </c>
      <c r="B526" s="37">
        <v>-0.59478851453052795</v>
      </c>
      <c r="C526" s="37">
        <v>0.47471368120173302</v>
      </c>
      <c r="D526" s="37">
        <v>1.0237727762145901</v>
      </c>
      <c r="E526" s="37">
        <v>0.53643620849107798</v>
      </c>
    </row>
    <row r="527" spans="1:5" x14ac:dyDescent="0.25">
      <c r="A527" s="60">
        <v>20259.853073750801</v>
      </c>
      <c r="B527" s="37">
        <v>-0.59471588236749295</v>
      </c>
      <c r="C527" s="37">
        <v>0.60708053202613899</v>
      </c>
      <c r="D527" s="37">
        <v>1.02362982930659</v>
      </c>
      <c r="E527" s="37">
        <v>0.53635785799078395</v>
      </c>
    </row>
    <row r="528" spans="1:5" x14ac:dyDescent="0.25">
      <c r="A528" s="60">
        <v>20260.008266943802</v>
      </c>
      <c r="B528" s="37">
        <v>-0.59468600362982205</v>
      </c>
      <c r="C528" s="37">
        <v>0.73355985306191596</v>
      </c>
      <c r="D528" s="37">
        <v>1.02357103189694</v>
      </c>
      <c r="E528" s="37">
        <v>0.53632562774604298</v>
      </c>
    </row>
    <row r="529" spans="1:5" x14ac:dyDescent="0.25">
      <c r="A529" s="60">
        <v>20260.907261875702</v>
      </c>
      <c r="B529" s="37">
        <v>-0.59451292457614902</v>
      </c>
      <c r="C529" s="37">
        <v>0.78632070007489396</v>
      </c>
      <c r="D529" s="37">
        <v>1.0232305125997401</v>
      </c>
      <c r="E529" s="37">
        <v>0.53613893681811098</v>
      </c>
    </row>
    <row r="530" spans="1:5" x14ac:dyDescent="0.25">
      <c r="A530" s="60">
        <v>20261.052015194498</v>
      </c>
      <c r="B530" s="37">
        <v>-0.59448505608136704</v>
      </c>
      <c r="C530" s="37">
        <v>0.92358348938226298</v>
      </c>
      <c r="D530" s="37">
        <v>1.02317569589554</v>
      </c>
      <c r="E530" s="37">
        <v>0.53610887814713004</v>
      </c>
    </row>
    <row r="531" spans="1:5" x14ac:dyDescent="0.25">
      <c r="A531" s="60">
        <v>20263.480525278399</v>
      </c>
      <c r="B531" s="37">
        <v>-0.594017515564638</v>
      </c>
      <c r="C531" s="37">
        <v>2.1424996178247602</v>
      </c>
      <c r="D531" s="37">
        <v>1.02225656534578</v>
      </c>
      <c r="E531" s="37">
        <v>0.53560465807273505</v>
      </c>
    </row>
    <row r="532" spans="1:5" x14ac:dyDescent="0.25">
      <c r="A532" s="60">
        <v>20264.632911705099</v>
      </c>
      <c r="B532" s="37">
        <v>-0.59379566036200604</v>
      </c>
      <c r="C532" s="37">
        <v>1.2248693647731099</v>
      </c>
      <c r="D532" s="37">
        <v>1.0218207615688499</v>
      </c>
      <c r="E532" s="37">
        <v>0.53536544035904199</v>
      </c>
    </row>
    <row r="533" spans="1:5" x14ac:dyDescent="0.25">
      <c r="A533" s="60">
        <v>20265.929721570701</v>
      </c>
      <c r="B533" s="37">
        <v>-0.59354600413234404</v>
      </c>
      <c r="C533" s="37">
        <v>0.157071763829775</v>
      </c>
      <c r="D533" s="37">
        <v>1.02133060692906</v>
      </c>
      <c r="E533" s="37">
        <v>0.53509627865481901</v>
      </c>
    </row>
    <row r="534" spans="1:5" x14ac:dyDescent="0.25">
      <c r="A534" s="60">
        <v>20270.577243248601</v>
      </c>
      <c r="B534" s="37">
        <v>-0.59265131030811002</v>
      </c>
      <c r="C534" s="37">
        <v>0.42852129051167398</v>
      </c>
      <c r="D534" s="37">
        <v>1.0195763074601201</v>
      </c>
      <c r="E534" s="37">
        <v>0.53413196850744005</v>
      </c>
    </row>
    <row r="535" spans="1:5" x14ac:dyDescent="0.25">
      <c r="A535" s="60">
        <v>20287.357023304601</v>
      </c>
      <c r="B535" s="37">
        <v>-0.58942138989271997</v>
      </c>
      <c r="C535" s="37">
        <v>-1.2590469428551501</v>
      </c>
      <c r="D535" s="37">
        <v>1.01327285019124</v>
      </c>
      <c r="E535" s="37">
        <v>0.53065446616202105</v>
      </c>
    </row>
    <row r="536" spans="1:5" x14ac:dyDescent="0.25">
      <c r="A536" s="60">
        <v>20287.5311878348</v>
      </c>
      <c r="B536" s="37">
        <v>-0.58938786807937105</v>
      </c>
      <c r="C536" s="37">
        <v>1.8699711476062999</v>
      </c>
      <c r="D536" s="37">
        <v>1.0132076750230501</v>
      </c>
      <c r="E536" s="37">
        <v>0.53061840570190699</v>
      </c>
    </row>
    <row r="537" spans="1:5" x14ac:dyDescent="0.25">
      <c r="A537" s="60">
        <v>20287.721617294301</v>
      </c>
      <c r="B537" s="37">
        <v>-0.58935121578972005</v>
      </c>
      <c r="C537" s="37">
        <v>0.434495467660656</v>
      </c>
      <c r="D537" s="37">
        <v>1.0131364191877901</v>
      </c>
      <c r="E537" s="37">
        <v>0.53057897842051205</v>
      </c>
    </row>
    <row r="538" spans="1:5" x14ac:dyDescent="0.25">
      <c r="A538" s="60">
        <v>20289.3750385159</v>
      </c>
      <c r="B538" s="37">
        <v>-0.589032981953168</v>
      </c>
      <c r="C538" s="37">
        <v>1.1634208745038499</v>
      </c>
      <c r="D538" s="37">
        <v>1.01251799444496</v>
      </c>
      <c r="E538" s="37">
        <v>0.53023668275228197</v>
      </c>
    </row>
    <row r="539" spans="1:5" x14ac:dyDescent="0.25">
      <c r="A539" s="60">
        <v>20295.588997786199</v>
      </c>
      <c r="B539" s="37">
        <v>-0.58783703036923796</v>
      </c>
      <c r="C539" s="37">
        <v>0.982800277732787</v>
      </c>
      <c r="D539" s="37">
        <v>1.0101979910268</v>
      </c>
      <c r="E539" s="37">
        <v>0.52895081983417502</v>
      </c>
    </row>
    <row r="540" spans="1:5" x14ac:dyDescent="0.25">
      <c r="A540" s="60">
        <v>20295.897116188298</v>
      </c>
      <c r="B540" s="37">
        <v>-0.58777773126015098</v>
      </c>
      <c r="C540" s="37">
        <v>-0.56126403991504403</v>
      </c>
      <c r="D540" s="37">
        <v>1.0100831264307999</v>
      </c>
      <c r="E540" s="37">
        <v>0.52888708385855099</v>
      </c>
    </row>
    <row r="541" spans="1:5" x14ac:dyDescent="0.25">
      <c r="A541" s="60">
        <v>20302.943063072002</v>
      </c>
      <c r="B541" s="37">
        <v>-0.58642175120071405</v>
      </c>
      <c r="C541" s="37">
        <v>0.70847837346417197</v>
      </c>
      <c r="D541" s="37">
        <v>1.00746090507588</v>
      </c>
      <c r="E541" s="37">
        <v>0.52743019620923703</v>
      </c>
    </row>
    <row r="542" spans="1:5" x14ac:dyDescent="0.25">
      <c r="A542" s="60">
        <v>20307.291140501198</v>
      </c>
      <c r="B542" s="37">
        <v>-0.58558502104857302</v>
      </c>
      <c r="C542" s="37">
        <v>1.1295322239427199</v>
      </c>
      <c r="D542" s="37">
        <v>1.0058470036915499</v>
      </c>
      <c r="E542" s="37">
        <v>0.52653172617711297</v>
      </c>
    </row>
    <row r="543" spans="1:5" x14ac:dyDescent="0.25">
      <c r="A543" s="60">
        <v>20311.426363090301</v>
      </c>
      <c r="B543" s="37">
        <v>-0.58478928732527202</v>
      </c>
      <c r="C543" s="37">
        <v>1.03089292383833</v>
      </c>
      <c r="D543" s="37">
        <v>1.00431515178859</v>
      </c>
      <c r="E543" s="37">
        <v>0.52567765218503604</v>
      </c>
    </row>
    <row r="544" spans="1:5" x14ac:dyDescent="0.25">
      <c r="A544" s="60">
        <v>20316.032592187399</v>
      </c>
      <c r="B544" s="37">
        <v>-0.58390295931370195</v>
      </c>
      <c r="C544" s="37">
        <v>6.4267526574357497E-2</v>
      </c>
      <c r="D544" s="37">
        <v>1.0026123246023599</v>
      </c>
      <c r="E544" s="37">
        <v>0.52472677333900297</v>
      </c>
    </row>
    <row r="545" spans="1:5" x14ac:dyDescent="0.25">
      <c r="A545" s="60">
        <v>20318.323080961902</v>
      </c>
      <c r="B545" s="37">
        <v>-0.583462240756213</v>
      </c>
      <c r="C545" s="37">
        <v>-0.22826042397327001</v>
      </c>
      <c r="D545" s="37">
        <v>1.00176695721508</v>
      </c>
      <c r="E545" s="37">
        <v>0.52425412724036102</v>
      </c>
    </row>
    <row r="546" spans="1:5" x14ac:dyDescent="0.25">
      <c r="A546" s="60">
        <v>20331.331553172498</v>
      </c>
      <c r="B546" s="37">
        <v>-0.580959451388674</v>
      </c>
      <c r="C546" s="37">
        <v>0.37592294470547599</v>
      </c>
      <c r="D546" s="37">
        <v>0.99698328351584797</v>
      </c>
      <c r="E546" s="37">
        <v>0.52157217523448496</v>
      </c>
    </row>
    <row r="547" spans="1:5" x14ac:dyDescent="0.25">
      <c r="A547" s="60">
        <v>20335.141921323699</v>
      </c>
      <c r="B547" s="37">
        <v>-0.58022641404379804</v>
      </c>
      <c r="C547" s="37">
        <v>1.4839368943953199</v>
      </c>
      <c r="D547" s="37">
        <v>0.99558772583095001</v>
      </c>
      <c r="E547" s="37">
        <v>0.52078735916227004</v>
      </c>
    </row>
    <row r="548" spans="1:5" x14ac:dyDescent="0.25">
      <c r="A548" s="60">
        <v>20337.577000296398</v>
      </c>
      <c r="B548" s="37">
        <v>-0.57975797000478302</v>
      </c>
      <c r="C548" s="37">
        <v>1.8684104810362499E-2</v>
      </c>
      <c r="D548" s="37">
        <v>0.99469721861426297</v>
      </c>
      <c r="E548" s="37">
        <v>0.52028599215306703</v>
      </c>
    </row>
    <row r="549" spans="1:5" x14ac:dyDescent="0.25">
      <c r="A549" s="60">
        <v>20340.3793375776</v>
      </c>
      <c r="B549" s="37">
        <v>-0.57921889041778796</v>
      </c>
      <c r="C549" s="37">
        <v>0.43704786485838598</v>
      </c>
      <c r="D549" s="37">
        <v>0.99367370819081702</v>
      </c>
      <c r="E549" s="37">
        <v>0.51970918578326997</v>
      </c>
    </row>
    <row r="550" spans="1:5" x14ac:dyDescent="0.25">
      <c r="A550" s="60">
        <v>20341.774217289101</v>
      </c>
      <c r="B550" s="37">
        <v>-0.57895056645487997</v>
      </c>
      <c r="C550" s="37">
        <v>-1.0890912954205101</v>
      </c>
      <c r="D550" s="37">
        <v>0.99316477053311103</v>
      </c>
      <c r="E550" s="37">
        <v>0.51942214767651995</v>
      </c>
    </row>
    <row r="551" spans="1:5" x14ac:dyDescent="0.25">
      <c r="A551" s="60">
        <v>20345.6568336993</v>
      </c>
      <c r="B551" s="37">
        <v>-0.57820371391065195</v>
      </c>
      <c r="C551" s="37">
        <v>-0.304031035887875</v>
      </c>
      <c r="D551" s="37">
        <v>0.99174997976870105</v>
      </c>
      <c r="E551" s="37">
        <v>0.51862343123236798</v>
      </c>
    </row>
    <row r="552" spans="1:5" x14ac:dyDescent="0.25">
      <c r="A552" s="60">
        <v>20346.221589048499</v>
      </c>
      <c r="B552" s="37">
        <v>-0.578095081271079</v>
      </c>
      <c r="C552" s="37">
        <v>0.90261613026074705</v>
      </c>
      <c r="D552" s="37">
        <v>0.99154441208911004</v>
      </c>
      <c r="E552" s="37">
        <v>0.51850728240941402</v>
      </c>
    </row>
    <row r="553" spans="1:5" x14ac:dyDescent="0.25">
      <c r="A553" s="60">
        <v>20348.321384862302</v>
      </c>
      <c r="B553" s="37">
        <v>-0.57769118410738796</v>
      </c>
      <c r="C553" s="37">
        <v>-2.8023574099712198</v>
      </c>
      <c r="D553" s="37">
        <v>0.99078059864694801</v>
      </c>
      <c r="E553" s="37">
        <v>0.51807550164784999</v>
      </c>
    </row>
    <row r="554" spans="1:5" x14ac:dyDescent="0.25">
      <c r="A554" s="60">
        <v>20348.701814653301</v>
      </c>
      <c r="B554" s="37">
        <v>-0.57761800915599704</v>
      </c>
      <c r="C554" s="37">
        <v>1.0134150541306599</v>
      </c>
      <c r="D554" s="37">
        <v>0.99064229940595505</v>
      </c>
      <c r="E554" s="37">
        <v>0.51799728536636203</v>
      </c>
    </row>
    <row r="555" spans="1:5" x14ac:dyDescent="0.25">
      <c r="A555" s="60">
        <v>20348.951524600401</v>
      </c>
      <c r="B555" s="37">
        <v>-0.57756997808302701</v>
      </c>
      <c r="C555" s="37">
        <v>0.44264705462502302</v>
      </c>
      <c r="D555" s="37">
        <v>0.99055153538371898</v>
      </c>
      <c r="E555" s="37">
        <v>0.51794594696701202</v>
      </c>
    </row>
    <row r="556" spans="1:5" x14ac:dyDescent="0.25">
      <c r="A556" s="60">
        <v>20348.951524600401</v>
      </c>
      <c r="B556" s="37">
        <v>-0.57756997808302701</v>
      </c>
      <c r="C556" s="37">
        <v>0.54808490903113205</v>
      </c>
      <c r="D556" s="37">
        <v>0.99055153538371898</v>
      </c>
      <c r="E556" s="37">
        <v>0.51794594696701202</v>
      </c>
    </row>
    <row r="557" spans="1:5" x14ac:dyDescent="0.25">
      <c r="A557" s="60">
        <v>20352.149721656599</v>
      </c>
      <c r="B557" s="37">
        <v>-0.57695482448373803</v>
      </c>
      <c r="C557" s="37">
        <v>2.0033250507900401E-2</v>
      </c>
      <c r="D557" s="37">
        <v>0.98939004971800204</v>
      </c>
      <c r="E557" s="37">
        <v>0.517288556876628</v>
      </c>
    </row>
    <row r="558" spans="1:5" x14ac:dyDescent="0.25">
      <c r="A558" s="60">
        <v>20352.149721656599</v>
      </c>
      <c r="B558" s="37">
        <v>-0.57695482448373803</v>
      </c>
      <c r="C558" s="37">
        <v>0.25102203510292098</v>
      </c>
      <c r="D558" s="37">
        <v>0.98939004971800204</v>
      </c>
      <c r="E558" s="37">
        <v>0.517288556876628</v>
      </c>
    </row>
    <row r="559" spans="1:5" x14ac:dyDescent="0.25">
      <c r="A559" s="60">
        <v>20352.149721656599</v>
      </c>
      <c r="B559" s="37">
        <v>-0.57695482448373803</v>
      </c>
      <c r="C559" s="37">
        <v>0.25211410444521098</v>
      </c>
      <c r="D559" s="37">
        <v>0.98939004971800204</v>
      </c>
      <c r="E559" s="37">
        <v>0.517288556876628</v>
      </c>
    </row>
    <row r="560" spans="1:5" x14ac:dyDescent="0.25">
      <c r="A560" s="60">
        <v>20352.149721656599</v>
      </c>
      <c r="B560" s="37">
        <v>-0.57695482448373803</v>
      </c>
      <c r="C560" s="37">
        <v>0.25498234175231899</v>
      </c>
      <c r="D560" s="37">
        <v>0.98939004971800204</v>
      </c>
      <c r="E560" s="37">
        <v>0.517288556876628</v>
      </c>
    </row>
    <row r="561" spans="1:5" x14ac:dyDescent="0.25">
      <c r="A561" s="60">
        <v>20352.149721656599</v>
      </c>
      <c r="B561" s="37">
        <v>-0.57695482448373803</v>
      </c>
      <c r="C561" s="37">
        <v>0.196977155145484</v>
      </c>
      <c r="D561" s="37">
        <v>0.98939004971800204</v>
      </c>
      <c r="E561" s="37">
        <v>0.517288556876628</v>
      </c>
    </row>
    <row r="562" spans="1:5" x14ac:dyDescent="0.25">
      <c r="A562" s="60">
        <v>20352.149721656599</v>
      </c>
      <c r="B562" s="37">
        <v>-0.57695482448373803</v>
      </c>
      <c r="C562" s="37">
        <v>-0.63910159009963297</v>
      </c>
      <c r="D562" s="37">
        <v>0.98939004971800204</v>
      </c>
      <c r="E562" s="37">
        <v>0.517288556876628</v>
      </c>
    </row>
    <row r="563" spans="1:5" x14ac:dyDescent="0.25">
      <c r="A563" s="60">
        <v>20352.149721656599</v>
      </c>
      <c r="B563" s="37">
        <v>-0.57695482448373803</v>
      </c>
      <c r="C563" s="37">
        <v>0.36574417714410101</v>
      </c>
      <c r="D563" s="37">
        <v>0.98939004971800204</v>
      </c>
      <c r="E563" s="37">
        <v>0.517288556876628</v>
      </c>
    </row>
    <row r="564" spans="1:5" x14ac:dyDescent="0.25">
      <c r="A564" s="60">
        <v>20352.149721656599</v>
      </c>
      <c r="B564" s="37">
        <v>-0.57695482448373803</v>
      </c>
      <c r="C564" s="37">
        <v>0.419177912023105</v>
      </c>
      <c r="D564" s="37">
        <v>0.98939004971800204</v>
      </c>
      <c r="E564" s="37">
        <v>0.517288556876628</v>
      </c>
    </row>
    <row r="565" spans="1:5" x14ac:dyDescent="0.25">
      <c r="A565" s="60">
        <v>20352.149721656599</v>
      </c>
      <c r="B565" s="37">
        <v>-0.57695482448373803</v>
      </c>
      <c r="C565" s="37">
        <v>0.19318316943606201</v>
      </c>
      <c r="D565" s="37">
        <v>0.98939004971800204</v>
      </c>
      <c r="E565" s="37">
        <v>0.517288556876628</v>
      </c>
    </row>
    <row r="566" spans="1:5" x14ac:dyDescent="0.25">
      <c r="A566" s="60">
        <v>20352.149721656599</v>
      </c>
      <c r="B566" s="37">
        <v>-0.57695482448373803</v>
      </c>
      <c r="C566" s="37">
        <v>0.356655854907939</v>
      </c>
      <c r="D566" s="37">
        <v>0.98939004971800204</v>
      </c>
      <c r="E566" s="37">
        <v>0.517288556876628</v>
      </c>
    </row>
    <row r="567" spans="1:5" x14ac:dyDescent="0.25">
      <c r="A567" s="60">
        <v>20352.149721656599</v>
      </c>
      <c r="B567" s="37">
        <v>-0.57695482448373803</v>
      </c>
      <c r="C567" s="37">
        <v>0.10798998219818701</v>
      </c>
      <c r="D567" s="37">
        <v>0.98939004971800204</v>
      </c>
      <c r="E567" s="37">
        <v>0.517288556876628</v>
      </c>
    </row>
    <row r="568" spans="1:5" x14ac:dyDescent="0.25">
      <c r="A568" s="60">
        <v>20352.396295300001</v>
      </c>
      <c r="B568" s="37">
        <v>-0.57690739843896799</v>
      </c>
      <c r="C568" s="37">
        <v>0.50737605236861305</v>
      </c>
      <c r="D568" s="37">
        <v>0.98930057801270199</v>
      </c>
      <c r="E568" s="37">
        <v>0.517237883946427</v>
      </c>
    </row>
    <row r="569" spans="1:5" x14ac:dyDescent="0.25">
      <c r="A569" s="60">
        <v>20353.3743198027</v>
      </c>
      <c r="B569" s="37">
        <v>-0.57671928617568002</v>
      </c>
      <c r="C569" s="37">
        <v>0.41560674962466398</v>
      </c>
      <c r="D569" s="37">
        <v>0.98894579959170503</v>
      </c>
      <c r="E569" s="37">
        <v>0.51703690638326305</v>
      </c>
    </row>
    <row r="570" spans="1:5" x14ac:dyDescent="0.25">
      <c r="A570" s="60">
        <v>20353.3743198027</v>
      </c>
      <c r="B570" s="37">
        <v>-0.57671928617568002</v>
      </c>
      <c r="C570" s="37">
        <v>0.270564902991</v>
      </c>
      <c r="D570" s="37">
        <v>0.98894579959170503</v>
      </c>
      <c r="E570" s="37">
        <v>0.51703690638326305</v>
      </c>
    </row>
    <row r="571" spans="1:5" x14ac:dyDescent="0.25">
      <c r="A571" s="60">
        <v>20355.074515331002</v>
      </c>
      <c r="B571" s="37">
        <v>-0.57639227700135698</v>
      </c>
      <c r="C571" s="37">
        <v>0.306670836609446</v>
      </c>
      <c r="D571" s="37">
        <v>0.98832946269426702</v>
      </c>
      <c r="E571" s="37">
        <v>0.51668758296213702</v>
      </c>
    </row>
    <row r="572" spans="1:5" x14ac:dyDescent="0.25">
      <c r="A572" s="60">
        <v>20357.5237116233</v>
      </c>
      <c r="B572" s="37">
        <v>-0.57592121846478195</v>
      </c>
      <c r="C572" s="37">
        <v>0.42747901897142199</v>
      </c>
      <c r="D572" s="37">
        <v>0.98744252014038603</v>
      </c>
      <c r="E572" s="37">
        <v>0.51618449334226901</v>
      </c>
    </row>
    <row r="573" spans="1:5" x14ac:dyDescent="0.25">
      <c r="A573" s="60">
        <v>20357.5237116233</v>
      </c>
      <c r="B573" s="37">
        <v>-0.57592121846478195</v>
      </c>
      <c r="C573" s="37">
        <v>0.435899088252589</v>
      </c>
      <c r="D573" s="37">
        <v>0.98744252014038603</v>
      </c>
      <c r="E573" s="37">
        <v>0.51618449334226901</v>
      </c>
    </row>
    <row r="574" spans="1:5" x14ac:dyDescent="0.25">
      <c r="A574" s="60">
        <v>20358.748309769398</v>
      </c>
      <c r="B574" s="37">
        <v>-0.57568569389986501</v>
      </c>
      <c r="C574" s="37">
        <v>1.1355131310948801</v>
      </c>
      <c r="D574" s="37">
        <v>0.98699945409955603</v>
      </c>
      <c r="E574" s="37">
        <v>0.51593300352202698</v>
      </c>
    </row>
    <row r="575" spans="1:5" x14ac:dyDescent="0.25">
      <c r="A575" s="60">
        <v>20358.748309769398</v>
      </c>
      <c r="B575" s="37">
        <v>-0.57568569389986501</v>
      </c>
      <c r="C575" s="37">
        <v>0.43386145728736603</v>
      </c>
      <c r="D575" s="37">
        <v>0.98699945409955603</v>
      </c>
      <c r="E575" s="37">
        <v>0.51593300352202698</v>
      </c>
    </row>
    <row r="576" spans="1:5" x14ac:dyDescent="0.25">
      <c r="A576" s="60">
        <v>20358.748309769398</v>
      </c>
      <c r="B576" s="37">
        <v>-0.57568569389986501</v>
      </c>
      <c r="C576" s="37">
        <v>0.37198300656084998</v>
      </c>
      <c r="D576" s="37">
        <v>0.98699945409955603</v>
      </c>
      <c r="E576" s="37">
        <v>0.51593300352202698</v>
      </c>
    </row>
    <row r="577" spans="1:5" x14ac:dyDescent="0.25">
      <c r="A577" s="60">
        <v>20359.805942801799</v>
      </c>
      <c r="B577" s="37">
        <v>-0.57548228393490897</v>
      </c>
      <c r="C577" s="37">
        <v>0.97923233442289703</v>
      </c>
      <c r="D577" s="37">
        <v>0.98661701458547402</v>
      </c>
      <c r="E577" s="37">
        <v>0.51571583206104998</v>
      </c>
    </row>
    <row r="578" spans="1:5" x14ac:dyDescent="0.25">
      <c r="A578" s="60">
        <v>20359.9729079155</v>
      </c>
      <c r="B578" s="37">
        <v>-0.57545017247431096</v>
      </c>
      <c r="C578" s="37">
        <v>0.43932542310343198</v>
      </c>
      <c r="D578" s="37">
        <v>0.98655665854327401</v>
      </c>
      <c r="E578" s="37">
        <v>0.515681550407043</v>
      </c>
    </row>
    <row r="579" spans="1:5" x14ac:dyDescent="0.25">
      <c r="A579" s="60">
        <v>20359.9729079155</v>
      </c>
      <c r="B579" s="37">
        <v>-0.57545017247431096</v>
      </c>
      <c r="C579" s="37">
        <v>0.40265908411889501</v>
      </c>
      <c r="D579" s="37">
        <v>0.98655665854327401</v>
      </c>
      <c r="E579" s="37">
        <v>0.515681550407043</v>
      </c>
    </row>
    <row r="580" spans="1:5" x14ac:dyDescent="0.25">
      <c r="A580" s="60">
        <v>20359.9729079155</v>
      </c>
      <c r="B580" s="37">
        <v>-0.57545017247431096</v>
      </c>
      <c r="C580" s="37">
        <v>0.39330227804588203</v>
      </c>
      <c r="D580" s="37">
        <v>0.98655665854327401</v>
      </c>
      <c r="E580" s="37">
        <v>0.515681550407043</v>
      </c>
    </row>
    <row r="581" spans="1:5" x14ac:dyDescent="0.25">
      <c r="A581" s="60">
        <v>20359.9729079155</v>
      </c>
      <c r="B581" s="37">
        <v>-0.57545017247431096</v>
      </c>
      <c r="C581" s="37">
        <v>0.57632876537037103</v>
      </c>
      <c r="D581" s="37">
        <v>0.98655665854327401</v>
      </c>
      <c r="E581" s="37">
        <v>0.515681550407043</v>
      </c>
    </row>
    <row r="582" spans="1:5" x14ac:dyDescent="0.25">
      <c r="A582" s="60">
        <v>20359.9729079155</v>
      </c>
      <c r="B582" s="37">
        <v>-0.57545017247431096</v>
      </c>
      <c r="C582" s="37">
        <v>0.43562657234479402</v>
      </c>
      <c r="D582" s="37">
        <v>0.98655665854327401</v>
      </c>
      <c r="E582" s="37">
        <v>0.515681550407043</v>
      </c>
    </row>
    <row r="583" spans="1:5" x14ac:dyDescent="0.25">
      <c r="A583" s="60">
        <v>20359.9729079155</v>
      </c>
      <c r="B583" s="37">
        <v>-0.57545017247431096</v>
      </c>
      <c r="C583" s="37">
        <v>0.57538114128910001</v>
      </c>
      <c r="D583" s="37">
        <v>0.98655665854327401</v>
      </c>
      <c r="E583" s="37">
        <v>0.515681550407043</v>
      </c>
    </row>
    <row r="584" spans="1:5" x14ac:dyDescent="0.25">
      <c r="A584" s="60">
        <v>20359.9729079155</v>
      </c>
      <c r="B584" s="37">
        <v>-0.57545017247431096</v>
      </c>
      <c r="C584" s="37">
        <v>0.57891839105708198</v>
      </c>
      <c r="D584" s="37">
        <v>0.98655665854327401</v>
      </c>
      <c r="E584" s="37">
        <v>0.515681550407043</v>
      </c>
    </row>
    <row r="585" spans="1:5" x14ac:dyDescent="0.25">
      <c r="A585" s="60">
        <v>20359.9729079155</v>
      </c>
      <c r="B585" s="37">
        <v>-0.57545017247431096</v>
      </c>
      <c r="C585" s="37">
        <v>0.46073880045551802</v>
      </c>
      <c r="D585" s="37">
        <v>0.98655665854327401</v>
      </c>
      <c r="E585" s="37">
        <v>0.515681550407043</v>
      </c>
    </row>
    <row r="586" spans="1:5" x14ac:dyDescent="0.25">
      <c r="A586" s="60">
        <v>20359.9729079155</v>
      </c>
      <c r="B586" s="37">
        <v>-0.57545017247431096</v>
      </c>
      <c r="C586" s="37">
        <v>0.389017964798333</v>
      </c>
      <c r="D586" s="37">
        <v>0.98655665854327401</v>
      </c>
      <c r="E586" s="37">
        <v>0.515681550407043</v>
      </c>
    </row>
    <row r="587" spans="1:5" x14ac:dyDescent="0.25">
      <c r="A587" s="60">
        <v>20359.9729079155</v>
      </c>
      <c r="B587" s="37">
        <v>-0.57545017247431096</v>
      </c>
      <c r="C587" s="37">
        <v>0.36637326435315898</v>
      </c>
      <c r="D587" s="37">
        <v>0.98655665854327401</v>
      </c>
      <c r="E587" s="37">
        <v>0.515681550407043</v>
      </c>
    </row>
    <row r="588" spans="1:5" x14ac:dyDescent="0.25">
      <c r="A588" s="60">
        <v>20359.9729079155</v>
      </c>
      <c r="B588" s="37">
        <v>-0.57545017247431096</v>
      </c>
      <c r="C588" s="37">
        <v>0.38003893152269702</v>
      </c>
      <c r="D588" s="37">
        <v>0.98655665854327401</v>
      </c>
      <c r="E588" s="37">
        <v>0.515681550407043</v>
      </c>
    </row>
    <row r="589" spans="1:5" x14ac:dyDescent="0.25">
      <c r="A589" s="60">
        <v>20359.9729079155</v>
      </c>
      <c r="B589" s="37">
        <v>-0.57545017247431096</v>
      </c>
      <c r="C589" s="37">
        <v>0.51998145487241998</v>
      </c>
      <c r="D589" s="37">
        <v>0.98655665854327401</v>
      </c>
      <c r="E589" s="37">
        <v>0.515681550407043</v>
      </c>
    </row>
    <row r="590" spans="1:5" x14ac:dyDescent="0.25">
      <c r="A590" s="60">
        <v>20359.9729079155</v>
      </c>
      <c r="B590" s="37">
        <v>-0.57545017247431096</v>
      </c>
      <c r="C590" s="37">
        <v>0.506850792667213</v>
      </c>
      <c r="D590" s="37">
        <v>0.98655665854327401</v>
      </c>
      <c r="E590" s="37">
        <v>0.515681550407043</v>
      </c>
    </row>
    <row r="591" spans="1:5" x14ac:dyDescent="0.25">
      <c r="A591" s="60">
        <v>20359.9729079155</v>
      </c>
      <c r="B591" s="37">
        <v>-0.57545017247431096</v>
      </c>
      <c r="C591" s="37">
        <v>0.42738174949368302</v>
      </c>
      <c r="D591" s="37">
        <v>0.98655665854327401</v>
      </c>
      <c r="E591" s="37">
        <v>0.515681550407043</v>
      </c>
    </row>
    <row r="592" spans="1:5" x14ac:dyDescent="0.25">
      <c r="A592" s="60">
        <v>20359.9729079155</v>
      </c>
      <c r="B592" s="37">
        <v>-0.57545017247431096</v>
      </c>
      <c r="C592" s="37">
        <v>0.45060043625957402</v>
      </c>
      <c r="D592" s="37">
        <v>0.98655665854327401</v>
      </c>
      <c r="E592" s="37">
        <v>0.515681550407043</v>
      </c>
    </row>
    <row r="593" spans="1:5" x14ac:dyDescent="0.25">
      <c r="A593" s="60">
        <v>20361.197506061701</v>
      </c>
      <c r="B593" s="37">
        <v>-0.57521465419095696</v>
      </c>
      <c r="C593" s="37">
        <v>0.45331362629661398</v>
      </c>
      <c r="D593" s="37">
        <v>0.98611413371689405</v>
      </c>
      <c r="E593" s="37">
        <v>0.51543013403141402</v>
      </c>
    </row>
    <row r="594" spans="1:5" x14ac:dyDescent="0.25">
      <c r="A594" s="60">
        <v>20361.197506061701</v>
      </c>
      <c r="B594" s="37">
        <v>-0.57521465419095696</v>
      </c>
      <c r="C594" s="37">
        <v>0.671917589314175</v>
      </c>
      <c r="D594" s="37">
        <v>0.98611413371689405</v>
      </c>
      <c r="E594" s="37">
        <v>0.51543013403141402</v>
      </c>
    </row>
    <row r="595" spans="1:5" x14ac:dyDescent="0.25">
      <c r="A595" s="60">
        <v>20361.197506061701</v>
      </c>
      <c r="B595" s="37">
        <v>-0.57521465419095696</v>
      </c>
      <c r="C595" s="37">
        <v>0.57716686139006601</v>
      </c>
      <c r="D595" s="37">
        <v>0.98611413371689405</v>
      </c>
      <c r="E595" s="37">
        <v>0.51543013403141402</v>
      </c>
    </row>
    <row r="596" spans="1:5" x14ac:dyDescent="0.25">
      <c r="A596" s="60">
        <v>20361.197506061701</v>
      </c>
      <c r="B596" s="37">
        <v>-0.57521465419095696</v>
      </c>
      <c r="C596" s="37">
        <v>0.38008285488555499</v>
      </c>
      <c r="D596" s="37">
        <v>0.98611413371689405</v>
      </c>
      <c r="E596" s="37">
        <v>0.51543013403141402</v>
      </c>
    </row>
    <row r="597" spans="1:5" x14ac:dyDescent="0.25">
      <c r="A597" s="60">
        <v>20361.197506061701</v>
      </c>
      <c r="B597" s="37">
        <v>-0.57521465419095696</v>
      </c>
      <c r="C597" s="37">
        <v>0.57303359388101205</v>
      </c>
      <c r="D597" s="37">
        <v>0.98611413371689405</v>
      </c>
      <c r="E597" s="37">
        <v>0.51543013403141402</v>
      </c>
    </row>
    <row r="598" spans="1:5" x14ac:dyDescent="0.25">
      <c r="A598" s="60">
        <v>20361.197506061701</v>
      </c>
      <c r="B598" s="37">
        <v>-0.57521465419095696</v>
      </c>
      <c r="C598" s="37">
        <v>0.57542885651304898</v>
      </c>
      <c r="D598" s="37">
        <v>0.98611413371689405</v>
      </c>
      <c r="E598" s="37">
        <v>0.51543013403141402</v>
      </c>
    </row>
    <row r="599" spans="1:5" x14ac:dyDescent="0.25">
      <c r="A599" s="60">
        <v>20361.197506061701</v>
      </c>
      <c r="B599" s="37">
        <v>-0.57521465419095696</v>
      </c>
      <c r="C599" s="37">
        <v>0.73935134737153096</v>
      </c>
      <c r="D599" s="37">
        <v>0.98611413371689405</v>
      </c>
      <c r="E599" s="37">
        <v>0.51543013403141402</v>
      </c>
    </row>
    <row r="600" spans="1:5" x14ac:dyDescent="0.25">
      <c r="A600" s="60">
        <v>20361.197506061701</v>
      </c>
      <c r="B600" s="37">
        <v>-0.57521465419095696</v>
      </c>
      <c r="C600" s="37">
        <v>0.56628251343078295</v>
      </c>
      <c r="D600" s="37">
        <v>0.98611413371689405</v>
      </c>
      <c r="E600" s="37">
        <v>0.51543013403141402</v>
      </c>
    </row>
    <row r="601" spans="1:5" x14ac:dyDescent="0.25">
      <c r="A601" s="60">
        <v>20361.197506061701</v>
      </c>
      <c r="B601" s="37">
        <v>-0.57521465419095696</v>
      </c>
      <c r="C601" s="37">
        <v>1.0038631438450201</v>
      </c>
      <c r="D601" s="37">
        <v>0.98611413371689405</v>
      </c>
      <c r="E601" s="37">
        <v>0.51543013403141402</v>
      </c>
    </row>
    <row r="602" spans="1:5" x14ac:dyDescent="0.25">
      <c r="A602" s="60">
        <v>20361.197506061701</v>
      </c>
      <c r="B602" s="37">
        <v>-0.57521465419095696</v>
      </c>
      <c r="C602" s="37">
        <v>0.24649373156821999</v>
      </c>
      <c r="D602" s="37">
        <v>0.98611413371689405</v>
      </c>
      <c r="E602" s="37">
        <v>0.51543013403141402</v>
      </c>
    </row>
    <row r="603" spans="1:5" x14ac:dyDescent="0.25">
      <c r="A603" s="60">
        <v>20361.197506061701</v>
      </c>
      <c r="B603" s="37">
        <v>-0.57521465419095696</v>
      </c>
      <c r="C603" s="37">
        <v>0.454696826689371</v>
      </c>
      <c r="D603" s="37">
        <v>0.98611413371689405</v>
      </c>
      <c r="E603" s="37">
        <v>0.51543013403141402</v>
      </c>
    </row>
    <row r="604" spans="1:5" x14ac:dyDescent="0.25">
      <c r="A604" s="60">
        <v>20361.197506061701</v>
      </c>
      <c r="B604" s="37">
        <v>-0.57521465419095696</v>
      </c>
      <c r="C604" s="37">
        <v>0.27302574759331399</v>
      </c>
      <c r="D604" s="37">
        <v>0.98611413371689405</v>
      </c>
      <c r="E604" s="37">
        <v>0.51543013403141402</v>
      </c>
    </row>
    <row r="605" spans="1:5" x14ac:dyDescent="0.25">
      <c r="A605" s="60">
        <v>20361.197506061701</v>
      </c>
      <c r="B605" s="37">
        <v>-0.57521465419095696</v>
      </c>
      <c r="C605" s="37">
        <v>0.31323402602731998</v>
      </c>
      <c r="D605" s="37">
        <v>0.98611413371689405</v>
      </c>
      <c r="E605" s="37">
        <v>0.51543013403141402</v>
      </c>
    </row>
    <row r="606" spans="1:5" x14ac:dyDescent="0.25">
      <c r="A606" s="60">
        <v>20361.197506061701</v>
      </c>
      <c r="B606" s="37">
        <v>-0.57521465419095696</v>
      </c>
      <c r="C606" s="37">
        <v>0.43051112161021099</v>
      </c>
      <c r="D606" s="37">
        <v>0.98611413371689405</v>
      </c>
      <c r="E606" s="37">
        <v>0.51543013403141402</v>
      </c>
    </row>
    <row r="607" spans="1:5" x14ac:dyDescent="0.25">
      <c r="A607" s="60">
        <v>20361.197506061701</v>
      </c>
      <c r="B607" s="37">
        <v>-0.57521465419095696</v>
      </c>
      <c r="C607" s="37">
        <v>0.57106439119254404</v>
      </c>
      <c r="D607" s="37">
        <v>0.98611413371689405</v>
      </c>
      <c r="E607" s="37">
        <v>0.51543013403141402</v>
      </c>
    </row>
    <row r="608" spans="1:5" x14ac:dyDescent="0.25">
      <c r="A608" s="60">
        <v>20361.197506061701</v>
      </c>
      <c r="B608" s="37">
        <v>-0.57521465419095696</v>
      </c>
      <c r="C608" s="37">
        <v>-0.33346061409877897</v>
      </c>
      <c r="D608" s="37">
        <v>0.98611413371689405</v>
      </c>
      <c r="E608" s="37">
        <v>0.51543013403141402</v>
      </c>
    </row>
    <row r="609" spans="1:5" x14ac:dyDescent="0.25">
      <c r="A609" s="60">
        <v>20361.197506061701</v>
      </c>
      <c r="B609" s="37">
        <v>-0.57521465419095696</v>
      </c>
      <c r="C609" s="37">
        <v>0.57097863811246297</v>
      </c>
      <c r="D609" s="37">
        <v>0.98611413371689405</v>
      </c>
      <c r="E609" s="37">
        <v>0.51543013403141402</v>
      </c>
    </row>
    <row r="610" spans="1:5" x14ac:dyDescent="0.25">
      <c r="A610" s="60">
        <v>20361.197506061701</v>
      </c>
      <c r="B610" s="37">
        <v>-0.57521465419095696</v>
      </c>
      <c r="C610" s="37">
        <v>0.45057534637305002</v>
      </c>
      <c r="D610" s="37">
        <v>0.98611413371689405</v>
      </c>
      <c r="E610" s="37">
        <v>0.51543013403141402</v>
      </c>
    </row>
    <row r="611" spans="1:5" x14ac:dyDescent="0.25">
      <c r="A611" s="60">
        <v>20361.197506061701</v>
      </c>
      <c r="B611" s="37">
        <v>-0.57521465419095696</v>
      </c>
      <c r="C611" s="37">
        <v>0.44818793253200701</v>
      </c>
      <c r="D611" s="37">
        <v>0.98611413371689405</v>
      </c>
      <c r="E611" s="37">
        <v>0.51543013403141402</v>
      </c>
    </row>
    <row r="612" spans="1:5" x14ac:dyDescent="0.25">
      <c r="A612" s="60">
        <v>20361.197506061701</v>
      </c>
      <c r="B612" s="37">
        <v>-0.57521465419095696</v>
      </c>
      <c r="C612" s="37">
        <v>0.99537806912017901</v>
      </c>
      <c r="D612" s="37">
        <v>0.98611413371689405</v>
      </c>
      <c r="E612" s="37">
        <v>0.51543013403141402</v>
      </c>
    </row>
    <row r="613" spans="1:5" x14ac:dyDescent="0.25">
      <c r="A613" s="60">
        <v>20361.197506061701</v>
      </c>
      <c r="B613" s="37">
        <v>-0.57521465419095696</v>
      </c>
      <c r="C613" s="37">
        <v>0.38325856308369899</v>
      </c>
      <c r="D613" s="37">
        <v>0.98611413371689405</v>
      </c>
      <c r="E613" s="37">
        <v>0.51543013403141402</v>
      </c>
    </row>
    <row r="614" spans="1:5" x14ac:dyDescent="0.25">
      <c r="A614" s="60">
        <v>20361.197506061701</v>
      </c>
      <c r="B614" s="37">
        <v>-0.57521465419095696</v>
      </c>
      <c r="C614" s="37">
        <v>0.73632890243040505</v>
      </c>
      <c r="D614" s="37">
        <v>0.98611413371689405</v>
      </c>
      <c r="E614" s="37">
        <v>0.51543013403141402</v>
      </c>
    </row>
    <row r="615" spans="1:5" x14ac:dyDescent="0.25">
      <c r="A615" s="60">
        <v>20361.197506061701</v>
      </c>
      <c r="B615" s="37">
        <v>-0.57521465419095696</v>
      </c>
      <c r="C615" s="37">
        <v>0.43181845919302297</v>
      </c>
      <c r="D615" s="37">
        <v>0.98611413371689405</v>
      </c>
      <c r="E615" s="37">
        <v>0.51543013403141402</v>
      </c>
    </row>
    <row r="616" spans="1:5" x14ac:dyDescent="0.25">
      <c r="A616" s="60">
        <v>20361.197506061701</v>
      </c>
      <c r="B616" s="37">
        <v>-0.57521465419095696</v>
      </c>
      <c r="C616" s="37">
        <v>0.40661931880094898</v>
      </c>
      <c r="D616" s="37">
        <v>0.98611413371689405</v>
      </c>
      <c r="E616" s="37">
        <v>0.51543013403141402</v>
      </c>
    </row>
    <row r="617" spans="1:5" x14ac:dyDescent="0.25">
      <c r="A617" s="60">
        <v>20361.197506061701</v>
      </c>
      <c r="B617" s="37">
        <v>-0.57521465419095696</v>
      </c>
      <c r="C617" s="37">
        <v>0.41215841007626902</v>
      </c>
      <c r="D617" s="37">
        <v>0.98611413371689405</v>
      </c>
      <c r="E617" s="37">
        <v>0.51543013403141402</v>
      </c>
    </row>
    <row r="618" spans="1:5" x14ac:dyDescent="0.25">
      <c r="A618" s="60">
        <v>20361.197506061701</v>
      </c>
      <c r="B618" s="37">
        <v>-0.57521465419095696</v>
      </c>
      <c r="C618" s="37">
        <v>0.433587958839809</v>
      </c>
      <c r="D618" s="37">
        <v>0.98611413371689405</v>
      </c>
      <c r="E618" s="37">
        <v>0.51543013403141402</v>
      </c>
    </row>
    <row r="619" spans="1:5" x14ac:dyDescent="0.25">
      <c r="A619" s="60">
        <v>20361.197506061701</v>
      </c>
      <c r="B619" s="37">
        <v>-0.57521465419095696</v>
      </c>
      <c r="C619" s="37">
        <v>0.451145873572112</v>
      </c>
      <c r="D619" s="37">
        <v>0.98611413371689405</v>
      </c>
      <c r="E619" s="37">
        <v>0.51543013403141402</v>
      </c>
    </row>
    <row r="620" spans="1:5" x14ac:dyDescent="0.25">
      <c r="A620" s="60">
        <v>20361.197506061701</v>
      </c>
      <c r="B620" s="37">
        <v>-0.57521465419095696</v>
      </c>
      <c r="C620" s="37">
        <v>0.97944152054809697</v>
      </c>
      <c r="D620" s="37">
        <v>0.98611413371689405</v>
      </c>
      <c r="E620" s="37">
        <v>0.51543013403141402</v>
      </c>
    </row>
    <row r="621" spans="1:5" x14ac:dyDescent="0.25">
      <c r="A621" s="60">
        <v>20361.197506061701</v>
      </c>
      <c r="B621" s="37">
        <v>-0.57521465419095696</v>
      </c>
      <c r="C621" s="37">
        <v>0.107920171298392</v>
      </c>
      <c r="D621" s="37">
        <v>0.98611413371689405</v>
      </c>
      <c r="E621" s="37">
        <v>0.51543013403141402</v>
      </c>
    </row>
    <row r="622" spans="1:5" x14ac:dyDescent="0.25">
      <c r="A622" s="60">
        <v>20361.197506061701</v>
      </c>
      <c r="B622" s="37">
        <v>-0.57521465419095696</v>
      </c>
      <c r="C622" s="37">
        <v>0.63643433381077597</v>
      </c>
      <c r="D622" s="37">
        <v>0.98611413371689405</v>
      </c>
      <c r="E622" s="37">
        <v>0.51543013403141402</v>
      </c>
    </row>
    <row r="623" spans="1:5" x14ac:dyDescent="0.25">
      <c r="A623" s="60">
        <v>20361.197506061701</v>
      </c>
      <c r="B623" s="37">
        <v>-0.57521465419095696</v>
      </c>
      <c r="C623" s="37">
        <v>0.41720518391616901</v>
      </c>
      <c r="D623" s="37">
        <v>0.98611413371689405</v>
      </c>
      <c r="E623" s="37">
        <v>0.51543013403141402</v>
      </c>
    </row>
    <row r="624" spans="1:5" x14ac:dyDescent="0.25">
      <c r="A624" s="60">
        <v>20361.197506061701</v>
      </c>
      <c r="B624" s="37">
        <v>-0.57521465419095696</v>
      </c>
      <c r="C624" s="37">
        <v>0.44137036833136201</v>
      </c>
      <c r="D624" s="37">
        <v>0.98611413371689405</v>
      </c>
      <c r="E624" s="37">
        <v>0.51543013403141402</v>
      </c>
    </row>
    <row r="625" spans="1:5" x14ac:dyDescent="0.25">
      <c r="A625" s="60">
        <v>20361.197506061701</v>
      </c>
      <c r="B625" s="37">
        <v>-0.57521465419095696</v>
      </c>
      <c r="C625" s="37">
        <v>0.450715104368893</v>
      </c>
      <c r="D625" s="37">
        <v>0.98611413371689405</v>
      </c>
      <c r="E625" s="37">
        <v>0.51543013403141402</v>
      </c>
    </row>
    <row r="626" spans="1:5" x14ac:dyDescent="0.25">
      <c r="A626" s="60">
        <v>20361.197506061701</v>
      </c>
      <c r="B626" s="37">
        <v>-0.57521465419095696</v>
      </c>
      <c r="C626" s="37">
        <v>0.57367797330636305</v>
      </c>
      <c r="D626" s="37">
        <v>0.98611413371689405</v>
      </c>
      <c r="E626" s="37">
        <v>0.51543013403141402</v>
      </c>
    </row>
    <row r="627" spans="1:5" x14ac:dyDescent="0.25">
      <c r="A627" s="60">
        <v>20361.197506061701</v>
      </c>
      <c r="B627" s="37">
        <v>-0.57521465419095696</v>
      </c>
      <c r="C627" s="37">
        <v>0.44600003585737502</v>
      </c>
      <c r="D627" s="37">
        <v>0.98611413371689405</v>
      </c>
      <c r="E627" s="37">
        <v>0.51543013403141402</v>
      </c>
    </row>
    <row r="628" spans="1:5" x14ac:dyDescent="0.25">
      <c r="A628" s="60">
        <v>20361.197506061701</v>
      </c>
      <c r="B628" s="37">
        <v>-0.57521465419095696</v>
      </c>
      <c r="C628" s="37">
        <v>1.0310048005391499</v>
      </c>
      <c r="D628" s="37">
        <v>0.98611413371689405</v>
      </c>
      <c r="E628" s="37">
        <v>0.51543013403141402</v>
      </c>
    </row>
    <row r="629" spans="1:5" x14ac:dyDescent="0.25">
      <c r="A629" s="60">
        <v>20361.197506061701</v>
      </c>
      <c r="B629" s="37">
        <v>-0.57521465419095696</v>
      </c>
      <c r="C629" s="37">
        <v>0.57104453498897401</v>
      </c>
      <c r="D629" s="37">
        <v>0.98611413371689405</v>
      </c>
      <c r="E629" s="37">
        <v>0.51543013403141402</v>
      </c>
    </row>
    <row r="630" spans="1:5" x14ac:dyDescent="0.25">
      <c r="A630" s="60">
        <v>20361.197506061701</v>
      </c>
      <c r="B630" s="37">
        <v>-0.57521465419095696</v>
      </c>
      <c r="C630" s="37">
        <v>1.0168383761942199</v>
      </c>
      <c r="D630" s="37">
        <v>0.98611413371689405</v>
      </c>
      <c r="E630" s="37">
        <v>0.51543013403141402</v>
      </c>
    </row>
    <row r="631" spans="1:5" x14ac:dyDescent="0.25">
      <c r="A631" s="60">
        <v>20361.197506061701</v>
      </c>
      <c r="B631" s="37">
        <v>-0.57521465419095696</v>
      </c>
      <c r="C631" s="37">
        <v>0.51763089278791297</v>
      </c>
      <c r="D631" s="37">
        <v>0.98611413371689405</v>
      </c>
      <c r="E631" s="37">
        <v>0.51543013403141402</v>
      </c>
    </row>
    <row r="632" spans="1:5" x14ac:dyDescent="0.25">
      <c r="A632" s="60">
        <v>20361.197506061701</v>
      </c>
      <c r="B632" s="37">
        <v>-0.57521465419095696</v>
      </c>
      <c r="C632" s="37">
        <v>0.73935134737153096</v>
      </c>
      <c r="D632" s="37">
        <v>0.98611413371689405</v>
      </c>
      <c r="E632" s="37">
        <v>0.51543013403141402</v>
      </c>
    </row>
    <row r="633" spans="1:5" x14ac:dyDescent="0.25">
      <c r="A633" s="60">
        <v>20361.197506061701</v>
      </c>
      <c r="B633" s="37">
        <v>-0.57521465419095696</v>
      </c>
      <c r="C633" s="37">
        <v>0.42416837417047498</v>
      </c>
      <c r="D633" s="37">
        <v>0.98611413371689405</v>
      </c>
      <c r="E633" s="37">
        <v>0.51543013403141402</v>
      </c>
    </row>
    <row r="634" spans="1:5" x14ac:dyDescent="0.25">
      <c r="A634" s="60">
        <v>20361.197506061701</v>
      </c>
      <c r="B634" s="37">
        <v>-0.57521465419095696</v>
      </c>
      <c r="C634" s="37">
        <v>0.52357749638995998</v>
      </c>
      <c r="D634" s="37">
        <v>0.98611413371689405</v>
      </c>
      <c r="E634" s="37">
        <v>0.51543013403141402</v>
      </c>
    </row>
    <row r="635" spans="1:5" x14ac:dyDescent="0.25">
      <c r="A635" s="60">
        <v>20361.197506061701</v>
      </c>
      <c r="B635" s="37">
        <v>-0.57521465419095696</v>
      </c>
      <c r="C635" s="37">
        <v>0.73935134737153096</v>
      </c>
      <c r="D635" s="37">
        <v>0.98611413371689405</v>
      </c>
      <c r="E635" s="37">
        <v>0.51543013403141402</v>
      </c>
    </row>
    <row r="636" spans="1:5" x14ac:dyDescent="0.25">
      <c r="A636" s="60">
        <v>20361.197506061701</v>
      </c>
      <c r="B636" s="37">
        <v>-0.57521465419095696</v>
      </c>
      <c r="C636" s="37">
        <v>0.95830362502111699</v>
      </c>
      <c r="D636" s="37">
        <v>0.98611413371689405</v>
      </c>
      <c r="E636" s="37">
        <v>0.51543013403141402</v>
      </c>
    </row>
    <row r="637" spans="1:5" x14ac:dyDescent="0.25">
      <c r="A637" s="60">
        <v>20361.197506061701</v>
      </c>
      <c r="B637" s="37">
        <v>-0.57521465419095696</v>
      </c>
      <c r="C637" s="37">
        <v>0.56925936417424605</v>
      </c>
      <c r="D637" s="37">
        <v>0.98611413371689405</v>
      </c>
      <c r="E637" s="37">
        <v>0.51543013403141402</v>
      </c>
    </row>
    <row r="638" spans="1:5" x14ac:dyDescent="0.25">
      <c r="A638" s="60">
        <v>20361.197506061701</v>
      </c>
      <c r="B638" s="37">
        <v>-0.57521465419095696</v>
      </c>
      <c r="C638" s="37">
        <v>0.439077331133708</v>
      </c>
      <c r="D638" s="37">
        <v>0.98611413371689405</v>
      </c>
      <c r="E638" s="37">
        <v>0.51543013403141402</v>
      </c>
    </row>
    <row r="639" spans="1:5" x14ac:dyDescent="0.25">
      <c r="A639" s="60">
        <v>20361.197506061701</v>
      </c>
      <c r="B639" s="37">
        <v>-0.57521465419095696</v>
      </c>
      <c r="C639" s="37">
        <v>0.42994221474152999</v>
      </c>
      <c r="D639" s="37">
        <v>0.98611413371689405</v>
      </c>
      <c r="E639" s="37">
        <v>0.51543013403141402</v>
      </c>
    </row>
    <row r="640" spans="1:5" x14ac:dyDescent="0.25">
      <c r="A640" s="60">
        <v>20361.197506061701</v>
      </c>
      <c r="B640" s="37">
        <v>-0.57521465419095696</v>
      </c>
      <c r="C640" s="37">
        <v>0.826449343136204</v>
      </c>
      <c r="D640" s="37">
        <v>0.98611413371689405</v>
      </c>
      <c r="E640" s="37">
        <v>0.51543013403141402</v>
      </c>
    </row>
    <row r="641" spans="1:5" x14ac:dyDescent="0.25">
      <c r="A641" s="60">
        <v>20361.197506061701</v>
      </c>
      <c r="B641" s="37">
        <v>-0.57521465419095696</v>
      </c>
      <c r="C641" s="37">
        <v>0.42904779917678498</v>
      </c>
      <c r="D641" s="37">
        <v>0.98611413371689405</v>
      </c>
      <c r="E641" s="37">
        <v>0.51543013403141402</v>
      </c>
    </row>
    <row r="642" spans="1:5" x14ac:dyDescent="0.25">
      <c r="A642" s="60">
        <v>20361.197506061701</v>
      </c>
      <c r="B642" s="37">
        <v>-0.57521465419095696</v>
      </c>
      <c r="C642" s="37">
        <v>0.64647709602745396</v>
      </c>
      <c r="D642" s="37">
        <v>0.98611413371689405</v>
      </c>
      <c r="E642" s="37">
        <v>0.51543013403141402</v>
      </c>
    </row>
    <row r="643" spans="1:5" x14ac:dyDescent="0.25">
      <c r="A643" s="60">
        <v>20361.197506061701</v>
      </c>
      <c r="B643" s="37">
        <v>-0.57521465419095696</v>
      </c>
      <c r="C643" s="37">
        <v>0.42858648460708498</v>
      </c>
      <c r="D643" s="37">
        <v>0.98611413371689405</v>
      </c>
      <c r="E643" s="37">
        <v>0.51543013403141402</v>
      </c>
    </row>
    <row r="644" spans="1:5" x14ac:dyDescent="0.25">
      <c r="A644" s="60">
        <v>20361.197506061701</v>
      </c>
      <c r="B644" s="37">
        <v>-0.57521465419095696</v>
      </c>
      <c r="C644" s="37">
        <v>0.55209867138106306</v>
      </c>
      <c r="D644" s="37">
        <v>0.98611413371689405</v>
      </c>
      <c r="E644" s="37">
        <v>0.51543013403141402</v>
      </c>
    </row>
    <row r="645" spans="1:5" x14ac:dyDescent="0.25">
      <c r="A645" s="60">
        <v>20361.197506061701</v>
      </c>
      <c r="B645" s="37">
        <v>-0.57521465419095696</v>
      </c>
      <c r="C645" s="37">
        <v>0.40251336524133002</v>
      </c>
      <c r="D645" s="37">
        <v>0.98611413371689405</v>
      </c>
      <c r="E645" s="37">
        <v>0.51543013403141402</v>
      </c>
    </row>
    <row r="646" spans="1:5" x14ac:dyDescent="0.25">
      <c r="A646" s="60">
        <v>20361.197506061701</v>
      </c>
      <c r="B646" s="37">
        <v>-0.57521465419095696</v>
      </c>
      <c r="C646" s="37">
        <v>0.30083357432833002</v>
      </c>
      <c r="D646" s="37">
        <v>0.98611413371689405</v>
      </c>
      <c r="E646" s="37">
        <v>0.51543013403141402</v>
      </c>
    </row>
    <row r="647" spans="1:5" x14ac:dyDescent="0.25">
      <c r="A647" s="60">
        <v>20361.197506061701</v>
      </c>
      <c r="B647" s="37">
        <v>-0.57521465419095696</v>
      </c>
      <c r="C647" s="37">
        <v>0.427966271830726</v>
      </c>
      <c r="D647" s="37">
        <v>0.98611413371689405</v>
      </c>
      <c r="E647" s="37">
        <v>0.51543013403141402</v>
      </c>
    </row>
    <row r="648" spans="1:5" x14ac:dyDescent="0.25">
      <c r="A648" s="60">
        <v>20361.197506061701</v>
      </c>
      <c r="B648" s="37">
        <v>-0.57521465419095696</v>
      </c>
      <c r="C648" s="37">
        <v>0.45319350035100098</v>
      </c>
      <c r="D648" s="37">
        <v>0.98611413371689405</v>
      </c>
      <c r="E648" s="37">
        <v>0.51543013403141402</v>
      </c>
    </row>
    <row r="649" spans="1:5" x14ac:dyDescent="0.25">
      <c r="A649" s="60">
        <v>20361.197506061701</v>
      </c>
      <c r="B649" s="37">
        <v>-0.57521465419095696</v>
      </c>
      <c r="C649" s="37">
        <v>0.395584784157887</v>
      </c>
      <c r="D649" s="37">
        <v>0.98611413371689405</v>
      </c>
      <c r="E649" s="37">
        <v>0.51543013403141402</v>
      </c>
    </row>
    <row r="650" spans="1:5" x14ac:dyDescent="0.25">
      <c r="A650" s="60">
        <v>20361.197506061701</v>
      </c>
      <c r="B650" s="37">
        <v>-0.57521465419095696</v>
      </c>
      <c r="C650" s="37">
        <v>0.431904646985037</v>
      </c>
      <c r="D650" s="37">
        <v>0.98611413371689405</v>
      </c>
      <c r="E650" s="37">
        <v>0.51543013403141402</v>
      </c>
    </row>
    <row r="651" spans="1:5" x14ac:dyDescent="0.25">
      <c r="A651" s="60">
        <v>20361.197506061701</v>
      </c>
      <c r="B651" s="37">
        <v>-0.57521465419095696</v>
      </c>
      <c r="C651" s="37">
        <v>0.41826150978276899</v>
      </c>
      <c r="D651" s="37">
        <v>0.98611413371689405</v>
      </c>
      <c r="E651" s="37">
        <v>0.51543013403141402</v>
      </c>
    </row>
    <row r="652" spans="1:5" x14ac:dyDescent="0.25">
      <c r="A652" s="60">
        <v>20361.197506061701</v>
      </c>
      <c r="B652" s="37">
        <v>-0.57521465419095696</v>
      </c>
      <c r="C652" s="37">
        <v>0.41042047586981001</v>
      </c>
      <c r="D652" s="37">
        <v>0.98611413371689405</v>
      </c>
      <c r="E652" s="37">
        <v>0.51543013403141402</v>
      </c>
    </row>
    <row r="653" spans="1:5" x14ac:dyDescent="0.25">
      <c r="A653" s="60">
        <v>20361.197506061701</v>
      </c>
      <c r="B653" s="37">
        <v>-0.57521465419095696</v>
      </c>
      <c r="C653" s="37">
        <v>0.50525005517671995</v>
      </c>
      <c r="D653" s="37">
        <v>0.98611413371689405</v>
      </c>
      <c r="E653" s="37">
        <v>0.51543013403141402</v>
      </c>
    </row>
    <row r="654" spans="1:5" x14ac:dyDescent="0.25">
      <c r="A654" s="60">
        <v>20361.197506061701</v>
      </c>
      <c r="B654" s="37">
        <v>-0.57521465419095696</v>
      </c>
      <c r="C654" s="37">
        <v>0.43300744528249602</v>
      </c>
      <c r="D654" s="37">
        <v>0.98611413371689405</v>
      </c>
      <c r="E654" s="37">
        <v>0.51543013403141402</v>
      </c>
    </row>
    <row r="655" spans="1:5" x14ac:dyDescent="0.25">
      <c r="A655" s="60">
        <v>20361.197506061701</v>
      </c>
      <c r="B655" s="37">
        <v>-0.57521465419095696</v>
      </c>
      <c r="C655" s="37">
        <v>0.55462155659791201</v>
      </c>
      <c r="D655" s="37">
        <v>0.98611413371689405</v>
      </c>
      <c r="E655" s="37">
        <v>0.51543013403141402</v>
      </c>
    </row>
    <row r="656" spans="1:5" x14ac:dyDescent="0.25">
      <c r="A656" s="60">
        <v>20361.197506061701</v>
      </c>
      <c r="B656" s="37">
        <v>-0.57521465419095696</v>
      </c>
      <c r="C656" s="37">
        <v>0.43808467987831401</v>
      </c>
      <c r="D656" s="37">
        <v>0.98611413371689405</v>
      </c>
      <c r="E656" s="37">
        <v>0.51543013403141402</v>
      </c>
    </row>
    <row r="657" spans="1:5" x14ac:dyDescent="0.25">
      <c r="A657" s="60">
        <v>20361.197506061701</v>
      </c>
      <c r="B657" s="37">
        <v>-0.57521465419095696</v>
      </c>
      <c r="C657" s="37">
        <v>0.73935134737153096</v>
      </c>
      <c r="D657" s="37">
        <v>0.98611413371689405</v>
      </c>
      <c r="E657" s="37">
        <v>0.51543013403141402</v>
      </c>
    </row>
    <row r="658" spans="1:5" x14ac:dyDescent="0.25">
      <c r="A658" s="60">
        <v>20361.197506061701</v>
      </c>
      <c r="B658" s="37">
        <v>-0.57521465419095696</v>
      </c>
      <c r="C658" s="37">
        <v>0.65850958910580504</v>
      </c>
      <c r="D658" s="37">
        <v>0.98611413371689405</v>
      </c>
      <c r="E658" s="37">
        <v>0.51543013403141402</v>
      </c>
    </row>
    <row r="659" spans="1:5" x14ac:dyDescent="0.25">
      <c r="A659" s="60">
        <v>20361.197506061701</v>
      </c>
      <c r="B659" s="37">
        <v>-0.57521465419095696</v>
      </c>
      <c r="C659" s="37">
        <v>0.427179167073577</v>
      </c>
      <c r="D659" s="37">
        <v>0.98611413371689405</v>
      </c>
      <c r="E659" s="37">
        <v>0.51543013403141402</v>
      </c>
    </row>
    <row r="660" spans="1:5" x14ac:dyDescent="0.25">
      <c r="A660" s="60">
        <v>20361.197506061701</v>
      </c>
      <c r="B660" s="37">
        <v>-0.57521465419095696</v>
      </c>
      <c r="C660" s="37">
        <v>0.38244143434429401</v>
      </c>
      <c r="D660" s="37">
        <v>0.98611413371689405</v>
      </c>
      <c r="E660" s="37">
        <v>0.51543013403141402</v>
      </c>
    </row>
    <row r="661" spans="1:5" x14ac:dyDescent="0.25">
      <c r="A661" s="60">
        <v>20361.197506061701</v>
      </c>
      <c r="B661" s="37">
        <v>-0.57521465419095696</v>
      </c>
      <c r="C661" s="37">
        <v>0.387192522597468</v>
      </c>
      <c r="D661" s="37">
        <v>0.98611413371689405</v>
      </c>
      <c r="E661" s="37">
        <v>0.51543013403141402</v>
      </c>
    </row>
    <row r="662" spans="1:5" x14ac:dyDescent="0.25">
      <c r="A662" s="60">
        <v>20361.197506061701</v>
      </c>
      <c r="B662" s="37">
        <v>-0.57521465419095696</v>
      </c>
      <c r="C662" s="37">
        <v>0.44600003585737502</v>
      </c>
      <c r="D662" s="37">
        <v>0.98611413371689405</v>
      </c>
      <c r="E662" s="37">
        <v>0.51543013403141402</v>
      </c>
    </row>
    <row r="663" spans="1:5" x14ac:dyDescent="0.25">
      <c r="A663" s="60">
        <v>20361.197506061701</v>
      </c>
      <c r="B663" s="37">
        <v>-0.57521465419095696</v>
      </c>
      <c r="C663" s="37">
        <v>0.56802570762544102</v>
      </c>
      <c r="D663" s="37">
        <v>0.98611413371689405</v>
      </c>
      <c r="E663" s="37">
        <v>0.51543013403141402</v>
      </c>
    </row>
    <row r="664" spans="1:5" x14ac:dyDescent="0.25">
      <c r="A664" s="60">
        <v>20361.197506061701</v>
      </c>
      <c r="B664" s="37">
        <v>-0.57521465419095696</v>
      </c>
      <c r="C664" s="37">
        <v>0.65850958910580504</v>
      </c>
      <c r="D664" s="37">
        <v>0.98611413371689405</v>
      </c>
      <c r="E664" s="37">
        <v>0.51543013403141402</v>
      </c>
    </row>
    <row r="665" spans="1:5" x14ac:dyDescent="0.25">
      <c r="A665" s="60">
        <v>20361.197506061701</v>
      </c>
      <c r="B665" s="37">
        <v>-0.57521465419095696</v>
      </c>
      <c r="C665" s="37">
        <v>0.44031326379010399</v>
      </c>
      <c r="D665" s="37">
        <v>0.98611413371689405</v>
      </c>
      <c r="E665" s="37">
        <v>0.51543013403141402</v>
      </c>
    </row>
    <row r="666" spans="1:5" x14ac:dyDescent="0.25">
      <c r="A666" s="60">
        <v>20361.197506061701</v>
      </c>
      <c r="B666" s="37">
        <v>-0.57521465419095696</v>
      </c>
      <c r="C666" s="37">
        <v>0.38708819685706602</v>
      </c>
      <c r="D666" s="37">
        <v>0.98611413371689405</v>
      </c>
      <c r="E666" s="37">
        <v>0.51543013403141402</v>
      </c>
    </row>
    <row r="667" spans="1:5" x14ac:dyDescent="0.25">
      <c r="A667" s="60">
        <v>20361.197506061701</v>
      </c>
      <c r="B667" s="37">
        <v>-0.57521465419095696</v>
      </c>
      <c r="C667" s="37">
        <v>0.443873008963314</v>
      </c>
      <c r="D667" s="37">
        <v>0.98611413371689405</v>
      </c>
      <c r="E667" s="37">
        <v>0.51543013403141402</v>
      </c>
    </row>
    <row r="668" spans="1:5" x14ac:dyDescent="0.25">
      <c r="A668" s="60">
        <v>20361.197506061701</v>
      </c>
      <c r="B668" s="37">
        <v>-0.57521465419095696</v>
      </c>
      <c r="C668" s="37">
        <v>0.38790438455638099</v>
      </c>
      <c r="D668" s="37">
        <v>0.98611413371689405</v>
      </c>
      <c r="E668" s="37">
        <v>0.51543013403141402</v>
      </c>
    </row>
    <row r="669" spans="1:5" x14ac:dyDescent="0.25">
      <c r="A669" s="60">
        <v>20361.197506061701</v>
      </c>
      <c r="B669" s="37">
        <v>-0.57521465419095696</v>
      </c>
      <c r="C669" s="37">
        <v>0.44878040512543699</v>
      </c>
      <c r="D669" s="37">
        <v>0.98611413371689405</v>
      </c>
      <c r="E669" s="37">
        <v>0.51543013403141402</v>
      </c>
    </row>
    <row r="670" spans="1:5" x14ac:dyDescent="0.25">
      <c r="A670" s="60">
        <v>20361.197506061701</v>
      </c>
      <c r="B670" s="37">
        <v>-0.57521465419095696</v>
      </c>
      <c r="C670" s="37">
        <v>0.45490978633282397</v>
      </c>
      <c r="D670" s="37">
        <v>0.98611413371689405</v>
      </c>
      <c r="E670" s="37">
        <v>0.51543013403141402</v>
      </c>
    </row>
    <row r="671" spans="1:5" x14ac:dyDescent="0.25">
      <c r="A671" s="60">
        <v>20361.197506061701</v>
      </c>
      <c r="B671" s="37">
        <v>-0.57521465419095696</v>
      </c>
      <c r="C671" s="37">
        <v>0.44117017865457098</v>
      </c>
      <c r="D671" s="37">
        <v>0.98611413371689405</v>
      </c>
      <c r="E671" s="37">
        <v>0.51543013403141402</v>
      </c>
    </row>
    <row r="672" spans="1:5" x14ac:dyDescent="0.25">
      <c r="A672" s="60">
        <v>20361.197506061701</v>
      </c>
      <c r="B672" s="37">
        <v>-0.57521465419095696</v>
      </c>
      <c r="C672" s="37">
        <v>0.43265838784489802</v>
      </c>
      <c r="D672" s="37">
        <v>0.98611413371689405</v>
      </c>
      <c r="E672" s="37">
        <v>0.51543013403141402</v>
      </c>
    </row>
    <row r="673" spans="1:5" x14ac:dyDescent="0.25">
      <c r="A673" s="60">
        <v>20361.197506061701</v>
      </c>
      <c r="B673" s="37">
        <v>-0.57521465419095696</v>
      </c>
      <c r="C673" s="37">
        <v>0.43991742644262599</v>
      </c>
      <c r="D673" s="37">
        <v>0.98611413371689405</v>
      </c>
      <c r="E673" s="37">
        <v>0.51543013403141402</v>
      </c>
    </row>
    <row r="674" spans="1:5" x14ac:dyDescent="0.25">
      <c r="A674" s="60">
        <v>20361.197506061701</v>
      </c>
      <c r="B674" s="37">
        <v>-0.57521465419095696</v>
      </c>
      <c r="C674" s="37">
        <v>0.57197155933224098</v>
      </c>
      <c r="D674" s="37">
        <v>0.98611413371689405</v>
      </c>
      <c r="E674" s="37">
        <v>0.51543013403141402</v>
      </c>
    </row>
    <row r="675" spans="1:5" x14ac:dyDescent="0.25">
      <c r="A675" s="60">
        <v>20361.197506061701</v>
      </c>
      <c r="B675" s="37">
        <v>-0.57521465419095696</v>
      </c>
      <c r="C675" s="37">
        <v>0.56418142682683703</v>
      </c>
      <c r="D675" s="37">
        <v>0.98611413371689405</v>
      </c>
      <c r="E675" s="37">
        <v>0.51543013403141402</v>
      </c>
    </row>
    <row r="676" spans="1:5" x14ac:dyDescent="0.25">
      <c r="A676" s="60">
        <v>20361.197506061701</v>
      </c>
      <c r="B676" s="37">
        <v>-0.57521465419095696</v>
      </c>
      <c r="C676" s="37">
        <v>0.44796217758398299</v>
      </c>
      <c r="D676" s="37">
        <v>0.98611413371689405</v>
      </c>
      <c r="E676" s="37">
        <v>0.51543013403141402</v>
      </c>
    </row>
    <row r="677" spans="1:5" x14ac:dyDescent="0.25">
      <c r="A677" s="60">
        <v>20361.197506061701</v>
      </c>
      <c r="B677" s="37">
        <v>-0.57521465419095696</v>
      </c>
      <c r="C677" s="37">
        <v>0.43246879365381702</v>
      </c>
      <c r="D677" s="37">
        <v>0.98611413371689405</v>
      </c>
      <c r="E677" s="37">
        <v>0.51543013403141402</v>
      </c>
    </row>
    <row r="678" spans="1:5" x14ac:dyDescent="0.25">
      <c r="A678" s="60">
        <v>20361.197506061701</v>
      </c>
      <c r="B678" s="37">
        <v>-0.57521465419095696</v>
      </c>
      <c r="C678" s="37">
        <v>0.57720995033134803</v>
      </c>
      <c r="D678" s="37">
        <v>0.98611413371689405</v>
      </c>
      <c r="E678" s="37">
        <v>0.51543013403141402</v>
      </c>
    </row>
    <row r="679" spans="1:5" x14ac:dyDescent="0.25">
      <c r="A679" s="60">
        <v>20361.197506061701</v>
      </c>
      <c r="B679" s="37">
        <v>-0.57521465419095696</v>
      </c>
      <c r="C679" s="37">
        <v>0.54988349809548298</v>
      </c>
      <c r="D679" s="37">
        <v>0.98611413371689405</v>
      </c>
      <c r="E679" s="37">
        <v>0.51543013403141402</v>
      </c>
    </row>
    <row r="680" spans="1:5" x14ac:dyDescent="0.25">
      <c r="A680" s="60">
        <v>20361.197506061701</v>
      </c>
      <c r="B680" s="37">
        <v>-0.57521465419095696</v>
      </c>
      <c r="C680" s="37">
        <v>0.37624332825767498</v>
      </c>
      <c r="D680" s="37">
        <v>0.98611413371689405</v>
      </c>
      <c r="E680" s="37">
        <v>0.51543013403141402</v>
      </c>
    </row>
    <row r="681" spans="1:5" x14ac:dyDescent="0.25">
      <c r="A681" s="60">
        <v>20361.197506061701</v>
      </c>
      <c r="B681" s="37">
        <v>-0.57521465419095696</v>
      </c>
      <c r="C681" s="37">
        <v>0.31089137391826499</v>
      </c>
      <c r="D681" s="37">
        <v>0.98611413371689405</v>
      </c>
      <c r="E681" s="37">
        <v>0.51543013403141402</v>
      </c>
    </row>
    <row r="682" spans="1:5" x14ac:dyDescent="0.25">
      <c r="A682" s="60">
        <v>20361.197506061701</v>
      </c>
      <c r="B682" s="37">
        <v>-0.57521465419095696</v>
      </c>
      <c r="C682" s="37">
        <v>0.427179167073577</v>
      </c>
      <c r="D682" s="37">
        <v>0.98611413371689405</v>
      </c>
      <c r="E682" s="37">
        <v>0.51543013403141402</v>
      </c>
    </row>
    <row r="683" spans="1:5" x14ac:dyDescent="0.25">
      <c r="A683" s="60">
        <v>20361.197506061701</v>
      </c>
      <c r="B683" s="37">
        <v>-0.57521465419095696</v>
      </c>
      <c r="C683" s="37">
        <v>0.43702503085616401</v>
      </c>
      <c r="D683" s="37">
        <v>0.98611413371689405</v>
      </c>
      <c r="E683" s="37">
        <v>0.51543013403141402</v>
      </c>
    </row>
    <row r="684" spans="1:5" x14ac:dyDescent="0.25">
      <c r="A684" s="60">
        <v>20361.197506061701</v>
      </c>
      <c r="B684" s="37">
        <v>-0.57521465419095696</v>
      </c>
      <c r="C684" s="37">
        <v>0.45862959673987902</v>
      </c>
      <c r="D684" s="37">
        <v>0.98611413371689405</v>
      </c>
      <c r="E684" s="37">
        <v>0.51543013403141402</v>
      </c>
    </row>
    <row r="685" spans="1:5" x14ac:dyDescent="0.25">
      <c r="A685" s="60">
        <v>20361.197506061701</v>
      </c>
      <c r="B685" s="37">
        <v>-0.57521465419095696</v>
      </c>
      <c r="C685" s="37">
        <v>0.43300744528249602</v>
      </c>
      <c r="D685" s="37">
        <v>0.98611413371689405</v>
      </c>
      <c r="E685" s="37">
        <v>0.51543013403141402</v>
      </c>
    </row>
    <row r="686" spans="1:5" x14ac:dyDescent="0.25">
      <c r="A686" s="60">
        <v>20361.197506061701</v>
      </c>
      <c r="B686" s="37">
        <v>-0.57521465419095696</v>
      </c>
      <c r="C686" s="37">
        <v>0.428292238433992</v>
      </c>
      <c r="D686" s="37">
        <v>0.98611413371689405</v>
      </c>
      <c r="E686" s="37">
        <v>0.51543013403141402</v>
      </c>
    </row>
    <row r="687" spans="1:5" x14ac:dyDescent="0.25">
      <c r="A687" s="60">
        <v>20361.197506061701</v>
      </c>
      <c r="B687" s="37">
        <v>-0.57521465419095696</v>
      </c>
      <c r="C687" s="37">
        <v>0.45571189616471203</v>
      </c>
      <c r="D687" s="37">
        <v>0.98611413371689405</v>
      </c>
      <c r="E687" s="37">
        <v>0.51543013403141402</v>
      </c>
    </row>
    <row r="688" spans="1:5" x14ac:dyDescent="0.25">
      <c r="A688" s="60">
        <v>20361.197506061701</v>
      </c>
      <c r="B688" s="37">
        <v>-0.57521465419095696</v>
      </c>
      <c r="C688" s="37">
        <v>0.73935134737153096</v>
      </c>
      <c r="D688" s="37">
        <v>0.98611413371689405</v>
      </c>
      <c r="E688" s="37">
        <v>0.51543013403141402</v>
      </c>
    </row>
    <row r="689" spans="1:5" x14ac:dyDescent="0.25">
      <c r="A689" s="60">
        <v>20361.197506061701</v>
      </c>
      <c r="B689" s="37">
        <v>-0.57521465419095696</v>
      </c>
      <c r="C689" s="37">
        <v>0.30808775249715498</v>
      </c>
      <c r="D689" s="37">
        <v>0.98611413371689405</v>
      </c>
      <c r="E689" s="37">
        <v>0.51543013403141402</v>
      </c>
    </row>
    <row r="690" spans="1:5" x14ac:dyDescent="0.25">
      <c r="A690" s="60">
        <v>20361.197506061701</v>
      </c>
      <c r="B690" s="37">
        <v>-0.57521465419095696</v>
      </c>
      <c r="C690" s="37">
        <v>0.57367797330636305</v>
      </c>
      <c r="D690" s="37">
        <v>0.98611413371689405</v>
      </c>
      <c r="E690" s="37">
        <v>0.51543013403141402</v>
      </c>
    </row>
    <row r="691" spans="1:5" x14ac:dyDescent="0.25">
      <c r="A691" s="60">
        <v>20361.197506061701</v>
      </c>
      <c r="B691" s="37">
        <v>-0.57521465419095696</v>
      </c>
      <c r="C691" s="37">
        <v>0.43101926326127898</v>
      </c>
      <c r="D691" s="37">
        <v>0.98611413371689405</v>
      </c>
      <c r="E691" s="37">
        <v>0.51543013403141402</v>
      </c>
    </row>
    <row r="692" spans="1:5" x14ac:dyDescent="0.25">
      <c r="A692" s="60">
        <v>20361.197506061701</v>
      </c>
      <c r="B692" s="37">
        <v>-0.57521465419095696</v>
      </c>
      <c r="C692" s="37">
        <v>0.98299094839699996</v>
      </c>
      <c r="D692" s="37">
        <v>0.98611413371689405</v>
      </c>
      <c r="E692" s="37">
        <v>0.51543013403141402</v>
      </c>
    </row>
    <row r="693" spans="1:5" x14ac:dyDescent="0.25">
      <c r="A693" s="60">
        <v>20362.422104207799</v>
      </c>
      <c r="B693" s="37">
        <v>-0.57497913905264098</v>
      </c>
      <c r="C693" s="37">
        <v>0.57190735712924201</v>
      </c>
      <c r="D693" s="37">
        <v>0.98567187986576899</v>
      </c>
      <c r="E693" s="37">
        <v>0.515178754429236</v>
      </c>
    </row>
    <row r="694" spans="1:5" x14ac:dyDescent="0.25">
      <c r="A694" s="60">
        <v>20362.422104207799</v>
      </c>
      <c r="B694" s="37">
        <v>-0.57497913905264098</v>
      </c>
      <c r="C694" s="37">
        <v>0.41848819720065</v>
      </c>
      <c r="D694" s="37">
        <v>0.98567187986576899</v>
      </c>
      <c r="E694" s="37">
        <v>0.515178754429236</v>
      </c>
    </row>
    <row r="695" spans="1:5" x14ac:dyDescent="0.25">
      <c r="A695" s="60">
        <v>20362.422104207799</v>
      </c>
      <c r="B695" s="37">
        <v>-0.57497913905264098</v>
      </c>
      <c r="C695" s="37">
        <v>0.29831459688920398</v>
      </c>
      <c r="D695" s="37">
        <v>0.98567187986576899</v>
      </c>
      <c r="E695" s="37">
        <v>0.515178754429236</v>
      </c>
    </row>
    <row r="696" spans="1:5" x14ac:dyDescent="0.25">
      <c r="A696" s="60">
        <v>20362.422104207799</v>
      </c>
      <c r="B696" s="37">
        <v>-0.57497913905264098</v>
      </c>
      <c r="C696" s="37">
        <v>0.73930230810896902</v>
      </c>
      <c r="D696" s="37">
        <v>0.98567187986576899</v>
      </c>
      <c r="E696" s="37">
        <v>0.515178754429236</v>
      </c>
    </row>
    <row r="697" spans="1:5" x14ac:dyDescent="0.25">
      <c r="A697" s="60">
        <v>20362.422104207799</v>
      </c>
      <c r="B697" s="37">
        <v>-0.57497913905264098</v>
      </c>
      <c r="C697" s="37">
        <v>0.43944393848076602</v>
      </c>
      <c r="D697" s="37">
        <v>0.98567187986576899</v>
      </c>
      <c r="E697" s="37">
        <v>0.515178754429236</v>
      </c>
    </row>
    <row r="698" spans="1:5" x14ac:dyDescent="0.25">
      <c r="A698" s="60">
        <v>20362.422104207799</v>
      </c>
      <c r="B698" s="37">
        <v>-0.57497913905264098</v>
      </c>
      <c r="C698" s="37">
        <v>0.430583614462066</v>
      </c>
      <c r="D698" s="37">
        <v>0.98567187986576899</v>
      </c>
      <c r="E698" s="37">
        <v>0.515178754429236</v>
      </c>
    </row>
    <row r="699" spans="1:5" x14ac:dyDescent="0.25">
      <c r="A699" s="60">
        <v>20362.422104207799</v>
      </c>
      <c r="B699" s="37">
        <v>-0.57497913905264098</v>
      </c>
      <c r="C699" s="37">
        <v>0.43307437668669302</v>
      </c>
      <c r="D699" s="37">
        <v>0.98567187986576899</v>
      </c>
      <c r="E699" s="37">
        <v>0.515178754429236</v>
      </c>
    </row>
    <row r="700" spans="1:5" x14ac:dyDescent="0.25">
      <c r="A700" s="60">
        <v>20362.422104207799</v>
      </c>
      <c r="B700" s="37">
        <v>-0.57497913905264098</v>
      </c>
      <c r="C700" s="37">
        <v>0.99666665797297804</v>
      </c>
      <c r="D700" s="37">
        <v>0.98567187986576899</v>
      </c>
      <c r="E700" s="37">
        <v>0.515178754429236</v>
      </c>
    </row>
    <row r="701" spans="1:5" x14ac:dyDescent="0.25">
      <c r="A701" s="60">
        <v>20362.422104207799</v>
      </c>
      <c r="B701" s="37">
        <v>-0.57497913905264098</v>
      </c>
      <c r="C701" s="37">
        <v>1.0065892629836299</v>
      </c>
      <c r="D701" s="37">
        <v>0.98567187986576899</v>
      </c>
      <c r="E701" s="37">
        <v>0.515178754429236</v>
      </c>
    </row>
    <row r="702" spans="1:5" x14ac:dyDescent="0.25">
      <c r="A702" s="60">
        <v>20362.422104207799</v>
      </c>
      <c r="B702" s="37">
        <v>-0.57497913905264098</v>
      </c>
      <c r="C702" s="37">
        <v>1.0511565032332399</v>
      </c>
      <c r="D702" s="37">
        <v>0.98567187986576899</v>
      </c>
      <c r="E702" s="37">
        <v>0.515178754429236</v>
      </c>
    </row>
    <row r="703" spans="1:5" x14ac:dyDescent="0.25">
      <c r="A703" s="60">
        <v>20362.422104207799</v>
      </c>
      <c r="B703" s="37">
        <v>-0.57497913905264098</v>
      </c>
      <c r="C703" s="37">
        <v>0.97873316567003199</v>
      </c>
      <c r="D703" s="37">
        <v>0.98567187986576899</v>
      </c>
      <c r="E703" s="37">
        <v>0.515178754429236</v>
      </c>
    </row>
    <row r="704" spans="1:5" x14ac:dyDescent="0.25">
      <c r="A704" s="60">
        <v>20362.422104207799</v>
      </c>
      <c r="B704" s="37">
        <v>-0.57497913905264098</v>
      </c>
      <c r="C704" s="37">
        <v>0.57190735712924201</v>
      </c>
      <c r="D704" s="37">
        <v>0.98567187986576899</v>
      </c>
      <c r="E704" s="37">
        <v>0.515178754429236</v>
      </c>
    </row>
    <row r="705" spans="1:5" x14ac:dyDescent="0.25">
      <c r="A705" s="60">
        <v>20362.422104207799</v>
      </c>
      <c r="B705" s="37">
        <v>-0.57497913905264098</v>
      </c>
      <c r="C705" s="37">
        <v>0.758921605826823</v>
      </c>
      <c r="D705" s="37">
        <v>0.98567187986576899</v>
      </c>
      <c r="E705" s="37">
        <v>0.515178754429236</v>
      </c>
    </row>
    <row r="706" spans="1:5" x14ac:dyDescent="0.25">
      <c r="A706" s="60">
        <v>20362.422104207799</v>
      </c>
      <c r="B706" s="37">
        <v>-0.57497913905264098</v>
      </c>
      <c r="C706" s="37">
        <v>0.57451606884653095</v>
      </c>
      <c r="D706" s="37">
        <v>0.98567187986576899</v>
      </c>
      <c r="E706" s="37">
        <v>0.515178754429236</v>
      </c>
    </row>
    <row r="707" spans="1:5" x14ac:dyDescent="0.25">
      <c r="A707" s="60">
        <v>20362.422104207799</v>
      </c>
      <c r="B707" s="37">
        <v>-0.57497913905264098</v>
      </c>
      <c r="C707" s="37">
        <v>0.99435311504136903</v>
      </c>
      <c r="D707" s="37">
        <v>0.98567187986576899</v>
      </c>
      <c r="E707" s="37">
        <v>0.515178754429236</v>
      </c>
    </row>
    <row r="708" spans="1:5" x14ac:dyDescent="0.25">
      <c r="A708" s="60">
        <v>20362.422104207799</v>
      </c>
      <c r="B708" s="37">
        <v>-0.57497913905264098</v>
      </c>
      <c r="C708" s="37">
        <v>0.56973428058289</v>
      </c>
      <c r="D708" s="37">
        <v>0.98567187986576899</v>
      </c>
      <c r="E708" s="37">
        <v>0.515178754429236</v>
      </c>
    </row>
    <row r="709" spans="1:5" x14ac:dyDescent="0.25">
      <c r="A709" s="60">
        <v>20362.422104207799</v>
      </c>
      <c r="B709" s="37">
        <v>-0.57497913905264098</v>
      </c>
      <c r="C709" s="37">
        <v>0.43821821888989598</v>
      </c>
      <c r="D709" s="37">
        <v>0.98567187986576899</v>
      </c>
      <c r="E709" s="37">
        <v>0.515178754429236</v>
      </c>
    </row>
    <row r="710" spans="1:5" x14ac:dyDescent="0.25">
      <c r="A710" s="60">
        <v>20362.422104207799</v>
      </c>
      <c r="B710" s="37">
        <v>-0.57497913905264098</v>
      </c>
      <c r="C710" s="37">
        <v>0.45090586323259801</v>
      </c>
      <c r="D710" s="37">
        <v>0.98567187986576899</v>
      </c>
      <c r="E710" s="37">
        <v>0.515178754429236</v>
      </c>
    </row>
    <row r="711" spans="1:5" x14ac:dyDescent="0.25">
      <c r="A711" s="60">
        <v>20363.646702353901</v>
      </c>
      <c r="B711" s="37">
        <v>-0.57474362706220194</v>
      </c>
      <c r="C711" s="37">
        <v>0.43389844620840301</v>
      </c>
      <c r="D711" s="37">
        <v>0.985229897235258</v>
      </c>
      <c r="E711" s="37">
        <v>0.51492741163460898</v>
      </c>
    </row>
    <row r="712" spans="1:5" x14ac:dyDescent="0.25">
      <c r="A712" s="60">
        <v>20363.646702353901</v>
      </c>
      <c r="B712" s="37">
        <v>-0.57474362706220194</v>
      </c>
      <c r="C712" s="37">
        <v>0.56407557162483402</v>
      </c>
      <c r="D712" s="37">
        <v>0.985229897235258</v>
      </c>
      <c r="E712" s="37">
        <v>0.51492741163460898</v>
      </c>
    </row>
    <row r="713" spans="1:5" x14ac:dyDescent="0.25">
      <c r="A713" s="60">
        <v>20363.646702353901</v>
      </c>
      <c r="B713" s="37">
        <v>-0.57474362706220194</v>
      </c>
      <c r="C713" s="37">
        <v>0.96107903676878603</v>
      </c>
      <c r="D713" s="37">
        <v>0.985229897235258</v>
      </c>
      <c r="E713" s="37">
        <v>0.51492741163460898</v>
      </c>
    </row>
    <row r="714" spans="1:5" x14ac:dyDescent="0.25">
      <c r="A714" s="60">
        <v>20363.646702353901</v>
      </c>
      <c r="B714" s="37">
        <v>-0.57474362706220194</v>
      </c>
      <c r="C714" s="37">
        <v>0.45545002205795698</v>
      </c>
      <c r="D714" s="37">
        <v>0.985229897235258</v>
      </c>
      <c r="E714" s="37">
        <v>0.51492741163460898</v>
      </c>
    </row>
    <row r="715" spans="1:5" x14ac:dyDescent="0.25">
      <c r="A715" s="60">
        <v>20363.646702353901</v>
      </c>
      <c r="B715" s="37">
        <v>-0.57474362706220194</v>
      </c>
      <c r="C715" s="37">
        <v>0.45304994942509902</v>
      </c>
      <c r="D715" s="37">
        <v>0.985229897235258</v>
      </c>
      <c r="E715" s="37">
        <v>0.51492741163460898</v>
      </c>
    </row>
    <row r="716" spans="1:5" x14ac:dyDescent="0.25">
      <c r="A716" s="60">
        <v>20363.646702353901</v>
      </c>
      <c r="B716" s="37">
        <v>-0.57474362706220194</v>
      </c>
      <c r="C716" s="37">
        <v>0.96416647644130804</v>
      </c>
      <c r="D716" s="37">
        <v>0.985229897235258</v>
      </c>
      <c r="E716" s="37">
        <v>0.51492741163460898</v>
      </c>
    </row>
    <row r="717" spans="1:5" x14ac:dyDescent="0.25">
      <c r="A717" s="60">
        <v>20363.646702353901</v>
      </c>
      <c r="B717" s="37">
        <v>-0.57474362706220194</v>
      </c>
      <c r="C717" s="37">
        <v>0.94919214601412205</v>
      </c>
      <c r="D717" s="37">
        <v>0.985229897235258</v>
      </c>
      <c r="E717" s="37">
        <v>0.51492741163460898</v>
      </c>
    </row>
    <row r="718" spans="1:5" x14ac:dyDescent="0.25">
      <c r="A718" s="60">
        <v>20363.646702353901</v>
      </c>
      <c r="B718" s="37">
        <v>-0.57474362706220194</v>
      </c>
      <c r="C718" s="37">
        <v>0.31570911622831299</v>
      </c>
      <c r="D718" s="37">
        <v>0.985229897235258</v>
      </c>
      <c r="E718" s="37">
        <v>0.51492741163460898</v>
      </c>
    </row>
    <row r="719" spans="1:5" x14ac:dyDescent="0.25">
      <c r="A719" s="60">
        <v>20363.646702353901</v>
      </c>
      <c r="B719" s="37">
        <v>-0.57474362706220194</v>
      </c>
      <c r="C719" s="37">
        <v>0.57009172869300095</v>
      </c>
      <c r="D719" s="37">
        <v>0.985229897235258</v>
      </c>
      <c r="E719" s="37">
        <v>0.51492741163460898</v>
      </c>
    </row>
    <row r="720" spans="1:5" x14ac:dyDescent="0.25">
      <c r="A720" s="60">
        <v>20363.646702353901</v>
      </c>
      <c r="B720" s="37">
        <v>-0.57474362706220194</v>
      </c>
      <c r="C720" s="37">
        <v>0.95864790323369997</v>
      </c>
      <c r="D720" s="37">
        <v>0.985229897235258</v>
      </c>
      <c r="E720" s="37">
        <v>0.51492741163460898</v>
      </c>
    </row>
    <row r="721" spans="1:5" x14ac:dyDescent="0.25">
      <c r="A721" s="60">
        <v>20363.646702353901</v>
      </c>
      <c r="B721" s="37">
        <v>-0.57474362706220194</v>
      </c>
      <c r="C721" s="37">
        <v>0.96457984017681597</v>
      </c>
      <c r="D721" s="37">
        <v>0.985229897235258</v>
      </c>
      <c r="E721" s="37">
        <v>0.51492741163460898</v>
      </c>
    </row>
    <row r="722" spans="1:5" x14ac:dyDescent="0.25">
      <c r="A722" s="60">
        <v>20363.646702353901</v>
      </c>
      <c r="B722" s="37">
        <v>-0.57474362706220194</v>
      </c>
      <c r="C722" s="37">
        <v>0.44963134139472899</v>
      </c>
      <c r="D722" s="37">
        <v>0.985229897235258</v>
      </c>
      <c r="E722" s="37">
        <v>0.51492741163460898</v>
      </c>
    </row>
    <row r="723" spans="1:5" x14ac:dyDescent="0.25">
      <c r="A723" s="60">
        <v>20364.871300499999</v>
      </c>
      <c r="B723" s="37">
        <v>-0.57450811822247405</v>
      </c>
      <c r="C723" s="37">
        <v>0.56150086363475604</v>
      </c>
      <c r="D723" s="37">
        <v>0.98478818607071095</v>
      </c>
      <c r="E723" s="37">
        <v>0.51467610568162703</v>
      </c>
    </row>
    <row r="724" spans="1:5" x14ac:dyDescent="0.25">
      <c r="A724" s="60">
        <v>20364.871300499999</v>
      </c>
      <c r="B724" s="37">
        <v>-0.57450811822247405</v>
      </c>
      <c r="C724" s="37">
        <v>0.84693590396132101</v>
      </c>
      <c r="D724" s="37">
        <v>0.98478818607071095</v>
      </c>
      <c r="E724" s="37">
        <v>0.51467610568162703</v>
      </c>
    </row>
    <row r="725" spans="1:5" x14ac:dyDescent="0.25">
      <c r="A725" s="60">
        <v>20364.871300499999</v>
      </c>
      <c r="B725" s="37">
        <v>-0.57450811822247405</v>
      </c>
      <c r="C725" s="37">
        <v>0.57703384643505995</v>
      </c>
      <c r="D725" s="37">
        <v>0.98478818607071095</v>
      </c>
      <c r="E725" s="37">
        <v>0.51467610568162703</v>
      </c>
    </row>
    <row r="726" spans="1:5" x14ac:dyDescent="0.25">
      <c r="A726" s="60">
        <v>20364.871300499999</v>
      </c>
      <c r="B726" s="37">
        <v>-0.57450811822247405</v>
      </c>
      <c r="C726" s="37">
        <v>0.42728760733625698</v>
      </c>
      <c r="D726" s="37">
        <v>0.98478818607071095</v>
      </c>
      <c r="E726" s="37">
        <v>0.51467610568162703</v>
      </c>
    </row>
    <row r="727" spans="1:5" x14ac:dyDescent="0.25">
      <c r="A727" s="60">
        <v>20364.871300499999</v>
      </c>
      <c r="B727" s="37">
        <v>-0.57450811822247405</v>
      </c>
      <c r="C727" s="37">
        <v>0.73920424909712501</v>
      </c>
      <c r="D727" s="37">
        <v>0.98478818607071095</v>
      </c>
      <c r="E727" s="37">
        <v>0.51467610568162703</v>
      </c>
    </row>
    <row r="728" spans="1:5" x14ac:dyDescent="0.25">
      <c r="A728" s="60">
        <v>20364.871300499999</v>
      </c>
      <c r="B728" s="37">
        <v>-0.57450811822247405</v>
      </c>
      <c r="C728" s="37">
        <v>1.02731727032084</v>
      </c>
      <c r="D728" s="37">
        <v>0.98478818607071095</v>
      </c>
      <c r="E728" s="37">
        <v>0.51467610568162703</v>
      </c>
    </row>
    <row r="729" spans="1:5" x14ac:dyDescent="0.25">
      <c r="A729" s="60">
        <v>20364.871300499999</v>
      </c>
      <c r="B729" s="37">
        <v>-0.57450811822247405</v>
      </c>
      <c r="C729" s="37">
        <v>0.99571623209353499</v>
      </c>
      <c r="D729" s="37">
        <v>0.98478818607071095</v>
      </c>
      <c r="E729" s="37">
        <v>0.51467610568162703</v>
      </c>
    </row>
    <row r="730" spans="1:5" x14ac:dyDescent="0.25">
      <c r="A730" s="60">
        <v>20365.391792705599</v>
      </c>
      <c r="B730" s="37">
        <v>-0.57440802061372298</v>
      </c>
      <c r="C730" s="37">
        <v>4.61320958481393E-2</v>
      </c>
      <c r="D730" s="37">
        <v>0.98460052739270898</v>
      </c>
      <c r="E730" s="37">
        <v>0.514569304020289</v>
      </c>
    </row>
    <row r="731" spans="1:5" x14ac:dyDescent="0.25">
      <c r="A731" s="60">
        <v>20365.616453949799</v>
      </c>
      <c r="B731" s="37">
        <v>-0.57436481542940598</v>
      </c>
      <c r="C731" s="37">
        <v>1.08576740620612</v>
      </c>
      <c r="D731" s="37">
        <v>0.98451954301770594</v>
      </c>
      <c r="E731" s="37">
        <v>0.51452320703320997</v>
      </c>
    </row>
    <row r="732" spans="1:5" x14ac:dyDescent="0.25">
      <c r="A732" s="60">
        <v>20365.624206801302</v>
      </c>
      <c r="B732" s="37">
        <v>-0.57436332446040705</v>
      </c>
      <c r="C732" s="37">
        <v>-1.1820892717748199</v>
      </c>
      <c r="D732" s="37">
        <v>0.98451674848524895</v>
      </c>
      <c r="E732" s="37">
        <v>0.51452161629104598</v>
      </c>
    </row>
    <row r="733" spans="1:5" x14ac:dyDescent="0.25">
      <c r="A733" s="60">
        <v>20366.095898646101</v>
      </c>
      <c r="B733" s="37">
        <v>-0.57427261253629702</v>
      </c>
      <c r="C733" s="37">
        <v>0.995019025393717</v>
      </c>
      <c r="D733" s="37">
        <v>0.984346746617485</v>
      </c>
      <c r="E733" s="37">
        <v>0.51442483660438898</v>
      </c>
    </row>
    <row r="734" spans="1:5" x14ac:dyDescent="0.25">
      <c r="A734" s="60">
        <v>20366.095898646101</v>
      </c>
      <c r="B734" s="37">
        <v>-0.57427261253629702</v>
      </c>
      <c r="C734" s="37">
        <v>-1.4206423329664899</v>
      </c>
      <c r="D734" s="37">
        <v>0.984346746617485</v>
      </c>
      <c r="E734" s="37">
        <v>0.51442483660438898</v>
      </c>
    </row>
    <row r="735" spans="1:5" x14ac:dyDescent="0.25">
      <c r="A735" s="60">
        <v>20366.095898646101</v>
      </c>
      <c r="B735" s="37">
        <v>-0.57427261253629702</v>
      </c>
      <c r="C735" s="37">
        <v>0.67174225472055304</v>
      </c>
      <c r="D735" s="37">
        <v>0.984346746617485</v>
      </c>
      <c r="E735" s="37">
        <v>0.51442483660438898</v>
      </c>
    </row>
    <row r="736" spans="1:5" x14ac:dyDescent="0.25">
      <c r="A736" s="60">
        <v>20366.095898646101</v>
      </c>
      <c r="B736" s="37">
        <v>-0.57427261253629702</v>
      </c>
      <c r="C736" s="37">
        <v>0.73915522934526701</v>
      </c>
      <c r="D736" s="37">
        <v>0.984346746617485</v>
      </c>
      <c r="E736" s="37">
        <v>0.51442483660438898</v>
      </c>
    </row>
    <row r="737" spans="1:5" x14ac:dyDescent="0.25">
      <c r="A737" s="60">
        <v>20366.095898646101</v>
      </c>
      <c r="B737" s="37">
        <v>-0.57427261253629702</v>
      </c>
      <c r="C737" s="37">
        <v>0.95675646935400305</v>
      </c>
      <c r="D737" s="37">
        <v>0.984346746617485</v>
      </c>
      <c r="E737" s="37">
        <v>0.51442483660438898</v>
      </c>
    </row>
    <row r="738" spans="1:5" x14ac:dyDescent="0.25">
      <c r="A738" s="60">
        <v>20366.095898646101</v>
      </c>
      <c r="B738" s="37">
        <v>-0.57427261253629702</v>
      </c>
      <c r="C738" s="37">
        <v>1.0015167858259</v>
      </c>
      <c r="D738" s="37">
        <v>0.984346746617485</v>
      </c>
      <c r="E738" s="37">
        <v>0.51442483660438898</v>
      </c>
    </row>
    <row r="739" spans="1:5" x14ac:dyDescent="0.25">
      <c r="A739" s="60">
        <v>20367.320496792301</v>
      </c>
      <c r="B739" s="37">
        <v>-0.57403711000650803</v>
      </c>
      <c r="C739" s="37">
        <v>0.80159863561208899</v>
      </c>
      <c r="D739" s="37">
        <v>0.98390557912093501</v>
      </c>
      <c r="E739" s="37">
        <v>0.514173604436992</v>
      </c>
    </row>
    <row r="740" spans="1:5" x14ac:dyDescent="0.25">
      <c r="A740" s="60">
        <v>20368.545094938399</v>
      </c>
      <c r="B740" s="37">
        <v>-0.57380161063594504</v>
      </c>
      <c r="C740" s="37">
        <v>0.71003914112910405</v>
      </c>
      <c r="D740" s="37">
        <v>0.98346468382641605</v>
      </c>
      <c r="E740" s="37">
        <v>0.51392240921353505</v>
      </c>
    </row>
    <row r="741" spans="1:5" x14ac:dyDescent="0.25">
      <c r="A741" s="60">
        <v>20368.545094938399</v>
      </c>
      <c r="B741" s="37">
        <v>-0.57380161063594504</v>
      </c>
      <c r="C741" s="37">
        <v>0.99540342584136798</v>
      </c>
      <c r="D741" s="37">
        <v>0.98346468382641605</v>
      </c>
      <c r="E741" s="37">
        <v>0.51392240921353505</v>
      </c>
    </row>
    <row r="742" spans="1:5" x14ac:dyDescent="0.25">
      <c r="A742" s="60">
        <v>20370.9942912306</v>
      </c>
      <c r="B742" s="37">
        <v>-0.57333062138384505</v>
      </c>
      <c r="C742" s="37">
        <v>-5.2112929863048398</v>
      </c>
      <c r="D742" s="37">
        <v>0.98258371082488705</v>
      </c>
      <c r="E742" s="37">
        <v>0.51342012973482198</v>
      </c>
    </row>
    <row r="743" spans="1:5" x14ac:dyDescent="0.25">
      <c r="A743" s="60">
        <v>20373.443487522902</v>
      </c>
      <c r="B743" s="37">
        <v>-0.57285964480269402</v>
      </c>
      <c r="C743" s="37">
        <v>0.44407334261331599</v>
      </c>
      <c r="D743" s="37">
        <v>0.98170382957573399</v>
      </c>
      <c r="E743" s="37">
        <v>0.51291799844102803</v>
      </c>
    </row>
    <row r="744" spans="1:5" x14ac:dyDescent="0.25">
      <c r="A744" s="60">
        <v>20374.668085669</v>
      </c>
      <c r="B744" s="37">
        <v>-0.57262416127081905</v>
      </c>
      <c r="C744" s="37"/>
      <c r="D744" s="37">
        <v>0.98126429897168599</v>
      </c>
      <c r="E744" s="37">
        <v>0.51266698844871905</v>
      </c>
    </row>
    <row r="745" spans="1:5" x14ac:dyDescent="0.25">
      <c r="A745" s="60">
        <v>20374.668085669</v>
      </c>
      <c r="B745" s="37">
        <v>-0.57262416127081905</v>
      </c>
      <c r="C745" s="37">
        <v>0.57071935698380605</v>
      </c>
      <c r="D745" s="37">
        <v>0.98126429897168599</v>
      </c>
      <c r="E745" s="37">
        <v>0.51266698844871905</v>
      </c>
    </row>
    <row r="746" spans="1:5" x14ac:dyDescent="0.25">
      <c r="A746" s="60">
        <v>20375.892683815098</v>
      </c>
      <c r="B746" s="37">
        <v>-0.57238868091519501</v>
      </c>
      <c r="C746" s="37">
        <v>1.0218476524317199</v>
      </c>
      <c r="D746" s="37">
        <v>0.98082504204179699</v>
      </c>
      <c r="E746" s="37">
        <v>0.512416015604932</v>
      </c>
    </row>
    <row r="747" spans="1:5" x14ac:dyDescent="0.25">
      <c r="A747" s="60">
        <v>20375.892683815098</v>
      </c>
      <c r="B747" s="37">
        <v>-0.57238868091519501</v>
      </c>
      <c r="C747" s="37">
        <v>0.41718564601149799</v>
      </c>
      <c r="D747" s="37">
        <v>0.98082504204179699</v>
      </c>
      <c r="E747" s="37">
        <v>0.512416015604932</v>
      </c>
    </row>
    <row r="748" spans="1:5" x14ac:dyDescent="0.25">
      <c r="A748" s="60">
        <v>20375.892683815098</v>
      </c>
      <c r="B748" s="37">
        <v>-0.57238868091519501</v>
      </c>
      <c r="C748" s="37">
        <v>0.87401086727545396</v>
      </c>
      <c r="D748" s="37">
        <v>0.98082504204179699</v>
      </c>
      <c r="E748" s="37">
        <v>0.512416015604932</v>
      </c>
    </row>
    <row r="749" spans="1:5" x14ac:dyDescent="0.25">
      <c r="A749" s="60">
        <v>20377.1172819612</v>
      </c>
      <c r="B749" s="37">
        <v>-0.57215320373865697</v>
      </c>
      <c r="C749" s="37">
        <v>0.427351889722272</v>
      </c>
      <c r="D749" s="37">
        <v>0.98038605903142095</v>
      </c>
      <c r="E749" s="37">
        <v>0.51216507994376304</v>
      </c>
    </row>
    <row r="750" spans="1:5" x14ac:dyDescent="0.25">
      <c r="A750" s="60">
        <v>20377.1172819612</v>
      </c>
      <c r="B750" s="37">
        <v>-0.57215320373865697</v>
      </c>
      <c r="C750" s="37">
        <v>0.55336877360354597</v>
      </c>
      <c r="D750" s="37">
        <v>0.98038605903142095</v>
      </c>
      <c r="E750" s="37">
        <v>0.51216507994376304</v>
      </c>
    </row>
    <row r="751" spans="1:5" x14ac:dyDescent="0.25">
      <c r="A751" s="60">
        <v>20378.675383741302</v>
      </c>
      <c r="B751" s="37">
        <v>-0.57185360196661605</v>
      </c>
      <c r="C751" s="37">
        <v>0.346711864982652</v>
      </c>
      <c r="D751" s="37">
        <v>0.97982792097789795</v>
      </c>
      <c r="E751" s="37">
        <v>0.51184585897106405</v>
      </c>
    </row>
    <row r="752" spans="1:5" x14ac:dyDescent="0.25">
      <c r="A752" s="60">
        <v>20380.504082690601</v>
      </c>
      <c r="B752" s="37">
        <v>-0.57150197461928098</v>
      </c>
      <c r="C752" s="37">
        <v>-0.23681973155115199</v>
      </c>
      <c r="D752" s="37">
        <v>0.97917341732899599</v>
      </c>
      <c r="E752" s="37">
        <v>0.51147127550378702</v>
      </c>
    </row>
    <row r="753" spans="1:5" x14ac:dyDescent="0.25">
      <c r="A753" s="60">
        <v>20383.280169661699</v>
      </c>
      <c r="B753" s="37">
        <v>-0.57096819445235303</v>
      </c>
      <c r="C753" s="37">
        <v>-0.111721021924283</v>
      </c>
      <c r="D753" s="37">
        <v>0.97818100882189996</v>
      </c>
      <c r="E753" s="37">
        <v>0.51090279187879395</v>
      </c>
    </row>
    <row r="754" spans="1:5" x14ac:dyDescent="0.25">
      <c r="A754" s="60">
        <v>20386.5257841479</v>
      </c>
      <c r="B754" s="37">
        <v>-0.57034415535156502</v>
      </c>
      <c r="C754" s="37">
        <v>0.24523313347366599</v>
      </c>
      <c r="D754" s="37">
        <v>0.97702254621298201</v>
      </c>
      <c r="E754" s="37">
        <v>0.51023840265598797</v>
      </c>
    </row>
    <row r="755" spans="1:5" x14ac:dyDescent="0.25">
      <c r="A755" s="60">
        <v>20388.138665276401</v>
      </c>
      <c r="B755" s="37">
        <v>-0.57003405267693696</v>
      </c>
      <c r="C755" s="37">
        <v>1.6871695214160098E-2</v>
      </c>
      <c r="D755" s="37">
        <v>0.97644757879966004</v>
      </c>
      <c r="E755" s="37">
        <v>0.50990833783712997</v>
      </c>
    </row>
    <row r="756" spans="1:5" x14ac:dyDescent="0.25">
      <c r="A756" s="60">
        <v>20388.209591558702</v>
      </c>
      <c r="B756" s="37">
        <v>-0.57002041607125697</v>
      </c>
      <c r="C756" s="37">
        <v>1.0197134865842901</v>
      </c>
      <c r="D756" s="37">
        <v>0.97642230566716004</v>
      </c>
      <c r="E756" s="37">
        <v>0.50989382476408995</v>
      </c>
    </row>
    <row r="757" spans="1:5" x14ac:dyDescent="0.25">
      <c r="A757" s="60">
        <v>20397.049333827399</v>
      </c>
      <c r="B757" s="37">
        <v>-0.56832093192879696</v>
      </c>
      <c r="C757" s="37">
        <v>-2.2144023198045201E-2</v>
      </c>
      <c r="D757" s="37">
        <v>0.973279717951122</v>
      </c>
      <c r="E757" s="37">
        <v>0.508086007254133</v>
      </c>
    </row>
    <row r="758" spans="1:5" x14ac:dyDescent="0.25">
      <c r="A758" s="60">
        <v>20411.704504627</v>
      </c>
      <c r="B758" s="37">
        <v>-0.56550377401523999</v>
      </c>
      <c r="C758" s="37">
        <v>1.33585249968482</v>
      </c>
      <c r="D758" s="37">
        <v>0.96810168393652496</v>
      </c>
      <c r="E758" s="37">
        <v>0.50509321770232796</v>
      </c>
    </row>
    <row r="759" spans="1:5" x14ac:dyDescent="0.25">
      <c r="A759" s="60">
        <v>20420.318064066501</v>
      </c>
      <c r="B759" s="37">
        <v>-0.56384821043276101</v>
      </c>
      <c r="C759" s="37">
        <v>-4.1266836491771201E-2</v>
      </c>
      <c r="D759" s="37">
        <v>0.96507705766904195</v>
      </c>
      <c r="E759" s="37">
        <v>0.50333675676510203</v>
      </c>
    </row>
    <row r="760" spans="1:5" x14ac:dyDescent="0.25">
      <c r="A760" s="60">
        <v>20421.563348421001</v>
      </c>
      <c r="B760" s="37">
        <v>-0.56360887477553001</v>
      </c>
      <c r="C760" s="37">
        <v>2.2197844767875199</v>
      </c>
      <c r="D760" s="37">
        <v>0.96464093536537399</v>
      </c>
      <c r="E760" s="37">
        <v>0.50308297769198995</v>
      </c>
    </row>
    <row r="761" spans="1:5" x14ac:dyDescent="0.25">
      <c r="A761" s="60">
        <v>20425.2154293477</v>
      </c>
      <c r="B761" s="37">
        <v>-0.56290698787057902</v>
      </c>
      <c r="C761" s="37">
        <v>-0.70366883122274804</v>
      </c>
      <c r="D761" s="37">
        <v>0.963363596037902</v>
      </c>
      <c r="E761" s="37">
        <v>0.50233894201655505</v>
      </c>
    </row>
    <row r="762" spans="1:5" x14ac:dyDescent="0.25">
      <c r="A762" s="60">
        <v>20426.690678229599</v>
      </c>
      <c r="B762" s="37">
        <v>-0.56262347072660002</v>
      </c>
      <c r="C762" s="37">
        <v>1.3582962279542901</v>
      </c>
      <c r="D762" s="37">
        <v>0.96284833340878895</v>
      </c>
      <c r="E762" s="37">
        <v>0.50203848786733196</v>
      </c>
    </row>
    <row r="763" spans="1:5" x14ac:dyDescent="0.25">
      <c r="A763" s="60">
        <v>20431.4325353192</v>
      </c>
      <c r="B763" s="37">
        <v>-0.56171220080204598</v>
      </c>
      <c r="C763" s="37">
        <v>1.1327753907301099</v>
      </c>
      <c r="D763" s="37">
        <v>0.96119493170224901</v>
      </c>
      <c r="E763" s="37">
        <v>0.50107312498045298</v>
      </c>
    </row>
    <row r="764" spans="1:5" x14ac:dyDescent="0.25">
      <c r="A764" s="60">
        <v>20435.196192742002</v>
      </c>
      <c r="B764" s="37">
        <v>-0.56098895242480695</v>
      </c>
      <c r="C764" s="37">
        <v>-0.60977230069815302</v>
      </c>
      <c r="D764" s="37">
        <v>0.95988565258045999</v>
      </c>
      <c r="E764" s="37">
        <v>0.50030732046900905</v>
      </c>
    </row>
    <row r="765" spans="1:5" x14ac:dyDescent="0.25">
      <c r="A765" s="60">
        <v>20436.345830201899</v>
      </c>
      <c r="B765" s="37">
        <v>-0.56076803701174305</v>
      </c>
      <c r="C765" s="37">
        <v>0.32703195357519599</v>
      </c>
      <c r="D765" s="37">
        <v>0.959486261344908</v>
      </c>
      <c r="E765" s="37">
        <v>0.50007347281223002</v>
      </c>
    </row>
    <row r="766" spans="1:5" x14ac:dyDescent="0.25">
      <c r="A766" s="60">
        <v>20437.694188189798</v>
      </c>
      <c r="B766" s="37">
        <v>-0.56050893900315402</v>
      </c>
      <c r="C766" s="37">
        <v>0.84188972420904395</v>
      </c>
      <c r="D766" s="37">
        <v>0.95901815458486295</v>
      </c>
      <c r="E766" s="37">
        <v>0.49979924707838502</v>
      </c>
    </row>
    <row r="767" spans="1:5" x14ac:dyDescent="0.25">
      <c r="A767" s="60">
        <v>20439.103392543999</v>
      </c>
      <c r="B767" s="37">
        <v>-0.56023815317246695</v>
      </c>
      <c r="C767" s="37">
        <v>1.3364719284854301</v>
      </c>
      <c r="D767" s="37">
        <v>0.95852929486029903</v>
      </c>
      <c r="E767" s="37">
        <v>0.49951269696537698</v>
      </c>
    </row>
    <row r="768" spans="1:5" x14ac:dyDescent="0.25">
      <c r="A768" s="60">
        <v>20442.397075122099</v>
      </c>
      <c r="B768" s="37">
        <v>-0.55960527238631996</v>
      </c>
      <c r="C768" s="37">
        <v>0.66678559993389497</v>
      </c>
      <c r="D768" s="37">
        <v>0.95738818135093595</v>
      </c>
      <c r="E768" s="37">
        <v>0.49884315491755898</v>
      </c>
    </row>
    <row r="769" spans="1:5" x14ac:dyDescent="0.25">
      <c r="A769" s="60">
        <v>20445.507206866001</v>
      </c>
      <c r="B769" s="37">
        <v>-0.55900768300811299</v>
      </c>
      <c r="C769" s="37">
        <v>0.238040856676314</v>
      </c>
      <c r="D769" s="37">
        <v>0.95631256734605896</v>
      </c>
      <c r="E769" s="37">
        <v>0.498211184404871</v>
      </c>
    </row>
    <row r="770" spans="1:5" x14ac:dyDescent="0.25">
      <c r="A770" s="60">
        <v>20446.123601219599</v>
      </c>
      <c r="B770" s="37">
        <v>-0.55888924983648303</v>
      </c>
      <c r="C770" s="37">
        <v>1.00097496060474</v>
      </c>
      <c r="D770" s="37">
        <v>0.95609961266170795</v>
      </c>
      <c r="E770" s="37">
        <v>0.49808596465197102</v>
      </c>
    </row>
    <row r="771" spans="1:5" x14ac:dyDescent="0.25">
      <c r="A771" s="60">
        <v>20451.9753934814</v>
      </c>
      <c r="B771" s="37">
        <v>-0.55776493666515103</v>
      </c>
      <c r="C771" s="37">
        <v>0.75154709554372501</v>
      </c>
      <c r="D771" s="37">
        <v>0.95408154805145995</v>
      </c>
      <c r="E771" s="37">
        <v>0.496897674799678</v>
      </c>
    </row>
    <row r="772" spans="1:5" x14ac:dyDescent="0.25">
      <c r="A772" s="60">
        <v>20466.0108903277</v>
      </c>
      <c r="B772" s="37">
        <v>-0.55506858954687899</v>
      </c>
      <c r="C772" s="37">
        <v>0.95473242554624504</v>
      </c>
      <c r="D772" s="37">
        <v>0.94926819117362904</v>
      </c>
      <c r="E772" s="37">
        <v>0.49405123166801901</v>
      </c>
    </row>
    <row r="773" spans="1:5" x14ac:dyDescent="0.25">
      <c r="A773" s="60">
        <v>20468.3947842366</v>
      </c>
      <c r="B773" s="37">
        <v>-0.55461066585316598</v>
      </c>
      <c r="C773" s="37">
        <v>-0.82450749626490305</v>
      </c>
      <c r="D773" s="37">
        <v>0.94845445485326896</v>
      </c>
      <c r="E773" s="37">
        <v>0.493568287033472</v>
      </c>
    </row>
    <row r="774" spans="1:5" x14ac:dyDescent="0.25">
      <c r="A774" s="60">
        <v>20468.596057643201</v>
      </c>
      <c r="B774" s="37">
        <v>-0.55457200370517801</v>
      </c>
      <c r="C774" s="37">
        <v>6.7774881472937296E-2</v>
      </c>
      <c r="D774" s="37">
        <v>0.94838580138155704</v>
      </c>
      <c r="E774" s="37">
        <v>0.493527518659859</v>
      </c>
    </row>
    <row r="775" spans="1:5" x14ac:dyDescent="0.25">
      <c r="A775" s="60">
        <v>20469.473352202502</v>
      </c>
      <c r="B775" s="37">
        <v>-0.55440348727216704</v>
      </c>
      <c r="C775" s="37">
        <v>0.41593632424648003</v>
      </c>
      <c r="D775" s="37">
        <v>0.94808665236560496</v>
      </c>
      <c r="E775" s="37">
        <v>0.49334983325356702</v>
      </c>
    </row>
    <row r="776" spans="1:5" x14ac:dyDescent="0.25">
      <c r="A776" s="60">
        <v>20476.569097104901</v>
      </c>
      <c r="B776" s="37">
        <v>-0.55304055468348801</v>
      </c>
      <c r="C776" s="37">
        <v>0.100646909349211</v>
      </c>
      <c r="D776" s="37">
        <v>0.94567259989780195</v>
      </c>
      <c r="E776" s="37">
        <v>0.49191342751661998</v>
      </c>
    </row>
    <row r="777" spans="1:5" x14ac:dyDescent="0.25">
      <c r="A777" s="60">
        <v>20479.162100043101</v>
      </c>
      <c r="B777" s="37">
        <v>-0.55254252584443397</v>
      </c>
      <c r="C777" s="37">
        <v>0.24042640817130101</v>
      </c>
      <c r="D777" s="37">
        <v>0.94479289192371596</v>
      </c>
      <c r="E777" s="37">
        <v>0.49138885536464899</v>
      </c>
    </row>
    <row r="778" spans="1:5" x14ac:dyDescent="0.25">
      <c r="A778" s="60">
        <v>20479.345161321198</v>
      </c>
      <c r="B778" s="37">
        <v>-0.55250736649563803</v>
      </c>
      <c r="C778" s="37">
        <v>0.86460904068070799</v>
      </c>
      <c r="D778" s="37">
        <v>0.94473083603589203</v>
      </c>
      <c r="E778" s="37">
        <v>0.49135182831101798</v>
      </c>
    </row>
    <row r="779" spans="1:5" x14ac:dyDescent="0.25">
      <c r="A779" s="60">
        <v>20479.595244081</v>
      </c>
      <c r="B779" s="37">
        <v>-0.55245933490496202</v>
      </c>
      <c r="C779" s="37">
        <v>1.07239450917858</v>
      </c>
      <c r="D779" s="37">
        <v>0.94464607119765198</v>
      </c>
      <c r="E779" s="37">
        <v>0.49130124654419699</v>
      </c>
    </row>
    <row r="780" spans="1:5" x14ac:dyDescent="0.25">
      <c r="A780" s="60">
        <v>20479.858284211201</v>
      </c>
      <c r="B780" s="37">
        <v>-0.55240881483953896</v>
      </c>
      <c r="C780" s="37">
        <v>0.51725037700058896</v>
      </c>
      <c r="D780" s="37">
        <v>0.94455692775746003</v>
      </c>
      <c r="E780" s="37">
        <v>0.49124804582139903</v>
      </c>
    </row>
    <row r="781" spans="1:5" x14ac:dyDescent="0.25">
      <c r="A781" s="60">
        <v>20483.1067716623</v>
      </c>
      <c r="B781" s="37">
        <v>-0.55178491621739501</v>
      </c>
      <c r="C781" s="37">
        <v>1.01092022091482</v>
      </c>
      <c r="D781" s="37">
        <v>0.94345714775856404</v>
      </c>
      <c r="E781" s="37">
        <v>0.490591181188962</v>
      </c>
    </row>
    <row r="782" spans="1:5" x14ac:dyDescent="0.25">
      <c r="A782" s="60">
        <v>20487.921576768</v>
      </c>
      <c r="B782" s="37">
        <v>-0.55086023784242699</v>
      </c>
      <c r="C782" s="37">
        <v>0.899434581226499</v>
      </c>
      <c r="D782" s="37">
        <v>0.94183091377803796</v>
      </c>
      <c r="E782" s="37">
        <v>0.48961811738412597</v>
      </c>
    </row>
    <row r="783" spans="1:5" x14ac:dyDescent="0.25">
      <c r="A783" s="60">
        <v>20488.984536333799</v>
      </c>
      <c r="B783" s="37">
        <v>-0.55065610470669801</v>
      </c>
      <c r="C783" s="37">
        <v>1.0959289607876701</v>
      </c>
      <c r="D783" s="37">
        <v>0.94147250861499898</v>
      </c>
      <c r="E783" s="37">
        <v>0.48940337897046998</v>
      </c>
    </row>
    <row r="784" spans="1:5" x14ac:dyDescent="0.25">
      <c r="A784" s="60">
        <v>20489.942618777899</v>
      </c>
      <c r="B784" s="37">
        <v>-0.55047211462986201</v>
      </c>
      <c r="C784" s="37">
        <v>0.72444556869715204</v>
      </c>
      <c r="D784" s="37">
        <v>0.94114965703546805</v>
      </c>
      <c r="E784" s="37">
        <v>0.48920985380332599</v>
      </c>
    </row>
    <row r="785" spans="1:5" x14ac:dyDescent="0.25">
      <c r="A785" s="60">
        <v>20489.979843807101</v>
      </c>
      <c r="B785" s="37">
        <v>-0.55046496598073602</v>
      </c>
      <c r="C785" s="37">
        <v>-0.79543761592880702</v>
      </c>
      <c r="D785" s="37">
        <v>0.94113711672862299</v>
      </c>
      <c r="E785" s="37">
        <v>0.48920233513676198</v>
      </c>
    </row>
    <row r="786" spans="1:5" x14ac:dyDescent="0.25">
      <c r="A786" s="60">
        <v>20496.3631545231</v>
      </c>
      <c r="B786" s="37">
        <v>-0.54923916990829302</v>
      </c>
      <c r="C786" s="37">
        <v>0.959357029852548</v>
      </c>
      <c r="D786" s="37">
        <v>0.93899077863616098</v>
      </c>
      <c r="E786" s="37">
        <v>0.487913594025703</v>
      </c>
    </row>
    <row r="787" spans="1:5" x14ac:dyDescent="0.25">
      <c r="A787" s="60">
        <v>20497.298341400699</v>
      </c>
      <c r="B787" s="37">
        <v>-0.54905959254784797</v>
      </c>
      <c r="C787" s="37">
        <v>-0.32098835662375302</v>
      </c>
      <c r="D787" s="37">
        <v>0.93867700870860205</v>
      </c>
      <c r="E787" s="37">
        <v>0.48772487940839199</v>
      </c>
    </row>
    <row r="788" spans="1:5" x14ac:dyDescent="0.25">
      <c r="A788" s="60">
        <v>20498.812350815399</v>
      </c>
      <c r="B788" s="37">
        <v>-0.54876887224425697</v>
      </c>
      <c r="C788" s="37">
        <v>0.880555338093858</v>
      </c>
      <c r="D788" s="37">
        <v>0.93816940347880096</v>
      </c>
      <c r="E788" s="37">
        <v>0.48741941233120101</v>
      </c>
    </row>
    <row r="789" spans="1:5" x14ac:dyDescent="0.25">
      <c r="A789" s="60">
        <v>20499.1710545477</v>
      </c>
      <c r="B789" s="37">
        <v>-0.54869999467806596</v>
      </c>
      <c r="C789" s="37">
        <v>0.94526264270806704</v>
      </c>
      <c r="D789" s="37">
        <v>0.93804920694653904</v>
      </c>
      <c r="E789" s="37">
        <v>0.48734704923071698</v>
      </c>
    </row>
    <row r="790" spans="1:5" x14ac:dyDescent="0.25">
      <c r="A790" s="60">
        <v>20502.4551159412</v>
      </c>
      <c r="B790" s="37">
        <v>-0.54806940967078999</v>
      </c>
      <c r="C790" s="37">
        <v>0.94493308045682201</v>
      </c>
      <c r="D790" s="37">
        <v>0.93694995642400403</v>
      </c>
      <c r="E790" s="37">
        <v>0.48668470118517698</v>
      </c>
    </row>
    <row r="791" spans="1:5" x14ac:dyDescent="0.25">
      <c r="A791" s="60">
        <v>20503.548545845901</v>
      </c>
      <c r="B791" s="37">
        <v>-0.54785946161188204</v>
      </c>
      <c r="C791" s="37">
        <v>1.14329737579557</v>
      </c>
      <c r="D791" s="37">
        <v>0.93658443778098599</v>
      </c>
      <c r="E791" s="37">
        <v>0.48646423699804803</v>
      </c>
    </row>
    <row r="792" spans="1:5" x14ac:dyDescent="0.25">
      <c r="A792" s="60">
        <v>20504.617407445501</v>
      </c>
      <c r="B792" s="37">
        <v>-0.54765423355904197</v>
      </c>
      <c r="C792" s="37">
        <v>1.5962622861559499</v>
      </c>
      <c r="D792" s="37">
        <v>0.93622736277070595</v>
      </c>
      <c r="E792" s="37">
        <v>0.48624875781750099</v>
      </c>
    </row>
    <row r="793" spans="1:5" x14ac:dyDescent="0.25">
      <c r="A793" s="60">
        <v>20505.529010337301</v>
      </c>
      <c r="B793" s="37">
        <v>-0.54747920224603897</v>
      </c>
      <c r="C793" s="37">
        <v>1.02822976438894</v>
      </c>
      <c r="D793" s="37">
        <v>0.93592300364035297</v>
      </c>
      <c r="E793" s="37">
        <v>0.48606500604272201</v>
      </c>
    </row>
    <row r="794" spans="1:5" x14ac:dyDescent="0.25">
      <c r="A794" s="60">
        <v>20509.012505905801</v>
      </c>
      <c r="B794" s="37">
        <v>-0.54681037527313503</v>
      </c>
      <c r="C794" s="37">
        <v>1.1818775590997299</v>
      </c>
      <c r="D794" s="37">
        <v>0.93476149201677206</v>
      </c>
      <c r="E794" s="37">
        <v>0.48536304626968801</v>
      </c>
    </row>
    <row r="795" spans="1:5" x14ac:dyDescent="0.25">
      <c r="A795" s="60">
        <v>20509.491284147</v>
      </c>
      <c r="B795" s="37">
        <v>-0.54671845262921703</v>
      </c>
      <c r="C795" s="37">
        <v>0.57070117062687498</v>
      </c>
      <c r="D795" s="37">
        <v>0.93460204165239602</v>
      </c>
      <c r="E795" s="37">
        <v>0.48526659343126499</v>
      </c>
    </row>
    <row r="796" spans="1:5" x14ac:dyDescent="0.25">
      <c r="A796" s="60">
        <v>20512.8064054063</v>
      </c>
      <c r="B796" s="37">
        <v>-0.546081983223906</v>
      </c>
      <c r="C796" s="37">
        <v>1.4956571295643399</v>
      </c>
      <c r="D796" s="37">
        <v>0.93349924880752599</v>
      </c>
      <c r="E796" s="37">
        <v>0.48459891337774902</v>
      </c>
    </row>
    <row r="797" spans="1:5" x14ac:dyDescent="0.25">
      <c r="A797" s="60">
        <v>20514.732126714898</v>
      </c>
      <c r="B797" s="37">
        <v>-0.54571227617246898</v>
      </c>
      <c r="C797" s="37">
        <v>0.392995081070313</v>
      </c>
      <c r="D797" s="37">
        <v>0.93285966101433304</v>
      </c>
      <c r="E797" s="37">
        <v>0.48421120250829602</v>
      </c>
    </row>
    <row r="798" spans="1:5" x14ac:dyDescent="0.25">
      <c r="A798" s="60">
        <v>20517.0158333404</v>
      </c>
      <c r="B798" s="37">
        <v>-0.54527385300613995</v>
      </c>
      <c r="C798" s="37">
        <v>0.96515085382695698</v>
      </c>
      <c r="D798" s="37">
        <v>0.93210214311762296</v>
      </c>
      <c r="E798" s="37">
        <v>0.48375154902777301</v>
      </c>
    </row>
    <row r="799" spans="1:5" x14ac:dyDescent="0.25">
      <c r="A799" s="60">
        <v>20521.787388942201</v>
      </c>
      <c r="B799" s="37">
        <v>-0.54435785505257905</v>
      </c>
      <c r="C799" s="37">
        <v>1.0762902925267801</v>
      </c>
      <c r="D799" s="37">
        <v>0.93052278595549198</v>
      </c>
      <c r="E799" s="37">
        <v>0.48279161498565898</v>
      </c>
    </row>
    <row r="800" spans="1:5" x14ac:dyDescent="0.25">
      <c r="A800" s="60">
        <v>20522.482511649301</v>
      </c>
      <c r="B800" s="37">
        <v>-0.54422441644538</v>
      </c>
      <c r="C800" s="37">
        <v>0.28713734074385899</v>
      </c>
      <c r="D800" s="37">
        <v>0.93029308811959099</v>
      </c>
      <c r="E800" s="37">
        <v>0.48265182350228503</v>
      </c>
    </row>
    <row r="801" spans="1:5" x14ac:dyDescent="0.25">
      <c r="A801" s="60">
        <v>20524.497882571399</v>
      </c>
      <c r="B801" s="37">
        <v>-0.54383754398403295</v>
      </c>
      <c r="C801" s="37">
        <v>1.04061189888245</v>
      </c>
      <c r="D801" s="37">
        <v>0.92962767718422301</v>
      </c>
      <c r="E801" s="37">
        <v>0.48224660089891502</v>
      </c>
    </row>
    <row r="802" spans="1:5" x14ac:dyDescent="0.25">
      <c r="A802" s="60">
        <v>20524.528911883899</v>
      </c>
      <c r="B802" s="37">
        <v>-0.54383158764313799</v>
      </c>
      <c r="C802" s="37">
        <v>0.98528324853433003</v>
      </c>
      <c r="D802" s="37">
        <v>0.92961743872569902</v>
      </c>
      <c r="E802" s="37">
        <v>0.48224036283305499</v>
      </c>
    </row>
    <row r="803" spans="1:5" x14ac:dyDescent="0.25">
      <c r="A803" s="60">
        <v>20530.752020876302</v>
      </c>
      <c r="B803" s="37">
        <v>-0.54263705463873801</v>
      </c>
      <c r="C803" s="37">
        <v>0.83448385199456099</v>
      </c>
      <c r="D803" s="37">
        <v>0.92756800268060602</v>
      </c>
      <c r="E803" s="37">
        <v>0.48098981941528002</v>
      </c>
    </row>
    <row r="804" spans="1:5" x14ac:dyDescent="0.25">
      <c r="A804" s="60">
        <v>20536.7438640326</v>
      </c>
      <c r="B804" s="37">
        <v>-0.54148699970984804</v>
      </c>
      <c r="C804" s="37">
        <v>1.1270500221903801</v>
      </c>
      <c r="D804" s="37">
        <v>0.92560216974325005</v>
      </c>
      <c r="E804" s="37">
        <v>0.47978676174425799</v>
      </c>
    </row>
    <row r="805" spans="1:5" x14ac:dyDescent="0.25">
      <c r="A805" s="60">
        <v>20541.6080752815</v>
      </c>
      <c r="B805" s="37">
        <v>-0.54055344130791105</v>
      </c>
      <c r="C805" s="37">
        <v>0.108035481505797</v>
      </c>
      <c r="D805" s="37">
        <v>0.92401168452390703</v>
      </c>
      <c r="E805" s="37">
        <v>0.47881084622174702</v>
      </c>
    </row>
    <row r="806" spans="1:5" x14ac:dyDescent="0.25">
      <c r="A806" s="60">
        <v>20542.866854763201</v>
      </c>
      <c r="B806" s="37">
        <v>-0.54031186058743297</v>
      </c>
      <c r="C806" s="37">
        <v>0.76976405278106297</v>
      </c>
      <c r="D806" s="37">
        <v>0.92360088119676498</v>
      </c>
      <c r="E806" s="37">
        <v>0.478558402334396</v>
      </c>
    </row>
    <row r="807" spans="1:5" x14ac:dyDescent="0.25">
      <c r="A807" s="60">
        <v>20542.866854763201</v>
      </c>
      <c r="B807" s="37">
        <v>-0.54031186058743297</v>
      </c>
      <c r="C807" s="37">
        <v>0.95819518425666095</v>
      </c>
      <c r="D807" s="37">
        <v>0.92360088119676498</v>
      </c>
      <c r="E807" s="37">
        <v>0.478558402334396</v>
      </c>
    </row>
    <row r="808" spans="1:5" x14ac:dyDescent="0.25">
      <c r="A808" s="60">
        <v>20545.057473451001</v>
      </c>
      <c r="B808" s="37">
        <v>-0.53989145340937705</v>
      </c>
      <c r="C808" s="37">
        <v>-2.8453796253247201E-2</v>
      </c>
      <c r="D808" s="37">
        <v>0.92288674621503097</v>
      </c>
      <c r="E808" s="37">
        <v>0.47811918671710002</v>
      </c>
    </row>
    <row r="809" spans="1:5" x14ac:dyDescent="0.25">
      <c r="A809" s="60">
        <v>20545.347080367999</v>
      </c>
      <c r="B809" s="37">
        <v>-0.53983587506765296</v>
      </c>
      <c r="C809" s="37">
        <v>1.1472882232519399</v>
      </c>
      <c r="D809" s="37">
        <v>0.92279240893411496</v>
      </c>
      <c r="E809" s="37">
        <v>0.47806113101222297</v>
      </c>
    </row>
    <row r="810" spans="1:5" x14ac:dyDescent="0.25">
      <c r="A810" s="60">
        <v>20545.848153405001</v>
      </c>
      <c r="B810" s="37">
        <v>-0.539739714823532</v>
      </c>
      <c r="C810" s="37">
        <v>0.26998220461025302</v>
      </c>
      <c r="D810" s="37">
        <v>0.92262922882063103</v>
      </c>
      <c r="E810" s="37">
        <v>0.47796068953917098</v>
      </c>
    </row>
    <row r="811" spans="1:5" x14ac:dyDescent="0.25">
      <c r="A811" s="60">
        <v>20546.571678514101</v>
      </c>
      <c r="B811" s="37">
        <v>-0.53960086516074202</v>
      </c>
      <c r="C811" s="37">
        <v>1.0456741770084901</v>
      </c>
      <c r="D811" s="37">
        <v>0.92239369565178897</v>
      </c>
      <c r="E811" s="37">
        <v>0.47781566931717701</v>
      </c>
    </row>
    <row r="812" spans="1:5" x14ac:dyDescent="0.25">
      <c r="A812" s="60">
        <v>20547.287048204202</v>
      </c>
      <c r="B812" s="37">
        <v>-0.53946358180819398</v>
      </c>
      <c r="C812" s="37">
        <v>0.46842271137754699</v>
      </c>
      <c r="D812" s="37">
        <v>0.922160923106073</v>
      </c>
      <c r="E812" s="37">
        <v>0.47767229812374701</v>
      </c>
    </row>
    <row r="813" spans="1:5" x14ac:dyDescent="0.25">
      <c r="A813" s="60">
        <v>20549.0208748064</v>
      </c>
      <c r="B813" s="37">
        <v>-0.53913085607343103</v>
      </c>
      <c r="C813" s="37">
        <v>0.86782695079106198</v>
      </c>
      <c r="D813" s="37">
        <v>0.92159719368034498</v>
      </c>
      <c r="E813" s="37">
        <v>0.47732487176598698</v>
      </c>
    </row>
    <row r="814" spans="1:5" x14ac:dyDescent="0.25">
      <c r="A814" s="60">
        <v>20549.986895348098</v>
      </c>
      <c r="B814" s="37">
        <v>-0.53894547738729104</v>
      </c>
      <c r="C814" s="37">
        <v>0.64298558897246705</v>
      </c>
      <c r="D814" s="37">
        <v>0.92128337394973003</v>
      </c>
      <c r="E814" s="37">
        <v>0.477131335872232</v>
      </c>
    </row>
    <row r="815" spans="1:5" x14ac:dyDescent="0.25">
      <c r="A815" s="60">
        <v>20550.245472952502</v>
      </c>
      <c r="B815" s="37">
        <v>-0.538895856898708</v>
      </c>
      <c r="C815" s="37">
        <v>1.14508151973411</v>
      </c>
      <c r="D815" s="37">
        <v>0.92119940548194001</v>
      </c>
      <c r="E815" s="37">
        <v>0.47707953597804098</v>
      </c>
    </row>
    <row r="816" spans="1:5" x14ac:dyDescent="0.25">
      <c r="A816" s="60">
        <v>20550.245472952502</v>
      </c>
      <c r="B816" s="37">
        <v>-0.538895856898708</v>
      </c>
      <c r="C816" s="37">
        <v>1.0157983391396499</v>
      </c>
      <c r="D816" s="37">
        <v>0.92119940548194001</v>
      </c>
      <c r="E816" s="37">
        <v>0.47707953597804098</v>
      </c>
    </row>
    <row r="817" spans="1:5" x14ac:dyDescent="0.25">
      <c r="A817" s="60">
        <v>20551.221836598401</v>
      </c>
      <c r="B817" s="37">
        <v>-0.53870849624648598</v>
      </c>
      <c r="C817" s="37">
        <v>0.93603116960177002</v>
      </c>
      <c r="D817" s="37">
        <v>0.92088247297400405</v>
      </c>
      <c r="E817" s="37">
        <v>0.47688396156577301</v>
      </c>
    </row>
    <row r="818" spans="1:5" x14ac:dyDescent="0.25">
      <c r="A818" s="60">
        <v>20552.5963895803</v>
      </c>
      <c r="B818" s="37">
        <v>-0.53844472836408896</v>
      </c>
      <c r="C818" s="37">
        <v>1.1012885672949899</v>
      </c>
      <c r="D818" s="37">
        <v>0.92043661922211994</v>
      </c>
      <c r="E818" s="37">
        <v>0.47660867157584502</v>
      </c>
    </row>
    <row r="819" spans="1:5" x14ac:dyDescent="0.25">
      <c r="A819" s="60">
        <v>20552.694669244702</v>
      </c>
      <c r="B819" s="37">
        <v>-0.53842586930131198</v>
      </c>
      <c r="C819" s="37">
        <v>0.933407535868924</v>
      </c>
      <c r="D819" s="37">
        <v>0.92040475588653403</v>
      </c>
      <c r="E819" s="37">
        <v>0.47658899054792803</v>
      </c>
    </row>
    <row r="820" spans="1:5" x14ac:dyDescent="0.25">
      <c r="A820" s="60">
        <v>20552.694669244702</v>
      </c>
      <c r="B820" s="37">
        <v>-0.53842586930131198</v>
      </c>
      <c r="C820" s="37">
        <v>1.0551127099154101</v>
      </c>
      <c r="D820" s="37">
        <v>0.92040475588653303</v>
      </c>
      <c r="E820" s="37">
        <v>0.47658899054792703</v>
      </c>
    </row>
    <row r="821" spans="1:5" x14ac:dyDescent="0.25">
      <c r="A821" s="60">
        <v>20553.429714279999</v>
      </c>
      <c r="B821" s="37">
        <v>-0.53828482091144503</v>
      </c>
      <c r="C821" s="37">
        <v>0.282362668734226</v>
      </c>
      <c r="D821" s="37">
        <v>0.92016650948006695</v>
      </c>
      <c r="E821" s="37">
        <v>0.476441802452434</v>
      </c>
    </row>
    <row r="822" spans="1:5" x14ac:dyDescent="0.25">
      <c r="A822" s="60">
        <v>20553.445860174201</v>
      </c>
      <c r="B822" s="37">
        <v>-0.53828172267718299</v>
      </c>
      <c r="C822" s="37">
        <v>0.47502996784802898</v>
      </c>
      <c r="D822" s="37">
        <v>0.92016127744488097</v>
      </c>
      <c r="E822" s="37">
        <v>0.47643856951008201</v>
      </c>
    </row>
    <row r="823" spans="1:5" x14ac:dyDescent="0.25">
      <c r="A823" s="60">
        <v>20554.918619847402</v>
      </c>
      <c r="B823" s="37">
        <v>-0.53799911757524399</v>
      </c>
      <c r="C823" s="37">
        <v>0.84659117940999495</v>
      </c>
      <c r="D823" s="37">
        <v>0.91968425983314195</v>
      </c>
      <c r="E823" s="37">
        <v>0.47614370509314402</v>
      </c>
    </row>
    <row r="824" spans="1:5" x14ac:dyDescent="0.25">
      <c r="A824" s="60">
        <v>20554.926660349302</v>
      </c>
      <c r="B824" s="37">
        <v>-0.53799757471263099</v>
      </c>
      <c r="C824" s="37">
        <v>0.71892382360767604</v>
      </c>
      <c r="D824" s="37">
        <v>0.91968165679446701</v>
      </c>
      <c r="E824" s="37">
        <v>0.476142095454124</v>
      </c>
    </row>
    <row r="825" spans="1:5" x14ac:dyDescent="0.25">
      <c r="A825" s="60">
        <v>20555.117497270901</v>
      </c>
      <c r="B825" s="37">
        <v>-0.53796095575628999</v>
      </c>
      <c r="C825" s="37">
        <v>-3.7102016368680499</v>
      </c>
      <c r="D825" s="37">
        <v>0.91961987901287701</v>
      </c>
      <c r="E825" s="37">
        <v>0.47610389208435999</v>
      </c>
    </row>
    <row r="826" spans="1:5" x14ac:dyDescent="0.25">
      <c r="A826" s="60">
        <v>20556.033139981701</v>
      </c>
      <c r="B826" s="37">
        <v>-0.53778525784407605</v>
      </c>
      <c r="C826" s="37">
        <v>0.48140571181529701</v>
      </c>
      <c r="D826" s="37">
        <v>0.91932357157327704</v>
      </c>
      <c r="E826" s="37">
        <v>0.475920605130775</v>
      </c>
    </row>
    <row r="827" spans="1:5" x14ac:dyDescent="0.25">
      <c r="A827" s="60">
        <v>20557.3965428499</v>
      </c>
      <c r="B827" s="37">
        <v>-0.53752364529295904</v>
      </c>
      <c r="C827" s="37">
        <v>1.3850901068583701</v>
      </c>
      <c r="D827" s="37">
        <v>0.918882687480715</v>
      </c>
      <c r="E827" s="37">
        <v>0.47564773240248498</v>
      </c>
    </row>
    <row r="828" spans="1:5" x14ac:dyDescent="0.25">
      <c r="A828" s="60">
        <v>20557.5930618292</v>
      </c>
      <c r="B828" s="37">
        <v>-0.53748593719417004</v>
      </c>
      <c r="C828" s="37">
        <v>1.06783362744278</v>
      </c>
      <c r="D828" s="37">
        <v>0.91881917077127195</v>
      </c>
      <c r="E828" s="37">
        <v>0.47560840522554598</v>
      </c>
    </row>
    <row r="829" spans="1:5" x14ac:dyDescent="0.25">
      <c r="A829" s="60">
        <v>20557.5930618292</v>
      </c>
      <c r="B829" s="37">
        <v>-0.53748593719417004</v>
      </c>
      <c r="C829" s="37">
        <v>0.92315476892890203</v>
      </c>
      <c r="D829" s="37">
        <v>0.91881917077127195</v>
      </c>
      <c r="E829" s="37">
        <v>0.47560840522554598</v>
      </c>
    </row>
    <row r="830" spans="1:5" x14ac:dyDescent="0.25">
      <c r="A830" s="60">
        <v>20559.721566225198</v>
      </c>
      <c r="B830" s="37">
        <v>-0.53707752531225095</v>
      </c>
      <c r="C830" s="37">
        <v>1.2374110026221099</v>
      </c>
      <c r="D830" s="37">
        <v>0.91813173117063795</v>
      </c>
      <c r="E830" s="37">
        <v>0.47518252083385198</v>
      </c>
    </row>
    <row r="831" spans="1:5" x14ac:dyDescent="0.25">
      <c r="A831" s="60">
        <v>20559.757018242199</v>
      </c>
      <c r="B831" s="37">
        <v>-0.53707072296370895</v>
      </c>
      <c r="C831" s="37">
        <v>0.72629681160614201</v>
      </c>
      <c r="D831" s="37">
        <v>0.91812028923533195</v>
      </c>
      <c r="E831" s="37">
        <v>0.475175428455405</v>
      </c>
    </row>
    <row r="832" spans="1:5" x14ac:dyDescent="0.25">
      <c r="A832" s="60">
        <v>20561.266856267601</v>
      </c>
      <c r="B832" s="37">
        <v>-0.53678102590488797</v>
      </c>
      <c r="C832" s="37">
        <v>0.97418698019013905</v>
      </c>
      <c r="D832" s="37">
        <v>0.91763323947960596</v>
      </c>
      <c r="E832" s="37">
        <v>0.474873409653437</v>
      </c>
    </row>
    <row r="833" spans="1:5" x14ac:dyDescent="0.25">
      <c r="A833" s="60">
        <v>20561.266856267601</v>
      </c>
      <c r="B833" s="37">
        <v>-0.53678102590488797</v>
      </c>
      <c r="C833" s="37">
        <v>1.05276354766821</v>
      </c>
      <c r="D833" s="37">
        <v>0.91763323947960596</v>
      </c>
      <c r="E833" s="37">
        <v>0.474873409653437</v>
      </c>
    </row>
    <row r="834" spans="1:5" x14ac:dyDescent="0.25">
      <c r="A834" s="60">
        <v>20562.068382685</v>
      </c>
      <c r="B834" s="37">
        <v>-0.53662723690443104</v>
      </c>
      <c r="C834" s="37">
        <v>1.0152542416828101</v>
      </c>
      <c r="D834" s="37">
        <v>0.91737487190247802</v>
      </c>
      <c r="E834" s="37">
        <v>0.47471310334248701</v>
      </c>
    </row>
    <row r="835" spans="1:5" x14ac:dyDescent="0.25">
      <c r="A835" s="60">
        <v>20562.460425101199</v>
      </c>
      <c r="B835" s="37">
        <v>-0.53655201622727799</v>
      </c>
      <c r="C835" s="37">
        <v>1.0776428761420001</v>
      </c>
      <c r="D835" s="37">
        <v>0.91724854776333198</v>
      </c>
      <c r="E835" s="37">
        <v>0.47463470096585703</v>
      </c>
    </row>
    <row r="836" spans="1:5" x14ac:dyDescent="0.25">
      <c r="A836" s="60">
        <v>20564.940650706001</v>
      </c>
      <c r="B836" s="37">
        <v>-0.53607614709307905</v>
      </c>
      <c r="C836" s="37">
        <v>1.00391561495021</v>
      </c>
      <c r="D836" s="37">
        <v>0.91645010772982205</v>
      </c>
      <c r="E836" s="37">
        <v>0.47413879517825303</v>
      </c>
    </row>
    <row r="837" spans="1:5" x14ac:dyDescent="0.25">
      <c r="A837" s="60">
        <v>20567.389846998201</v>
      </c>
      <c r="B837" s="37">
        <v>-0.53560624596607898</v>
      </c>
      <c r="C837" s="37">
        <v>-2.3679075543459002E-3</v>
      </c>
      <c r="D837" s="37">
        <v>0.915662911802409</v>
      </c>
      <c r="E837" s="37">
        <v>0.47364926436994098</v>
      </c>
    </row>
    <row r="838" spans="1:5" x14ac:dyDescent="0.25">
      <c r="A838" s="60">
        <v>20567.389846998201</v>
      </c>
      <c r="B838" s="37">
        <v>-0.53560624596607898</v>
      </c>
      <c r="C838" s="37">
        <v>0.96593533303539503</v>
      </c>
      <c r="D838" s="37">
        <v>0.915662911802409</v>
      </c>
      <c r="E838" s="37">
        <v>0.47364926436994098</v>
      </c>
    </row>
    <row r="839" spans="1:5" x14ac:dyDescent="0.25">
      <c r="A839" s="60">
        <v>20567.389846998201</v>
      </c>
      <c r="B839" s="37">
        <v>-0.53560624596607898</v>
      </c>
      <c r="C839" s="37">
        <v>1.0174668835721199</v>
      </c>
      <c r="D839" s="37">
        <v>0.915662911802409</v>
      </c>
      <c r="E839" s="37">
        <v>0.47364926436994098</v>
      </c>
    </row>
    <row r="840" spans="1:5" x14ac:dyDescent="0.25">
      <c r="A840" s="60">
        <v>20568.583415831799</v>
      </c>
      <c r="B840" s="37">
        <v>-0.53537725391563595</v>
      </c>
      <c r="C840" s="37">
        <v>0.84164540408271404</v>
      </c>
      <c r="D840" s="37">
        <v>0.91527973955031705</v>
      </c>
      <c r="E840" s="37">
        <v>0.473410762534618</v>
      </c>
    </row>
    <row r="841" spans="1:5" x14ac:dyDescent="0.25">
      <c r="A841" s="60">
        <v>20568.6144451443</v>
      </c>
      <c r="B841" s="37">
        <v>-0.535371300835353</v>
      </c>
      <c r="C841" s="37">
        <v>1.03789045907021</v>
      </c>
      <c r="D841" s="37">
        <v>0.91526978214649901</v>
      </c>
      <c r="E841" s="37">
        <v>0.47340456272061998</v>
      </c>
    </row>
    <row r="842" spans="1:5" x14ac:dyDescent="0.25">
      <c r="A842" s="60">
        <v>20569.8390432905</v>
      </c>
      <c r="B842" s="37">
        <v>-0.53513635933026005</v>
      </c>
      <c r="C842" s="37">
        <v>1.0079055864256701</v>
      </c>
      <c r="D842" s="37">
        <v>0.91487696502292604</v>
      </c>
      <c r="E842" s="37">
        <v>0.473159903619984</v>
      </c>
    </row>
    <row r="843" spans="1:5" x14ac:dyDescent="0.25">
      <c r="A843" s="60">
        <v>20570.9808966032</v>
      </c>
      <c r="B843" s="37">
        <v>-0.53491729584923497</v>
      </c>
      <c r="C843" s="37">
        <v>0.90721469103409702</v>
      </c>
      <c r="D843" s="37">
        <v>0.91451097193277497</v>
      </c>
      <c r="E843" s="37">
        <v>0.47293181424577102</v>
      </c>
    </row>
    <row r="844" spans="1:5" x14ac:dyDescent="0.25">
      <c r="A844" s="60">
        <v>20571.063641436602</v>
      </c>
      <c r="B844" s="37">
        <v>-0.53490142145363795</v>
      </c>
      <c r="C844" s="37">
        <v>2.5311245909476199E-2</v>
      </c>
      <c r="D844" s="37">
        <v>0.91448446067704603</v>
      </c>
      <c r="E844" s="37">
        <v>0.47291528710213299</v>
      </c>
    </row>
    <row r="845" spans="1:5" x14ac:dyDescent="0.25">
      <c r="A845" s="60">
        <v>20572.076852528498</v>
      </c>
      <c r="B845" s="37">
        <v>-0.53470704070786002</v>
      </c>
      <c r="C845" s="37">
        <v>0.95766070373450896</v>
      </c>
      <c r="D845" s="37">
        <v>0.91415994607092099</v>
      </c>
      <c r="E845" s="37">
        <v>0.472712927888497</v>
      </c>
    </row>
    <row r="846" spans="1:5" x14ac:dyDescent="0.25">
      <c r="A846" s="60">
        <v>20573.512837728798</v>
      </c>
      <c r="B846" s="37">
        <v>-0.53443155659715302</v>
      </c>
      <c r="C846" s="37">
        <v>-7.8691282572096507E-3</v>
      </c>
      <c r="D846" s="37">
        <v>0.91370039129977898</v>
      </c>
      <c r="E846" s="37">
        <v>0.47242618195116698</v>
      </c>
    </row>
    <row r="847" spans="1:5" x14ac:dyDescent="0.25">
      <c r="A847" s="60">
        <v>20574.7064065624</v>
      </c>
      <c r="B847" s="37">
        <v>-0.53420258224301598</v>
      </c>
      <c r="C847" s="37">
        <v>0.90511940008759495</v>
      </c>
      <c r="D847" s="37">
        <v>0.91331874449031403</v>
      </c>
      <c r="E847" s="37">
        <v>0.47218788779893101</v>
      </c>
    </row>
    <row r="848" spans="1:5" x14ac:dyDescent="0.25">
      <c r="A848" s="60">
        <v>20574.7064065624</v>
      </c>
      <c r="B848" s="37">
        <v>-0.53420258224301598</v>
      </c>
      <c r="C848" s="37">
        <v>1.1453949641291501</v>
      </c>
      <c r="D848" s="37">
        <v>0.91331874449031403</v>
      </c>
      <c r="E848" s="37">
        <v>0.47218788779893101</v>
      </c>
    </row>
    <row r="849" spans="1:5" x14ac:dyDescent="0.25">
      <c r="A849" s="60">
        <v>20574.7064065624</v>
      </c>
      <c r="B849" s="37">
        <v>-0.53420258224301598</v>
      </c>
      <c r="C849" s="37">
        <v>0.99205931101116196</v>
      </c>
      <c r="D849" s="37">
        <v>0.91331874449031403</v>
      </c>
      <c r="E849" s="37">
        <v>0.47218788779893101</v>
      </c>
    </row>
    <row r="850" spans="1:5" x14ac:dyDescent="0.25">
      <c r="A850" s="60">
        <v>20574.7064065624</v>
      </c>
      <c r="B850" s="37">
        <v>-0.53420258224301598</v>
      </c>
      <c r="C850" s="37">
        <v>-4.3112081191609697E-2</v>
      </c>
      <c r="D850" s="37">
        <v>0.91331874449031403</v>
      </c>
      <c r="E850" s="37">
        <v>0.47218788779893101</v>
      </c>
    </row>
    <row r="851" spans="1:5" x14ac:dyDescent="0.25">
      <c r="A851" s="60">
        <v>20574.7374358749</v>
      </c>
      <c r="B851" s="37">
        <v>-0.53419662962296599</v>
      </c>
      <c r="C851" s="37">
        <v>0.98865543419253099</v>
      </c>
      <c r="D851" s="37">
        <v>0.91330882675910396</v>
      </c>
      <c r="E851" s="37">
        <v>0.47218169338624899</v>
      </c>
    </row>
    <row r="852" spans="1:5" x14ac:dyDescent="0.25">
      <c r="A852" s="60">
        <v>20574.7374358749</v>
      </c>
      <c r="B852" s="37">
        <v>-0.53419662962296599</v>
      </c>
      <c r="C852" s="37">
        <v>0.83517702533961702</v>
      </c>
      <c r="D852" s="37">
        <v>0.91330882675910396</v>
      </c>
      <c r="E852" s="37">
        <v>0.47218169338624899</v>
      </c>
    </row>
    <row r="853" spans="1:5" x14ac:dyDescent="0.25">
      <c r="A853" s="60">
        <v>20575.931004708498</v>
      </c>
      <c r="B853" s="37">
        <v>-0.53396765881638697</v>
      </c>
      <c r="C853" s="37">
        <v>2.3650833981009298</v>
      </c>
      <c r="D853" s="37">
        <v>0.91292748575557803</v>
      </c>
      <c r="E853" s="37">
        <v>0.47194344087033002</v>
      </c>
    </row>
    <row r="854" spans="1:5" x14ac:dyDescent="0.25">
      <c r="A854" s="60">
        <v>20575.931004708498</v>
      </c>
      <c r="B854" s="37">
        <v>-0.53396765881638697</v>
      </c>
      <c r="C854" s="37">
        <v>0.88367212319555599</v>
      </c>
      <c r="D854" s="37">
        <v>0.91292748575557803</v>
      </c>
      <c r="E854" s="37">
        <v>0.47194344087033002</v>
      </c>
    </row>
    <row r="855" spans="1:5" x14ac:dyDescent="0.25">
      <c r="A855" s="60">
        <v>20575.931004708498</v>
      </c>
      <c r="B855" s="37">
        <v>-0.53396765881638697</v>
      </c>
      <c r="C855" s="37">
        <v>1.1302548494225499</v>
      </c>
      <c r="D855" s="37">
        <v>0.91292748575557803</v>
      </c>
      <c r="E855" s="37">
        <v>0.47194344087033002</v>
      </c>
    </row>
    <row r="856" spans="1:5" x14ac:dyDescent="0.25">
      <c r="A856" s="60">
        <v>20575.931004708498</v>
      </c>
      <c r="B856" s="37">
        <v>-0.53396765881638697</v>
      </c>
      <c r="C856" s="37">
        <v>1.2134002137739399</v>
      </c>
      <c r="D856" s="37">
        <v>0.91292748575557803</v>
      </c>
      <c r="E856" s="37">
        <v>0.47194344087033002</v>
      </c>
    </row>
    <row r="857" spans="1:5" x14ac:dyDescent="0.25">
      <c r="A857" s="60">
        <v>20575.931004708498</v>
      </c>
      <c r="B857" s="37">
        <v>-0.53396765881638697</v>
      </c>
      <c r="C857" s="37">
        <v>1.04031832207123</v>
      </c>
      <c r="D857" s="37">
        <v>0.91292748575557803</v>
      </c>
      <c r="E857" s="37">
        <v>0.47194344087033002</v>
      </c>
    </row>
    <row r="858" spans="1:5" x14ac:dyDescent="0.25">
      <c r="A858" s="60">
        <v>20575.931004708498</v>
      </c>
      <c r="B858" s="37">
        <v>-0.53396765881638697</v>
      </c>
      <c r="C858" s="37">
        <v>0.96844280732590904</v>
      </c>
      <c r="D858" s="37">
        <v>0.91292748575557803</v>
      </c>
      <c r="E858" s="37">
        <v>0.47194344087033002</v>
      </c>
    </row>
    <row r="859" spans="1:5" x14ac:dyDescent="0.25">
      <c r="A859" s="60">
        <v>20575.931004708498</v>
      </c>
      <c r="B859" s="37">
        <v>-0.53396765881638697</v>
      </c>
      <c r="C859" s="37">
        <v>1.1438599451487601</v>
      </c>
      <c r="D859" s="37">
        <v>0.91292748575557803</v>
      </c>
      <c r="E859" s="37">
        <v>0.47194344087033002</v>
      </c>
    </row>
    <row r="860" spans="1:5" x14ac:dyDescent="0.25">
      <c r="A860" s="60">
        <v>20575.931004708498</v>
      </c>
      <c r="B860" s="37">
        <v>-0.53396765881638697</v>
      </c>
      <c r="C860" s="37">
        <v>1.00362342506057</v>
      </c>
      <c r="D860" s="37">
        <v>0.91292748575557803</v>
      </c>
      <c r="E860" s="37">
        <v>0.47194344087033002</v>
      </c>
    </row>
    <row r="861" spans="1:5" x14ac:dyDescent="0.25">
      <c r="A861" s="60">
        <v>20575.931004708498</v>
      </c>
      <c r="B861" s="37">
        <v>-0.53396765881638697</v>
      </c>
      <c r="C861" s="37">
        <v>-3.8307144567750799E-2</v>
      </c>
      <c r="D861" s="37">
        <v>0.91292748575557803</v>
      </c>
      <c r="E861" s="37">
        <v>0.47194344087033002</v>
      </c>
    </row>
    <row r="862" spans="1:5" x14ac:dyDescent="0.25">
      <c r="A862" s="60">
        <v>20575.9620340211</v>
      </c>
      <c r="B862" s="37">
        <v>-0.53396170628859896</v>
      </c>
      <c r="C862" s="37">
        <v>1.6099808787887</v>
      </c>
      <c r="D862" s="37">
        <v>0.91291757597753898</v>
      </c>
      <c r="E862" s="37">
        <v>0.47193724754050298</v>
      </c>
    </row>
    <row r="863" spans="1:5" x14ac:dyDescent="0.25">
      <c r="A863" s="60">
        <v>20575.9620340211</v>
      </c>
      <c r="B863" s="37">
        <v>-0.53396170628859896</v>
      </c>
      <c r="C863" s="37">
        <v>1.1222277289692399</v>
      </c>
      <c r="D863" s="37">
        <v>0.91291757597753898</v>
      </c>
      <c r="E863" s="37">
        <v>0.47193724754050298</v>
      </c>
    </row>
    <row r="864" spans="1:5" x14ac:dyDescent="0.25">
      <c r="A864" s="60">
        <v>20575.9620340211</v>
      </c>
      <c r="B864" s="37">
        <v>-0.53396170628859896</v>
      </c>
      <c r="C864" s="37">
        <v>1.0572094219052099</v>
      </c>
      <c r="D864" s="37">
        <v>0.91291757597753898</v>
      </c>
      <c r="E864" s="37">
        <v>0.47193724754050298</v>
      </c>
    </row>
    <row r="865" spans="1:5" x14ac:dyDescent="0.25">
      <c r="A865" s="60">
        <v>20575.9620340211</v>
      </c>
      <c r="B865" s="37">
        <v>-0.53396170628859896</v>
      </c>
      <c r="C865" s="37">
        <v>0.96243298799068</v>
      </c>
      <c r="D865" s="37">
        <v>0.91291757597753898</v>
      </c>
      <c r="E865" s="37">
        <v>0.47193724754050298</v>
      </c>
    </row>
    <row r="866" spans="1:5" x14ac:dyDescent="0.25">
      <c r="A866" s="60">
        <v>20575.9620340211</v>
      </c>
      <c r="B866" s="37">
        <v>-0.53396170628859896</v>
      </c>
      <c r="C866" s="37">
        <v>0.96247481071294305</v>
      </c>
      <c r="D866" s="37">
        <v>0.91291757597753898</v>
      </c>
      <c r="E866" s="37">
        <v>0.47193724754050298</v>
      </c>
    </row>
    <row r="867" spans="1:5" x14ac:dyDescent="0.25">
      <c r="A867" s="60">
        <v>20575.9620340211</v>
      </c>
      <c r="B867" s="37">
        <v>-0.53396170628859896</v>
      </c>
      <c r="C867" s="37">
        <v>1.01516672072959</v>
      </c>
      <c r="D867" s="37">
        <v>0.91291757597753898</v>
      </c>
      <c r="E867" s="37">
        <v>0.47193724754050298</v>
      </c>
    </row>
    <row r="868" spans="1:5" x14ac:dyDescent="0.25">
      <c r="A868" s="60">
        <v>20577.155602854698</v>
      </c>
      <c r="B868" s="37">
        <v>-0.53373273903234397</v>
      </c>
      <c r="C868" s="37">
        <v>0.98518976888677401</v>
      </c>
      <c r="D868" s="37">
        <v>0.91253654101908999</v>
      </c>
      <c r="E868" s="37">
        <v>0.47169903669413499</v>
      </c>
    </row>
    <row r="869" spans="1:5" x14ac:dyDescent="0.25">
      <c r="A869" s="60">
        <v>20577.155602854698</v>
      </c>
      <c r="B869" s="37">
        <v>-0.53373273903234397</v>
      </c>
      <c r="C869" s="37">
        <v>1.1415564662812201</v>
      </c>
      <c r="D869" s="37">
        <v>0.91253654101908999</v>
      </c>
      <c r="E869" s="37">
        <v>0.47169903669413499</v>
      </c>
    </row>
    <row r="870" spans="1:5" x14ac:dyDescent="0.25">
      <c r="A870" s="60">
        <v>20577.155602854698</v>
      </c>
      <c r="B870" s="37">
        <v>-0.53373273903234397</v>
      </c>
      <c r="C870" s="37">
        <v>1.01960521889055</v>
      </c>
      <c r="D870" s="37">
        <v>0.91253654101908999</v>
      </c>
      <c r="E870" s="37">
        <v>0.47169903669413499</v>
      </c>
    </row>
    <row r="871" spans="1:5" x14ac:dyDescent="0.25">
      <c r="A871" s="60">
        <v>20577.155602854698</v>
      </c>
      <c r="B871" s="37">
        <v>-0.53373273903234397</v>
      </c>
      <c r="C871" s="37">
        <v>1.10561232210482</v>
      </c>
      <c r="D871" s="37">
        <v>0.91253654101908999</v>
      </c>
      <c r="E871" s="37">
        <v>0.47169903669413499</v>
      </c>
    </row>
    <row r="872" spans="1:5" x14ac:dyDescent="0.25">
      <c r="A872" s="60">
        <v>20577.155602854698</v>
      </c>
      <c r="B872" s="37">
        <v>-0.53373273903234397</v>
      </c>
      <c r="C872" s="37">
        <v>0.91479986715703498</v>
      </c>
      <c r="D872" s="37">
        <v>0.91253654101908999</v>
      </c>
      <c r="E872" s="37">
        <v>0.47169903669413499</v>
      </c>
    </row>
    <row r="873" spans="1:5" x14ac:dyDescent="0.25">
      <c r="A873" s="60">
        <v>20577.155602854698</v>
      </c>
      <c r="B873" s="37">
        <v>-0.53373273903234397</v>
      </c>
      <c r="C873" s="37">
        <v>0.93179786170034495</v>
      </c>
      <c r="D873" s="37">
        <v>0.91253654101908999</v>
      </c>
      <c r="E873" s="37">
        <v>0.47169903669413499</v>
      </c>
    </row>
    <row r="874" spans="1:5" x14ac:dyDescent="0.25">
      <c r="A874" s="60">
        <v>20577.155602854698</v>
      </c>
      <c r="B874" s="37">
        <v>-0.53373273903234397</v>
      </c>
      <c r="C874" s="37">
        <v>-1.6646555288668499E-2</v>
      </c>
      <c r="D874" s="37">
        <v>0.91253654101908999</v>
      </c>
      <c r="E874" s="37">
        <v>0.47169903669413499</v>
      </c>
    </row>
    <row r="875" spans="1:5" x14ac:dyDescent="0.25">
      <c r="A875" s="60">
        <v>20577.155602854698</v>
      </c>
      <c r="B875" s="37">
        <v>-0.53373273903234397</v>
      </c>
      <c r="C875" s="37">
        <v>0.97552635328126402</v>
      </c>
      <c r="D875" s="37">
        <v>0.91253654101908999</v>
      </c>
      <c r="E875" s="37">
        <v>0.47169903669413499</v>
      </c>
    </row>
    <row r="876" spans="1:5" x14ac:dyDescent="0.25">
      <c r="A876" s="60">
        <v>20577.155602854698</v>
      </c>
      <c r="B876" s="37">
        <v>-0.53373273903234397</v>
      </c>
      <c r="C876" s="37">
        <v>0.98991204193292803</v>
      </c>
      <c r="D876" s="37">
        <v>0.91253654101908999</v>
      </c>
      <c r="E876" s="37">
        <v>0.47169903669413499</v>
      </c>
    </row>
    <row r="877" spans="1:5" x14ac:dyDescent="0.25">
      <c r="A877" s="60">
        <v>20577.155602854698</v>
      </c>
      <c r="B877" s="37">
        <v>-0.53373273903234397</v>
      </c>
      <c r="C877" s="37">
        <v>0.91164183502094898</v>
      </c>
      <c r="D877" s="37">
        <v>0.91253654101908999</v>
      </c>
      <c r="E877" s="37">
        <v>0.47169903669413499</v>
      </c>
    </row>
    <row r="878" spans="1:5" x14ac:dyDescent="0.25">
      <c r="A878" s="60">
        <v>20577.155602854698</v>
      </c>
      <c r="B878" s="37">
        <v>-0.53373273903234397</v>
      </c>
      <c r="C878" s="37">
        <v>1.1468318757986899</v>
      </c>
      <c r="D878" s="37">
        <v>0.91253654101908999</v>
      </c>
      <c r="E878" s="37">
        <v>0.47169903669413499</v>
      </c>
    </row>
    <row r="879" spans="1:5" x14ac:dyDescent="0.25">
      <c r="A879" s="60">
        <v>20577.155602854698</v>
      </c>
      <c r="B879" s="37">
        <v>-0.53373273903234397</v>
      </c>
      <c r="C879" s="37">
        <v>1.13766609833863</v>
      </c>
      <c r="D879" s="37">
        <v>0.91253654101908999</v>
      </c>
      <c r="E879" s="37">
        <v>0.47169903669413499</v>
      </c>
    </row>
    <row r="880" spans="1:5" x14ac:dyDescent="0.25">
      <c r="A880" s="60">
        <v>20577.155602854698</v>
      </c>
      <c r="B880" s="37">
        <v>-0.53373273903234397</v>
      </c>
      <c r="C880" s="37">
        <v>1.0996015696981101</v>
      </c>
      <c r="D880" s="37">
        <v>0.91253654101908999</v>
      </c>
      <c r="E880" s="37">
        <v>0.47169903669413499</v>
      </c>
    </row>
    <row r="881" spans="1:5" x14ac:dyDescent="0.25">
      <c r="A881" s="60">
        <v>20577.155602854698</v>
      </c>
      <c r="B881" s="37">
        <v>-0.53373273903234397</v>
      </c>
      <c r="C881" s="37">
        <v>1.15078762253586</v>
      </c>
      <c r="D881" s="37">
        <v>0.91253654101908999</v>
      </c>
      <c r="E881" s="37">
        <v>0.47169903669413499</v>
      </c>
    </row>
    <row r="882" spans="1:5" x14ac:dyDescent="0.25">
      <c r="A882" s="60">
        <v>20577.155602854698</v>
      </c>
      <c r="B882" s="37">
        <v>-0.53373273903234397</v>
      </c>
      <c r="C882" s="37">
        <v>0.86934288935043302</v>
      </c>
      <c r="D882" s="37">
        <v>0.91253654101908999</v>
      </c>
      <c r="E882" s="37">
        <v>0.47169903669413499</v>
      </c>
    </row>
    <row r="883" spans="1:5" x14ac:dyDescent="0.25">
      <c r="A883" s="60">
        <v>20577.155602854698</v>
      </c>
      <c r="B883" s="37">
        <v>-0.53373273903234397</v>
      </c>
      <c r="C883" s="37">
        <v>1.7618351421646601</v>
      </c>
      <c r="D883" s="37">
        <v>0.91253654101908999</v>
      </c>
      <c r="E883" s="37">
        <v>0.47169903669413499</v>
      </c>
    </row>
    <row r="884" spans="1:5" x14ac:dyDescent="0.25">
      <c r="A884" s="60">
        <v>20577.155602854698</v>
      </c>
      <c r="B884" s="37">
        <v>-0.53373273903234397</v>
      </c>
      <c r="C884" s="37">
        <v>1.1388109952079599</v>
      </c>
      <c r="D884" s="37">
        <v>0.91253654101908999</v>
      </c>
      <c r="E884" s="37">
        <v>0.47169903669413499</v>
      </c>
    </row>
    <row r="885" spans="1:5" x14ac:dyDescent="0.25">
      <c r="A885" s="60">
        <v>20577.155602854698</v>
      </c>
      <c r="B885" s="37">
        <v>-0.53373273903234397</v>
      </c>
      <c r="C885" s="37">
        <v>-2.5869241036546899E-2</v>
      </c>
      <c r="D885" s="37">
        <v>0.91253654101908999</v>
      </c>
      <c r="E885" s="37">
        <v>0.47169903669413499</v>
      </c>
    </row>
    <row r="886" spans="1:5" x14ac:dyDescent="0.25">
      <c r="A886" s="60">
        <v>20577.155602854698</v>
      </c>
      <c r="B886" s="37">
        <v>-0.53373273903234397</v>
      </c>
      <c r="C886" s="37">
        <v>0.90363631216099405</v>
      </c>
      <c r="D886" s="37">
        <v>0.91253654101908999</v>
      </c>
      <c r="E886" s="37">
        <v>0.47169903669413499</v>
      </c>
    </row>
    <row r="887" spans="1:5" x14ac:dyDescent="0.25">
      <c r="A887" s="60">
        <v>20577.155602854698</v>
      </c>
      <c r="B887" s="37">
        <v>-0.53373273903234397</v>
      </c>
      <c r="C887" s="37">
        <v>0.23474351533410201</v>
      </c>
      <c r="D887" s="37">
        <v>0.91253654101908999</v>
      </c>
      <c r="E887" s="37">
        <v>0.47169903669413499</v>
      </c>
    </row>
    <row r="888" spans="1:5" x14ac:dyDescent="0.25">
      <c r="A888" s="60">
        <v>20577.155602854698</v>
      </c>
      <c r="B888" s="37">
        <v>-0.53373273903234397</v>
      </c>
      <c r="C888" s="37">
        <v>-5.3769361561328798E-2</v>
      </c>
      <c r="D888" s="37">
        <v>0.91253654101908999</v>
      </c>
      <c r="E888" s="37">
        <v>0.47169903669413499</v>
      </c>
    </row>
    <row r="889" spans="1:5" x14ac:dyDescent="0.25">
      <c r="A889" s="60">
        <v>20577.155602854698</v>
      </c>
      <c r="B889" s="37">
        <v>-0.53373273903234397</v>
      </c>
      <c r="C889" s="37">
        <v>0.64342700732000802</v>
      </c>
      <c r="D889" s="37">
        <v>0.91253654101908999</v>
      </c>
      <c r="E889" s="37">
        <v>0.47169903669413499</v>
      </c>
    </row>
    <row r="890" spans="1:5" x14ac:dyDescent="0.25">
      <c r="A890" s="60">
        <v>20577.155602854698</v>
      </c>
      <c r="B890" s="37">
        <v>-0.53373273903234397</v>
      </c>
      <c r="C890" s="37">
        <v>-9.2664329699554404E-2</v>
      </c>
      <c r="D890" s="37">
        <v>0.91253654101908999</v>
      </c>
      <c r="E890" s="37">
        <v>0.47169903669413499</v>
      </c>
    </row>
    <row r="891" spans="1:5" x14ac:dyDescent="0.25">
      <c r="A891" s="60">
        <v>20577.155602854698</v>
      </c>
      <c r="B891" s="37">
        <v>-0.53373273903234397</v>
      </c>
      <c r="C891" s="37">
        <v>0.98216078404771401</v>
      </c>
      <c r="D891" s="37">
        <v>0.91253654101908999</v>
      </c>
      <c r="E891" s="37">
        <v>0.47169903669413499</v>
      </c>
    </row>
    <row r="892" spans="1:5" x14ac:dyDescent="0.25">
      <c r="A892" s="60">
        <v>20577.155602854698</v>
      </c>
      <c r="B892" s="37">
        <v>-0.53373273903234397</v>
      </c>
      <c r="C892" s="37">
        <v>1.0351217893018501</v>
      </c>
      <c r="D892" s="37">
        <v>0.91253654101908999</v>
      </c>
      <c r="E892" s="37">
        <v>0.47169903669413499</v>
      </c>
    </row>
    <row r="893" spans="1:5" x14ac:dyDescent="0.25">
      <c r="A893" s="60">
        <v>20577.155602854698</v>
      </c>
      <c r="B893" s="37">
        <v>-0.53373273903234397</v>
      </c>
      <c r="C893" s="37">
        <v>0.95957822794550096</v>
      </c>
      <c r="D893" s="37">
        <v>0.91253654101908999</v>
      </c>
      <c r="E893" s="37">
        <v>0.47169903669413499</v>
      </c>
    </row>
    <row r="894" spans="1:5" x14ac:dyDescent="0.25">
      <c r="A894" s="60">
        <v>20577.155602854698</v>
      </c>
      <c r="B894" s="37">
        <v>-0.53373273903234397</v>
      </c>
      <c r="C894" s="37">
        <v>0.96099642312053002</v>
      </c>
      <c r="D894" s="37">
        <v>0.91253654101908999</v>
      </c>
      <c r="E894" s="37">
        <v>0.47169903669413499</v>
      </c>
    </row>
    <row r="895" spans="1:5" x14ac:dyDescent="0.25">
      <c r="A895" s="60">
        <v>20577.155602854698</v>
      </c>
      <c r="B895" s="37">
        <v>-0.53373273903234397</v>
      </c>
      <c r="C895" s="37">
        <v>0.83363764260957496</v>
      </c>
      <c r="D895" s="37">
        <v>0.91253654101908999</v>
      </c>
      <c r="E895" s="37">
        <v>0.47169903669413499</v>
      </c>
    </row>
    <row r="896" spans="1:5" x14ac:dyDescent="0.25">
      <c r="A896" s="60">
        <v>20577.155602854698</v>
      </c>
      <c r="B896" s="37">
        <v>-0.53373273903234397</v>
      </c>
      <c r="C896" s="37">
        <v>0.92724438284197397</v>
      </c>
      <c r="D896" s="37">
        <v>0.91253654101908999</v>
      </c>
      <c r="E896" s="37">
        <v>0.47169903669413499</v>
      </c>
    </row>
    <row r="897" spans="1:5" x14ac:dyDescent="0.25">
      <c r="A897" s="60">
        <v>20577.155602854698</v>
      </c>
      <c r="B897" s="37">
        <v>-0.53373273903234397</v>
      </c>
      <c r="C897" s="37">
        <v>1.12252722448216</v>
      </c>
      <c r="D897" s="37">
        <v>0.91253654101908999</v>
      </c>
      <c r="E897" s="37">
        <v>0.47169903669413499</v>
      </c>
    </row>
    <row r="898" spans="1:5" x14ac:dyDescent="0.25">
      <c r="A898" s="60">
        <v>20577.155602854698</v>
      </c>
      <c r="B898" s="37">
        <v>-0.53373273903234397</v>
      </c>
      <c r="C898" s="37">
        <v>0.50763764101273701</v>
      </c>
      <c r="D898" s="37">
        <v>0.91253654101908999</v>
      </c>
      <c r="E898" s="37">
        <v>0.47169903669413499</v>
      </c>
    </row>
    <row r="899" spans="1:5" x14ac:dyDescent="0.25">
      <c r="A899" s="60">
        <v>20577.155602854698</v>
      </c>
      <c r="B899" s="37">
        <v>-0.53373273903234397</v>
      </c>
      <c r="C899" s="37">
        <v>1.0921267701197599</v>
      </c>
      <c r="D899" s="37">
        <v>0.91253654101908999</v>
      </c>
      <c r="E899" s="37">
        <v>0.47169903669413499</v>
      </c>
    </row>
    <row r="900" spans="1:5" x14ac:dyDescent="0.25">
      <c r="A900" s="60">
        <v>20577.155602854698</v>
      </c>
      <c r="B900" s="37">
        <v>-0.53373273903234397</v>
      </c>
      <c r="C900" s="37">
        <v>1.15005864499713</v>
      </c>
      <c r="D900" s="37">
        <v>0.91253654101908999</v>
      </c>
      <c r="E900" s="37">
        <v>0.47169903669413499</v>
      </c>
    </row>
    <row r="901" spans="1:5" x14ac:dyDescent="0.25">
      <c r="A901" s="60">
        <v>20577.155602854698</v>
      </c>
      <c r="B901" s="37">
        <v>-0.53373273903234397</v>
      </c>
      <c r="C901" s="37">
        <v>0.93381064726609797</v>
      </c>
      <c r="D901" s="37">
        <v>0.91253654101908999</v>
      </c>
      <c r="E901" s="37">
        <v>0.47169903669413499</v>
      </c>
    </row>
    <row r="902" spans="1:5" x14ac:dyDescent="0.25">
      <c r="A902" s="60">
        <v>20577.155602854698</v>
      </c>
      <c r="B902" s="37">
        <v>-0.53373273903234397</v>
      </c>
      <c r="C902" s="37">
        <v>0.99159868202685097</v>
      </c>
      <c r="D902" s="37">
        <v>0.91253654101908999</v>
      </c>
      <c r="E902" s="37">
        <v>0.47169903669413499</v>
      </c>
    </row>
    <row r="903" spans="1:5" x14ac:dyDescent="0.25">
      <c r="A903" s="60">
        <v>20577.155602854698</v>
      </c>
      <c r="B903" s="37">
        <v>-0.53373273903234397</v>
      </c>
      <c r="C903" s="37">
        <v>0.84647026614674803</v>
      </c>
      <c r="D903" s="37">
        <v>0.91253654101908999</v>
      </c>
      <c r="E903" s="37">
        <v>0.47169903669413499</v>
      </c>
    </row>
    <row r="904" spans="1:5" x14ac:dyDescent="0.25">
      <c r="A904" s="60">
        <v>20577.155602854698</v>
      </c>
      <c r="B904" s="37">
        <v>-0.53373273903234397</v>
      </c>
      <c r="C904" s="37">
        <v>1.1411597280783099</v>
      </c>
      <c r="D904" s="37">
        <v>0.91253654101908999</v>
      </c>
      <c r="E904" s="37">
        <v>0.47169903669413499</v>
      </c>
    </row>
    <row r="905" spans="1:5" x14ac:dyDescent="0.25">
      <c r="A905" s="60">
        <v>20577.155602854698</v>
      </c>
      <c r="B905" s="37">
        <v>-0.53373273903234397</v>
      </c>
      <c r="C905" s="37">
        <v>0.26211369360453801</v>
      </c>
      <c r="D905" s="37">
        <v>0.91253654101908999</v>
      </c>
      <c r="E905" s="37">
        <v>0.47169903669413499</v>
      </c>
    </row>
    <row r="906" spans="1:5" x14ac:dyDescent="0.25">
      <c r="A906" s="60">
        <v>20577.155602854698</v>
      </c>
      <c r="B906" s="37">
        <v>-0.53373273903234397</v>
      </c>
      <c r="C906" s="37">
        <v>1.00204290636561</v>
      </c>
      <c r="D906" s="37">
        <v>0.91253654101908999</v>
      </c>
      <c r="E906" s="37">
        <v>0.47169903669413499</v>
      </c>
    </row>
    <row r="907" spans="1:5" x14ac:dyDescent="0.25">
      <c r="A907" s="60">
        <v>20577.155602854698</v>
      </c>
      <c r="B907" s="37">
        <v>-0.53373273903234397</v>
      </c>
      <c r="C907" s="37">
        <v>-8.2377277182499306E-2</v>
      </c>
      <c r="D907" s="37">
        <v>0.91253654101908999</v>
      </c>
      <c r="E907" s="37">
        <v>0.47169903669413499</v>
      </c>
    </row>
    <row r="908" spans="1:5" x14ac:dyDescent="0.25">
      <c r="A908" s="60">
        <v>20577.155602854698</v>
      </c>
      <c r="B908" s="37">
        <v>-0.53373273903234397</v>
      </c>
      <c r="C908" s="37">
        <v>0.93782954688821396</v>
      </c>
      <c r="D908" s="37">
        <v>0.91253654101908999</v>
      </c>
      <c r="E908" s="37">
        <v>0.47169903669413499</v>
      </c>
    </row>
    <row r="909" spans="1:5" x14ac:dyDescent="0.25">
      <c r="A909" s="60">
        <v>20577.155602854698</v>
      </c>
      <c r="B909" s="37">
        <v>-0.53373273903234397</v>
      </c>
      <c r="C909" s="37">
        <v>1.0402029880160599</v>
      </c>
      <c r="D909" s="37">
        <v>0.91253654101908999</v>
      </c>
      <c r="E909" s="37">
        <v>0.47169903669413499</v>
      </c>
    </row>
    <row r="910" spans="1:5" x14ac:dyDescent="0.25">
      <c r="A910" s="60">
        <v>20577.155602854698</v>
      </c>
      <c r="B910" s="37">
        <v>-0.53373273903234397</v>
      </c>
      <c r="C910" s="37">
        <v>1.0209936778294599</v>
      </c>
      <c r="D910" s="37">
        <v>0.91253654101908999</v>
      </c>
      <c r="E910" s="37">
        <v>0.47169903669413499</v>
      </c>
    </row>
    <row r="911" spans="1:5" x14ac:dyDescent="0.25">
      <c r="A911" s="60">
        <v>20577.155602854698</v>
      </c>
      <c r="B911" s="37">
        <v>-0.53373273903234397</v>
      </c>
      <c r="C911" s="37">
        <v>1.6186305916932001E-2</v>
      </c>
      <c r="D911" s="37">
        <v>0.91253654101908999</v>
      </c>
      <c r="E911" s="37">
        <v>0.47169903669413499</v>
      </c>
    </row>
    <row r="912" spans="1:5" x14ac:dyDescent="0.25">
      <c r="A912" s="60">
        <v>20577.155602854698</v>
      </c>
      <c r="B912" s="37">
        <v>-0.53373273903234397</v>
      </c>
      <c r="C912" s="37">
        <v>1.0263939151014201</v>
      </c>
      <c r="D912" s="37">
        <v>0.91253654101908999</v>
      </c>
      <c r="E912" s="37">
        <v>0.47169903669413499</v>
      </c>
    </row>
    <row r="913" spans="1:5" x14ac:dyDescent="0.25">
      <c r="A913" s="60">
        <v>20577.155602854698</v>
      </c>
      <c r="B913" s="37">
        <v>-0.53373273903234397</v>
      </c>
      <c r="C913" s="37">
        <v>0.99284703212096903</v>
      </c>
      <c r="D913" s="37">
        <v>0.91253654101908999</v>
      </c>
      <c r="E913" s="37">
        <v>0.47169903669413499</v>
      </c>
    </row>
    <row r="914" spans="1:5" x14ac:dyDescent="0.25">
      <c r="A914" s="60">
        <v>20577.155602854698</v>
      </c>
      <c r="B914" s="37">
        <v>-0.53373273903234397</v>
      </c>
      <c r="C914" s="37">
        <v>1.0544223690480501</v>
      </c>
      <c r="D914" s="37">
        <v>0.91253654101908999</v>
      </c>
      <c r="E914" s="37">
        <v>0.47169903669413499</v>
      </c>
    </row>
    <row r="915" spans="1:5" x14ac:dyDescent="0.25">
      <c r="A915" s="60">
        <v>20577.155602854698</v>
      </c>
      <c r="B915" s="37">
        <v>-0.53373273903234397</v>
      </c>
      <c r="C915" s="37">
        <v>0.85123667174700202</v>
      </c>
      <c r="D915" s="37">
        <v>0.91253654101908999</v>
      </c>
      <c r="E915" s="37">
        <v>0.47169903669413499</v>
      </c>
    </row>
    <row r="916" spans="1:5" x14ac:dyDescent="0.25">
      <c r="A916" s="60">
        <v>20577.155602854698</v>
      </c>
      <c r="B916" s="37">
        <v>-0.53373273903234397</v>
      </c>
      <c r="C916" s="37">
        <v>-0.10528256735718999</v>
      </c>
      <c r="D916" s="37">
        <v>0.91253654101908999</v>
      </c>
      <c r="E916" s="37">
        <v>0.47169903669413499</v>
      </c>
    </row>
    <row r="917" spans="1:5" x14ac:dyDescent="0.25">
      <c r="A917" s="60">
        <v>20577.155602854698</v>
      </c>
      <c r="B917" s="37">
        <v>-0.53373273903234397</v>
      </c>
      <c r="C917" s="37">
        <v>1.06457118310972</v>
      </c>
      <c r="D917" s="37">
        <v>0.91253654101908999</v>
      </c>
      <c r="E917" s="37">
        <v>0.47169903669413499</v>
      </c>
    </row>
    <row r="918" spans="1:5" x14ac:dyDescent="0.25">
      <c r="A918" s="60">
        <v>20577.155602854698</v>
      </c>
      <c r="B918" s="37">
        <v>-0.53373273903234397</v>
      </c>
      <c r="C918" s="37">
        <v>1.06432594394985</v>
      </c>
      <c r="D918" s="37">
        <v>0.91253654101908999</v>
      </c>
      <c r="E918" s="37">
        <v>0.47169903669413499</v>
      </c>
    </row>
    <row r="919" spans="1:5" x14ac:dyDescent="0.25">
      <c r="A919" s="60">
        <v>20577.155602854698</v>
      </c>
      <c r="B919" s="37">
        <v>-0.53373273903234397</v>
      </c>
      <c r="C919" s="37">
        <v>0.91601793271629495</v>
      </c>
      <c r="D919" s="37">
        <v>0.91253654101908999</v>
      </c>
      <c r="E919" s="37">
        <v>0.47169903669413499</v>
      </c>
    </row>
    <row r="920" spans="1:5" x14ac:dyDescent="0.25">
      <c r="A920" s="60">
        <v>20577.155602854698</v>
      </c>
      <c r="B920" s="37">
        <v>-0.53373273903234397</v>
      </c>
      <c r="C920" s="37">
        <v>1.02485403722821</v>
      </c>
      <c r="D920" s="37">
        <v>0.91253654101908999</v>
      </c>
      <c r="E920" s="37">
        <v>0.47169903669413499</v>
      </c>
    </row>
    <row r="921" spans="1:5" x14ac:dyDescent="0.25">
      <c r="A921" s="60">
        <v>20577.155602854698</v>
      </c>
      <c r="B921" s="37">
        <v>-0.53373273903234397</v>
      </c>
      <c r="C921" s="37">
        <v>0.98034331677241404</v>
      </c>
      <c r="D921" s="37">
        <v>0.91253654101908999</v>
      </c>
      <c r="E921" s="37">
        <v>0.47169903669413499</v>
      </c>
    </row>
    <row r="922" spans="1:5" x14ac:dyDescent="0.25">
      <c r="A922" s="60">
        <v>20577.155602854698</v>
      </c>
      <c r="B922" s="37">
        <v>-0.53373273903234397</v>
      </c>
      <c r="C922" s="37">
        <v>0.97474727911597303</v>
      </c>
      <c r="D922" s="37">
        <v>0.91253654101908999</v>
      </c>
      <c r="E922" s="37">
        <v>0.47169903669413499</v>
      </c>
    </row>
    <row r="923" spans="1:5" x14ac:dyDescent="0.25">
      <c r="A923" s="60">
        <v>20577.155602854698</v>
      </c>
      <c r="B923" s="37">
        <v>-0.53373273903234397</v>
      </c>
      <c r="C923" s="37">
        <v>0.88208397075122402</v>
      </c>
      <c r="D923" s="37">
        <v>0.91253654101908999</v>
      </c>
      <c r="E923" s="37">
        <v>0.47169903669413499</v>
      </c>
    </row>
    <row r="924" spans="1:5" x14ac:dyDescent="0.25">
      <c r="A924" s="60">
        <v>20577.155602854698</v>
      </c>
      <c r="B924" s="37">
        <v>-0.53373273903234397</v>
      </c>
      <c r="C924" s="37">
        <v>0.93139054863522497</v>
      </c>
      <c r="D924" s="37">
        <v>0.91253654101908999</v>
      </c>
      <c r="E924" s="37">
        <v>0.47169903669413499</v>
      </c>
    </row>
    <row r="925" spans="1:5" x14ac:dyDescent="0.25">
      <c r="A925" s="60">
        <v>20577.155602854698</v>
      </c>
      <c r="B925" s="37">
        <v>-0.53373273903234397</v>
      </c>
      <c r="C925" s="37">
        <v>0.999893439236899</v>
      </c>
      <c r="D925" s="37">
        <v>0.91253654101908999</v>
      </c>
      <c r="E925" s="37">
        <v>0.47169903669413499</v>
      </c>
    </row>
    <row r="926" spans="1:5" x14ac:dyDescent="0.25">
      <c r="A926" s="60">
        <v>20577.155602854698</v>
      </c>
      <c r="B926" s="37">
        <v>-0.53373273903234397</v>
      </c>
      <c r="C926" s="37">
        <v>1.0493400188728901</v>
      </c>
      <c r="D926" s="37">
        <v>0.91253654101908999</v>
      </c>
      <c r="E926" s="37">
        <v>0.47169903669413499</v>
      </c>
    </row>
    <row r="927" spans="1:5" x14ac:dyDescent="0.25">
      <c r="A927" s="60">
        <v>20577.155602854698</v>
      </c>
      <c r="B927" s="37">
        <v>-0.53373273903234397</v>
      </c>
      <c r="C927" s="37">
        <v>0.97615969604074604</v>
      </c>
      <c r="D927" s="37">
        <v>0.91253654101908999</v>
      </c>
      <c r="E927" s="37">
        <v>0.47169903669413499</v>
      </c>
    </row>
    <row r="928" spans="1:5" x14ac:dyDescent="0.25">
      <c r="A928" s="60">
        <v>20577.155602854698</v>
      </c>
      <c r="B928" s="37">
        <v>-0.53373273903234397</v>
      </c>
      <c r="C928" s="37">
        <v>1.06308853717705</v>
      </c>
      <c r="D928" s="37">
        <v>0.91253654101908999</v>
      </c>
      <c r="E928" s="37">
        <v>0.47169903669413499</v>
      </c>
    </row>
    <row r="929" spans="1:5" x14ac:dyDescent="0.25">
      <c r="A929" s="60">
        <v>20577.155602854698</v>
      </c>
      <c r="B929" s="37">
        <v>-0.53373273903234397</v>
      </c>
      <c r="C929" s="37">
        <v>0.92246458468248105</v>
      </c>
      <c r="D929" s="37">
        <v>0.91253654101908999</v>
      </c>
      <c r="E929" s="37">
        <v>0.47169903669413499</v>
      </c>
    </row>
    <row r="930" spans="1:5" x14ac:dyDescent="0.25">
      <c r="A930" s="60">
        <v>20577.155602854698</v>
      </c>
      <c r="B930" s="37">
        <v>-0.53373273903234397</v>
      </c>
      <c r="C930" s="37">
        <v>0.98707204146999405</v>
      </c>
      <c r="D930" s="37">
        <v>0.91253654101908999</v>
      </c>
      <c r="E930" s="37">
        <v>0.47169903669413499</v>
      </c>
    </row>
    <row r="931" spans="1:5" x14ac:dyDescent="0.25">
      <c r="A931" s="60">
        <v>20577.155602854698</v>
      </c>
      <c r="B931" s="37">
        <v>-0.53373273903234397</v>
      </c>
      <c r="C931" s="37">
        <v>1.14262390321842</v>
      </c>
      <c r="D931" s="37">
        <v>0.91253654101908999</v>
      </c>
      <c r="E931" s="37">
        <v>0.47169903669413499</v>
      </c>
    </row>
    <row r="932" spans="1:5" x14ac:dyDescent="0.25">
      <c r="A932" s="60">
        <v>20577.155602854698</v>
      </c>
      <c r="B932" s="37">
        <v>-0.53373273903234397</v>
      </c>
      <c r="C932" s="37">
        <v>1.0386264909896501</v>
      </c>
      <c r="D932" s="37">
        <v>0.91253654101908999</v>
      </c>
      <c r="E932" s="37">
        <v>0.47169903669413499</v>
      </c>
    </row>
    <row r="933" spans="1:5" x14ac:dyDescent="0.25">
      <c r="A933" s="60">
        <v>20577.155602854698</v>
      </c>
      <c r="B933" s="37">
        <v>-0.53373273903234397</v>
      </c>
      <c r="C933" s="37">
        <v>0.99192124858788999</v>
      </c>
      <c r="D933" s="37">
        <v>0.91253654101908999</v>
      </c>
      <c r="E933" s="37">
        <v>0.47169903669413499</v>
      </c>
    </row>
    <row r="934" spans="1:5" x14ac:dyDescent="0.25">
      <c r="A934" s="60">
        <v>20577.155602854698</v>
      </c>
      <c r="B934" s="37">
        <v>-0.53373273903234397</v>
      </c>
      <c r="C934" s="37">
        <v>0.112504577305117</v>
      </c>
      <c r="D934" s="37">
        <v>0.91253654101908999</v>
      </c>
      <c r="E934" s="37">
        <v>0.47169903669413499</v>
      </c>
    </row>
    <row r="935" spans="1:5" x14ac:dyDescent="0.25">
      <c r="A935" s="60">
        <v>20577.155602854698</v>
      </c>
      <c r="B935" s="37">
        <v>-0.53373273903234397</v>
      </c>
      <c r="C935" s="37">
        <v>1.0993396484770599</v>
      </c>
      <c r="D935" s="37">
        <v>0.91253654101908999</v>
      </c>
      <c r="E935" s="37">
        <v>0.47169903669413499</v>
      </c>
    </row>
    <row r="936" spans="1:5" x14ac:dyDescent="0.25">
      <c r="A936" s="60">
        <v>20577.155602854698</v>
      </c>
      <c r="B936" s="37">
        <v>-0.53373273903234397</v>
      </c>
      <c r="C936" s="37">
        <v>1.14536287606675</v>
      </c>
      <c r="D936" s="37">
        <v>0.91253654101908999</v>
      </c>
      <c r="E936" s="37">
        <v>0.47169903669413499</v>
      </c>
    </row>
    <row r="937" spans="1:5" x14ac:dyDescent="0.25">
      <c r="A937" s="60">
        <v>20577.155602854698</v>
      </c>
      <c r="B937" s="37">
        <v>-0.53373273903234397</v>
      </c>
      <c r="C937" s="37">
        <v>0.81074161367788999</v>
      </c>
      <c r="D937" s="37">
        <v>0.91253654101908999</v>
      </c>
      <c r="E937" s="37">
        <v>0.47169903669413499</v>
      </c>
    </row>
    <row r="938" spans="1:5" x14ac:dyDescent="0.25">
      <c r="A938" s="60">
        <v>20577.155602854698</v>
      </c>
      <c r="B938" s="37">
        <v>-0.53373273903234397</v>
      </c>
      <c r="C938" s="37">
        <v>0.85855613168883704</v>
      </c>
      <c r="D938" s="37">
        <v>0.91253654101908999</v>
      </c>
      <c r="E938" s="37">
        <v>0.47169903669413499</v>
      </c>
    </row>
    <row r="939" spans="1:5" x14ac:dyDescent="0.25">
      <c r="A939" s="60">
        <v>20577.155602854698</v>
      </c>
      <c r="B939" s="37">
        <v>-0.53373273903234397</v>
      </c>
      <c r="C939" s="37">
        <v>1.0068128202125299</v>
      </c>
      <c r="D939" s="37">
        <v>0.91253654101908999</v>
      </c>
      <c r="E939" s="37">
        <v>0.47169903669413499</v>
      </c>
    </row>
    <row r="940" spans="1:5" x14ac:dyDescent="0.25">
      <c r="A940" s="60">
        <v>20577.155602854698</v>
      </c>
      <c r="B940" s="37">
        <v>-0.53373273903234397</v>
      </c>
      <c r="C940" s="37">
        <v>1.1968536982001301</v>
      </c>
      <c r="D940" s="37">
        <v>0.91253654101908999</v>
      </c>
      <c r="E940" s="37">
        <v>0.47169903669413499</v>
      </c>
    </row>
    <row r="941" spans="1:5" x14ac:dyDescent="0.25">
      <c r="A941" s="60">
        <v>20577.155602854698</v>
      </c>
      <c r="B941" s="37">
        <v>-0.53373273903234397</v>
      </c>
      <c r="C941" s="37">
        <v>1.13960815365033</v>
      </c>
      <c r="D941" s="37">
        <v>0.91253654101908999</v>
      </c>
      <c r="E941" s="37">
        <v>0.47169903669413499</v>
      </c>
    </row>
    <row r="942" spans="1:5" x14ac:dyDescent="0.25">
      <c r="A942" s="60">
        <v>20577.186632167199</v>
      </c>
      <c r="B942" s="37">
        <v>-0.53372678659688899</v>
      </c>
      <c r="C942" s="37">
        <v>0.82087346364811997</v>
      </c>
      <c r="D942" s="37">
        <v>0.91252663920043897</v>
      </c>
      <c r="E942" s="37">
        <v>0.47169284444802601</v>
      </c>
    </row>
    <row r="943" spans="1:5" x14ac:dyDescent="0.25">
      <c r="A943" s="60">
        <v>20578.3802010008</v>
      </c>
      <c r="B943" s="37">
        <v>-0.53349782289372305</v>
      </c>
      <c r="C943" s="37">
        <v>0.99602330513532999</v>
      </c>
      <c r="D943" s="37">
        <v>0.91214591052620497</v>
      </c>
      <c r="E943" s="37">
        <v>0.47145467530444202</v>
      </c>
    </row>
    <row r="944" spans="1:5" x14ac:dyDescent="0.25">
      <c r="A944" s="60">
        <v>20578.390544105001</v>
      </c>
      <c r="B944" s="37">
        <v>-0.533495838779113</v>
      </c>
      <c r="C944" s="37">
        <v>0.26473399412134702</v>
      </c>
      <c r="D944" s="37">
        <v>0.91214261255275497</v>
      </c>
      <c r="E944" s="37">
        <v>0.47145261158087798</v>
      </c>
    </row>
    <row r="945" spans="1:5" x14ac:dyDescent="0.25">
      <c r="A945" s="60">
        <v>20578.390544105001</v>
      </c>
      <c r="B945" s="37">
        <v>-0.533495838779113</v>
      </c>
      <c r="C945" s="37">
        <v>1.0048953427596901</v>
      </c>
      <c r="D945" s="37">
        <v>0.91214261255275497</v>
      </c>
      <c r="E945" s="37">
        <v>0.47145261158087798</v>
      </c>
    </row>
    <row r="946" spans="1:5" x14ac:dyDescent="0.25">
      <c r="A946" s="60">
        <v>20578.390544105001</v>
      </c>
      <c r="B946" s="37">
        <v>-0.533495838779113</v>
      </c>
      <c r="C946" s="37">
        <v>0.92324260045053597</v>
      </c>
      <c r="D946" s="37">
        <v>0.91214261255275497</v>
      </c>
      <c r="E946" s="37">
        <v>0.47145261158087798</v>
      </c>
    </row>
    <row r="947" spans="1:5" x14ac:dyDescent="0.25">
      <c r="A947" s="60">
        <v>20578.390544105001</v>
      </c>
      <c r="B947" s="37">
        <v>-0.533495838779113</v>
      </c>
      <c r="C947" s="37">
        <v>2.5989666210968001</v>
      </c>
      <c r="D947" s="37">
        <v>0.91214261255275497</v>
      </c>
      <c r="E947" s="37">
        <v>0.47145261158087798</v>
      </c>
    </row>
    <row r="948" spans="1:5" x14ac:dyDescent="0.25">
      <c r="A948" s="60">
        <v>20578.390544105001</v>
      </c>
      <c r="B948" s="37">
        <v>-0.533495838779113</v>
      </c>
      <c r="C948" s="37">
        <v>1.06955064372993</v>
      </c>
      <c r="D948" s="37">
        <v>0.91214261255275497</v>
      </c>
      <c r="E948" s="37">
        <v>0.47145261158087798</v>
      </c>
    </row>
    <row r="949" spans="1:5" x14ac:dyDescent="0.25">
      <c r="A949" s="60">
        <v>20578.390544105001</v>
      </c>
      <c r="B949" s="37">
        <v>-0.533495838779113</v>
      </c>
      <c r="C949" s="37">
        <v>0.70693221561517505</v>
      </c>
      <c r="D949" s="37">
        <v>0.91214261255275497</v>
      </c>
      <c r="E949" s="37">
        <v>0.47145261158087798</v>
      </c>
    </row>
    <row r="950" spans="1:5" x14ac:dyDescent="0.25">
      <c r="A950" s="60">
        <v>20578.411230313301</v>
      </c>
      <c r="B950" s="37">
        <v>-0.53349187055067404</v>
      </c>
      <c r="C950" s="37">
        <v>0.88608423668610203</v>
      </c>
      <c r="D950" s="37">
        <v>0.91213601667316002</v>
      </c>
      <c r="E950" s="37">
        <v>0.47144848414291501</v>
      </c>
    </row>
    <row r="951" spans="1:5" x14ac:dyDescent="0.25">
      <c r="A951" s="60">
        <v>20579.6254853553</v>
      </c>
      <c r="B951" s="37">
        <v>-0.53325894223605497</v>
      </c>
      <c r="C951" s="37">
        <v>0.87271797522059402</v>
      </c>
      <c r="D951" s="37">
        <v>0.91174900391234404</v>
      </c>
      <c r="E951" s="37">
        <v>0.47120623001490503</v>
      </c>
    </row>
    <row r="952" spans="1:5" x14ac:dyDescent="0.25">
      <c r="A952" s="60">
        <v>20579.6254853553</v>
      </c>
      <c r="B952" s="37">
        <v>-0.53325894223605497</v>
      </c>
      <c r="C952" s="37">
        <v>0.84247845939104904</v>
      </c>
      <c r="D952" s="37">
        <v>0.91174900391234404</v>
      </c>
      <c r="E952" s="37">
        <v>0.47120623001490503</v>
      </c>
    </row>
    <row r="953" spans="1:5" x14ac:dyDescent="0.25">
      <c r="A953" s="60">
        <v>20579.635828459399</v>
      </c>
      <c r="B953" s="37">
        <v>-0.53325695815279195</v>
      </c>
      <c r="C953" s="37">
        <v>1.0107205034000799</v>
      </c>
      <c r="D953" s="37">
        <v>0.91174570864105697</v>
      </c>
      <c r="E953" s="37">
        <v>0.47120416665926901</v>
      </c>
    </row>
    <row r="954" spans="1:5" x14ac:dyDescent="0.25">
      <c r="A954" s="60">
        <v>20579.635828459399</v>
      </c>
      <c r="B954" s="37">
        <v>-0.53325695815279195</v>
      </c>
      <c r="C954" s="37">
        <v>0.92898997085175705</v>
      </c>
      <c r="D954" s="37">
        <v>0.91174570864105697</v>
      </c>
      <c r="E954" s="37">
        <v>0.47120416665926901</v>
      </c>
    </row>
    <row r="955" spans="1:5" x14ac:dyDescent="0.25">
      <c r="A955" s="60">
        <v>20579.635828459399</v>
      </c>
      <c r="B955" s="37">
        <v>-0.53325695815279195</v>
      </c>
      <c r="C955" s="37">
        <v>0.98892290532237603</v>
      </c>
      <c r="D955" s="37">
        <v>0.91174570864105697</v>
      </c>
      <c r="E955" s="37">
        <v>0.47120416665926901</v>
      </c>
    </row>
    <row r="956" spans="1:5" x14ac:dyDescent="0.25">
      <c r="A956" s="60">
        <v>20579.635828459399</v>
      </c>
      <c r="B956" s="37">
        <v>-0.53325695815279195</v>
      </c>
      <c r="C956" s="37">
        <v>1.6254762841394502E-2</v>
      </c>
      <c r="D956" s="37">
        <v>0.91174570864105697</v>
      </c>
      <c r="E956" s="37">
        <v>0.47120416665926901</v>
      </c>
    </row>
    <row r="957" spans="1:5" x14ac:dyDescent="0.25">
      <c r="A957" s="60">
        <v>20579.635828459399</v>
      </c>
      <c r="B957" s="37">
        <v>-0.53325695815279195</v>
      </c>
      <c r="C957" s="37">
        <v>1.0570961974045501</v>
      </c>
      <c r="D957" s="37">
        <v>0.91174570864105697</v>
      </c>
      <c r="E957" s="37">
        <v>0.47120416665926901</v>
      </c>
    </row>
    <row r="958" spans="1:5" x14ac:dyDescent="0.25">
      <c r="A958" s="60">
        <v>20579.635828459399</v>
      </c>
      <c r="B958" s="37">
        <v>-0.53325695815279195</v>
      </c>
      <c r="C958" s="37">
        <v>0.98128649580213601</v>
      </c>
      <c r="D958" s="37">
        <v>0.91174570864105697</v>
      </c>
      <c r="E958" s="37">
        <v>0.47120416665926901</v>
      </c>
    </row>
    <row r="959" spans="1:5" x14ac:dyDescent="0.25">
      <c r="A959" s="60">
        <v>20579.635828459399</v>
      </c>
      <c r="B959" s="37">
        <v>-0.53325695815279195</v>
      </c>
      <c r="C959" s="37">
        <v>0.91120933359793999</v>
      </c>
      <c r="D959" s="37">
        <v>0.91174570864105697</v>
      </c>
      <c r="E959" s="37">
        <v>0.47120416665926901</v>
      </c>
    </row>
    <row r="960" spans="1:5" x14ac:dyDescent="0.25">
      <c r="A960" s="60">
        <v>20579.635828459399</v>
      </c>
      <c r="B960" s="37">
        <v>-0.53325695815279195</v>
      </c>
      <c r="C960" s="37">
        <v>0.94427898278288702</v>
      </c>
      <c r="D960" s="37">
        <v>0.91174570864105697</v>
      </c>
      <c r="E960" s="37">
        <v>0.47120416665926901</v>
      </c>
    </row>
    <row r="961" spans="1:5" x14ac:dyDescent="0.25">
      <c r="A961" s="60">
        <v>20579.635828459399</v>
      </c>
      <c r="B961" s="37">
        <v>-0.53325695815279195</v>
      </c>
      <c r="C961" s="37">
        <v>-8.4520800799325904E-2</v>
      </c>
      <c r="D961" s="37">
        <v>0.91174570864105697</v>
      </c>
      <c r="E961" s="37">
        <v>0.47120416665926901</v>
      </c>
    </row>
    <row r="962" spans="1:5" x14ac:dyDescent="0.25">
      <c r="A962" s="60">
        <v>20580.829397293001</v>
      </c>
      <c r="B962" s="37">
        <v>-0.53302800156410102</v>
      </c>
      <c r="C962" s="37">
        <v>0.74567620733281303</v>
      </c>
      <c r="D962" s="37">
        <v>0.91136559325266597</v>
      </c>
      <c r="E962" s="37">
        <v>0.470966081020953</v>
      </c>
    </row>
    <row r="963" spans="1:5" x14ac:dyDescent="0.25">
      <c r="A963" s="60">
        <v>20580.860426605599</v>
      </c>
      <c r="B963" s="37">
        <v>-0.533022049406079</v>
      </c>
      <c r="C963" s="37">
        <v>1.08025240000034</v>
      </c>
      <c r="D963" s="37">
        <v>0.91135571534948201</v>
      </c>
      <c r="E963" s="37">
        <v>0.47095989203118399</v>
      </c>
    </row>
    <row r="964" spans="1:5" x14ac:dyDescent="0.25">
      <c r="A964" s="60">
        <v>20580.860426605599</v>
      </c>
      <c r="B964" s="37">
        <v>-0.533022049406079</v>
      </c>
      <c r="C964" s="37">
        <v>0.83245155759386102</v>
      </c>
      <c r="D964" s="37">
        <v>0.91135571534948201</v>
      </c>
      <c r="E964" s="37">
        <v>0.47095989203118399</v>
      </c>
    </row>
    <row r="965" spans="1:5" x14ac:dyDescent="0.25">
      <c r="A965" s="60">
        <v>20580.860426605599</v>
      </c>
      <c r="B965" s="37">
        <v>-0.533022049406079</v>
      </c>
      <c r="C965" s="37">
        <v>0.98122701707608095</v>
      </c>
      <c r="D965" s="37">
        <v>0.91135571534948201</v>
      </c>
      <c r="E965" s="37">
        <v>0.47095989203118399</v>
      </c>
    </row>
    <row r="966" spans="1:5" x14ac:dyDescent="0.25">
      <c r="A966" s="60">
        <v>20580.860426605599</v>
      </c>
      <c r="B966" s="37">
        <v>-0.533022049406079</v>
      </c>
      <c r="C966" s="37">
        <v>1.1052728291202101</v>
      </c>
      <c r="D966" s="37">
        <v>0.91135571534948201</v>
      </c>
      <c r="E966" s="37">
        <v>0.47095989203118399</v>
      </c>
    </row>
    <row r="967" spans="1:5" x14ac:dyDescent="0.25">
      <c r="A967" s="60">
        <v>20580.860426605599</v>
      </c>
      <c r="B967" s="37">
        <v>-0.533022049406079</v>
      </c>
      <c r="C967" s="37">
        <v>0.98835381991468896</v>
      </c>
      <c r="D967" s="37">
        <v>0.91135571534948201</v>
      </c>
      <c r="E967" s="37">
        <v>0.47095989203118399</v>
      </c>
    </row>
    <row r="968" spans="1:5" x14ac:dyDescent="0.25">
      <c r="A968" s="60">
        <v>20580.860426605599</v>
      </c>
      <c r="B968" s="37">
        <v>-0.533022049406079</v>
      </c>
      <c r="C968" s="37">
        <v>0.50771857813740595</v>
      </c>
      <c r="D968" s="37">
        <v>0.91135571534948201</v>
      </c>
      <c r="E968" s="37">
        <v>0.47095989203118399</v>
      </c>
    </row>
    <row r="969" spans="1:5" x14ac:dyDescent="0.25">
      <c r="A969" s="60">
        <v>20580.860426605599</v>
      </c>
      <c r="B969" s="37">
        <v>-0.533022049406079</v>
      </c>
      <c r="C969" s="37">
        <v>0.99663549239223903</v>
      </c>
      <c r="D969" s="37">
        <v>0.91135571534948201</v>
      </c>
      <c r="E969" s="37">
        <v>0.47095989203118399</v>
      </c>
    </row>
    <row r="970" spans="1:5" x14ac:dyDescent="0.25">
      <c r="A970" s="60">
        <v>20580.860426605599</v>
      </c>
      <c r="B970" s="37">
        <v>-0.533022049406079</v>
      </c>
      <c r="C970" s="37">
        <v>0.75434484653429401</v>
      </c>
      <c r="D970" s="37">
        <v>0.91135571534948201</v>
      </c>
      <c r="E970" s="37">
        <v>0.47095989203118399</v>
      </c>
    </row>
    <row r="971" spans="1:5" x14ac:dyDescent="0.25">
      <c r="A971" s="60">
        <v>20580.860426605599</v>
      </c>
      <c r="B971" s="37">
        <v>-0.533022049406079</v>
      </c>
      <c r="C971" s="37">
        <v>0.91847356669676505</v>
      </c>
      <c r="D971" s="37">
        <v>0.91135571534948201</v>
      </c>
      <c r="E971" s="37">
        <v>0.47095989203118399</v>
      </c>
    </row>
    <row r="972" spans="1:5" x14ac:dyDescent="0.25">
      <c r="A972" s="60">
        <v>20580.860426605599</v>
      </c>
      <c r="B972" s="37">
        <v>-0.533022049406079</v>
      </c>
      <c r="C972" s="37">
        <v>-9.6038225150330003E-2</v>
      </c>
      <c r="D972" s="37">
        <v>0.91135571534948201</v>
      </c>
      <c r="E972" s="37">
        <v>0.47095989203118399</v>
      </c>
    </row>
    <row r="973" spans="1:5" x14ac:dyDescent="0.25">
      <c r="A973" s="60">
        <v>20580.860426605599</v>
      </c>
      <c r="B973" s="37">
        <v>-0.533022049406079</v>
      </c>
      <c r="C973" s="37">
        <v>1.0443755925179099</v>
      </c>
      <c r="D973" s="37">
        <v>0.91135571534948201</v>
      </c>
      <c r="E973" s="37">
        <v>0.47095989203118399</v>
      </c>
    </row>
    <row r="974" spans="1:5" x14ac:dyDescent="0.25">
      <c r="A974" s="60">
        <v>20580.860426605599</v>
      </c>
      <c r="B974" s="37">
        <v>-0.533022049406079</v>
      </c>
      <c r="C974" s="37">
        <v>2.5150248692823198</v>
      </c>
      <c r="D974" s="37">
        <v>0.91135571534948201</v>
      </c>
      <c r="E974" s="37">
        <v>0.47095989203118399</v>
      </c>
    </row>
    <row r="975" spans="1:5" x14ac:dyDescent="0.25">
      <c r="A975" s="60">
        <v>20580.860426605599</v>
      </c>
      <c r="B975" s="37">
        <v>-0.533022049406079</v>
      </c>
      <c r="C975" s="37">
        <v>1.1465805112242899</v>
      </c>
      <c r="D975" s="37">
        <v>0.91135571534948201</v>
      </c>
      <c r="E975" s="37">
        <v>0.47095989203118399</v>
      </c>
    </row>
    <row r="976" spans="1:5" x14ac:dyDescent="0.25">
      <c r="A976" s="60">
        <v>20580.860426605599</v>
      </c>
      <c r="B976" s="37">
        <v>-0.533022049406079</v>
      </c>
      <c r="C976" s="37">
        <v>0.57303917052853304</v>
      </c>
      <c r="D976" s="37">
        <v>0.91135571534948201</v>
      </c>
      <c r="E976" s="37">
        <v>0.47095989203118399</v>
      </c>
    </row>
    <row r="977" spans="1:5" x14ac:dyDescent="0.25">
      <c r="A977" s="60">
        <v>20580.860426605599</v>
      </c>
      <c r="B977" s="37">
        <v>-0.533022049406079</v>
      </c>
      <c r="C977" s="37">
        <v>0.96216033608798002</v>
      </c>
      <c r="D977" s="37">
        <v>0.91135571534948201</v>
      </c>
      <c r="E977" s="37">
        <v>0.47095989203118399</v>
      </c>
    </row>
    <row r="978" spans="1:5" x14ac:dyDescent="0.25">
      <c r="A978" s="60">
        <v>20580.860426605599</v>
      </c>
      <c r="B978" s="37">
        <v>-0.533022049406079</v>
      </c>
      <c r="C978" s="37">
        <v>0.43886398369810098</v>
      </c>
      <c r="D978" s="37">
        <v>0.91135571534948201</v>
      </c>
      <c r="E978" s="37">
        <v>0.47095989203118399</v>
      </c>
    </row>
    <row r="979" spans="1:5" x14ac:dyDescent="0.25">
      <c r="A979" s="60">
        <v>20580.860426605599</v>
      </c>
      <c r="B979" s="37">
        <v>-0.533022049406079</v>
      </c>
      <c r="C979" s="37">
        <v>9.9946518171511997E-2</v>
      </c>
      <c r="D979" s="37">
        <v>0.91135571534948201</v>
      </c>
      <c r="E979" s="37">
        <v>0.47095989203118399</v>
      </c>
    </row>
    <row r="980" spans="1:5" x14ac:dyDescent="0.25">
      <c r="A980" s="60">
        <v>20580.860426605599</v>
      </c>
      <c r="B980" s="37">
        <v>-0.533022049406079</v>
      </c>
      <c r="C980" s="37">
        <v>1.11101290089091</v>
      </c>
      <c r="D980" s="37">
        <v>0.91135571534948201</v>
      </c>
      <c r="E980" s="37">
        <v>0.47095989203118399</v>
      </c>
    </row>
    <row r="981" spans="1:5" x14ac:dyDescent="0.25">
      <c r="A981" s="60">
        <v>20580.860426605599</v>
      </c>
      <c r="B981" s="37">
        <v>-0.533022049406079</v>
      </c>
      <c r="C981" s="37">
        <v>1.05319116823461</v>
      </c>
      <c r="D981" s="37">
        <v>0.91135571534948201</v>
      </c>
      <c r="E981" s="37">
        <v>0.47095989203118399</v>
      </c>
    </row>
    <row r="982" spans="1:5" x14ac:dyDescent="0.25">
      <c r="A982" s="60">
        <v>20580.860426605599</v>
      </c>
      <c r="B982" s="37">
        <v>-0.533022049406079</v>
      </c>
      <c r="C982" s="37">
        <v>1.0532385169688601</v>
      </c>
      <c r="D982" s="37">
        <v>0.91135571534948201</v>
      </c>
      <c r="E982" s="37">
        <v>0.47095989203118399</v>
      </c>
    </row>
    <row r="983" spans="1:5" x14ac:dyDescent="0.25">
      <c r="A983" s="60">
        <v>20580.860426605599</v>
      </c>
      <c r="B983" s="37">
        <v>-0.533022049406079</v>
      </c>
      <c r="C983" s="37">
        <v>1.0006982857661399</v>
      </c>
      <c r="D983" s="37">
        <v>0.91135571534948201</v>
      </c>
      <c r="E983" s="37">
        <v>0.47095989203118399</v>
      </c>
    </row>
    <row r="984" spans="1:5" x14ac:dyDescent="0.25">
      <c r="A984" s="60">
        <v>20580.860426605599</v>
      </c>
      <c r="B984" s="37">
        <v>-0.533022049406079</v>
      </c>
      <c r="C984" s="37">
        <v>0.78728279104338705</v>
      </c>
      <c r="D984" s="37">
        <v>0.91135571534948201</v>
      </c>
      <c r="E984" s="37">
        <v>0.47095989203118399</v>
      </c>
    </row>
    <row r="985" spans="1:5" x14ac:dyDescent="0.25">
      <c r="A985" s="60">
        <v>20580.860426605599</v>
      </c>
      <c r="B985" s="37">
        <v>-0.533022049406079</v>
      </c>
      <c r="C985" s="37">
        <v>1.13379553162929</v>
      </c>
      <c r="D985" s="37">
        <v>0.91135571534948201</v>
      </c>
      <c r="E985" s="37">
        <v>0.47095989203118399</v>
      </c>
    </row>
    <row r="986" spans="1:5" x14ac:dyDescent="0.25">
      <c r="A986" s="60">
        <v>20580.860426605599</v>
      </c>
      <c r="B986" s="37">
        <v>-0.533022049406079</v>
      </c>
      <c r="C986" s="37">
        <v>1.00118605628206</v>
      </c>
      <c r="D986" s="37">
        <v>0.91135571534948201</v>
      </c>
      <c r="E986" s="37">
        <v>0.47095989203118399</v>
      </c>
    </row>
    <row r="987" spans="1:5" x14ac:dyDescent="0.25">
      <c r="A987" s="60">
        <v>20580.860426605599</v>
      </c>
      <c r="B987" s="37">
        <v>-0.533022049406079</v>
      </c>
      <c r="C987" s="37">
        <v>0.92107703247532602</v>
      </c>
      <c r="D987" s="37">
        <v>0.91135571534948201</v>
      </c>
      <c r="E987" s="37">
        <v>0.47095989203118399</v>
      </c>
    </row>
    <row r="988" spans="1:5" x14ac:dyDescent="0.25">
      <c r="A988" s="60">
        <v>20580.860426605599</v>
      </c>
      <c r="B988" s="37">
        <v>-0.533022049406079</v>
      </c>
      <c r="C988" s="37">
        <v>-2.0087761577747301E-2</v>
      </c>
      <c r="D988" s="37">
        <v>0.91135571534948201</v>
      </c>
      <c r="E988" s="37">
        <v>0.47095989203118399</v>
      </c>
    </row>
    <row r="989" spans="1:5" x14ac:dyDescent="0.25">
      <c r="A989" s="60">
        <v>20580.860426605599</v>
      </c>
      <c r="B989" s="37">
        <v>-0.533022049406079</v>
      </c>
      <c r="C989" s="37">
        <v>1.0735550019417499</v>
      </c>
      <c r="D989" s="37">
        <v>0.91135571534948201</v>
      </c>
      <c r="E989" s="37">
        <v>0.47095989203118399</v>
      </c>
    </row>
    <row r="990" spans="1:5" x14ac:dyDescent="0.25">
      <c r="A990" s="60">
        <v>20580.860426605599</v>
      </c>
      <c r="B990" s="37">
        <v>-0.533022049406079</v>
      </c>
      <c r="C990" s="37">
        <v>0.92908029009175497</v>
      </c>
      <c r="D990" s="37">
        <v>0.91135571534948201</v>
      </c>
      <c r="E990" s="37">
        <v>0.47095989203118399</v>
      </c>
    </row>
    <row r="991" spans="1:5" x14ac:dyDescent="0.25">
      <c r="A991" s="60">
        <v>20580.860426605599</v>
      </c>
      <c r="B991" s="37">
        <v>-0.533022049406079</v>
      </c>
      <c r="C991" s="37">
        <v>1.14815856102508</v>
      </c>
      <c r="D991" s="37">
        <v>0.91135571534948201</v>
      </c>
      <c r="E991" s="37">
        <v>0.47095989203118399</v>
      </c>
    </row>
    <row r="992" spans="1:5" x14ac:dyDescent="0.25">
      <c r="A992" s="60">
        <v>20580.860426605599</v>
      </c>
      <c r="B992" s="37">
        <v>-0.533022049406079</v>
      </c>
      <c r="C992" s="37">
        <v>0.96029730289166604</v>
      </c>
      <c r="D992" s="37">
        <v>0.91135571534948201</v>
      </c>
      <c r="E992" s="37">
        <v>0.47095989203118399</v>
      </c>
    </row>
    <row r="993" spans="1:5" x14ac:dyDescent="0.25">
      <c r="A993" s="60">
        <v>20580.860426605599</v>
      </c>
      <c r="B993" s="37">
        <v>-0.533022049406079</v>
      </c>
      <c r="C993" s="37">
        <v>1.0645528205296599</v>
      </c>
      <c r="D993" s="37">
        <v>0.91135571534948201</v>
      </c>
      <c r="E993" s="37">
        <v>0.47095989203118399</v>
      </c>
    </row>
    <row r="994" spans="1:5" x14ac:dyDescent="0.25">
      <c r="A994" s="60">
        <v>20580.860426605599</v>
      </c>
      <c r="B994" s="37">
        <v>-0.533022049406079</v>
      </c>
      <c r="C994" s="37">
        <v>0.92479366530251494</v>
      </c>
      <c r="D994" s="37">
        <v>0.91135571534948201</v>
      </c>
      <c r="E994" s="37">
        <v>0.47095989203118399</v>
      </c>
    </row>
    <row r="995" spans="1:5" x14ac:dyDescent="0.25">
      <c r="A995" s="60">
        <v>20580.860426605599</v>
      </c>
      <c r="B995" s="37">
        <v>-0.533022049406079</v>
      </c>
      <c r="C995" s="37">
        <v>1.0695869295407801</v>
      </c>
      <c r="D995" s="37">
        <v>0.91135571534948201</v>
      </c>
      <c r="E995" s="37">
        <v>0.47095989203118399</v>
      </c>
    </row>
    <row r="996" spans="1:5" x14ac:dyDescent="0.25">
      <c r="A996" s="60">
        <v>20580.860426605599</v>
      </c>
      <c r="B996" s="37">
        <v>-0.533022049406079</v>
      </c>
      <c r="C996" s="37">
        <v>1.1366411279185999</v>
      </c>
      <c r="D996" s="37">
        <v>0.91135571534948201</v>
      </c>
      <c r="E996" s="37">
        <v>0.47095989203118399</v>
      </c>
    </row>
    <row r="997" spans="1:5" x14ac:dyDescent="0.25">
      <c r="A997" s="60">
        <v>20580.860426605599</v>
      </c>
      <c r="B997" s="37">
        <v>-0.533022049406079</v>
      </c>
      <c r="C997" s="37">
        <v>1.3505724880143599</v>
      </c>
      <c r="D997" s="37">
        <v>0.91135571534948201</v>
      </c>
      <c r="E997" s="37">
        <v>0.47095989203118399</v>
      </c>
    </row>
    <row r="998" spans="1:5" x14ac:dyDescent="0.25">
      <c r="A998" s="60">
        <v>20580.860426605599</v>
      </c>
      <c r="B998" s="37">
        <v>-0.533022049406079</v>
      </c>
      <c r="C998" s="37">
        <v>1.00075907666588</v>
      </c>
      <c r="D998" s="37">
        <v>0.91135571534948201</v>
      </c>
      <c r="E998" s="37">
        <v>0.47095989203118399</v>
      </c>
    </row>
    <row r="999" spans="1:5" x14ac:dyDescent="0.25">
      <c r="A999" s="60">
        <v>20580.860426605599</v>
      </c>
      <c r="B999" s="37">
        <v>-0.533022049406079</v>
      </c>
      <c r="C999" s="37">
        <v>1.00075907666588</v>
      </c>
      <c r="D999" s="37">
        <v>0.91135571534948201</v>
      </c>
      <c r="E999" s="37">
        <v>0.47095989203118399</v>
      </c>
    </row>
    <row r="1000" spans="1:5" x14ac:dyDescent="0.25">
      <c r="A1000" s="60">
        <v>20580.860426605599</v>
      </c>
      <c r="B1000" s="37">
        <v>-0.533022049406079</v>
      </c>
      <c r="C1000" s="37">
        <v>0.39772472391348401</v>
      </c>
      <c r="D1000" s="37">
        <v>0.91135571534948201</v>
      </c>
      <c r="E1000" s="37">
        <v>0.47095989203118399</v>
      </c>
    </row>
    <row r="1001" spans="1:5" x14ac:dyDescent="0.25">
      <c r="A1001" s="60">
        <v>20580.860426605599</v>
      </c>
      <c r="B1001" s="37">
        <v>-0.533022049406079</v>
      </c>
      <c r="C1001" s="37">
        <v>0.94985061832983897</v>
      </c>
      <c r="D1001" s="37">
        <v>0.91135571534948201</v>
      </c>
      <c r="E1001" s="37">
        <v>0.47095989203118399</v>
      </c>
    </row>
    <row r="1002" spans="1:5" x14ac:dyDescent="0.25">
      <c r="A1002" s="60">
        <v>20580.860426605599</v>
      </c>
      <c r="B1002" s="37">
        <v>-0.533022049406079</v>
      </c>
      <c r="C1002" s="37">
        <v>1.02644735610808</v>
      </c>
      <c r="D1002" s="37">
        <v>0.91135571534948201</v>
      </c>
      <c r="E1002" s="37">
        <v>0.47095989203118399</v>
      </c>
    </row>
    <row r="1003" spans="1:5" x14ac:dyDescent="0.25">
      <c r="A1003" s="60">
        <v>20580.860426605599</v>
      </c>
      <c r="B1003" s="37">
        <v>-0.533022049406079</v>
      </c>
      <c r="C1003" s="37">
        <v>1.09508938702692</v>
      </c>
      <c r="D1003" s="37">
        <v>0.91135571534948201</v>
      </c>
      <c r="E1003" s="37">
        <v>0.47095989203118399</v>
      </c>
    </row>
    <row r="1004" spans="1:5" x14ac:dyDescent="0.25">
      <c r="A1004" s="60">
        <v>20580.860426605599</v>
      </c>
      <c r="B1004" s="37">
        <v>-0.533022049406079</v>
      </c>
      <c r="C1004" s="37">
        <v>1.0388205920342399</v>
      </c>
      <c r="D1004" s="37">
        <v>0.91135571534948201</v>
      </c>
      <c r="E1004" s="37">
        <v>0.47095989203118399</v>
      </c>
    </row>
    <row r="1005" spans="1:5" x14ac:dyDescent="0.25">
      <c r="A1005" s="60">
        <v>20580.860426605599</v>
      </c>
      <c r="B1005" s="37">
        <v>-0.533022049406079</v>
      </c>
      <c r="C1005" s="37">
        <v>1.14615174082495</v>
      </c>
      <c r="D1005" s="37">
        <v>0.91135571534948201</v>
      </c>
      <c r="E1005" s="37">
        <v>0.47095989203118399</v>
      </c>
    </row>
    <row r="1006" spans="1:5" x14ac:dyDescent="0.25">
      <c r="A1006" s="60">
        <v>20580.860426605599</v>
      </c>
      <c r="B1006" s="37">
        <v>-0.533022049406079</v>
      </c>
      <c r="C1006" s="37">
        <v>0.991170143967812</v>
      </c>
      <c r="D1006" s="37">
        <v>0.91135571534948201</v>
      </c>
      <c r="E1006" s="37">
        <v>0.47095989203118399</v>
      </c>
    </row>
    <row r="1007" spans="1:5" x14ac:dyDescent="0.25">
      <c r="A1007" s="60">
        <v>20580.860426605599</v>
      </c>
      <c r="B1007" s="37">
        <v>-0.533022049406079</v>
      </c>
      <c r="C1007" s="37">
        <v>0.87123360574743502</v>
      </c>
      <c r="D1007" s="37">
        <v>0.91135571534948201</v>
      </c>
      <c r="E1007" s="37">
        <v>0.47095989203118399</v>
      </c>
    </row>
    <row r="1008" spans="1:5" x14ac:dyDescent="0.25">
      <c r="A1008" s="60">
        <v>20580.860426605599</v>
      </c>
      <c r="B1008" s="37">
        <v>-0.533022049406079</v>
      </c>
      <c r="C1008" s="37">
        <v>0.88945806884512801</v>
      </c>
      <c r="D1008" s="37">
        <v>0.91135571534948201</v>
      </c>
      <c r="E1008" s="37">
        <v>0.47095989203118399</v>
      </c>
    </row>
    <row r="1009" spans="1:5" x14ac:dyDescent="0.25">
      <c r="A1009" s="60">
        <v>20580.860426605599</v>
      </c>
      <c r="B1009" s="37">
        <v>-0.533022049406079</v>
      </c>
      <c r="C1009" s="37">
        <v>1.1449004718879601</v>
      </c>
      <c r="D1009" s="37">
        <v>0.91135571534948201</v>
      </c>
      <c r="E1009" s="37">
        <v>0.47095989203118399</v>
      </c>
    </row>
    <row r="1010" spans="1:5" x14ac:dyDescent="0.25">
      <c r="A1010" s="60">
        <v>20580.860426605599</v>
      </c>
      <c r="B1010" s="37">
        <v>-0.533022049406079</v>
      </c>
      <c r="C1010" s="37">
        <v>-6.9467825956603904E-2</v>
      </c>
      <c r="D1010" s="37">
        <v>0.91135571534948201</v>
      </c>
      <c r="E1010" s="37">
        <v>0.47095989203118399</v>
      </c>
    </row>
    <row r="1011" spans="1:5" x14ac:dyDescent="0.25">
      <c r="A1011" s="60">
        <v>20580.860426605599</v>
      </c>
      <c r="B1011" s="37">
        <v>-0.533022049406079</v>
      </c>
      <c r="C1011" s="37">
        <v>0.99606973270816002</v>
      </c>
      <c r="D1011" s="37">
        <v>0.91135571534948201</v>
      </c>
      <c r="E1011" s="37">
        <v>0.47095989203118399</v>
      </c>
    </row>
    <row r="1012" spans="1:5" x14ac:dyDescent="0.25">
      <c r="A1012" s="60">
        <v>20580.860426605599</v>
      </c>
      <c r="B1012" s="37">
        <v>-0.533022049406079</v>
      </c>
      <c r="C1012" s="37">
        <v>0.95192603487013205</v>
      </c>
      <c r="D1012" s="37">
        <v>0.91135571534948201</v>
      </c>
      <c r="E1012" s="37">
        <v>0.47095989203118399</v>
      </c>
    </row>
    <row r="1013" spans="1:5" x14ac:dyDescent="0.25">
      <c r="A1013" s="60">
        <v>20580.860426605599</v>
      </c>
      <c r="B1013" s="37">
        <v>-0.533022049406079</v>
      </c>
      <c r="C1013" s="37">
        <v>0.81555646847011298</v>
      </c>
      <c r="D1013" s="37">
        <v>0.91135571534948201</v>
      </c>
      <c r="E1013" s="37">
        <v>0.47095989203118399</v>
      </c>
    </row>
    <row r="1014" spans="1:5" x14ac:dyDescent="0.25">
      <c r="A1014" s="60">
        <v>20580.860426605599</v>
      </c>
      <c r="B1014" s="37">
        <v>-0.533022049406079</v>
      </c>
      <c r="C1014" s="37">
        <v>1.0082877755437101</v>
      </c>
      <c r="D1014" s="37">
        <v>0.91135571534948201</v>
      </c>
      <c r="E1014" s="37">
        <v>0.47095989203118399</v>
      </c>
    </row>
    <row r="1015" spans="1:5" x14ac:dyDescent="0.25">
      <c r="A1015" s="60">
        <v>20580.860426605599</v>
      </c>
      <c r="B1015" s="37">
        <v>-0.533022049406079</v>
      </c>
      <c r="C1015" s="37">
        <v>0.99248034179195699</v>
      </c>
      <c r="D1015" s="37">
        <v>0.91135571534948201</v>
      </c>
      <c r="E1015" s="37">
        <v>0.47095989203118399</v>
      </c>
    </row>
    <row r="1016" spans="1:5" x14ac:dyDescent="0.25">
      <c r="A1016" s="60">
        <v>20580.860426605599</v>
      </c>
      <c r="B1016" s="37">
        <v>-0.533022049406079</v>
      </c>
      <c r="C1016" s="37">
        <v>0.93185885802609103</v>
      </c>
      <c r="D1016" s="37">
        <v>0.91135571534948201</v>
      </c>
      <c r="E1016" s="37">
        <v>0.47095989203118399</v>
      </c>
    </row>
    <row r="1017" spans="1:5" x14ac:dyDescent="0.25">
      <c r="A1017" s="60">
        <v>20580.860426605599</v>
      </c>
      <c r="B1017" s="37">
        <v>-0.533022049406079</v>
      </c>
      <c r="C1017" s="37">
        <v>1.11342875072007</v>
      </c>
      <c r="D1017" s="37">
        <v>0.91135571534948201</v>
      </c>
      <c r="E1017" s="37">
        <v>0.47095989203118399</v>
      </c>
    </row>
    <row r="1018" spans="1:5" x14ac:dyDescent="0.25">
      <c r="A1018" s="60">
        <v>20580.860426605599</v>
      </c>
      <c r="B1018" s="37">
        <v>-0.533022049406079</v>
      </c>
      <c r="C1018" s="37">
        <v>0.40167764210346002</v>
      </c>
      <c r="D1018" s="37">
        <v>0.91135571534948201</v>
      </c>
      <c r="E1018" s="37">
        <v>0.47095989203118399</v>
      </c>
    </row>
    <row r="1019" spans="1:5" x14ac:dyDescent="0.25">
      <c r="A1019" s="60">
        <v>20580.860426605599</v>
      </c>
      <c r="B1019" s="37">
        <v>-0.533022049406079</v>
      </c>
      <c r="C1019" s="37">
        <v>1.12723176871385</v>
      </c>
      <c r="D1019" s="37">
        <v>0.91135571534948201</v>
      </c>
      <c r="E1019" s="37">
        <v>0.47095989203118399</v>
      </c>
    </row>
    <row r="1020" spans="1:5" x14ac:dyDescent="0.25">
      <c r="A1020" s="60">
        <v>20580.860426605599</v>
      </c>
      <c r="B1020" s="37">
        <v>-0.533022049406079</v>
      </c>
      <c r="C1020" s="37">
        <v>1.0607312488663601</v>
      </c>
      <c r="D1020" s="37">
        <v>0.91135571534948201</v>
      </c>
      <c r="E1020" s="37">
        <v>0.47095989203118399</v>
      </c>
    </row>
    <row r="1021" spans="1:5" x14ac:dyDescent="0.25">
      <c r="A1021" s="60">
        <v>20580.860426605599</v>
      </c>
      <c r="B1021" s="37">
        <v>-0.533022049406079</v>
      </c>
      <c r="C1021" s="37">
        <v>1.0273171673833601</v>
      </c>
      <c r="D1021" s="37">
        <v>0.91135571534948201</v>
      </c>
      <c r="E1021" s="37">
        <v>0.47095989203118399</v>
      </c>
    </row>
    <row r="1022" spans="1:5" x14ac:dyDescent="0.25">
      <c r="A1022" s="60">
        <v>20580.860426605599</v>
      </c>
      <c r="B1022" s="37">
        <v>-0.533022049406079</v>
      </c>
      <c r="C1022" s="37">
        <v>0.99266083101214897</v>
      </c>
      <c r="D1022" s="37">
        <v>0.91135571534948201</v>
      </c>
      <c r="E1022" s="37">
        <v>0.47095989203118399</v>
      </c>
    </row>
    <row r="1023" spans="1:5" x14ac:dyDescent="0.25">
      <c r="A1023" s="60">
        <v>20580.860426605599</v>
      </c>
      <c r="B1023" s="37">
        <v>-0.533022049406079</v>
      </c>
      <c r="C1023" s="37">
        <v>0.92993262103906504</v>
      </c>
      <c r="D1023" s="37">
        <v>0.91135571534948201</v>
      </c>
      <c r="E1023" s="37">
        <v>0.47095989203118399</v>
      </c>
    </row>
    <row r="1024" spans="1:5" x14ac:dyDescent="0.25">
      <c r="A1024" s="60">
        <v>20580.860426605599</v>
      </c>
      <c r="B1024" s="37">
        <v>-0.533022049406079</v>
      </c>
      <c r="C1024" s="37">
        <v>0.93251063915573695</v>
      </c>
      <c r="D1024" s="37">
        <v>0.91135571534948201</v>
      </c>
      <c r="E1024" s="37">
        <v>0.47095989203118399</v>
      </c>
    </row>
    <row r="1025" spans="1:5" x14ac:dyDescent="0.25">
      <c r="A1025" s="60">
        <v>20580.860426605599</v>
      </c>
      <c r="B1025" s="37">
        <v>-0.533022049406079</v>
      </c>
      <c r="C1025" s="37">
        <v>0.96959091732598002</v>
      </c>
      <c r="D1025" s="37">
        <v>0.91135571534948201</v>
      </c>
      <c r="E1025" s="37">
        <v>0.47095989203118399</v>
      </c>
    </row>
    <row r="1026" spans="1:5" x14ac:dyDescent="0.25">
      <c r="A1026" s="60">
        <v>20580.860426605599</v>
      </c>
      <c r="B1026" s="37">
        <v>-0.533022049406079</v>
      </c>
      <c r="C1026" s="37">
        <v>1.04176945990748</v>
      </c>
      <c r="D1026" s="37">
        <v>0.91135571534948201</v>
      </c>
      <c r="E1026" s="37">
        <v>0.47095989203118399</v>
      </c>
    </row>
    <row r="1027" spans="1:5" x14ac:dyDescent="0.25">
      <c r="A1027" s="60">
        <v>20580.860426605599</v>
      </c>
      <c r="B1027" s="37">
        <v>-0.533022049406079</v>
      </c>
      <c r="C1027" s="37">
        <v>1.01725800320249</v>
      </c>
      <c r="D1027" s="37">
        <v>0.91135571534948201</v>
      </c>
      <c r="E1027" s="37">
        <v>0.47095989203118399</v>
      </c>
    </row>
    <row r="1028" spans="1:5" x14ac:dyDescent="0.25">
      <c r="A1028" s="60">
        <v>20580.860426605599</v>
      </c>
      <c r="B1028" s="37">
        <v>-0.533022049406079</v>
      </c>
      <c r="C1028" s="37">
        <v>0.95518127504667905</v>
      </c>
      <c r="D1028" s="37">
        <v>0.91135571534948201</v>
      </c>
      <c r="E1028" s="37">
        <v>0.47095989203118399</v>
      </c>
    </row>
    <row r="1029" spans="1:5" x14ac:dyDescent="0.25">
      <c r="A1029" s="60">
        <v>20580.860426605599</v>
      </c>
      <c r="B1029" s="37">
        <v>-0.533022049406079</v>
      </c>
      <c r="C1029" s="37">
        <v>1.0996439199913599</v>
      </c>
      <c r="D1029" s="37">
        <v>0.91135571534948201</v>
      </c>
      <c r="E1029" s="37">
        <v>0.47095989203118399</v>
      </c>
    </row>
    <row r="1030" spans="1:5" x14ac:dyDescent="0.25">
      <c r="A1030" s="60">
        <v>20580.860426605599</v>
      </c>
      <c r="B1030" s="37">
        <v>-0.533022049406079</v>
      </c>
      <c r="C1030" s="37">
        <v>0.79860233838611205</v>
      </c>
      <c r="D1030" s="37">
        <v>0.91135571534948201</v>
      </c>
      <c r="E1030" s="37">
        <v>0.47095989203118399</v>
      </c>
    </row>
    <row r="1031" spans="1:5" x14ac:dyDescent="0.25">
      <c r="A1031" s="60">
        <v>20580.860426605599</v>
      </c>
      <c r="B1031" s="37">
        <v>-0.533022049406079</v>
      </c>
      <c r="C1031" s="37">
        <v>0.90247638526292895</v>
      </c>
      <c r="D1031" s="37">
        <v>0.91135571534948201</v>
      </c>
      <c r="E1031" s="37">
        <v>0.47095989203118399</v>
      </c>
    </row>
    <row r="1032" spans="1:5" x14ac:dyDescent="0.25">
      <c r="A1032" s="60">
        <v>20580.860426605599</v>
      </c>
      <c r="B1032" s="37">
        <v>-0.533022049406079</v>
      </c>
      <c r="C1032" s="37">
        <v>0.19739746266818101</v>
      </c>
      <c r="D1032" s="37">
        <v>0.91135571534948201</v>
      </c>
      <c r="E1032" s="37">
        <v>0.47095989203118399</v>
      </c>
    </row>
    <row r="1033" spans="1:5" x14ac:dyDescent="0.25">
      <c r="A1033" s="60">
        <v>20580.860426605599</v>
      </c>
      <c r="B1033" s="37">
        <v>-0.533022049406079</v>
      </c>
      <c r="C1033" s="37">
        <v>0.94190016851882796</v>
      </c>
      <c r="D1033" s="37">
        <v>0.91135571534948201</v>
      </c>
      <c r="E1033" s="37">
        <v>0.47095989203118399</v>
      </c>
    </row>
    <row r="1034" spans="1:5" x14ac:dyDescent="0.25">
      <c r="A1034" s="60">
        <v>20580.860426605599</v>
      </c>
      <c r="B1034" s="37">
        <v>-0.533022049406079</v>
      </c>
      <c r="C1034" s="37">
        <v>0.93262260939659403</v>
      </c>
      <c r="D1034" s="37">
        <v>0.91135571534948201</v>
      </c>
      <c r="E1034" s="37">
        <v>0.47095989203118399</v>
      </c>
    </row>
    <row r="1035" spans="1:5" x14ac:dyDescent="0.25">
      <c r="A1035" s="60">
        <v>20580.860426605599</v>
      </c>
      <c r="B1035" s="37">
        <v>-0.533022049406079</v>
      </c>
      <c r="C1035" s="37">
        <v>1.14186879646261</v>
      </c>
      <c r="D1035" s="37">
        <v>0.91135571534948201</v>
      </c>
      <c r="E1035" s="37">
        <v>0.47095989203118399</v>
      </c>
    </row>
    <row r="1036" spans="1:5" x14ac:dyDescent="0.25">
      <c r="A1036" s="60">
        <v>20580.860426605599</v>
      </c>
      <c r="B1036" s="37">
        <v>-0.533022049406079</v>
      </c>
      <c r="C1036" s="37">
        <v>1.0446398991431001</v>
      </c>
      <c r="D1036" s="37">
        <v>0.91135571534948201</v>
      </c>
      <c r="E1036" s="37">
        <v>0.47095989203118399</v>
      </c>
    </row>
    <row r="1037" spans="1:5" x14ac:dyDescent="0.25">
      <c r="A1037" s="60">
        <v>20580.860426605599</v>
      </c>
      <c r="B1037" s="37">
        <v>-0.533022049406079</v>
      </c>
      <c r="C1037" s="37">
        <v>0.83306665997819895</v>
      </c>
      <c r="D1037" s="37">
        <v>0.91135571534948201</v>
      </c>
      <c r="E1037" s="37">
        <v>0.47095989203118399</v>
      </c>
    </row>
    <row r="1038" spans="1:5" x14ac:dyDescent="0.25">
      <c r="A1038" s="60">
        <v>20580.860426605599</v>
      </c>
      <c r="B1038" s="37">
        <v>-0.533022049406079</v>
      </c>
      <c r="C1038" s="37">
        <v>0.99370738805382197</v>
      </c>
      <c r="D1038" s="37">
        <v>0.91135571534948201</v>
      </c>
      <c r="E1038" s="37">
        <v>0.47095989203118399</v>
      </c>
    </row>
    <row r="1039" spans="1:5" x14ac:dyDescent="0.25">
      <c r="A1039" s="60">
        <v>20580.860426605599</v>
      </c>
      <c r="B1039" s="37">
        <v>-0.533022049406079</v>
      </c>
      <c r="C1039" s="37">
        <v>0.81487850661530203</v>
      </c>
      <c r="D1039" s="37">
        <v>0.91135571534948201</v>
      </c>
      <c r="E1039" s="37">
        <v>0.47095989203118399</v>
      </c>
    </row>
    <row r="1040" spans="1:5" x14ac:dyDescent="0.25">
      <c r="A1040" s="60">
        <v>20580.860426605599</v>
      </c>
      <c r="B1040" s="37">
        <v>-0.533022049406079</v>
      </c>
      <c r="C1040" s="37">
        <v>1.0382457656720401</v>
      </c>
      <c r="D1040" s="37">
        <v>0.91135571534948201</v>
      </c>
      <c r="E1040" s="37">
        <v>0.47095989203118399</v>
      </c>
    </row>
    <row r="1041" spans="1:5" x14ac:dyDescent="0.25">
      <c r="A1041" s="60">
        <v>20580.860426605599</v>
      </c>
      <c r="B1041" s="37">
        <v>-0.533022049406079</v>
      </c>
      <c r="C1041" s="37">
        <v>1.1522919631110899</v>
      </c>
      <c r="D1041" s="37">
        <v>0.91135571534948201</v>
      </c>
      <c r="E1041" s="37">
        <v>0.47095989203118399</v>
      </c>
    </row>
    <row r="1042" spans="1:5" x14ac:dyDescent="0.25">
      <c r="A1042" s="60">
        <v>20580.860426605599</v>
      </c>
      <c r="B1042" s="37">
        <v>-0.533022049406079</v>
      </c>
      <c r="C1042" s="37">
        <v>1.13621632253134</v>
      </c>
      <c r="D1042" s="37">
        <v>0.91135571534948201</v>
      </c>
      <c r="E1042" s="37">
        <v>0.47095989203118399</v>
      </c>
    </row>
    <row r="1043" spans="1:5" x14ac:dyDescent="0.25">
      <c r="A1043" s="60">
        <v>20580.860426605599</v>
      </c>
      <c r="B1043" s="37">
        <v>-0.533022049406079</v>
      </c>
      <c r="C1043" s="37">
        <v>0.93934130611366096</v>
      </c>
      <c r="D1043" s="37">
        <v>0.91135571534948201</v>
      </c>
      <c r="E1043" s="37">
        <v>0.47095989203118399</v>
      </c>
    </row>
    <row r="1044" spans="1:5" x14ac:dyDescent="0.25">
      <c r="A1044" s="60">
        <v>20580.860426605599</v>
      </c>
      <c r="B1044" s="37">
        <v>-0.533022049406079</v>
      </c>
      <c r="C1044" s="37">
        <v>1.12341686533066</v>
      </c>
      <c r="D1044" s="37">
        <v>0.91135571534948201</v>
      </c>
      <c r="E1044" s="37">
        <v>0.47095989203118399</v>
      </c>
    </row>
    <row r="1045" spans="1:5" x14ac:dyDescent="0.25">
      <c r="A1045" s="60">
        <v>20580.860426605599</v>
      </c>
      <c r="B1045" s="37">
        <v>-0.533022049406079</v>
      </c>
      <c r="C1045" s="37">
        <v>1.1468685790012101</v>
      </c>
      <c r="D1045" s="37">
        <v>0.91135571534948201</v>
      </c>
      <c r="E1045" s="37">
        <v>0.47095989203118399</v>
      </c>
    </row>
    <row r="1046" spans="1:5" x14ac:dyDescent="0.25">
      <c r="A1046" s="60">
        <v>20580.860426605599</v>
      </c>
      <c r="B1046" s="37">
        <v>-0.533022049406079</v>
      </c>
      <c r="C1046" s="37">
        <v>0.99847846459970602</v>
      </c>
      <c r="D1046" s="37">
        <v>0.91135571534948201</v>
      </c>
      <c r="E1046" s="37">
        <v>0.47095989203118399</v>
      </c>
    </row>
    <row r="1047" spans="1:5" x14ac:dyDescent="0.25">
      <c r="A1047" s="60">
        <v>20580.860426605599</v>
      </c>
      <c r="B1047" s="37">
        <v>-0.533022049406079</v>
      </c>
      <c r="C1047" s="37">
        <v>0.90688759763328797</v>
      </c>
      <c r="D1047" s="37">
        <v>0.91135571534948201</v>
      </c>
      <c r="E1047" s="37">
        <v>0.47095989203118399</v>
      </c>
    </row>
    <row r="1048" spans="1:5" x14ac:dyDescent="0.25">
      <c r="A1048" s="60">
        <v>20580.860426605599</v>
      </c>
      <c r="B1048" s="37">
        <v>-0.533022049406079</v>
      </c>
      <c r="C1048" s="37">
        <v>1.3851682711323301</v>
      </c>
      <c r="D1048" s="37">
        <v>0.91135571534948201</v>
      </c>
      <c r="E1048" s="37">
        <v>0.47095989203118399</v>
      </c>
    </row>
    <row r="1049" spans="1:5" x14ac:dyDescent="0.25">
      <c r="A1049" s="60">
        <v>20580.860426605599</v>
      </c>
      <c r="B1049" s="37">
        <v>-0.533022049406079</v>
      </c>
      <c r="C1049" s="37">
        <v>0.81791442667948899</v>
      </c>
      <c r="D1049" s="37">
        <v>0.91135571534948201</v>
      </c>
      <c r="E1049" s="37">
        <v>0.47095989203118399</v>
      </c>
    </row>
    <row r="1050" spans="1:5" x14ac:dyDescent="0.25">
      <c r="A1050" s="60">
        <v>20580.860426605599</v>
      </c>
      <c r="B1050" s="37">
        <v>-0.533022049406079</v>
      </c>
      <c r="C1050" s="37">
        <v>0.99529477217057405</v>
      </c>
      <c r="D1050" s="37">
        <v>0.91135571534948201</v>
      </c>
      <c r="E1050" s="37">
        <v>0.47095989203118399</v>
      </c>
    </row>
    <row r="1051" spans="1:5" x14ac:dyDescent="0.25">
      <c r="A1051" s="60">
        <v>20580.860426605599</v>
      </c>
      <c r="B1051" s="37">
        <v>-0.533022049406079</v>
      </c>
      <c r="C1051" s="37">
        <v>0.99685381300047604</v>
      </c>
      <c r="D1051" s="37">
        <v>0.91135571534948201</v>
      </c>
      <c r="E1051" s="37">
        <v>0.47095989203118399</v>
      </c>
    </row>
    <row r="1052" spans="1:5" x14ac:dyDescent="0.25">
      <c r="A1052" s="60">
        <v>20580.860426605599</v>
      </c>
      <c r="B1052" s="37">
        <v>-0.533022049406079</v>
      </c>
      <c r="C1052" s="37">
        <v>1.1522919631110899</v>
      </c>
      <c r="D1052" s="37">
        <v>0.91135571534948201</v>
      </c>
      <c r="E1052" s="37">
        <v>0.47095989203118399</v>
      </c>
    </row>
    <row r="1053" spans="1:5" x14ac:dyDescent="0.25">
      <c r="A1053" s="60">
        <v>20580.860426605599</v>
      </c>
      <c r="B1053" s="37">
        <v>-0.533022049406079</v>
      </c>
      <c r="C1053" s="37">
        <v>0.99989281944175001</v>
      </c>
      <c r="D1053" s="37">
        <v>0.91135571534948201</v>
      </c>
      <c r="E1053" s="37">
        <v>0.47095989203118399</v>
      </c>
    </row>
    <row r="1054" spans="1:5" x14ac:dyDescent="0.25">
      <c r="A1054" s="60">
        <v>20580.860426605599</v>
      </c>
      <c r="B1054" s="37">
        <v>-0.533022049406079</v>
      </c>
      <c r="C1054" s="37">
        <v>1.0711804775931399</v>
      </c>
      <c r="D1054" s="37">
        <v>0.91135571534948201</v>
      </c>
      <c r="E1054" s="37">
        <v>0.47095989203118399</v>
      </c>
    </row>
    <row r="1055" spans="1:5" x14ac:dyDescent="0.25">
      <c r="A1055" s="60">
        <v>20580.860426605599</v>
      </c>
      <c r="B1055" s="37">
        <v>-0.533022049406079</v>
      </c>
      <c r="C1055" s="37">
        <v>1.8001722664592501</v>
      </c>
      <c r="D1055" s="37">
        <v>0.91135571534948201</v>
      </c>
      <c r="E1055" s="37">
        <v>0.47095989203118399</v>
      </c>
    </row>
    <row r="1056" spans="1:5" x14ac:dyDescent="0.25">
      <c r="A1056" s="60">
        <v>20580.860426605599</v>
      </c>
      <c r="B1056" s="37">
        <v>-0.533022049406079</v>
      </c>
      <c r="C1056" s="37">
        <v>1.0442870495746399</v>
      </c>
      <c r="D1056" s="37">
        <v>0.91135571534948201</v>
      </c>
      <c r="E1056" s="37">
        <v>0.47095989203118399</v>
      </c>
    </row>
    <row r="1057" spans="1:5" x14ac:dyDescent="0.25">
      <c r="A1057" s="60">
        <v>20580.860426605599</v>
      </c>
      <c r="B1057" s="37">
        <v>-0.533022049406079</v>
      </c>
      <c r="C1057" s="37">
        <v>0.93220125158797196</v>
      </c>
      <c r="D1057" s="37">
        <v>0.91135571534948201</v>
      </c>
      <c r="E1057" s="37">
        <v>0.47095989203118399</v>
      </c>
    </row>
    <row r="1058" spans="1:5" x14ac:dyDescent="0.25">
      <c r="A1058" s="60">
        <v>20580.860426605599</v>
      </c>
      <c r="B1058" s="37">
        <v>-0.533022049406079</v>
      </c>
      <c r="C1058" s="37">
        <v>0.99847117614810799</v>
      </c>
      <c r="D1058" s="37">
        <v>0.91135571534948201</v>
      </c>
      <c r="E1058" s="37">
        <v>0.47095989203118399</v>
      </c>
    </row>
    <row r="1059" spans="1:5" x14ac:dyDescent="0.25">
      <c r="A1059" s="60">
        <v>20580.860426605599</v>
      </c>
      <c r="B1059" s="37">
        <v>-0.533022049406079</v>
      </c>
      <c r="C1059" s="37">
        <v>0.968774571627806</v>
      </c>
      <c r="D1059" s="37">
        <v>0.91135571534948201</v>
      </c>
      <c r="E1059" s="37">
        <v>0.47095989203118399</v>
      </c>
    </row>
    <row r="1060" spans="1:5" x14ac:dyDescent="0.25">
      <c r="A1060" s="60">
        <v>20580.860426605599</v>
      </c>
      <c r="B1060" s="37">
        <v>-0.533022049406079</v>
      </c>
      <c r="C1060" s="37">
        <v>0.92642108823242098</v>
      </c>
      <c r="D1060" s="37">
        <v>0.91135571534948201</v>
      </c>
      <c r="E1060" s="37">
        <v>0.47095989203118399</v>
      </c>
    </row>
    <row r="1061" spans="1:5" x14ac:dyDescent="0.25">
      <c r="A1061" s="60">
        <v>20580.860426605599</v>
      </c>
      <c r="B1061" s="37">
        <v>-0.533022049406079</v>
      </c>
      <c r="C1061" s="37">
        <v>0.91740108380689001</v>
      </c>
      <c r="D1061" s="37">
        <v>0.91135571534948201</v>
      </c>
      <c r="E1061" s="37">
        <v>0.47095989203118399</v>
      </c>
    </row>
    <row r="1062" spans="1:5" x14ac:dyDescent="0.25">
      <c r="A1062" s="60">
        <v>20580.860426605599</v>
      </c>
      <c r="B1062" s="37">
        <v>-0.533022049406079</v>
      </c>
      <c r="C1062" s="37">
        <v>0.87903122684236401</v>
      </c>
      <c r="D1062" s="37">
        <v>0.91135571534948201</v>
      </c>
      <c r="E1062" s="37">
        <v>0.47095989203118399</v>
      </c>
    </row>
    <row r="1063" spans="1:5" x14ac:dyDescent="0.25">
      <c r="A1063" s="60">
        <v>20580.860426605599</v>
      </c>
      <c r="B1063" s="37">
        <v>-0.533022049406079</v>
      </c>
      <c r="C1063" s="37">
        <v>1.1489795955051101</v>
      </c>
      <c r="D1063" s="37">
        <v>0.91135571534948201</v>
      </c>
      <c r="E1063" s="37">
        <v>0.47095989203118399</v>
      </c>
    </row>
    <row r="1064" spans="1:5" x14ac:dyDescent="0.25">
      <c r="A1064" s="60">
        <v>20580.860426605599</v>
      </c>
      <c r="B1064" s="37">
        <v>-0.533022049406079</v>
      </c>
      <c r="C1064" s="37">
        <v>0.86761471876368701</v>
      </c>
      <c r="D1064" s="37">
        <v>0.91135571534948201</v>
      </c>
      <c r="E1064" s="37">
        <v>0.47095989203118399</v>
      </c>
    </row>
    <row r="1065" spans="1:5" x14ac:dyDescent="0.25">
      <c r="A1065" s="60">
        <v>20580.860426605599</v>
      </c>
      <c r="B1065" s="37">
        <v>-0.533022049406079</v>
      </c>
      <c r="C1065" s="37">
        <v>0.85566547569777596</v>
      </c>
      <c r="D1065" s="37">
        <v>0.91135571534948201</v>
      </c>
      <c r="E1065" s="37">
        <v>0.47095989203118399</v>
      </c>
    </row>
    <row r="1066" spans="1:5" x14ac:dyDescent="0.25">
      <c r="A1066" s="60">
        <v>20580.860426605599</v>
      </c>
      <c r="B1066" s="37">
        <v>-0.533022049406079</v>
      </c>
      <c r="C1066" s="37">
        <v>1.0670526049131299</v>
      </c>
      <c r="D1066" s="37">
        <v>0.91135571534948201</v>
      </c>
      <c r="E1066" s="37">
        <v>0.47095989203118399</v>
      </c>
    </row>
    <row r="1067" spans="1:5" x14ac:dyDescent="0.25">
      <c r="A1067" s="60">
        <v>20580.860426605599</v>
      </c>
      <c r="B1067" s="37">
        <v>-0.533022049406079</v>
      </c>
      <c r="C1067" s="37">
        <v>0.98575637386626402</v>
      </c>
      <c r="D1067" s="37">
        <v>0.91135571534948201</v>
      </c>
      <c r="E1067" s="37">
        <v>0.47095989203118399</v>
      </c>
    </row>
    <row r="1068" spans="1:5" x14ac:dyDescent="0.25">
      <c r="A1068" s="60">
        <v>20580.860426605599</v>
      </c>
      <c r="B1068" s="37">
        <v>-0.533022049406079</v>
      </c>
      <c r="C1068" s="37">
        <v>2.48567102054453E-2</v>
      </c>
      <c r="D1068" s="37">
        <v>0.91135571534948201</v>
      </c>
      <c r="E1068" s="37">
        <v>0.47095989203118399</v>
      </c>
    </row>
    <row r="1069" spans="1:5" x14ac:dyDescent="0.25">
      <c r="A1069" s="60">
        <v>20580.860426605599</v>
      </c>
      <c r="B1069" s="37">
        <v>-0.533022049406079</v>
      </c>
      <c r="C1069" s="37">
        <v>1.04574120610532</v>
      </c>
      <c r="D1069" s="37">
        <v>0.91135571534948201</v>
      </c>
      <c r="E1069" s="37">
        <v>0.47095989203118399</v>
      </c>
    </row>
    <row r="1070" spans="1:5" x14ac:dyDescent="0.25">
      <c r="A1070" s="60">
        <v>20580.860426605599</v>
      </c>
      <c r="B1070" s="37">
        <v>-0.533022049406079</v>
      </c>
      <c r="C1070" s="37">
        <v>1.0548082755135899</v>
      </c>
      <c r="D1070" s="37">
        <v>0.91135571534948201</v>
      </c>
      <c r="E1070" s="37">
        <v>0.47095989203118399</v>
      </c>
    </row>
    <row r="1071" spans="1:5" x14ac:dyDescent="0.25">
      <c r="A1071" s="60">
        <v>20580.860426605599</v>
      </c>
      <c r="B1071" s="37">
        <v>-0.533022049406079</v>
      </c>
      <c r="C1071" s="37">
        <v>0.84502209252830296</v>
      </c>
      <c r="D1071" s="37">
        <v>0.91135571534948201</v>
      </c>
      <c r="E1071" s="37">
        <v>0.47095989203118399</v>
      </c>
    </row>
    <row r="1072" spans="1:5" x14ac:dyDescent="0.25">
      <c r="A1072" s="60">
        <v>20580.860426605599</v>
      </c>
      <c r="B1072" s="37">
        <v>-0.533022049406079</v>
      </c>
      <c r="C1072" s="37">
        <v>0.81493412623203598</v>
      </c>
      <c r="D1072" s="37">
        <v>0.91135571534948201</v>
      </c>
      <c r="E1072" s="37">
        <v>0.47095989203118399</v>
      </c>
    </row>
    <row r="1073" spans="1:5" x14ac:dyDescent="0.25">
      <c r="A1073" s="60">
        <v>20580.860426605599</v>
      </c>
      <c r="B1073" s="37">
        <v>-0.533022049406079</v>
      </c>
      <c r="C1073" s="37">
        <v>1.7088031548095899E-2</v>
      </c>
      <c r="D1073" s="37">
        <v>0.91135571534948201</v>
      </c>
      <c r="E1073" s="37">
        <v>0.47095989203118399</v>
      </c>
    </row>
    <row r="1074" spans="1:5" x14ac:dyDescent="0.25">
      <c r="A1074" s="60">
        <v>20580.860426605599</v>
      </c>
      <c r="B1074" s="37">
        <v>-0.533022049406079</v>
      </c>
      <c r="C1074" s="37">
        <v>1.1183660264202399E-2</v>
      </c>
      <c r="D1074" s="37">
        <v>0.91135571534948201</v>
      </c>
      <c r="E1074" s="37">
        <v>0.47095989203118399</v>
      </c>
    </row>
    <row r="1075" spans="1:5" x14ac:dyDescent="0.25">
      <c r="A1075" s="60">
        <v>20580.860426605599</v>
      </c>
      <c r="B1075" s="37">
        <v>-0.533022049406079</v>
      </c>
      <c r="C1075" s="37">
        <v>0.97713317921943599</v>
      </c>
      <c r="D1075" s="37">
        <v>0.91135571534948201</v>
      </c>
      <c r="E1075" s="37">
        <v>0.47095989203118399</v>
      </c>
    </row>
    <row r="1076" spans="1:5" x14ac:dyDescent="0.25">
      <c r="A1076" s="60">
        <v>20580.860426605599</v>
      </c>
      <c r="B1076" s="37">
        <v>-0.533022049406079</v>
      </c>
      <c r="C1076" s="37">
        <v>0.92390103479724806</v>
      </c>
      <c r="D1076" s="37">
        <v>0.91135571534948201</v>
      </c>
      <c r="E1076" s="37">
        <v>0.47095989203118399</v>
      </c>
    </row>
    <row r="1077" spans="1:5" x14ac:dyDescent="0.25">
      <c r="A1077" s="60">
        <v>20580.860426605599</v>
      </c>
      <c r="B1077" s="37">
        <v>-0.533022049406079</v>
      </c>
      <c r="C1077" s="37">
        <v>1.3009900460021699</v>
      </c>
      <c r="D1077" s="37">
        <v>0.91135571534948201</v>
      </c>
      <c r="E1077" s="37">
        <v>0.47095989203118399</v>
      </c>
    </row>
    <row r="1078" spans="1:5" x14ac:dyDescent="0.25">
      <c r="A1078" s="60">
        <v>20580.860426605599</v>
      </c>
      <c r="B1078" s="37">
        <v>-0.533022049406079</v>
      </c>
      <c r="C1078" s="37">
        <v>1.06639780441526</v>
      </c>
      <c r="D1078" s="37">
        <v>0.91135571534948201</v>
      </c>
      <c r="E1078" s="37">
        <v>0.47095989203118399</v>
      </c>
    </row>
    <row r="1079" spans="1:5" x14ac:dyDescent="0.25">
      <c r="A1079" s="60">
        <v>20580.860426605599</v>
      </c>
      <c r="B1079" s="37">
        <v>-0.533022049406079</v>
      </c>
      <c r="C1079" s="37">
        <v>1.14522465450551</v>
      </c>
      <c r="D1079" s="37">
        <v>0.91135571534948201</v>
      </c>
      <c r="E1079" s="37">
        <v>0.47095989203118399</v>
      </c>
    </row>
    <row r="1080" spans="1:5" x14ac:dyDescent="0.25">
      <c r="A1080" s="60">
        <v>20580.860426605599</v>
      </c>
      <c r="B1080" s="37">
        <v>-0.533022049406079</v>
      </c>
      <c r="C1080" s="37">
        <v>1.0278799267829499</v>
      </c>
      <c r="D1080" s="37">
        <v>0.91135571534948201</v>
      </c>
      <c r="E1080" s="37">
        <v>0.47095989203118399</v>
      </c>
    </row>
    <row r="1081" spans="1:5" x14ac:dyDescent="0.25">
      <c r="A1081" s="60">
        <v>20580.860426605599</v>
      </c>
      <c r="B1081" s="37">
        <v>-0.533022049406079</v>
      </c>
      <c r="C1081" s="37">
        <v>1.3851682711323301</v>
      </c>
      <c r="D1081" s="37">
        <v>0.91135571534948201</v>
      </c>
      <c r="E1081" s="37">
        <v>0.47095989203118399</v>
      </c>
    </row>
    <row r="1082" spans="1:5" x14ac:dyDescent="0.25">
      <c r="A1082" s="60">
        <v>20580.860426605599</v>
      </c>
      <c r="B1082" s="37">
        <v>-0.533022049406079</v>
      </c>
      <c r="C1082" s="37">
        <v>1.06895248438335</v>
      </c>
      <c r="D1082" s="37">
        <v>0.91135571534948201</v>
      </c>
      <c r="E1082" s="37">
        <v>0.47095989203118399</v>
      </c>
    </row>
    <row r="1083" spans="1:5" x14ac:dyDescent="0.25">
      <c r="A1083" s="60">
        <v>20580.870769709702</v>
      </c>
      <c r="B1083" s="37">
        <v>-0.53302006535392499</v>
      </c>
      <c r="C1083" s="37">
        <v>0.92047151574452502</v>
      </c>
      <c r="D1083" s="37">
        <v>0.91135242276002504</v>
      </c>
      <c r="E1083" s="37">
        <v>0.47095782904071198</v>
      </c>
    </row>
    <row r="1084" spans="1:5" x14ac:dyDescent="0.25">
      <c r="A1084" s="60">
        <v>20582.085024751701</v>
      </c>
      <c r="B1084" s="37">
        <v>-0.53278714431337404</v>
      </c>
      <c r="C1084" s="37">
        <v>1.2679126872570601</v>
      </c>
      <c r="D1084" s="37">
        <v>0.91096603698826395</v>
      </c>
      <c r="E1084" s="37">
        <v>0.47071566029275702</v>
      </c>
    </row>
    <row r="1085" spans="1:5" x14ac:dyDescent="0.25">
      <c r="A1085" s="60">
        <v>20582.095367855902</v>
      </c>
      <c r="B1085" s="37">
        <v>-0.532785160292094</v>
      </c>
      <c r="C1085" s="37">
        <v>-0.255329918922997</v>
      </c>
      <c r="D1085" s="37">
        <v>0.91096274705884095</v>
      </c>
      <c r="E1085" s="37">
        <v>0.47071359766468102</v>
      </c>
    </row>
    <row r="1086" spans="1:5" x14ac:dyDescent="0.25">
      <c r="A1086" s="60">
        <v>20582.095367855902</v>
      </c>
      <c r="B1086" s="37">
        <v>-0.532785160292094</v>
      </c>
      <c r="C1086" s="37">
        <v>-6.17791020521508E-2</v>
      </c>
      <c r="D1086" s="37">
        <v>0.91096274705884095</v>
      </c>
      <c r="E1086" s="37">
        <v>0.47071359766468102</v>
      </c>
    </row>
    <row r="1087" spans="1:5" x14ac:dyDescent="0.25">
      <c r="A1087" s="60">
        <v>20583.349959544499</v>
      </c>
      <c r="B1087" s="37">
        <v>-0.53254450559648803</v>
      </c>
      <c r="C1087" s="37">
        <v>-1.6592143009286402E-2</v>
      </c>
      <c r="D1087" s="37">
        <v>0.91056385376250004</v>
      </c>
      <c r="E1087" s="37">
        <v>0.47046342895142301</v>
      </c>
    </row>
    <row r="1088" spans="1:5" x14ac:dyDescent="0.25">
      <c r="A1088" s="60">
        <v>20584.477500369201</v>
      </c>
      <c r="B1088" s="37">
        <v>-0.53232822496537402</v>
      </c>
      <c r="C1088" s="37">
        <v>0.24345733536321701</v>
      </c>
      <c r="D1088" s="37">
        <v>0.91020563779269503</v>
      </c>
      <c r="E1088" s="37">
        <v>0.47023863296752699</v>
      </c>
    </row>
    <row r="1089" spans="1:5" x14ac:dyDescent="0.25">
      <c r="A1089" s="60">
        <v>20584.534221043901</v>
      </c>
      <c r="B1089" s="37">
        <v>-0.53231734510133499</v>
      </c>
      <c r="C1089" s="37">
        <v>-7.0617314044485499E-2</v>
      </c>
      <c r="D1089" s="37">
        <v>0.91018762487218696</v>
      </c>
      <c r="E1089" s="37">
        <v>0.47022732562126801</v>
      </c>
    </row>
    <row r="1090" spans="1:5" x14ac:dyDescent="0.25">
      <c r="A1090" s="60">
        <v>20587.956370470401</v>
      </c>
      <c r="B1090" s="37">
        <v>-0.53166094079273996</v>
      </c>
      <c r="C1090" s="37">
        <v>0.41167319841746203</v>
      </c>
      <c r="D1090" s="37">
        <v>0.90910209360981398</v>
      </c>
      <c r="E1090" s="37">
        <v>0.46954528609602703</v>
      </c>
    </row>
    <row r="1091" spans="1:5" x14ac:dyDescent="0.25">
      <c r="A1091" s="60">
        <v>20590.56922347</v>
      </c>
      <c r="B1091" s="37">
        <v>-0.53115978735778602</v>
      </c>
      <c r="C1091" s="37">
        <v>0.93529873543976005</v>
      </c>
      <c r="D1091" s="37">
        <v>0.90827493064512199</v>
      </c>
      <c r="E1091" s="37">
        <v>0.46902476705481599</v>
      </c>
    </row>
    <row r="1092" spans="1:5" x14ac:dyDescent="0.25">
      <c r="A1092" s="60">
        <v>20592.184221712701</v>
      </c>
      <c r="B1092" s="37">
        <v>-0.53085003397606501</v>
      </c>
      <c r="C1092" s="37">
        <v>0.98875797993491799</v>
      </c>
      <c r="D1092" s="37">
        <v>0.90776437872423899</v>
      </c>
      <c r="E1092" s="37">
        <v>0.46870313370404298</v>
      </c>
    </row>
    <row r="1093" spans="1:5" x14ac:dyDescent="0.25">
      <c r="A1093" s="60">
        <v>20594.151714306601</v>
      </c>
      <c r="B1093" s="37">
        <v>-0.53047268154341598</v>
      </c>
      <c r="C1093" s="37">
        <v>0.16671805818577701</v>
      </c>
      <c r="D1093" s="37">
        <v>0.90714313052359496</v>
      </c>
      <c r="E1093" s="37">
        <v>0.46831140123765502</v>
      </c>
    </row>
    <row r="1094" spans="1:5" x14ac:dyDescent="0.25">
      <c r="A1094" s="60">
        <v>20594.750780145801</v>
      </c>
      <c r="B1094" s="37">
        <v>-0.53035778645462495</v>
      </c>
      <c r="C1094" s="37">
        <v>-0.43171099452842299</v>
      </c>
      <c r="D1094" s="37">
        <v>0.90695413270602399</v>
      </c>
      <c r="E1094" s="37">
        <v>0.468192147970731</v>
      </c>
    </row>
    <row r="1095" spans="1:5" x14ac:dyDescent="0.25">
      <c r="A1095" s="60">
        <v>20596.353505838299</v>
      </c>
      <c r="B1095" s="37">
        <v>-0.53005040335918596</v>
      </c>
      <c r="C1095" s="37">
        <v>0.99323200369008102</v>
      </c>
      <c r="D1095" s="37">
        <v>0.90644886209713504</v>
      </c>
      <c r="E1095" s="37">
        <v>0.46787315170579102</v>
      </c>
    </row>
    <row r="1096" spans="1:5" x14ac:dyDescent="0.25">
      <c r="A1096" s="60">
        <v>20598.9833154814</v>
      </c>
      <c r="B1096" s="37">
        <v>-0.52954605187833403</v>
      </c>
      <c r="C1096" s="37">
        <v>0.72994317977719303</v>
      </c>
      <c r="D1096" s="37">
        <v>0.90562096075255405</v>
      </c>
      <c r="E1096" s="37">
        <v>0.46734989203029198</v>
      </c>
    </row>
    <row r="1097" spans="1:5" x14ac:dyDescent="0.25">
      <c r="A1097" s="60">
        <v>20598.986077669699</v>
      </c>
      <c r="B1097" s="37">
        <v>-0.52954552214789596</v>
      </c>
      <c r="C1097" s="37">
        <v>0.58735921704573502</v>
      </c>
      <c r="D1097" s="37">
        <v>0.90562009193720205</v>
      </c>
      <c r="E1097" s="37">
        <v>0.46734934253605698</v>
      </c>
    </row>
    <row r="1098" spans="1:5" x14ac:dyDescent="0.25">
      <c r="A1098" s="60">
        <v>20600.346194376099</v>
      </c>
      <c r="B1098" s="37">
        <v>-0.52928468225379899</v>
      </c>
      <c r="C1098" s="37">
        <v>-0.660588335280476</v>
      </c>
      <c r="D1098" s="37">
        <v>0.90519247633322697</v>
      </c>
      <c r="E1098" s="37">
        <v>0.46707879538175101</v>
      </c>
    </row>
    <row r="1099" spans="1:5" x14ac:dyDescent="0.25">
      <c r="A1099" s="60">
        <v>20601.857823176</v>
      </c>
      <c r="B1099" s="37">
        <v>-0.52899479109082403</v>
      </c>
      <c r="C1099" s="37">
        <v>0.48808676079670199</v>
      </c>
      <c r="D1099" s="37">
        <v>0.90471767976126904</v>
      </c>
      <c r="E1099" s="37">
        <v>0.46677817311435599</v>
      </c>
    </row>
    <row r="1100" spans="1:5" x14ac:dyDescent="0.25">
      <c r="A1100" s="60">
        <v>20603.685655324502</v>
      </c>
      <c r="B1100" s="37">
        <v>-0.52864426786994401</v>
      </c>
      <c r="C1100" s="37">
        <v>0.89083987942879495</v>
      </c>
      <c r="D1100" s="37">
        <v>0.90414420294184095</v>
      </c>
      <c r="E1100" s="37">
        <v>0.46641475499725599</v>
      </c>
    </row>
    <row r="1101" spans="1:5" x14ac:dyDescent="0.25">
      <c r="A1101" s="60">
        <v>20605.647128414901</v>
      </c>
      <c r="B1101" s="37">
        <v>-0.52826812552305003</v>
      </c>
      <c r="C1101" s="37">
        <v>0.72322120548742297</v>
      </c>
      <c r="D1101" s="37">
        <v>0.903529573192974</v>
      </c>
      <c r="E1101" s="37">
        <v>0.46602487362879402</v>
      </c>
    </row>
    <row r="1102" spans="1:5" x14ac:dyDescent="0.25">
      <c r="A1102" s="60">
        <v>20610.499016612801</v>
      </c>
      <c r="B1102" s="37">
        <v>-0.527337742977256</v>
      </c>
      <c r="C1102" s="37">
        <v>-0.197247633147102</v>
      </c>
      <c r="D1102" s="37">
        <v>0.90201268007038404</v>
      </c>
      <c r="E1102" s="37">
        <v>0.46506094601556303</v>
      </c>
    </row>
    <row r="1103" spans="1:5" x14ac:dyDescent="0.25">
      <c r="A1103" s="60">
        <v>20629.0334784714</v>
      </c>
      <c r="B1103" s="37">
        <v>-0.52378417344158501</v>
      </c>
      <c r="C1103" s="37">
        <v>0.82035640484472405</v>
      </c>
      <c r="D1103" s="37">
        <v>0.89626323753294501</v>
      </c>
      <c r="E1103" s="37">
        <v>0.46138502906625001</v>
      </c>
    </row>
    <row r="1104" spans="1:5" x14ac:dyDescent="0.25">
      <c r="A1104" s="60">
        <v>20631.3443461725</v>
      </c>
      <c r="B1104" s="37">
        <v>-0.52334117639574096</v>
      </c>
      <c r="C1104" s="37">
        <v>-0.52334117639574196</v>
      </c>
      <c r="D1104" s="37">
        <v>0.89555140949188705</v>
      </c>
      <c r="E1104" s="37">
        <v>0.46092742549221499</v>
      </c>
    </row>
    <row r="1105" spans="1:5" x14ac:dyDescent="0.25">
      <c r="A1105" s="60">
        <v>20631.5548507489</v>
      </c>
      <c r="B1105" s="37">
        <v>-0.52330082299775305</v>
      </c>
      <c r="C1105" s="37">
        <v>-1.0053751620142701E-2</v>
      </c>
      <c r="D1105" s="37">
        <v>0.89548662183190597</v>
      </c>
      <c r="E1105" s="37">
        <v>0.46088574870542498</v>
      </c>
    </row>
    <row r="1106" spans="1:5" x14ac:dyDescent="0.25">
      <c r="A1106" s="60">
        <v>20644.548007358499</v>
      </c>
      <c r="B1106" s="37">
        <v>-0.52081027149219705</v>
      </c>
      <c r="C1106" s="37">
        <v>1.49955960862143</v>
      </c>
      <c r="D1106" s="37">
        <v>0.89150546846863399</v>
      </c>
      <c r="E1106" s="37">
        <v>0.45831583702277801</v>
      </c>
    </row>
    <row r="1107" spans="1:5" x14ac:dyDescent="0.25">
      <c r="A1107" s="60">
        <v>20646.194468866299</v>
      </c>
      <c r="B1107" s="37">
        <v>-0.52049470528535502</v>
      </c>
      <c r="C1107" s="37">
        <v>-0.84028367225742495</v>
      </c>
      <c r="D1107" s="37">
        <v>0.89100348314586997</v>
      </c>
      <c r="E1107" s="37">
        <v>0.45799054208987799</v>
      </c>
    </row>
    <row r="1108" spans="1:5" x14ac:dyDescent="0.25">
      <c r="A1108" s="60">
        <v>20672.734703744201</v>
      </c>
      <c r="B1108" s="37">
        <v>-0.51540887085230402</v>
      </c>
      <c r="C1108" s="37">
        <v>0.424739325070078</v>
      </c>
      <c r="D1108" s="37">
        <v>0.88298894744954504</v>
      </c>
      <c r="E1108" s="37">
        <v>0.45275813984417201</v>
      </c>
    </row>
    <row r="1109" spans="1:5" x14ac:dyDescent="0.25">
      <c r="A1109" s="60">
        <v>20676.730721781099</v>
      </c>
      <c r="B1109" s="37">
        <v>-0.51464328118511804</v>
      </c>
      <c r="C1109" s="37">
        <v>-0.204471819293506</v>
      </c>
      <c r="D1109" s="37">
        <v>0.88179481145324301</v>
      </c>
      <c r="E1109" s="37">
        <v>0.45197216614448799</v>
      </c>
    </row>
    <row r="1110" spans="1:5" x14ac:dyDescent="0.25">
      <c r="A1110" s="60">
        <v>20678.167998322198</v>
      </c>
      <c r="B1110" s="37">
        <v>-0.51436792613152305</v>
      </c>
      <c r="C1110" s="37">
        <v>-0.324070984052027</v>
      </c>
      <c r="D1110" s="37">
        <v>0.88136611035089996</v>
      </c>
      <c r="E1110" s="37">
        <v>0.45168958789126701</v>
      </c>
    </row>
    <row r="1111" spans="1:5" x14ac:dyDescent="0.25">
      <c r="A1111" s="60">
        <v>20678.2359301264</v>
      </c>
      <c r="B1111" s="37">
        <v>-0.51435491181243198</v>
      </c>
      <c r="C1111" s="37">
        <v>1.5202861106418299</v>
      </c>
      <c r="D1111" s="37">
        <v>0.881345858614626</v>
      </c>
      <c r="E1111" s="37">
        <v>0.45167623359493803</v>
      </c>
    </row>
    <row r="1112" spans="1:5" x14ac:dyDescent="0.25">
      <c r="A1112" s="60">
        <v>20678.779997934402</v>
      </c>
      <c r="B1112" s="37">
        <v>-0.51425068018057796</v>
      </c>
      <c r="C1112" s="37">
        <v>-0.37033879870787001</v>
      </c>
      <c r="D1112" s="37">
        <v>0.88118369605798597</v>
      </c>
      <c r="E1112" s="37">
        <v>0.451569283707629</v>
      </c>
    </row>
    <row r="1113" spans="1:5" x14ac:dyDescent="0.25">
      <c r="A1113" s="60">
        <v>20683.964057679001</v>
      </c>
      <c r="B1113" s="37">
        <v>-0.51325756484736096</v>
      </c>
      <c r="C1113" s="37">
        <v>-0.64161430153818499</v>
      </c>
      <c r="D1113" s="37">
        <v>0.87964160502362998</v>
      </c>
      <c r="E1113" s="37">
        <v>0.45055068152698002</v>
      </c>
    </row>
    <row r="1114" spans="1:5" x14ac:dyDescent="0.25">
      <c r="A1114" s="60">
        <v>20684.361744055299</v>
      </c>
      <c r="B1114" s="37">
        <v>-0.513181382562509</v>
      </c>
      <c r="C1114" s="37">
        <v>0.89305329623705598</v>
      </c>
      <c r="D1114" s="37">
        <v>0.87952353385281801</v>
      </c>
      <c r="E1114" s="37">
        <v>0.450472575017976</v>
      </c>
    </row>
    <row r="1115" spans="1:5" x14ac:dyDescent="0.25">
      <c r="A1115" s="60">
        <v>20684.9282257015</v>
      </c>
      <c r="B1115" s="37">
        <v>-0.51307286593555701</v>
      </c>
      <c r="C1115" s="37">
        <v>0.53516238208493006</v>
      </c>
      <c r="D1115" s="37">
        <v>0.87935540418684399</v>
      </c>
      <c r="E1115" s="37">
        <v>0.45036132506944199</v>
      </c>
    </row>
    <row r="1116" spans="1:5" x14ac:dyDescent="0.25">
      <c r="A1116" s="60">
        <v>20688.504407599299</v>
      </c>
      <c r="B1116" s="37">
        <v>-0.51238782292686702</v>
      </c>
      <c r="C1116" s="37">
        <v>0.45381904163215298</v>
      </c>
      <c r="D1116" s="37">
        <v>0.87829552522145304</v>
      </c>
      <c r="E1116" s="37">
        <v>0.449659233734655</v>
      </c>
    </row>
    <row r="1117" spans="1:5" x14ac:dyDescent="0.25">
      <c r="A1117" s="60">
        <v>20689.1846158021</v>
      </c>
      <c r="B1117" s="37">
        <v>-0.51225752798669399</v>
      </c>
      <c r="C1117" s="37">
        <v>0.50816618200444397</v>
      </c>
      <c r="D1117" s="37">
        <v>0.87809422746063004</v>
      </c>
      <c r="E1117" s="37">
        <v>0.44952573661828699</v>
      </c>
    </row>
    <row r="1118" spans="1:5" x14ac:dyDescent="0.25">
      <c r="A1118" s="60">
        <v>20696.944904133801</v>
      </c>
      <c r="B1118" s="37">
        <v>-0.51077111807571496</v>
      </c>
      <c r="C1118" s="37">
        <v>1.38555276860466</v>
      </c>
      <c r="D1118" s="37">
        <v>0.87580438814121797</v>
      </c>
      <c r="E1118" s="37">
        <v>0.44800371261619298</v>
      </c>
    </row>
    <row r="1119" spans="1:5" x14ac:dyDescent="0.25">
      <c r="A1119" s="60">
        <v>20698.080410498202</v>
      </c>
      <c r="B1119" s="37">
        <v>-0.51055363575475099</v>
      </c>
      <c r="C1119" s="37">
        <v>0.54929195845943002</v>
      </c>
      <c r="D1119" s="37">
        <v>0.87547036599391204</v>
      </c>
      <c r="E1119" s="37">
        <v>0.44778116107626997</v>
      </c>
    </row>
    <row r="1120" spans="1:5" x14ac:dyDescent="0.25">
      <c r="A1120" s="60">
        <v>20705.341759535098</v>
      </c>
      <c r="B1120" s="37">
        <v>-0.509162957230752</v>
      </c>
      <c r="C1120" s="37">
        <v>0.53182867878534001</v>
      </c>
      <c r="D1120" s="37">
        <v>0.87334058684576898</v>
      </c>
      <c r="E1120" s="37">
        <v>0.446358925364712</v>
      </c>
    </row>
    <row r="1121" spans="1:5" x14ac:dyDescent="0.25">
      <c r="A1121" s="60">
        <v>20707.748362706301</v>
      </c>
      <c r="B1121" s="37">
        <v>-0.508702080131611</v>
      </c>
      <c r="C1121" s="37">
        <v>0.40306717232627698</v>
      </c>
      <c r="D1121" s="37">
        <v>0.87263709684204105</v>
      </c>
      <c r="E1121" s="37">
        <v>0.44588791807895101</v>
      </c>
    </row>
    <row r="1122" spans="1:5" x14ac:dyDescent="0.25">
      <c r="A1122" s="60">
        <v>20715.330493502501</v>
      </c>
      <c r="B1122" s="37">
        <v>-0.50725016220635699</v>
      </c>
      <c r="C1122" s="37">
        <v>1.0392992350341901</v>
      </c>
      <c r="D1122" s="37">
        <v>0.87042843522166902</v>
      </c>
      <c r="E1122" s="37">
        <v>0.444405158118437</v>
      </c>
    </row>
    <row r="1123" spans="1:5" x14ac:dyDescent="0.25">
      <c r="A1123" s="60">
        <v>20718.3272737222</v>
      </c>
      <c r="B1123" s="37">
        <v>-0.50667634443624499</v>
      </c>
      <c r="C1123" s="37">
        <v>-0.72734391574580404</v>
      </c>
      <c r="D1123" s="37">
        <v>0.869558706966849</v>
      </c>
      <c r="E1123" s="37">
        <v>0.44381960086003602</v>
      </c>
    </row>
    <row r="1124" spans="1:5" x14ac:dyDescent="0.25">
      <c r="A1124" s="60">
        <v>20721.483941786901</v>
      </c>
      <c r="B1124" s="37">
        <v>-0.50607193737429002</v>
      </c>
      <c r="C1124" s="37">
        <v>1.11377634125018</v>
      </c>
      <c r="D1124" s="37">
        <v>0.86864455200392099</v>
      </c>
      <c r="E1124" s="37">
        <v>0.44320310480887098</v>
      </c>
    </row>
    <row r="1125" spans="1:5" x14ac:dyDescent="0.25">
      <c r="A1125" s="60">
        <v>20723.612416057102</v>
      </c>
      <c r="B1125" s="37">
        <v>-0.50566441344607105</v>
      </c>
      <c r="C1125" s="37">
        <v>1.41545681127009</v>
      </c>
      <c r="D1125" s="37">
        <v>0.86802930038936299</v>
      </c>
      <c r="E1125" s="37">
        <v>0.442787590122182</v>
      </c>
    </row>
    <row r="1126" spans="1:5" x14ac:dyDescent="0.25">
      <c r="A1126" s="60">
        <v>20724.278296591801</v>
      </c>
      <c r="B1126" s="37">
        <v>-0.50553692447672804</v>
      </c>
      <c r="C1126" s="37">
        <v>0.74254372801734203</v>
      </c>
      <c r="D1126" s="37">
        <v>0.86783701165829796</v>
      </c>
      <c r="E1126" s="37">
        <v>0.44265762788562002</v>
      </c>
    </row>
    <row r="1127" spans="1:5" x14ac:dyDescent="0.25">
      <c r="A1127" s="60">
        <v>20729.047424185101</v>
      </c>
      <c r="B1127" s="37">
        <v>-0.50462386549432603</v>
      </c>
      <c r="C1127" s="37">
        <v>1.50801935762002</v>
      </c>
      <c r="D1127" s="37">
        <v>0.86646244585008603</v>
      </c>
      <c r="E1127" s="37">
        <v>0.44172722604548298</v>
      </c>
    </row>
    <row r="1128" spans="1:5" x14ac:dyDescent="0.25">
      <c r="A1128" s="60">
        <v>20740.160494988799</v>
      </c>
      <c r="B1128" s="37">
        <v>-0.50249648146398496</v>
      </c>
      <c r="C1128" s="37">
        <v>-0.30017788256558903</v>
      </c>
      <c r="D1128" s="37">
        <v>0.86327732007398905</v>
      </c>
      <c r="E1128" s="37">
        <v>0.43956196420354998</v>
      </c>
    </row>
    <row r="1129" spans="1:5" x14ac:dyDescent="0.25">
      <c r="A1129" s="60">
        <v>20740.1872417001</v>
      </c>
      <c r="B1129" s="37">
        <v>-0.50249136171847897</v>
      </c>
      <c r="C1129" s="37">
        <v>0.36295810492799102</v>
      </c>
      <c r="D1129" s="37">
        <v>0.86326968436111995</v>
      </c>
      <c r="E1129" s="37">
        <v>0.439556757586826</v>
      </c>
    </row>
    <row r="1130" spans="1:5" x14ac:dyDescent="0.25">
      <c r="A1130" s="60">
        <v>20751.5263922023</v>
      </c>
      <c r="B1130" s="37">
        <v>-0.50032104139718803</v>
      </c>
      <c r="C1130" s="37">
        <v>1.0612653137549</v>
      </c>
      <c r="D1130" s="37">
        <v>0.860045589884468</v>
      </c>
      <c r="E1130" s="37">
        <v>0.43735147345613101</v>
      </c>
    </row>
    <row r="1131" spans="1:5" x14ac:dyDescent="0.25">
      <c r="A1131" s="60">
        <v>20752.291817933001</v>
      </c>
      <c r="B1131" s="37">
        <v>-0.50017455092957397</v>
      </c>
      <c r="C1131" s="37">
        <v>0.406068965366368</v>
      </c>
      <c r="D1131" s="37">
        <v>0.85982889010611696</v>
      </c>
      <c r="E1131" s="37">
        <v>0.43720275721311502</v>
      </c>
    </row>
    <row r="1132" spans="1:5" x14ac:dyDescent="0.25">
      <c r="A1132" s="60">
        <v>20755.147900652999</v>
      </c>
      <c r="B1132" s="37">
        <v>-0.49962795551424999</v>
      </c>
      <c r="C1132" s="37">
        <v>1.0698594939239701</v>
      </c>
      <c r="D1132" s="37">
        <v>0.85902134784522099</v>
      </c>
      <c r="E1132" s="37">
        <v>0.43664800707829898</v>
      </c>
    </row>
    <row r="1133" spans="1:5" x14ac:dyDescent="0.25">
      <c r="A1133" s="60">
        <v>20756.999433000401</v>
      </c>
      <c r="B1133" s="37">
        <v>-0.49927362214319698</v>
      </c>
      <c r="C1133" s="37">
        <v>1.18564158113346</v>
      </c>
      <c r="D1133" s="37">
        <v>0.85849871601664496</v>
      </c>
      <c r="E1133" s="37">
        <v>0.43628851411959002</v>
      </c>
    </row>
    <row r="1134" spans="1:5" x14ac:dyDescent="0.25">
      <c r="A1134" s="60">
        <v>20762.583700618299</v>
      </c>
      <c r="B1134" s="37">
        <v>-0.498205000159822</v>
      </c>
      <c r="C1134" s="37">
        <v>1.88094514521289</v>
      </c>
      <c r="D1134" s="37">
        <v>0.85692663011852399</v>
      </c>
      <c r="E1134" s="37">
        <v>0.435204936576365</v>
      </c>
    </row>
    <row r="1135" spans="1:5" x14ac:dyDescent="0.25">
      <c r="A1135" s="60">
        <v>20764.6539578802</v>
      </c>
      <c r="B1135" s="37">
        <v>-0.49780885111773798</v>
      </c>
      <c r="C1135" s="37">
        <v>1.17280922707659</v>
      </c>
      <c r="D1135" s="37">
        <v>0.856345406055119</v>
      </c>
      <c r="E1135" s="37">
        <v>0.43480347470941899</v>
      </c>
    </row>
    <row r="1136" spans="1:5" x14ac:dyDescent="0.25">
      <c r="A1136" s="60">
        <v>20767.683776436199</v>
      </c>
      <c r="B1136" s="37">
        <v>-0.49722910858181801</v>
      </c>
      <c r="C1136" s="37">
        <v>-0.91787250994932501</v>
      </c>
      <c r="D1136" s="37">
        <v>0.85549634024718701</v>
      </c>
      <c r="E1136" s="37">
        <v>0.43421618321732097</v>
      </c>
    </row>
    <row r="1137" spans="1:5" x14ac:dyDescent="0.25">
      <c r="A1137" s="60">
        <v>20770.991862164799</v>
      </c>
      <c r="B1137" s="37">
        <v>-0.496596149409536</v>
      </c>
      <c r="C1137" s="37">
        <v>1.35351075420556</v>
      </c>
      <c r="D1137" s="37">
        <v>0.85457140200256099</v>
      </c>
      <c r="E1137" s="37">
        <v>0.43357528939984202</v>
      </c>
    </row>
    <row r="1138" spans="1:5" x14ac:dyDescent="0.25">
      <c r="A1138" s="60">
        <v>20773.907608783498</v>
      </c>
      <c r="B1138" s="37">
        <v>-0.49603828399454503</v>
      </c>
      <c r="C1138" s="37">
        <v>-0.68277624764302403</v>
      </c>
      <c r="D1138" s="37">
        <v>0.85375798484759502</v>
      </c>
      <c r="E1138" s="37">
        <v>0.43301069712903401</v>
      </c>
    </row>
    <row r="1139" spans="1:5" x14ac:dyDescent="0.25">
      <c r="A1139" s="60">
        <v>20774.840427374202</v>
      </c>
      <c r="B1139" s="37">
        <v>-0.49585981412388902</v>
      </c>
      <c r="C1139" s="37">
        <v>1.6557971968376399</v>
      </c>
      <c r="D1139" s="37">
        <v>0.85349811333372405</v>
      </c>
      <c r="E1139" s="37">
        <v>0.43283012801445703</v>
      </c>
    </row>
    <row r="1140" spans="1:5" x14ac:dyDescent="0.25">
      <c r="A1140" s="60">
        <v>20776.221806752601</v>
      </c>
      <c r="B1140" s="37">
        <v>-0.49559552852619099</v>
      </c>
      <c r="C1140" s="37">
        <v>-0.73977358408733296</v>
      </c>
      <c r="D1140" s="37">
        <v>0.85311359932128095</v>
      </c>
      <c r="E1140" s="37">
        <v>0.43256278081882799</v>
      </c>
    </row>
    <row r="1141" spans="1:5" x14ac:dyDescent="0.25">
      <c r="A1141" s="60">
        <v>20781.149759426102</v>
      </c>
      <c r="B1141" s="37">
        <v>-0.49465275488194899</v>
      </c>
      <c r="C1141" s="37">
        <v>0.39574067571575</v>
      </c>
      <c r="D1141" s="37">
        <v>0.85174499768579803</v>
      </c>
      <c r="E1141" s="37">
        <v>0.43160954393259998</v>
      </c>
    </row>
    <row r="1142" spans="1:5" x14ac:dyDescent="0.25">
      <c r="A1142" s="60">
        <v>20784.623017228601</v>
      </c>
      <c r="B1142" s="37">
        <v>-0.493988321038559</v>
      </c>
      <c r="C1142" s="37">
        <v>0.45066322056719299</v>
      </c>
      <c r="D1142" s="37">
        <v>0.85078332208962304</v>
      </c>
      <c r="E1142" s="37">
        <v>0.43093816685639202</v>
      </c>
    </row>
    <row r="1143" spans="1:5" x14ac:dyDescent="0.25">
      <c r="A1143" s="60">
        <v>20786.9042412124</v>
      </c>
      <c r="B1143" s="37">
        <v>-0.49355194119150397</v>
      </c>
      <c r="C1143" s="37">
        <v>0.218918207148455</v>
      </c>
      <c r="D1143" s="37">
        <v>0.85015301160615697</v>
      </c>
      <c r="E1143" s="37">
        <v>0.43049742116510997</v>
      </c>
    </row>
    <row r="1144" spans="1:5" x14ac:dyDescent="0.25">
      <c r="A1144" s="60">
        <v>20786.9271544232</v>
      </c>
      <c r="B1144" s="37">
        <v>-0.49354755815079199</v>
      </c>
      <c r="C1144" s="37">
        <v>1.4608249718344199</v>
      </c>
      <c r="D1144" s="37">
        <v>0.85014668588809506</v>
      </c>
      <c r="E1144" s="37">
        <v>0.43049299505560901</v>
      </c>
    </row>
    <row r="1145" spans="1:5" x14ac:dyDescent="0.25">
      <c r="A1145" s="60">
        <v>20788.843633267399</v>
      </c>
      <c r="B1145" s="37">
        <v>-0.49318096232455599</v>
      </c>
      <c r="C1145" s="37">
        <v>-0.53650962026570204</v>
      </c>
      <c r="D1145" s="37">
        <v>0.84961796986023297</v>
      </c>
      <c r="E1145" s="37">
        <v>0.43012285208290502</v>
      </c>
    </row>
    <row r="1146" spans="1:5" x14ac:dyDescent="0.25">
      <c r="A1146" s="60">
        <v>20793.026105361299</v>
      </c>
      <c r="B1146" s="37">
        <v>-0.49238094860373099</v>
      </c>
      <c r="C1146" s="37">
        <v>1.0842812724000801</v>
      </c>
      <c r="D1146" s="37">
        <v>0.84846666577976104</v>
      </c>
      <c r="E1146" s="37">
        <v>0.42931547617878801</v>
      </c>
    </row>
    <row r="1147" spans="1:5" x14ac:dyDescent="0.25">
      <c r="A1147" s="60">
        <v>20794.386076867399</v>
      </c>
      <c r="B1147" s="37">
        <v>-0.49212082676943403</v>
      </c>
      <c r="C1147" s="37">
        <v>0.41372935633468</v>
      </c>
      <c r="D1147" s="37">
        <v>0.84809306158244102</v>
      </c>
      <c r="E1147" s="37">
        <v>0.42905307261336301</v>
      </c>
    </row>
    <row r="1148" spans="1:5" x14ac:dyDescent="0.25">
      <c r="A1148" s="60">
        <v>20794.386076867399</v>
      </c>
      <c r="B1148" s="37">
        <v>-0.49212082676943403</v>
      </c>
      <c r="C1148" s="37">
        <v>0.39487289644679602</v>
      </c>
      <c r="D1148" s="37">
        <v>0.84809306158244102</v>
      </c>
      <c r="E1148" s="37">
        <v>0.42905307261336301</v>
      </c>
    </row>
    <row r="1149" spans="1:5" x14ac:dyDescent="0.25">
      <c r="A1149" s="60">
        <v>20803.1265119411</v>
      </c>
      <c r="B1149" s="37">
        <v>-0.490449165494725</v>
      </c>
      <c r="C1149" s="37">
        <v>-1.0910612539045801</v>
      </c>
      <c r="D1149" s="37">
        <v>0.84570075085319596</v>
      </c>
      <c r="E1149" s="37">
        <v>0.42736806398272498</v>
      </c>
    </row>
    <row r="1150" spans="1:5" x14ac:dyDescent="0.25">
      <c r="A1150" s="60">
        <v>20806.962342316601</v>
      </c>
      <c r="B1150" s="37">
        <v>-0.48971560663984698</v>
      </c>
      <c r="C1150" s="37">
        <v>1.1619924611149901</v>
      </c>
      <c r="D1150" s="37">
        <v>0.84465567227178295</v>
      </c>
      <c r="E1150" s="37">
        <v>0.42662936915287097</v>
      </c>
    </row>
    <row r="1151" spans="1:5" x14ac:dyDescent="0.25">
      <c r="A1151" s="60">
        <v>20808.0896166608</v>
      </c>
      <c r="B1151" s="37">
        <v>-0.489500036054826</v>
      </c>
      <c r="C1151" s="37">
        <v>0.91224863247965104</v>
      </c>
      <c r="D1151" s="37">
        <v>0.84434910187827705</v>
      </c>
      <c r="E1151" s="37">
        <v>0.426412373119197</v>
      </c>
    </row>
    <row r="1152" spans="1:5" x14ac:dyDescent="0.25">
      <c r="A1152" s="60">
        <v>20808.7207332816</v>
      </c>
      <c r="B1152" s="37">
        <v>-0.48937934809953099</v>
      </c>
      <c r="C1152" s="37">
        <v>-0.67578008061575101</v>
      </c>
      <c r="D1152" s="37">
        <v>0.84417757567964102</v>
      </c>
      <c r="E1152" s="37">
        <v>0.426290903773204</v>
      </c>
    </row>
    <row r="1153" spans="1:5" x14ac:dyDescent="0.25">
      <c r="A1153" s="60">
        <v>20810.902702123902</v>
      </c>
      <c r="B1153" s="37">
        <v>-0.48896210040479499</v>
      </c>
      <c r="C1153" s="37">
        <v>0.25973782247197302</v>
      </c>
      <c r="D1153" s="37">
        <v>0.84358516671613903</v>
      </c>
      <c r="E1153" s="37">
        <v>0.425871046791576</v>
      </c>
    </row>
    <row r="1154" spans="1:5" x14ac:dyDescent="0.25">
      <c r="A1154" s="60">
        <v>20811.878427676402</v>
      </c>
      <c r="B1154" s="37">
        <v>-0.48877552127191798</v>
      </c>
      <c r="C1154" s="37">
        <v>1.8859988625004001</v>
      </c>
      <c r="D1154" s="37">
        <v>0.84332056190555305</v>
      </c>
      <c r="E1154" s="37">
        <v>0.42568334717344197</v>
      </c>
    </row>
    <row r="1155" spans="1:5" x14ac:dyDescent="0.25">
      <c r="A1155" s="60">
        <v>20823.2653149211</v>
      </c>
      <c r="B1155" s="37">
        <v>-0.48659830727681902</v>
      </c>
      <c r="C1155" s="37">
        <v>0.67913630464671004</v>
      </c>
      <c r="D1155" s="37">
        <v>0.84024657226799104</v>
      </c>
      <c r="E1155" s="37">
        <v>0.42349517938951098</v>
      </c>
    </row>
    <row r="1156" spans="1:5" x14ac:dyDescent="0.25">
      <c r="A1156" s="60">
        <v>20824.5627250449</v>
      </c>
      <c r="B1156" s="37">
        <v>-0.48635026086030297</v>
      </c>
      <c r="C1156" s="37">
        <v>0.50571321820913595</v>
      </c>
      <c r="D1156" s="37">
        <v>0.83989795930792499</v>
      </c>
      <c r="E1156" s="37">
        <v>0.42324613367201702</v>
      </c>
    </row>
    <row r="1157" spans="1:5" x14ac:dyDescent="0.25">
      <c r="A1157" s="60">
        <v>20835.2191484043</v>
      </c>
      <c r="B1157" s="37">
        <v>-0.48431308331955703</v>
      </c>
      <c r="C1157" s="37">
        <v>0.70602159080905802</v>
      </c>
      <c r="D1157" s="37">
        <v>0.83704721395928705</v>
      </c>
      <c r="E1157" s="37">
        <v>0.42120268226725799</v>
      </c>
    </row>
    <row r="1158" spans="1:5" x14ac:dyDescent="0.25">
      <c r="A1158" s="60">
        <v>20840.4584574377</v>
      </c>
      <c r="B1158" s="37">
        <v>-0.48331160768875098</v>
      </c>
      <c r="C1158" s="37">
        <v>0.42895470552757298</v>
      </c>
      <c r="D1158" s="37">
        <v>0.83565386746519799</v>
      </c>
      <c r="E1158" s="37">
        <v>0.42019939053438998</v>
      </c>
    </row>
    <row r="1159" spans="1:5" x14ac:dyDescent="0.25">
      <c r="A1159" s="60">
        <v>20842.7300302943</v>
      </c>
      <c r="B1159" s="37">
        <v>-0.48287742866206901</v>
      </c>
      <c r="C1159" s="37">
        <v>0.278612852851223</v>
      </c>
      <c r="D1159" s="37">
        <v>0.83505144966998102</v>
      </c>
      <c r="E1159" s="37">
        <v>0.41976468485784901</v>
      </c>
    </row>
    <row r="1160" spans="1:5" x14ac:dyDescent="0.25">
      <c r="A1160" s="60">
        <v>20849.180756214599</v>
      </c>
      <c r="B1160" s="37">
        <v>-0.48164454361998899</v>
      </c>
      <c r="C1160" s="37">
        <v>-0.45717596122944998</v>
      </c>
      <c r="D1160" s="37">
        <v>0.83334628141106604</v>
      </c>
      <c r="E1160" s="37">
        <v>0.41853116636633803</v>
      </c>
    </row>
    <row r="1161" spans="1:5" x14ac:dyDescent="0.25">
      <c r="A1161" s="60">
        <v>20849.335995841098</v>
      </c>
      <c r="B1161" s="37">
        <v>-0.48161487514609502</v>
      </c>
      <c r="C1161" s="37">
        <v>0.13683010493772399</v>
      </c>
      <c r="D1161" s="37">
        <v>0.83330534693967795</v>
      </c>
      <c r="E1161" s="37">
        <v>0.41850149838714401</v>
      </c>
    </row>
    <row r="1162" spans="1:5" x14ac:dyDescent="0.25">
      <c r="A1162" s="60">
        <v>20858.378674399199</v>
      </c>
      <c r="B1162" s="37">
        <v>-0.47988681098635599</v>
      </c>
      <c r="C1162" s="37">
        <v>0.33452476669548797</v>
      </c>
      <c r="D1162" s="37">
        <v>0.83092911693133897</v>
      </c>
      <c r="E1162" s="37">
        <v>0.41677474324370101</v>
      </c>
    </row>
    <row r="1163" spans="1:5" x14ac:dyDescent="0.25">
      <c r="A1163" s="60">
        <v>20878.253424226099</v>
      </c>
      <c r="B1163" s="37">
        <v>-0.47608955308623002</v>
      </c>
      <c r="C1163" s="37">
        <v>1.2027299258077899</v>
      </c>
      <c r="D1163" s="37">
        <v>0.82576293598473804</v>
      </c>
      <c r="E1163" s="37">
        <v>0.41298925592507801</v>
      </c>
    </row>
    <row r="1164" spans="1:5" x14ac:dyDescent="0.25">
      <c r="A1164" s="60">
        <v>20880.811343049401</v>
      </c>
      <c r="B1164" s="37">
        <v>-0.47560092146882899</v>
      </c>
      <c r="C1164" s="37">
        <v>0.99106657955292399</v>
      </c>
      <c r="D1164" s="37">
        <v>0.82510366454138095</v>
      </c>
      <c r="E1164" s="37">
        <v>0.412503032260498</v>
      </c>
    </row>
    <row r="1165" spans="1:5" x14ac:dyDescent="0.25">
      <c r="A1165" s="60">
        <v>20888.239742383201</v>
      </c>
      <c r="B1165" s="37">
        <v>-0.47418200411852701</v>
      </c>
      <c r="C1165" s="37">
        <v>0.563107483814695</v>
      </c>
      <c r="D1165" s="37">
        <v>0.82319634366892203</v>
      </c>
      <c r="E1165" s="37">
        <v>0.411092268627956</v>
      </c>
    </row>
    <row r="1166" spans="1:5" x14ac:dyDescent="0.25">
      <c r="A1166" s="60">
        <v>20888.3362412569</v>
      </c>
      <c r="B1166" s="37">
        <v>-0.47416357268025</v>
      </c>
      <c r="C1166" s="37">
        <v>7.5077709232740403E-2</v>
      </c>
      <c r="D1166" s="37">
        <v>0.82317163751782996</v>
      </c>
      <c r="E1166" s="37">
        <v>0.41107395449455703</v>
      </c>
    </row>
    <row r="1167" spans="1:5" x14ac:dyDescent="0.25">
      <c r="A1167" s="60">
        <v>20891.281859194802</v>
      </c>
      <c r="B1167" s="37">
        <v>-0.47360096802342999</v>
      </c>
      <c r="C1167" s="37">
        <v>0.30506479896792399</v>
      </c>
      <c r="D1167" s="37">
        <v>0.82241835985652201</v>
      </c>
      <c r="E1167" s="37">
        <v>0.41051507130278297</v>
      </c>
    </row>
    <row r="1168" spans="1:5" x14ac:dyDescent="0.25">
      <c r="A1168" s="60">
        <v>20896.432449474902</v>
      </c>
      <c r="B1168" s="37">
        <v>-0.472617280741229</v>
      </c>
      <c r="C1168" s="37">
        <v>0.51756838731924504</v>
      </c>
      <c r="D1168" s="37">
        <v>0.82110527764684105</v>
      </c>
      <c r="E1168" s="37">
        <v>0.40953854716712601</v>
      </c>
    </row>
    <row r="1169" spans="1:5" x14ac:dyDescent="0.25">
      <c r="A1169" s="60">
        <v>20900.485723844398</v>
      </c>
      <c r="B1169" s="37">
        <v>-0.47184321925485401</v>
      </c>
      <c r="C1169" s="37">
        <v>0.47720260039403301</v>
      </c>
      <c r="D1169" s="37">
        <v>0.82007557987905899</v>
      </c>
      <c r="E1169" s="37">
        <v>0.40877071084531502</v>
      </c>
    </row>
    <row r="1170" spans="1:5" x14ac:dyDescent="0.25">
      <c r="A1170" s="60">
        <v>20910.111417405202</v>
      </c>
      <c r="B1170" s="37">
        <v>-0.47000517543030901</v>
      </c>
      <c r="C1170" s="37">
        <v>1.05512781662391</v>
      </c>
      <c r="D1170" s="37">
        <v>0.81764307516566603</v>
      </c>
      <c r="E1170" s="37">
        <v>0.40694953322836702</v>
      </c>
    </row>
    <row r="1171" spans="1:5" x14ac:dyDescent="0.25">
      <c r="A1171" s="60">
        <v>20910.593031353001</v>
      </c>
      <c r="B1171" s="37">
        <v>-0.46991321752155601</v>
      </c>
      <c r="C1171" s="37">
        <v>0.40037657208364902</v>
      </c>
      <c r="D1171" s="37">
        <v>0.81752183997271399</v>
      </c>
      <c r="E1171" s="37">
        <v>0.40685849640065203</v>
      </c>
    </row>
    <row r="1172" spans="1:5" x14ac:dyDescent="0.25">
      <c r="A1172" s="60">
        <v>20916.739500505799</v>
      </c>
      <c r="B1172" s="37">
        <v>-0.46873968938391097</v>
      </c>
      <c r="C1172" s="37">
        <v>0.39139175105673601</v>
      </c>
      <c r="D1172" s="37">
        <v>0.81597856368092503</v>
      </c>
      <c r="E1172" s="37">
        <v>0.40569737123426403</v>
      </c>
    </row>
    <row r="1173" spans="1:5" x14ac:dyDescent="0.25">
      <c r="A1173" s="60">
        <v>20922.1916036646</v>
      </c>
      <c r="B1173" s="37">
        <v>-0.46769882803842999</v>
      </c>
      <c r="C1173" s="37">
        <v>0.65011790925153501</v>
      </c>
      <c r="D1173" s="37">
        <v>0.81461576477426001</v>
      </c>
      <c r="E1173" s="37">
        <v>0.40466851958455502</v>
      </c>
    </row>
    <row r="1174" spans="1:5" x14ac:dyDescent="0.25">
      <c r="A1174" s="60">
        <v>20924.1989359168</v>
      </c>
      <c r="B1174" s="37">
        <v>-0.46731563029344497</v>
      </c>
      <c r="C1174" s="37">
        <v>0.78418134619722102</v>
      </c>
      <c r="D1174" s="37">
        <v>0.81411546597752804</v>
      </c>
      <c r="E1174" s="37">
        <v>0.40428998275031303</v>
      </c>
    </row>
    <row r="1175" spans="1:5" x14ac:dyDescent="0.25">
      <c r="A1175" s="60">
        <v>20924.342648109101</v>
      </c>
      <c r="B1175" s="37">
        <v>-0.46728819623627998</v>
      </c>
      <c r="C1175" s="37">
        <v>0.38607857718044902</v>
      </c>
      <c r="D1175" s="37">
        <v>0.81407967770498701</v>
      </c>
      <c r="E1175" s="37">
        <v>0.40426288733028498</v>
      </c>
    </row>
    <row r="1176" spans="1:5" x14ac:dyDescent="0.25">
      <c r="A1176" s="60">
        <v>20943.6806597205</v>
      </c>
      <c r="B1176" s="37">
        <v>-0.46359721141140497</v>
      </c>
      <c r="C1176" s="37">
        <v>0.92886218993357705</v>
      </c>
      <c r="D1176" s="37">
        <v>0.80930039647479102</v>
      </c>
      <c r="E1176" s="37">
        <v>0.40062351996407303</v>
      </c>
    </row>
    <row r="1177" spans="1:5" x14ac:dyDescent="0.25">
      <c r="A1177" s="60">
        <v>20944.571257104799</v>
      </c>
      <c r="B1177" s="37">
        <v>-0.463427252831001</v>
      </c>
      <c r="C1177" s="37">
        <v>0.55167242527001104</v>
      </c>
      <c r="D1177" s="37">
        <v>0.80908202867789802</v>
      </c>
      <c r="E1177" s="37">
        <v>0.40045622894785898</v>
      </c>
    </row>
    <row r="1178" spans="1:5" x14ac:dyDescent="0.25">
      <c r="A1178" s="60">
        <v>20953.221886162901</v>
      </c>
      <c r="B1178" s="37">
        <v>-0.46177652007005798</v>
      </c>
      <c r="C1178" s="37">
        <v>0.50593987712410604</v>
      </c>
      <c r="D1178" s="37">
        <v>0.80696890456029002</v>
      </c>
      <c r="E1178" s="37">
        <v>0.39883274405010999</v>
      </c>
    </row>
    <row r="1179" spans="1:5" x14ac:dyDescent="0.25">
      <c r="A1179" s="60">
        <v>20954.545665140198</v>
      </c>
      <c r="B1179" s="37">
        <v>-0.46152393340689002</v>
      </c>
      <c r="C1179" s="37">
        <v>0.20274972983349601</v>
      </c>
      <c r="D1179" s="37">
        <v>0.80664680960998802</v>
      </c>
      <c r="E1179" s="37">
        <v>0.3985845413429</v>
      </c>
    </row>
    <row r="1180" spans="1:5" x14ac:dyDescent="0.25">
      <c r="A1180" s="60">
        <v>20958.0418367122</v>
      </c>
      <c r="B1180" s="37">
        <v>-0.46085686383034602</v>
      </c>
      <c r="C1180" s="37">
        <v>-0.10254395878983601</v>
      </c>
      <c r="D1180" s="37">
        <v>0.80579775837603296</v>
      </c>
      <c r="E1180" s="37">
        <v>0.39792932417236099</v>
      </c>
    </row>
    <row r="1181" spans="1:5" x14ac:dyDescent="0.25">
      <c r="A1181" s="60">
        <v>20959.377812732699</v>
      </c>
      <c r="B1181" s="37">
        <v>-0.460601969332462</v>
      </c>
      <c r="C1181" s="37">
        <v>-0.48016506188211</v>
      </c>
      <c r="D1181" s="37">
        <v>0.805473934181544</v>
      </c>
      <c r="E1181" s="37">
        <v>0.39767906391461</v>
      </c>
    </row>
    <row r="1182" spans="1:5" x14ac:dyDescent="0.25">
      <c r="A1182" s="60">
        <v>20960.088480759499</v>
      </c>
      <c r="B1182" s="37">
        <v>-0.46046638124418399</v>
      </c>
      <c r="C1182" s="37">
        <v>1.05075973516557</v>
      </c>
      <c r="D1182" s="37">
        <v>0.80530181656567401</v>
      </c>
      <c r="E1182" s="37">
        <v>0.39754596470522602</v>
      </c>
    </row>
    <row r="1183" spans="1:5" x14ac:dyDescent="0.25">
      <c r="A1183" s="60">
        <v>20960.622579202201</v>
      </c>
      <c r="B1183" s="37">
        <v>-0.46036448180582101</v>
      </c>
      <c r="C1183" s="37">
        <v>-0.52550745138507704</v>
      </c>
      <c r="D1183" s="37">
        <v>0.80517252636051595</v>
      </c>
      <c r="E1183" s="37">
        <v>0.39744594661190502</v>
      </c>
    </row>
    <row r="1184" spans="1:5" x14ac:dyDescent="0.25">
      <c r="A1184" s="60">
        <v>20963.0673475164</v>
      </c>
      <c r="B1184" s="37">
        <v>-0.459898060980655</v>
      </c>
      <c r="C1184" s="37">
        <v>0.48021363230730302</v>
      </c>
      <c r="D1184" s="37">
        <v>0.80458141532452998</v>
      </c>
      <c r="E1184" s="37">
        <v>0.39698825625355499</v>
      </c>
    </row>
    <row r="1185" spans="1:5" x14ac:dyDescent="0.25">
      <c r="A1185" s="60">
        <v>20967.917063916299</v>
      </c>
      <c r="B1185" s="37">
        <v>-0.45897286992858599</v>
      </c>
      <c r="C1185" s="37">
        <v>0.51395308170003595</v>
      </c>
      <c r="D1185" s="37">
        <v>0.80341221247319505</v>
      </c>
      <c r="E1185" s="37">
        <v>0.39608096203118298</v>
      </c>
    </row>
    <row r="1186" spans="1:5" x14ac:dyDescent="0.25">
      <c r="A1186" s="60">
        <v>20970.068108360902</v>
      </c>
      <c r="B1186" s="37">
        <v>-0.45856253329282898</v>
      </c>
      <c r="C1186" s="37">
        <v>0.46008046898184901</v>
      </c>
      <c r="D1186" s="37">
        <v>0.80289506639505004</v>
      </c>
      <c r="E1186" s="37">
        <v>0.39567880984806197</v>
      </c>
    </row>
    <row r="1187" spans="1:5" x14ac:dyDescent="0.25">
      <c r="A1187" s="60">
        <v>20970.3937472994</v>
      </c>
      <c r="B1187" s="37">
        <v>-0.458500415119244</v>
      </c>
      <c r="C1187" s="37">
        <v>0.56044737545577505</v>
      </c>
      <c r="D1187" s="37">
        <v>0.80281685470221598</v>
      </c>
      <c r="E1187" s="37">
        <v>0.395617943907351</v>
      </c>
    </row>
    <row r="1188" spans="1:5" x14ac:dyDescent="0.25">
      <c r="A1188" s="60">
        <v>20971.5124163195</v>
      </c>
      <c r="B1188" s="37">
        <v>-0.458287022712146</v>
      </c>
      <c r="C1188" s="37">
        <v>0.61897774164594299</v>
      </c>
      <c r="D1188" s="37">
        <v>0.80254832831837297</v>
      </c>
      <c r="E1188" s="37">
        <v>0.39540887979814499</v>
      </c>
    </row>
    <row r="1189" spans="1:5" x14ac:dyDescent="0.25">
      <c r="A1189" s="60">
        <v>20978.499478971698</v>
      </c>
      <c r="B1189" s="37">
        <v>-0.45695428739130001</v>
      </c>
      <c r="C1189" s="37">
        <v>0.77772020290616295</v>
      </c>
      <c r="D1189" s="37">
        <v>0.800876563288201</v>
      </c>
      <c r="E1189" s="37">
        <v>0.39410410859669198</v>
      </c>
    </row>
    <row r="1190" spans="1:5" x14ac:dyDescent="0.25">
      <c r="A1190" s="60">
        <v>20978.597702262599</v>
      </c>
      <c r="B1190" s="37">
        <v>-0.45693555301800298</v>
      </c>
      <c r="C1190" s="37">
        <v>0.89542884637900899</v>
      </c>
      <c r="D1190" s="37">
        <v>0.80085312832456701</v>
      </c>
      <c r="E1190" s="37">
        <v>0.394085778785352</v>
      </c>
    </row>
    <row r="1191" spans="1:5" x14ac:dyDescent="0.25">
      <c r="A1191" s="60">
        <v>20978.640234857201</v>
      </c>
      <c r="B1191" s="37">
        <v>-0.45692744067927499</v>
      </c>
      <c r="C1191" s="37">
        <v>0.43186557240608697</v>
      </c>
      <c r="D1191" s="37">
        <v>0.80084298110149799</v>
      </c>
      <c r="E1191" s="37">
        <v>0.39407784172839699</v>
      </c>
    </row>
    <row r="1192" spans="1:5" x14ac:dyDescent="0.25">
      <c r="A1192" s="60">
        <v>20982.058531095499</v>
      </c>
      <c r="B1192" s="37">
        <v>-0.45627547930297802</v>
      </c>
      <c r="C1192" s="37">
        <v>0.35088853129585701</v>
      </c>
      <c r="D1192" s="37">
        <v>0.80002858989505499</v>
      </c>
      <c r="E1192" s="37">
        <v>0.39344016247072</v>
      </c>
    </row>
    <row r="1193" spans="1:5" x14ac:dyDescent="0.25">
      <c r="A1193" s="60">
        <v>20982.101124216599</v>
      </c>
      <c r="B1193" s="37">
        <v>-0.45626735587004802</v>
      </c>
      <c r="C1193" s="37">
        <v>0.36305289269216201</v>
      </c>
      <c r="D1193" s="37">
        <v>0.80001845637756996</v>
      </c>
      <c r="E1193" s="37">
        <v>0.39343221942809198</v>
      </c>
    </row>
    <row r="1194" spans="1:5" x14ac:dyDescent="0.25">
      <c r="A1194" s="60">
        <v>20982.101124216599</v>
      </c>
      <c r="B1194" s="37">
        <v>-0.45626735587004802</v>
      </c>
      <c r="C1194" s="37">
        <v>0.48644234668520098</v>
      </c>
      <c r="D1194" s="37">
        <v>0.80001845637756996</v>
      </c>
      <c r="E1194" s="37">
        <v>0.39343221942809198</v>
      </c>
    </row>
    <row r="1195" spans="1:5" x14ac:dyDescent="0.25">
      <c r="A1195" s="60">
        <v>20982.494385237002</v>
      </c>
      <c r="B1195" s="37">
        <v>-0.45619235271734898</v>
      </c>
      <c r="C1195" s="37">
        <v>0.41604666136956198</v>
      </c>
      <c r="D1195" s="37">
        <v>0.79992491026801305</v>
      </c>
      <c r="E1195" s="37">
        <v>0.39335888464145502</v>
      </c>
    </row>
    <row r="1196" spans="1:5" x14ac:dyDescent="0.25">
      <c r="A1196" s="60">
        <v>20982.533799634599</v>
      </c>
      <c r="B1196" s="37">
        <v>-0.45618483558832401</v>
      </c>
      <c r="C1196" s="37">
        <v>0.40887356061478602</v>
      </c>
      <c r="D1196" s="37">
        <v>0.79991553628119805</v>
      </c>
      <c r="E1196" s="37">
        <v>0.39335153500498699</v>
      </c>
    </row>
    <row r="1197" spans="1:5" x14ac:dyDescent="0.25">
      <c r="A1197" s="60">
        <v>20983.4303633583</v>
      </c>
      <c r="B1197" s="37">
        <v>-0.456013843894086</v>
      </c>
      <c r="C1197" s="37">
        <v>1.1819977085243401</v>
      </c>
      <c r="D1197" s="37">
        <v>0.79970238521552695</v>
      </c>
      <c r="E1197" s="37">
        <v>0.39318436713122101</v>
      </c>
    </row>
    <row r="1198" spans="1:5" x14ac:dyDescent="0.25">
      <c r="A1198" s="60">
        <v>20984.550320508799</v>
      </c>
      <c r="B1198" s="37">
        <v>-0.455800250293384</v>
      </c>
      <c r="C1198" s="37">
        <v>0.377194626666988</v>
      </c>
      <c r="D1198" s="37">
        <v>0.79943633953340598</v>
      </c>
      <c r="E1198" s="37">
        <v>0.39297558740120703</v>
      </c>
    </row>
    <row r="1199" spans="1:5" x14ac:dyDescent="0.25">
      <c r="A1199" s="60">
        <v>20986.207594072999</v>
      </c>
      <c r="B1199" s="37">
        <v>-0.45548418896956</v>
      </c>
      <c r="C1199" s="37">
        <v>0.52446604770286498</v>
      </c>
      <c r="D1199" s="37">
        <v>0.79904309332693402</v>
      </c>
      <c r="E1199" s="37">
        <v>0.39266672550619802</v>
      </c>
    </row>
    <row r="1200" spans="1:5" x14ac:dyDescent="0.25">
      <c r="A1200" s="60">
        <v>20986.207594072999</v>
      </c>
      <c r="B1200" s="37">
        <v>-0.45548418896956</v>
      </c>
      <c r="C1200" s="37">
        <v>0.485877869905949</v>
      </c>
      <c r="D1200" s="37">
        <v>0.79904309332693402</v>
      </c>
      <c r="E1200" s="37">
        <v>0.39266672550619802</v>
      </c>
    </row>
    <row r="1201" spans="1:5" x14ac:dyDescent="0.25">
      <c r="A1201" s="60">
        <v>20987.238280138801</v>
      </c>
      <c r="B1201" s="37">
        <v>-0.455287629404031</v>
      </c>
      <c r="C1201" s="37">
        <v>1.1110087225515199</v>
      </c>
      <c r="D1201" s="37">
        <v>0.79879879106848195</v>
      </c>
      <c r="E1201" s="37">
        <v>0.392474689180287</v>
      </c>
    </row>
    <row r="1202" spans="1:5" x14ac:dyDescent="0.25">
      <c r="A1202" s="60">
        <v>20987.432192219101</v>
      </c>
      <c r="B1202" s="37">
        <v>-0.45525064927928599</v>
      </c>
      <c r="C1202" s="37">
        <v>0.59525650962937204</v>
      </c>
      <c r="D1202" s="37">
        <v>0.79875285095787196</v>
      </c>
      <c r="E1202" s="37">
        <v>0.39243856397976901</v>
      </c>
    </row>
    <row r="1203" spans="1:5" x14ac:dyDescent="0.25">
      <c r="A1203" s="60">
        <v>20987.432192219101</v>
      </c>
      <c r="B1203" s="37">
        <v>-0.45525064927928599</v>
      </c>
      <c r="C1203" s="37">
        <v>0.41807994956137901</v>
      </c>
      <c r="D1203" s="37">
        <v>0.79875285095787196</v>
      </c>
      <c r="E1203" s="37">
        <v>0.39243856397976901</v>
      </c>
    </row>
    <row r="1204" spans="1:5" x14ac:dyDescent="0.25">
      <c r="A1204" s="60">
        <v>20987.432192219101</v>
      </c>
      <c r="B1204" s="37">
        <v>-0.45525064927928599</v>
      </c>
      <c r="C1204" s="37">
        <v>0.46453293306851801</v>
      </c>
      <c r="D1204" s="37">
        <v>0.79875285095787196</v>
      </c>
      <c r="E1204" s="37">
        <v>0.39243856397976901</v>
      </c>
    </row>
    <row r="1205" spans="1:5" x14ac:dyDescent="0.25">
      <c r="A1205" s="60">
        <v>20987.432192219101</v>
      </c>
      <c r="B1205" s="37">
        <v>-0.45525064927928599</v>
      </c>
      <c r="C1205" s="37">
        <v>0.61253772262042105</v>
      </c>
      <c r="D1205" s="37">
        <v>0.79875285095787196</v>
      </c>
      <c r="E1205" s="37">
        <v>0.39243856397976901</v>
      </c>
    </row>
    <row r="1206" spans="1:5" x14ac:dyDescent="0.25">
      <c r="A1206" s="60">
        <v>20987.432192219101</v>
      </c>
      <c r="B1206" s="37">
        <v>-0.45525064927928599</v>
      </c>
      <c r="C1206" s="37">
        <v>0.62290264249011995</v>
      </c>
      <c r="D1206" s="37">
        <v>0.79875285095787196</v>
      </c>
      <c r="E1206" s="37">
        <v>0.39243856397976901</v>
      </c>
    </row>
    <row r="1207" spans="1:5" x14ac:dyDescent="0.25">
      <c r="A1207" s="60">
        <v>20987.432192219101</v>
      </c>
      <c r="B1207" s="37">
        <v>-0.45525064927928599</v>
      </c>
      <c r="C1207" s="37">
        <v>0.232198065668654</v>
      </c>
      <c r="D1207" s="37">
        <v>0.79875285095787196</v>
      </c>
      <c r="E1207" s="37">
        <v>0.39243856397976901</v>
      </c>
    </row>
    <row r="1208" spans="1:5" x14ac:dyDescent="0.25">
      <c r="A1208" s="60">
        <v>20987.432192219101</v>
      </c>
      <c r="B1208" s="37">
        <v>-0.45525064927928599</v>
      </c>
      <c r="C1208" s="37">
        <v>0.26896605363802001</v>
      </c>
      <c r="D1208" s="37">
        <v>0.79875285095787196</v>
      </c>
      <c r="E1208" s="37">
        <v>0.39243856397976901</v>
      </c>
    </row>
    <row r="1209" spans="1:5" x14ac:dyDescent="0.25">
      <c r="A1209" s="60">
        <v>20987.432192219101</v>
      </c>
      <c r="B1209" s="37">
        <v>-0.45525064927928599</v>
      </c>
      <c r="C1209" s="37">
        <v>0.58728745942133698</v>
      </c>
      <c r="D1209" s="37">
        <v>0.79875285095787196</v>
      </c>
      <c r="E1209" s="37">
        <v>0.39243856397976901</v>
      </c>
    </row>
    <row r="1210" spans="1:5" x14ac:dyDescent="0.25">
      <c r="A1210" s="60">
        <v>20987.432192219101</v>
      </c>
      <c r="B1210" s="37">
        <v>-0.45525064927928599</v>
      </c>
      <c r="C1210" s="37">
        <v>0.287550771963896</v>
      </c>
      <c r="D1210" s="37">
        <v>0.79875285095787196</v>
      </c>
      <c r="E1210" s="37">
        <v>0.39243856397976901</v>
      </c>
    </row>
    <row r="1211" spans="1:5" x14ac:dyDescent="0.25">
      <c r="A1211" s="60">
        <v>20987.432192219101</v>
      </c>
      <c r="B1211" s="37">
        <v>-0.45525064927928599</v>
      </c>
      <c r="C1211" s="37">
        <v>0.47317475335459902</v>
      </c>
      <c r="D1211" s="37">
        <v>0.79875285095787196</v>
      </c>
      <c r="E1211" s="37">
        <v>0.39243856397976901</v>
      </c>
    </row>
    <row r="1212" spans="1:5" x14ac:dyDescent="0.25">
      <c r="A1212" s="60">
        <v>20987.432192219101</v>
      </c>
      <c r="B1212" s="37">
        <v>-0.45525064927928599</v>
      </c>
      <c r="C1212" s="37">
        <v>0.485633009557707</v>
      </c>
      <c r="D1212" s="37">
        <v>0.79875285095787196</v>
      </c>
      <c r="E1212" s="37">
        <v>0.39243856397976901</v>
      </c>
    </row>
    <row r="1213" spans="1:5" x14ac:dyDescent="0.25">
      <c r="A1213" s="60">
        <v>20992.738614831898</v>
      </c>
      <c r="B1213" s="37">
        <v>-0.45423872939505</v>
      </c>
      <c r="C1213" s="37">
        <v>0.63450186599973701</v>
      </c>
      <c r="D1213" s="37">
        <v>0.79749847574826505</v>
      </c>
      <c r="E1213" s="37">
        <v>0.39145052241422601</v>
      </c>
    </row>
    <row r="1214" spans="1:5" x14ac:dyDescent="0.25">
      <c r="A1214" s="60">
        <v>20994.779781095898</v>
      </c>
      <c r="B1214" s="37">
        <v>-0.45384950775406802</v>
      </c>
      <c r="C1214" s="37">
        <v>0.48643297527941598</v>
      </c>
      <c r="D1214" s="37">
        <v>0.79701739606063404</v>
      </c>
      <c r="E1214" s="37">
        <v>0.391070734426267</v>
      </c>
    </row>
    <row r="1215" spans="1:5" x14ac:dyDescent="0.25">
      <c r="A1215" s="60">
        <v>20996.5407432434</v>
      </c>
      <c r="B1215" s="37">
        <v>-0.45351372738670398</v>
      </c>
      <c r="C1215" s="37">
        <v>0.37629241096328597</v>
      </c>
      <c r="D1215" s="37">
        <v>0.79660299420147496</v>
      </c>
      <c r="E1215" s="37">
        <v>0.39074320386182199</v>
      </c>
    </row>
    <row r="1216" spans="1:5" x14ac:dyDescent="0.25">
      <c r="A1216" s="60">
        <v>20999.861395679502</v>
      </c>
      <c r="B1216" s="37">
        <v>-0.45288057116548402</v>
      </c>
      <c r="C1216" s="37">
        <v>0.47738225864515399</v>
      </c>
      <c r="D1216" s="37">
        <v>0.79582315939145798</v>
      </c>
      <c r="E1216" s="37">
        <v>0.39012588483919902</v>
      </c>
    </row>
    <row r="1217" spans="1:5" x14ac:dyDescent="0.25">
      <c r="A1217" s="60">
        <v>21002.639016245899</v>
      </c>
      <c r="B1217" s="37">
        <v>-0.45235098216130898</v>
      </c>
      <c r="C1217" s="37">
        <v>-0.31258708730627099</v>
      </c>
      <c r="D1217" s="37">
        <v>0.79517246155481502</v>
      </c>
      <c r="E1217" s="37">
        <v>0.38960982511498998</v>
      </c>
    </row>
    <row r="1218" spans="1:5" x14ac:dyDescent="0.25">
      <c r="A1218" s="60">
        <v>21003.1547775648</v>
      </c>
      <c r="B1218" s="37">
        <v>-0.45225264826935102</v>
      </c>
      <c r="C1218" s="37">
        <v>-0.74889670283362397</v>
      </c>
      <c r="D1218" s="37">
        <v>0.79505179828540395</v>
      </c>
      <c r="E1218" s="37">
        <v>0.389514031708869</v>
      </c>
    </row>
    <row r="1219" spans="1:5" x14ac:dyDescent="0.25">
      <c r="A1219" s="60">
        <v>21003.5698571871</v>
      </c>
      <c r="B1219" s="37">
        <v>-0.45217351071974199</v>
      </c>
      <c r="C1219" s="37">
        <v>0.179728832086612</v>
      </c>
      <c r="D1219" s="37">
        <v>0.79495472635228204</v>
      </c>
      <c r="E1219" s="37">
        <v>0.38943694516016802</v>
      </c>
    </row>
    <row r="1220" spans="1:5" x14ac:dyDescent="0.25">
      <c r="A1220" s="60">
        <v>21005.3621626284</v>
      </c>
      <c r="B1220" s="37">
        <v>-0.451831802489297</v>
      </c>
      <c r="C1220" s="37">
        <v>0.46970601417151098</v>
      </c>
      <c r="D1220" s="37">
        <v>0.79453594716377995</v>
      </c>
      <c r="E1220" s="37">
        <v>0.38910415911427498</v>
      </c>
    </row>
    <row r="1221" spans="1:5" x14ac:dyDescent="0.25">
      <c r="A1221" s="60">
        <v>21006.305697554701</v>
      </c>
      <c r="B1221" s="37">
        <v>-0.45165191880995798</v>
      </c>
      <c r="C1221" s="37">
        <v>0.307614016213198</v>
      </c>
      <c r="D1221" s="37">
        <v>0.79431573144308598</v>
      </c>
      <c r="E1221" s="37">
        <v>0.38892901548666198</v>
      </c>
    </row>
    <row r="1222" spans="1:5" x14ac:dyDescent="0.25">
      <c r="A1222" s="60">
        <v>21007.4599362872</v>
      </c>
      <c r="B1222" s="37">
        <v>-0.45143186847595201</v>
      </c>
      <c r="C1222" s="37">
        <v>1.09515323067724</v>
      </c>
      <c r="D1222" s="37">
        <v>0.79404656829796705</v>
      </c>
      <c r="E1222" s="37">
        <v>0.38871480416449899</v>
      </c>
    </row>
    <row r="1223" spans="1:5" x14ac:dyDescent="0.25">
      <c r="A1223" s="60">
        <v>21008.733339053299</v>
      </c>
      <c r="B1223" s="37">
        <v>-0.45118910484916203</v>
      </c>
      <c r="C1223" s="37">
        <v>2.2379171226136099</v>
      </c>
      <c r="D1223" s="37">
        <v>0.79374990977050497</v>
      </c>
      <c r="E1223" s="37">
        <v>0.38847853403655402</v>
      </c>
    </row>
    <row r="1224" spans="1:5" x14ac:dyDescent="0.25">
      <c r="A1224" s="60">
        <v>21010.9803622703</v>
      </c>
      <c r="B1224" s="37">
        <v>-0.45076074085011197</v>
      </c>
      <c r="C1224" s="37">
        <v>0.37197612488950599</v>
      </c>
      <c r="D1224" s="37">
        <v>0.79322718133130199</v>
      </c>
      <c r="E1224" s="37">
        <v>0.388061760657606</v>
      </c>
    </row>
    <row r="1225" spans="1:5" x14ac:dyDescent="0.25">
      <c r="A1225" s="60">
        <v>21010.9803622703</v>
      </c>
      <c r="B1225" s="37">
        <v>-0.45076074085011197</v>
      </c>
      <c r="C1225" s="37">
        <v>0.37817781608673301</v>
      </c>
      <c r="D1225" s="37">
        <v>0.79322718133130199</v>
      </c>
      <c r="E1225" s="37">
        <v>0.388061760657606</v>
      </c>
    </row>
    <row r="1226" spans="1:5" x14ac:dyDescent="0.25">
      <c r="A1226" s="60">
        <v>21017.103353000901</v>
      </c>
      <c r="B1226" s="37">
        <v>-0.44959355659580102</v>
      </c>
      <c r="C1226" s="37">
        <v>0.65526608739208103</v>
      </c>
      <c r="D1226" s="37">
        <v>0.79180763423760603</v>
      </c>
      <c r="E1226" s="37">
        <v>0.38692701868489998</v>
      </c>
    </row>
    <row r="1227" spans="1:5" x14ac:dyDescent="0.25">
      <c r="A1227" s="60">
        <v>21023.1497968599</v>
      </c>
      <c r="B1227" s="37">
        <v>-0.44844107839404002</v>
      </c>
      <c r="C1227" s="37">
        <v>0.81322901877653997</v>
      </c>
      <c r="D1227" s="37">
        <v>0.790412793786333</v>
      </c>
      <c r="E1227" s="37">
        <v>0.38580781293956701</v>
      </c>
    </row>
    <row r="1228" spans="1:5" x14ac:dyDescent="0.25">
      <c r="A1228" s="60">
        <v>21025.4199812972</v>
      </c>
      <c r="B1228" s="37">
        <v>-0.448008400912004</v>
      </c>
      <c r="C1228" s="37">
        <v>0.24620692783470199</v>
      </c>
      <c r="D1228" s="37">
        <v>0.78989087378886103</v>
      </c>
      <c r="E1228" s="37">
        <v>0.38538794571461699</v>
      </c>
    </row>
    <row r="1229" spans="1:5" x14ac:dyDescent="0.25">
      <c r="A1229" s="60">
        <v>21030.267590824598</v>
      </c>
      <c r="B1229" s="37">
        <v>-0.44708454245115498</v>
      </c>
      <c r="C1229" s="37">
        <v>0.74001047146685694</v>
      </c>
      <c r="D1229" s="37">
        <v>0.78877965471558797</v>
      </c>
      <c r="E1229" s="37">
        <v>0.38449202365046797</v>
      </c>
    </row>
    <row r="1230" spans="1:5" x14ac:dyDescent="0.25">
      <c r="A1230" s="60">
        <v>21034.4500902863</v>
      </c>
      <c r="B1230" s="37">
        <v>-0.446287499928047</v>
      </c>
      <c r="C1230" s="37">
        <v>0.36907625014859202</v>
      </c>
      <c r="D1230" s="37">
        <v>0.78782445983905303</v>
      </c>
      <c r="E1230" s="37">
        <v>0.38371972300859303</v>
      </c>
    </row>
    <row r="1231" spans="1:5" x14ac:dyDescent="0.25">
      <c r="A1231" s="60">
        <v>21036.313585248899</v>
      </c>
      <c r="B1231" s="37">
        <v>-0.44593239866706003</v>
      </c>
      <c r="C1231" s="37">
        <v>0.934972878229967</v>
      </c>
      <c r="D1231" s="37">
        <v>0.78739993804152297</v>
      </c>
      <c r="E1231" s="37">
        <v>0.38337583619575299</v>
      </c>
    </row>
    <row r="1232" spans="1:5" x14ac:dyDescent="0.25">
      <c r="A1232" s="60">
        <v>21036.468153573602</v>
      </c>
      <c r="B1232" s="37">
        <v>-0.44590294514254297</v>
      </c>
      <c r="C1232" s="37">
        <v>0.94815177454239397</v>
      </c>
      <c r="D1232" s="37">
        <v>0.78736475527969996</v>
      </c>
      <c r="E1232" s="37">
        <v>0.38334731814623402</v>
      </c>
    </row>
    <row r="1233" spans="1:5" x14ac:dyDescent="0.25">
      <c r="A1233" s="60">
        <v>21043.415421614001</v>
      </c>
      <c r="B1233" s="37">
        <v>-0.44457919694547998</v>
      </c>
      <c r="C1233" s="37">
        <v>0.36498327306309097</v>
      </c>
      <c r="D1233" s="37">
        <v>0.78578806310484595</v>
      </c>
      <c r="E1233" s="37">
        <v>0.382066453746644</v>
      </c>
    </row>
    <row r="1234" spans="1:5" x14ac:dyDescent="0.25">
      <c r="A1234" s="60">
        <v>21046.2979369737</v>
      </c>
      <c r="B1234" s="37">
        <v>-0.44403000055130598</v>
      </c>
      <c r="C1234" s="37">
        <v>0.53660806569686403</v>
      </c>
      <c r="D1234" s="37">
        <v>0.78513653545723405</v>
      </c>
      <c r="E1234" s="37">
        <v>0.38153553230160397</v>
      </c>
    </row>
    <row r="1235" spans="1:5" x14ac:dyDescent="0.25">
      <c r="A1235" s="60">
        <v>21050.794813231001</v>
      </c>
      <c r="B1235" s="37">
        <v>-0.44317327753376101</v>
      </c>
      <c r="C1235" s="37">
        <v>1.44571927126336</v>
      </c>
      <c r="D1235" s="37">
        <v>0.78412323318673005</v>
      </c>
      <c r="E1235" s="37">
        <v>0.380707884879808</v>
      </c>
    </row>
    <row r="1236" spans="1:5" x14ac:dyDescent="0.25">
      <c r="A1236" s="60">
        <v>21055.328759754699</v>
      </c>
      <c r="B1236" s="37">
        <v>-0.442309556817718</v>
      </c>
      <c r="C1236" s="37">
        <v>0.55560352375025901</v>
      </c>
      <c r="D1236" s="37">
        <v>0.78310541768987596</v>
      </c>
      <c r="E1236" s="37">
        <v>0.37987417884634</v>
      </c>
    </row>
    <row r="1237" spans="1:5" x14ac:dyDescent="0.25">
      <c r="A1237" s="60">
        <v>21061.020955564301</v>
      </c>
      <c r="B1237" s="37">
        <v>-0.44122528088505703</v>
      </c>
      <c r="C1237" s="37">
        <v>1.29087118750402</v>
      </c>
      <c r="D1237" s="37">
        <v>0.78183304163890699</v>
      </c>
      <c r="E1237" s="37">
        <v>0.37882858191852298</v>
      </c>
    </row>
    <row r="1238" spans="1:5" x14ac:dyDescent="0.25">
      <c r="A1238" s="60">
        <v>21066.0225576417</v>
      </c>
      <c r="B1238" s="37">
        <v>-0.440272637450983</v>
      </c>
      <c r="C1238" s="37">
        <v>-2.0060267193759498</v>
      </c>
      <c r="D1238" s="37">
        <v>0.78072003729516404</v>
      </c>
      <c r="E1238" s="37">
        <v>0.37791084299987099</v>
      </c>
    </row>
    <row r="1239" spans="1:5" x14ac:dyDescent="0.25">
      <c r="A1239" s="60">
        <v>21074.414601336801</v>
      </c>
      <c r="B1239" s="37">
        <v>-0.43867440370481098</v>
      </c>
      <c r="C1239" s="37">
        <v>0.94341241988715696</v>
      </c>
      <c r="D1239" s="37">
        <v>0.77886305678911905</v>
      </c>
      <c r="E1239" s="37">
        <v>0.37637311011344599</v>
      </c>
    </row>
    <row r="1240" spans="1:5" x14ac:dyDescent="0.25">
      <c r="A1240" s="60">
        <v>21077.235440427899</v>
      </c>
      <c r="B1240" s="37">
        <v>-0.43813723586077102</v>
      </c>
      <c r="C1240" s="37">
        <v>1.11364487670056</v>
      </c>
      <c r="D1240" s="37">
        <v>0.77824181508469203</v>
      </c>
      <c r="E1240" s="37">
        <v>0.37585682471173698</v>
      </c>
    </row>
    <row r="1241" spans="1:5" x14ac:dyDescent="0.25">
      <c r="A1241" s="60">
        <v>21077.6842637462</v>
      </c>
      <c r="B1241" s="37">
        <v>-0.43805176950896701</v>
      </c>
      <c r="C1241" s="37">
        <v>1.01814470033657</v>
      </c>
      <c r="D1241" s="37">
        <v>0.77814310613064597</v>
      </c>
      <c r="E1241" s="37">
        <v>0.37577470634954901</v>
      </c>
    </row>
    <row r="1242" spans="1:5" x14ac:dyDescent="0.25">
      <c r="A1242" s="60">
        <v>21078.237639580901</v>
      </c>
      <c r="B1242" s="37">
        <v>-0.43794639482576703</v>
      </c>
      <c r="C1242" s="37">
        <v>0.54626512945197303</v>
      </c>
      <c r="D1242" s="37">
        <v>0.77802145477309503</v>
      </c>
      <c r="E1242" s="37">
        <v>0.37567346916383298</v>
      </c>
    </row>
    <row r="1243" spans="1:5" x14ac:dyDescent="0.25">
      <c r="A1243" s="60">
        <v>21081.2546913195</v>
      </c>
      <c r="B1243" s="37">
        <v>-0.43737190043223301</v>
      </c>
      <c r="C1243" s="37">
        <v>-0.58662646086276005</v>
      </c>
      <c r="D1243" s="37">
        <v>0.777359204282705</v>
      </c>
      <c r="E1243" s="37">
        <v>0.37512171934890898</v>
      </c>
    </row>
    <row r="1244" spans="1:5" x14ac:dyDescent="0.25">
      <c r="A1244" s="60">
        <v>21081.623780308299</v>
      </c>
      <c r="B1244" s="37">
        <v>-0.43730162205311701</v>
      </c>
      <c r="C1244" s="37">
        <v>0.54796765462035202</v>
      </c>
      <c r="D1244" s="37">
        <v>0.77727830464173298</v>
      </c>
      <c r="E1244" s="37">
        <v>0.37505424507500001</v>
      </c>
    </row>
    <row r="1245" spans="1:5" x14ac:dyDescent="0.25">
      <c r="A1245" s="60">
        <v>21081.991243718199</v>
      </c>
      <c r="B1245" s="37">
        <v>-0.437231653635555</v>
      </c>
      <c r="C1245" s="37">
        <v>-0.64246627272909196</v>
      </c>
      <c r="D1245" s="37">
        <v>0.777197786490747</v>
      </c>
      <c r="E1245" s="37">
        <v>0.374987073106678</v>
      </c>
    </row>
    <row r="1246" spans="1:5" x14ac:dyDescent="0.25">
      <c r="A1246" s="60">
        <v>21094.6627656944</v>
      </c>
      <c r="B1246" s="37">
        <v>-0.43481914492670398</v>
      </c>
      <c r="C1246" s="37">
        <v>-0.733969309456872</v>
      </c>
      <c r="D1246" s="37">
        <v>0.77443657333725602</v>
      </c>
      <c r="E1246" s="37">
        <v>0.37267386836076799</v>
      </c>
    </row>
    <row r="1247" spans="1:5" x14ac:dyDescent="0.25">
      <c r="A1247" s="60">
        <v>21095.142445353998</v>
      </c>
      <c r="B1247" s="37">
        <v>-0.43472782973235902</v>
      </c>
      <c r="C1247" s="37">
        <v>-0.99493483371815306</v>
      </c>
      <c r="D1247" s="37">
        <v>0.77433263340705605</v>
      </c>
      <c r="E1247" s="37">
        <v>0.37258642220340799</v>
      </c>
    </row>
    <row r="1248" spans="1:5" x14ac:dyDescent="0.25">
      <c r="A1248" s="60">
        <v>21097.618076431401</v>
      </c>
      <c r="B1248" s="37">
        <v>-0.43425656300938398</v>
      </c>
      <c r="C1248" s="37">
        <v>0.34657765281755898</v>
      </c>
      <c r="D1248" s="37">
        <v>0.77379687675597197</v>
      </c>
      <c r="E1248" s="37">
        <v>0.37213525138909898</v>
      </c>
    </row>
    <row r="1249" spans="1:5" x14ac:dyDescent="0.25">
      <c r="A1249" s="60">
        <v>21097.618076431401</v>
      </c>
      <c r="B1249" s="37">
        <v>-0.43425656300938398</v>
      </c>
      <c r="C1249" s="37">
        <v>0.36996544787901697</v>
      </c>
      <c r="D1249" s="37">
        <v>0.77379687675597197</v>
      </c>
      <c r="E1249" s="37">
        <v>0.37213525138909898</v>
      </c>
    </row>
    <row r="1250" spans="1:5" x14ac:dyDescent="0.25">
      <c r="A1250" s="60">
        <v>21098.842674577601</v>
      </c>
      <c r="B1250" s="37">
        <v>-0.43402345306853901</v>
      </c>
      <c r="C1250" s="37">
        <v>0.502700590122651</v>
      </c>
      <c r="D1250" s="37">
        <v>0.77353227876877795</v>
      </c>
      <c r="E1250" s="37">
        <v>0.37191216130035498</v>
      </c>
    </row>
    <row r="1251" spans="1:5" x14ac:dyDescent="0.25">
      <c r="A1251" s="60">
        <v>21112.057695458301</v>
      </c>
      <c r="B1251" s="37">
        <v>-0.43150820034857301</v>
      </c>
      <c r="C1251" s="37">
        <v>0.36533539077452398</v>
      </c>
      <c r="D1251" s="37">
        <v>0.77069457763792304</v>
      </c>
      <c r="E1251" s="37">
        <v>0.36950837989608298</v>
      </c>
    </row>
    <row r="1252" spans="1:5" x14ac:dyDescent="0.25">
      <c r="A1252" s="60">
        <v>21113.155364182399</v>
      </c>
      <c r="B1252" s="37">
        <v>-0.43129930345915302</v>
      </c>
      <c r="C1252" s="37">
        <v>0.39558519780060802</v>
      </c>
      <c r="D1252" s="37">
        <v>0.77046032383808305</v>
      </c>
      <c r="E1252" s="37">
        <v>0.36930901806743099</v>
      </c>
    </row>
    <row r="1253" spans="1:5" x14ac:dyDescent="0.25">
      <c r="A1253" s="60">
        <v>21113.244222735</v>
      </c>
      <c r="B1253" s="37">
        <v>-0.43128239299582799</v>
      </c>
      <c r="C1253" s="37">
        <v>1.0878055800220601</v>
      </c>
      <c r="D1253" s="37">
        <v>0.77044137024020898</v>
      </c>
      <c r="E1253" s="37">
        <v>0.36929288134357502</v>
      </c>
    </row>
    <row r="1254" spans="1:5" x14ac:dyDescent="0.25">
      <c r="A1254" s="60">
        <v>21114.132274908199</v>
      </c>
      <c r="B1254" s="37">
        <v>-0.43111339127780102</v>
      </c>
      <c r="C1254" s="37">
        <v>1.1409248782066299</v>
      </c>
      <c r="D1254" s="37">
        <v>0.77025202808718796</v>
      </c>
      <c r="E1254" s="37">
        <v>0.36913162765789098</v>
      </c>
    </row>
    <row r="1255" spans="1:5" x14ac:dyDescent="0.25">
      <c r="A1255" s="60">
        <v>21117.805684742099</v>
      </c>
      <c r="B1255" s="37">
        <v>-0.430414346421853</v>
      </c>
      <c r="C1255" s="37">
        <v>-0.43636421954782501</v>
      </c>
      <c r="D1255" s="37">
        <v>0.769470363808888</v>
      </c>
      <c r="E1255" s="37">
        <v>0.36846492776115602</v>
      </c>
    </row>
    <row r="1256" spans="1:5" x14ac:dyDescent="0.25">
      <c r="A1256" s="60">
        <v>21117.9109149916</v>
      </c>
      <c r="B1256" s="37">
        <v>-0.43039432189863802</v>
      </c>
      <c r="C1256" s="37">
        <v>1.00228384016035</v>
      </c>
      <c r="D1256" s="37">
        <v>0.76944800854649698</v>
      </c>
      <c r="E1256" s="37">
        <v>0.368445836821782</v>
      </c>
    </row>
    <row r="1257" spans="1:5" x14ac:dyDescent="0.25">
      <c r="A1257" s="60">
        <v>21122.0146978749</v>
      </c>
      <c r="B1257" s="37">
        <v>-0.42961343117872902</v>
      </c>
      <c r="C1257" s="37">
        <v>-0.42293240059888498</v>
      </c>
      <c r="D1257" s="37">
        <v>0.768577786776798</v>
      </c>
      <c r="E1257" s="37">
        <v>0.36770165923002801</v>
      </c>
    </row>
    <row r="1258" spans="1:5" x14ac:dyDescent="0.25">
      <c r="A1258" s="60">
        <v>21125.294012899602</v>
      </c>
      <c r="B1258" s="37">
        <v>-0.42898946441972002</v>
      </c>
      <c r="C1258" s="37">
        <v>0.35505721560107301</v>
      </c>
      <c r="D1258" s="37">
        <v>0.767884625926891</v>
      </c>
      <c r="E1258" s="37">
        <v>0.36710745795344801</v>
      </c>
    </row>
    <row r="1259" spans="1:5" x14ac:dyDescent="0.25">
      <c r="A1259" s="60">
        <v>21126.497314485201</v>
      </c>
      <c r="B1259" s="37">
        <v>-0.42876051684837702</v>
      </c>
      <c r="C1259" s="37">
        <v>0.86566781485102295</v>
      </c>
      <c r="D1259" s="37">
        <v>0.76763077600027196</v>
      </c>
      <c r="E1259" s="37">
        <v>0.366889527958498</v>
      </c>
    </row>
    <row r="1260" spans="1:5" x14ac:dyDescent="0.25">
      <c r="A1260" s="60">
        <v>21127.344158311898</v>
      </c>
      <c r="B1260" s="37">
        <v>-0.42859939397263302</v>
      </c>
      <c r="C1260" s="37">
        <v>1.1537456531516299</v>
      </c>
      <c r="D1260" s="37">
        <v>0.76745228450964897</v>
      </c>
      <c r="E1260" s="37">
        <v>0.36673618966083299</v>
      </c>
    </row>
    <row r="1261" spans="1:5" x14ac:dyDescent="0.25">
      <c r="A1261" s="60">
        <v>21133.014860966501</v>
      </c>
      <c r="B1261" s="37">
        <v>-0.42752053089645198</v>
      </c>
      <c r="C1261" s="37">
        <v>0.237078753307363</v>
      </c>
      <c r="D1261" s="37">
        <v>0.76626045275579302</v>
      </c>
      <c r="E1261" s="37">
        <v>0.365710110184082</v>
      </c>
    </row>
    <row r="1262" spans="1:5" x14ac:dyDescent="0.25">
      <c r="A1262" s="60">
        <v>21139.733631926501</v>
      </c>
      <c r="B1262" s="37">
        <v>-0.426242407569839</v>
      </c>
      <c r="C1262" s="37">
        <v>0.47632586578862901</v>
      </c>
      <c r="D1262" s="37">
        <v>0.76485598716543102</v>
      </c>
      <c r="E1262" s="37">
        <v>0.36449600638087798</v>
      </c>
    </row>
    <row r="1263" spans="1:5" x14ac:dyDescent="0.25">
      <c r="A1263" s="60">
        <v>21140.5846739478</v>
      </c>
      <c r="B1263" s="37">
        <v>-0.42608052300626598</v>
      </c>
      <c r="C1263" s="37">
        <v>1.2394304971852499</v>
      </c>
      <c r="D1263" s="37">
        <v>0.76467867944934298</v>
      </c>
      <c r="E1263" s="37">
        <v>0.36434234574550001</v>
      </c>
    </row>
    <row r="1264" spans="1:5" x14ac:dyDescent="0.25">
      <c r="A1264" s="60">
        <v>21140.936933511999</v>
      </c>
      <c r="B1264" s="37">
        <v>-0.42601351716052799</v>
      </c>
      <c r="C1264" s="37">
        <v>0.32085450456509301</v>
      </c>
      <c r="D1264" s="37">
        <v>0.76460532786482904</v>
      </c>
      <c r="E1264" s="37">
        <v>0.36427875147551603</v>
      </c>
    </row>
    <row r="1265" spans="1:5" x14ac:dyDescent="0.25">
      <c r="A1265" s="60">
        <v>21141.261330338799</v>
      </c>
      <c r="B1265" s="37">
        <v>-0.42595181165049201</v>
      </c>
      <c r="C1265" s="37">
        <v>0.94213836294723097</v>
      </c>
      <c r="D1265" s="37">
        <v>0.76453779829661195</v>
      </c>
      <c r="E1265" s="37">
        <v>0.36422019161302499</v>
      </c>
    </row>
    <row r="1266" spans="1:5" x14ac:dyDescent="0.25">
      <c r="A1266" s="60">
        <v>21142.140235097599</v>
      </c>
      <c r="B1266" s="37">
        <v>-0.42578463153222001</v>
      </c>
      <c r="C1266" s="37">
        <v>0.36401612955267998</v>
      </c>
      <c r="D1266" s="37">
        <v>0.76435493390814602</v>
      </c>
      <c r="E1266" s="37">
        <v>0.36406155303789101</v>
      </c>
    </row>
    <row r="1267" spans="1:5" x14ac:dyDescent="0.25">
      <c r="A1267" s="60">
        <v>21143.264440284202</v>
      </c>
      <c r="B1267" s="37">
        <v>-0.42557079552258098</v>
      </c>
      <c r="C1267" s="37">
        <v>0.90891582855934205</v>
      </c>
      <c r="D1267" s="37">
        <v>0.76412123873159599</v>
      </c>
      <c r="E1267" s="37">
        <v>0.363858682715343</v>
      </c>
    </row>
    <row r="1268" spans="1:5" x14ac:dyDescent="0.25">
      <c r="A1268" s="60">
        <v>21144.4574425592</v>
      </c>
      <c r="B1268" s="37">
        <v>-0.42534387813020402</v>
      </c>
      <c r="C1268" s="37">
        <v>1.77650487998058</v>
      </c>
      <c r="D1268" s="37">
        <v>0.76387349544299499</v>
      </c>
      <c r="E1268" s="37">
        <v>0.36364345146457899</v>
      </c>
    </row>
    <row r="1269" spans="1:5" x14ac:dyDescent="0.25">
      <c r="A1269" s="60">
        <v>21147.348987392401</v>
      </c>
      <c r="B1269" s="37">
        <v>-0.424793905577455</v>
      </c>
      <c r="C1269" s="37">
        <v>0.31997918402386599</v>
      </c>
      <c r="D1269" s="37">
        <v>0.763274107527809</v>
      </c>
      <c r="E1269" s="37">
        <v>0.36312201446453801</v>
      </c>
    </row>
    <row r="1270" spans="1:5" x14ac:dyDescent="0.25">
      <c r="A1270" s="60">
        <v>21149.221427048698</v>
      </c>
      <c r="B1270" s="37">
        <v>-0.42443778185401498</v>
      </c>
      <c r="C1270" s="37">
        <v>-0.60687615122406702</v>
      </c>
      <c r="D1270" s="37">
        <v>0.76288678583438996</v>
      </c>
      <c r="E1270" s="37">
        <v>0.36278452880757101</v>
      </c>
    </row>
    <row r="1271" spans="1:5" x14ac:dyDescent="0.25">
      <c r="A1271" s="60">
        <v>21152.947714817499</v>
      </c>
      <c r="B1271" s="37">
        <v>-0.42372910496362398</v>
      </c>
      <c r="C1271" s="37">
        <v>-0.111629463312168</v>
      </c>
      <c r="D1271" s="37">
        <v>0.76211789533737395</v>
      </c>
      <c r="E1271" s="37">
        <v>0.36211331693497301</v>
      </c>
    </row>
    <row r="1272" spans="1:5" x14ac:dyDescent="0.25">
      <c r="A1272" s="60">
        <v>21155.376552538899</v>
      </c>
      <c r="B1272" s="37">
        <v>-0.42326720593676098</v>
      </c>
      <c r="C1272" s="37">
        <v>0.357888196117639</v>
      </c>
      <c r="D1272" s="37">
        <v>0.76161808925340502</v>
      </c>
      <c r="E1272" s="37">
        <v>0.36167610634630898</v>
      </c>
    </row>
    <row r="1273" spans="1:5" x14ac:dyDescent="0.25">
      <c r="A1273" s="60">
        <v>21155.529031915099</v>
      </c>
      <c r="B1273" s="37">
        <v>-0.42323820915098498</v>
      </c>
      <c r="C1273" s="37">
        <v>0.14520160269455601</v>
      </c>
      <c r="D1273" s="37">
        <v>0.761586747992269</v>
      </c>
      <c r="E1273" s="37">
        <v>0.361648666540551</v>
      </c>
    </row>
    <row r="1274" spans="1:5" x14ac:dyDescent="0.25">
      <c r="A1274" s="60">
        <v>21156.579854124499</v>
      </c>
      <c r="B1274" s="37">
        <v>-0.42303837789043303</v>
      </c>
      <c r="C1274" s="37">
        <v>0.486282418485873</v>
      </c>
      <c r="D1274" s="37">
        <v>0.76137087292470695</v>
      </c>
      <c r="E1274" s="37">
        <v>0.361459588044724</v>
      </c>
    </row>
    <row r="1275" spans="1:5" x14ac:dyDescent="0.25">
      <c r="A1275" s="60">
        <v>21156.601150685001</v>
      </c>
      <c r="B1275" s="37">
        <v>-0.42303432803441798</v>
      </c>
      <c r="C1275" s="37">
        <v>0.36117036756257997</v>
      </c>
      <c r="D1275" s="37">
        <v>0.76136649996155503</v>
      </c>
      <c r="E1275" s="37">
        <v>0.36145575652085099</v>
      </c>
    </row>
    <row r="1276" spans="1:5" x14ac:dyDescent="0.25">
      <c r="A1276" s="60">
        <v>21159.1692221142</v>
      </c>
      <c r="B1276" s="37">
        <v>-0.42254598232759499</v>
      </c>
      <c r="C1276" s="37">
        <v>2.23924339511299</v>
      </c>
      <c r="D1276" s="37">
        <v>0.76083978760213899</v>
      </c>
      <c r="E1276" s="37">
        <v>0.36099385827956099</v>
      </c>
    </row>
    <row r="1277" spans="1:5" x14ac:dyDescent="0.25">
      <c r="A1277" s="60">
        <v>21167.0683013747</v>
      </c>
      <c r="B1277" s="37">
        <v>-0.42104402737140101</v>
      </c>
      <c r="C1277" s="37">
        <v>-5.8692819674794299</v>
      </c>
      <c r="D1277" s="37">
        <v>0.75922722000610299</v>
      </c>
      <c r="E1277" s="37">
        <v>0.35957474235472903</v>
      </c>
    </row>
    <row r="1278" spans="1:5" x14ac:dyDescent="0.25">
      <c r="A1278" s="60">
        <v>21169.745354877599</v>
      </c>
      <c r="B1278" s="37">
        <v>-0.420535051553178</v>
      </c>
      <c r="C1278" s="37">
        <v>0.60365463904033001</v>
      </c>
      <c r="D1278" s="37">
        <v>0.75868328726054202</v>
      </c>
      <c r="E1278" s="37">
        <v>0.35909435248452698</v>
      </c>
    </row>
    <row r="1279" spans="1:5" x14ac:dyDescent="0.25">
      <c r="A1279" s="60">
        <v>21170.462610871102</v>
      </c>
      <c r="B1279" s="37">
        <v>-0.42039868705625799</v>
      </c>
      <c r="C1279" s="37">
        <v>0.73562089818295395</v>
      </c>
      <c r="D1279" s="37">
        <v>0.75853777421095303</v>
      </c>
      <c r="E1279" s="37">
        <v>0.35896569098341802</v>
      </c>
    </row>
    <row r="1280" spans="1:5" x14ac:dyDescent="0.25">
      <c r="A1280" s="60">
        <v>21172.741007585999</v>
      </c>
      <c r="B1280" s="37">
        <v>-0.41996553037482498</v>
      </c>
      <c r="C1280" s="37">
        <v>0.30395766052846401</v>
      </c>
      <c r="D1280" s="37">
        <v>0.75807616579015302</v>
      </c>
      <c r="E1280" s="37">
        <v>0.35855712678914398</v>
      </c>
    </row>
    <row r="1281" spans="1:5" x14ac:dyDescent="0.25">
      <c r="A1281" s="60">
        <v>21174.977581943102</v>
      </c>
      <c r="B1281" s="37">
        <v>-0.41954034165752702</v>
      </c>
      <c r="C1281" s="37">
        <v>0.58574247092411102</v>
      </c>
      <c r="D1281" s="37">
        <v>0.75762394826940205</v>
      </c>
      <c r="E1281" s="37">
        <v>0.358156262105016</v>
      </c>
    </row>
    <row r="1282" spans="1:5" x14ac:dyDescent="0.25">
      <c r="A1282" s="60">
        <v>21178.899476041799</v>
      </c>
      <c r="B1282" s="37">
        <v>-0.418794802173516</v>
      </c>
      <c r="C1282" s="37">
        <v>-0.28498183349775502</v>
      </c>
      <c r="D1282" s="37">
        <v>0.75683316562512304</v>
      </c>
      <c r="E1282" s="37">
        <v>0.35745381367988099</v>
      </c>
    </row>
    <row r="1283" spans="1:5" x14ac:dyDescent="0.25">
      <c r="A1283" s="60">
        <v>21179.622929399</v>
      </c>
      <c r="B1283" s="37">
        <v>-0.41865728165584998</v>
      </c>
      <c r="C1283" s="37">
        <v>0.15489770391945401</v>
      </c>
      <c r="D1283" s="37">
        <v>0.75668759864026602</v>
      </c>
      <c r="E1283" s="37">
        <v>0.35732430300558399</v>
      </c>
    </row>
    <row r="1284" spans="1:5" x14ac:dyDescent="0.25">
      <c r="A1284" s="60">
        <v>21185.177202960102</v>
      </c>
      <c r="B1284" s="37">
        <v>-0.417601534058819</v>
      </c>
      <c r="C1284" s="37">
        <v>1.1864486239218801</v>
      </c>
      <c r="D1284" s="37">
        <v>0.75557317740224395</v>
      </c>
      <c r="E1284" s="37">
        <v>0.356330684843984</v>
      </c>
    </row>
    <row r="1285" spans="1:5" x14ac:dyDescent="0.25">
      <c r="A1285" s="60">
        <v>21189.659609582399</v>
      </c>
      <c r="B1285" s="37">
        <v>-0.41674960104632403</v>
      </c>
      <c r="C1285" s="37">
        <v>-0.75929911409131601</v>
      </c>
      <c r="D1285" s="37">
        <v>0.75467789283936704</v>
      </c>
      <c r="E1285" s="37">
        <v>0.35552971126876298</v>
      </c>
    </row>
    <row r="1286" spans="1:5" x14ac:dyDescent="0.25">
      <c r="A1286" s="60">
        <v>21192.783087273499</v>
      </c>
      <c r="B1286" s="37">
        <v>-0.41615598823877198</v>
      </c>
      <c r="C1286" s="37">
        <v>-0.87225984533224599</v>
      </c>
      <c r="D1286" s="37">
        <v>0.75405618062025104</v>
      </c>
      <c r="E1286" s="37">
        <v>0.35497204233344098</v>
      </c>
    </row>
    <row r="1287" spans="1:5" x14ac:dyDescent="0.25">
      <c r="A1287" s="60">
        <v>21197.1004701368</v>
      </c>
      <c r="B1287" s="37">
        <v>-0.41533552966512699</v>
      </c>
      <c r="C1287" s="37">
        <v>0.80599062545227995</v>
      </c>
      <c r="D1287" s="37">
        <v>0.75319973113394301</v>
      </c>
      <c r="E1287" s="37">
        <v>0.35420185433476098</v>
      </c>
    </row>
    <row r="1288" spans="1:5" x14ac:dyDescent="0.25">
      <c r="A1288" s="60">
        <v>21200.933000241399</v>
      </c>
      <c r="B1288" s="37">
        <v>-0.41460726353476601</v>
      </c>
      <c r="C1288" s="37">
        <v>-0.88128746070985597</v>
      </c>
      <c r="D1288" s="37">
        <v>0.75244228320865103</v>
      </c>
      <c r="E1288" s="37">
        <v>0.35351878564898598</v>
      </c>
    </row>
    <row r="1289" spans="1:5" x14ac:dyDescent="0.25">
      <c r="A1289" s="60">
        <v>21203.680502113999</v>
      </c>
      <c r="B1289" s="37">
        <v>-0.41408520762929202</v>
      </c>
      <c r="C1289" s="37">
        <v>0.38753708626104699</v>
      </c>
      <c r="D1289" s="37">
        <v>0.75190090723004499</v>
      </c>
      <c r="E1289" s="37">
        <v>0.35302946318334499</v>
      </c>
    </row>
    <row r="1290" spans="1:5" x14ac:dyDescent="0.25">
      <c r="A1290" s="60">
        <v>21204.905100260101</v>
      </c>
      <c r="B1290" s="37">
        <v>-0.41385252862970301</v>
      </c>
      <c r="C1290" s="37">
        <v>0.39089563995118298</v>
      </c>
      <c r="D1290" s="37">
        <v>0.75166004721493096</v>
      </c>
      <c r="E1290" s="37">
        <v>0.35281146330880198</v>
      </c>
    </row>
    <row r="1291" spans="1:5" x14ac:dyDescent="0.25">
      <c r="A1291" s="60">
        <v>21206.0776962817</v>
      </c>
      <c r="B1291" s="37">
        <v>-0.413629735040702</v>
      </c>
      <c r="C1291" s="37">
        <v>-0.27044601830230602</v>
      </c>
      <c r="D1291" s="37">
        <v>0.75142966849835602</v>
      </c>
      <c r="E1291" s="37">
        <v>0.35260277720184102</v>
      </c>
    </row>
    <row r="1292" spans="1:5" x14ac:dyDescent="0.25">
      <c r="A1292" s="60">
        <v>21206.129698406199</v>
      </c>
      <c r="B1292" s="37">
        <v>-0.41361985473006202</v>
      </c>
      <c r="C1292" s="37">
        <v>0.56858201961116395</v>
      </c>
      <c r="D1292" s="37">
        <v>0.75141945743164695</v>
      </c>
      <c r="E1292" s="37">
        <v>0.35259352369956598</v>
      </c>
    </row>
    <row r="1293" spans="1:5" x14ac:dyDescent="0.25">
      <c r="A1293" s="60">
        <v>21206.129698406199</v>
      </c>
      <c r="B1293" s="37">
        <v>-0.41361985473006202</v>
      </c>
      <c r="C1293" s="37">
        <v>0.52556603904403398</v>
      </c>
      <c r="D1293" s="37">
        <v>0.75141945743164695</v>
      </c>
      <c r="E1293" s="37">
        <v>0.35259352369956598</v>
      </c>
    </row>
    <row r="1294" spans="1:5" x14ac:dyDescent="0.25">
      <c r="A1294" s="60">
        <v>21206.129698406199</v>
      </c>
      <c r="B1294" s="37">
        <v>-0.41361985473006202</v>
      </c>
      <c r="C1294" s="37">
        <v>-0.42146479335257703</v>
      </c>
      <c r="D1294" s="37">
        <v>0.75141945743164695</v>
      </c>
      <c r="E1294" s="37">
        <v>0.35259352369956598</v>
      </c>
    </row>
    <row r="1295" spans="1:5" x14ac:dyDescent="0.25">
      <c r="A1295" s="60">
        <v>21206.129698406199</v>
      </c>
      <c r="B1295" s="37">
        <v>-0.41361985473006202</v>
      </c>
      <c r="C1295" s="37">
        <v>-5.4900764043008803E-2</v>
      </c>
      <c r="D1295" s="37">
        <v>0.75141945743164695</v>
      </c>
      <c r="E1295" s="37">
        <v>0.35259352369956598</v>
      </c>
    </row>
    <row r="1296" spans="1:5" x14ac:dyDescent="0.25">
      <c r="A1296" s="60">
        <v>21206.129698406199</v>
      </c>
      <c r="B1296" s="37">
        <v>-0.41361985473006202</v>
      </c>
      <c r="C1296" s="37">
        <v>0.61392210462785102</v>
      </c>
      <c r="D1296" s="37">
        <v>0.75141945743164695</v>
      </c>
      <c r="E1296" s="37">
        <v>0.35259352369956598</v>
      </c>
    </row>
    <row r="1297" spans="1:5" x14ac:dyDescent="0.25">
      <c r="A1297" s="60">
        <v>21206.129698406199</v>
      </c>
      <c r="B1297" s="37">
        <v>-0.41361985473006202</v>
      </c>
      <c r="C1297" s="37">
        <v>0.30927921945209702</v>
      </c>
      <c r="D1297" s="37">
        <v>0.75141945743164695</v>
      </c>
      <c r="E1297" s="37">
        <v>0.35259352369956598</v>
      </c>
    </row>
    <row r="1298" spans="1:5" x14ac:dyDescent="0.25">
      <c r="A1298" s="60">
        <v>21206.129698406199</v>
      </c>
      <c r="B1298" s="37">
        <v>-0.41361985473006202</v>
      </c>
      <c r="C1298" s="37">
        <v>0.58688908237833903</v>
      </c>
      <c r="D1298" s="37">
        <v>0.75141945743164695</v>
      </c>
      <c r="E1298" s="37">
        <v>0.35259352369956598</v>
      </c>
    </row>
    <row r="1299" spans="1:5" x14ac:dyDescent="0.25">
      <c r="A1299" s="60">
        <v>21206.129698406199</v>
      </c>
      <c r="B1299" s="37">
        <v>-0.41361985473006202</v>
      </c>
      <c r="C1299" s="37">
        <v>0.29791221366950399</v>
      </c>
      <c r="D1299" s="37">
        <v>0.75141945743164695</v>
      </c>
      <c r="E1299" s="37">
        <v>0.35259352369956598</v>
      </c>
    </row>
    <row r="1300" spans="1:5" x14ac:dyDescent="0.25">
      <c r="A1300" s="60">
        <v>21206.129698406199</v>
      </c>
      <c r="B1300" s="37">
        <v>-0.41361985473006202</v>
      </c>
      <c r="C1300" s="37">
        <v>0.34029349497397599</v>
      </c>
      <c r="D1300" s="37">
        <v>0.75141945743164695</v>
      </c>
      <c r="E1300" s="37">
        <v>0.35259352369956598</v>
      </c>
    </row>
    <row r="1301" spans="1:5" x14ac:dyDescent="0.25">
      <c r="A1301" s="60">
        <v>21206.129698406199</v>
      </c>
      <c r="B1301" s="37">
        <v>-0.41361985473006202</v>
      </c>
      <c r="C1301" s="37">
        <v>0.33439577921914299</v>
      </c>
      <c r="D1301" s="37">
        <v>0.75141945743164695</v>
      </c>
      <c r="E1301" s="37">
        <v>0.35259352369956598</v>
      </c>
    </row>
    <row r="1302" spans="1:5" x14ac:dyDescent="0.25">
      <c r="A1302" s="60">
        <v>21206.129698406199</v>
      </c>
      <c r="B1302" s="37">
        <v>-0.41361985473006202</v>
      </c>
      <c r="C1302" s="37">
        <v>0.83773250960961199</v>
      </c>
      <c r="D1302" s="37">
        <v>0.75141945743164695</v>
      </c>
      <c r="E1302" s="37">
        <v>0.35259352369956598</v>
      </c>
    </row>
    <row r="1303" spans="1:5" x14ac:dyDescent="0.25">
      <c r="A1303" s="60">
        <v>21206.129698406199</v>
      </c>
      <c r="B1303" s="37">
        <v>-0.41361985473006202</v>
      </c>
      <c r="C1303" s="37">
        <v>1.14099087834718</v>
      </c>
      <c r="D1303" s="37">
        <v>0.75141945743164695</v>
      </c>
      <c r="E1303" s="37">
        <v>0.35259352369956598</v>
      </c>
    </row>
    <row r="1304" spans="1:5" x14ac:dyDescent="0.25">
      <c r="A1304" s="60">
        <v>21206.129698406199</v>
      </c>
      <c r="B1304" s="37">
        <v>-0.41361985473006202</v>
      </c>
      <c r="C1304" s="37">
        <v>0.48244729817146198</v>
      </c>
      <c r="D1304" s="37">
        <v>0.75141945743164695</v>
      </c>
      <c r="E1304" s="37">
        <v>0.35259352369956598</v>
      </c>
    </row>
    <row r="1305" spans="1:5" x14ac:dyDescent="0.25">
      <c r="A1305" s="60">
        <v>21206.215749869301</v>
      </c>
      <c r="B1305" s="37">
        <v>-0.41360350512622501</v>
      </c>
      <c r="C1305" s="37">
        <v>0.355336580001619</v>
      </c>
      <c r="D1305" s="37">
        <v>0.75140256155296503</v>
      </c>
      <c r="E1305" s="37">
        <v>0.35257821153691699</v>
      </c>
    </row>
    <row r="1306" spans="1:5" x14ac:dyDescent="0.25">
      <c r="A1306" s="60">
        <v>21208.321822303998</v>
      </c>
      <c r="B1306" s="37">
        <v>-0.41320336348326903</v>
      </c>
      <c r="C1306" s="37">
        <v>0.34263174344466601</v>
      </c>
      <c r="D1306" s="37">
        <v>0.75098945795833705</v>
      </c>
      <c r="E1306" s="37">
        <v>0.35220354581306901</v>
      </c>
    </row>
    <row r="1307" spans="1:5" x14ac:dyDescent="0.25">
      <c r="A1307" s="60">
        <v>21209.596041417099</v>
      </c>
      <c r="B1307" s="37">
        <v>-0.41296127651884901</v>
      </c>
      <c r="C1307" s="37">
        <v>-0.36173741914072899</v>
      </c>
      <c r="D1307" s="37">
        <v>0.75073990915337596</v>
      </c>
      <c r="E1307" s="37">
        <v>0.35197695166495901</v>
      </c>
    </row>
    <row r="1308" spans="1:5" x14ac:dyDescent="0.25">
      <c r="A1308" s="60">
        <v>21212.252689136902</v>
      </c>
      <c r="B1308" s="37">
        <v>-0.41245656183038498</v>
      </c>
      <c r="C1308" s="37">
        <v>-0.42905685219198902</v>
      </c>
      <c r="D1308" s="37">
        <v>0.75022055891886497</v>
      </c>
      <c r="E1308" s="37">
        <v>0.35150473082640399</v>
      </c>
    </row>
    <row r="1309" spans="1:5" x14ac:dyDescent="0.25">
      <c r="A1309" s="60">
        <v>21213.9357262003</v>
      </c>
      <c r="B1309" s="37">
        <v>-0.41213682789592498</v>
      </c>
      <c r="C1309" s="37">
        <v>-1.1083843459473599</v>
      </c>
      <c r="D1309" s="37">
        <v>0.74989219746955704</v>
      </c>
      <c r="E1309" s="37">
        <v>0.351205717141648</v>
      </c>
    </row>
    <row r="1310" spans="1:5" x14ac:dyDescent="0.25">
      <c r="A1310" s="60">
        <v>21218.090111760401</v>
      </c>
      <c r="B1310" s="37">
        <v>-0.411347642466313</v>
      </c>
      <c r="C1310" s="37">
        <v>1.0206683500785001</v>
      </c>
      <c r="D1310" s="37">
        <v>0.74908385384491205</v>
      </c>
      <c r="E1310" s="37">
        <v>0.350468125369086</v>
      </c>
    </row>
    <row r="1311" spans="1:5" x14ac:dyDescent="0.25">
      <c r="A1311" s="60">
        <v>21218.221487744198</v>
      </c>
      <c r="B1311" s="37">
        <v>-0.41132268666673</v>
      </c>
      <c r="C1311" s="37">
        <v>0.86527619046197202</v>
      </c>
      <c r="D1311" s="37">
        <v>0.74905834180500996</v>
      </c>
      <c r="E1311" s="37">
        <v>0.350444811551471</v>
      </c>
    </row>
    <row r="1312" spans="1:5" x14ac:dyDescent="0.25">
      <c r="A1312" s="60">
        <v>21219.1728331347</v>
      </c>
      <c r="B1312" s="37">
        <v>-0.41114197362705002</v>
      </c>
      <c r="C1312" s="37"/>
      <c r="D1312" s="37">
        <v>0.74887369151809402</v>
      </c>
      <c r="E1312" s="37">
        <v>0.350276007816338</v>
      </c>
    </row>
    <row r="1313" spans="1:5" x14ac:dyDescent="0.25">
      <c r="A1313" s="60">
        <v>21220.602169685098</v>
      </c>
      <c r="B1313" s="37">
        <v>-0.41087046948702799</v>
      </c>
      <c r="C1313" s="37">
        <v>0.36695914953777098</v>
      </c>
      <c r="D1313" s="37">
        <v>0.74859657150216596</v>
      </c>
      <c r="E1313" s="37">
        <v>0.35002245966152601</v>
      </c>
    </row>
    <row r="1314" spans="1:5" x14ac:dyDescent="0.25">
      <c r="A1314" s="60">
        <v>21225.392404648701</v>
      </c>
      <c r="B1314" s="37">
        <v>-0.40996060983195098</v>
      </c>
      <c r="C1314" s="37">
        <v>-0.38766764145036198</v>
      </c>
      <c r="D1314" s="37">
        <v>0.74767051227830905</v>
      </c>
      <c r="E1314" s="37">
        <v>0.34917332939481399</v>
      </c>
    </row>
    <row r="1315" spans="1:5" x14ac:dyDescent="0.25">
      <c r="A1315" s="60">
        <v>21226.417344448299</v>
      </c>
      <c r="B1315" s="37">
        <v>-0.40976594247053799</v>
      </c>
      <c r="C1315" s="37">
        <v>0.93216975295955495</v>
      </c>
      <c r="D1315" s="37">
        <v>0.74747290282922096</v>
      </c>
      <c r="E1315" s="37">
        <v>0.34899176656196002</v>
      </c>
    </row>
    <row r="1316" spans="1:5" x14ac:dyDescent="0.25">
      <c r="A1316" s="60">
        <v>21227.091572237201</v>
      </c>
      <c r="B1316" s="37">
        <v>-0.40963788799485401</v>
      </c>
      <c r="C1316" s="37">
        <v>0.55828106886288698</v>
      </c>
      <c r="D1316" s="37">
        <v>0.74734301365056399</v>
      </c>
      <c r="E1316" s="37">
        <v>0.348872353811365</v>
      </c>
    </row>
    <row r="1317" spans="1:5" x14ac:dyDescent="0.25">
      <c r="A1317" s="60">
        <v>21228.531964862999</v>
      </c>
      <c r="B1317" s="37">
        <v>-0.40936432289124097</v>
      </c>
      <c r="C1317" s="37">
        <v>1.4309231726298499</v>
      </c>
      <c r="D1317" s="37">
        <v>0.74706579652689598</v>
      </c>
      <c r="E1317" s="37">
        <v>0.34861730713946798</v>
      </c>
    </row>
    <row r="1318" spans="1:5" x14ac:dyDescent="0.25">
      <c r="A1318" s="60">
        <v>21230.935026130301</v>
      </c>
      <c r="B1318" s="37">
        <v>-0.40890793980135198</v>
      </c>
      <c r="C1318" s="37">
        <v>0.48068585765177502</v>
      </c>
      <c r="D1318" s="37">
        <v>0.746604131627987</v>
      </c>
      <c r="E1318" s="37">
        <v>0.34819199080660401</v>
      </c>
    </row>
    <row r="1319" spans="1:5" x14ac:dyDescent="0.25">
      <c r="A1319" s="60">
        <v>21234.6030492463</v>
      </c>
      <c r="B1319" s="37">
        <v>-0.40821135679742898</v>
      </c>
      <c r="C1319" s="37">
        <v>1.27895489726115</v>
      </c>
      <c r="D1319" s="37">
        <v>0.74590144048686802</v>
      </c>
      <c r="E1319" s="37">
        <v>0.34754324257813202</v>
      </c>
    </row>
    <row r="1320" spans="1:5" x14ac:dyDescent="0.25">
      <c r="A1320" s="60">
        <v>21234.794457186599</v>
      </c>
      <c r="B1320" s="37">
        <v>-0.40817500837579102</v>
      </c>
      <c r="C1320" s="37">
        <v>0.309754905029336</v>
      </c>
      <c r="D1320" s="37">
        <v>0.74586483810699</v>
      </c>
      <c r="E1320" s="37">
        <v>0.347509404078641</v>
      </c>
    </row>
    <row r="1321" spans="1:5" x14ac:dyDescent="0.25">
      <c r="A1321" s="60">
        <v>21240.1095347437</v>
      </c>
      <c r="B1321" s="37">
        <v>-0.40716572413482</v>
      </c>
      <c r="C1321" s="37">
        <v>0.317531785058489</v>
      </c>
      <c r="D1321" s="37">
        <v>0.74485106623812802</v>
      </c>
      <c r="E1321" s="37">
        <v>0.34657036234892302</v>
      </c>
    </row>
    <row r="1322" spans="1:5" x14ac:dyDescent="0.25">
      <c r="A1322" s="60">
        <v>21244.583029201702</v>
      </c>
      <c r="B1322" s="37">
        <v>-0.406316324407834</v>
      </c>
      <c r="C1322" s="37">
        <v>0.592427664560913</v>
      </c>
      <c r="D1322" s="37">
        <v>0.74400172259217601</v>
      </c>
      <c r="E1322" s="37">
        <v>0.34578090143976498</v>
      </c>
    </row>
    <row r="1323" spans="1:5" x14ac:dyDescent="0.25">
      <c r="A1323" s="60">
        <v>21245.484289044402</v>
      </c>
      <c r="B1323" s="37">
        <v>-0.406145207090018</v>
      </c>
      <c r="C1323" s="37">
        <v>0.33826564316945501</v>
      </c>
      <c r="D1323" s="37">
        <v>0.74383104017759705</v>
      </c>
      <c r="E1323" s="37">
        <v>0.345621950476105</v>
      </c>
    </row>
    <row r="1324" spans="1:5" x14ac:dyDescent="0.25">
      <c r="A1324" s="60">
        <v>21254.8047124972</v>
      </c>
      <c r="B1324" s="37">
        <v>-0.404375754034004</v>
      </c>
      <c r="C1324" s="37">
        <v>0.38427477384390701</v>
      </c>
      <c r="D1324" s="37">
        <v>0.74207440442802497</v>
      </c>
      <c r="E1324" s="37">
        <v>0.34398010385023198</v>
      </c>
    </row>
    <row r="1325" spans="1:5" x14ac:dyDescent="0.25">
      <c r="A1325" s="60">
        <v>21254.8047124972</v>
      </c>
      <c r="B1325" s="37">
        <v>-0.404375754034004</v>
      </c>
      <c r="C1325" s="37">
        <v>0.55165338191947</v>
      </c>
      <c r="D1325" s="37">
        <v>0.74207440442802497</v>
      </c>
      <c r="E1325" s="37">
        <v>0.34398010385023198</v>
      </c>
    </row>
    <row r="1326" spans="1:5" x14ac:dyDescent="0.25">
      <c r="A1326" s="60">
        <v>21254.8047124972</v>
      </c>
      <c r="B1326" s="37">
        <v>-0.404375754034004</v>
      </c>
      <c r="C1326" s="37">
        <v>0.43326531760374798</v>
      </c>
      <c r="D1326" s="37">
        <v>0.74207440442802497</v>
      </c>
      <c r="E1326" s="37">
        <v>0.34398010385023198</v>
      </c>
    </row>
    <row r="1327" spans="1:5" x14ac:dyDescent="0.25">
      <c r="A1327" s="60">
        <v>21254.8047124972</v>
      </c>
      <c r="B1327" s="37">
        <v>-0.404375754034004</v>
      </c>
      <c r="C1327" s="37">
        <v>0.691473701990164</v>
      </c>
      <c r="D1327" s="37">
        <v>0.74207440442802497</v>
      </c>
      <c r="E1327" s="37">
        <v>0.34398010385023198</v>
      </c>
    </row>
    <row r="1328" spans="1:5" x14ac:dyDescent="0.25">
      <c r="A1328" s="60">
        <v>21254.8047124972</v>
      </c>
      <c r="B1328" s="37">
        <v>-0.404375754034004</v>
      </c>
      <c r="C1328" s="37">
        <v>0.50790964729119403</v>
      </c>
      <c r="D1328" s="37">
        <v>0.74207440442802497</v>
      </c>
      <c r="E1328" s="37">
        <v>0.34398010385023198</v>
      </c>
    </row>
    <row r="1329" spans="1:5" x14ac:dyDescent="0.25">
      <c r="A1329" s="60">
        <v>21255.229287580802</v>
      </c>
      <c r="B1329" s="37">
        <v>-0.40429515697611201</v>
      </c>
      <c r="C1329" s="37">
        <v>0.216763637702755</v>
      </c>
      <c r="D1329" s="37">
        <v>0.741994752193331</v>
      </c>
      <c r="E1329" s="37">
        <v>0.34390539742604798</v>
      </c>
    </row>
    <row r="1330" spans="1:5" x14ac:dyDescent="0.25">
      <c r="A1330" s="60">
        <v>21258.830944495901</v>
      </c>
      <c r="B1330" s="37">
        <v>-0.40361147993345298</v>
      </c>
      <c r="C1330" s="37">
        <v>0.70637052647495302</v>
      </c>
      <c r="D1330" s="37">
        <v>0.74132035353933701</v>
      </c>
      <c r="E1330" s="37">
        <v>0.34327196349996703</v>
      </c>
    </row>
    <row r="1331" spans="1:5" x14ac:dyDescent="0.25">
      <c r="A1331" s="60">
        <v>21264.305350721999</v>
      </c>
      <c r="B1331" s="37">
        <v>-0.40257239872241801</v>
      </c>
      <c r="C1331" s="37">
        <v>0.40005561489038199</v>
      </c>
      <c r="D1331" s="37">
        <v>0.740299700459357</v>
      </c>
      <c r="E1331" s="37">
        <v>0.34231018719617301</v>
      </c>
    </row>
    <row r="1332" spans="1:5" x14ac:dyDescent="0.25">
      <c r="A1332" s="60">
        <v>21264.8769968259</v>
      </c>
      <c r="B1332" s="37">
        <v>-0.40246390226005102</v>
      </c>
      <c r="C1332" s="37">
        <v>0.48229149078224998</v>
      </c>
      <c r="D1332" s="37">
        <v>0.74019342888629602</v>
      </c>
      <c r="E1332" s="37">
        <v>0.34220982830239499</v>
      </c>
    </row>
    <row r="1333" spans="1:5" x14ac:dyDescent="0.25">
      <c r="A1333" s="60">
        <v>21266.0802984115</v>
      </c>
      <c r="B1333" s="37">
        <v>-0.402235523493017</v>
      </c>
      <c r="C1333" s="37">
        <v>0.29558322812781601</v>
      </c>
      <c r="D1333" s="37">
        <v>0.73996991908730603</v>
      </c>
      <c r="E1333" s="37">
        <v>0.34199861930297998</v>
      </c>
    </row>
    <row r="1334" spans="1:5" x14ac:dyDescent="0.25">
      <c r="A1334" s="60">
        <v>21267.879620524898</v>
      </c>
      <c r="B1334" s="37">
        <v>-0.40189403337273499</v>
      </c>
      <c r="C1334" s="37">
        <v>0.59687559737260398</v>
      </c>
      <c r="D1334" s="37">
        <v>0.73963617904173096</v>
      </c>
      <c r="E1334" s="37">
        <v>0.341682905689488</v>
      </c>
    </row>
    <row r="1335" spans="1:5" x14ac:dyDescent="0.25">
      <c r="A1335" s="60">
        <v>21277.0164954844</v>
      </c>
      <c r="B1335" s="37">
        <v>-0.40016013720119098</v>
      </c>
      <c r="C1335" s="37">
        <v>0.91947545248607399</v>
      </c>
      <c r="D1335" s="37">
        <v>0.73795030904789904</v>
      </c>
      <c r="E1335" s="37">
        <v>0.34008179493330698</v>
      </c>
    </row>
    <row r="1336" spans="1:5" x14ac:dyDescent="0.25">
      <c r="A1336" s="60">
        <v>21277.966148147501</v>
      </c>
      <c r="B1336" s="37">
        <v>-0.39997993930901499</v>
      </c>
      <c r="C1336" s="37">
        <v>-1.35630303835074</v>
      </c>
      <c r="D1336" s="37">
        <v>0.73777593315500101</v>
      </c>
      <c r="E1336" s="37">
        <v>0.33991558009725698</v>
      </c>
    </row>
    <row r="1337" spans="1:5" x14ac:dyDescent="0.25">
      <c r="A1337" s="60">
        <v>21278.896745163402</v>
      </c>
      <c r="B1337" s="37">
        <v>-0.39980336032599301</v>
      </c>
      <c r="C1337" s="37">
        <v>0.84404513496183498</v>
      </c>
      <c r="D1337" s="37">
        <v>0.73760521086792297</v>
      </c>
      <c r="E1337" s="37">
        <v>0.33975273685850399</v>
      </c>
    </row>
    <row r="1338" spans="1:5" x14ac:dyDescent="0.25">
      <c r="A1338" s="60">
        <v>21282.589994901798</v>
      </c>
      <c r="B1338" s="37">
        <v>-0.39910260336058501</v>
      </c>
      <c r="C1338" s="37">
        <v>0.40814525873704699</v>
      </c>
      <c r="D1338" s="37">
        <v>0.73692917530997604</v>
      </c>
      <c r="E1338" s="37">
        <v>0.33910681776743701</v>
      </c>
    </row>
    <row r="1339" spans="1:5" x14ac:dyDescent="0.25">
      <c r="A1339" s="60">
        <v>21283.831089404699</v>
      </c>
      <c r="B1339" s="37">
        <v>-0.39886712894707399</v>
      </c>
      <c r="C1339" s="37">
        <v>1.24754326006282</v>
      </c>
      <c r="D1339" s="37">
        <v>0.73670253810938302</v>
      </c>
      <c r="E1339" s="37">
        <v>0.33888988793789898</v>
      </c>
    </row>
    <row r="1340" spans="1:5" x14ac:dyDescent="0.25">
      <c r="A1340" s="60">
        <v>21284.1085256345</v>
      </c>
      <c r="B1340" s="37">
        <v>-0.39881449136587099</v>
      </c>
      <c r="C1340" s="37">
        <v>0.48167428783194599</v>
      </c>
      <c r="D1340" s="37">
        <v>0.73665191243719996</v>
      </c>
      <c r="E1340" s="37">
        <v>0.33884140387302603</v>
      </c>
    </row>
    <row r="1341" spans="1:5" x14ac:dyDescent="0.25">
      <c r="A1341" s="60">
        <v>21287.361735428902</v>
      </c>
      <c r="B1341" s="37">
        <v>-0.39819728474177302</v>
      </c>
      <c r="C1341" s="37">
        <v>0.64535022218128502</v>
      </c>
      <c r="D1341" s="37">
        <v>0.73605929000666903</v>
      </c>
      <c r="E1341" s="37">
        <v>0.338273120368768</v>
      </c>
    </row>
    <row r="1342" spans="1:5" x14ac:dyDescent="0.25">
      <c r="A1342" s="60">
        <v>21287.685306631902</v>
      </c>
      <c r="B1342" s="37">
        <v>-0.39813589809184902</v>
      </c>
      <c r="C1342" s="37">
        <v>-0.33002880338210999</v>
      </c>
      <c r="D1342" s="37">
        <v>0.73600044853291502</v>
      </c>
      <c r="E1342" s="37">
        <v>0.338216621806398</v>
      </c>
    </row>
    <row r="1343" spans="1:5" x14ac:dyDescent="0.25">
      <c r="A1343" s="60">
        <v>21292.828905791801</v>
      </c>
      <c r="B1343" s="37">
        <v>-0.39716012443594001</v>
      </c>
      <c r="C1343" s="37">
        <v>0.68042296951427195</v>
      </c>
      <c r="D1343" s="37">
        <v>0.73506756114536698</v>
      </c>
      <c r="E1343" s="37">
        <v>0.33731908829291901</v>
      </c>
    </row>
    <row r="1344" spans="1:5" x14ac:dyDescent="0.25">
      <c r="A1344" s="60">
        <v>21295.444591162999</v>
      </c>
      <c r="B1344" s="37">
        <v>-0.396663948068945</v>
      </c>
      <c r="C1344" s="37">
        <v>-0.442532492320935</v>
      </c>
      <c r="D1344" s="37">
        <v>0.73459494431961003</v>
      </c>
      <c r="E1344" s="37">
        <v>0.33686308789191</v>
      </c>
    </row>
    <row r="1345" spans="1:5" x14ac:dyDescent="0.25">
      <c r="A1345" s="60">
        <v>21298.920399115301</v>
      </c>
      <c r="B1345" s="37">
        <v>-0.39600465023251402</v>
      </c>
      <c r="C1345" s="37">
        <v>0.53757456380123503</v>
      </c>
      <c r="D1345" s="37">
        <v>0.73396877734996901</v>
      </c>
      <c r="E1345" s="37">
        <v>0.33625758298453701</v>
      </c>
    </row>
    <row r="1346" spans="1:5" x14ac:dyDescent="0.25">
      <c r="A1346" s="60">
        <v>21299.199058894701</v>
      </c>
      <c r="B1346" s="37">
        <v>-0.39595179537181302</v>
      </c>
      <c r="C1346" s="37">
        <v>-1.2629390497872299</v>
      </c>
      <c r="D1346" s="37">
        <v>0.73391866871522504</v>
      </c>
      <c r="E1346" s="37">
        <v>0.33620906083943303</v>
      </c>
    </row>
    <row r="1347" spans="1:5" x14ac:dyDescent="0.25">
      <c r="A1347" s="60">
        <v>21299.6260595815</v>
      </c>
      <c r="B1347" s="37">
        <v>-0.39587080444813899</v>
      </c>
      <c r="C1347" s="37">
        <v>0.29289087284578602</v>
      </c>
      <c r="D1347" s="37">
        <v>0.733841911869478</v>
      </c>
      <c r="E1347" s="37">
        <v>0.336134714880156</v>
      </c>
    </row>
    <row r="1348" spans="1:5" x14ac:dyDescent="0.25">
      <c r="A1348" s="60">
        <v>21299.772742807501</v>
      </c>
      <c r="B1348" s="37">
        <v>-0.39584298260474698</v>
      </c>
      <c r="C1348" s="37">
        <v>0.34648244467150302</v>
      </c>
      <c r="D1348" s="37">
        <v>0.73381555175820201</v>
      </c>
      <c r="E1348" s="37">
        <v>0.33610917732968298</v>
      </c>
    </row>
    <row r="1349" spans="1:5" x14ac:dyDescent="0.25">
      <c r="A1349" s="60">
        <v>21299.772742807501</v>
      </c>
      <c r="B1349" s="37">
        <v>-0.39584298260474698</v>
      </c>
      <c r="C1349" s="37">
        <v>0.35198393841064901</v>
      </c>
      <c r="D1349" s="37">
        <v>0.73381555175820201</v>
      </c>
      <c r="E1349" s="37">
        <v>0.33610917732968298</v>
      </c>
    </row>
    <row r="1350" spans="1:5" x14ac:dyDescent="0.25">
      <c r="A1350" s="60">
        <v>21299.772742807501</v>
      </c>
      <c r="B1350" s="37">
        <v>-0.39584298260474698</v>
      </c>
      <c r="C1350" s="37">
        <v>0.34384202143245002</v>
      </c>
      <c r="D1350" s="37">
        <v>0.73381555175820201</v>
      </c>
      <c r="E1350" s="37">
        <v>0.33610917732968298</v>
      </c>
    </row>
    <row r="1351" spans="1:5" x14ac:dyDescent="0.25">
      <c r="A1351" s="60">
        <v>21305.0741783458</v>
      </c>
      <c r="B1351" s="37">
        <v>-0.39483749483841402</v>
      </c>
      <c r="C1351" s="37">
        <v>0.64260899224291002</v>
      </c>
      <c r="D1351" s="37">
        <v>0.732865378358032</v>
      </c>
      <c r="E1351" s="37">
        <v>0.33518680362060499</v>
      </c>
    </row>
    <row r="1352" spans="1:5" x14ac:dyDescent="0.25">
      <c r="A1352" s="60">
        <v>21305.938326659201</v>
      </c>
      <c r="B1352" s="37">
        <v>-0.39467360708225802</v>
      </c>
      <c r="C1352" s="37">
        <v>0.35513812738159301</v>
      </c>
      <c r="D1352" s="37">
        <v>0.73271096499907795</v>
      </c>
      <c r="E1352" s="37">
        <v>0.33503656615224597</v>
      </c>
    </row>
    <row r="1353" spans="1:5" x14ac:dyDescent="0.25">
      <c r="A1353" s="60">
        <v>21308.742378253501</v>
      </c>
      <c r="B1353" s="37">
        <v>-0.39414183041296902</v>
      </c>
      <c r="C1353" s="37">
        <v>0.497948645518975</v>
      </c>
      <c r="D1353" s="37">
        <v>0.73221081498146501</v>
      </c>
      <c r="E1353" s="37">
        <v>0.33454928102117198</v>
      </c>
    </row>
    <row r="1354" spans="1:5" x14ac:dyDescent="0.25">
      <c r="A1354" s="60">
        <v>21309.4771948909</v>
      </c>
      <c r="B1354" s="37">
        <v>-0.39400248013674299</v>
      </c>
      <c r="C1354" s="37">
        <v>-0.41685793528155601</v>
      </c>
      <c r="D1354" s="37">
        <v>0.73207997588983997</v>
      </c>
      <c r="E1354" s="37">
        <v>0.33442164010122</v>
      </c>
    </row>
    <row r="1355" spans="1:5" x14ac:dyDescent="0.25">
      <c r="A1355" s="60">
        <v>21312.007705408301</v>
      </c>
      <c r="B1355" s="37">
        <v>-0.393522610052224</v>
      </c>
      <c r="C1355" s="37">
        <v>7.4382301818554097E-3</v>
      </c>
      <c r="D1355" s="37">
        <v>0.73163012501305702</v>
      </c>
      <c r="E1355" s="37">
        <v>0.33398225326016401</v>
      </c>
    </row>
    <row r="1356" spans="1:5" x14ac:dyDescent="0.25">
      <c r="A1356" s="60">
        <v>21312.987763688201</v>
      </c>
      <c r="B1356" s="37">
        <v>-0.39333676410324803</v>
      </c>
      <c r="C1356" s="37">
        <v>0.34595609717256198</v>
      </c>
      <c r="D1356" s="37">
        <v>0.73145620049164595</v>
      </c>
      <c r="E1356" s="37">
        <v>0.33381215273914999</v>
      </c>
    </row>
    <row r="1357" spans="1:5" x14ac:dyDescent="0.25">
      <c r="A1357" s="60">
        <v>21313.0303568093</v>
      </c>
      <c r="B1357" s="37">
        <v>-0.39332868735614901</v>
      </c>
      <c r="C1357" s="37">
        <v>0.38874856862962698</v>
      </c>
      <c r="D1357" s="37">
        <v>0.73144864558179501</v>
      </c>
      <c r="E1357" s="37">
        <v>0.33380476112605501</v>
      </c>
    </row>
    <row r="1358" spans="1:5" x14ac:dyDescent="0.25">
      <c r="A1358" s="60">
        <v>21317.928749393799</v>
      </c>
      <c r="B1358" s="37">
        <v>-0.39239986981992703</v>
      </c>
      <c r="C1358" s="37">
        <v>0.61828525684570801</v>
      </c>
      <c r="D1358" s="37">
        <v>0.730581915514948</v>
      </c>
      <c r="E1358" s="37">
        <v>0.33295520472080697</v>
      </c>
    </row>
    <row r="1359" spans="1:5" x14ac:dyDescent="0.25">
      <c r="A1359" s="60">
        <v>21318.273922403299</v>
      </c>
      <c r="B1359" s="37">
        <v>-0.39233442245127798</v>
      </c>
      <c r="C1359" s="37">
        <v>-0.43886879582029098</v>
      </c>
      <c r="D1359" s="37">
        <v>0.73052099825246897</v>
      </c>
      <c r="E1359" s="37">
        <v>0.33289537762115801</v>
      </c>
    </row>
    <row r="1360" spans="1:5" x14ac:dyDescent="0.25">
      <c r="A1360" s="60">
        <v>21318.919552252901</v>
      </c>
      <c r="B1360" s="37">
        <v>-0.39221200737593997</v>
      </c>
      <c r="C1360" s="37">
        <v>-0.40241276548254001</v>
      </c>
      <c r="D1360" s="37">
        <v>0.73040711128337799</v>
      </c>
      <c r="E1360" s="37">
        <v>0.33278348737767999</v>
      </c>
    </row>
    <row r="1361" spans="1:5" x14ac:dyDescent="0.25">
      <c r="A1361" s="60">
        <v>21319.355294285</v>
      </c>
      <c r="B1361" s="37">
        <v>-0.39212938906196299</v>
      </c>
      <c r="C1361" s="37">
        <v>1.1200896198111201</v>
      </c>
      <c r="D1361" s="37">
        <v>0.73033028900147401</v>
      </c>
      <c r="E1361" s="37">
        <v>0.33270798150147302</v>
      </c>
    </row>
    <row r="1362" spans="1:5" x14ac:dyDescent="0.25">
      <c r="A1362" s="60">
        <v>21321.825176785602</v>
      </c>
      <c r="B1362" s="37">
        <v>-0.391661102972027</v>
      </c>
      <c r="C1362" s="37">
        <v>0.94719361737760599</v>
      </c>
      <c r="D1362" s="37">
        <v>0.72989547010904499</v>
      </c>
      <c r="E1362" s="37">
        <v>0.33228014931579403</v>
      </c>
    </row>
    <row r="1363" spans="1:5" x14ac:dyDescent="0.25">
      <c r="A1363" s="60">
        <v>21326.458343295501</v>
      </c>
      <c r="B1363" s="37">
        <v>-0.390782720365276</v>
      </c>
      <c r="C1363" s="37">
        <v>0.34356271599782501</v>
      </c>
      <c r="D1363" s="37">
        <v>0.72908268104768004</v>
      </c>
      <c r="E1363" s="37">
        <v>0.33147829103020998</v>
      </c>
    </row>
    <row r="1364" spans="1:5" x14ac:dyDescent="0.25">
      <c r="A1364" s="60">
        <v>21326.583921222798</v>
      </c>
      <c r="B1364" s="37">
        <v>-0.39075891364429599</v>
      </c>
      <c r="C1364" s="37">
        <v>-0.45519986524976702</v>
      </c>
      <c r="D1364" s="37">
        <v>0.72906070323788796</v>
      </c>
      <c r="E1364" s="37">
        <v>0.33145657003607998</v>
      </c>
    </row>
    <row r="1365" spans="1:5" x14ac:dyDescent="0.25">
      <c r="A1365" s="60">
        <v>21327.1246858452</v>
      </c>
      <c r="B1365" s="37">
        <v>-0.39065639760854998</v>
      </c>
      <c r="C1365" s="37">
        <v>1.40381292106351</v>
      </c>
      <c r="D1365" s="37">
        <v>0.728966093642894</v>
      </c>
      <c r="E1365" s="37">
        <v>0.33136304257427202</v>
      </c>
    </row>
    <row r="1366" spans="1:5" x14ac:dyDescent="0.25">
      <c r="A1366" s="60">
        <v>21329.864817274101</v>
      </c>
      <c r="B1366" s="37">
        <v>-0.39013695038207202</v>
      </c>
      <c r="C1366" s="37">
        <v>0.54352089377451795</v>
      </c>
      <c r="D1366" s="37">
        <v>0.72848747690451698</v>
      </c>
      <c r="E1366" s="37">
        <v>0.33088931649424302</v>
      </c>
    </row>
    <row r="1367" spans="1:5" x14ac:dyDescent="0.25">
      <c r="A1367" s="60">
        <v>21331.101177153399</v>
      </c>
      <c r="B1367" s="37">
        <v>-0.389902582241411</v>
      </c>
      <c r="C1367" s="37">
        <v>0.61636372495237302</v>
      </c>
      <c r="D1367" s="37">
        <v>0.72827195116397503</v>
      </c>
      <c r="E1367" s="37">
        <v>0.330675673578609</v>
      </c>
    </row>
    <row r="1368" spans="1:5" x14ac:dyDescent="0.25">
      <c r="A1368" s="60">
        <v>21337.810548135702</v>
      </c>
      <c r="B1368" s="37">
        <v>-0.388630829384771</v>
      </c>
      <c r="C1368" s="37">
        <v>0.53762741002270098</v>
      </c>
      <c r="D1368" s="37">
        <v>0.72710699475199803</v>
      </c>
      <c r="E1368" s="37">
        <v>0.329517429207554</v>
      </c>
    </row>
    <row r="1369" spans="1:5" x14ac:dyDescent="0.25">
      <c r="A1369" s="60">
        <v>21343.091599888001</v>
      </c>
      <c r="B1369" s="37">
        <v>-0.38762992679757002</v>
      </c>
      <c r="C1369" s="37">
        <v>0.206177700735521</v>
      </c>
      <c r="D1369" s="37">
        <v>0.72619554391378305</v>
      </c>
      <c r="E1369" s="37">
        <v>0.32860710698336398</v>
      </c>
    </row>
    <row r="1370" spans="1:5" x14ac:dyDescent="0.25">
      <c r="A1370" s="60">
        <v>21345.540796180299</v>
      </c>
      <c r="B1370" s="37">
        <v>-0.387165771851739</v>
      </c>
      <c r="C1370" s="37">
        <v>0.75708764984629995</v>
      </c>
      <c r="D1370" s="37">
        <v>0.72577448355614105</v>
      </c>
      <c r="E1370" s="37">
        <v>0.32818533088735802</v>
      </c>
    </row>
    <row r="1371" spans="1:5" x14ac:dyDescent="0.25">
      <c r="A1371" s="60">
        <v>21355.571200712999</v>
      </c>
      <c r="B1371" s="37">
        <v>-0.38526510481416698</v>
      </c>
      <c r="C1371" s="37"/>
      <c r="D1371" s="37">
        <v>0.72406092847356496</v>
      </c>
      <c r="E1371" s="37">
        <v>0.326460676457212</v>
      </c>
    </row>
    <row r="1372" spans="1:5" x14ac:dyDescent="0.25">
      <c r="A1372" s="60">
        <v>21355.657631128099</v>
      </c>
      <c r="B1372" s="37">
        <v>-0.38524872865221399</v>
      </c>
      <c r="C1372" s="37">
        <v>1.81716168113883</v>
      </c>
      <c r="D1372" s="37">
        <v>0.72404623874131502</v>
      </c>
      <c r="E1372" s="37">
        <v>0.32644583414749601</v>
      </c>
    </row>
    <row r="1373" spans="1:5" x14ac:dyDescent="0.25">
      <c r="A1373" s="60">
        <v>21358.262228445299</v>
      </c>
      <c r="B1373" s="37">
        <v>-0.384755242575201</v>
      </c>
      <c r="C1373" s="37">
        <v>1.04986718320967</v>
      </c>
      <c r="D1373" s="37">
        <v>0.72360416691242802</v>
      </c>
      <c r="E1373" s="37">
        <v>0.32599870896437799</v>
      </c>
    </row>
    <row r="1374" spans="1:5" x14ac:dyDescent="0.25">
      <c r="A1374" s="60">
        <v>21367.359481227399</v>
      </c>
      <c r="B1374" s="37">
        <v>-0.383031804263052</v>
      </c>
      <c r="C1374" s="37">
        <v>-0.81507849541162503</v>
      </c>
      <c r="D1374" s="37">
        <v>0.72206930838394101</v>
      </c>
      <c r="E1374" s="37">
        <v>0.32443929738657601</v>
      </c>
    </row>
    <row r="1375" spans="1:5" x14ac:dyDescent="0.25">
      <c r="A1375" s="60">
        <v>21367.750905089499</v>
      </c>
      <c r="B1375" s="37">
        <v>-0.38295765734433002</v>
      </c>
      <c r="C1375" s="37">
        <v>0.144948822911628</v>
      </c>
      <c r="D1375" s="37">
        <v>0.72200358910519102</v>
      </c>
      <c r="E1375" s="37">
        <v>0.32437228133695301</v>
      </c>
    </row>
    <row r="1376" spans="1:5" x14ac:dyDescent="0.25">
      <c r="A1376" s="60">
        <v>21368.704885994201</v>
      </c>
      <c r="B1376" s="37">
        <v>-0.38277694831270598</v>
      </c>
      <c r="C1376" s="37">
        <v>-0.58293107367675101</v>
      </c>
      <c r="D1376" s="37">
        <v>0.72184352826865295</v>
      </c>
      <c r="E1376" s="37">
        <v>0.32420897709608199</v>
      </c>
    </row>
    <row r="1377" spans="1:5" x14ac:dyDescent="0.25">
      <c r="A1377" s="60">
        <v>21369.110169679501</v>
      </c>
      <c r="B1377" s="37">
        <v>-0.38270017794769601</v>
      </c>
      <c r="C1377" s="37">
        <v>0.85667670923628103</v>
      </c>
      <c r="D1377" s="37">
        <v>0.72177557643524404</v>
      </c>
      <c r="E1377" s="37">
        <v>0.324139611780423</v>
      </c>
    </row>
    <row r="1378" spans="1:5" x14ac:dyDescent="0.25">
      <c r="A1378" s="60">
        <v>21369.7559038156</v>
      </c>
      <c r="B1378" s="37">
        <v>-0.38257786179113401</v>
      </c>
      <c r="C1378" s="37">
        <v>0.41750079249835997</v>
      </c>
      <c r="D1378" s="37">
        <v>0.72166736799217701</v>
      </c>
      <c r="E1378" s="37">
        <v>0.32402910744109997</v>
      </c>
    </row>
    <row r="1379" spans="1:5" x14ac:dyDescent="0.25">
      <c r="A1379" s="60">
        <v>21371.926816454899</v>
      </c>
      <c r="B1379" s="37">
        <v>-0.38216665467487798</v>
      </c>
      <c r="C1379" s="37">
        <v>0.532088966793554</v>
      </c>
      <c r="D1379" s="37">
        <v>0.72130410558554703</v>
      </c>
      <c r="E1379" s="37">
        <v>0.32365773189388802</v>
      </c>
    </row>
    <row r="1380" spans="1:5" x14ac:dyDescent="0.25">
      <c r="A1380" s="60">
        <v>21371.970837941801</v>
      </c>
      <c r="B1380" s="37">
        <v>-0.38215831644826997</v>
      </c>
      <c r="C1380" s="37">
        <v>0.17046475066559999</v>
      </c>
      <c r="D1380" s="37">
        <v>0.72129674779457498</v>
      </c>
      <c r="E1380" s="37">
        <v>0.323650203298112</v>
      </c>
    </row>
    <row r="1381" spans="1:5" x14ac:dyDescent="0.25">
      <c r="A1381" s="60">
        <v>21386.4744996958</v>
      </c>
      <c r="B1381" s="37">
        <v>-0.37941152618921398</v>
      </c>
      <c r="C1381" s="37">
        <v>-0.22574059447828501</v>
      </c>
      <c r="D1381" s="37">
        <v>0.71889073589964403</v>
      </c>
      <c r="E1381" s="37">
        <v>0.321174349775047</v>
      </c>
    </row>
    <row r="1382" spans="1:5" x14ac:dyDescent="0.25">
      <c r="A1382" s="60">
        <v>21388.5120043018</v>
      </c>
      <c r="B1382" s="37">
        <v>-0.37902571330061002</v>
      </c>
      <c r="C1382" s="37">
        <v>1.3877697149192301</v>
      </c>
      <c r="D1382" s="37">
        <v>0.71855562794111805</v>
      </c>
      <c r="E1382" s="37">
        <v>0.32082726942184497</v>
      </c>
    </row>
    <row r="1383" spans="1:5" x14ac:dyDescent="0.25">
      <c r="A1383" s="60">
        <v>21388.822244695701</v>
      </c>
      <c r="B1383" s="37">
        <v>-0.378966968889005</v>
      </c>
      <c r="C1383" s="37">
        <v>-0.62818682576595297</v>
      </c>
      <c r="D1383" s="37">
        <v>0.71850466520531597</v>
      </c>
      <c r="E1383" s="37">
        <v>0.32077443714642501</v>
      </c>
    </row>
    <row r="1384" spans="1:5" x14ac:dyDescent="0.25">
      <c r="A1384" s="60">
        <v>21389.834428865401</v>
      </c>
      <c r="B1384" s="37">
        <v>-0.37877531300065198</v>
      </c>
      <c r="C1384" s="37">
        <v>-0.32440855722186701</v>
      </c>
      <c r="D1384" s="37">
        <v>0.71833850989874903</v>
      </c>
      <c r="E1384" s="37">
        <v>0.32060209679399798</v>
      </c>
    </row>
    <row r="1385" spans="1:5" x14ac:dyDescent="0.25">
      <c r="A1385" s="60">
        <v>21391.223663310899</v>
      </c>
      <c r="B1385" s="37">
        <v>-0.378512269233378</v>
      </c>
      <c r="C1385" s="37">
        <v>0.21821954013165901</v>
      </c>
      <c r="D1385" s="37">
        <v>0.71811074564426403</v>
      </c>
      <c r="E1385" s="37">
        <v>0.32036563043791699</v>
      </c>
    </row>
    <row r="1386" spans="1:5" x14ac:dyDescent="0.25">
      <c r="A1386" s="60">
        <v>21395.7526644965</v>
      </c>
      <c r="B1386" s="37">
        <v>-0.37765477766230698</v>
      </c>
      <c r="C1386" s="37">
        <v>-5.3035136394430402E-2</v>
      </c>
      <c r="D1386" s="37">
        <v>0.71737051318817002</v>
      </c>
      <c r="E1386" s="37">
        <v>0.31959531881998898</v>
      </c>
    </row>
    <row r="1387" spans="1:5" x14ac:dyDescent="0.25">
      <c r="A1387" s="60">
        <v>21402.275360606101</v>
      </c>
      <c r="B1387" s="37">
        <v>-0.37641994612732199</v>
      </c>
      <c r="C1387" s="37">
        <v>0.76240476854598804</v>
      </c>
      <c r="D1387" s="37">
        <v>0.71631059056965196</v>
      </c>
      <c r="E1387" s="37">
        <v>0.31848748778482899</v>
      </c>
    </row>
    <row r="1388" spans="1:5" x14ac:dyDescent="0.25">
      <c r="A1388" s="60">
        <v>21404.392437674</v>
      </c>
      <c r="B1388" s="37">
        <v>-0.37601918966758902</v>
      </c>
      <c r="C1388" s="37">
        <v>-0.68226073944569499</v>
      </c>
      <c r="D1388" s="37">
        <v>0.71596813290150296</v>
      </c>
      <c r="E1388" s="37">
        <v>0.31812831890786097</v>
      </c>
    </row>
    <row r="1389" spans="1:5" x14ac:dyDescent="0.25">
      <c r="A1389" s="60">
        <v>21407.299776555101</v>
      </c>
      <c r="B1389" s="37">
        <v>-0.37546886606477198</v>
      </c>
      <c r="C1389" s="37">
        <v>-0.55755186015768998</v>
      </c>
      <c r="D1389" s="37">
        <v>0.71549908911586402</v>
      </c>
      <c r="E1389" s="37">
        <v>0.31763540019755998</v>
      </c>
    </row>
    <row r="1390" spans="1:5" x14ac:dyDescent="0.25">
      <c r="A1390" s="60">
        <v>21409.822143517002</v>
      </c>
      <c r="B1390" s="37">
        <v>-0.374991438354152</v>
      </c>
      <c r="C1390" s="37">
        <v>1.2461345449944701</v>
      </c>
      <c r="D1390" s="37">
        <v>0.715093320951106</v>
      </c>
      <c r="E1390" s="37">
        <v>0.317208051656929</v>
      </c>
    </row>
    <row r="1391" spans="1:5" x14ac:dyDescent="0.25">
      <c r="A1391" s="60">
        <v>21415.2896950223</v>
      </c>
      <c r="B1391" s="37">
        <v>-0.37395663424220399</v>
      </c>
      <c r="C1391" s="37">
        <v>0.34413161991260199</v>
      </c>
      <c r="D1391" s="37">
        <v>0.714217487717555</v>
      </c>
      <c r="E1391" s="37">
        <v>0.31628268057211001</v>
      </c>
    </row>
    <row r="1392" spans="1:5" x14ac:dyDescent="0.25">
      <c r="A1392" s="60">
        <v>21420.186800170901</v>
      </c>
      <c r="B1392" s="37">
        <v>-0.373029888953892</v>
      </c>
      <c r="C1392" s="37">
        <v>-0.80145380028418001</v>
      </c>
      <c r="D1392" s="37">
        <v>0.713437350870188</v>
      </c>
      <c r="E1392" s="37">
        <v>0.31545497519273902</v>
      </c>
    </row>
    <row r="1393" spans="1:5" x14ac:dyDescent="0.25">
      <c r="A1393" s="60">
        <v>21427.296499511202</v>
      </c>
      <c r="B1393" s="37">
        <v>-0.37168458400940901</v>
      </c>
      <c r="C1393" s="37">
        <v>0.44288159104952701</v>
      </c>
      <c r="D1393" s="37">
        <v>0.71231198545624497</v>
      </c>
      <c r="E1393" s="37">
        <v>0.31425518509491701</v>
      </c>
    </row>
    <row r="1394" spans="1:5" x14ac:dyDescent="0.25">
      <c r="A1394" s="60">
        <v>21428.210746707002</v>
      </c>
      <c r="B1394" s="37">
        <v>-0.37151160289565299</v>
      </c>
      <c r="C1394" s="37">
        <v>0.44448807508497001</v>
      </c>
      <c r="D1394" s="37">
        <v>0.71216789528968205</v>
      </c>
      <c r="E1394" s="37">
        <v>0.31410106464322801</v>
      </c>
    </row>
    <row r="1395" spans="1:5" x14ac:dyDescent="0.25">
      <c r="A1395" s="60">
        <v>21433.5790022035</v>
      </c>
      <c r="B1395" s="37">
        <v>-0.37049595960509402</v>
      </c>
      <c r="C1395" s="37">
        <v>-0.23091634299201599</v>
      </c>
      <c r="D1395" s="37">
        <v>0.711324687393324</v>
      </c>
      <c r="E1395" s="37">
        <v>0.31319685179372803</v>
      </c>
    </row>
    <row r="1396" spans="1:5" x14ac:dyDescent="0.25">
      <c r="A1396" s="60">
        <v>21439.079095855101</v>
      </c>
      <c r="B1396" s="37">
        <v>-0.369455485494535</v>
      </c>
      <c r="C1396" s="37">
        <v>0.17963846745985301</v>
      </c>
      <c r="D1396" s="37">
        <v>0.71046583020526299</v>
      </c>
      <c r="E1396" s="37">
        <v>0.312271760557355</v>
      </c>
    </row>
    <row r="1397" spans="1:5" x14ac:dyDescent="0.25">
      <c r="A1397" s="60">
        <v>21439.877838266799</v>
      </c>
      <c r="B1397" s="37">
        <v>-0.369304393744533</v>
      </c>
      <c r="C1397" s="37">
        <v>-0.650923772872813</v>
      </c>
      <c r="D1397" s="37">
        <v>0.710341529344929</v>
      </c>
      <c r="E1397" s="37">
        <v>0.31213752760029001</v>
      </c>
    </row>
    <row r="1398" spans="1:5" x14ac:dyDescent="0.25">
      <c r="A1398" s="60">
        <v>21439.963459355698</v>
      </c>
      <c r="B1398" s="37">
        <v>-0.36928819762654103</v>
      </c>
      <c r="C1398" s="37">
        <v>-8.8557547936596301E-2</v>
      </c>
      <c r="D1398" s="37">
        <v>0.71032821132768298</v>
      </c>
      <c r="E1398" s="37">
        <v>0.31212314020239701</v>
      </c>
    </row>
    <row r="1399" spans="1:5" x14ac:dyDescent="0.25">
      <c r="A1399" s="60">
        <v>21444.1689330761</v>
      </c>
      <c r="B1399" s="37">
        <v>-0.36849272258696403</v>
      </c>
      <c r="C1399" s="37">
        <v>0.44879029221340799</v>
      </c>
      <c r="D1399" s="37">
        <v>0.70967559065518104</v>
      </c>
      <c r="E1399" s="37">
        <v>0.31141687277969898</v>
      </c>
    </row>
    <row r="1400" spans="1:5" x14ac:dyDescent="0.25">
      <c r="A1400" s="60">
        <v>21448.9754594964</v>
      </c>
      <c r="B1400" s="37">
        <v>-0.36758363871302502</v>
      </c>
      <c r="C1400" s="37">
        <v>0.340454940737556</v>
      </c>
      <c r="D1400" s="37">
        <v>0.70893335118017797</v>
      </c>
      <c r="E1400" s="37">
        <v>0.31061063120486798</v>
      </c>
    </row>
    <row r="1401" spans="1:5" x14ac:dyDescent="0.25">
      <c r="A1401" s="60">
        <v>21463.322949670699</v>
      </c>
      <c r="B1401" s="37">
        <v>-0.36487054146254799</v>
      </c>
      <c r="C1401" s="37">
        <v>0.95815916099279996</v>
      </c>
      <c r="D1401" s="37">
        <v>0.70674090054300498</v>
      </c>
      <c r="E1401" s="37">
        <v>0.30821015127898299</v>
      </c>
    </row>
    <row r="1402" spans="1:5" x14ac:dyDescent="0.25">
      <c r="A1402" s="60">
        <v>21463.5069446874</v>
      </c>
      <c r="B1402" s="37">
        <v>-0.36483575324381301</v>
      </c>
      <c r="C1402" s="37">
        <v>-0.183453115130849</v>
      </c>
      <c r="D1402" s="37">
        <v>0.70671300880773102</v>
      </c>
      <c r="E1402" s="37">
        <v>0.30817942707631701</v>
      </c>
    </row>
    <row r="1403" spans="1:5" x14ac:dyDescent="0.25">
      <c r="A1403" s="60">
        <v>21468.397994842398</v>
      </c>
      <c r="B1403" s="37">
        <v>-0.363911042119762</v>
      </c>
      <c r="C1403" s="37">
        <v>3.4286161600261003E-2</v>
      </c>
      <c r="D1403" s="37">
        <v>0.70597365839922199</v>
      </c>
      <c r="E1403" s="37">
        <v>0.307363259234121</v>
      </c>
    </row>
    <row r="1404" spans="1:5" x14ac:dyDescent="0.25">
      <c r="A1404" s="60">
        <v>21473.3300305093</v>
      </c>
      <c r="B1404" s="37">
        <v>-0.36297867444047199</v>
      </c>
      <c r="C1404" s="37">
        <v>-3.3006240765520702E-2</v>
      </c>
      <c r="D1404" s="37">
        <v>0.70523217229524704</v>
      </c>
      <c r="E1404" s="37">
        <v>0.30654134414284201</v>
      </c>
    </row>
    <row r="1405" spans="1:5" x14ac:dyDescent="0.25">
      <c r="A1405" s="60">
        <v>21485.4322563231</v>
      </c>
      <c r="B1405" s="37">
        <v>-0.36069122492347699</v>
      </c>
      <c r="C1405" s="37">
        <v>-0.32447172436869098</v>
      </c>
      <c r="D1405" s="37">
        <v>0.70342995335728897</v>
      </c>
      <c r="E1405" s="37">
        <v>0.30452919000198098</v>
      </c>
    </row>
    <row r="1406" spans="1:5" x14ac:dyDescent="0.25">
      <c r="A1406" s="60">
        <v>21486.489865437601</v>
      </c>
      <c r="B1406" s="37">
        <v>-0.36049135218436101</v>
      </c>
      <c r="C1406" s="37">
        <v>3.5277741990293401</v>
      </c>
      <c r="D1406" s="37">
        <v>0.70327361995946103</v>
      </c>
      <c r="E1406" s="37">
        <v>0.30435366401035902</v>
      </c>
    </row>
    <row r="1407" spans="1:5" x14ac:dyDescent="0.25">
      <c r="A1407" s="60">
        <v>21487.4877901566</v>
      </c>
      <c r="B1407" s="37">
        <v>-0.36030276286197299</v>
      </c>
      <c r="C1407" s="37">
        <v>0.28549414447676102</v>
      </c>
      <c r="D1407" s="37">
        <v>0.70312627998126898</v>
      </c>
      <c r="E1407" s="37">
        <v>0.30418809011191</v>
      </c>
    </row>
    <row r="1408" spans="1:5" x14ac:dyDescent="0.25">
      <c r="A1408" s="60">
        <v>21489.764371978799</v>
      </c>
      <c r="B1408" s="37">
        <v>-0.35987254529246998</v>
      </c>
      <c r="C1408" s="37">
        <v>1.0967747172495801</v>
      </c>
      <c r="D1408" s="37">
        <v>0.70279077211511398</v>
      </c>
      <c r="E1408" s="37">
        <v>0.30381053307045602</v>
      </c>
    </row>
    <row r="1409" spans="1:5" x14ac:dyDescent="0.25">
      <c r="A1409" s="60">
        <v>21494.608180163101</v>
      </c>
      <c r="B1409" s="37">
        <v>-0.35895725179405602</v>
      </c>
      <c r="C1409" s="37">
        <v>1.3392759422147</v>
      </c>
      <c r="D1409" s="37">
        <v>0.70207979494127504</v>
      </c>
      <c r="E1409" s="37">
        <v>0.30300800187826998</v>
      </c>
    </row>
    <row r="1410" spans="1:5" x14ac:dyDescent="0.25">
      <c r="A1410" s="60">
        <v>21501.9274091835</v>
      </c>
      <c r="B1410" s="37">
        <v>-0.35757437029600497</v>
      </c>
      <c r="C1410" s="37">
        <v>0.32414680560028902</v>
      </c>
      <c r="D1410" s="37">
        <v>0.70101287648910904</v>
      </c>
      <c r="E1410" s="37">
        <v>0.30179736722488798</v>
      </c>
    </row>
    <row r="1411" spans="1:5" x14ac:dyDescent="0.25">
      <c r="A1411" s="60">
        <v>21503.687894803799</v>
      </c>
      <c r="B1411" s="37">
        <v>-0.357241778247259</v>
      </c>
      <c r="C1411" s="37">
        <v>0.98743131463936396</v>
      </c>
      <c r="D1411" s="37">
        <v>0.70075757922478299</v>
      </c>
      <c r="E1411" s="37">
        <v>0.30150653966933699</v>
      </c>
    </row>
    <row r="1412" spans="1:5" x14ac:dyDescent="0.25">
      <c r="A1412" s="60">
        <v>21515.462644095202</v>
      </c>
      <c r="B1412" s="37">
        <v>-0.35501759341369599</v>
      </c>
      <c r="C1412" s="37">
        <v>0.97441585459880897</v>
      </c>
      <c r="D1412" s="37">
        <v>0.69906326909096295</v>
      </c>
      <c r="E1412" s="37">
        <v>0.29956503165417803</v>
      </c>
    </row>
    <row r="1413" spans="1:5" x14ac:dyDescent="0.25">
      <c r="A1413" s="60">
        <v>21521.180234552601</v>
      </c>
      <c r="B1413" s="37">
        <v>-0.35393776619023398</v>
      </c>
      <c r="C1413" s="37">
        <v>0.19644272088230599</v>
      </c>
      <c r="D1413" s="37">
        <v>0.69824881816661799</v>
      </c>
      <c r="E1413" s="37">
        <v>0.29862456899967199</v>
      </c>
    </row>
    <row r="1414" spans="1:5" x14ac:dyDescent="0.25">
      <c r="A1414" s="60">
        <v>21525.993440894901</v>
      </c>
      <c r="B1414" s="37">
        <v>-0.353028839999661</v>
      </c>
      <c r="C1414" s="37">
        <v>0.45686340413808602</v>
      </c>
      <c r="D1414" s="37">
        <v>0.69756737750018005</v>
      </c>
      <c r="E1414" s="37">
        <v>0.29783403186899099</v>
      </c>
    </row>
    <row r="1415" spans="1:5" x14ac:dyDescent="0.25">
      <c r="A1415" s="60">
        <v>21534.611795930301</v>
      </c>
      <c r="B1415" s="37">
        <v>-0.35140157494990698</v>
      </c>
      <c r="C1415" s="37">
        <v>-1.8315807457376301</v>
      </c>
      <c r="D1415" s="37">
        <v>0.69635675163814803</v>
      </c>
      <c r="E1415" s="37">
        <v>0.29642119674025103</v>
      </c>
    </row>
    <row r="1416" spans="1:5" x14ac:dyDescent="0.25">
      <c r="A1416" s="60">
        <v>21541.579989365</v>
      </c>
      <c r="B1416" s="37">
        <v>-0.350086095611299</v>
      </c>
      <c r="C1416" s="37">
        <v>-0.69023420919239697</v>
      </c>
      <c r="D1416" s="37">
        <v>0.69538685586493498</v>
      </c>
      <c r="E1416" s="37">
        <v>0.29528139220934502</v>
      </c>
    </row>
    <row r="1417" spans="1:5" x14ac:dyDescent="0.25">
      <c r="A1417" s="60">
        <v>21542.797069971799</v>
      </c>
      <c r="B1417" s="37">
        <v>-0.34985635049636399</v>
      </c>
      <c r="C1417" s="37">
        <v>0.32230612804884401</v>
      </c>
      <c r="D1417" s="37">
        <v>0.69521826948641896</v>
      </c>
      <c r="E1417" s="37">
        <v>0.29508254247343901</v>
      </c>
    </row>
    <row r="1418" spans="1:5" x14ac:dyDescent="0.25">
      <c r="A1418" s="60">
        <v>21544.801110708398</v>
      </c>
      <c r="B1418" s="37">
        <v>-0.34947806564397599</v>
      </c>
      <c r="C1418" s="37">
        <v>1.55740064943597</v>
      </c>
      <c r="D1418" s="37">
        <v>0.69494120515258195</v>
      </c>
      <c r="E1418" s="37">
        <v>0.29475526715464101</v>
      </c>
    </row>
    <row r="1419" spans="1:5" x14ac:dyDescent="0.25">
      <c r="A1419" s="60">
        <v>21546.470864410199</v>
      </c>
      <c r="B1419" s="37">
        <v>-0.34916289320737698</v>
      </c>
      <c r="C1419" s="37">
        <v>0.45849942399094301</v>
      </c>
      <c r="D1419" s="37">
        <v>0.69471085980962899</v>
      </c>
      <c r="E1419" s="37">
        <v>0.29448272609711201</v>
      </c>
    </row>
    <row r="1420" spans="1:5" x14ac:dyDescent="0.25">
      <c r="A1420" s="60">
        <v>21554.689344275699</v>
      </c>
      <c r="B1420" s="37">
        <v>-0.347611783272403</v>
      </c>
      <c r="C1420" s="37">
        <v>-0.45190490074887801</v>
      </c>
      <c r="D1420" s="37">
        <v>0.69358376066943295</v>
      </c>
      <c r="E1420" s="37">
        <v>0.29314317905995702</v>
      </c>
    </row>
    <row r="1421" spans="1:5" x14ac:dyDescent="0.25">
      <c r="A1421" s="60">
        <v>21556.707636015901</v>
      </c>
      <c r="B1421" s="37">
        <v>-0.34723090285631297</v>
      </c>
      <c r="C1421" s="37">
        <v>0.200768129512086</v>
      </c>
      <c r="D1421" s="37">
        <v>0.69330865774529904</v>
      </c>
      <c r="E1421" s="37">
        <v>0.292814695349087</v>
      </c>
    </row>
    <row r="1422" spans="1:5" x14ac:dyDescent="0.25">
      <c r="A1422" s="60">
        <v>21563.610840525602</v>
      </c>
      <c r="B1422" s="37">
        <v>-0.34592829131807201</v>
      </c>
      <c r="C1422" s="37">
        <v>0.483804972540258</v>
      </c>
      <c r="D1422" s="37">
        <v>0.692372746033313</v>
      </c>
      <c r="E1422" s="37">
        <v>0.29169261534671598</v>
      </c>
    </row>
    <row r="1423" spans="1:5" x14ac:dyDescent="0.25">
      <c r="A1423" s="60">
        <v>21564.499091633199</v>
      </c>
      <c r="B1423" s="37">
        <v>-0.34576069498830803</v>
      </c>
      <c r="C1423" s="37">
        <v>0.46011190841857003</v>
      </c>
      <c r="D1423" s="37">
        <v>0.69225288465893997</v>
      </c>
      <c r="E1423" s="37">
        <v>0.29154839672552502</v>
      </c>
    </row>
    <row r="1424" spans="1:5" x14ac:dyDescent="0.25">
      <c r="A1424" s="60">
        <v>21571.193044015501</v>
      </c>
      <c r="B1424" s="37">
        <v>-0.34449777216046701</v>
      </c>
      <c r="C1424" s="37">
        <v>0.494026220775168</v>
      </c>
      <c r="D1424" s="37">
        <v>0.69135373112802501</v>
      </c>
      <c r="E1424" s="37">
        <v>0.290462740429272</v>
      </c>
    </row>
    <row r="1425" spans="1:5" x14ac:dyDescent="0.25">
      <c r="A1425" s="60">
        <v>21577.735409074499</v>
      </c>
      <c r="B1425" s="37">
        <v>-0.343263620492263</v>
      </c>
      <c r="C1425" s="37">
        <v>0.170879048136685</v>
      </c>
      <c r="D1425" s="37">
        <v>0.69048198323588195</v>
      </c>
      <c r="E1425" s="37">
        <v>0.28940370370468299</v>
      </c>
    </row>
    <row r="1426" spans="1:5" x14ac:dyDescent="0.25">
      <c r="A1426" s="60">
        <v>21585.253326990001</v>
      </c>
      <c r="B1426" s="37">
        <v>-0.341845650754587</v>
      </c>
      <c r="C1426" s="37">
        <v>-0.84343393121019095</v>
      </c>
      <c r="D1426" s="37">
        <v>0.68948882690823299</v>
      </c>
      <c r="E1426" s="37">
        <v>0.28818924076047298</v>
      </c>
    </row>
    <row r="1427" spans="1:5" x14ac:dyDescent="0.25">
      <c r="A1427" s="60">
        <v>21586.1210457257</v>
      </c>
      <c r="B1427" s="37">
        <v>-0.34168200306312901</v>
      </c>
      <c r="C1427" s="37">
        <v>-1.1287098390935899</v>
      </c>
      <c r="D1427" s="37">
        <v>0.68937478652244999</v>
      </c>
      <c r="E1427" s="37">
        <v>0.28804923909112301</v>
      </c>
    </row>
    <row r="1428" spans="1:5" x14ac:dyDescent="0.25">
      <c r="A1428" s="60">
        <v>21588.640002977801</v>
      </c>
      <c r="B1428" s="37">
        <v>-0.341206956539363</v>
      </c>
      <c r="C1428" s="37">
        <v>0.25696656423783698</v>
      </c>
      <c r="D1428" s="37">
        <v>0.68904442200636695</v>
      </c>
      <c r="E1428" s="37">
        <v>0.287643020771368</v>
      </c>
    </row>
    <row r="1429" spans="1:5" x14ac:dyDescent="0.25">
      <c r="A1429" s="60">
        <v>21589.789721490801</v>
      </c>
      <c r="B1429" s="37">
        <v>-0.340990141200328</v>
      </c>
      <c r="C1429" s="37">
        <v>0.31696624377777199</v>
      </c>
      <c r="D1429" s="37">
        <v>0.68889397630592697</v>
      </c>
      <c r="E1429" s="37">
        <v>0.287457711778766</v>
      </c>
    </row>
    <row r="1430" spans="1:5" x14ac:dyDescent="0.25">
      <c r="A1430" s="60">
        <v>21590.9717265158</v>
      </c>
      <c r="B1430" s="37">
        <v>-0.34076724273690501</v>
      </c>
      <c r="C1430" s="37">
        <v>0.454480872963403</v>
      </c>
      <c r="D1430" s="37">
        <v>0.68873952873111799</v>
      </c>
      <c r="E1430" s="37">
        <v>0.28726726414738901</v>
      </c>
    </row>
    <row r="1431" spans="1:5" x14ac:dyDescent="0.25">
      <c r="A1431" s="60">
        <v>21591.792261468501</v>
      </c>
      <c r="B1431" s="37">
        <v>-0.34061251234686801</v>
      </c>
      <c r="C1431" s="37">
        <v>0.79285260550092695</v>
      </c>
      <c r="D1431" s="37">
        <v>0.688632445797562</v>
      </c>
      <c r="E1431" s="37">
        <v>0.28713509638946699</v>
      </c>
    </row>
    <row r="1432" spans="1:5" x14ac:dyDescent="0.25">
      <c r="A1432" s="60">
        <v>21592.175028101399</v>
      </c>
      <c r="B1432" s="37">
        <v>-0.34054033397755501</v>
      </c>
      <c r="C1432" s="37">
        <v>0.45175973627129601</v>
      </c>
      <c r="D1432" s="37">
        <v>0.68858253053437601</v>
      </c>
      <c r="E1432" s="37">
        <v>0.28707345312016502</v>
      </c>
    </row>
    <row r="1433" spans="1:5" x14ac:dyDescent="0.25">
      <c r="A1433" s="60">
        <v>21594.702807056099</v>
      </c>
      <c r="B1433" s="37">
        <v>-0.34006368498372302</v>
      </c>
      <c r="C1433" s="37">
        <v>-0.560562633667816</v>
      </c>
      <c r="D1433" s="37">
        <v>0.68825348630943906</v>
      </c>
      <c r="E1433" s="37">
        <v>0.28666653721406998</v>
      </c>
    </row>
    <row r="1434" spans="1:5" x14ac:dyDescent="0.25">
      <c r="A1434" s="60">
        <v>21604.416495224199</v>
      </c>
      <c r="B1434" s="37">
        <v>-0.33823226791538202</v>
      </c>
      <c r="C1434" s="37">
        <v>-0.58368835008734099</v>
      </c>
      <c r="D1434" s="37">
        <v>0.68699864160532398</v>
      </c>
      <c r="E1434" s="37">
        <v>0.28510567277960902</v>
      </c>
    </row>
    <row r="1435" spans="1:5" x14ac:dyDescent="0.25">
      <c r="A1435" s="60">
        <v>21607.650319201301</v>
      </c>
      <c r="B1435" s="37">
        <v>-0.33762264735633801</v>
      </c>
      <c r="C1435" s="37">
        <v>1.0392188761557899</v>
      </c>
      <c r="D1435" s="37">
        <v>0.68658426070719902</v>
      </c>
      <c r="E1435" s="37">
        <v>0.28458703471845698</v>
      </c>
    </row>
    <row r="1436" spans="1:5" x14ac:dyDescent="0.25">
      <c r="A1436" s="60">
        <v>21610.457238765801</v>
      </c>
      <c r="B1436" s="37">
        <v>-0.33709353829049599</v>
      </c>
      <c r="C1436" s="37">
        <v>2.29734291384842E-2</v>
      </c>
      <c r="D1436" s="37">
        <v>0.686225947644866</v>
      </c>
      <c r="E1436" s="37">
        <v>0.28413726731194699</v>
      </c>
    </row>
    <row r="1437" spans="1:5" x14ac:dyDescent="0.25">
      <c r="A1437" s="60">
        <v>21617.4443613984</v>
      </c>
      <c r="B1437" s="37">
        <v>-0.33577659178032898</v>
      </c>
      <c r="C1437" s="37">
        <v>0.28369373941117298</v>
      </c>
      <c r="D1437" s="37">
        <v>0.68533951687700001</v>
      </c>
      <c r="E1437" s="37">
        <v>0.28301931764982902</v>
      </c>
    </row>
    <row r="1438" spans="1:5" x14ac:dyDescent="0.25">
      <c r="A1438" s="60">
        <v>21626.429672824299</v>
      </c>
      <c r="B1438" s="37">
        <v>-0.334083312594879</v>
      </c>
      <c r="C1438" s="37">
        <v>-0.55940452790430595</v>
      </c>
      <c r="D1438" s="37">
        <v>0.68421109595041496</v>
      </c>
      <c r="E1438" s="37">
        <v>0.28158508916472902</v>
      </c>
    </row>
    <row r="1439" spans="1:5" x14ac:dyDescent="0.25">
      <c r="A1439" s="60">
        <v>21631.883980425198</v>
      </c>
      <c r="B1439" s="37">
        <v>-0.33305560949337099</v>
      </c>
      <c r="C1439" s="37">
        <v>0.44508143772314901</v>
      </c>
      <c r="D1439" s="37">
        <v>0.68353242079327403</v>
      </c>
      <c r="E1439" s="37">
        <v>0.28071636663066502</v>
      </c>
    </row>
    <row r="1440" spans="1:5" x14ac:dyDescent="0.25">
      <c r="A1440" s="60">
        <v>21639.0920041965</v>
      </c>
      <c r="B1440" s="37">
        <v>-0.33169765574152299</v>
      </c>
      <c r="C1440" s="37">
        <v>0.76164348517824298</v>
      </c>
      <c r="D1440" s="37">
        <v>0.682642822381892</v>
      </c>
      <c r="E1440" s="37">
        <v>0.27957052110517699</v>
      </c>
    </row>
    <row r="1441" spans="1:5" x14ac:dyDescent="0.25">
      <c r="A1441" s="60">
        <v>21639.745101323999</v>
      </c>
      <c r="B1441" s="37">
        <v>-0.33157462612248201</v>
      </c>
      <c r="C1441" s="37">
        <v>1.09345698686774</v>
      </c>
      <c r="D1441" s="37">
        <v>0.68256262811469204</v>
      </c>
      <c r="E1441" s="37">
        <v>0.279466823274787</v>
      </c>
    </row>
    <row r="1442" spans="1:5" x14ac:dyDescent="0.25">
      <c r="A1442" s="60">
        <v>21644.813938744901</v>
      </c>
      <c r="B1442" s="37">
        <v>-0.33061982396998602</v>
      </c>
      <c r="C1442" s="37">
        <v>0.23840186544865599</v>
      </c>
      <c r="D1442" s="37">
        <v>0.68194253251501002</v>
      </c>
      <c r="E1442" s="37">
        <v>0.27866270075244798</v>
      </c>
    </row>
    <row r="1443" spans="1:5" x14ac:dyDescent="0.25">
      <c r="A1443" s="60">
        <v>21645.207914589799</v>
      </c>
      <c r="B1443" s="37">
        <v>-0.330545616275156</v>
      </c>
      <c r="C1443" s="37">
        <v>1.2032247964632601</v>
      </c>
      <c r="D1443" s="37">
        <v>0.68189450688261999</v>
      </c>
      <c r="E1443" s="37">
        <v>0.27860025226024299</v>
      </c>
    </row>
    <row r="1444" spans="1:5" x14ac:dyDescent="0.25">
      <c r="A1444" s="60">
        <v>21660.7632184789</v>
      </c>
      <c r="B1444" s="37">
        <v>-0.327616189440185</v>
      </c>
      <c r="C1444" s="37">
        <v>0.31419958887100002</v>
      </c>
      <c r="D1444" s="37">
        <v>0.68001802744425199</v>
      </c>
      <c r="E1444" s="37">
        <v>0.27614061626837499</v>
      </c>
    </row>
    <row r="1445" spans="1:5" x14ac:dyDescent="0.25">
      <c r="A1445" s="60">
        <v>21670.3896311635</v>
      </c>
      <c r="B1445" s="37">
        <v>-0.32580380840825901</v>
      </c>
      <c r="C1445" s="37">
        <v>0.44980300087171798</v>
      </c>
      <c r="D1445" s="37">
        <v>0.67887597659410404</v>
      </c>
      <c r="E1445" s="37">
        <v>0.274624360707513</v>
      </c>
    </row>
    <row r="1446" spans="1:5" x14ac:dyDescent="0.25">
      <c r="A1446" s="60">
        <v>21675.2028375058</v>
      </c>
      <c r="B1446" s="37">
        <v>-0.32489776097742401</v>
      </c>
      <c r="C1446" s="37">
        <v>0.444262451298783</v>
      </c>
      <c r="D1446" s="37">
        <v>0.67831044222257597</v>
      </c>
      <c r="E1446" s="37">
        <v>0.273867928723594</v>
      </c>
    </row>
    <row r="1447" spans="1:5" x14ac:dyDescent="0.25">
      <c r="A1447" s="60">
        <v>21687.263829262101</v>
      </c>
      <c r="B1447" s="37">
        <v>-0.32262779654717</v>
      </c>
      <c r="C1447" s="37">
        <v>-0.58204391042468995</v>
      </c>
      <c r="D1447" s="37">
        <v>0.67690935570531197</v>
      </c>
      <c r="E1447" s="37">
        <v>0.27197743463323498</v>
      </c>
    </row>
    <row r="1448" spans="1:5" x14ac:dyDescent="0.25">
      <c r="A1448" s="60">
        <v>21697.524329121301</v>
      </c>
      <c r="B1448" s="37">
        <v>-0.32069717217647697</v>
      </c>
      <c r="C1448" s="37">
        <v>-1.0375959761625999</v>
      </c>
      <c r="D1448" s="37">
        <v>0.67573542355878902</v>
      </c>
      <c r="E1448" s="37">
        <v>0.27037478399565801</v>
      </c>
    </row>
    <row r="1449" spans="1:5" x14ac:dyDescent="0.25">
      <c r="A1449" s="60">
        <v>21712.505186658502</v>
      </c>
      <c r="B1449" s="37">
        <v>-0.31787914864084499</v>
      </c>
      <c r="C1449" s="37">
        <v>0.44266786615314602</v>
      </c>
      <c r="D1449" s="37">
        <v>0.67405102364478797</v>
      </c>
      <c r="E1449" s="37">
        <v>0.26804416445604101</v>
      </c>
    </row>
    <row r="1450" spans="1:5" x14ac:dyDescent="0.25">
      <c r="A1450" s="60">
        <v>21712.842292738998</v>
      </c>
      <c r="B1450" s="37">
        <v>-0.31781574697744702</v>
      </c>
      <c r="C1450" s="37">
        <v>0.54352915389221901</v>
      </c>
      <c r="D1450" s="37">
        <v>0.67401352368971901</v>
      </c>
      <c r="E1450" s="37">
        <v>0.26799184764970801</v>
      </c>
    </row>
    <row r="1451" spans="1:5" x14ac:dyDescent="0.25">
      <c r="A1451" s="60">
        <v>21717.588427372899</v>
      </c>
      <c r="B1451" s="37">
        <v>-0.316923162066651</v>
      </c>
      <c r="C1451" s="37">
        <v>0.44673074193872803</v>
      </c>
      <c r="D1451" s="37">
        <v>0.67348743964492497</v>
      </c>
      <c r="E1451" s="37">
        <v>0.26725587537634898</v>
      </c>
    </row>
    <row r="1452" spans="1:5" x14ac:dyDescent="0.25">
      <c r="A1452" s="60">
        <v>21718.521694586401</v>
      </c>
      <c r="B1452" s="37">
        <v>-0.31674765766525298</v>
      </c>
      <c r="C1452" s="37">
        <v>0.44328346870587998</v>
      </c>
      <c r="D1452" s="37">
        <v>0.67338440463059501</v>
      </c>
      <c r="E1452" s="37">
        <v>0.26711128742476098</v>
      </c>
    </row>
    <row r="1453" spans="1:5" x14ac:dyDescent="0.25">
      <c r="A1453" s="60">
        <v>21718.521694586401</v>
      </c>
      <c r="B1453" s="37">
        <v>-0.31674765766525298</v>
      </c>
      <c r="C1453" s="37">
        <v>0.44817994699353197</v>
      </c>
      <c r="D1453" s="37">
        <v>0.67338440463059501</v>
      </c>
      <c r="E1453" s="37">
        <v>0.26711128742476098</v>
      </c>
    </row>
    <row r="1454" spans="1:5" x14ac:dyDescent="0.25">
      <c r="A1454" s="60">
        <v>21722.1954890247</v>
      </c>
      <c r="B1454" s="37">
        <v>-0.316056822343391</v>
      </c>
      <c r="C1454" s="37">
        <v>0.288038408050584</v>
      </c>
      <c r="D1454" s="37">
        <v>0.67298012534196205</v>
      </c>
      <c r="E1454" s="37">
        <v>0.266542539736418</v>
      </c>
    </row>
    <row r="1455" spans="1:5" x14ac:dyDescent="0.25">
      <c r="A1455" s="60">
        <v>21730.099136722001</v>
      </c>
      <c r="B1455" s="37">
        <v>-0.31457078038574598</v>
      </c>
      <c r="C1455" s="37">
        <v>0.42700264356312401</v>
      </c>
      <c r="D1455" s="37">
        <v>0.67211748530158699</v>
      </c>
      <c r="E1455" s="37">
        <v>0.26532123898167298</v>
      </c>
    </row>
    <row r="1456" spans="1:5" x14ac:dyDescent="0.25">
      <c r="A1456" s="60">
        <v>21733.698203071199</v>
      </c>
      <c r="B1456" s="37">
        <v>-0.31389417193339503</v>
      </c>
      <c r="C1456" s="37">
        <v>-0.125949376204748</v>
      </c>
      <c r="D1456" s="37">
        <v>0.67172787837694103</v>
      </c>
      <c r="E1456" s="37">
        <v>0.26476613112716202</v>
      </c>
    </row>
    <row r="1457" spans="1:5" x14ac:dyDescent="0.25">
      <c r="A1457" s="60">
        <v>21733.772931160402</v>
      </c>
      <c r="B1457" s="37">
        <v>-0.313880123964008</v>
      </c>
      <c r="C1457" s="37">
        <v>-0.18384363721479799</v>
      </c>
      <c r="D1457" s="37">
        <v>0.67171981016717097</v>
      </c>
      <c r="E1457" s="37">
        <v>0.26475461217975799</v>
      </c>
    </row>
    <row r="1458" spans="1:5" x14ac:dyDescent="0.25">
      <c r="A1458" s="60">
        <v>21743.608808260102</v>
      </c>
      <c r="B1458" s="37">
        <v>-0.312031304851354</v>
      </c>
      <c r="C1458" s="37">
        <v>0.16988144261360599</v>
      </c>
      <c r="D1458" s="37">
        <v>0.67066539697440097</v>
      </c>
      <c r="E1458" s="37">
        <v>0.26324090295318298</v>
      </c>
    </row>
    <row r="1459" spans="1:5" x14ac:dyDescent="0.25">
      <c r="A1459" s="60">
        <v>21746.515874101398</v>
      </c>
      <c r="B1459" s="37">
        <v>-0.311484951101345</v>
      </c>
      <c r="C1459" s="37">
        <v>1.02413935919237</v>
      </c>
      <c r="D1459" s="37">
        <v>0.67035661994652995</v>
      </c>
      <c r="E1459" s="37">
        <v>0.26279444386669898</v>
      </c>
    </row>
    <row r="1460" spans="1:5" x14ac:dyDescent="0.25">
      <c r="A1460" s="60">
        <v>21749.136559928898</v>
      </c>
      <c r="B1460" s="37">
        <v>-0.31099245028397099</v>
      </c>
      <c r="C1460" s="37">
        <v>1.0905712242202701</v>
      </c>
      <c r="D1460" s="37">
        <v>0.67007937871301504</v>
      </c>
      <c r="E1460" s="37">
        <v>0.26239233013241198</v>
      </c>
    </row>
    <row r="1461" spans="1:5" x14ac:dyDescent="0.25">
      <c r="A1461" s="60">
        <v>21753.366501498302</v>
      </c>
      <c r="B1461" s="37">
        <v>-0.31019758637160799</v>
      </c>
      <c r="C1461" s="37">
        <v>0.57359076824281496</v>
      </c>
      <c r="D1461" s="37">
        <v>0.66963412840092196</v>
      </c>
      <c r="E1461" s="37">
        <v>0.261744023643738</v>
      </c>
    </row>
    <row r="1462" spans="1:5" x14ac:dyDescent="0.25">
      <c r="A1462" s="60">
        <v>21757.379713451199</v>
      </c>
      <c r="B1462" s="37">
        <v>-0.30944351918683699</v>
      </c>
      <c r="C1462" s="37">
        <v>-0.31159927341969401</v>
      </c>
      <c r="D1462" s="37">
        <v>0.66921423821286197</v>
      </c>
      <c r="E1462" s="37">
        <v>0.261129767580984</v>
      </c>
    </row>
    <row r="1463" spans="1:5" x14ac:dyDescent="0.25">
      <c r="A1463" s="60">
        <v>21760.615953520799</v>
      </c>
      <c r="B1463" s="37">
        <v>-0.308835491950192</v>
      </c>
      <c r="C1463" s="37">
        <v>0.317638862101699</v>
      </c>
      <c r="D1463" s="37">
        <v>0.66887744426107998</v>
      </c>
      <c r="E1463" s="37">
        <v>0.26063502532091498</v>
      </c>
    </row>
    <row r="1464" spans="1:5" x14ac:dyDescent="0.25">
      <c r="A1464" s="60">
        <v>21765.769904831901</v>
      </c>
      <c r="B1464" s="37">
        <v>-0.30786725578729601</v>
      </c>
      <c r="C1464" s="37">
        <v>-3.76517400674852</v>
      </c>
      <c r="D1464" s="37">
        <v>0.66834439587847705</v>
      </c>
      <c r="E1464" s="37">
        <v>0.25984820396060798</v>
      </c>
    </row>
    <row r="1465" spans="1:5" x14ac:dyDescent="0.25">
      <c r="A1465" s="60">
        <v>21770.444701743902</v>
      </c>
      <c r="B1465" s="37">
        <v>-0.30698913298346903</v>
      </c>
      <c r="C1465" s="37">
        <v>-2.44149491476281</v>
      </c>
      <c r="D1465" s="37">
        <v>0.66786442791808198</v>
      </c>
      <c r="E1465" s="37">
        <v>0.259135694492445</v>
      </c>
    </row>
    <row r="1466" spans="1:5" x14ac:dyDescent="0.25">
      <c r="A1466" s="60">
        <v>21771.735473690202</v>
      </c>
      <c r="B1466" s="37">
        <v>-0.30674668836016999</v>
      </c>
      <c r="C1466" s="37">
        <v>0.43314981081592502</v>
      </c>
      <c r="D1466" s="37">
        <v>0.66773249240948596</v>
      </c>
      <c r="E1466" s="37">
        <v>0.25893915647258497</v>
      </c>
    </row>
    <row r="1467" spans="1:5" x14ac:dyDescent="0.25">
      <c r="A1467" s="60">
        <v>21776.280170693801</v>
      </c>
      <c r="B1467" s="37">
        <v>-0.30589311842466199</v>
      </c>
      <c r="C1467" s="37">
        <v>0.176302663755323</v>
      </c>
      <c r="D1467" s="37">
        <v>0.66726998815928895</v>
      </c>
      <c r="E1467" s="37">
        <v>0.25824783571160598</v>
      </c>
    </row>
    <row r="1468" spans="1:5" x14ac:dyDescent="0.25">
      <c r="A1468" s="60">
        <v>21776.6338662747</v>
      </c>
      <c r="B1468" s="37">
        <v>-0.30582669220127101</v>
      </c>
      <c r="C1468" s="37">
        <v>0.561395682560906</v>
      </c>
      <c r="D1468" s="37">
        <v>0.66723412579176999</v>
      </c>
      <c r="E1468" s="37">
        <v>0.25819407696312902</v>
      </c>
    </row>
    <row r="1469" spans="1:5" x14ac:dyDescent="0.25">
      <c r="A1469" s="60">
        <v>21777.504768839899</v>
      </c>
      <c r="B1469" s="37">
        <v>-0.30566313358361702</v>
      </c>
      <c r="C1469" s="37">
        <v>0.28196053792970399</v>
      </c>
      <c r="D1469" s="37">
        <v>0.66714590360016202</v>
      </c>
      <c r="E1469" s="37">
        <v>0.25806173420223999</v>
      </c>
    </row>
    <row r="1470" spans="1:5" x14ac:dyDescent="0.25">
      <c r="A1470" s="60">
        <v>21780.4633246419</v>
      </c>
      <c r="B1470" s="37">
        <v>-0.30510753050159301</v>
      </c>
      <c r="C1470" s="37">
        <v>0.63322094848079502</v>
      </c>
      <c r="D1470" s="37">
        <v>0.66684706818835604</v>
      </c>
      <c r="E1470" s="37">
        <v>0.25761243862765099</v>
      </c>
    </row>
    <row r="1471" spans="1:5" x14ac:dyDescent="0.25">
      <c r="A1471" s="60">
        <v>21780.592601688601</v>
      </c>
      <c r="B1471" s="37">
        <v>-0.30508325372672501</v>
      </c>
      <c r="C1471" s="37">
        <v>0.504065881167581</v>
      </c>
      <c r="D1471" s="37">
        <v>0.66683404075848096</v>
      </c>
      <c r="E1471" s="37">
        <v>0.25759281635973802</v>
      </c>
    </row>
    <row r="1472" spans="1:5" x14ac:dyDescent="0.25">
      <c r="A1472" s="60">
        <v>21786.430651443599</v>
      </c>
      <c r="B1472" s="37">
        <v>-0.30398700844922899</v>
      </c>
      <c r="C1472" s="37">
        <v>0.50807867598321499</v>
      </c>
      <c r="D1472" s="37">
        <v>0.66624838995978197</v>
      </c>
      <c r="E1472" s="37">
        <v>0.25670757697255198</v>
      </c>
    </row>
    <row r="1473" spans="1:5" x14ac:dyDescent="0.25">
      <c r="A1473" s="60">
        <v>21786.430651443599</v>
      </c>
      <c r="B1473" s="37">
        <v>-0.30398700844922899</v>
      </c>
      <c r="C1473" s="37">
        <v>0.57155924533895996</v>
      </c>
      <c r="D1473" s="37">
        <v>0.66624838995978197</v>
      </c>
      <c r="E1473" s="37">
        <v>0.25670757697255198</v>
      </c>
    </row>
    <row r="1474" spans="1:5" x14ac:dyDescent="0.25">
      <c r="A1474" s="60">
        <v>21786.4883952821</v>
      </c>
      <c r="B1474" s="37">
        <v>-0.30397616627704199</v>
      </c>
      <c r="C1474" s="37">
        <v>-0.77041626761265003</v>
      </c>
      <c r="D1474" s="37">
        <v>0.66624262327458905</v>
      </c>
      <c r="E1474" s="37">
        <v>0.25669882978951702</v>
      </c>
    </row>
    <row r="1475" spans="1:5" x14ac:dyDescent="0.25">
      <c r="A1475" s="60">
        <v>21787.248358522</v>
      </c>
      <c r="B1475" s="37">
        <v>-0.30383347442665398</v>
      </c>
      <c r="C1475" s="37">
        <v>0.42293103798436399</v>
      </c>
      <c r="D1475" s="37">
        <v>0.66616677561677395</v>
      </c>
      <c r="E1475" s="37">
        <v>0.25658372447435801</v>
      </c>
    </row>
    <row r="1476" spans="1:5" x14ac:dyDescent="0.25">
      <c r="A1476" s="60">
        <v>21787.655249589799</v>
      </c>
      <c r="B1476" s="37">
        <v>-0.303757076963594</v>
      </c>
      <c r="C1476" s="37">
        <v>0.57466664202079398</v>
      </c>
      <c r="D1476" s="37">
        <v>0.66612620227480002</v>
      </c>
      <c r="E1476" s="37">
        <v>0.25652210817253202</v>
      </c>
    </row>
    <row r="1477" spans="1:5" x14ac:dyDescent="0.25">
      <c r="A1477" s="60">
        <v>21790.719789720701</v>
      </c>
      <c r="B1477" s="37">
        <v>-0.30318170483600299</v>
      </c>
      <c r="C1477" s="37">
        <v>0.31181135962006201</v>
      </c>
      <c r="D1477" s="37">
        <v>0.66582143019602702</v>
      </c>
      <c r="E1477" s="37">
        <v>0.25605831032874099</v>
      </c>
    </row>
    <row r="1478" spans="1:5" x14ac:dyDescent="0.25">
      <c r="A1478" s="60">
        <v>21791.329044028102</v>
      </c>
      <c r="B1478" s="37">
        <v>-0.30306732121928198</v>
      </c>
      <c r="C1478" s="37">
        <v>0.35799668716025601</v>
      </c>
      <c r="D1478" s="37">
        <v>0.66576100950411399</v>
      </c>
      <c r="E1478" s="37">
        <v>0.25596616085587598</v>
      </c>
    </row>
    <row r="1479" spans="1:5" x14ac:dyDescent="0.25">
      <c r="A1479" s="60">
        <v>21791.329044028102</v>
      </c>
      <c r="B1479" s="37">
        <v>-0.30306732121928198</v>
      </c>
      <c r="C1479" s="37">
        <v>0.62207508951273005</v>
      </c>
      <c r="D1479" s="37">
        <v>0.66576100950411399</v>
      </c>
      <c r="E1479" s="37">
        <v>0.25596616085587598</v>
      </c>
    </row>
    <row r="1480" spans="1:5" x14ac:dyDescent="0.25">
      <c r="A1480" s="60">
        <v>21791.329044028102</v>
      </c>
      <c r="B1480" s="37">
        <v>-0.30306732121928198</v>
      </c>
      <c r="C1480" s="37">
        <v>0.56360315948147399</v>
      </c>
      <c r="D1480" s="37">
        <v>0.66576100950411399</v>
      </c>
      <c r="E1480" s="37">
        <v>0.25596616085587598</v>
      </c>
    </row>
    <row r="1481" spans="1:5" x14ac:dyDescent="0.25">
      <c r="A1481" s="60">
        <v>21791.8511886339</v>
      </c>
      <c r="B1481" s="37">
        <v>-0.30296929316649102</v>
      </c>
      <c r="C1481" s="37">
        <v>-2.2495204282289798</v>
      </c>
      <c r="D1481" s="37">
        <v>0.66570927255911705</v>
      </c>
      <c r="E1481" s="37">
        <v>0.25588720177698998</v>
      </c>
    </row>
    <row r="1482" spans="1:5" x14ac:dyDescent="0.25">
      <c r="A1482" s="60">
        <v>21791.944387866799</v>
      </c>
      <c r="B1482" s="37">
        <v>-0.30295179595456401</v>
      </c>
      <c r="C1482" s="37">
        <v>0.31190398834168898</v>
      </c>
      <c r="D1482" s="37">
        <v>0.665700042231545</v>
      </c>
      <c r="E1482" s="37">
        <v>0.25587310958742598</v>
      </c>
    </row>
    <row r="1483" spans="1:5" x14ac:dyDescent="0.25">
      <c r="A1483" s="60">
        <v>21792.126580800101</v>
      </c>
      <c r="B1483" s="37">
        <v>-0.30291759118489098</v>
      </c>
      <c r="C1483" s="37">
        <v>-0.66701840294002301</v>
      </c>
      <c r="D1483" s="37">
        <v>0.66568200190305704</v>
      </c>
      <c r="E1483" s="37">
        <v>0.25584556238742501</v>
      </c>
    </row>
    <row r="1484" spans="1:5" x14ac:dyDescent="0.25">
      <c r="A1484" s="60">
        <v>21792.236392516999</v>
      </c>
      <c r="B1484" s="37">
        <v>-0.30289697528154902</v>
      </c>
      <c r="C1484" s="37">
        <v>-5.9637050249298298</v>
      </c>
      <c r="D1484" s="37">
        <v>0.66567113103628495</v>
      </c>
      <c r="E1484" s="37">
        <v>0.25582895989883397</v>
      </c>
    </row>
    <row r="1485" spans="1:5" x14ac:dyDescent="0.25">
      <c r="A1485" s="60">
        <v>21792.5536421742</v>
      </c>
      <c r="B1485" s="37">
        <v>-0.30283741555149901</v>
      </c>
      <c r="C1485" s="37">
        <v>6.8437016830813505E-2</v>
      </c>
      <c r="D1485" s="37">
        <v>0.66563973504922702</v>
      </c>
      <c r="E1485" s="37">
        <v>0.25578099822511602</v>
      </c>
    </row>
    <row r="1486" spans="1:5" x14ac:dyDescent="0.25">
      <c r="A1486" s="60">
        <v>21792.5536421742</v>
      </c>
      <c r="B1486" s="37">
        <v>-0.30283741555149901</v>
      </c>
      <c r="C1486" s="37">
        <v>8.0502057699583005E-2</v>
      </c>
      <c r="D1486" s="37">
        <v>0.66563973504922702</v>
      </c>
      <c r="E1486" s="37">
        <v>0.25578099822511602</v>
      </c>
    </row>
    <row r="1487" spans="1:5" x14ac:dyDescent="0.25">
      <c r="A1487" s="60">
        <v>21792.5536421742</v>
      </c>
      <c r="B1487" s="37">
        <v>-0.30283741555149901</v>
      </c>
      <c r="C1487" s="37">
        <v>-0.77776836067694499</v>
      </c>
      <c r="D1487" s="37">
        <v>0.66563973504922702</v>
      </c>
      <c r="E1487" s="37">
        <v>0.25578099822511602</v>
      </c>
    </row>
    <row r="1488" spans="1:5" x14ac:dyDescent="0.25">
      <c r="A1488" s="60">
        <v>21792.5536421742</v>
      </c>
      <c r="B1488" s="37">
        <v>-0.30283741555149901</v>
      </c>
      <c r="C1488" s="37">
        <v>2.53546745578099</v>
      </c>
      <c r="D1488" s="37">
        <v>0.66563973504922702</v>
      </c>
      <c r="E1488" s="37">
        <v>0.25578099822511602</v>
      </c>
    </row>
    <row r="1489" spans="1:5" x14ac:dyDescent="0.25">
      <c r="A1489" s="60">
        <v>21792.5536421742</v>
      </c>
      <c r="B1489" s="37">
        <v>-0.30283741555149901</v>
      </c>
      <c r="C1489" s="37">
        <v>0.62335380559421805</v>
      </c>
      <c r="D1489" s="37">
        <v>0.66563973504922702</v>
      </c>
      <c r="E1489" s="37">
        <v>0.25578099822511602</v>
      </c>
    </row>
    <row r="1490" spans="1:5" x14ac:dyDescent="0.25">
      <c r="A1490" s="60">
        <v>21792.5536421742</v>
      </c>
      <c r="B1490" s="37">
        <v>-0.30283741555149901</v>
      </c>
      <c r="C1490" s="37">
        <v>0.29805108572258399</v>
      </c>
      <c r="D1490" s="37">
        <v>0.66563973504922702</v>
      </c>
      <c r="E1490" s="37">
        <v>0.25578099822511602</v>
      </c>
    </row>
    <row r="1491" spans="1:5" x14ac:dyDescent="0.25">
      <c r="A1491" s="60">
        <v>21792.5536421742</v>
      </c>
      <c r="B1491" s="37">
        <v>-0.30283741555149901</v>
      </c>
      <c r="C1491" s="37">
        <v>0.53349917086791299</v>
      </c>
      <c r="D1491" s="37">
        <v>0.66563973504922702</v>
      </c>
      <c r="E1491" s="37">
        <v>0.25578099822511602</v>
      </c>
    </row>
    <row r="1492" spans="1:5" x14ac:dyDescent="0.25">
      <c r="A1492" s="60">
        <v>21792.5536421742</v>
      </c>
      <c r="B1492" s="37">
        <v>-0.30283741555149901</v>
      </c>
      <c r="C1492" s="37">
        <v>0.51009672060893196</v>
      </c>
      <c r="D1492" s="37">
        <v>0.66563973504922702</v>
      </c>
      <c r="E1492" s="37">
        <v>0.25578099822511602</v>
      </c>
    </row>
    <row r="1493" spans="1:5" x14ac:dyDescent="0.25">
      <c r="A1493" s="60">
        <v>21792.5536421742</v>
      </c>
      <c r="B1493" s="37">
        <v>-0.30283741555149901</v>
      </c>
      <c r="C1493" s="37">
        <v>0.438841393573908</v>
      </c>
      <c r="D1493" s="37">
        <v>0.66563973504922702</v>
      </c>
      <c r="E1493" s="37">
        <v>0.25578099822511602</v>
      </c>
    </row>
    <row r="1494" spans="1:5" x14ac:dyDescent="0.25">
      <c r="A1494" s="60">
        <v>21792.5536421742</v>
      </c>
      <c r="B1494" s="37">
        <v>-0.30283741555149901</v>
      </c>
      <c r="C1494" s="37">
        <v>0.22415136530600199</v>
      </c>
      <c r="D1494" s="37">
        <v>0.66563973504922702</v>
      </c>
      <c r="E1494" s="37">
        <v>0.25578099822511602</v>
      </c>
    </row>
    <row r="1495" spans="1:5" x14ac:dyDescent="0.25">
      <c r="A1495" s="60">
        <v>21792.5536421742</v>
      </c>
      <c r="B1495" s="37">
        <v>-0.30283741555149901</v>
      </c>
      <c r="C1495" s="37">
        <v>0.57692331028451604</v>
      </c>
      <c r="D1495" s="37">
        <v>0.66563973504922702</v>
      </c>
      <c r="E1495" s="37">
        <v>0.25578099822511602</v>
      </c>
    </row>
    <row r="1496" spans="1:5" x14ac:dyDescent="0.25">
      <c r="A1496" s="60">
        <v>21792.5536421742</v>
      </c>
      <c r="B1496" s="37">
        <v>-0.30283741555149901</v>
      </c>
      <c r="C1496" s="37">
        <v>0.36315485748197301</v>
      </c>
      <c r="D1496" s="37">
        <v>0.66563973504922702</v>
      </c>
      <c r="E1496" s="37">
        <v>0.25578099822511602</v>
      </c>
    </row>
    <row r="1497" spans="1:5" x14ac:dyDescent="0.25">
      <c r="A1497" s="60">
        <v>21792.5536421742</v>
      </c>
      <c r="B1497" s="37">
        <v>-0.30283741555149901</v>
      </c>
      <c r="C1497" s="37">
        <v>0.50095591286303298</v>
      </c>
      <c r="D1497" s="37">
        <v>0.66563973504922702</v>
      </c>
      <c r="E1497" s="37">
        <v>0.25578099822511602</v>
      </c>
    </row>
    <row r="1498" spans="1:5" x14ac:dyDescent="0.25">
      <c r="A1498" s="60">
        <v>21792.5536421742</v>
      </c>
      <c r="B1498" s="37">
        <v>-0.30283741555149901</v>
      </c>
      <c r="C1498" s="37">
        <v>0.400416418392391</v>
      </c>
      <c r="D1498" s="37">
        <v>0.66563973504922702</v>
      </c>
      <c r="E1498" s="37">
        <v>0.25578099822511602</v>
      </c>
    </row>
    <row r="1499" spans="1:5" x14ac:dyDescent="0.25">
      <c r="A1499" s="60">
        <v>21792.5536421742</v>
      </c>
      <c r="B1499" s="37">
        <v>-0.30283741555149901</v>
      </c>
      <c r="C1499" s="37">
        <v>0.20936001983498101</v>
      </c>
      <c r="D1499" s="37">
        <v>0.66563973504922702</v>
      </c>
      <c r="E1499" s="37">
        <v>0.25578099822511602</v>
      </c>
    </row>
    <row r="1500" spans="1:5" x14ac:dyDescent="0.25">
      <c r="A1500" s="60">
        <v>21792.5536421742</v>
      </c>
      <c r="B1500" s="37">
        <v>-0.30283741555149901</v>
      </c>
      <c r="C1500" s="37">
        <v>0.44131461293184199</v>
      </c>
      <c r="D1500" s="37">
        <v>0.66563973504922702</v>
      </c>
      <c r="E1500" s="37">
        <v>0.25578099822511602</v>
      </c>
    </row>
    <row r="1501" spans="1:5" x14ac:dyDescent="0.25">
      <c r="A1501" s="60">
        <v>21792.5536421742</v>
      </c>
      <c r="B1501" s="37">
        <v>-0.30283741555149901</v>
      </c>
      <c r="C1501" s="37">
        <v>0.62202834678324304</v>
      </c>
      <c r="D1501" s="37">
        <v>0.66563973504922702</v>
      </c>
      <c r="E1501" s="37">
        <v>0.25578099822511602</v>
      </c>
    </row>
    <row r="1502" spans="1:5" x14ac:dyDescent="0.25">
      <c r="A1502" s="60">
        <v>21792.5536421742</v>
      </c>
      <c r="B1502" s="37">
        <v>-0.30283741555149901</v>
      </c>
      <c r="C1502" s="37">
        <v>0.56656280394631298</v>
      </c>
      <c r="D1502" s="37">
        <v>0.66563973504922702</v>
      </c>
      <c r="E1502" s="37">
        <v>0.25578099822511602</v>
      </c>
    </row>
    <row r="1503" spans="1:5" x14ac:dyDescent="0.25">
      <c r="A1503" s="60">
        <v>21792.5536421742</v>
      </c>
      <c r="B1503" s="37">
        <v>-0.30283741555149901</v>
      </c>
      <c r="C1503" s="37">
        <v>1.7644173489444599</v>
      </c>
      <c r="D1503" s="37">
        <v>0.66563973504922702</v>
      </c>
      <c r="E1503" s="37">
        <v>0.25578099822511602</v>
      </c>
    </row>
    <row r="1504" spans="1:5" x14ac:dyDescent="0.25">
      <c r="A1504" s="60">
        <v>21792.5536421742</v>
      </c>
      <c r="B1504" s="37">
        <v>-0.30283741555149901</v>
      </c>
      <c r="C1504" s="37">
        <v>0.450019368069765</v>
      </c>
      <c r="D1504" s="37">
        <v>0.66563973504922702</v>
      </c>
      <c r="E1504" s="37">
        <v>0.25578099822511602</v>
      </c>
    </row>
    <row r="1505" spans="1:5" x14ac:dyDescent="0.25">
      <c r="A1505" s="60">
        <v>21792.5536421742</v>
      </c>
      <c r="B1505" s="37">
        <v>-0.30283741555149901</v>
      </c>
      <c r="C1505" s="37">
        <v>0.51754992763601804</v>
      </c>
      <c r="D1505" s="37">
        <v>0.66563973504922702</v>
      </c>
      <c r="E1505" s="37">
        <v>0.25578099822511602</v>
      </c>
    </row>
    <row r="1506" spans="1:5" x14ac:dyDescent="0.25">
      <c r="A1506" s="60">
        <v>21792.5536421742</v>
      </c>
      <c r="B1506" s="37">
        <v>-0.30283741555149901</v>
      </c>
      <c r="C1506" s="37">
        <v>0.35423592718946101</v>
      </c>
      <c r="D1506" s="37">
        <v>0.66563973504922702</v>
      </c>
      <c r="E1506" s="37">
        <v>0.25578099822511602</v>
      </c>
    </row>
    <row r="1507" spans="1:5" x14ac:dyDescent="0.25">
      <c r="A1507" s="60">
        <v>21792.5536421742</v>
      </c>
      <c r="B1507" s="37">
        <v>-0.30283741555149901</v>
      </c>
      <c r="C1507" s="37">
        <v>0.36505299397742202</v>
      </c>
      <c r="D1507" s="37">
        <v>0.66563973504922702</v>
      </c>
      <c r="E1507" s="37">
        <v>0.25578099822511602</v>
      </c>
    </row>
    <row r="1508" spans="1:5" x14ac:dyDescent="0.25">
      <c r="A1508" s="60">
        <v>21792.5536421742</v>
      </c>
      <c r="B1508" s="37">
        <v>-0.30283741555149901</v>
      </c>
      <c r="C1508" s="37">
        <v>0.48568181354782203</v>
      </c>
      <c r="D1508" s="37">
        <v>0.66563973504922702</v>
      </c>
      <c r="E1508" s="37">
        <v>0.25578099822511602</v>
      </c>
    </row>
    <row r="1509" spans="1:5" x14ac:dyDescent="0.25">
      <c r="A1509" s="60">
        <v>21792.5536421742</v>
      </c>
      <c r="B1509" s="37">
        <v>-0.30283741555149901</v>
      </c>
      <c r="C1509" s="37">
        <v>0.82820075355047895</v>
      </c>
      <c r="D1509" s="37">
        <v>0.66563973504922702</v>
      </c>
      <c r="E1509" s="37">
        <v>0.25578099822511602</v>
      </c>
    </row>
    <row r="1510" spans="1:5" x14ac:dyDescent="0.25">
      <c r="A1510" s="60">
        <v>21792.5536421742</v>
      </c>
      <c r="B1510" s="37">
        <v>-0.30283741555149901</v>
      </c>
      <c r="C1510" s="37">
        <v>0.53349917086791299</v>
      </c>
      <c r="D1510" s="37">
        <v>0.66563973504922702</v>
      </c>
      <c r="E1510" s="37">
        <v>0.25578099822511602</v>
      </c>
    </row>
    <row r="1511" spans="1:5" x14ac:dyDescent="0.25">
      <c r="A1511" s="60">
        <v>21792.5536421742</v>
      </c>
      <c r="B1511" s="37">
        <v>-0.30283741555149901</v>
      </c>
      <c r="C1511" s="37">
        <v>0.41713743022544503</v>
      </c>
      <c r="D1511" s="37">
        <v>0.66563973504922702</v>
      </c>
      <c r="E1511" s="37">
        <v>0.25578099822511602</v>
      </c>
    </row>
    <row r="1512" spans="1:5" x14ac:dyDescent="0.25">
      <c r="A1512" s="60">
        <v>21792.5536421742</v>
      </c>
      <c r="B1512" s="37">
        <v>-0.30283741555149901</v>
      </c>
      <c r="C1512" s="37">
        <v>0.59269283681790996</v>
      </c>
      <c r="D1512" s="37">
        <v>0.66563973504922702</v>
      </c>
      <c r="E1512" s="37">
        <v>0.25578099822511602</v>
      </c>
    </row>
    <row r="1513" spans="1:5" x14ac:dyDescent="0.25">
      <c r="A1513" s="60">
        <v>21792.5536421742</v>
      </c>
      <c r="B1513" s="37">
        <v>-0.30283741555149901</v>
      </c>
      <c r="C1513" s="37">
        <v>0.380335737751758</v>
      </c>
      <c r="D1513" s="37">
        <v>0.66563973504922702</v>
      </c>
      <c r="E1513" s="37">
        <v>0.25578099822511602</v>
      </c>
    </row>
    <row r="1514" spans="1:5" x14ac:dyDescent="0.25">
      <c r="A1514" s="60">
        <v>21792.5536421742</v>
      </c>
      <c r="B1514" s="37">
        <v>-0.30283741555149901</v>
      </c>
      <c r="C1514" s="37">
        <v>0.35441955341544201</v>
      </c>
      <c r="D1514" s="37">
        <v>0.66563973504922702</v>
      </c>
      <c r="E1514" s="37">
        <v>0.25578099822511602</v>
      </c>
    </row>
    <row r="1515" spans="1:5" x14ac:dyDescent="0.25">
      <c r="A1515" s="60">
        <v>21792.5536421742</v>
      </c>
      <c r="B1515" s="37">
        <v>-0.30283741555149901</v>
      </c>
      <c r="C1515" s="37">
        <v>0.53349917086791299</v>
      </c>
      <c r="D1515" s="37">
        <v>0.66563973504922702</v>
      </c>
      <c r="E1515" s="37">
        <v>0.25578099822511602</v>
      </c>
    </row>
    <row r="1516" spans="1:5" x14ac:dyDescent="0.25">
      <c r="A1516" s="60">
        <v>21792.5536421742</v>
      </c>
      <c r="B1516" s="37">
        <v>-0.30283741555149901</v>
      </c>
      <c r="C1516" s="37">
        <v>0.512082498327326</v>
      </c>
      <c r="D1516" s="37">
        <v>0.66563973504922702</v>
      </c>
      <c r="E1516" s="37">
        <v>0.25578099822511602</v>
      </c>
    </row>
    <row r="1517" spans="1:5" x14ac:dyDescent="0.25">
      <c r="A1517" s="60">
        <v>21792.5536421742</v>
      </c>
      <c r="B1517" s="37">
        <v>-0.30283741555149901</v>
      </c>
      <c r="C1517" s="37">
        <v>0.601054669949175</v>
      </c>
      <c r="D1517" s="37">
        <v>0.66563973504922702</v>
      </c>
      <c r="E1517" s="37">
        <v>0.25578099822511602</v>
      </c>
    </row>
    <row r="1518" spans="1:5" x14ac:dyDescent="0.25">
      <c r="A1518" s="60">
        <v>21792.5536421742</v>
      </c>
      <c r="B1518" s="37">
        <v>-0.30283741555149901</v>
      </c>
      <c r="C1518" s="37">
        <v>0.41926849715696601</v>
      </c>
      <c r="D1518" s="37">
        <v>0.66563973504922702</v>
      </c>
      <c r="E1518" s="37">
        <v>0.25578099822511602</v>
      </c>
    </row>
    <row r="1519" spans="1:5" x14ac:dyDescent="0.25">
      <c r="A1519" s="60">
        <v>21792.5536421742</v>
      </c>
      <c r="B1519" s="37">
        <v>-0.30283741555149901</v>
      </c>
      <c r="C1519" s="37">
        <v>0.212788167368227</v>
      </c>
      <c r="D1519" s="37">
        <v>0.66563973504922702</v>
      </c>
      <c r="E1519" s="37">
        <v>0.25578099822511602</v>
      </c>
    </row>
    <row r="1520" spans="1:5" x14ac:dyDescent="0.25">
      <c r="A1520" s="60">
        <v>21792.5536421742</v>
      </c>
      <c r="B1520" s="37">
        <v>-0.30283741555149901</v>
      </c>
      <c r="C1520" s="37">
        <v>0.383629269379959</v>
      </c>
      <c r="D1520" s="37">
        <v>0.66563973504922702</v>
      </c>
      <c r="E1520" s="37">
        <v>0.25578099822511602</v>
      </c>
    </row>
    <row r="1521" spans="1:5" x14ac:dyDescent="0.25">
      <c r="A1521" s="60">
        <v>21792.5536421742</v>
      </c>
      <c r="B1521" s="37">
        <v>-0.30283741555149901</v>
      </c>
      <c r="C1521" s="37">
        <v>0.350493288150444</v>
      </c>
      <c r="D1521" s="37">
        <v>0.66563973504922702</v>
      </c>
      <c r="E1521" s="37">
        <v>0.25578099822511602</v>
      </c>
    </row>
    <row r="1522" spans="1:5" x14ac:dyDescent="0.25">
      <c r="A1522" s="60">
        <v>21792.5536421742</v>
      </c>
      <c r="B1522" s="37">
        <v>-0.30283741555149901</v>
      </c>
      <c r="C1522" s="37">
        <v>0.56988452430222203</v>
      </c>
      <c r="D1522" s="37">
        <v>0.66563973504922702</v>
      </c>
      <c r="E1522" s="37">
        <v>0.25578099822511602</v>
      </c>
    </row>
    <row r="1523" spans="1:5" x14ac:dyDescent="0.25">
      <c r="A1523" s="60">
        <v>21792.5536421742</v>
      </c>
      <c r="B1523" s="37">
        <v>-0.30283741555149901</v>
      </c>
      <c r="C1523" s="37">
        <v>0.173965483903782</v>
      </c>
      <c r="D1523" s="37">
        <v>0.66563973504922702</v>
      </c>
      <c r="E1523" s="37">
        <v>0.25578099822511602</v>
      </c>
    </row>
    <row r="1524" spans="1:5" x14ac:dyDescent="0.25">
      <c r="A1524" s="60">
        <v>21792.5536421742</v>
      </c>
      <c r="B1524" s="37">
        <v>-0.30283741555149901</v>
      </c>
      <c r="C1524" s="37">
        <v>0.36348992306976002</v>
      </c>
      <c r="D1524" s="37">
        <v>0.66563973504922702</v>
      </c>
      <c r="E1524" s="37">
        <v>0.25578099822511602</v>
      </c>
    </row>
    <row r="1525" spans="1:5" x14ac:dyDescent="0.25">
      <c r="A1525" s="60">
        <v>21792.5536421742</v>
      </c>
      <c r="B1525" s="37">
        <v>-0.30283741555149901</v>
      </c>
      <c r="C1525" s="37">
        <v>0.36998371179630701</v>
      </c>
      <c r="D1525" s="37">
        <v>0.66563973504922702</v>
      </c>
      <c r="E1525" s="37">
        <v>0.25578099822511602</v>
      </c>
    </row>
    <row r="1526" spans="1:5" x14ac:dyDescent="0.25">
      <c r="A1526" s="60">
        <v>21792.5536421742</v>
      </c>
      <c r="B1526" s="37">
        <v>-0.30283741555149901</v>
      </c>
      <c r="C1526" s="37">
        <v>0.45082019670052997</v>
      </c>
      <c r="D1526" s="37">
        <v>0.66563973504922702</v>
      </c>
      <c r="E1526" s="37">
        <v>0.25578099822511602</v>
      </c>
    </row>
    <row r="1527" spans="1:5" x14ac:dyDescent="0.25">
      <c r="A1527" s="60">
        <v>21792.5536421742</v>
      </c>
      <c r="B1527" s="37">
        <v>-0.30283741555149901</v>
      </c>
      <c r="C1527" s="37">
        <v>0.53349917086791299</v>
      </c>
      <c r="D1527" s="37">
        <v>0.66563973504922702</v>
      </c>
      <c r="E1527" s="37">
        <v>0.25578099822511602</v>
      </c>
    </row>
    <row r="1528" spans="1:5" x14ac:dyDescent="0.25">
      <c r="A1528" s="60">
        <v>21794.287101356302</v>
      </c>
      <c r="B1528" s="37">
        <v>-0.302511987521699</v>
      </c>
      <c r="C1528" s="37">
        <v>0.31418722634339902</v>
      </c>
      <c r="D1528" s="37">
        <v>0.66546845697294899</v>
      </c>
      <c r="E1528" s="37">
        <v>0.25551902540973898</v>
      </c>
    </row>
    <row r="1529" spans="1:5" x14ac:dyDescent="0.25">
      <c r="A1529" s="60">
        <v>21795.002838466498</v>
      </c>
      <c r="B1529" s="37">
        <v>-0.302377623603443</v>
      </c>
      <c r="C1529" s="37">
        <v>0.49766353057192297</v>
      </c>
      <c r="D1529" s="37">
        <v>0.665397870315526</v>
      </c>
      <c r="E1529" s="37">
        <v>0.255410902880366</v>
      </c>
    </row>
    <row r="1530" spans="1:5" x14ac:dyDescent="0.25">
      <c r="A1530" s="60">
        <v>21795.002838466498</v>
      </c>
      <c r="B1530" s="37">
        <v>-0.302377623603443</v>
      </c>
      <c r="C1530" s="37">
        <v>0.63194330888158801</v>
      </c>
      <c r="D1530" s="37">
        <v>0.665397870315526</v>
      </c>
      <c r="E1530" s="37">
        <v>0.255410902880366</v>
      </c>
    </row>
    <row r="1531" spans="1:5" x14ac:dyDescent="0.25">
      <c r="A1531" s="60">
        <v>21796.2274366126</v>
      </c>
      <c r="B1531" s="37">
        <v>-0.30214773732884398</v>
      </c>
      <c r="C1531" s="37">
        <v>0.62188816073227604</v>
      </c>
      <c r="D1531" s="37">
        <v>0.665277279861064</v>
      </c>
      <c r="E1531" s="37">
        <v>0.255225970234571</v>
      </c>
    </row>
    <row r="1532" spans="1:5" x14ac:dyDescent="0.25">
      <c r="A1532" s="60">
        <v>21796.2274366126</v>
      </c>
      <c r="B1532" s="37">
        <v>-0.30214773732884398</v>
      </c>
      <c r="C1532" s="37">
        <v>0.62188816073227604</v>
      </c>
      <c r="D1532" s="37">
        <v>0.665277279861064</v>
      </c>
      <c r="E1532" s="37">
        <v>0.255225970234571</v>
      </c>
    </row>
    <row r="1533" spans="1:5" x14ac:dyDescent="0.25">
      <c r="A1533" s="60">
        <v>21796.800065339401</v>
      </c>
      <c r="B1533" s="37">
        <v>-0.30204024348144598</v>
      </c>
      <c r="C1533" s="37">
        <v>0.50329276378287002</v>
      </c>
      <c r="D1533" s="37">
        <v>0.66522096929011199</v>
      </c>
      <c r="E1533" s="37">
        <v>0.25513952105386001</v>
      </c>
    </row>
    <row r="1534" spans="1:5" x14ac:dyDescent="0.25">
      <c r="A1534" s="60">
        <v>21797.452034758699</v>
      </c>
      <c r="B1534" s="37">
        <v>-0.30191785752431399</v>
      </c>
      <c r="C1534" s="37">
        <v>0.48207757890821301</v>
      </c>
      <c r="D1534" s="37">
        <v>0.66515691723109804</v>
      </c>
      <c r="E1534" s="37">
        <v>0.25504111431862603</v>
      </c>
    </row>
    <row r="1535" spans="1:5" x14ac:dyDescent="0.25">
      <c r="A1535" s="60">
        <v>21797.7592796463</v>
      </c>
      <c r="B1535" s="37">
        <v>-0.30186018297108702</v>
      </c>
      <c r="C1535" s="37">
        <v>-1.3115824822939199</v>
      </c>
      <c r="D1535" s="37">
        <v>0.66512675465450999</v>
      </c>
      <c r="E1535" s="37">
        <v>0.254994747038433</v>
      </c>
    </row>
    <row r="1536" spans="1:5" x14ac:dyDescent="0.25">
      <c r="A1536" s="60">
        <v>21804.799623635499</v>
      </c>
      <c r="B1536" s="37">
        <v>-0.300538714727487</v>
      </c>
      <c r="C1536" s="37">
        <v>-3.77959663776956</v>
      </c>
      <c r="D1536" s="37">
        <v>0.66443952084758695</v>
      </c>
      <c r="E1536" s="37">
        <v>0.25393359205923899</v>
      </c>
    </row>
    <row r="1537" spans="1:5" x14ac:dyDescent="0.25">
      <c r="A1537" s="60">
        <v>21805.159408747499</v>
      </c>
      <c r="B1537" s="37">
        <v>-0.30047118903940301</v>
      </c>
      <c r="C1537" s="37">
        <v>0.30734347762286801</v>
      </c>
      <c r="D1537" s="37">
        <v>0.664404602738209</v>
      </c>
      <c r="E1537" s="37">
        <v>0.25387943176238997</v>
      </c>
    </row>
    <row r="1538" spans="1:5" x14ac:dyDescent="0.25">
      <c r="A1538" s="60">
        <v>21805.994480087898</v>
      </c>
      <c r="B1538" s="37">
        <v>-0.30031446218207702</v>
      </c>
      <c r="C1538" s="37">
        <v>0.52427611003911201</v>
      </c>
      <c r="D1538" s="37">
        <v>0.66432363240153303</v>
      </c>
      <c r="E1538" s="37">
        <v>0.25375374980412002</v>
      </c>
    </row>
    <row r="1539" spans="1:5" x14ac:dyDescent="0.25">
      <c r="A1539" s="60">
        <v>21806.024221781601</v>
      </c>
      <c r="B1539" s="37">
        <v>-0.30030888029288999</v>
      </c>
      <c r="C1539" s="37">
        <v>0.53752849864274799</v>
      </c>
      <c r="D1539" s="37">
        <v>0.66432075053003103</v>
      </c>
      <c r="E1539" s="37">
        <v>0.25374927420696203</v>
      </c>
    </row>
    <row r="1540" spans="1:5" x14ac:dyDescent="0.25">
      <c r="A1540" s="60">
        <v>21807.211715771598</v>
      </c>
      <c r="B1540" s="37">
        <v>-0.30008601582313299</v>
      </c>
      <c r="C1540" s="37">
        <v>0.47511539624989202</v>
      </c>
      <c r="D1540" s="37">
        <v>0.66420579574448302</v>
      </c>
      <c r="E1540" s="37">
        <v>0.25357061454783503</v>
      </c>
    </row>
    <row r="1541" spans="1:5" x14ac:dyDescent="0.25">
      <c r="A1541" s="60">
        <v>21811.789506476802</v>
      </c>
      <c r="B1541" s="37">
        <v>-0.29922693021499602</v>
      </c>
      <c r="C1541" s="37">
        <v>-0.46616778915437002</v>
      </c>
      <c r="D1541" s="37">
        <v>0.66376464201681395</v>
      </c>
      <c r="E1541" s="37">
        <v>0.25288255951003602</v>
      </c>
    </row>
    <row r="1542" spans="1:5" x14ac:dyDescent="0.25">
      <c r="A1542" s="60">
        <v>21812.4865474248</v>
      </c>
      <c r="B1542" s="37">
        <v>-0.29909612883269798</v>
      </c>
      <c r="C1542" s="37">
        <v>3.1384185742936901</v>
      </c>
      <c r="D1542" s="37">
        <v>0.66369774742528098</v>
      </c>
      <c r="E1542" s="37">
        <v>0.25277788681066199</v>
      </c>
    </row>
    <row r="1543" spans="1:5" x14ac:dyDescent="0.25">
      <c r="A1543" s="60">
        <v>21820.802329360002</v>
      </c>
      <c r="B1543" s="37">
        <v>-0.29753581545498797</v>
      </c>
      <c r="C1543" s="37">
        <v>0.29766797456187699</v>
      </c>
      <c r="D1543" s="37">
        <v>0.66290534633096898</v>
      </c>
      <c r="E1543" s="37">
        <v>0.25153105945177001</v>
      </c>
    </row>
    <row r="1544" spans="1:5" x14ac:dyDescent="0.25">
      <c r="A1544" s="60">
        <v>21821.066543631499</v>
      </c>
      <c r="B1544" s="37">
        <v>-0.29748624512230198</v>
      </c>
      <c r="C1544" s="37">
        <v>5.5759245862607699E-2</v>
      </c>
      <c r="D1544" s="37">
        <v>0.66288034067412005</v>
      </c>
      <c r="E1544" s="37">
        <v>0.25149150292177103</v>
      </c>
    </row>
    <row r="1545" spans="1:5" x14ac:dyDescent="0.25">
      <c r="A1545" s="60">
        <v>21824.412234116699</v>
      </c>
      <c r="B1545" s="37">
        <v>-0.29685857258272902</v>
      </c>
      <c r="C1545" s="37">
        <v>0.305990645374909</v>
      </c>
      <c r="D1545" s="37">
        <v>0.66256460917394799</v>
      </c>
      <c r="E1545" s="37">
        <v>0.25099091867101703</v>
      </c>
    </row>
    <row r="1546" spans="1:5" x14ac:dyDescent="0.25">
      <c r="A1546" s="60">
        <v>21824.412234116699</v>
      </c>
      <c r="B1546" s="37">
        <v>-0.29685857258272902</v>
      </c>
      <c r="C1546" s="37">
        <v>0.439087364120549</v>
      </c>
      <c r="D1546" s="37">
        <v>0.66256460917394799</v>
      </c>
      <c r="E1546" s="37">
        <v>0.25099091867101703</v>
      </c>
    </row>
    <row r="1547" spans="1:5" x14ac:dyDescent="0.25">
      <c r="A1547" s="60">
        <v>21826.820453246801</v>
      </c>
      <c r="B1547" s="37">
        <v>-0.29640680574496903</v>
      </c>
      <c r="C1547" s="37">
        <v>0.30429215683236399</v>
      </c>
      <c r="D1547" s="37">
        <v>0.66233838979219894</v>
      </c>
      <c r="E1547" s="37">
        <v>0.25063095753333797</v>
      </c>
    </row>
    <row r="1548" spans="1:5" x14ac:dyDescent="0.25">
      <c r="A1548" s="60">
        <v>21827.4935396978</v>
      </c>
      <c r="B1548" s="37">
        <v>-0.29628054346115101</v>
      </c>
      <c r="C1548" s="37"/>
      <c r="D1548" s="37">
        <v>0.66227531853993504</v>
      </c>
      <c r="E1548" s="37">
        <v>0.250530403645156</v>
      </c>
    </row>
    <row r="1549" spans="1:5" x14ac:dyDescent="0.25">
      <c r="A1549" s="60">
        <v>21833.2240426155</v>
      </c>
      <c r="B1549" s="37">
        <v>-0.29520565557096401</v>
      </c>
      <c r="C1549" s="37">
        <v>-0.54341547939670298</v>
      </c>
      <c r="D1549" s="37">
        <v>0.66174110292190402</v>
      </c>
      <c r="E1549" s="37">
        <v>0.24967526102033799</v>
      </c>
    </row>
    <row r="1550" spans="1:5" x14ac:dyDescent="0.25">
      <c r="A1550" s="60">
        <v>21835.2632449474</v>
      </c>
      <c r="B1550" s="37">
        <v>-0.29482319079373298</v>
      </c>
      <c r="C1550" s="37">
        <v>0.262402457798872</v>
      </c>
      <c r="D1550" s="37">
        <v>0.66155219198241</v>
      </c>
      <c r="E1550" s="37">
        <v>0.249371368683002</v>
      </c>
    </row>
    <row r="1551" spans="1:5" x14ac:dyDescent="0.25">
      <c r="A1551" s="60">
        <v>21837.810422470098</v>
      </c>
      <c r="B1551" s="37">
        <v>-0.29434547774056302</v>
      </c>
      <c r="C1551" s="37">
        <v>0.672483057916895</v>
      </c>
      <c r="D1551" s="37">
        <v>0.66131709884599499</v>
      </c>
      <c r="E1551" s="37">
        <v>0.24899207840835899</v>
      </c>
    </row>
    <row r="1552" spans="1:5" x14ac:dyDescent="0.25">
      <c r="A1552" s="60">
        <v>21862.917884855</v>
      </c>
      <c r="B1552" s="37">
        <v>-0.28963819680827002</v>
      </c>
      <c r="C1552" s="37">
        <v>0.30456665526825699</v>
      </c>
      <c r="D1552" s="37">
        <v>0.65905171839757004</v>
      </c>
      <c r="E1552" s="37">
        <v>0.24527150364556</v>
      </c>
    </row>
    <row r="1553" spans="1:5" x14ac:dyDescent="0.25">
      <c r="A1553" s="60">
        <v>21863.0399173775</v>
      </c>
      <c r="B1553" s="37">
        <v>-0.28961532428067399</v>
      </c>
      <c r="C1553" s="37">
        <v>9.6781870856133004E-2</v>
      </c>
      <c r="D1553" s="37">
        <v>0.659040937292942</v>
      </c>
      <c r="E1553" s="37">
        <v>0.24525350056525599</v>
      </c>
    </row>
    <row r="1554" spans="1:5" x14ac:dyDescent="0.25">
      <c r="A1554" s="60">
        <v>21863.5392003243</v>
      </c>
      <c r="B1554" s="37">
        <v>-0.28952174447816498</v>
      </c>
      <c r="C1554" s="37">
        <v>2.8891775303962999E-3</v>
      </c>
      <c r="D1554" s="37">
        <v>0.65899685062949198</v>
      </c>
      <c r="E1554" s="37">
        <v>0.245179851026469</v>
      </c>
    </row>
    <row r="1555" spans="1:5" x14ac:dyDescent="0.25">
      <c r="A1555" s="60">
        <v>21867.030514986898</v>
      </c>
      <c r="B1555" s="37">
        <v>-0.28886740375693798</v>
      </c>
      <c r="C1555" s="37">
        <v>-0.15937545602655601</v>
      </c>
      <c r="D1555" s="37">
        <v>0.65868960323674597</v>
      </c>
      <c r="E1555" s="37">
        <v>0.24466521028877899</v>
      </c>
    </row>
    <row r="1556" spans="1:5" x14ac:dyDescent="0.25">
      <c r="A1556" s="60">
        <v>21868.221003918799</v>
      </c>
      <c r="B1556" s="37">
        <v>-0.28864429514858497</v>
      </c>
      <c r="C1556" s="37">
        <v>0.26050975767324402</v>
      </c>
      <c r="D1556" s="37">
        <v>0.65858525025819104</v>
      </c>
      <c r="E1556" s="37">
        <v>0.24448987128711</v>
      </c>
    </row>
    <row r="1557" spans="1:5" x14ac:dyDescent="0.25">
      <c r="A1557" s="60">
        <v>21869.881969117399</v>
      </c>
      <c r="B1557" s="37">
        <v>-0.28833302542848299</v>
      </c>
      <c r="C1557" s="37">
        <v>0.55501292069670705</v>
      </c>
      <c r="D1557" s="37">
        <v>0.65844000900414201</v>
      </c>
      <c r="E1557" s="37">
        <v>0.244245363378814</v>
      </c>
    </row>
    <row r="1558" spans="1:5" x14ac:dyDescent="0.25">
      <c r="A1558" s="60">
        <v>21874.950900710701</v>
      </c>
      <c r="B1558" s="37">
        <v>-0.287383168432084</v>
      </c>
      <c r="C1558" s="37">
        <v>0.79594980797406101</v>
      </c>
      <c r="D1558" s="37">
        <v>0.65799929215664898</v>
      </c>
      <c r="E1558" s="37">
        <v>0.24350007083809999</v>
      </c>
    </row>
    <row r="1559" spans="1:5" x14ac:dyDescent="0.25">
      <c r="A1559" s="60">
        <v>21883.3405289484</v>
      </c>
      <c r="B1559" s="37">
        <v>-0.285811303243383</v>
      </c>
      <c r="C1559" s="37">
        <v>-0.784834681240965</v>
      </c>
      <c r="D1559" s="37">
        <v>0.65727821951760401</v>
      </c>
      <c r="E1559" s="37">
        <v>0.24226950362396901</v>
      </c>
    </row>
    <row r="1560" spans="1:5" x14ac:dyDescent="0.25">
      <c r="A1560" s="60">
        <v>21888.805900584699</v>
      </c>
      <c r="B1560" s="37">
        <v>-0.28478748973722001</v>
      </c>
      <c r="C1560" s="37">
        <v>0.50861691902019901</v>
      </c>
      <c r="D1560" s="37">
        <v>0.65681407710053197</v>
      </c>
      <c r="E1560" s="37">
        <v>0.24146985593999401</v>
      </c>
    </row>
    <row r="1561" spans="1:5" x14ac:dyDescent="0.25">
      <c r="A1561" s="60">
        <v>21891.797122908702</v>
      </c>
      <c r="B1561" s="37">
        <v>-0.284227208390124</v>
      </c>
      <c r="C1561" s="37">
        <v>0.29635798141560699</v>
      </c>
      <c r="D1561" s="37">
        <v>0.65656191582696499</v>
      </c>
      <c r="E1561" s="37">
        <v>0.24103287386469799</v>
      </c>
    </row>
    <row r="1562" spans="1:5" x14ac:dyDescent="0.25">
      <c r="A1562" s="60">
        <v>21892.446349363599</v>
      </c>
      <c r="B1562" s="37">
        <v>-0.284105608032514</v>
      </c>
      <c r="C1562" s="37">
        <v>0.303257952191127</v>
      </c>
      <c r="D1562" s="37">
        <v>0.65650735994154497</v>
      </c>
      <c r="E1562" s="37">
        <v>0.24093809213001899</v>
      </c>
    </row>
    <row r="1563" spans="1:5" x14ac:dyDescent="0.25">
      <c r="A1563" s="60">
        <v>21892.6963930932</v>
      </c>
      <c r="B1563" s="37">
        <v>-0.284058775250288</v>
      </c>
      <c r="C1563" s="37">
        <v>0.892524608191958</v>
      </c>
      <c r="D1563" s="37">
        <v>0.65648636479643496</v>
      </c>
      <c r="E1563" s="37">
        <v>0.24090159375046599</v>
      </c>
    </row>
    <row r="1564" spans="1:5" x14ac:dyDescent="0.25">
      <c r="A1564" s="60">
        <v>21894.246319200902</v>
      </c>
      <c r="B1564" s="37">
        <v>-0.28376848284838901</v>
      </c>
      <c r="C1564" s="37">
        <v>0.270874804422294</v>
      </c>
      <c r="D1564" s="37">
        <v>0.65635642931605997</v>
      </c>
      <c r="E1564" s="37">
        <v>0.24067542803939601</v>
      </c>
    </row>
    <row r="1565" spans="1:5" x14ac:dyDescent="0.25">
      <c r="A1565" s="60">
        <v>21897.8528269495</v>
      </c>
      <c r="B1565" s="37">
        <v>-0.28309304586117501</v>
      </c>
      <c r="C1565" s="37">
        <v>-6.5810101892416206E-2</v>
      </c>
      <c r="D1565" s="37">
        <v>0.65605545244082197</v>
      </c>
      <c r="E1565" s="37">
        <v>0.240149658076142</v>
      </c>
    </row>
    <row r="1566" spans="1:5" x14ac:dyDescent="0.25">
      <c r="A1566" s="60">
        <v>21899.1447117854</v>
      </c>
      <c r="B1566" s="37">
        <v>-0.28285111215381897</v>
      </c>
      <c r="C1566" s="37">
        <v>0.37809207267698303</v>
      </c>
      <c r="D1566" s="37">
        <v>0.65594810513121304</v>
      </c>
      <c r="E1566" s="37">
        <v>0.23996149017014601</v>
      </c>
    </row>
    <row r="1567" spans="1:5" x14ac:dyDescent="0.25">
      <c r="A1567" s="60">
        <v>21900.1080814815</v>
      </c>
      <c r="B1567" s="37">
        <v>-0.28267070495507002</v>
      </c>
      <c r="C1567" s="37">
        <v>0.26151556265305897</v>
      </c>
      <c r="D1567" s="37">
        <v>0.655868215006427</v>
      </c>
      <c r="E1567" s="37">
        <v>0.23982122939089701</v>
      </c>
    </row>
    <row r="1568" spans="1:5" x14ac:dyDescent="0.25">
      <c r="A1568" s="60">
        <v>21906.8143147999</v>
      </c>
      <c r="B1568" s="37">
        <v>-0.28141496499096602</v>
      </c>
      <c r="C1568" s="37">
        <v>1.24222105739813</v>
      </c>
      <c r="D1568" s="37">
        <v>0.65531585867443898</v>
      </c>
      <c r="E1568" s="37">
        <v>0.23884620887468699</v>
      </c>
    </row>
    <row r="1569" spans="1:5" x14ac:dyDescent="0.25">
      <c r="A1569" s="60">
        <v>21907.0199201504</v>
      </c>
      <c r="B1569" s="37">
        <v>-0.28137646864194599</v>
      </c>
      <c r="C1569" s="37">
        <v>0.17622228087421599</v>
      </c>
      <c r="D1569" s="37">
        <v>0.65529902833171305</v>
      </c>
      <c r="E1569" s="37">
        <v>0.23881635366060699</v>
      </c>
    </row>
    <row r="1570" spans="1:5" x14ac:dyDescent="0.25">
      <c r="A1570" s="60">
        <v>21907.569868423801</v>
      </c>
      <c r="B1570" s="37">
        <v>-0.281273500460411</v>
      </c>
      <c r="C1570" s="37">
        <v>0.560059573667537</v>
      </c>
      <c r="D1570" s="37">
        <v>0.65525404139410004</v>
      </c>
      <c r="E1570" s="37">
        <v>0.238736508705991</v>
      </c>
    </row>
    <row r="1571" spans="1:5" x14ac:dyDescent="0.25">
      <c r="A1571" s="60">
        <v>21911.2629138833</v>
      </c>
      <c r="B1571" s="37">
        <v>-0.28058207754685</v>
      </c>
      <c r="C1571" s="37">
        <v>0.83990252651478003</v>
      </c>
      <c r="D1571" s="37">
        <v>0.65495309057209905</v>
      </c>
      <c r="E1571" s="37">
        <v>0.23820074632222499</v>
      </c>
    </row>
    <row r="1572" spans="1:5" x14ac:dyDescent="0.25">
      <c r="A1572" s="60">
        <v>21920.676360962399</v>
      </c>
      <c r="B1572" s="37">
        <v>-0.278819941388742</v>
      </c>
      <c r="C1572" s="37">
        <v>0.27711458459394001</v>
      </c>
      <c r="D1572" s="37">
        <v>0.65419500388880303</v>
      </c>
      <c r="E1572" s="37">
        <v>0.23683839652670599</v>
      </c>
    </row>
    <row r="1573" spans="1:5" x14ac:dyDescent="0.25">
      <c r="A1573" s="60">
        <v>21921.900959108501</v>
      </c>
      <c r="B1573" s="37">
        <v>-0.27859073389650402</v>
      </c>
      <c r="C1573" s="37">
        <v>0.84435472950006296</v>
      </c>
      <c r="D1573" s="37">
        <v>0.65409733580221197</v>
      </c>
      <c r="E1573" s="37">
        <v>0.23666151602972299</v>
      </c>
    </row>
    <row r="1574" spans="1:5" x14ac:dyDescent="0.25">
      <c r="A1574" s="60">
        <v>21928.780024993601</v>
      </c>
      <c r="B1574" s="37">
        <v>-0.277303307931965</v>
      </c>
      <c r="C1574" s="37">
        <v>-4.4405636376598799E-2</v>
      </c>
      <c r="D1574" s="37">
        <v>0.65355275882819197</v>
      </c>
      <c r="E1574" s="37">
        <v>0.235669398472308</v>
      </c>
    </row>
    <row r="1575" spans="1:5" x14ac:dyDescent="0.25">
      <c r="A1575" s="60">
        <v>21930.8573443655</v>
      </c>
      <c r="B1575" s="37">
        <v>-0.276914576976518</v>
      </c>
      <c r="C1575" s="37">
        <v>0.94880941664781104</v>
      </c>
      <c r="D1575" s="37">
        <v>0.65338966412553201</v>
      </c>
      <c r="E1575" s="37">
        <v>0.23537030042500301</v>
      </c>
    </row>
    <row r="1576" spans="1:5" x14ac:dyDescent="0.25">
      <c r="A1576" s="60">
        <v>21932.452781192202</v>
      </c>
      <c r="B1576" s="37">
        <v>-0.27661603445697602</v>
      </c>
      <c r="C1576" s="37">
        <v>8.9421686843982301E-2</v>
      </c>
      <c r="D1576" s="37">
        <v>0.65326482928931395</v>
      </c>
      <c r="E1576" s="37">
        <v>0.23514074234733001</v>
      </c>
    </row>
    <row r="1577" spans="1:5" x14ac:dyDescent="0.25">
      <c r="A1577" s="60">
        <v>21940.030105014001</v>
      </c>
      <c r="B1577" s="37">
        <v>-0.27519830217690699</v>
      </c>
      <c r="C1577" s="37">
        <v>3.04445567185452E-2</v>
      </c>
      <c r="D1577" s="37">
        <v>0.65267699201348806</v>
      </c>
      <c r="E1577" s="37">
        <v>0.23405235283488501</v>
      </c>
    </row>
    <row r="1578" spans="1:5" x14ac:dyDescent="0.25">
      <c r="A1578" s="60">
        <v>21948.654402097101</v>
      </c>
      <c r="B1578" s="37">
        <v>-0.273584996109691</v>
      </c>
      <c r="C1578" s="37">
        <v>0.46104625868239602</v>
      </c>
      <c r="D1578" s="37">
        <v>0.65201806419102004</v>
      </c>
      <c r="E1578" s="37">
        <v>0.23281734007285301</v>
      </c>
    </row>
    <row r="1579" spans="1:5" x14ac:dyDescent="0.25">
      <c r="A1579" s="60">
        <v>21953.501850811401</v>
      </c>
      <c r="B1579" s="37">
        <v>-0.272678355528919</v>
      </c>
      <c r="C1579" s="37">
        <v>0.30239006720755901</v>
      </c>
      <c r="D1579" s="37">
        <v>0.65165242578535898</v>
      </c>
      <c r="E1579" s="37">
        <v>0.23212494016370799</v>
      </c>
    </row>
    <row r="1580" spans="1:5" x14ac:dyDescent="0.25">
      <c r="A1580" s="60">
        <v>21958.9252877074</v>
      </c>
      <c r="B1580" s="37">
        <v>-0.27166411217515601</v>
      </c>
      <c r="C1580" s="37">
        <v>-0.60361777819412099</v>
      </c>
      <c r="D1580" s="37">
        <v>0.65124736263025096</v>
      </c>
      <c r="E1580" s="37">
        <v>0.23135177372851301</v>
      </c>
    </row>
    <row r="1581" spans="1:5" x14ac:dyDescent="0.25">
      <c r="A1581" s="60">
        <v>21963.995218043001</v>
      </c>
      <c r="B1581" s="37">
        <v>-0.27071609994842699</v>
      </c>
      <c r="C1581" s="37">
        <v>0.84505482303183199</v>
      </c>
      <c r="D1581" s="37">
        <v>0.65087253629905795</v>
      </c>
      <c r="E1581" s="37">
        <v>0.230630444585607</v>
      </c>
    </row>
    <row r="1582" spans="1:5" x14ac:dyDescent="0.25">
      <c r="A1582" s="60">
        <v>21964.9085153858</v>
      </c>
      <c r="B1582" s="37">
        <v>-0.27054533749902199</v>
      </c>
      <c r="C1582" s="37">
        <v>-0.36469591355571301</v>
      </c>
      <c r="D1582" s="37">
        <v>0.65080540841638601</v>
      </c>
      <c r="E1582" s="37">
        <v>0.23050065257712199</v>
      </c>
    </row>
    <row r="1583" spans="1:5" x14ac:dyDescent="0.25">
      <c r="A1583" s="60">
        <v>21970.631486914499</v>
      </c>
      <c r="B1583" s="37">
        <v>-0.26947538010203598</v>
      </c>
      <c r="C1583" s="37">
        <v>-2.6547073543958799E-2</v>
      </c>
      <c r="D1583" s="37">
        <v>0.65038749694822595</v>
      </c>
      <c r="E1583" s="37">
        <v>0.22968837191973401</v>
      </c>
    </row>
    <row r="1584" spans="1:5" x14ac:dyDescent="0.25">
      <c r="A1584" s="60">
        <v>21972.311846339198</v>
      </c>
      <c r="B1584" s="37">
        <v>-0.269161251351623</v>
      </c>
      <c r="C1584" s="37">
        <v>0.30504975766922898</v>
      </c>
      <c r="D1584" s="37">
        <v>0.650265684685847</v>
      </c>
      <c r="E1584" s="37">
        <v>0.229450211079259</v>
      </c>
    </row>
    <row r="1585" spans="1:5" x14ac:dyDescent="0.25">
      <c r="A1585" s="60">
        <v>21973.4782834572</v>
      </c>
      <c r="B1585" s="37">
        <v>-0.26894320357337698</v>
      </c>
      <c r="C1585" s="37">
        <v>1.27893073780319</v>
      </c>
      <c r="D1585" s="37">
        <v>0.65018136583642205</v>
      </c>
      <c r="E1585" s="37">
        <v>0.229284979890618</v>
      </c>
    </row>
    <row r="1586" spans="1:5" x14ac:dyDescent="0.25">
      <c r="A1586" s="60">
        <v>21974.274102644002</v>
      </c>
      <c r="B1586" s="37">
        <v>-0.26879444079460402</v>
      </c>
      <c r="C1586" s="37">
        <v>6.4691457963506102E-2</v>
      </c>
      <c r="D1586" s="37">
        <v>0.65012395004393597</v>
      </c>
      <c r="E1586" s="37">
        <v>0.229172290956315</v>
      </c>
    </row>
    <row r="1587" spans="1:5" x14ac:dyDescent="0.25">
      <c r="A1587" s="60">
        <v>21976.090058386199</v>
      </c>
      <c r="B1587" s="37">
        <v>-0.26845499439224602</v>
      </c>
      <c r="C1587" s="37">
        <v>-0.25474036591933702</v>
      </c>
      <c r="D1587" s="37">
        <v>0.64999327471938395</v>
      </c>
      <c r="E1587" s="37">
        <v>0.22891527867402101</v>
      </c>
    </row>
    <row r="1588" spans="1:5" x14ac:dyDescent="0.25">
      <c r="A1588" s="60">
        <v>21976.390367256899</v>
      </c>
      <c r="B1588" s="37">
        <v>-0.26839886080161202</v>
      </c>
      <c r="C1588" s="37">
        <v>0.23553645650433699</v>
      </c>
      <c r="D1588" s="37">
        <v>0.649971710183047</v>
      </c>
      <c r="E1588" s="37">
        <v>0.22887279326548199</v>
      </c>
    </row>
    <row r="1589" spans="1:5" x14ac:dyDescent="0.25">
      <c r="A1589" s="60">
        <v>21977.994904420601</v>
      </c>
      <c r="B1589" s="37">
        <v>-0.26809894850135801</v>
      </c>
      <c r="C1589" s="37">
        <v>1.3111797616134999</v>
      </c>
      <c r="D1589" s="37">
        <v>0.64985671077297802</v>
      </c>
      <c r="E1589" s="37">
        <v>0.22864587890086099</v>
      </c>
    </row>
    <row r="1590" spans="1:5" x14ac:dyDescent="0.25">
      <c r="A1590" s="60">
        <v>21978.434837069799</v>
      </c>
      <c r="B1590" s="37">
        <v>-0.26801672049172298</v>
      </c>
      <c r="C1590" s="37">
        <v>0.54031536830418903</v>
      </c>
      <c r="D1590" s="37">
        <v>0.64982524460771396</v>
      </c>
      <c r="E1590" s="37">
        <v>0.22858368795283199</v>
      </c>
    </row>
    <row r="1591" spans="1:5" x14ac:dyDescent="0.25">
      <c r="A1591" s="60">
        <v>21979.659435215901</v>
      </c>
      <c r="B1591" s="37">
        <v>-0.26778783498515002</v>
      </c>
      <c r="C1591" s="37">
        <v>0.42468007907405803</v>
      </c>
      <c r="D1591" s="37">
        <v>0.64973780121525004</v>
      </c>
      <c r="E1591" s="37">
        <v>0.22841062860063599</v>
      </c>
    </row>
    <row r="1592" spans="1:5" x14ac:dyDescent="0.25">
      <c r="A1592" s="60">
        <v>21992.874456096699</v>
      </c>
      <c r="B1592" s="37">
        <v>-0.26531829929960699</v>
      </c>
      <c r="C1592" s="37">
        <v>0.26596045814864</v>
      </c>
      <c r="D1592" s="37">
        <v>0.64880781170533797</v>
      </c>
      <c r="E1592" s="37">
        <v>0.22654830482580701</v>
      </c>
    </row>
    <row r="1593" spans="1:5" x14ac:dyDescent="0.25">
      <c r="A1593" s="60">
        <v>21994.099054242801</v>
      </c>
      <c r="B1593" s="37">
        <v>-0.26508949527571402</v>
      </c>
      <c r="C1593" s="37">
        <v>0.47943701619546097</v>
      </c>
      <c r="D1593" s="37">
        <v>0.64872289396007798</v>
      </c>
      <c r="E1593" s="37">
        <v>0.226376212611579</v>
      </c>
    </row>
    <row r="1594" spans="1:5" x14ac:dyDescent="0.25">
      <c r="A1594" s="60">
        <v>21995.323652388899</v>
      </c>
      <c r="B1594" s="37">
        <v>-0.264860698180368</v>
      </c>
      <c r="C1594" s="37">
        <v>0.24694130221980501</v>
      </c>
      <c r="D1594" s="37">
        <v>0.64863818984873001</v>
      </c>
      <c r="E1594" s="37">
        <v>0.226204202636658</v>
      </c>
    </row>
    <row r="1595" spans="1:5" x14ac:dyDescent="0.25">
      <c r="A1595" s="60">
        <v>21997.687662438999</v>
      </c>
      <c r="B1595" s="37">
        <v>-0.26441903932059202</v>
      </c>
      <c r="C1595" s="37">
        <v>0.28435207752408598</v>
      </c>
      <c r="D1595" s="37">
        <v>0.648475277805864</v>
      </c>
      <c r="E1595" s="37">
        <v>0.22587238089077299</v>
      </c>
    </row>
    <row r="1596" spans="1:5" x14ac:dyDescent="0.25">
      <c r="A1596" s="60">
        <v>22002.492114138498</v>
      </c>
      <c r="B1596" s="37">
        <v>-0.26352152185788802</v>
      </c>
      <c r="C1596" s="37">
        <v>2.3082589244710201</v>
      </c>
      <c r="D1596" s="37">
        <v>0.64814663607391199</v>
      </c>
      <c r="E1596" s="37">
        <v>0.22519895491462899</v>
      </c>
    </row>
    <row r="1597" spans="1:5" x14ac:dyDescent="0.25">
      <c r="A1597" s="60">
        <v>22004.8648788313</v>
      </c>
      <c r="B1597" s="37">
        <v>-0.26307830619189398</v>
      </c>
      <c r="C1597" s="37">
        <v>0.29241319752291201</v>
      </c>
      <c r="D1597" s="37">
        <v>0.64798554037729095</v>
      </c>
      <c r="E1597" s="37">
        <v>0.22486683956249501</v>
      </c>
    </row>
    <row r="1598" spans="1:5" x14ac:dyDescent="0.25">
      <c r="A1598" s="60">
        <v>22021.7536941504</v>
      </c>
      <c r="B1598" s="37">
        <v>-0.25992435031607303</v>
      </c>
      <c r="C1598" s="37">
        <v>0.29348096355401598</v>
      </c>
      <c r="D1598" s="37">
        <v>0.64686194635472705</v>
      </c>
      <c r="E1598" s="37">
        <v>0.222511882685693</v>
      </c>
    </row>
    <row r="1599" spans="1:5" x14ac:dyDescent="0.25">
      <c r="A1599" s="60">
        <v>22029.856808143199</v>
      </c>
      <c r="B1599" s="37">
        <v>-0.25841158004249998</v>
      </c>
      <c r="C1599" s="37">
        <v>-0.41621985334240302</v>
      </c>
      <c r="D1599" s="37">
        <v>0.64633716013083697</v>
      </c>
      <c r="E1599" s="37">
        <v>0.22138759315171699</v>
      </c>
    </row>
    <row r="1600" spans="1:5" x14ac:dyDescent="0.25">
      <c r="A1600" s="60">
        <v>22031.550479319401</v>
      </c>
      <c r="B1600" s="37">
        <v>-0.258095427347733</v>
      </c>
      <c r="C1600" s="37">
        <v>0.42094586026115699</v>
      </c>
      <c r="D1600" s="37">
        <v>0.64622864053560203</v>
      </c>
      <c r="E1600" s="37">
        <v>0.22115306008125099</v>
      </c>
    </row>
    <row r="1601" spans="1:5" x14ac:dyDescent="0.25">
      <c r="A1601" s="60">
        <v>22032.885543793898</v>
      </c>
      <c r="B1601" s="37">
        <v>-0.25784622418519998</v>
      </c>
      <c r="C1601" s="37">
        <v>-0.58143505158031505</v>
      </c>
      <c r="D1601" s="37">
        <v>0.64614338256624304</v>
      </c>
      <c r="E1601" s="37">
        <v>0.22096829776197699</v>
      </c>
    </row>
    <row r="1602" spans="1:5" x14ac:dyDescent="0.25">
      <c r="A1602" s="60">
        <v>22032.9834664603</v>
      </c>
      <c r="B1602" s="37">
        <v>-0.25782794626656702</v>
      </c>
      <c r="C1602" s="37">
        <v>-0.75102626465529698</v>
      </c>
      <c r="D1602" s="37">
        <v>0.64613713903575498</v>
      </c>
      <c r="E1602" s="37">
        <v>0.220954749940284</v>
      </c>
    </row>
    <row r="1603" spans="1:5" x14ac:dyDescent="0.25">
      <c r="A1603" s="60">
        <v>22045.827547464</v>
      </c>
      <c r="B1603" s="37">
        <v>-0.25543090244069799</v>
      </c>
      <c r="C1603" s="37">
        <v>0.36377751775136202</v>
      </c>
      <c r="D1603" s="37">
        <v>0.64532987160522703</v>
      </c>
      <c r="E1603" s="37">
        <v>0.21918236685558301</v>
      </c>
    </row>
    <row r="1604" spans="1:5" x14ac:dyDescent="0.25">
      <c r="A1604" s="60">
        <v>22050.632932204098</v>
      </c>
      <c r="B1604" s="37">
        <v>-0.254534290211687</v>
      </c>
      <c r="C1604" s="37">
        <v>0.41477258322240002</v>
      </c>
      <c r="D1604" s="37">
        <v>0.645033788421701</v>
      </c>
      <c r="E1604" s="37">
        <v>0.218521625358639</v>
      </c>
    </row>
    <row r="1605" spans="1:5" x14ac:dyDescent="0.25">
      <c r="A1605" s="60">
        <v>22063.485671141902</v>
      </c>
      <c r="B1605" s="37">
        <v>-0.25213669787285198</v>
      </c>
      <c r="C1605" s="37">
        <v>1.07610015804391</v>
      </c>
      <c r="D1605" s="37">
        <v>0.64425771281001698</v>
      </c>
      <c r="E1605" s="37">
        <v>0.21676071862823301</v>
      </c>
    </row>
    <row r="1606" spans="1:5" x14ac:dyDescent="0.25">
      <c r="A1606" s="60">
        <v>22068.981109219902</v>
      </c>
      <c r="B1606" s="37">
        <v>-0.251111798858491</v>
      </c>
      <c r="C1606" s="37">
        <v>0.164555000316113</v>
      </c>
      <c r="D1606" s="37">
        <v>0.64393290728380403</v>
      </c>
      <c r="E1606" s="37">
        <v>0.21601063618110899</v>
      </c>
    </row>
    <row r="1607" spans="1:5" x14ac:dyDescent="0.25">
      <c r="A1607" s="60">
        <v>22070.063668437499</v>
      </c>
      <c r="B1607" s="37">
        <v>-0.25090991845530902</v>
      </c>
      <c r="C1607" s="37">
        <v>0.18189806269131001</v>
      </c>
      <c r="D1607" s="37">
        <v>0.64386941780490503</v>
      </c>
      <c r="E1607" s="37">
        <v>0.21586307579362199</v>
      </c>
    </row>
    <row r="1608" spans="1:5" x14ac:dyDescent="0.25">
      <c r="A1608" s="60">
        <v>22077.126863647201</v>
      </c>
      <c r="B1608" s="37">
        <v>-0.24959287912893999</v>
      </c>
      <c r="C1608" s="37">
        <v>0.40292871860954099</v>
      </c>
      <c r="D1608" s="37">
        <v>0.64345916937397796</v>
      </c>
      <c r="E1608" s="37">
        <v>0.21490193215252201</v>
      </c>
    </row>
    <row r="1609" spans="1:5" x14ac:dyDescent="0.25">
      <c r="A1609" s="60">
        <v>22078.167939177099</v>
      </c>
      <c r="B1609" s="37">
        <v>-0.249398774905673</v>
      </c>
      <c r="C1609" s="37">
        <v>-0.225717475555653</v>
      </c>
      <c r="D1609" s="37">
        <v>0.64339928566607496</v>
      </c>
      <c r="E1609" s="37">
        <v>0.21476050263736299</v>
      </c>
    </row>
    <row r="1610" spans="1:5" x14ac:dyDescent="0.25">
      <c r="A1610" s="60">
        <v>22079.5121702578</v>
      </c>
      <c r="B1610" s="37">
        <v>-0.249148156200311</v>
      </c>
      <c r="C1610" s="37">
        <v>0.363323761352707</v>
      </c>
      <c r="D1610" s="37">
        <v>0.64332218608073599</v>
      </c>
      <c r="E1610" s="37">
        <v>0.214577980038021</v>
      </c>
    </row>
    <row r="1611" spans="1:5" x14ac:dyDescent="0.25">
      <c r="A1611" s="60">
        <v>22086.2656345379</v>
      </c>
      <c r="B1611" s="37">
        <v>-0.247889169016834</v>
      </c>
      <c r="C1611" s="37">
        <v>-1.5582525174254001</v>
      </c>
      <c r="D1611" s="37">
        <v>0.64293861630330296</v>
      </c>
      <c r="E1611" s="37">
        <v>0.21366252386401999</v>
      </c>
    </row>
    <row r="1612" spans="1:5" x14ac:dyDescent="0.25">
      <c r="A1612" s="60">
        <v>22089.1385829424</v>
      </c>
      <c r="B1612" s="37">
        <v>-0.247353657093659</v>
      </c>
      <c r="C1612" s="37">
        <v>0.28309430493698201</v>
      </c>
      <c r="D1612" s="37">
        <v>0.64277735412880699</v>
      </c>
      <c r="E1612" s="37">
        <v>0.21327386711415</v>
      </c>
    </row>
    <row r="1613" spans="1:5" x14ac:dyDescent="0.25">
      <c r="A1613" s="60">
        <v>22094.304809148802</v>
      </c>
      <c r="B1613" s="37">
        <v>-0.24639078172185999</v>
      </c>
      <c r="C1613" s="37">
        <v>0.11281105842257901</v>
      </c>
      <c r="D1613" s="37">
        <v>0.64249023054266996</v>
      </c>
      <c r="E1613" s="37">
        <v>0.21257614805647701</v>
      </c>
    </row>
    <row r="1614" spans="1:5" x14ac:dyDescent="0.25">
      <c r="A1614" s="60">
        <v>22095.176387430802</v>
      </c>
      <c r="B1614" s="37">
        <v>-0.24622835050983899</v>
      </c>
      <c r="C1614" s="37">
        <v>0.24088892752831501</v>
      </c>
      <c r="D1614" s="37">
        <v>0.64244215320207398</v>
      </c>
      <c r="E1614" s="37">
        <v>0.212458587119433</v>
      </c>
    </row>
    <row r="1615" spans="1:5" x14ac:dyDescent="0.25">
      <c r="A1615" s="60">
        <v>22095.176387430802</v>
      </c>
      <c r="B1615" s="37">
        <v>-0.24622835050983899</v>
      </c>
      <c r="C1615" s="37">
        <v>0.81442068210584295</v>
      </c>
      <c r="D1615" s="37">
        <v>0.64244215320207398</v>
      </c>
      <c r="E1615" s="37">
        <v>0.212458587119433</v>
      </c>
    </row>
    <row r="1616" spans="1:5" x14ac:dyDescent="0.25">
      <c r="A1616" s="60">
        <v>22099.730621259601</v>
      </c>
      <c r="B1616" s="37">
        <v>-0.24537966223746099</v>
      </c>
      <c r="C1616" s="37">
        <v>1.3934105687896501</v>
      </c>
      <c r="D1616" s="37">
        <v>0.64219263564294804</v>
      </c>
      <c r="E1616" s="37">
        <v>0.21184500023494299</v>
      </c>
    </row>
    <row r="1617" spans="1:5" x14ac:dyDescent="0.25">
      <c r="A1617" s="60">
        <v>22107.827095371402</v>
      </c>
      <c r="B1617" s="37">
        <v>-0.24387111726388599</v>
      </c>
      <c r="C1617" s="37">
        <v>0.216613902505425</v>
      </c>
      <c r="D1617" s="37">
        <v>0.64175607972058002</v>
      </c>
      <c r="E1617" s="37">
        <v>0.21075708129159099</v>
      </c>
    </row>
    <row r="1618" spans="1:5" x14ac:dyDescent="0.25">
      <c r="A1618" s="60">
        <v>22108.391408311501</v>
      </c>
      <c r="B1618" s="37">
        <v>-0.24376598549581099</v>
      </c>
      <c r="C1618" s="37">
        <v>0.33415950955344398</v>
      </c>
      <c r="D1618" s="37">
        <v>0.64172598750630905</v>
      </c>
      <c r="E1618" s="37">
        <v>0.21068139391721599</v>
      </c>
    </row>
    <row r="1619" spans="1:5" x14ac:dyDescent="0.25">
      <c r="A1619" s="60">
        <v>22113.276329920202</v>
      </c>
      <c r="B1619" s="37">
        <v>-0.24285598615790399</v>
      </c>
      <c r="C1619" s="37">
        <v>-0.59278030878033805</v>
      </c>
      <c r="D1619" s="37">
        <v>0.64146731946993096</v>
      </c>
      <c r="E1619" s="37">
        <v>0.21002697180336999</v>
      </c>
    </row>
    <row r="1620" spans="1:5" x14ac:dyDescent="0.25">
      <c r="A1620" s="60">
        <v>22114.363046603601</v>
      </c>
      <c r="B1620" s="37">
        <v>-0.24265356011643099</v>
      </c>
      <c r="C1620" s="37">
        <v>1.2276444466386101</v>
      </c>
      <c r="D1620" s="37">
        <v>0.64141021921584696</v>
      </c>
      <c r="E1620" s="37">
        <v>0.20988157182238201</v>
      </c>
    </row>
    <row r="1621" spans="1:5" x14ac:dyDescent="0.25">
      <c r="A1621" s="60">
        <v>22124.034328924001</v>
      </c>
      <c r="B1621" s="37">
        <v>-0.240852311013316</v>
      </c>
      <c r="C1621" s="37">
        <v>0.151822748938746</v>
      </c>
      <c r="D1621" s="37">
        <v>0.64090915757259603</v>
      </c>
      <c r="E1621" s="37">
        <v>0.208590550143986</v>
      </c>
    </row>
    <row r="1622" spans="1:5" x14ac:dyDescent="0.25">
      <c r="A1622" s="60">
        <v>22124.095892827401</v>
      </c>
      <c r="B1622" s="37">
        <v>-0.24084084635247699</v>
      </c>
      <c r="C1622" s="37">
        <v>0.59480571381052005</v>
      </c>
      <c r="D1622" s="37">
        <v>0.64090600885820004</v>
      </c>
      <c r="E1622" s="37">
        <v>0.208582349099109</v>
      </c>
    </row>
    <row r="1623" spans="1:5" x14ac:dyDescent="0.25">
      <c r="A1623" s="60">
        <v>22136.050174202199</v>
      </c>
      <c r="B1623" s="37">
        <v>-0.23861502195442699</v>
      </c>
      <c r="C1623" s="37">
        <v>-0.83297891136168101</v>
      </c>
      <c r="D1623" s="37">
        <v>0.64030437278809005</v>
      </c>
      <c r="E1623" s="37">
        <v>0.206994013716995</v>
      </c>
    </row>
    <row r="1624" spans="1:5" x14ac:dyDescent="0.25">
      <c r="A1624" s="60">
        <v>22140.531622267299</v>
      </c>
      <c r="B1624" s="37">
        <v>-0.237780777950716</v>
      </c>
      <c r="C1624" s="37">
        <v>0.38324922192738398</v>
      </c>
      <c r="D1624" s="37">
        <v>0.64008383086724496</v>
      </c>
      <c r="E1624" s="37">
        <v>0.20640068993274299</v>
      </c>
    </row>
    <row r="1625" spans="1:5" x14ac:dyDescent="0.25">
      <c r="A1625" s="60">
        <v>22146.7921041097</v>
      </c>
      <c r="B1625" s="37">
        <v>-0.23661552088835699</v>
      </c>
      <c r="C1625" s="37">
        <v>-0.75948662736879902</v>
      </c>
      <c r="D1625" s="37">
        <v>0.63978029244378598</v>
      </c>
      <c r="E1625" s="37">
        <v>0.20557376574456401</v>
      </c>
    </row>
    <row r="1626" spans="1:5" x14ac:dyDescent="0.25">
      <c r="A1626" s="60">
        <v>22150.485667246001</v>
      </c>
      <c r="B1626" s="37">
        <v>-0.23592813101560201</v>
      </c>
      <c r="C1626" s="37">
        <v>0.23973851215040001</v>
      </c>
      <c r="D1626" s="37">
        <v>0.63960369594036004</v>
      </c>
      <c r="E1626" s="37">
        <v>0.205086956408772</v>
      </c>
    </row>
    <row r="1627" spans="1:5" x14ac:dyDescent="0.25">
      <c r="A1627" s="60">
        <v>22155.497548265099</v>
      </c>
      <c r="B1627" s="37">
        <v>-0.23499550191705401</v>
      </c>
      <c r="C1627" s="37">
        <v>-0.68358075991815603</v>
      </c>
      <c r="D1627" s="37">
        <v>0.639367012201567</v>
      </c>
      <c r="E1627" s="37">
        <v>0.20442765345102301</v>
      </c>
    </row>
    <row r="1628" spans="1:5" x14ac:dyDescent="0.25">
      <c r="A1628" s="60">
        <v>22167.374482565101</v>
      </c>
      <c r="B1628" s="37">
        <v>-0.232785887402544</v>
      </c>
      <c r="C1628" s="37">
        <v>0.83976994200689603</v>
      </c>
      <c r="D1628" s="37">
        <v>0.63881963195467395</v>
      </c>
      <c r="E1628" s="37">
        <v>0.202871071265178</v>
      </c>
    </row>
    <row r="1629" spans="1:5" x14ac:dyDescent="0.25">
      <c r="A1629" s="60">
        <v>22170.648437132</v>
      </c>
      <c r="B1629" s="37">
        <v>-0.232176913836842</v>
      </c>
      <c r="C1629" s="37">
        <v>-0.57345817427238999</v>
      </c>
      <c r="D1629" s="37">
        <v>0.638672074060191</v>
      </c>
      <c r="E1629" s="37">
        <v>0.20244342778954599</v>
      </c>
    </row>
    <row r="1630" spans="1:5" x14ac:dyDescent="0.25">
      <c r="A1630" s="60">
        <v>22172.752106334199</v>
      </c>
      <c r="B1630" s="37">
        <v>-0.23178564746171401</v>
      </c>
      <c r="C1630" s="37">
        <v>-0.59885107111952196</v>
      </c>
      <c r="D1630" s="37">
        <v>0.63857801933656999</v>
      </c>
      <c r="E1630" s="37">
        <v>0.202168975512376</v>
      </c>
    </row>
    <row r="1631" spans="1:5" x14ac:dyDescent="0.25">
      <c r="A1631" s="60">
        <v>22180.6787439201</v>
      </c>
      <c r="B1631" s="37">
        <v>-0.230311548280446</v>
      </c>
      <c r="C1631" s="37">
        <v>1.33872030968336</v>
      </c>
      <c r="D1631" s="37">
        <v>0.63822894040042299</v>
      </c>
      <c r="E1631" s="37">
        <v>0.201137151102593</v>
      </c>
    </row>
    <row r="1632" spans="1:5" x14ac:dyDescent="0.25">
      <c r="A1632" s="60">
        <v>22184.871093908601</v>
      </c>
      <c r="B1632" s="37">
        <v>-0.2295320309094</v>
      </c>
      <c r="C1632" s="37">
        <v>0.65672983986484501</v>
      </c>
      <c r="D1632" s="37">
        <v>0.63804770844066305</v>
      </c>
      <c r="E1632" s="37">
        <v>0.20059290603056601</v>
      </c>
    </row>
    <row r="1633" spans="1:5" x14ac:dyDescent="0.25">
      <c r="A1633" s="60">
        <v>22188.480200531099</v>
      </c>
      <c r="B1633" s="37">
        <v>-0.228861029859389</v>
      </c>
      <c r="C1633" s="37">
        <v>0.27595988594681897</v>
      </c>
      <c r="D1633" s="37">
        <v>0.63789356684889698</v>
      </c>
      <c r="E1633" s="37">
        <v>0.20012519865560899</v>
      </c>
    </row>
    <row r="1634" spans="1:5" x14ac:dyDescent="0.25">
      <c r="A1634" s="60">
        <v>22192.821364636598</v>
      </c>
      <c r="B1634" s="37">
        <v>-0.228054010421918</v>
      </c>
      <c r="C1634" s="37">
        <v>-0.14475288032844699</v>
      </c>
      <c r="D1634" s="37">
        <v>0.63771045748210398</v>
      </c>
      <c r="E1634" s="37">
        <v>0.19956363199802099</v>
      </c>
    </row>
    <row r="1635" spans="1:5" x14ac:dyDescent="0.25">
      <c r="A1635" s="60">
        <v>22194.990113616801</v>
      </c>
      <c r="B1635" s="37">
        <v>-0.227650876244088</v>
      </c>
      <c r="C1635" s="37">
        <v>1.1105321813714299</v>
      </c>
      <c r="D1635" s="37">
        <v>0.63761991890426495</v>
      </c>
      <c r="E1635" s="37">
        <v>0.199283498864816</v>
      </c>
    </row>
    <row r="1636" spans="1:5" x14ac:dyDescent="0.25">
      <c r="A1636" s="60">
        <v>22195.029122472701</v>
      </c>
      <c r="B1636" s="37">
        <v>-0.22764362536219199</v>
      </c>
      <c r="C1636" s="37">
        <v>0.27435945538762901</v>
      </c>
      <c r="D1636" s="37">
        <v>0.63761829612700804</v>
      </c>
      <c r="E1636" s="37">
        <v>0.19927846268743099</v>
      </c>
    </row>
    <row r="1637" spans="1:5" x14ac:dyDescent="0.25">
      <c r="A1637" s="60">
        <v>22196.646616776499</v>
      </c>
      <c r="B1637" s="37">
        <v>-0.22734297562084799</v>
      </c>
      <c r="C1637" s="37">
        <v>0.23499771912520701</v>
      </c>
      <c r="D1637" s="37">
        <v>0.63755118593849702</v>
      </c>
      <c r="E1637" s="37">
        <v>0.199069717091934</v>
      </c>
    </row>
    <row r="1638" spans="1:5" x14ac:dyDescent="0.25">
      <c r="A1638" s="60">
        <v>22199.1148203066</v>
      </c>
      <c r="B1638" s="37">
        <v>-0.22688422623614299</v>
      </c>
      <c r="C1638" s="37">
        <v>-0.41049204995035099</v>
      </c>
      <c r="D1638" s="37">
        <v>0.63744944902268896</v>
      </c>
      <c r="E1638" s="37">
        <v>0.19875147878421001</v>
      </c>
    </row>
    <row r="1639" spans="1:5" x14ac:dyDescent="0.25">
      <c r="A1639" s="60">
        <v>22202.318188042202</v>
      </c>
      <c r="B1639" s="37">
        <v>-0.22628888137926301</v>
      </c>
      <c r="C1639" s="37">
        <v>0.39808614724985403</v>
      </c>
      <c r="D1639" s="37">
        <v>0.63731861428000103</v>
      </c>
      <c r="E1639" s="37">
        <v>0.198338984718924</v>
      </c>
    </row>
    <row r="1640" spans="1:5" x14ac:dyDescent="0.25">
      <c r="A1640" s="60">
        <v>22204.530269383598</v>
      </c>
      <c r="B1640" s="37">
        <v>-0.22587779637509001</v>
      </c>
      <c r="C1640" s="37">
        <v>0.29968774247382002</v>
      </c>
      <c r="D1640" s="37">
        <v>0.637229060248239</v>
      </c>
      <c r="E1640" s="37">
        <v>0.19805448908009701</v>
      </c>
    </row>
    <row r="1641" spans="1:5" x14ac:dyDescent="0.25">
      <c r="A1641" s="60">
        <v>22210.693339645699</v>
      </c>
      <c r="B1641" s="37">
        <v>-0.22473260190375699</v>
      </c>
      <c r="C1641" s="37">
        <v>0.80877887583443697</v>
      </c>
      <c r="D1641" s="37">
        <v>0.63698296937527199</v>
      </c>
      <c r="E1641" s="37">
        <v>0.197263373787567</v>
      </c>
    </row>
    <row r="1642" spans="1:5" x14ac:dyDescent="0.25">
      <c r="A1642" s="60">
        <v>22217.9131491591</v>
      </c>
      <c r="B1642" s="37">
        <v>-0.223391288213038</v>
      </c>
      <c r="C1642" s="37">
        <v>0.39551023166781701</v>
      </c>
      <c r="D1642" s="37">
        <v>0.63670106399093396</v>
      </c>
      <c r="E1642" s="37">
        <v>0.19633945533554401</v>
      </c>
    </row>
    <row r="1643" spans="1:5" x14ac:dyDescent="0.25">
      <c r="A1643" s="60">
        <v>22219.095154184099</v>
      </c>
      <c r="B1643" s="37">
        <v>-0.223171717100764</v>
      </c>
      <c r="C1643" s="37">
        <v>0.52005098121132898</v>
      </c>
      <c r="D1643" s="37">
        <v>0.63665556600663997</v>
      </c>
      <c r="E1643" s="37">
        <v>0.19618848699911601</v>
      </c>
    </row>
    <row r="1644" spans="1:5" x14ac:dyDescent="0.25">
      <c r="A1644" s="60">
        <v>22223.908360526399</v>
      </c>
      <c r="B1644" s="37">
        <v>-0.22227768002382201</v>
      </c>
      <c r="C1644" s="37">
        <v>0.27603245714351599</v>
      </c>
      <c r="D1644" s="37">
        <v>0.63647219436348801</v>
      </c>
      <c r="E1644" s="37">
        <v>0.19557458529963201</v>
      </c>
    </row>
    <row r="1645" spans="1:5" x14ac:dyDescent="0.25">
      <c r="A1645" s="60">
        <v>22225.132958672501</v>
      </c>
      <c r="B1645" s="37">
        <v>-0.22205023337549101</v>
      </c>
      <c r="C1645" s="37">
        <v>0.22520933841410101</v>
      </c>
      <c r="D1645" s="37">
        <v>0.63642602634116796</v>
      </c>
      <c r="E1645" s="37">
        <v>0.19541861202921901</v>
      </c>
    </row>
    <row r="1646" spans="1:5" x14ac:dyDescent="0.25">
      <c r="A1646" s="60">
        <v>22227.3761548773</v>
      </c>
      <c r="B1646" s="37">
        <v>-0.22163362017766999</v>
      </c>
      <c r="C1646" s="37">
        <v>1.2714416228371701</v>
      </c>
      <c r="D1646" s="37">
        <v>0.63634196765817297</v>
      </c>
      <c r="E1646" s="37">
        <v>0.19513313308581601</v>
      </c>
    </row>
    <row r="1647" spans="1:5" x14ac:dyDescent="0.25">
      <c r="A1647" s="60">
        <v>22228.721566868699</v>
      </c>
      <c r="B1647" s="37">
        <v>-0.221383758207332</v>
      </c>
      <c r="C1647" s="37">
        <v>0.72380569011110096</v>
      </c>
      <c r="D1647" s="37">
        <v>0.63629186840475105</v>
      </c>
      <c r="E1647" s="37">
        <v>0.194962052910336</v>
      </c>
    </row>
    <row r="1648" spans="1:5" x14ac:dyDescent="0.25">
      <c r="A1648" s="60">
        <v>22229.75116525</v>
      </c>
      <c r="B1648" s="37">
        <v>-0.221192553367621</v>
      </c>
      <c r="C1648" s="37">
        <v>1.2386929190439899</v>
      </c>
      <c r="D1648" s="37">
        <v>0.63625368960026096</v>
      </c>
      <c r="E1648" s="37">
        <v>0.194831203400266</v>
      </c>
    </row>
    <row r="1649" spans="1:5" x14ac:dyDescent="0.25">
      <c r="A1649" s="60">
        <v>22237.1659745283</v>
      </c>
      <c r="B1649" s="37">
        <v>-0.21981571878814199</v>
      </c>
      <c r="C1649" s="37">
        <v>0.14159325973599499</v>
      </c>
      <c r="D1649" s="37">
        <v>0.635982843009127</v>
      </c>
      <c r="E1649" s="37">
        <v>0.19389072582056799</v>
      </c>
    </row>
    <row r="1650" spans="1:5" x14ac:dyDescent="0.25">
      <c r="A1650" s="60">
        <v>22240.797175845499</v>
      </c>
      <c r="B1650" s="37">
        <v>-0.21914155162403401</v>
      </c>
      <c r="C1650" s="37">
        <v>0.94053556440165698</v>
      </c>
      <c r="D1650" s="37">
        <v>0.63585282833161605</v>
      </c>
      <c r="E1650" s="37">
        <v>0.193431342337023</v>
      </c>
    </row>
    <row r="1651" spans="1:5" x14ac:dyDescent="0.25">
      <c r="A1651" s="60">
        <v>22242.3497529325</v>
      </c>
      <c r="B1651" s="37">
        <v>-0.218853320998628</v>
      </c>
      <c r="C1651" s="37">
        <v>0.74763590405135805</v>
      </c>
      <c r="D1651" s="37">
        <v>0.63579776443628</v>
      </c>
      <c r="E1651" s="37">
        <v>0.19323516478185401</v>
      </c>
    </row>
    <row r="1652" spans="1:5" x14ac:dyDescent="0.25">
      <c r="A1652" s="60">
        <v>22252.7875985801</v>
      </c>
      <c r="B1652" s="37">
        <v>-0.216915884061645</v>
      </c>
      <c r="C1652" s="37">
        <v>0.40175913151523401</v>
      </c>
      <c r="D1652" s="37">
        <v>0.63543573723888402</v>
      </c>
      <c r="E1652" s="37">
        <v>0.191920003078526</v>
      </c>
    </row>
    <row r="1653" spans="1:5" x14ac:dyDescent="0.25">
      <c r="A1653" s="60">
        <v>22264.5655733356</v>
      </c>
      <c r="B1653" s="37">
        <v>-0.21473035380618799</v>
      </c>
      <c r="C1653" s="37">
        <v>0.36144077372288802</v>
      </c>
      <c r="D1653" s="37">
        <v>0.63504424502484402</v>
      </c>
      <c r="E1653" s="37">
        <v>0.190443790005448</v>
      </c>
    </row>
    <row r="1654" spans="1:5" x14ac:dyDescent="0.25">
      <c r="A1654" s="60">
        <v>22266.433557365101</v>
      </c>
      <c r="B1654" s="37">
        <v>-0.214383793366765</v>
      </c>
      <c r="C1654" s="37">
        <v>-0.43461151575360202</v>
      </c>
      <c r="D1654" s="37">
        <v>0.63498380725655901</v>
      </c>
      <c r="E1654" s="37">
        <v>0.190210425119234</v>
      </c>
    </row>
    <row r="1655" spans="1:5" x14ac:dyDescent="0.25">
      <c r="A1655" s="60">
        <v>22268.451815753098</v>
      </c>
      <c r="B1655" s="37">
        <v>-0.214009372828941</v>
      </c>
      <c r="C1655" s="37">
        <v>0.25387681616506602</v>
      </c>
      <c r="D1655" s="37">
        <v>0.63491901502128101</v>
      </c>
      <c r="E1655" s="37">
        <v>0.189958521545151</v>
      </c>
    </row>
    <row r="1656" spans="1:5" x14ac:dyDescent="0.25">
      <c r="A1656" s="60">
        <v>22277.318782987601</v>
      </c>
      <c r="B1656" s="37">
        <v>-0.21236464635197</v>
      </c>
      <c r="C1656" s="37">
        <v>-0.50467556308307904</v>
      </c>
      <c r="D1656" s="37">
        <v>0.63464059483971003</v>
      </c>
      <c r="E1656" s="37">
        <v>0.18885470890991901</v>
      </c>
    </row>
    <row r="1657" spans="1:5" x14ac:dyDescent="0.25">
      <c r="A1657" s="60">
        <v>22281.2598961685</v>
      </c>
      <c r="B1657" s="37">
        <v>-0.21163374009003499</v>
      </c>
      <c r="C1657" s="37">
        <v>1.1204363988513799</v>
      </c>
      <c r="D1657" s="37">
        <v>0.63452010064859898</v>
      </c>
      <c r="E1657" s="37">
        <v>0.188365611825285</v>
      </c>
    </row>
    <row r="1658" spans="1:5" x14ac:dyDescent="0.25">
      <c r="A1658" s="60">
        <v>22288.2024825767</v>
      </c>
      <c r="B1658" s="37">
        <v>-0.21034638156275101</v>
      </c>
      <c r="C1658" s="37">
        <v>1.38833019731524</v>
      </c>
      <c r="D1658" s="37">
        <v>0.63431270193772904</v>
      </c>
      <c r="E1658" s="37">
        <v>0.18750630214538799</v>
      </c>
    </row>
    <row r="1659" spans="1:5" x14ac:dyDescent="0.25">
      <c r="A1659" s="60">
        <v>22301.991339008298</v>
      </c>
      <c r="B1659" s="37">
        <v>-0.20779025019876299</v>
      </c>
      <c r="C1659" s="37">
        <v>-0.63800332907897295</v>
      </c>
      <c r="D1659" s="37">
        <v>0.63391911747955998</v>
      </c>
      <c r="E1659" s="37">
        <v>0.18580822903238201</v>
      </c>
    </row>
    <row r="1660" spans="1:5" x14ac:dyDescent="0.25">
      <c r="A1660" s="60">
        <v>22310.546074687602</v>
      </c>
      <c r="B1660" s="37">
        <v>-0.20620488912131199</v>
      </c>
      <c r="C1660" s="37">
        <v>0.349312554547976</v>
      </c>
      <c r="D1660" s="37">
        <v>0.63368714960433203</v>
      </c>
      <c r="E1660" s="37">
        <v>0.18476051290988799</v>
      </c>
    </row>
    <row r="1661" spans="1:5" x14ac:dyDescent="0.25">
      <c r="A1661" s="60">
        <v>22317.813677975901</v>
      </c>
      <c r="B1661" s="37">
        <v>-0.20485835274572001</v>
      </c>
      <c r="C1661" s="37">
        <v>0.14343642361429601</v>
      </c>
      <c r="D1661" s="37">
        <v>0.63349740493715301</v>
      </c>
      <c r="E1661" s="37">
        <v>0.183873924898179</v>
      </c>
    </row>
    <row r="1662" spans="1:5" x14ac:dyDescent="0.25">
      <c r="A1662" s="60">
        <v>22323.553134285001</v>
      </c>
      <c r="B1662" s="37">
        <v>-0.20379514145172101</v>
      </c>
      <c r="C1662" s="37">
        <v>1.4349705206790899</v>
      </c>
      <c r="D1662" s="37">
        <v>0.63335229807613502</v>
      </c>
      <c r="E1662" s="37">
        <v>0.183176029255296</v>
      </c>
    </row>
    <row r="1663" spans="1:5" x14ac:dyDescent="0.25">
      <c r="A1663" s="60">
        <v>22324.634624520699</v>
      </c>
      <c r="B1663" s="37">
        <v>-0.20359481862659501</v>
      </c>
      <c r="C1663" s="37">
        <v>1.4437503351973899</v>
      </c>
      <c r="D1663" s="37">
        <v>0.633325423075907</v>
      </c>
      <c r="E1663" s="37">
        <v>0.183044748958516</v>
      </c>
    </row>
    <row r="1664" spans="1:5" x14ac:dyDescent="0.25">
      <c r="A1664" s="60">
        <v>22324.9856937144</v>
      </c>
      <c r="B1664" s="37">
        <v>-0.20352979189300899</v>
      </c>
      <c r="C1664" s="37">
        <v>0.20459550801423801</v>
      </c>
      <c r="D1664" s="37">
        <v>0.63331673086763496</v>
      </c>
      <c r="E1664" s="37">
        <v>0.18300214858656</v>
      </c>
    </row>
    <row r="1665" spans="1:5" x14ac:dyDescent="0.25">
      <c r="A1665" s="60">
        <v>22327.392296885599</v>
      </c>
      <c r="B1665" s="37">
        <v>-0.20308404624798901</v>
      </c>
      <c r="C1665" s="37">
        <v>0.26714364205793201</v>
      </c>
      <c r="D1665" s="37">
        <v>0.63325756528852395</v>
      </c>
      <c r="E1665" s="37">
        <v>0.18271032254528699</v>
      </c>
    </row>
    <row r="1666" spans="1:5" x14ac:dyDescent="0.25">
      <c r="A1666" s="60">
        <v>22339.425312741299</v>
      </c>
      <c r="B1666" s="37">
        <v>-0.200855764570884</v>
      </c>
      <c r="C1666" s="37">
        <v>0.33986942730506198</v>
      </c>
      <c r="D1666" s="37">
        <v>0.632972715443334</v>
      </c>
      <c r="E1666" s="37">
        <v>0.18125649934910801</v>
      </c>
    </row>
    <row r="1667" spans="1:5" x14ac:dyDescent="0.25">
      <c r="A1667" s="60">
        <v>22340.628614326899</v>
      </c>
      <c r="B1667" s="37">
        <v>-0.200632977400898</v>
      </c>
      <c r="C1667" s="37">
        <v>0.263590459660756</v>
      </c>
      <c r="D1667" s="37">
        <v>0.63294523479428799</v>
      </c>
      <c r="E1667" s="37">
        <v>0.18111160427640999</v>
      </c>
    </row>
    <row r="1668" spans="1:5" x14ac:dyDescent="0.25">
      <c r="A1668" s="60">
        <v>22344.287317084101</v>
      </c>
      <c r="B1668" s="37">
        <v>-0.199955626974505</v>
      </c>
      <c r="C1668" s="37">
        <v>-1.80266739220512</v>
      </c>
      <c r="D1668" s="37">
        <v>0.63286279772476906</v>
      </c>
      <c r="E1668" s="37">
        <v>0.18067158818606599</v>
      </c>
    </row>
    <row r="1669" spans="1:5" x14ac:dyDescent="0.25">
      <c r="A1669" s="60">
        <v>22344.734942910502</v>
      </c>
      <c r="B1669" s="37">
        <v>-0.19987276093825701</v>
      </c>
      <c r="C1669" s="37">
        <v>-0.67375948670561603</v>
      </c>
      <c r="D1669" s="37">
        <v>0.63285282750080196</v>
      </c>
      <c r="E1669" s="37">
        <v>0.18061781055384599</v>
      </c>
    </row>
    <row r="1670" spans="1:5" x14ac:dyDescent="0.25">
      <c r="A1670" s="60">
        <v>22348.426961300502</v>
      </c>
      <c r="B1670" s="37">
        <v>-0.19918932122421801</v>
      </c>
      <c r="C1670" s="37">
        <v>0.383280438464073</v>
      </c>
      <c r="D1670" s="37">
        <v>0.63277155317506795</v>
      </c>
      <c r="E1670" s="37">
        <v>0.18017472155015099</v>
      </c>
    </row>
    <row r="1671" spans="1:5" x14ac:dyDescent="0.25">
      <c r="A1671" s="60">
        <v>22352.4351252864</v>
      </c>
      <c r="B1671" s="37">
        <v>-0.198447438674203</v>
      </c>
      <c r="C1671" s="37">
        <v>-1.50261667875692</v>
      </c>
      <c r="D1671" s="37">
        <v>0.63268525616943405</v>
      </c>
      <c r="E1671" s="37">
        <v>0.179694638889519</v>
      </c>
    </row>
    <row r="1672" spans="1:5" x14ac:dyDescent="0.25">
      <c r="A1672" s="60">
        <v>22352.9700914737</v>
      </c>
      <c r="B1672" s="37">
        <v>-0.198348426535743</v>
      </c>
      <c r="C1672" s="37">
        <v>0.51734393093994002</v>
      </c>
      <c r="D1672" s="37">
        <v>0.63267389054043899</v>
      </c>
      <c r="E1672" s="37">
        <v>0.17963063737145701</v>
      </c>
    </row>
    <row r="1673" spans="1:5" x14ac:dyDescent="0.25">
      <c r="A1673" s="60">
        <v>22357.4748365249</v>
      </c>
      <c r="B1673" s="37">
        <v>-0.197514742060414</v>
      </c>
      <c r="C1673" s="37">
        <v>0.26203552846855199</v>
      </c>
      <c r="D1673" s="37">
        <v>0.63257960647923905</v>
      </c>
      <c r="E1673" s="37">
        <v>0.17909240355070299</v>
      </c>
    </row>
    <row r="1674" spans="1:5" x14ac:dyDescent="0.25">
      <c r="A1674" s="60">
        <v>22365.641351998001</v>
      </c>
      <c r="B1674" s="37">
        <v>-0.19600364899056499</v>
      </c>
      <c r="C1674" s="37">
        <v>5.6193270961468797E-2</v>
      </c>
      <c r="D1674" s="37">
        <v>0.63241515035483298</v>
      </c>
      <c r="E1674" s="37">
        <v>0.17811984344380899</v>
      </c>
    </row>
    <row r="1675" spans="1:5" x14ac:dyDescent="0.25">
      <c r="A1675" s="60">
        <v>22375.129561987102</v>
      </c>
      <c r="B1675" s="37">
        <v>-0.19424843097323499</v>
      </c>
      <c r="C1675" s="37">
        <v>-2.7608173219869299</v>
      </c>
      <c r="D1675" s="37">
        <v>0.63223451978672096</v>
      </c>
      <c r="E1675" s="37">
        <v>0.17699505273534899</v>
      </c>
    </row>
    <row r="1676" spans="1:5" x14ac:dyDescent="0.25">
      <c r="A1676" s="60">
        <v>22386.354074578601</v>
      </c>
      <c r="B1676" s="37">
        <v>-0.19217262103407301</v>
      </c>
      <c r="C1676" s="37">
        <v>0.29677315692335798</v>
      </c>
      <c r="D1676" s="37">
        <v>0.63203527307917595</v>
      </c>
      <c r="E1676" s="37">
        <v>0.17567162848312701</v>
      </c>
    </row>
    <row r="1677" spans="1:5" x14ac:dyDescent="0.25">
      <c r="A1677" s="60">
        <v>22386.360764067202</v>
      </c>
      <c r="B1677" s="37">
        <v>-0.19217138410680601</v>
      </c>
      <c r="C1677" s="37">
        <v>1.49680454356489</v>
      </c>
      <c r="D1677" s="37">
        <v>0.63203515898733897</v>
      </c>
      <c r="E1677" s="37">
        <v>0.17567084209115699</v>
      </c>
    </row>
    <row r="1678" spans="1:5" x14ac:dyDescent="0.25">
      <c r="A1678" s="60">
        <v>22388.760677749699</v>
      </c>
      <c r="B1678" s="37">
        <v>-0.19172764051567001</v>
      </c>
      <c r="C1678" s="37">
        <v>0.81274987662842701</v>
      </c>
      <c r="D1678" s="37">
        <v>0.63199458463045999</v>
      </c>
      <c r="E1678" s="37">
        <v>0.17538889640051999</v>
      </c>
    </row>
    <row r="1679" spans="1:5" x14ac:dyDescent="0.25">
      <c r="A1679" s="60">
        <v>22393.348785548202</v>
      </c>
      <c r="B1679" s="37">
        <v>-0.19087938410000799</v>
      </c>
      <c r="C1679" s="37">
        <v>-0.37744167793206701</v>
      </c>
      <c r="D1679" s="37">
        <v>0.63191899596238299</v>
      </c>
      <c r="E1679" s="37">
        <v>0.174850874981303</v>
      </c>
    </row>
    <row r="1680" spans="1:5" x14ac:dyDescent="0.25">
      <c r="A1680" s="60">
        <v>22394.763736614001</v>
      </c>
      <c r="B1680" s="37">
        <v>-0.19061780800877801</v>
      </c>
      <c r="C1680" s="37">
        <v>-0.13484384803185101</v>
      </c>
      <c r="D1680" s="37">
        <v>0.63189620891213405</v>
      </c>
      <c r="E1680" s="37">
        <v>0.174685215985213</v>
      </c>
    </row>
    <row r="1681" spans="1:5" x14ac:dyDescent="0.25">
      <c r="A1681" s="60">
        <v>22411.623407875599</v>
      </c>
      <c r="B1681" s="37">
        <v>-0.18750183936358</v>
      </c>
      <c r="C1681" s="37">
        <v>0.25751226347767697</v>
      </c>
      <c r="D1681" s="37">
        <v>0.63164364877109502</v>
      </c>
      <c r="E1681" s="37">
        <v>0.172720935921021</v>
      </c>
    </row>
    <row r="1682" spans="1:5" x14ac:dyDescent="0.25">
      <c r="A1682" s="60">
        <v>22419.474872870702</v>
      </c>
      <c r="B1682" s="37">
        <v>-0.18605125860124799</v>
      </c>
      <c r="C1682" s="37">
        <v>0.30754380774204998</v>
      </c>
      <c r="D1682" s="37">
        <v>0.63153792935258601</v>
      </c>
      <c r="E1682" s="37">
        <v>0.17181224701693101</v>
      </c>
    </row>
    <row r="1683" spans="1:5" x14ac:dyDescent="0.25">
      <c r="A1683" s="60">
        <v>22436.914037733099</v>
      </c>
      <c r="B1683" s="37">
        <v>-0.18283048756013501</v>
      </c>
      <c r="C1683" s="37">
        <v>0.86453137818238701</v>
      </c>
      <c r="D1683" s="37">
        <v>0.63133000764127201</v>
      </c>
      <c r="E1683" s="37">
        <v>0.16980777428747101</v>
      </c>
    </row>
    <row r="1684" spans="1:5" x14ac:dyDescent="0.25">
      <c r="A1684" s="60">
        <v>22445.228087240801</v>
      </c>
      <c r="B1684" s="37">
        <v>-0.18129556568642999</v>
      </c>
      <c r="C1684" s="37">
        <v>-0.546300789045151</v>
      </c>
      <c r="D1684" s="37">
        <v>0.63124388128108599</v>
      </c>
      <c r="E1684" s="37">
        <v>0.16885889529061399</v>
      </c>
    </row>
    <row r="1685" spans="1:5" x14ac:dyDescent="0.25">
      <c r="A1685" s="60">
        <v>22450.352626585202</v>
      </c>
      <c r="B1685" s="37">
        <v>-0.18034966732516</v>
      </c>
      <c r="C1685" s="37">
        <v>0.24009422753232801</v>
      </c>
      <c r="D1685" s="37">
        <v>0.63119495962848504</v>
      </c>
      <c r="E1685" s="37">
        <v>0.168276209790161</v>
      </c>
    </row>
    <row r="1686" spans="1:5" x14ac:dyDescent="0.25">
      <c r="A1686" s="60">
        <v>22459.470779212399</v>
      </c>
      <c r="B1686" s="37">
        <v>-0.17866696524797401</v>
      </c>
      <c r="C1686" s="37">
        <v>1.5294462447914801</v>
      </c>
      <c r="D1686" s="37">
        <v>0.631115742057614</v>
      </c>
      <c r="E1686" s="37">
        <v>0.167243543263601</v>
      </c>
    </row>
    <row r="1687" spans="1:5" x14ac:dyDescent="0.25">
      <c r="A1687" s="60">
        <v>22462.387706993199</v>
      </c>
      <c r="B1687" s="37">
        <v>-0.17812875683869001</v>
      </c>
      <c r="C1687" s="37">
        <v>0.497950961312843</v>
      </c>
      <c r="D1687" s="37">
        <v>0.63109251169160996</v>
      </c>
      <c r="E1687" s="37">
        <v>0.166914303329251</v>
      </c>
    </row>
    <row r="1688" spans="1:5" x14ac:dyDescent="0.25">
      <c r="A1688" s="60">
        <v>22463.9928359154</v>
      </c>
      <c r="B1688" s="37">
        <v>-0.17783261055515101</v>
      </c>
      <c r="C1688" s="37">
        <v>0.44235309838793802</v>
      </c>
      <c r="D1688" s="37">
        <v>0.631080164281133</v>
      </c>
      <c r="E1688" s="37">
        <v>0.16673335951413701</v>
      </c>
    </row>
    <row r="1689" spans="1:5" x14ac:dyDescent="0.25">
      <c r="A1689" s="60">
        <v>22464.0167735717</v>
      </c>
      <c r="B1689" s="37">
        <v>-0.17782819416182599</v>
      </c>
      <c r="C1689" s="37">
        <v>-0.37065696193481201</v>
      </c>
      <c r="D1689" s="37">
        <v>0.63107998248133301</v>
      </c>
      <c r="E1689" s="37">
        <v>0.16673066229663799</v>
      </c>
    </row>
    <row r="1690" spans="1:5" x14ac:dyDescent="0.25">
      <c r="A1690" s="60">
        <v>22481.414899838699</v>
      </c>
      <c r="B1690" s="37">
        <v>-0.17461912724634299</v>
      </c>
      <c r="C1690" s="37">
        <v>0.79964659201039501</v>
      </c>
      <c r="D1690" s="37">
        <v>0.63096599089531902</v>
      </c>
      <c r="E1690" s="37">
        <v>0.16477994765314199</v>
      </c>
    </row>
    <row r="1691" spans="1:5" x14ac:dyDescent="0.25">
      <c r="A1691" s="60">
        <v>22484.321802423099</v>
      </c>
      <c r="B1691" s="37">
        <v>-0.17408311033622101</v>
      </c>
      <c r="C1691" s="37">
        <v>-0.18845895758164999</v>
      </c>
      <c r="D1691" s="37">
        <v>0.63095046830820301</v>
      </c>
      <c r="E1691" s="37">
        <v>0.16445590241681701</v>
      </c>
    </row>
    <row r="1692" spans="1:5" x14ac:dyDescent="0.25">
      <c r="A1692" s="60">
        <v>22491.588413909802</v>
      </c>
      <c r="B1692" s="37">
        <v>-0.17274338584718299</v>
      </c>
      <c r="C1692" s="37">
        <v>-0.75296008304046602</v>
      </c>
      <c r="D1692" s="37">
        <v>0.63091606185897897</v>
      </c>
      <c r="E1692" s="37">
        <v>0.16364822571246601</v>
      </c>
    </row>
    <row r="1693" spans="1:5" x14ac:dyDescent="0.25">
      <c r="A1693" s="60">
        <v>22494.757700082799</v>
      </c>
      <c r="B1693" s="37">
        <v>-0.172159162651396</v>
      </c>
      <c r="C1693" s="37">
        <v>-0.24441245731884301</v>
      </c>
      <c r="D1693" s="37">
        <v>0.630903019181415</v>
      </c>
      <c r="E1693" s="37">
        <v>0.16329702189724901</v>
      </c>
    </row>
    <row r="1694" spans="1:5" x14ac:dyDescent="0.25">
      <c r="A1694" s="60">
        <v>22501.003751621702</v>
      </c>
      <c r="B1694" s="37">
        <v>-0.17100793010181201</v>
      </c>
      <c r="C1694" s="37">
        <v>-0.41078245439414302</v>
      </c>
      <c r="D1694" s="37">
        <v>0.63088079796879704</v>
      </c>
      <c r="E1694" s="37">
        <v>0.16260675334890501</v>
      </c>
    </row>
    <row r="1695" spans="1:5" x14ac:dyDescent="0.25">
      <c r="A1695" s="60">
        <v>22503.515150322299</v>
      </c>
      <c r="B1695" s="37">
        <v>-0.17054510444166299</v>
      </c>
      <c r="C1695" s="37">
        <v>-0.28913303325283102</v>
      </c>
      <c r="D1695" s="37">
        <v>0.63087316394972504</v>
      </c>
      <c r="E1695" s="37">
        <v>0.16232991798125199</v>
      </c>
    </row>
    <row r="1696" spans="1:5" x14ac:dyDescent="0.25">
      <c r="A1696" s="60">
        <v>22504.793810348801</v>
      </c>
      <c r="B1696" s="37">
        <v>-0.170309473289319</v>
      </c>
      <c r="C1696" s="37">
        <v>0.25561590090583702</v>
      </c>
      <c r="D1696" s="37">
        <v>0.63086956334976196</v>
      </c>
      <c r="E1696" s="37">
        <v>0.16218912508743999</v>
      </c>
    </row>
    <row r="1697" spans="1:5" x14ac:dyDescent="0.25">
      <c r="A1697" s="60">
        <v>22504.918337145798</v>
      </c>
      <c r="B1697" s="37">
        <v>-0.170286525994611</v>
      </c>
      <c r="C1697" s="37">
        <v>-2.1957666288573399</v>
      </c>
      <c r="D1697" s="37">
        <v>0.63086922300661297</v>
      </c>
      <c r="E1697" s="37">
        <v>0.162175419096</v>
      </c>
    </row>
    <row r="1698" spans="1:5" x14ac:dyDescent="0.25">
      <c r="A1698" s="60">
        <v>22509.026946625199</v>
      </c>
      <c r="B1698" s="37">
        <v>-0.16952945510883199</v>
      </c>
      <c r="C1698" s="37">
        <v>0.38160173928607499</v>
      </c>
      <c r="D1698" s="37">
        <v>0.63085901963955804</v>
      </c>
      <c r="E1698" s="37">
        <v>0.161723766241473</v>
      </c>
    </row>
    <row r="1699" spans="1:5" x14ac:dyDescent="0.25">
      <c r="A1699" s="60">
        <v>22515.335899555099</v>
      </c>
      <c r="B1699" s="37">
        <v>-0.16836711703857099</v>
      </c>
      <c r="C1699" s="37">
        <v>3.2135552459941601</v>
      </c>
      <c r="D1699" s="37">
        <v>0.63084722294412299</v>
      </c>
      <c r="E1699" s="37">
        <v>0.16103234991347101</v>
      </c>
    </row>
    <row r="1700" spans="1:5" x14ac:dyDescent="0.25">
      <c r="A1700" s="60">
        <v>22522.376308463001</v>
      </c>
      <c r="B1700" s="37">
        <v>-0.16707027320864001</v>
      </c>
      <c r="C1700" s="37">
        <v>1.06120960979101</v>
      </c>
      <c r="D1700" s="37">
        <v>0.63083958102826698</v>
      </c>
      <c r="E1700" s="37">
        <v>0.160263803247473</v>
      </c>
    </row>
    <row r="1701" spans="1:5" x14ac:dyDescent="0.25">
      <c r="A1701" s="60">
        <v>22541.579979117301</v>
      </c>
      <c r="B1701" s="37">
        <v>-0.16353432718024</v>
      </c>
      <c r="C1701" s="37">
        <v>0.24856932387828901</v>
      </c>
      <c r="D1701" s="37">
        <v>0.63084821951797199</v>
      </c>
      <c r="E1701" s="37">
        <v>0.15818379757814299</v>
      </c>
    </row>
    <row r="1702" spans="1:5" x14ac:dyDescent="0.25">
      <c r="A1702" s="60">
        <v>22546.4783717018</v>
      </c>
      <c r="B1702" s="37">
        <v>-0.16263271497594001</v>
      </c>
      <c r="C1702" s="37">
        <v>0.47797513847827</v>
      </c>
      <c r="D1702" s="37">
        <v>0.63085730024199005</v>
      </c>
      <c r="E1702" s="37">
        <v>0.15765707039167301</v>
      </c>
    </row>
    <row r="1703" spans="1:5" x14ac:dyDescent="0.25">
      <c r="A1703" s="60">
        <v>22551.591338901701</v>
      </c>
      <c r="B1703" s="37">
        <v>-0.16169174764532701</v>
      </c>
      <c r="C1703" s="37">
        <v>-1.6029056000754799E-2</v>
      </c>
      <c r="D1703" s="37">
        <v>0.63086974859320599</v>
      </c>
      <c r="E1703" s="37">
        <v>0.157108935938747</v>
      </c>
    </row>
    <row r="1704" spans="1:5" x14ac:dyDescent="0.25">
      <c r="A1704" s="60">
        <v>22554.5674965576</v>
      </c>
      <c r="B1704" s="37">
        <v>-0.16114409503614299</v>
      </c>
      <c r="C1704" s="37">
        <v>-0.29033641263922499</v>
      </c>
      <c r="D1704" s="37">
        <v>0.63087838881251401</v>
      </c>
      <c r="E1704" s="37">
        <v>0.15679066220537899</v>
      </c>
    </row>
    <row r="1705" spans="1:5" x14ac:dyDescent="0.25">
      <c r="A1705" s="60">
        <v>22554.794999998001</v>
      </c>
      <c r="B1705" s="37">
        <v>-0.16110223337469301</v>
      </c>
      <c r="C1705" s="37">
        <v>0.24234477390088199</v>
      </c>
      <c r="D1705" s="37">
        <v>0.63087909145094101</v>
      </c>
      <c r="E1705" s="37">
        <v>0.15676635649566401</v>
      </c>
    </row>
    <row r="1706" spans="1:5" x14ac:dyDescent="0.25">
      <c r="A1706" s="60">
        <v>22563.005145491501</v>
      </c>
      <c r="B1706" s="37">
        <v>-0.15959171966843599</v>
      </c>
      <c r="C1706" s="37">
        <v>0.32218918809772101</v>
      </c>
      <c r="D1706" s="37">
        <v>0.63090844940945701</v>
      </c>
      <c r="E1706" s="37">
        <v>0.155891473676705</v>
      </c>
    </row>
    <row r="1707" spans="1:5" x14ac:dyDescent="0.25">
      <c r="A1707" s="60">
        <v>22571.662518756599</v>
      </c>
      <c r="B1707" s="37">
        <v>-0.15799932592193699</v>
      </c>
      <c r="C1707" s="37">
        <v>0.23895857928737399</v>
      </c>
      <c r="D1707" s="37">
        <v>0.63094782096726998</v>
      </c>
      <c r="E1707" s="37">
        <v>0.15497370922415199</v>
      </c>
    </row>
    <row r="1708" spans="1:5" x14ac:dyDescent="0.25">
      <c r="A1708" s="60">
        <v>22586.123434344001</v>
      </c>
      <c r="B1708" s="37">
        <v>-0.15534037970401299</v>
      </c>
      <c r="C1708" s="37">
        <v>0.19239955359209299</v>
      </c>
      <c r="D1708" s="37">
        <v>0.63103276568244304</v>
      </c>
      <c r="E1708" s="37">
        <v>0.153451678941528</v>
      </c>
    </row>
    <row r="1709" spans="1:5" x14ac:dyDescent="0.25">
      <c r="A1709" s="60">
        <v>22591.149315265098</v>
      </c>
      <c r="B1709" s="37">
        <v>-0.15441653563754401</v>
      </c>
      <c r="C1709" s="37">
        <v>-3.5816970252622302E-2</v>
      </c>
      <c r="D1709" s="37">
        <v>0.63106788509935596</v>
      </c>
      <c r="E1709" s="37">
        <v>0.152925919247378</v>
      </c>
    </row>
    <row r="1710" spans="1:5" x14ac:dyDescent="0.25">
      <c r="A1710" s="60">
        <v>22593.363334272301</v>
      </c>
      <c r="B1710" s="37">
        <v>-0.15400960496148899</v>
      </c>
      <c r="C1710" s="37">
        <v>1.4075286020629001</v>
      </c>
      <c r="D1710" s="37">
        <v>0.63108426929274297</v>
      </c>
      <c r="E1710" s="37">
        <v>0.152694837932808</v>
      </c>
    </row>
    <row r="1711" spans="1:5" x14ac:dyDescent="0.25">
      <c r="A1711" s="60">
        <v>22598.252426894898</v>
      </c>
      <c r="B1711" s="37">
        <v>-0.15311109935026601</v>
      </c>
      <c r="C1711" s="37">
        <v>-1.55239064510692</v>
      </c>
      <c r="D1711" s="37">
        <v>0.63112242482340597</v>
      </c>
      <c r="E1711" s="37">
        <v>0.15218569987977101</v>
      </c>
    </row>
    <row r="1712" spans="1:5" x14ac:dyDescent="0.25">
      <c r="A1712" s="60">
        <v>22598.388781518701</v>
      </c>
      <c r="B1712" s="37">
        <v>-0.153086042329414</v>
      </c>
      <c r="C1712" s="37">
        <v>5.4278121489614903E-2</v>
      </c>
      <c r="D1712" s="37">
        <v>0.63112352789992299</v>
      </c>
      <c r="E1712" s="37">
        <v>0.15217152286771801</v>
      </c>
    </row>
    <row r="1713" spans="1:5" x14ac:dyDescent="0.25">
      <c r="A1713" s="60">
        <v>22601.2046176244</v>
      </c>
      <c r="B1713" s="37">
        <v>-0.15256861715036801</v>
      </c>
      <c r="C1713" s="37">
        <v>-0.13035319221264</v>
      </c>
      <c r="D1713" s="37">
        <v>0.63114677916608497</v>
      </c>
      <c r="E1713" s="37">
        <v>0.15187903044680001</v>
      </c>
    </row>
    <row r="1714" spans="1:5" x14ac:dyDescent="0.25">
      <c r="A1714" s="60">
        <v>22605.691135529702</v>
      </c>
      <c r="B1714" s="37">
        <v>-0.15174428617876701</v>
      </c>
      <c r="C1714" s="37">
        <v>-0.69813424755940101</v>
      </c>
      <c r="D1714" s="37">
        <v>0.63118568335435998</v>
      </c>
      <c r="E1714" s="37">
        <v>0.151414080614205</v>
      </c>
    </row>
    <row r="1715" spans="1:5" x14ac:dyDescent="0.25">
      <c r="A1715" s="60">
        <v>22611.471042424299</v>
      </c>
      <c r="B1715" s="37">
        <v>-0.150682479340146</v>
      </c>
      <c r="C1715" s="37">
        <v>1.18815322828589</v>
      </c>
      <c r="D1715" s="37">
        <v>0.63123916122081403</v>
      </c>
      <c r="E1715" s="37">
        <v>0.15081705762631101</v>
      </c>
    </row>
    <row r="1716" spans="1:5" x14ac:dyDescent="0.25">
      <c r="A1716" s="60">
        <v>22618.772526460201</v>
      </c>
      <c r="B1716" s="37">
        <v>-0.149341415026987</v>
      </c>
      <c r="C1716" s="37">
        <v>0.189214863523435</v>
      </c>
      <c r="D1716" s="37">
        <v>0.63131210943173299</v>
      </c>
      <c r="E1716" s="37">
        <v>0.15006603343665301</v>
      </c>
    </row>
    <row r="1717" spans="1:5" x14ac:dyDescent="0.25">
      <c r="A1717" s="60">
        <v>22623.630582398</v>
      </c>
      <c r="B1717" s="37">
        <v>-0.14844930032985701</v>
      </c>
      <c r="C1717" s="37">
        <v>-0.89310046604292903</v>
      </c>
      <c r="D1717" s="37">
        <v>0.63136397205980599</v>
      </c>
      <c r="E1717" s="37">
        <v>0.149568299943939</v>
      </c>
    </row>
    <row r="1718" spans="1:5" x14ac:dyDescent="0.25">
      <c r="A1718" s="60">
        <v>22628.576261178299</v>
      </c>
      <c r="B1718" s="37">
        <v>-0.14754123049899801</v>
      </c>
      <c r="C1718" s="37">
        <v>-0.91934806395118596</v>
      </c>
      <c r="D1718" s="37">
        <v>0.63141949381589202</v>
      </c>
      <c r="E1718" s="37">
        <v>0.14906320187786901</v>
      </c>
    </row>
    <row r="1719" spans="1:5" x14ac:dyDescent="0.25">
      <c r="A1719" s="60">
        <v>22641.4753072803</v>
      </c>
      <c r="B1719" s="37">
        <v>-0.14517349797193599</v>
      </c>
      <c r="C1719" s="37">
        <v>0.467494926616707</v>
      </c>
      <c r="D1719" s="37">
        <v>0.63157719127137002</v>
      </c>
      <c r="E1719" s="37">
        <v>0.14775350592387701</v>
      </c>
    </row>
    <row r="1720" spans="1:5" x14ac:dyDescent="0.25">
      <c r="A1720" s="60">
        <v>22648.947040691899</v>
      </c>
      <c r="B1720" s="37">
        <v>-0.14380242358454101</v>
      </c>
      <c r="C1720" s="37">
        <v>-6.3025033454266993E-2</v>
      </c>
      <c r="D1720" s="37">
        <v>0.63167702889132904</v>
      </c>
      <c r="E1720" s="37">
        <v>0.146999954094757</v>
      </c>
    </row>
    <row r="1721" spans="1:5" x14ac:dyDescent="0.25">
      <c r="A1721" s="60">
        <v>22670.019595335001</v>
      </c>
      <c r="B1721" s="37">
        <v>-0.13993727383067101</v>
      </c>
      <c r="C1721" s="37">
        <v>-0.21795662946329</v>
      </c>
      <c r="D1721" s="37">
        <v>0.63199196161504001</v>
      </c>
      <c r="E1721" s="37">
        <v>0.144894884301355</v>
      </c>
    </row>
    <row r="1722" spans="1:5" x14ac:dyDescent="0.25">
      <c r="A1722" s="60">
        <v>22672.461416006099</v>
      </c>
      <c r="B1722" s="37">
        <v>-0.139489554905038</v>
      </c>
      <c r="C1722" s="37">
        <v>0.29443618355513601</v>
      </c>
      <c r="D1722" s="37">
        <v>0.632031625339044</v>
      </c>
      <c r="E1722" s="37">
        <v>0.14465288686123001</v>
      </c>
    </row>
    <row r="1723" spans="1:5" x14ac:dyDescent="0.25">
      <c r="A1723" s="60">
        <v>22678.090065506502</v>
      </c>
      <c r="B1723" s="37">
        <v>-0.138457645199528</v>
      </c>
      <c r="C1723" s="37">
        <v>-0.43670366569039698</v>
      </c>
      <c r="D1723" s="37">
        <v>0.63212555196046105</v>
      </c>
      <c r="E1723" s="37">
        <v>0.144096589782855</v>
      </c>
    </row>
    <row r="1724" spans="1:5" x14ac:dyDescent="0.25">
      <c r="A1724" s="60">
        <v>22678.788258798799</v>
      </c>
      <c r="B1724" s="37">
        <v>-0.138329656791121</v>
      </c>
      <c r="C1724" s="37">
        <v>8.6502292904677702E-2</v>
      </c>
      <c r="D1724" s="37">
        <v>0.632137445448124</v>
      </c>
      <c r="E1724" s="37">
        <v>0.14402773425503401</v>
      </c>
    </row>
    <row r="1725" spans="1:5" x14ac:dyDescent="0.25">
      <c r="A1725" s="60">
        <v>22679.388015354099</v>
      </c>
      <c r="B1725" s="37">
        <v>-0.13821971539700501</v>
      </c>
      <c r="C1725" s="37">
        <v>0.157109007604816</v>
      </c>
      <c r="D1725" s="37">
        <v>0.63214770480313798</v>
      </c>
      <c r="E1725" s="37">
        <v>0.14396861280944401</v>
      </c>
    </row>
    <row r="1726" spans="1:5" x14ac:dyDescent="0.25">
      <c r="A1726" s="60">
        <v>22680.409394046299</v>
      </c>
      <c r="B1726" s="37">
        <v>-0.13803249113670099</v>
      </c>
      <c r="C1726" s="37">
        <v>1.5549358390096999</v>
      </c>
      <c r="D1726" s="37">
        <v>0.63216526717177901</v>
      </c>
      <c r="E1726" s="37">
        <v>0.14386798558750599</v>
      </c>
    </row>
    <row r="1727" spans="1:5" x14ac:dyDescent="0.25">
      <c r="A1727" s="60">
        <v>22680.459198059601</v>
      </c>
      <c r="B1727" s="37">
        <v>-0.13802336194214199</v>
      </c>
      <c r="C1727" s="37">
        <v>0.39612238502837499</v>
      </c>
      <c r="D1727" s="37">
        <v>0.63216612646508996</v>
      </c>
      <c r="E1727" s="37">
        <v>0.143863080650247</v>
      </c>
    </row>
    <row r="1728" spans="1:5" x14ac:dyDescent="0.25">
      <c r="A1728" s="60">
        <v>22684.751571239802</v>
      </c>
      <c r="B1728" s="37">
        <v>-0.13723661264773601</v>
      </c>
      <c r="C1728" s="37">
        <v>0.23172041188970199</v>
      </c>
      <c r="D1728" s="37">
        <v>0.63224120596338895</v>
      </c>
      <c r="E1728" s="37">
        <v>0.143440977282834</v>
      </c>
    </row>
    <row r="1729" spans="1:5" x14ac:dyDescent="0.25">
      <c r="A1729" s="60">
        <v>22693.205087628699</v>
      </c>
      <c r="B1729" s="37">
        <v>-0.13568747371575099</v>
      </c>
      <c r="C1729" s="37">
        <v>6.7316407872541895E-2</v>
      </c>
      <c r="D1729" s="37">
        <v>0.632394961307435</v>
      </c>
      <c r="E1729" s="37">
        <v>0.14261332206758401</v>
      </c>
    </row>
    <row r="1730" spans="1:5" x14ac:dyDescent="0.25">
      <c r="A1730" s="60">
        <v>22700.248519483099</v>
      </c>
      <c r="B1730" s="37">
        <v>-0.134397049180738</v>
      </c>
      <c r="C1730" s="37">
        <v>-0.21152569127308499</v>
      </c>
      <c r="D1730" s="37">
        <v>0.63252902087059404</v>
      </c>
      <c r="E1730" s="37">
        <v>0.14192742429543101</v>
      </c>
    </row>
    <row r="1731" spans="1:5" x14ac:dyDescent="0.25">
      <c r="A1731" s="60">
        <v>22700.4157884128</v>
      </c>
      <c r="B1731" s="37">
        <v>-0.13436640734430899</v>
      </c>
      <c r="C1731" s="37">
        <v>0.187298184633233</v>
      </c>
      <c r="D1731" s="37">
        <v>0.63253227015713498</v>
      </c>
      <c r="E1731" s="37">
        <v>0.14191117640075701</v>
      </c>
    </row>
    <row r="1732" spans="1:5" x14ac:dyDescent="0.25">
      <c r="A1732" s="60">
        <v>22700.4157884128</v>
      </c>
      <c r="B1732" s="37">
        <v>-0.13436640734430899</v>
      </c>
      <c r="C1732" s="37">
        <v>0.64591784552712195</v>
      </c>
      <c r="D1732" s="37">
        <v>0.63253227015713498</v>
      </c>
      <c r="E1732" s="37">
        <v>0.14191117640075701</v>
      </c>
    </row>
    <row r="1733" spans="1:5" x14ac:dyDescent="0.25">
      <c r="A1733" s="60">
        <v>22703.187257031299</v>
      </c>
      <c r="B1733" s="37">
        <v>-0.13385872790336101</v>
      </c>
      <c r="C1733" s="37">
        <v>1.4496503133773799</v>
      </c>
      <c r="D1733" s="37">
        <v>0.632586549792165</v>
      </c>
      <c r="E1733" s="37">
        <v>0.14164224282514701</v>
      </c>
    </row>
    <row r="1734" spans="1:5" x14ac:dyDescent="0.25">
      <c r="A1734" s="60">
        <v>22711.644103691498</v>
      </c>
      <c r="B1734" s="37">
        <v>-0.13230986869119099</v>
      </c>
      <c r="C1734" s="37">
        <v>1.53003046769504</v>
      </c>
      <c r="D1734" s="37">
        <v>0.63275732770161197</v>
      </c>
      <c r="E1734" s="37">
        <v>0.140824850554087</v>
      </c>
    </row>
    <row r="1735" spans="1:5" x14ac:dyDescent="0.25">
      <c r="A1735" s="60">
        <v>22714.462665371298</v>
      </c>
      <c r="B1735" s="37">
        <v>-0.13179374418915801</v>
      </c>
      <c r="C1735" s="37">
        <v>0.52476942172487995</v>
      </c>
      <c r="D1735" s="37">
        <v>0.63281596568273002</v>
      </c>
      <c r="E1735" s="37">
        <v>0.140553506441805</v>
      </c>
    </row>
    <row r="1736" spans="1:5" x14ac:dyDescent="0.25">
      <c r="A1736" s="60">
        <v>22714.498534668401</v>
      </c>
      <c r="B1736" s="37">
        <v>-0.131787176230692</v>
      </c>
      <c r="C1736" s="37">
        <v>-0.597564533188089</v>
      </c>
      <c r="D1736" s="37">
        <v>0.63281671744704104</v>
      </c>
      <c r="E1736" s="37">
        <v>0.14055005678079199</v>
      </c>
    </row>
    <row r="1737" spans="1:5" x14ac:dyDescent="0.25">
      <c r="A1737" s="60">
        <v>22716.0800055857</v>
      </c>
      <c r="B1737" s="37">
        <v>-0.131497603445139</v>
      </c>
      <c r="C1737" s="37">
        <v>0.75637094163560903</v>
      </c>
      <c r="D1737" s="37">
        <v>0.63285000069727604</v>
      </c>
      <c r="E1737" s="37">
        <v>0.140398049092746</v>
      </c>
    </row>
    <row r="1738" spans="1:5" x14ac:dyDescent="0.25">
      <c r="A1738" s="60">
        <v>22718.529201877998</v>
      </c>
      <c r="B1738" s="37">
        <v>-0.13104917546037201</v>
      </c>
      <c r="C1738" s="37">
        <v>0.73010411305665102</v>
      </c>
      <c r="D1738" s="37">
        <v>0.632902078552255</v>
      </c>
      <c r="E1738" s="37">
        <v>0.140162974326978</v>
      </c>
    </row>
    <row r="1739" spans="1:5" x14ac:dyDescent="0.25">
      <c r="A1739" s="60">
        <v>22729.295026466501</v>
      </c>
      <c r="B1739" s="37">
        <v>-0.12907844884077099</v>
      </c>
      <c r="C1739" s="37">
        <v>0.30983217469653401</v>
      </c>
      <c r="D1739" s="37">
        <v>0.63313865476461695</v>
      </c>
      <c r="E1739" s="37">
        <v>0.139134527973685</v>
      </c>
    </row>
    <row r="1740" spans="1:5" x14ac:dyDescent="0.25">
      <c r="A1740" s="60">
        <v>22730.5196246126</v>
      </c>
      <c r="B1740" s="37">
        <v>-0.12885432354729201</v>
      </c>
      <c r="C1740" s="37">
        <v>0.16215791552178799</v>
      </c>
      <c r="D1740" s="37">
        <v>0.63316635386173203</v>
      </c>
      <c r="E1740" s="37">
        <v>0.13901804597506301</v>
      </c>
    </row>
    <row r="1741" spans="1:5" x14ac:dyDescent="0.25">
      <c r="A1741" s="60">
        <v>22735.693311392901</v>
      </c>
      <c r="B1741" s="37">
        <v>-0.12790753351355699</v>
      </c>
      <c r="C1741" s="37">
        <v>0.92597194065964195</v>
      </c>
      <c r="D1741" s="37">
        <v>0.63328515102735505</v>
      </c>
      <c r="E1741" s="37">
        <v>0.138527066773354</v>
      </c>
    </row>
    <row r="1742" spans="1:5" x14ac:dyDescent="0.25">
      <c r="A1742" s="60">
        <v>22743.734645493299</v>
      </c>
      <c r="B1742" s="37">
        <v>-0.126436267495184</v>
      </c>
      <c r="C1742" s="37">
        <v>0.105017603312674</v>
      </c>
      <c r="D1742" s="37">
        <v>0.63347547694204598</v>
      </c>
      <c r="E1742" s="37">
        <v>0.13776759620460099</v>
      </c>
    </row>
    <row r="1743" spans="1:5" x14ac:dyDescent="0.25">
      <c r="A1743" s="60">
        <v>22743.734645493299</v>
      </c>
      <c r="B1743" s="37">
        <v>-0.126436267495184</v>
      </c>
      <c r="C1743" s="37">
        <v>0.324938536474706</v>
      </c>
      <c r="D1743" s="37">
        <v>0.63347547694204598</v>
      </c>
      <c r="E1743" s="37">
        <v>0.13776759620460099</v>
      </c>
    </row>
    <row r="1744" spans="1:5" x14ac:dyDescent="0.25">
      <c r="A1744" s="60">
        <v>22752.242942834499</v>
      </c>
      <c r="B1744" s="37">
        <v>-0.12487997135694601</v>
      </c>
      <c r="C1744" s="37">
        <v>0.76476266730984799</v>
      </c>
      <c r="D1744" s="37">
        <v>0.63368436028783703</v>
      </c>
      <c r="E1744" s="37">
        <v>0.136968863961728</v>
      </c>
    </row>
    <row r="1745" spans="1:5" x14ac:dyDescent="0.25">
      <c r="A1745" s="60">
        <v>22758.174264520199</v>
      </c>
      <c r="B1745" s="37">
        <v>-0.123795290956028</v>
      </c>
      <c r="C1745" s="37">
        <v>0.17914180048834699</v>
      </c>
      <c r="D1745" s="37">
        <v>0.63383452706434495</v>
      </c>
      <c r="E1745" s="37">
        <v>0.13641500059738099</v>
      </c>
    </row>
    <row r="1746" spans="1:5" x14ac:dyDescent="0.25">
      <c r="A1746" s="60">
        <v>22772.613883547001</v>
      </c>
      <c r="B1746" s="37">
        <v>-0.121155523875038</v>
      </c>
      <c r="C1746" s="37">
        <v>-2.88512303993071E-2</v>
      </c>
      <c r="D1746" s="37">
        <v>0.63421566115332495</v>
      </c>
      <c r="E1746" s="37">
        <v>0.13507679705119599</v>
      </c>
    </row>
    <row r="1747" spans="1:5" x14ac:dyDescent="0.25">
      <c r="A1747" s="60">
        <v>22780.110548347599</v>
      </c>
      <c r="B1747" s="37">
        <v>-0.119785505761697</v>
      </c>
      <c r="C1747" s="37">
        <v>0.11716162459516299</v>
      </c>
      <c r="D1747" s="37">
        <v>0.63442219709060899</v>
      </c>
      <c r="E1747" s="37">
        <v>0.134387731609898</v>
      </c>
    </row>
    <row r="1748" spans="1:5" x14ac:dyDescent="0.25">
      <c r="A1748" s="60">
        <v>22782.838769024202</v>
      </c>
      <c r="B1748" s="37">
        <v>-0.119287003824917</v>
      </c>
      <c r="C1748" s="37">
        <v>0.343326484250217</v>
      </c>
      <c r="D1748" s="37">
        <v>0.63449882434213001</v>
      </c>
      <c r="E1748" s="37">
        <v>0.13413793178288699</v>
      </c>
    </row>
    <row r="1749" spans="1:5" x14ac:dyDescent="0.25">
      <c r="A1749" s="60">
        <v>22784.121116531802</v>
      </c>
      <c r="B1749" s="37">
        <v>-0.11905270761690601</v>
      </c>
      <c r="C1749" s="37">
        <v>-0.41832006212977302</v>
      </c>
      <c r="D1749" s="37">
        <v>0.63453511089239301</v>
      </c>
      <c r="E1749" s="37">
        <v>0.134020696844737</v>
      </c>
    </row>
    <row r="1750" spans="1:5" x14ac:dyDescent="0.25">
      <c r="A1750" s="60">
        <v>22787.053502573901</v>
      </c>
      <c r="B1750" s="37">
        <v>-0.118516970903945</v>
      </c>
      <c r="C1750" s="37">
        <v>0.71317114581972396</v>
      </c>
      <c r="D1750" s="37">
        <v>0.63461873523079404</v>
      </c>
      <c r="E1750" s="37">
        <v>0.13375304146521999</v>
      </c>
    </row>
    <row r="1751" spans="1:5" x14ac:dyDescent="0.25">
      <c r="A1751" s="60">
        <v>22789.873004290199</v>
      </c>
      <c r="B1751" s="37">
        <v>-0.11800190516153</v>
      </c>
      <c r="C1751" s="37">
        <v>0.91728354033075998</v>
      </c>
      <c r="D1751" s="37">
        <v>0.63469998805767103</v>
      </c>
      <c r="E1751" s="37">
        <v>0.13349625372729201</v>
      </c>
    </row>
    <row r="1752" spans="1:5" x14ac:dyDescent="0.25">
      <c r="A1752" s="60">
        <v>22791.639441529602</v>
      </c>
      <c r="B1752" s="37">
        <v>-0.11767923661853</v>
      </c>
      <c r="C1752" s="37">
        <v>0.13235713567139001</v>
      </c>
      <c r="D1752" s="37">
        <v>0.63475131644593696</v>
      </c>
      <c r="E1752" s="37">
        <v>0.13333565637999001</v>
      </c>
    </row>
    <row r="1753" spans="1:5" x14ac:dyDescent="0.25">
      <c r="A1753" s="60">
        <v>22793.176493304501</v>
      </c>
      <c r="B1753" s="37">
        <v>-0.117398483925947</v>
      </c>
      <c r="C1753" s="37">
        <v>0.45184770137334201</v>
      </c>
      <c r="D1753" s="37">
        <v>0.63479624429816295</v>
      </c>
      <c r="E1753" s="37">
        <v>0.13319609065145699</v>
      </c>
    </row>
    <row r="1754" spans="1:5" x14ac:dyDescent="0.25">
      <c r="A1754" s="60">
        <v>22793.252722248199</v>
      </c>
      <c r="B1754" s="37">
        <v>-0.117384560564176</v>
      </c>
      <c r="C1754" s="37">
        <v>0.18107678542258501</v>
      </c>
      <c r="D1754" s="37">
        <v>0.63479847887297103</v>
      </c>
      <c r="E1754" s="37">
        <v>0.133189173276336</v>
      </c>
    </row>
    <row r="1755" spans="1:5" x14ac:dyDescent="0.25">
      <c r="A1755" s="60">
        <v>22803.147970842001</v>
      </c>
      <c r="B1755" s="37">
        <v>-0.115577463660788</v>
      </c>
      <c r="C1755" s="37">
        <v>-1.25666883448013</v>
      </c>
      <c r="D1755" s="37">
        <v>0.63509368307666703</v>
      </c>
      <c r="E1755" s="37">
        <v>0.132294672114459</v>
      </c>
    </row>
    <row r="1756" spans="1:5" x14ac:dyDescent="0.25">
      <c r="A1756" s="60">
        <v>22807.891068017801</v>
      </c>
      <c r="B1756" s="37">
        <v>-0.114711470196027</v>
      </c>
      <c r="C1756" s="37">
        <v>0.88169035348559799</v>
      </c>
      <c r="D1756" s="37">
        <v>0.63523878868958705</v>
      </c>
      <c r="E1756" s="37">
        <v>0.13186833432954201</v>
      </c>
    </row>
    <row r="1757" spans="1:5" x14ac:dyDescent="0.25">
      <c r="A1757" s="60">
        <v>22815.932740627599</v>
      </c>
      <c r="B1757" s="37">
        <v>-0.113243525898384</v>
      </c>
      <c r="C1757" s="37">
        <v>0.220505261175163</v>
      </c>
      <c r="D1757" s="37">
        <v>0.63549012743844102</v>
      </c>
      <c r="E1757" s="37">
        <v>0.13114909777057801</v>
      </c>
    </row>
    <row r="1758" spans="1:5" x14ac:dyDescent="0.25">
      <c r="A1758" s="60">
        <v>22825.580449872701</v>
      </c>
      <c r="B1758" s="37">
        <v>-0.111482914866393</v>
      </c>
      <c r="C1758" s="37">
        <v>0.21151473038134599</v>
      </c>
      <c r="D1758" s="37">
        <v>0.63580046224014997</v>
      </c>
      <c r="E1758" s="37">
        <v>0.13029220181826201</v>
      </c>
    </row>
    <row r="1759" spans="1:5" x14ac:dyDescent="0.25">
      <c r="A1759" s="60">
        <v>22830.372359654499</v>
      </c>
      <c r="B1759" s="37">
        <v>-0.110608643167381</v>
      </c>
      <c r="C1759" s="37">
        <v>0.101827604737181</v>
      </c>
      <c r="D1759" s="37">
        <v>0.63595815761223595</v>
      </c>
      <c r="E1759" s="37">
        <v>0.129869021460256</v>
      </c>
    </row>
    <row r="1760" spans="1:5" x14ac:dyDescent="0.25">
      <c r="A1760" s="60">
        <v>22834.214951292099</v>
      </c>
      <c r="B1760" s="37">
        <v>-0.10990767021132899</v>
      </c>
      <c r="C1760" s="37">
        <v>5.7894855029383399E-3</v>
      </c>
      <c r="D1760" s="37">
        <v>0.63608631226366796</v>
      </c>
      <c r="E1760" s="37">
        <v>0.129530843975211</v>
      </c>
    </row>
    <row r="1761" spans="1:5" x14ac:dyDescent="0.25">
      <c r="A1761" s="60">
        <v>22841.2020739246</v>
      </c>
      <c r="B1761" s="37">
        <v>-0.10863328983515699</v>
      </c>
      <c r="C1761" s="37">
        <v>9.3380699046874405E-2</v>
      </c>
      <c r="D1761" s="37">
        <v>0.63632320829108702</v>
      </c>
      <c r="E1761" s="37">
        <v>0.12891858937974199</v>
      </c>
    </row>
    <row r="1762" spans="1:5" x14ac:dyDescent="0.25">
      <c r="A1762" s="60">
        <v>22842.709481022601</v>
      </c>
      <c r="B1762" s="37">
        <v>-0.108358391994527</v>
      </c>
      <c r="C1762" s="37">
        <v>0.14107418594320201</v>
      </c>
      <c r="D1762" s="37">
        <v>0.63637496967502805</v>
      </c>
      <c r="E1762" s="37">
        <v>0.12878695269272</v>
      </c>
    </row>
    <row r="1763" spans="1:5" x14ac:dyDescent="0.25">
      <c r="A1763" s="60">
        <v>22850.934969411999</v>
      </c>
      <c r="B1763" s="37">
        <v>-0.106858590847962</v>
      </c>
      <c r="C1763" s="37">
        <v>6.7823978169201396E-2</v>
      </c>
      <c r="D1763" s="37">
        <v>0.63666149033965502</v>
      </c>
      <c r="E1763" s="37">
        <v>0.12807147654905099</v>
      </c>
    </row>
    <row r="1764" spans="1:5" x14ac:dyDescent="0.25">
      <c r="A1764" s="60">
        <v>22856.328416293101</v>
      </c>
      <c r="B1764" s="37">
        <v>-0.105875390552921</v>
      </c>
      <c r="C1764" s="37">
        <v>2.5940720964710899</v>
      </c>
      <c r="D1764" s="37">
        <v>0.636853090434361</v>
      </c>
      <c r="E1764" s="37">
        <v>0.127604937036981</v>
      </c>
    </row>
    <row r="1765" spans="1:5" x14ac:dyDescent="0.25">
      <c r="A1765" s="60">
        <v>22858.026999562098</v>
      </c>
      <c r="B1765" s="37">
        <v>-0.105565782559534</v>
      </c>
      <c r="C1765" s="37">
        <v>0.21978830390634299</v>
      </c>
      <c r="D1765" s="37">
        <v>0.63691404198337498</v>
      </c>
      <c r="E1765" s="37">
        <v>0.12745843417765099</v>
      </c>
    </row>
    <row r="1766" spans="1:5" x14ac:dyDescent="0.25">
      <c r="A1766" s="60">
        <v>22859.2515977082</v>
      </c>
      <c r="B1766" s="37">
        <v>-0.105342580507598</v>
      </c>
      <c r="C1766" s="37">
        <v>0.212552008572753</v>
      </c>
      <c r="D1766" s="37">
        <v>0.63695816620881995</v>
      </c>
      <c r="E1766" s="37">
        <v>0.12735293940947301</v>
      </c>
    </row>
    <row r="1767" spans="1:5" x14ac:dyDescent="0.25">
      <c r="A1767" s="60">
        <v>22860.404635477102</v>
      </c>
      <c r="B1767" s="37">
        <v>-0.105132429612332</v>
      </c>
      <c r="C1767" s="37">
        <v>0.29649305536234599</v>
      </c>
      <c r="D1767" s="37">
        <v>0.63699985056130404</v>
      </c>
      <c r="E1767" s="37">
        <v>0.127253706502021</v>
      </c>
    </row>
    <row r="1768" spans="1:5" x14ac:dyDescent="0.25">
      <c r="A1768" s="60">
        <v>22862.199719308399</v>
      </c>
      <c r="B1768" s="37">
        <v>-0.10480527615431</v>
      </c>
      <c r="C1768" s="37">
        <v>-1.0429823065602399</v>
      </c>
      <c r="D1768" s="37">
        <v>0.6370650133129</v>
      </c>
      <c r="E1768" s="37">
        <v>0.127099405410767</v>
      </c>
    </row>
    <row r="1769" spans="1:5" x14ac:dyDescent="0.25">
      <c r="A1769" s="60">
        <v>22863.870511003399</v>
      </c>
      <c r="B1769" s="37">
        <v>-0.10450079215901301</v>
      </c>
      <c r="C1769" s="37">
        <v>-1.2509207864408499E-2</v>
      </c>
      <c r="D1769" s="37">
        <v>0.63712595644800596</v>
      </c>
      <c r="E1769" s="37">
        <v>0.12695599361858401</v>
      </c>
    </row>
    <row r="1770" spans="1:5" x14ac:dyDescent="0.25">
      <c r="A1770" s="60">
        <v>22867.0585936028</v>
      </c>
      <c r="B1770" s="37">
        <v>-0.103919844251604</v>
      </c>
      <c r="C1770" s="37">
        <v>-0.76309979132327399</v>
      </c>
      <c r="D1770" s="37">
        <v>0.63724302470076</v>
      </c>
      <c r="E1770" s="37">
        <v>0.12668289561252299</v>
      </c>
    </row>
    <row r="1771" spans="1:5" x14ac:dyDescent="0.25">
      <c r="A1771" s="60">
        <v>22867.6534122466</v>
      </c>
      <c r="B1771" s="37">
        <v>-0.103811460221069</v>
      </c>
      <c r="C1771" s="37">
        <v>0.221391575023766</v>
      </c>
      <c r="D1771" s="37">
        <v>0.637264980140541</v>
      </c>
      <c r="E1771" s="37">
        <v>0.126632022084641</v>
      </c>
    </row>
    <row r="1772" spans="1:5" x14ac:dyDescent="0.25">
      <c r="A1772" s="60">
        <v>22873.6912167351</v>
      </c>
      <c r="B1772" s="37">
        <v>-0.102711409882282</v>
      </c>
      <c r="C1772" s="37">
        <v>0.17649351483684</v>
      </c>
      <c r="D1772" s="37">
        <v>0.63748985667522795</v>
      </c>
      <c r="E1772" s="37">
        <v>0.126117045467355</v>
      </c>
    </row>
    <row r="1773" spans="1:5" x14ac:dyDescent="0.25">
      <c r="A1773" s="60">
        <v>22883.2512691261</v>
      </c>
      <c r="B1773" s="37">
        <v>-0.100970073863967</v>
      </c>
      <c r="C1773" s="37">
        <v>-0.52603870476649595</v>
      </c>
      <c r="D1773" s="37">
        <v>0.63785339937187202</v>
      </c>
      <c r="E1773" s="37">
        <v>0.125306957141508</v>
      </c>
    </row>
    <row r="1774" spans="1:5" x14ac:dyDescent="0.25">
      <c r="A1774" s="60">
        <v>22888.130835761898</v>
      </c>
      <c r="B1774" s="37">
        <v>-0.100081485928995</v>
      </c>
      <c r="C1774" s="37">
        <v>0.123309539682825</v>
      </c>
      <c r="D1774" s="37">
        <v>0.63804247928279101</v>
      </c>
      <c r="E1774" s="37">
        <v>0.124895990779649</v>
      </c>
    </row>
    <row r="1775" spans="1:5" x14ac:dyDescent="0.25">
      <c r="A1775" s="60">
        <v>22889.376730468601</v>
      </c>
      <c r="B1775" s="37">
        <v>-9.9854626583345596E-2</v>
      </c>
      <c r="C1775" s="37">
        <v>0.29897806736107801</v>
      </c>
      <c r="D1775" s="37">
        <v>0.63809113752963098</v>
      </c>
      <c r="E1775" s="37">
        <v>0.12479133167597301</v>
      </c>
    </row>
    <row r="1776" spans="1:5" x14ac:dyDescent="0.25">
      <c r="A1776" s="60">
        <v>22905.976675007802</v>
      </c>
      <c r="B1776" s="37">
        <v>-9.68329079764884E-2</v>
      </c>
      <c r="C1776" s="37">
        <v>-3.4343364677452199</v>
      </c>
      <c r="D1776" s="37">
        <v>0.63875416889152103</v>
      </c>
      <c r="E1776" s="37">
        <v>0.123407482727489</v>
      </c>
    </row>
    <row r="1777" spans="1:5" x14ac:dyDescent="0.25">
      <c r="A1777" s="60">
        <v>22907.383661131102</v>
      </c>
      <c r="B1777" s="37">
        <v>-9.6576867965575006E-2</v>
      </c>
      <c r="C1777" s="37">
        <v>8.5378537609104299E-2</v>
      </c>
      <c r="D1777" s="37">
        <v>0.63881162168348105</v>
      </c>
      <c r="E1777" s="37">
        <v>0.12329109776320001</v>
      </c>
    </row>
    <row r="1778" spans="1:5" x14ac:dyDescent="0.25">
      <c r="A1778" s="60">
        <v>22907.624009470601</v>
      </c>
      <c r="B1778" s="37">
        <v>-9.6533131136402703E-2</v>
      </c>
      <c r="C1778" s="37">
        <v>-0.66658055114924297</v>
      </c>
      <c r="D1778" s="37">
        <v>0.63882145561317105</v>
      </c>
      <c r="E1778" s="37">
        <v>0.12327123051889601</v>
      </c>
    </row>
    <row r="1779" spans="1:5" x14ac:dyDescent="0.25">
      <c r="A1779" s="60">
        <v>22919.437973547301</v>
      </c>
      <c r="B1779" s="37">
        <v>-9.4383742447013905E-2</v>
      </c>
      <c r="C1779" s="37">
        <v>0.21394059992327899</v>
      </c>
      <c r="D1779" s="37">
        <v>0.63931184749707204</v>
      </c>
      <c r="E1779" s="37">
        <v>0.12229980339850501</v>
      </c>
    </row>
    <row r="1780" spans="1:5" x14ac:dyDescent="0.25">
      <c r="A1780" s="60">
        <v>22932.652994428099</v>
      </c>
      <c r="B1780" s="37">
        <v>-9.1980451332188407E-2</v>
      </c>
      <c r="C1780" s="37">
        <v>-2.1986795673493602</v>
      </c>
      <c r="D1780" s="37">
        <v>0.63987663394401295</v>
      </c>
      <c r="E1780" s="37">
        <v>0.121225083589975</v>
      </c>
    </row>
    <row r="1781" spans="1:5" x14ac:dyDescent="0.25">
      <c r="A1781" s="60">
        <v>22934.946702326</v>
      </c>
      <c r="B1781" s="37">
        <v>-9.1563424193665005E-2</v>
      </c>
      <c r="C1781" s="37">
        <v>0.21355275602263901</v>
      </c>
      <c r="D1781" s="37">
        <v>0.63997640148729296</v>
      </c>
      <c r="E1781" s="37">
        <v>0.12103983049259499</v>
      </c>
    </row>
    <row r="1782" spans="1:5" x14ac:dyDescent="0.25">
      <c r="A1782" s="60">
        <v>22944.534158121998</v>
      </c>
      <c r="B1782" s="37">
        <v>-8.9820641123182401E-2</v>
      </c>
      <c r="C1782" s="37">
        <v>1.3729859720292401</v>
      </c>
      <c r="D1782" s="37">
        <v>0.64039896364806903</v>
      </c>
      <c r="E1782" s="37">
        <v>0.120269613062456</v>
      </c>
    </row>
    <row r="1783" spans="1:5" x14ac:dyDescent="0.25">
      <c r="A1783" s="60">
        <v>22945.889311869301</v>
      </c>
      <c r="B1783" s="37">
        <v>-8.9574349870780404E-2</v>
      </c>
      <c r="C1783" s="37">
        <v>0.39145993805873602</v>
      </c>
      <c r="D1783" s="37">
        <v>0.640459411560797</v>
      </c>
      <c r="E1783" s="37">
        <v>0.12016128255637799</v>
      </c>
    </row>
    <row r="1784" spans="1:5" x14ac:dyDescent="0.25">
      <c r="A1784" s="60">
        <v>22945.889311869301</v>
      </c>
      <c r="B1784" s="37">
        <v>-8.9574349870780404E-2</v>
      </c>
      <c r="C1784" s="37">
        <v>1.79722376756342E-2</v>
      </c>
      <c r="D1784" s="37">
        <v>0.640459411560797</v>
      </c>
      <c r="E1784" s="37">
        <v>0.12016128255637799</v>
      </c>
    </row>
    <row r="1785" spans="1:5" x14ac:dyDescent="0.25">
      <c r="A1785" s="60">
        <v>22947.269864457001</v>
      </c>
      <c r="B1785" s="37">
        <v>-8.9323454029676105E-2</v>
      </c>
      <c r="C1785" s="37">
        <v>-3.4260320210710599E-2</v>
      </c>
      <c r="D1785" s="37">
        <v>0.64052117547293896</v>
      </c>
      <c r="E1785" s="37">
        <v>0.120051058605828</v>
      </c>
    </row>
    <row r="1786" spans="1:5" x14ac:dyDescent="0.25">
      <c r="A1786" s="60">
        <v>22948.2959150405</v>
      </c>
      <c r="B1786" s="37">
        <v>-8.9136991419331305E-2</v>
      </c>
      <c r="C1786" s="37">
        <v>0.19546025274166401</v>
      </c>
      <c r="D1786" s="37">
        <v>0.64056719909402504</v>
      </c>
      <c r="E1786" s="37">
        <v>0.119969227812197</v>
      </c>
    </row>
    <row r="1787" spans="1:5" x14ac:dyDescent="0.25">
      <c r="A1787" s="60">
        <v>22959.066413722401</v>
      </c>
      <c r="B1787" s="37">
        <v>-8.7180072574535597E-2</v>
      </c>
      <c r="C1787" s="37">
        <v>2.0402748250254898</v>
      </c>
      <c r="D1787" s="37">
        <v>0.64105645226029795</v>
      </c>
      <c r="E1787" s="37">
        <v>0.119114859433904</v>
      </c>
    </row>
    <row r="1788" spans="1:5" x14ac:dyDescent="0.25">
      <c r="A1788" s="60">
        <v>22961.1382554792</v>
      </c>
      <c r="B1788" s="37">
        <v>-8.68037157036773E-2</v>
      </c>
      <c r="C1788" s="37">
        <v>-0.63439527828960096</v>
      </c>
      <c r="D1788" s="37">
        <v>0.64115184941745595</v>
      </c>
      <c r="E1788" s="37">
        <v>0.118951478062223</v>
      </c>
    </row>
    <row r="1789" spans="1:5" x14ac:dyDescent="0.25">
      <c r="A1789" s="60">
        <v>22969.884783256901</v>
      </c>
      <c r="B1789" s="37">
        <v>-8.5215169598278406E-2</v>
      </c>
      <c r="C1789" s="37">
        <v>0.80558125110161705</v>
      </c>
      <c r="D1789" s="37">
        <v>0.64155912677793003</v>
      </c>
      <c r="E1789" s="37">
        <v>0.118265190024527</v>
      </c>
    </row>
    <row r="1790" spans="1:5" x14ac:dyDescent="0.25">
      <c r="A1790" s="60">
        <v>22974.674895108401</v>
      </c>
      <c r="B1790" s="37">
        <v>-8.4345387139298594E-2</v>
      </c>
      <c r="C1790" s="37">
        <v>-2.76379509774549E-2</v>
      </c>
      <c r="D1790" s="37">
        <v>0.64178528349431196</v>
      </c>
      <c r="E1790" s="37">
        <v>0.117891702957149</v>
      </c>
    </row>
    <row r="1791" spans="1:5" x14ac:dyDescent="0.25">
      <c r="A1791" s="60">
        <v>22974.810887797601</v>
      </c>
      <c r="B1791" s="37">
        <v>-8.4320695812820798E-2</v>
      </c>
      <c r="C1791" s="37">
        <v>-0.351457449507597</v>
      </c>
      <c r="D1791" s="37">
        <v>0.64179173618473995</v>
      </c>
      <c r="E1791" s="37">
        <v>0.11788112400655899</v>
      </c>
    </row>
    <row r="1792" spans="1:5" x14ac:dyDescent="0.25">
      <c r="A1792" s="60">
        <v>22979.926832400601</v>
      </c>
      <c r="B1792" s="37">
        <v>-8.3391908792208105E-2</v>
      </c>
      <c r="C1792" s="37">
        <v>1.5398749596311301</v>
      </c>
      <c r="D1792" s="37">
        <v>0.64203576431179699</v>
      </c>
      <c r="E1792" s="37">
        <v>0.11748413345705</v>
      </c>
    </row>
    <row r="1793" spans="1:5" x14ac:dyDescent="0.25">
      <c r="A1793" s="60">
        <v>22988.324315772599</v>
      </c>
      <c r="B1793" s="37">
        <v>-8.1867715231990101E-2</v>
      </c>
      <c r="C1793" s="37">
        <v>-0.27918051222655099</v>
      </c>
      <c r="D1793" s="37">
        <v>0.64244172527266197</v>
      </c>
      <c r="E1793" s="37">
        <v>0.11683665107489601</v>
      </c>
    </row>
    <row r="1794" spans="1:5" x14ac:dyDescent="0.25">
      <c r="A1794" s="60">
        <v>22989.208168949899</v>
      </c>
      <c r="B1794" s="37">
        <v>-8.1707315818325799E-2</v>
      </c>
      <c r="C1794" s="37">
        <v>1.2223345733164401E-2</v>
      </c>
      <c r="D1794" s="37">
        <v>0.64248484332010702</v>
      </c>
      <c r="E1794" s="37">
        <v>0.116768802619675</v>
      </c>
    </row>
    <row r="1795" spans="1:5" x14ac:dyDescent="0.25">
      <c r="A1795" s="60">
        <v>22990.991210971599</v>
      </c>
      <c r="B1795" s="37">
        <v>-8.1383748554861204E-2</v>
      </c>
      <c r="C1795" s="37">
        <v>1.02277064223562</v>
      </c>
      <c r="D1795" s="37">
        <v>0.64257205307731302</v>
      </c>
      <c r="E1795" s="37">
        <v>0.116632102803397</v>
      </c>
    </row>
    <row r="1796" spans="1:5" x14ac:dyDescent="0.25">
      <c r="A1796" s="60">
        <v>23001.917355481299</v>
      </c>
      <c r="B1796" s="37">
        <v>-7.9401417570506005E-2</v>
      </c>
      <c r="C1796" s="37">
        <v>0.431986881867918</v>
      </c>
      <c r="D1796" s="37">
        <v>0.64311302877672505</v>
      </c>
      <c r="E1796" s="37">
        <v>0.115799528768547</v>
      </c>
    </row>
    <row r="1797" spans="1:5" x14ac:dyDescent="0.25">
      <c r="A1797" s="60">
        <v>23003.647787976799</v>
      </c>
      <c r="B1797" s="37">
        <v>-7.9087532703646296E-2</v>
      </c>
      <c r="C1797" s="37">
        <v>0.15264665511622899</v>
      </c>
      <c r="D1797" s="37">
        <v>0.64319973984206202</v>
      </c>
      <c r="E1797" s="37">
        <v>0.115668474337453</v>
      </c>
    </row>
    <row r="1798" spans="1:5" x14ac:dyDescent="0.25">
      <c r="A1798" s="60">
        <v>23004.851089562399</v>
      </c>
      <c r="B1798" s="37">
        <v>-7.88692755430873E-2</v>
      </c>
      <c r="C1798" s="37">
        <v>0.20914627855956899</v>
      </c>
      <c r="D1798" s="37">
        <v>0.64326020290048902</v>
      </c>
      <c r="E1798" s="37">
        <v>0.11557747207944299</v>
      </c>
    </row>
    <row r="1799" spans="1:5" x14ac:dyDescent="0.25">
      <c r="A1799" s="60">
        <v>23006.352542995599</v>
      </c>
      <c r="B1799" s="37">
        <v>-7.8596951578492405E-2</v>
      </c>
      <c r="C1799" s="37">
        <v>-0.53328163573621601</v>
      </c>
      <c r="D1799" s="37">
        <v>0.64333583848876197</v>
      </c>
      <c r="E1799" s="37">
        <v>0.115464070912487</v>
      </c>
    </row>
    <row r="1800" spans="1:5" x14ac:dyDescent="0.25">
      <c r="A1800" s="60">
        <v>23018.100579601101</v>
      </c>
      <c r="B1800" s="37">
        <v>-7.6466649984629098E-2</v>
      </c>
      <c r="C1800" s="37">
        <v>-7.7102992524724599E-3</v>
      </c>
      <c r="D1800" s="37">
        <v>0.64393495170284798</v>
      </c>
      <c r="E1800" s="37">
        <v>0.11458250564110101</v>
      </c>
    </row>
    <row r="1801" spans="1:5" x14ac:dyDescent="0.25">
      <c r="A1801" s="60">
        <v>23020.949948268099</v>
      </c>
      <c r="B1801" s="37">
        <v>-7.5950095551687899E-2</v>
      </c>
      <c r="C1801" s="37">
        <v>-0.48535408999042001</v>
      </c>
      <c r="D1801" s="37">
        <v>0.64408220778029202</v>
      </c>
      <c r="E1801" s="37">
        <v>0.114370225538516</v>
      </c>
    </row>
    <row r="1802" spans="1:5" x14ac:dyDescent="0.25">
      <c r="A1802" s="60">
        <v>23022.985799588099</v>
      </c>
      <c r="B1802" s="37">
        <v>-7.5581052367581003E-2</v>
      </c>
      <c r="C1802" s="37">
        <v>0.798210001509991</v>
      </c>
      <c r="D1802" s="37">
        <v>0.64418788535691296</v>
      </c>
      <c r="E1802" s="37">
        <v>0.114218920576087</v>
      </c>
    </row>
    <row r="1803" spans="1:5" x14ac:dyDescent="0.25">
      <c r="A1803" s="60">
        <v>23023.911231504499</v>
      </c>
      <c r="B1803" s="37">
        <v>-7.5413305825177399E-2</v>
      </c>
      <c r="C1803" s="37">
        <v>1.43046454142852</v>
      </c>
      <c r="D1803" s="37">
        <v>0.64423605075518697</v>
      </c>
      <c r="E1803" s="37">
        <v>0.114150243561341</v>
      </c>
    </row>
    <row r="1804" spans="1:5" x14ac:dyDescent="0.25">
      <c r="A1804" s="60">
        <v>23027.3739600521</v>
      </c>
      <c r="B1804" s="37">
        <v>-7.4785688546803702E-2</v>
      </c>
      <c r="C1804" s="37">
        <v>0.52166677777871795</v>
      </c>
      <c r="D1804" s="37">
        <v>0.644416981152377</v>
      </c>
      <c r="E1804" s="37">
        <v>0.11389383383936</v>
      </c>
    </row>
    <row r="1805" spans="1:5" x14ac:dyDescent="0.25">
      <c r="A1805" s="60">
        <v>23036.957956560102</v>
      </c>
      <c r="B1805" s="37">
        <v>-7.3048984324280197E-2</v>
      </c>
      <c r="C1805" s="37">
        <v>-2.6716195611786699E-2</v>
      </c>
      <c r="D1805" s="37">
        <v>0.64492356375788895</v>
      </c>
      <c r="E1805" s="37">
        <v>0.113188783982163</v>
      </c>
    </row>
    <row r="1806" spans="1:5" x14ac:dyDescent="0.25">
      <c r="A1806" s="60">
        <v>23044.361649074799</v>
      </c>
      <c r="B1806" s="37">
        <v>-7.1707762105131204E-2</v>
      </c>
      <c r="C1806" s="37">
        <v>-0.48922561230678702</v>
      </c>
      <c r="D1806" s="37">
        <v>0.64532072620372505</v>
      </c>
      <c r="E1806" s="37">
        <v>0.11264879430690899</v>
      </c>
    </row>
    <row r="1807" spans="1:5" x14ac:dyDescent="0.25">
      <c r="A1807" s="60">
        <v>23049.373248228501</v>
      </c>
      <c r="B1807" s="37">
        <v>-7.0800075773468807E-2</v>
      </c>
      <c r="C1807" s="37">
        <v>-2.8643277355711001E-2</v>
      </c>
      <c r="D1807" s="37">
        <v>0.64559243810278899</v>
      </c>
      <c r="E1807" s="37">
        <v>0.112285584656627</v>
      </c>
    </row>
    <row r="1808" spans="1:5" x14ac:dyDescent="0.25">
      <c r="A1808" s="60">
        <v>23049.415841349601</v>
      </c>
      <c r="B1808" s="37">
        <v>-7.0792362103189593E-2</v>
      </c>
      <c r="C1808" s="37">
        <v>8.02108412112368E-3</v>
      </c>
      <c r="D1808" s="37">
        <v>0.64559475726744897</v>
      </c>
      <c r="E1808" s="37">
        <v>0.11228250577952401</v>
      </c>
    </row>
    <row r="1809" spans="1:5" x14ac:dyDescent="0.25">
      <c r="A1809" s="60">
        <v>23055.1357728107</v>
      </c>
      <c r="B1809" s="37">
        <v>-6.9756578052036694E-2</v>
      </c>
      <c r="C1809" s="37">
        <v>-0.351359661637485</v>
      </c>
      <c r="D1809" s="37">
        <v>0.64590771794889501</v>
      </c>
      <c r="E1809" s="37">
        <v>0.11187026334148201</v>
      </c>
    </row>
    <row r="1810" spans="1:5" x14ac:dyDescent="0.25">
      <c r="A1810" s="60">
        <v>23056.837394481001</v>
      </c>
      <c r="B1810" s="37">
        <v>-6.9448482300274894E-2</v>
      </c>
      <c r="C1810" s="37">
        <v>-1.3127266564417399</v>
      </c>
      <c r="D1810" s="37">
        <v>0.64600140010949103</v>
      </c>
      <c r="E1810" s="37">
        <v>0.111748095902165</v>
      </c>
    </row>
    <row r="1811" spans="1:5" x14ac:dyDescent="0.25">
      <c r="A1811" s="60">
        <v>23061.808547970501</v>
      </c>
      <c r="B1811" s="37">
        <v>-6.8548508753326104E-2</v>
      </c>
      <c r="C1811" s="37">
        <v>-1.2555079486953301E-2</v>
      </c>
      <c r="D1811" s="37">
        <v>0.64627660410565502</v>
      </c>
      <c r="E1811" s="37">
        <v>0.11139243051269899</v>
      </c>
    </row>
    <row r="1812" spans="1:5" x14ac:dyDescent="0.25">
      <c r="A1812" s="60">
        <v>23064.125818155</v>
      </c>
      <c r="B1812" s="37">
        <v>-6.81290449960954E-2</v>
      </c>
      <c r="C1812" s="37">
        <v>1.94284438059664</v>
      </c>
      <c r="D1812" s="37">
        <v>0.64640566078728301</v>
      </c>
      <c r="E1812" s="37">
        <v>0.111227269818574</v>
      </c>
    </row>
    <row r="1813" spans="1:5" x14ac:dyDescent="0.25">
      <c r="A1813" s="60">
        <v>23065.862046083901</v>
      </c>
      <c r="B1813" s="37">
        <v>-6.7814781453175196E-2</v>
      </c>
      <c r="C1813" s="37">
        <v>-0.42477193189219797</v>
      </c>
      <c r="D1813" s="37">
        <v>0.64650267850127596</v>
      </c>
      <c r="E1813" s="37">
        <v>0.111103785096067</v>
      </c>
    </row>
    <row r="1814" spans="1:5" x14ac:dyDescent="0.25">
      <c r="A1814" s="60">
        <v>23072.980434343499</v>
      </c>
      <c r="B1814" s="37">
        <v>-6.6526525278841703E-2</v>
      </c>
      <c r="C1814" s="37">
        <v>-9.3519532923724794E-2</v>
      </c>
      <c r="D1814" s="37">
        <v>0.64690331453226702</v>
      </c>
      <c r="E1814" s="37">
        <v>0.11059986459451</v>
      </c>
    </row>
    <row r="1815" spans="1:5" x14ac:dyDescent="0.25">
      <c r="A1815" s="60">
        <v>23075.845883111098</v>
      </c>
      <c r="B1815" s="37">
        <v>-6.6008038229265403E-2</v>
      </c>
      <c r="C1815" s="37">
        <v>0.230371186771339</v>
      </c>
      <c r="D1815" s="37">
        <v>0.64706588794965003</v>
      </c>
      <c r="E1815" s="37">
        <v>0.110398086114172</v>
      </c>
    </row>
    <row r="1816" spans="1:5" x14ac:dyDescent="0.25">
      <c r="A1816" s="60">
        <v>23076.770942363</v>
      </c>
      <c r="B1816" s="37">
        <v>-6.5840664920911299E-2</v>
      </c>
      <c r="C1816" s="37">
        <v>-0.60398537184994705</v>
      </c>
      <c r="D1816" s="37">
        <v>0.64711853100631</v>
      </c>
      <c r="E1816" s="37">
        <v>0.11033307685216</v>
      </c>
    </row>
    <row r="1817" spans="1:5" x14ac:dyDescent="0.25">
      <c r="A1817" s="60">
        <v>23081.409509379399</v>
      </c>
      <c r="B1817" s="37">
        <v>-6.5001478494025794E-2</v>
      </c>
      <c r="C1817" s="37">
        <v>-1.03420310473937</v>
      </c>
      <c r="D1817" s="37">
        <v>0.64738367084858095</v>
      </c>
      <c r="E1817" s="37">
        <v>0.110008065238452</v>
      </c>
    </row>
    <row r="1818" spans="1:5" x14ac:dyDescent="0.25">
      <c r="A1818" s="60">
        <v>23082.929241304599</v>
      </c>
      <c r="B1818" s="37">
        <v>-6.4726565641872694E-2</v>
      </c>
      <c r="C1818" s="37">
        <v>-0.28919064836882002</v>
      </c>
      <c r="D1818" s="37">
        <v>0.64747096204766696</v>
      </c>
      <c r="E1818" s="37">
        <v>0.109901932807036</v>
      </c>
    </row>
    <row r="1819" spans="1:5" x14ac:dyDescent="0.25">
      <c r="A1819" s="60">
        <v>23091.5101002841</v>
      </c>
      <c r="B1819" s="37">
        <v>-6.3174599098000495E-2</v>
      </c>
      <c r="C1819" s="37">
        <v>6.0904686552731803E-3</v>
      </c>
      <c r="D1819" s="37">
        <v>0.64796774624993803</v>
      </c>
      <c r="E1819" s="37">
        <v>0.109305931985199</v>
      </c>
    </row>
    <row r="1820" spans="1:5" x14ac:dyDescent="0.25">
      <c r="A1820" s="60">
        <v>23091.531396844599</v>
      </c>
      <c r="B1820" s="37">
        <v>-6.3170747899778501E-2</v>
      </c>
      <c r="C1820" s="37">
        <v>9.8613705158912005E-2</v>
      </c>
      <c r="D1820" s="37">
        <v>0.64796898745697196</v>
      </c>
      <c r="E1820" s="37">
        <v>0.109304459674431</v>
      </c>
    </row>
    <row r="1821" spans="1:5" x14ac:dyDescent="0.25">
      <c r="A1821" s="60">
        <v>23092.533767708399</v>
      </c>
      <c r="B1821" s="37">
        <v>-6.2989485772163997E-2</v>
      </c>
      <c r="C1821" s="37">
        <v>1.1399744389042801</v>
      </c>
      <c r="D1821" s="37">
        <v>0.64802745383104698</v>
      </c>
      <c r="E1821" s="37">
        <v>0.10923520062509599</v>
      </c>
    </row>
    <row r="1822" spans="1:5" x14ac:dyDescent="0.25">
      <c r="A1822" s="60">
        <v>23097.526608211901</v>
      </c>
      <c r="B1822" s="37">
        <v>-6.2086708045871603E-2</v>
      </c>
      <c r="C1822" s="37">
        <v>5.4271554290563601E-2</v>
      </c>
      <c r="D1822" s="37">
        <v>0.64832002161110203</v>
      </c>
      <c r="E1822" s="37">
        <v>0.10889134550398399</v>
      </c>
    </row>
    <row r="1823" spans="1:5" x14ac:dyDescent="0.25">
      <c r="A1823" s="60">
        <v>23101.892601771298</v>
      </c>
      <c r="B1823" s="37">
        <v>-6.1297402522384102E-2</v>
      </c>
      <c r="C1823" s="37">
        <v>-7.6509723075412997E-2</v>
      </c>
      <c r="D1823" s="37">
        <v>0.648577690317092</v>
      </c>
      <c r="E1823" s="37">
        <v>0.108592199969767</v>
      </c>
    </row>
    <row r="1824" spans="1:5" x14ac:dyDescent="0.25">
      <c r="A1824" s="60">
        <v>23102.339814554201</v>
      </c>
      <c r="B1824" s="37">
        <v>-6.1216560035610698E-2</v>
      </c>
      <c r="C1824" s="37">
        <v>0.33205052196205698</v>
      </c>
      <c r="D1824" s="37">
        <v>0.64860417993331398</v>
      </c>
      <c r="E1824" s="37">
        <v>0.108561639346671</v>
      </c>
    </row>
    <row r="1825" spans="1:5" x14ac:dyDescent="0.25">
      <c r="A1825" s="60">
        <v>23104.7251211648</v>
      </c>
      <c r="B1825" s="37">
        <v>-6.0785390451402598E-2</v>
      </c>
      <c r="C1825" s="37">
        <v>-4.65039096121833E-2</v>
      </c>
      <c r="D1825" s="37">
        <v>0.64874577016544199</v>
      </c>
      <c r="E1825" s="37">
        <v>0.108398892430391</v>
      </c>
    </row>
    <row r="1826" spans="1:5" x14ac:dyDescent="0.25">
      <c r="A1826" s="60">
        <v>23104.7251211648</v>
      </c>
      <c r="B1826" s="37">
        <v>-6.0785390451402598E-2</v>
      </c>
      <c r="C1826" s="37">
        <v>8.8464438942881293E-2</v>
      </c>
      <c r="D1826" s="37">
        <v>0.64874577016544199</v>
      </c>
      <c r="E1826" s="37">
        <v>0.108398892430391</v>
      </c>
    </row>
    <row r="1827" spans="1:5" x14ac:dyDescent="0.25">
      <c r="A1827" s="60">
        <v>23105.949719310898</v>
      </c>
      <c r="B1827" s="37">
        <v>-6.0564045292651997E-2</v>
      </c>
      <c r="C1827" s="37">
        <v>7.4252086084736199E-2</v>
      </c>
      <c r="D1827" s="37">
        <v>0.64881865902824898</v>
      </c>
      <c r="E1827" s="37">
        <v>0.108315506186814</v>
      </c>
    </row>
    <row r="1828" spans="1:5" x14ac:dyDescent="0.25">
      <c r="A1828" s="60">
        <v>23122.795941508899</v>
      </c>
      <c r="B1828" s="37">
        <v>-5.7520069734950101E-2</v>
      </c>
      <c r="C1828" s="37">
        <v>-0.207196615191241</v>
      </c>
      <c r="D1828" s="37">
        <v>0.64983490940227495</v>
      </c>
      <c r="E1828" s="37">
        <v>0.10717990491302699</v>
      </c>
    </row>
    <row r="1829" spans="1:5" x14ac:dyDescent="0.25">
      <c r="A1829" s="60">
        <v>23123.9362915645</v>
      </c>
      <c r="B1829" s="37">
        <v>-5.7314082923235497E-2</v>
      </c>
      <c r="C1829" s="37">
        <v>-0.75211209216674602</v>
      </c>
      <c r="D1829" s="37">
        <v>0.64990461112960896</v>
      </c>
      <c r="E1829" s="37">
        <v>0.107103810414754</v>
      </c>
    </row>
    <row r="1830" spans="1:5" x14ac:dyDescent="0.25">
      <c r="A1830" s="60">
        <v>23126.384549705101</v>
      </c>
      <c r="B1830" s="37">
        <v>-5.6871870469727803E-2</v>
      </c>
      <c r="C1830" s="37">
        <v>-5.6974073437476798E-2</v>
      </c>
      <c r="D1830" s="37">
        <v>0.65005464460427798</v>
      </c>
      <c r="E1830" s="37">
        <v>0.10694077351972101</v>
      </c>
    </row>
    <row r="1831" spans="1:5" x14ac:dyDescent="0.25">
      <c r="A1831" s="60">
        <v>23131.155162926301</v>
      </c>
      <c r="B1831" s="37">
        <v>-5.6010296288400402E-2</v>
      </c>
      <c r="C1831" s="37">
        <v>-6.3914295497924406E-2</v>
      </c>
      <c r="D1831" s="37">
        <v>0.650348515961093</v>
      </c>
      <c r="E1831" s="37">
        <v>0.106624390531738</v>
      </c>
    </row>
    <row r="1832" spans="1:5" x14ac:dyDescent="0.25">
      <c r="A1832" s="60">
        <v>23132.442273320499</v>
      </c>
      <c r="B1832" s="37">
        <v>-5.5777868617898102E-2</v>
      </c>
      <c r="C1832" s="37">
        <v>-0.485544785688174</v>
      </c>
      <c r="D1832" s="37">
        <v>0.650428145983724</v>
      </c>
      <c r="E1832" s="37">
        <v>0.106539326480347</v>
      </c>
    </row>
    <row r="1833" spans="1:5" x14ac:dyDescent="0.25">
      <c r="A1833" s="60">
        <v>23133.604359218501</v>
      </c>
      <c r="B1833" s="37">
        <v>-5.5568027072557001E-2</v>
      </c>
      <c r="C1833" s="37">
        <v>-6.4863939875814403E-2</v>
      </c>
      <c r="D1833" s="37">
        <v>0.65050016634166696</v>
      </c>
      <c r="E1833" s="37">
        <v>0.106462633311263</v>
      </c>
    </row>
    <row r="1834" spans="1:5" x14ac:dyDescent="0.25">
      <c r="A1834" s="60">
        <v>23134.344233735301</v>
      </c>
      <c r="B1834" s="37">
        <v>-5.5434430068089298E-2</v>
      </c>
      <c r="C1834" s="37">
        <v>0.967339378163801</v>
      </c>
      <c r="D1834" s="37">
        <v>0.650546082014686</v>
      </c>
      <c r="E1834" s="37">
        <v>0.10641385792798699</v>
      </c>
    </row>
    <row r="1835" spans="1:5" x14ac:dyDescent="0.25">
      <c r="A1835" s="60">
        <v>23134.8289573646</v>
      </c>
      <c r="B1835" s="37">
        <v>-5.5346906816467097E-2</v>
      </c>
      <c r="C1835" s="37">
        <v>0.309949454899416</v>
      </c>
      <c r="D1835" s="37">
        <v>0.65057618944540996</v>
      </c>
      <c r="E1835" s="37">
        <v>0.106381925634831</v>
      </c>
    </row>
    <row r="1836" spans="1:5" x14ac:dyDescent="0.25">
      <c r="A1836" s="60">
        <v>23136.0535555108</v>
      </c>
      <c r="B1836" s="37">
        <v>-5.5125796132049099E-2</v>
      </c>
      <c r="C1836" s="37">
        <v>-3.2652238333152899E-3</v>
      </c>
      <c r="D1836" s="37">
        <v>0.65065234437436004</v>
      </c>
      <c r="E1836" s="37">
        <v>0.106301331959732</v>
      </c>
    </row>
    <row r="1837" spans="1:5" x14ac:dyDescent="0.25">
      <c r="A1837" s="60">
        <v>23139.055393401901</v>
      </c>
      <c r="B1837" s="37">
        <v>-5.4583831546575597E-2</v>
      </c>
      <c r="C1837" s="37">
        <v>0.133108720776276</v>
      </c>
      <c r="D1837" s="37">
        <v>0.65083957881079102</v>
      </c>
      <c r="E1837" s="37">
        <v>0.106104256414286</v>
      </c>
    </row>
    <row r="1838" spans="1:5" x14ac:dyDescent="0.25">
      <c r="A1838" s="60">
        <v>23142.091359999202</v>
      </c>
      <c r="B1838" s="37">
        <v>-5.4035763778067999E-2</v>
      </c>
      <c r="C1838" s="37">
        <v>0.58584739812934705</v>
      </c>
      <c r="D1838" s="37">
        <v>0.65102974577887296</v>
      </c>
      <c r="E1838" s="37">
        <v>0.105905637721707</v>
      </c>
    </row>
    <row r="1839" spans="1:5" x14ac:dyDescent="0.25">
      <c r="A1839" s="60">
        <v>23143.196519487399</v>
      </c>
      <c r="B1839" s="37">
        <v>-5.3836269527213002E-2</v>
      </c>
      <c r="C1839" s="37">
        <v>1.06429375719241</v>
      </c>
      <c r="D1839" s="37">
        <v>0.65109917122036098</v>
      </c>
      <c r="E1839" s="37">
        <v>0.105833510327928</v>
      </c>
    </row>
    <row r="1840" spans="1:5" x14ac:dyDescent="0.25">
      <c r="A1840" s="60">
        <v>23143.580164956398</v>
      </c>
      <c r="B1840" s="37">
        <v>-5.3767018846376101E-2</v>
      </c>
      <c r="C1840" s="37">
        <v>1.16553761499616</v>
      </c>
      <c r="D1840" s="37">
        <v>0.65112329658688195</v>
      </c>
      <c r="E1840" s="37">
        <v>0.105808493751199</v>
      </c>
    </row>
    <row r="1841" spans="1:5" x14ac:dyDescent="0.25">
      <c r="A1841" s="60">
        <v>23149.762621618302</v>
      </c>
      <c r="B1841" s="37">
        <v>-5.2651172218120199E-2</v>
      </c>
      <c r="C1841" s="37">
        <v>-0.367134979254224</v>
      </c>
      <c r="D1841" s="37">
        <v>0.65151385134851703</v>
      </c>
      <c r="E1841" s="37">
        <v>0.105406897980297</v>
      </c>
    </row>
    <row r="1842" spans="1:5" x14ac:dyDescent="0.25">
      <c r="A1842" s="60">
        <v>23172.572595428901</v>
      </c>
      <c r="B1842" s="37">
        <v>-4.8536413123228303E-2</v>
      </c>
      <c r="C1842" s="37">
        <v>-0.84871291971104801</v>
      </c>
      <c r="D1842" s="37">
        <v>0.65298353308095303</v>
      </c>
      <c r="E1842" s="37">
        <v>0.103950485433057</v>
      </c>
    </row>
    <row r="1843" spans="1:5" x14ac:dyDescent="0.25">
      <c r="A1843" s="60">
        <v>23177.389300483399</v>
      </c>
      <c r="B1843" s="37">
        <v>-4.7667941287465397E-2</v>
      </c>
      <c r="C1843" s="37">
        <v>1.5493138569539799</v>
      </c>
      <c r="D1843" s="37">
        <v>0.65329962850229195</v>
      </c>
      <c r="E1843" s="37">
        <v>0.103648036850595</v>
      </c>
    </row>
    <row r="1844" spans="1:5" x14ac:dyDescent="0.25">
      <c r="A1844" s="60">
        <v>23177.531492983398</v>
      </c>
      <c r="B1844" s="37">
        <v>-4.7642305664422901E-2</v>
      </c>
      <c r="C1844" s="37">
        <v>4.4118224722522498E-2</v>
      </c>
      <c r="D1844" s="37">
        <v>0.65330899016030697</v>
      </c>
      <c r="E1844" s="37">
        <v>0.103639135426652</v>
      </c>
    </row>
    <row r="1845" spans="1:5" x14ac:dyDescent="0.25">
      <c r="A1845" s="60">
        <v>23178.147814445201</v>
      </c>
      <c r="B1845" s="37">
        <v>-4.7531191714459901E-2</v>
      </c>
      <c r="C1845" s="37">
        <v>-0.139510817668176</v>
      </c>
      <c r="D1845" s="37">
        <v>0.65334958754964101</v>
      </c>
      <c r="E1845" s="37">
        <v>0.103600570906402</v>
      </c>
    </row>
    <row r="1846" spans="1:5" x14ac:dyDescent="0.25">
      <c r="A1846" s="60">
        <v>23178.668570484399</v>
      </c>
      <c r="B1846" s="37">
        <v>-4.7437308753716198E-2</v>
      </c>
      <c r="C1846" s="37">
        <v>0.91472571811221903</v>
      </c>
      <c r="D1846" s="37">
        <v>0.65338391541190199</v>
      </c>
      <c r="E1846" s="37">
        <v>0.103568008859038</v>
      </c>
    </row>
    <row r="1847" spans="1:5" x14ac:dyDescent="0.25">
      <c r="A1847" s="60">
        <v>23179.799174365598</v>
      </c>
      <c r="B1847" s="37">
        <v>-4.7233487202125501E-2</v>
      </c>
      <c r="C1847" s="37">
        <v>1.57184248720099</v>
      </c>
      <c r="D1847" s="37">
        <v>0.65345852409795102</v>
      </c>
      <c r="E1847" s="37">
        <v>0.103497385723978</v>
      </c>
    </row>
    <row r="1848" spans="1:5" x14ac:dyDescent="0.25">
      <c r="A1848" s="60">
        <v>23189.062714957599</v>
      </c>
      <c r="B1848" s="37">
        <v>-4.5563797380289699E-2</v>
      </c>
      <c r="C1848" s="37">
        <v>9.9900732585034305E-2</v>
      </c>
      <c r="D1848" s="37">
        <v>0.65407394849135403</v>
      </c>
      <c r="E1848" s="37">
        <v>0.1029224413894</v>
      </c>
    </row>
    <row r="1849" spans="1:5" x14ac:dyDescent="0.25">
      <c r="A1849" s="60">
        <v>23191.362835325901</v>
      </c>
      <c r="B1849" s="37">
        <v>-4.5149302367369797E-2</v>
      </c>
      <c r="C1849" s="37">
        <v>0.41024942465825998</v>
      </c>
      <c r="D1849" s="37">
        <v>0.65422789327331599</v>
      </c>
      <c r="E1849" s="37">
        <v>0.102780707540469</v>
      </c>
    </row>
    <row r="1850" spans="1:5" x14ac:dyDescent="0.25">
      <c r="A1850" s="60">
        <v>23203.691757165401</v>
      </c>
      <c r="B1850" s="37">
        <v>-4.2928143172204503E-2</v>
      </c>
      <c r="C1850" s="37">
        <v>-3.9582614480049301E-2</v>
      </c>
      <c r="D1850" s="37">
        <v>0.65506072484065603</v>
      </c>
      <c r="E1850" s="37">
        <v>0.102027952732165</v>
      </c>
    </row>
    <row r="1851" spans="1:5" x14ac:dyDescent="0.25">
      <c r="A1851" s="60">
        <v>23218.588493769199</v>
      </c>
      <c r="B1851" s="37">
        <v>-4.0245686661630503E-2</v>
      </c>
      <c r="C1851" s="37">
        <v>-0.41193372159319402</v>
      </c>
      <c r="D1851" s="37">
        <v>0.65608416474225895</v>
      </c>
      <c r="E1851" s="37">
        <v>0.10113409555694899</v>
      </c>
    </row>
    <row r="1852" spans="1:5" x14ac:dyDescent="0.25">
      <c r="A1852" s="60">
        <v>23225.659839026401</v>
      </c>
      <c r="B1852" s="37">
        <v>-3.8972854466257499E-2</v>
      </c>
      <c r="C1852" s="37">
        <v>2.0552981810880899</v>
      </c>
      <c r="D1852" s="37">
        <v>0.65657650863191297</v>
      </c>
      <c r="E1852" s="37">
        <v>0.100715811274272</v>
      </c>
    </row>
    <row r="1853" spans="1:5" x14ac:dyDescent="0.25">
      <c r="A1853" s="60">
        <v>23228.068292082498</v>
      </c>
      <c r="B1853" s="37">
        <v>-3.8539410743195703E-2</v>
      </c>
      <c r="C1853" s="37">
        <v>0.55955941136587295</v>
      </c>
      <c r="D1853" s="37">
        <v>0.65674515244266995</v>
      </c>
      <c r="E1853" s="37">
        <v>0.100574233179361</v>
      </c>
    </row>
    <row r="1854" spans="1:5" x14ac:dyDescent="0.25">
      <c r="A1854" s="60">
        <v>23232.4765423264</v>
      </c>
      <c r="B1854" s="37">
        <v>-3.7746166226353003E-2</v>
      </c>
      <c r="C1854" s="37">
        <v>1.6079578696604999</v>
      </c>
      <c r="D1854" s="37">
        <v>0.65705507859424395</v>
      </c>
      <c r="E1854" s="37">
        <v>0.100316267719919</v>
      </c>
    </row>
    <row r="1855" spans="1:5" x14ac:dyDescent="0.25">
      <c r="A1855" s="60">
        <v>23234.681692406499</v>
      </c>
      <c r="B1855" s="37">
        <v>-3.7349407164006698E-2</v>
      </c>
      <c r="C1855" s="37">
        <v>-0.144140256929637</v>
      </c>
      <c r="D1855" s="37">
        <v>0.65721072091585198</v>
      </c>
      <c r="E1855" s="37">
        <v>0.10018779244532</v>
      </c>
    </row>
    <row r="1856" spans="1:5" x14ac:dyDescent="0.25">
      <c r="A1856" s="60">
        <v>23234.681692406499</v>
      </c>
      <c r="B1856" s="37">
        <v>-3.7349407164006698E-2</v>
      </c>
      <c r="C1856" s="37">
        <v>0.41998688693067898</v>
      </c>
      <c r="D1856" s="37">
        <v>0.65721072091585198</v>
      </c>
      <c r="E1856" s="37">
        <v>0.10018779244532</v>
      </c>
    </row>
    <row r="1857" spans="1:5" x14ac:dyDescent="0.25">
      <c r="A1857" s="60">
        <v>23234.681692406499</v>
      </c>
      <c r="B1857" s="37">
        <v>-3.7349407164006698E-2</v>
      </c>
      <c r="C1857" s="37">
        <v>6.0765862652911701E-2</v>
      </c>
      <c r="D1857" s="37">
        <v>0.65721072091585198</v>
      </c>
      <c r="E1857" s="37">
        <v>0.10018779244532</v>
      </c>
    </row>
    <row r="1858" spans="1:5" x14ac:dyDescent="0.25">
      <c r="A1858" s="60">
        <v>23237.130888698801</v>
      </c>
      <c r="B1858" s="37">
        <v>-3.6908775630145697E-2</v>
      </c>
      <c r="C1858" s="37">
        <v>3.06760415552443E-2</v>
      </c>
      <c r="D1858" s="37">
        <v>0.65738406212273204</v>
      </c>
      <c r="E1858" s="37">
        <v>0.100045542542784</v>
      </c>
    </row>
    <row r="1859" spans="1:5" x14ac:dyDescent="0.25">
      <c r="A1859" s="60">
        <v>23248.604191682502</v>
      </c>
      <c r="B1859" s="37">
        <v>-3.4845152250017102E-2</v>
      </c>
      <c r="C1859" s="37">
        <v>0.23027520507683499</v>
      </c>
      <c r="D1859" s="37">
        <v>0.65820270062154296</v>
      </c>
      <c r="E1859" s="37">
        <v>9.9385398078142104E-2</v>
      </c>
    </row>
    <row r="1860" spans="1:5" x14ac:dyDescent="0.25">
      <c r="A1860" s="60">
        <v>23249.121311433399</v>
      </c>
      <c r="B1860" s="37">
        <v>-3.4752161824609801E-2</v>
      </c>
      <c r="C1860" s="37">
        <v>-7.5761190895751201E-2</v>
      </c>
      <c r="D1860" s="37">
        <v>0.65823985414040498</v>
      </c>
      <c r="E1860" s="37">
        <v>9.9355886348796593E-2</v>
      </c>
    </row>
    <row r="1861" spans="1:5" x14ac:dyDescent="0.25">
      <c r="A1861" s="60">
        <v>23249.176549678399</v>
      </c>
      <c r="B1861" s="37">
        <v>-3.4742228778588999E-2</v>
      </c>
      <c r="C1861" s="37">
        <v>0.11704309936639801</v>
      </c>
      <c r="D1861" s="37">
        <v>0.65824382414762606</v>
      </c>
      <c r="E1861" s="37">
        <v>9.9352735168860604E-2</v>
      </c>
    </row>
    <row r="1862" spans="1:5" x14ac:dyDescent="0.25">
      <c r="A1862" s="60">
        <v>23250.345909579501</v>
      </c>
      <c r="B1862" s="37">
        <v>-3.4531956959366401E-2</v>
      </c>
      <c r="C1862" s="37">
        <v>0.26755842687311598</v>
      </c>
      <c r="D1862" s="37">
        <v>0.65832792578662702</v>
      </c>
      <c r="E1862" s="37">
        <v>9.9286082569276596E-2</v>
      </c>
    </row>
    <row r="1863" spans="1:5" x14ac:dyDescent="0.25">
      <c r="A1863" s="60">
        <v>23259.706248291001</v>
      </c>
      <c r="B1863" s="37">
        <v>-3.2849124234625E-2</v>
      </c>
      <c r="C1863" s="37">
        <v>-0.53878039138839395</v>
      </c>
      <c r="D1863" s="37">
        <v>0.65900518488014903</v>
      </c>
      <c r="E1863" s="37">
        <v>9.8756405060232699E-2</v>
      </c>
    </row>
    <row r="1864" spans="1:5" x14ac:dyDescent="0.25">
      <c r="A1864" s="60">
        <v>23274.518424093701</v>
      </c>
      <c r="B1864" s="37">
        <v>-3.01873198528823E-2</v>
      </c>
      <c r="C1864" s="37">
        <v>0.40245596600150302</v>
      </c>
      <c r="D1864" s="37">
        <v>0.66009155919126505</v>
      </c>
      <c r="E1864" s="37">
        <v>9.7932252449885904E-2</v>
      </c>
    </row>
    <row r="1865" spans="1:5" x14ac:dyDescent="0.25">
      <c r="A1865" s="60">
        <v>23276.775951340998</v>
      </c>
      <c r="B1865" s="37">
        <v>-2.9781760624684399E-2</v>
      </c>
      <c r="C1865" s="37">
        <v>-0.252895774003559</v>
      </c>
      <c r="D1865" s="37">
        <v>0.66025870261690001</v>
      </c>
      <c r="E1865" s="37">
        <v>9.7808156339523597E-2</v>
      </c>
    </row>
    <row r="1866" spans="1:5" x14ac:dyDescent="0.25">
      <c r="A1866" s="60">
        <v>23280.4497457793</v>
      </c>
      <c r="B1866" s="37">
        <v>-2.9121844410081001E-2</v>
      </c>
      <c r="C1866" s="37">
        <v>-0.10966070839624199</v>
      </c>
      <c r="D1866" s="37">
        <v>0.66053158755865304</v>
      </c>
      <c r="E1866" s="37">
        <v>9.7607065178996505E-2</v>
      </c>
    </row>
    <row r="1867" spans="1:5" x14ac:dyDescent="0.25">
      <c r="A1867" s="60">
        <v>23281.4864806275</v>
      </c>
      <c r="B1867" s="37">
        <v>-2.8935633971354201E-2</v>
      </c>
      <c r="C1867" s="37">
        <v>1.75418307900019</v>
      </c>
      <c r="D1867" s="37">
        <v>0.66060879269295703</v>
      </c>
      <c r="E1867" s="37">
        <v>9.7550509982051697E-2</v>
      </c>
    </row>
    <row r="1868" spans="1:5" x14ac:dyDescent="0.25">
      <c r="A1868" s="60">
        <v>23282.8137558294</v>
      </c>
      <c r="B1868" s="37">
        <v>-2.8697249250259699E-2</v>
      </c>
      <c r="C1868" s="37">
        <v>0.19232074340118599</v>
      </c>
      <c r="D1868" s="37">
        <v>0.66070776112284602</v>
      </c>
      <c r="E1868" s="37">
        <v>9.7478228978416501E-2</v>
      </c>
    </row>
    <row r="1869" spans="1:5" x14ac:dyDescent="0.25">
      <c r="A1869" s="60">
        <v>23284.088929690901</v>
      </c>
      <c r="B1869" s="37">
        <v>-2.84682331391235E-2</v>
      </c>
      <c r="C1869" s="37">
        <v>0.848685584443021</v>
      </c>
      <c r="D1869" s="37">
        <v>0.66080297872779203</v>
      </c>
      <c r="E1869" s="37">
        <v>9.7408916015501695E-2</v>
      </c>
    </row>
    <row r="1870" spans="1:5" x14ac:dyDescent="0.25">
      <c r="A1870" s="60">
        <v>23297.1702523147</v>
      </c>
      <c r="B1870" s="37">
        <v>-2.6119501624312799E-2</v>
      </c>
      <c r="C1870" s="37">
        <v>0.165046940361502</v>
      </c>
      <c r="D1870" s="37">
        <v>0.66178733130169698</v>
      </c>
      <c r="E1870" s="37">
        <v>9.6705276974110105E-2</v>
      </c>
    </row>
    <row r="1871" spans="1:5" x14ac:dyDescent="0.25">
      <c r="A1871" s="60">
        <v>23299.8155855566</v>
      </c>
      <c r="B1871" s="37">
        <v>-2.56446739494074E-2</v>
      </c>
      <c r="C1871" s="37"/>
      <c r="D1871" s="37">
        <v>0.66198805968327101</v>
      </c>
      <c r="E1871" s="37">
        <v>9.6564628208531303E-2</v>
      </c>
    </row>
    <row r="1872" spans="1:5" x14ac:dyDescent="0.25">
      <c r="A1872" s="60">
        <v>23306.879787540802</v>
      </c>
      <c r="B1872" s="37">
        <v>-2.4376903155180599E-2</v>
      </c>
      <c r="C1872" s="37">
        <v>-9.8435756957093695E-2</v>
      </c>
      <c r="D1872" s="37">
        <v>0.66252683433874104</v>
      </c>
      <c r="E1872" s="37">
        <v>9.6191747283251194E-2</v>
      </c>
    </row>
    <row r="1873" spans="1:5" x14ac:dyDescent="0.25">
      <c r="A1873" s="60">
        <v>23310.489692297499</v>
      </c>
      <c r="B1873" s="37">
        <v>-2.3729182830808E-2</v>
      </c>
      <c r="C1873" s="37">
        <v>-9.9078401183461104E-2</v>
      </c>
      <c r="D1873" s="37">
        <v>0.66280369175923204</v>
      </c>
      <c r="E1873" s="37">
        <v>9.6002725718070406E-2</v>
      </c>
    </row>
    <row r="1874" spans="1:5" x14ac:dyDescent="0.25">
      <c r="A1874" s="60">
        <v>23311.756883564802</v>
      </c>
      <c r="B1874" s="37">
        <v>-2.35018329749156E-2</v>
      </c>
      <c r="C1874" s="37">
        <v>-0.10358273312906</v>
      </c>
      <c r="D1874" s="37">
        <v>0.66290112330182205</v>
      </c>
      <c r="E1874" s="37">
        <v>9.5936618083518305E-2</v>
      </c>
    </row>
    <row r="1875" spans="1:5" x14ac:dyDescent="0.25">
      <c r="A1875" s="60">
        <v>23315.069194056901</v>
      </c>
      <c r="B1875" s="37">
        <v>-2.2907613812768901E-2</v>
      </c>
      <c r="C1875" s="37">
        <v>0.13209797901903</v>
      </c>
      <c r="D1875" s="37">
        <v>0.66315640183340496</v>
      </c>
      <c r="E1875" s="37">
        <v>9.5764420944548595E-2</v>
      </c>
    </row>
    <row r="1876" spans="1:5" x14ac:dyDescent="0.25">
      <c r="A1876" s="60">
        <v>23315.302898639799</v>
      </c>
      <c r="B1876" s="37">
        <v>-2.28656906290499E-2</v>
      </c>
      <c r="C1876" s="37">
        <v>1.8342264764936701E-2</v>
      </c>
      <c r="D1876" s="37">
        <v>0.66317444623114297</v>
      </c>
      <c r="E1876" s="37">
        <v>9.5752304218660197E-2</v>
      </c>
    </row>
    <row r="1877" spans="1:5" x14ac:dyDescent="0.25">
      <c r="A1877" s="60">
        <v>23319.197793917901</v>
      </c>
      <c r="B1877" s="37">
        <v>-2.2167056962812799E-2</v>
      </c>
      <c r="C1877" s="37">
        <v>1.7300275030026</v>
      </c>
      <c r="D1877" s="37">
        <v>0.66347580912146698</v>
      </c>
      <c r="E1877" s="37">
        <v>9.5551006511619796E-2</v>
      </c>
    </row>
    <row r="1878" spans="1:5" x14ac:dyDescent="0.25">
      <c r="A1878" s="60">
        <v>23321.319406567702</v>
      </c>
      <c r="B1878" s="37">
        <v>-2.1786542418528499E-2</v>
      </c>
      <c r="C1878" s="37">
        <v>0.74059275552757997</v>
      </c>
      <c r="D1878" s="37">
        <v>0.663640471322403</v>
      </c>
      <c r="E1878" s="37">
        <v>9.5441863342862102E-2</v>
      </c>
    </row>
    <row r="1879" spans="1:5" x14ac:dyDescent="0.25">
      <c r="A1879" s="60">
        <v>23325.1340833754</v>
      </c>
      <c r="B1879" s="37">
        <v>-2.1102449711585099E-2</v>
      </c>
      <c r="C1879" s="37">
        <v>-0.18212915473747601</v>
      </c>
      <c r="D1879" s="37">
        <v>0.66393742931564304</v>
      </c>
      <c r="E1879" s="37">
        <v>9.5246523087893498E-2</v>
      </c>
    </row>
    <row r="1880" spans="1:5" x14ac:dyDescent="0.25">
      <c r="A1880" s="60">
        <v>23325.624035779601</v>
      </c>
      <c r="B1880" s="37">
        <v>-2.1014592723435001E-2</v>
      </c>
      <c r="C1880" s="37">
        <v>-0.50925888930001295</v>
      </c>
      <c r="D1880" s="37">
        <v>0.66397565339249898</v>
      </c>
      <c r="E1880" s="37">
        <v>9.5221517694354399E-2</v>
      </c>
    </row>
    <row r="1881" spans="1:5" x14ac:dyDescent="0.25">
      <c r="A1881" s="60">
        <v>23334.9283684406</v>
      </c>
      <c r="B1881" s="37">
        <v>-1.9346468502467101E-2</v>
      </c>
      <c r="C1881" s="37">
        <v>2.80721988443453</v>
      </c>
      <c r="D1881" s="37">
        <v>0.66470512245532198</v>
      </c>
      <c r="E1881" s="37">
        <v>9.4750285984261398E-2</v>
      </c>
    </row>
    <row r="1882" spans="1:5" x14ac:dyDescent="0.25">
      <c r="A1882" s="60">
        <v>23335.7590255945</v>
      </c>
      <c r="B1882" s="37">
        <v>-1.9197572557625098E-2</v>
      </c>
      <c r="C1882" s="37">
        <v>3.3289700036132101E-3</v>
      </c>
      <c r="D1882" s="37">
        <v>0.664770577123316</v>
      </c>
      <c r="E1882" s="37">
        <v>9.4708551531216295E-2</v>
      </c>
    </row>
    <row r="1883" spans="1:5" x14ac:dyDescent="0.25">
      <c r="A1883" s="60">
        <v>23343.329179560002</v>
      </c>
      <c r="B1883" s="37">
        <v>-1.7840829471114698E-2</v>
      </c>
      <c r="C1883" s="37">
        <v>1.6646171722158001</v>
      </c>
      <c r="D1883" s="37">
        <v>0.66536958129323098</v>
      </c>
      <c r="E1883" s="37">
        <v>9.43307437894009E-2</v>
      </c>
    </row>
    <row r="1884" spans="1:5" x14ac:dyDescent="0.25">
      <c r="A1884" s="60">
        <v>23347.2225454451</v>
      </c>
      <c r="B1884" s="37">
        <v>-1.7143199684130001E-2</v>
      </c>
      <c r="C1884" s="37">
        <v>1.12303760700374</v>
      </c>
      <c r="D1884" s="37">
        <v>0.66567939242413598</v>
      </c>
      <c r="E1884" s="37">
        <v>9.4138217797147206E-2</v>
      </c>
    </row>
    <row r="1885" spans="1:5" x14ac:dyDescent="0.25">
      <c r="A1885" s="60">
        <v>23350.1986446214</v>
      </c>
      <c r="B1885" s="37">
        <v>-1.6609998224201099E-2</v>
      </c>
      <c r="C1885" s="37">
        <v>0.44984941306429599</v>
      </c>
      <c r="D1885" s="37">
        <v>0.66591700776328899</v>
      </c>
      <c r="E1885" s="37">
        <v>9.39918677474849E-2</v>
      </c>
    </row>
    <row r="1886" spans="1:5" x14ac:dyDescent="0.25">
      <c r="A1886" s="60">
        <v>23351.423242767502</v>
      </c>
      <c r="B1886" s="37">
        <v>-1.6390615037466801E-2</v>
      </c>
      <c r="C1886" s="37">
        <v>-9.4919658131231696E-2</v>
      </c>
      <c r="D1886" s="37">
        <v>0.66601498083126798</v>
      </c>
      <c r="E1886" s="37">
        <v>9.3931853764951598E-2</v>
      </c>
    </row>
    <row r="1887" spans="1:5" x14ac:dyDescent="0.25">
      <c r="A1887" s="60">
        <v>23353.8085493781</v>
      </c>
      <c r="B1887" s="37">
        <v>-1.59633232371389E-2</v>
      </c>
      <c r="C1887" s="37">
        <v>-9.5594580064162202E-2</v>
      </c>
      <c r="D1887" s="37">
        <v>0.66620614930694</v>
      </c>
      <c r="E1887" s="37">
        <v>9.3815301481598098E-2</v>
      </c>
    </row>
    <row r="1888" spans="1:5" x14ac:dyDescent="0.25">
      <c r="A1888" s="60">
        <v>23353.8724390598</v>
      </c>
      <c r="B1888" s="37">
        <v>-1.5951878887428099E-2</v>
      </c>
      <c r="C1888" s="37">
        <v>4.9759725439813003E-2</v>
      </c>
      <c r="D1888" s="37">
        <v>0.66621127575512595</v>
      </c>
      <c r="E1888" s="37">
        <v>9.3812185930274794E-2</v>
      </c>
    </row>
    <row r="1889" spans="1:5" x14ac:dyDescent="0.25">
      <c r="A1889" s="60">
        <v>23354.777588797599</v>
      </c>
      <c r="B1889" s="37">
        <v>-1.5789745323158199E-2</v>
      </c>
      <c r="C1889" s="37">
        <v>-9.7043502537097495E-2</v>
      </c>
      <c r="D1889" s="37">
        <v>0.66628393807366704</v>
      </c>
      <c r="E1889" s="37">
        <v>9.3768081839247605E-2</v>
      </c>
    </row>
    <row r="1890" spans="1:5" x14ac:dyDescent="0.25">
      <c r="A1890" s="60">
        <v>23355.5137873934</v>
      </c>
      <c r="B1890" s="37">
        <v>-1.5657878935679801E-2</v>
      </c>
      <c r="C1890" s="37">
        <v>0.212942087837864</v>
      </c>
      <c r="D1890" s="37">
        <v>0.66634308433030698</v>
      </c>
      <c r="E1890" s="37">
        <v>9.3732258413529404E-2</v>
      </c>
    </row>
    <row r="1891" spans="1:5" x14ac:dyDescent="0.25">
      <c r="A1891" s="60">
        <v>23363.239126685399</v>
      </c>
      <c r="B1891" s="37">
        <v>-1.42743518277265E-2</v>
      </c>
      <c r="C1891" s="37">
        <v>0.12620423392424299</v>
      </c>
      <c r="D1891" s="37">
        <v>0.66696626323895003</v>
      </c>
      <c r="E1891" s="37">
        <v>9.3358963334396097E-2</v>
      </c>
    </row>
    <row r="1892" spans="1:5" x14ac:dyDescent="0.25">
      <c r="A1892" s="60">
        <v>23367.335777332199</v>
      </c>
      <c r="B1892" s="37">
        <v>-1.3540847792648599E-2</v>
      </c>
      <c r="C1892" s="37">
        <v>4.7701873614469604E-3</v>
      </c>
      <c r="D1892" s="37">
        <v>0.66729859273561598</v>
      </c>
      <c r="E1892" s="37">
        <v>9.3162952604069593E-2</v>
      </c>
    </row>
    <row r="1893" spans="1:5" x14ac:dyDescent="0.25">
      <c r="A1893" s="60">
        <v>23374.1493359134</v>
      </c>
      <c r="B1893" s="37">
        <v>-1.23211328685582E-2</v>
      </c>
      <c r="C1893" s="37">
        <v>-1.2290356992298901</v>
      </c>
      <c r="D1893" s="37">
        <v>0.66785417631005095</v>
      </c>
      <c r="E1893" s="37">
        <v>9.2839933724403301E-2</v>
      </c>
    </row>
    <row r="1894" spans="1:5" x14ac:dyDescent="0.25">
      <c r="A1894" s="60">
        <v>23385.094390603001</v>
      </c>
      <c r="B1894" s="37">
        <v>-1.03624832548982E-2</v>
      </c>
      <c r="C1894" s="37">
        <v>-9.0411232683829099E-2</v>
      </c>
      <c r="D1894" s="37">
        <v>0.66875407001759402</v>
      </c>
      <c r="E1894" s="37">
        <v>9.2328870044920602E-2</v>
      </c>
    </row>
    <row r="1895" spans="1:5" x14ac:dyDescent="0.25">
      <c r="A1895" s="60">
        <v>23388.168877440599</v>
      </c>
      <c r="B1895" s="37">
        <v>-9.8124406261169798E-3</v>
      </c>
      <c r="C1895" s="37">
        <v>1.2803509235469901</v>
      </c>
      <c r="D1895" s="37">
        <v>0.66900849112550798</v>
      </c>
      <c r="E1895" s="37">
        <v>9.2187048691697596E-2</v>
      </c>
    </row>
    <row r="1896" spans="1:5" x14ac:dyDescent="0.25">
      <c r="A1896" s="60">
        <v>23389.629704758801</v>
      </c>
      <c r="B1896" s="37">
        <v>-9.5511130104284601E-3</v>
      </c>
      <c r="C1896" s="37">
        <v>0.216074891910356</v>
      </c>
      <c r="D1896" s="37">
        <v>0.66912962921405905</v>
      </c>
      <c r="E1896" s="37">
        <v>9.2119930346202E-2</v>
      </c>
    </row>
    <row r="1897" spans="1:5" x14ac:dyDescent="0.25">
      <c r="A1897" s="60">
        <v>23393.517501702001</v>
      </c>
      <c r="B1897" s="37">
        <v>-8.8556949061424708E-3</v>
      </c>
      <c r="C1897" s="37">
        <v>0.63066316370881104</v>
      </c>
      <c r="D1897" s="37">
        <v>0.66945280893566095</v>
      </c>
      <c r="E1897" s="37">
        <v>9.1942143555499706E-2</v>
      </c>
    </row>
    <row r="1898" spans="1:5" x14ac:dyDescent="0.25">
      <c r="A1898" s="60">
        <v>23393.517501702001</v>
      </c>
      <c r="B1898" s="37">
        <v>-8.8556949061424708E-3</v>
      </c>
      <c r="C1898" s="37">
        <v>-0.28282966965635897</v>
      </c>
      <c r="D1898" s="37">
        <v>0.66945280893566095</v>
      </c>
      <c r="E1898" s="37">
        <v>9.1942143555499706E-2</v>
      </c>
    </row>
    <row r="1899" spans="1:5" x14ac:dyDescent="0.25">
      <c r="A1899" s="60">
        <v>23403.847771970501</v>
      </c>
      <c r="B1899" s="37">
        <v>-7.0083968913415397E-3</v>
      </c>
      <c r="C1899" s="37">
        <v>0.76130005714294402</v>
      </c>
      <c r="D1899" s="37">
        <v>0.67031706969406402</v>
      </c>
      <c r="E1899" s="37">
        <v>9.1475684407977195E-2</v>
      </c>
    </row>
    <row r="1900" spans="1:5" x14ac:dyDescent="0.25">
      <c r="A1900" s="60">
        <v>23409.226663130899</v>
      </c>
      <c r="B1900" s="37">
        <v>-6.0468103355960897E-3</v>
      </c>
      <c r="C1900" s="37">
        <v>5.1893300173633198E-3</v>
      </c>
      <c r="D1900" s="37">
        <v>0.67077025720233696</v>
      </c>
      <c r="E1900" s="37">
        <v>9.1236224225605497E-2</v>
      </c>
    </row>
    <row r="1901" spans="1:5" x14ac:dyDescent="0.25">
      <c r="A1901" s="60">
        <v>23412.716458403302</v>
      </c>
      <c r="B1901" s="37">
        <v>-5.4230435352590504E-3</v>
      </c>
      <c r="C1901" s="37">
        <v>0.54472384133910101</v>
      </c>
      <c r="D1901" s="37">
        <v>0.67106544050533801</v>
      </c>
      <c r="E1901" s="37">
        <v>9.1082118815335303E-2</v>
      </c>
    </row>
    <row r="1902" spans="1:5" x14ac:dyDescent="0.25">
      <c r="A1902" s="60">
        <v>23414.538033425699</v>
      </c>
      <c r="B1902" s="37">
        <v>-5.0974877507399402E-3</v>
      </c>
      <c r="C1902" s="37">
        <v>-8.5559079082608805E-2</v>
      </c>
      <c r="D1902" s="37">
        <v>0.671219878973492</v>
      </c>
      <c r="E1902" s="37">
        <v>9.1002072777522106E-2</v>
      </c>
    </row>
    <row r="1903" spans="1:5" x14ac:dyDescent="0.25">
      <c r="A1903" s="60">
        <v>23415.3020569732</v>
      </c>
      <c r="B1903" s="37">
        <v>-4.9609465586685298E-3</v>
      </c>
      <c r="C1903" s="37">
        <v>0.41469781222225299</v>
      </c>
      <c r="D1903" s="37">
        <v>0.67128472875901501</v>
      </c>
      <c r="E1903" s="37">
        <v>9.0968579262527605E-2</v>
      </c>
    </row>
    <row r="1904" spans="1:5" x14ac:dyDescent="0.25">
      <c r="A1904" s="60">
        <v>23415.4991567324</v>
      </c>
      <c r="B1904" s="37">
        <v>-4.9257228500203601E-3</v>
      </c>
      <c r="C1904" s="37">
        <v>-0.30344232623367201</v>
      </c>
      <c r="D1904" s="37">
        <v>0.67130146550562497</v>
      </c>
      <c r="E1904" s="37">
        <v>9.0959946431943106E-2</v>
      </c>
    </row>
    <row r="1905" spans="1:5" x14ac:dyDescent="0.25">
      <c r="A1905" s="60">
        <v>23420.2828923899</v>
      </c>
      <c r="B1905" s="37">
        <v>-4.0709024252767196E-3</v>
      </c>
      <c r="C1905" s="37">
        <v>2.64828668191877</v>
      </c>
      <c r="D1905" s="37">
        <v>0.67170856339148799</v>
      </c>
      <c r="E1905" s="37">
        <v>9.0751390255426501E-2</v>
      </c>
    </row>
    <row r="1906" spans="1:5" x14ac:dyDescent="0.25">
      <c r="A1906" s="60">
        <v>23422.396739755699</v>
      </c>
      <c r="B1906" s="37">
        <v>-3.6932222799427698E-3</v>
      </c>
      <c r="C1906" s="37">
        <v>0.27407365897422797</v>
      </c>
      <c r="D1906" s="37">
        <v>0.67188899431238203</v>
      </c>
      <c r="E1906" s="37">
        <v>9.06598257185698E-2</v>
      </c>
    </row>
    <row r="1907" spans="1:5" x14ac:dyDescent="0.25">
      <c r="A1907" s="60">
        <v>23436.836358782501</v>
      </c>
      <c r="B1907" s="37">
        <v>-1.1141187977934501E-3</v>
      </c>
      <c r="C1907" s="37">
        <v>-8.43529170084234E-2</v>
      </c>
      <c r="D1907" s="37">
        <v>0.67313035044471403</v>
      </c>
      <c r="E1907" s="37">
        <v>9.0044083984939197E-2</v>
      </c>
    </row>
    <row r="1908" spans="1:5" x14ac:dyDescent="0.25">
      <c r="A1908" s="60">
        <v>23438.060956928701</v>
      </c>
      <c r="B1908" s="37">
        <v>-8.9545529262322098E-4</v>
      </c>
      <c r="C1908" s="37">
        <v>3.2194075867098E-2</v>
      </c>
      <c r="D1908" s="37">
        <v>0.67323633423489404</v>
      </c>
      <c r="E1908" s="37">
        <v>8.9992646144590696E-2</v>
      </c>
    </row>
    <row r="1909" spans="1:5" x14ac:dyDescent="0.25">
      <c r="A1909" s="60">
        <v>23444.243090363201</v>
      </c>
      <c r="B1909" s="37">
        <v>2.0826580504932501E-4</v>
      </c>
      <c r="C1909" s="37">
        <v>0.65422929552363396</v>
      </c>
      <c r="D1909" s="37">
        <v>0.67377305047429603</v>
      </c>
      <c r="E1909" s="37">
        <v>8.9734842757109495E-2</v>
      </c>
    </row>
    <row r="1910" spans="1:5" x14ac:dyDescent="0.25">
      <c r="A1910" s="60">
        <v>23447.6660730527</v>
      </c>
      <c r="B1910" s="37">
        <v>8.1927188440254805E-4</v>
      </c>
      <c r="C1910" s="37">
        <v>-8.1979998277836905E-2</v>
      </c>
      <c r="D1910" s="37">
        <v>0.67407142719359003</v>
      </c>
      <c r="E1910" s="37">
        <v>8.9593443557870606E-2</v>
      </c>
    </row>
    <row r="1911" spans="1:5" x14ac:dyDescent="0.25">
      <c r="A1911" s="60">
        <v>23459.1274428045</v>
      </c>
      <c r="B1911" s="37">
        <v>2.8645526653457301E-3</v>
      </c>
      <c r="C1911" s="37">
        <v>-0.12280688297947601</v>
      </c>
      <c r="D1911" s="37">
        <v>0.67507671012992199</v>
      </c>
      <c r="E1911" s="37">
        <v>8.9126972416445599E-2</v>
      </c>
    </row>
    <row r="1912" spans="1:5" x14ac:dyDescent="0.25">
      <c r="A1912" s="60">
        <v>23460.363665578301</v>
      </c>
      <c r="B1912" s="37">
        <v>3.0851025634668098E-3</v>
      </c>
      <c r="C1912" s="37">
        <v>1.82503759172457</v>
      </c>
      <c r="D1912" s="37">
        <v>0.67518570937780698</v>
      </c>
      <c r="E1912" s="37">
        <v>8.9077302261044905E-2</v>
      </c>
    </row>
    <row r="1913" spans="1:5" x14ac:dyDescent="0.25">
      <c r="A1913" s="60">
        <v>23464.602324813801</v>
      </c>
      <c r="B1913" s="37">
        <v>3.8412260494251598E-3</v>
      </c>
      <c r="C1913" s="37">
        <v>0.51102877741198105</v>
      </c>
      <c r="D1913" s="37">
        <v>0.67556027583109801</v>
      </c>
      <c r="E1913" s="37">
        <v>8.8907949708899606E-2</v>
      </c>
    </row>
    <row r="1914" spans="1:5" x14ac:dyDescent="0.25">
      <c r="A1914" s="60">
        <v>23469.0511331813</v>
      </c>
      <c r="B1914" s="37">
        <v>4.6347043075548097E-3</v>
      </c>
      <c r="C1914" s="37">
        <v>0.88121445348894301</v>
      </c>
      <c r="D1914" s="37">
        <v>0.67595480685688203</v>
      </c>
      <c r="E1914" s="37">
        <v>8.8731788173102497E-2</v>
      </c>
    </row>
    <row r="1915" spans="1:5" x14ac:dyDescent="0.25">
      <c r="A1915" s="60">
        <v>23469.389391274599</v>
      </c>
      <c r="B1915" s="37">
        <v>4.6950295853577699E-3</v>
      </c>
      <c r="C1915" s="37">
        <v>0.14134101747857999</v>
      </c>
      <c r="D1915" s="37">
        <v>0.67598486268096603</v>
      </c>
      <c r="E1915" s="37">
        <v>8.8718460560958903E-2</v>
      </c>
    </row>
    <row r="1916" spans="1:5" x14ac:dyDescent="0.25">
      <c r="A1916" s="60">
        <v>23471.820756182198</v>
      </c>
      <c r="B1916" s="37">
        <v>5.1286183366567196E-3</v>
      </c>
      <c r="C1916" s="37">
        <v>2.70881620717691</v>
      </c>
      <c r="D1916" s="37">
        <v>0.67620114289059197</v>
      </c>
      <c r="E1916" s="37">
        <v>8.8622939948379303E-2</v>
      </c>
    </row>
    <row r="1917" spans="1:5" x14ac:dyDescent="0.25">
      <c r="A1917" s="60">
        <v>23480.155215863098</v>
      </c>
      <c r="B1917" s="37">
        <v>6.61460450405656E-3</v>
      </c>
      <c r="C1917" s="37">
        <v>-8.2015998117868097E-2</v>
      </c>
      <c r="D1917" s="37">
        <v>0.67694574487930304</v>
      </c>
      <c r="E1917" s="37">
        <v>8.8299198313446403E-2</v>
      </c>
    </row>
    <row r="1918" spans="1:5" x14ac:dyDescent="0.25">
      <c r="A1918" s="60">
        <v>23487.0664878483</v>
      </c>
      <c r="B1918" s="37">
        <v>7.8464801685168804E-3</v>
      </c>
      <c r="C1918" s="37">
        <v>-0.264981181046897</v>
      </c>
      <c r="D1918" s="37">
        <v>0.67756696134572603</v>
      </c>
      <c r="E1918" s="37">
        <v>8.8035080911189403E-2</v>
      </c>
    </row>
    <row r="1919" spans="1:5" x14ac:dyDescent="0.25">
      <c r="A1919" s="60">
        <v>23488.821171258202</v>
      </c>
      <c r="B1919" s="37">
        <v>8.1591849720860504E-3</v>
      </c>
      <c r="C1919" s="37">
        <v>0.87077356479032797</v>
      </c>
      <c r="D1919" s="37">
        <v>0.677725221140143</v>
      </c>
      <c r="E1919" s="37">
        <v>8.7968652340720502E-2</v>
      </c>
    </row>
    <row r="1920" spans="1:5" x14ac:dyDescent="0.25">
      <c r="A1920" s="60">
        <v>23493.331846437501</v>
      </c>
      <c r="B1920" s="37">
        <v>8.9629413288195205E-3</v>
      </c>
      <c r="C1920" s="37">
        <v>-0.54899179093917905</v>
      </c>
      <c r="D1920" s="37">
        <v>0.67813305382810496</v>
      </c>
      <c r="E1920" s="37">
        <v>8.7799055103295401E-2</v>
      </c>
    </row>
    <row r="1921" spans="1:5" x14ac:dyDescent="0.25">
      <c r="A1921" s="60">
        <v>23498.037401696602</v>
      </c>
      <c r="B1921" s="37">
        <v>9.8012729174575507E-3</v>
      </c>
      <c r="C1921" s="37">
        <v>-0.49225066543660001</v>
      </c>
      <c r="D1921" s="37">
        <v>0.67856004087521404</v>
      </c>
      <c r="E1921" s="37">
        <v>8.7623923291594893E-2</v>
      </c>
    </row>
    <row r="1922" spans="1:5" x14ac:dyDescent="0.25">
      <c r="A1922" s="60">
        <v>23501.765867989801</v>
      </c>
      <c r="B1922" s="37">
        <v>1.04654192709675E-2</v>
      </c>
      <c r="C1922" s="37">
        <v>-0.65817048179608295</v>
      </c>
      <c r="D1922" s="37">
        <v>0.67889947510617499</v>
      </c>
      <c r="E1922" s="37">
        <v>8.7486458053727803E-2</v>
      </c>
    </row>
    <row r="1923" spans="1:5" x14ac:dyDescent="0.25">
      <c r="A1923" s="60">
        <v>23505.616218205101</v>
      </c>
      <c r="B1923" s="37">
        <v>1.11511752335314E-2</v>
      </c>
      <c r="C1923" s="37">
        <v>0.56660401509471803</v>
      </c>
      <c r="D1923" s="37">
        <v>0.67925103199085501</v>
      </c>
      <c r="E1923" s="37">
        <v>8.7345707638819201E-2</v>
      </c>
    </row>
    <row r="1924" spans="1:5" x14ac:dyDescent="0.25">
      <c r="A1924" s="60">
        <v>23509.0344539168</v>
      </c>
      <c r="B1924" s="37">
        <v>1.1759884234130101E-2</v>
      </c>
      <c r="C1924" s="37">
        <v>-7.6395392619388297E-2</v>
      </c>
      <c r="D1924" s="37">
        <v>0.67956400641845405</v>
      </c>
      <c r="E1924" s="37">
        <v>8.7221783132004294E-2</v>
      </c>
    </row>
    <row r="1925" spans="1:5" x14ac:dyDescent="0.25">
      <c r="A1925" s="60">
        <v>23509.0344539168</v>
      </c>
      <c r="B1925" s="37">
        <v>1.1759884234130101E-2</v>
      </c>
      <c r="C1925" s="37">
        <v>0.52175457552809901</v>
      </c>
      <c r="D1925" s="37">
        <v>0.67956400641845405</v>
      </c>
      <c r="E1925" s="37">
        <v>8.7221783132004294E-2</v>
      </c>
    </row>
    <row r="1926" spans="1:5" x14ac:dyDescent="0.25">
      <c r="A1926" s="60">
        <v>23511.439502562302</v>
      </c>
      <c r="B1926" s="37">
        <v>1.21881192285832E-2</v>
      </c>
      <c r="C1926" s="37">
        <v>-0.16254329426682601</v>
      </c>
      <c r="D1926" s="37">
        <v>0.67978470357369203</v>
      </c>
      <c r="E1926" s="37">
        <v>8.7135171590282195E-2</v>
      </c>
    </row>
    <row r="1927" spans="1:5" x14ac:dyDescent="0.25">
      <c r="A1927" s="60">
        <v>23511.441057087999</v>
      </c>
      <c r="B1927" s="37">
        <v>1.21883960092456E-2</v>
      </c>
      <c r="C1927" s="37">
        <v>0.14062477797025499</v>
      </c>
      <c r="D1927" s="37">
        <v>0.67978484635417202</v>
      </c>
      <c r="E1927" s="37">
        <v>8.7135115763353893E-2</v>
      </c>
    </row>
    <row r="1928" spans="1:5" x14ac:dyDescent="0.25">
      <c r="A1928" s="60">
        <v>23517.5640478186</v>
      </c>
      <c r="B1928" s="37">
        <v>1.3278453504514599E-2</v>
      </c>
      <c r="C1928" s="37">
        <v>0.556538735076062</v>
      </c>
      <c r="D1928" s="37">
        <v>0.680348541119007</v>
      </c>
      <c r="E1928" s="37">
        <v>8.69167809572155E-2</v>
      </c>
    </row>
    <row r="1929" spans="1:5" x14ac:dyDescent="0.25">
      <c r="A1929" s="60">
        <v>23520.758026197898</v>
      </c>
      <c r="B1929" s="37">
        <v>1.38469640575583E-2</v>
      </c>
      <c r="C1929" s="37">
        <v>0.65363016925123996</v>
      </c>
      <c r="D1929" s="37">
        <v>0.680643621451823</v>
      </c>
      <c r="E1929" s="37">
        <v>8.6804126008446406E-2</v>
      </c>
    </row>
    <row r="1930" spans="1:5" x14ac:dyDescent="0.25">
      <c r="A1930" s="60">
        <v>23523.4740729437</v>
      </c>
      <c r="B1930" s="37">
        <v>1.43303494026202E-2</v>
      </c>
      <c r="C1930" s="37">
        <v>9.7341943801643196E-2</v>
      </c>
      <c r="D1930" s="37">
        <v>0.68089510482828497</v>
      </c>
      <c r="E1930" s="37">
        <v>8.67089958186648E-2</v>
      </c>
    </row>
    <row r="1931" spans="1:5" x14ac:dyDescent="0.25">
      <c r="A1931" s="60">
        <v>23525.791323540299</v>
      </c>
      <c r="B1931" s="37">
        <v>1.47427187321154E-2</v>
      </c>
      <c r="C1931" s="37">
        <v>3.5152034076513197E-2</v>
      </c>
      <c r="D1931" s="37">
        <v>0.68111006727580803</v>
      </c>
      <c r="E1931" s="37">
        <v>8.6628318947538405E-2</v>
      </c>
    </row>
    <row r="1932" spans="1:5" x14ac:dyDescent="0.25">
      <c r="A1932" s="60">
        <v>23537.9136919706</v>
      </c>
      <c r="B1932" s="37">
        <v>1.6899358571102599E-2</v>
      </c>
      <c r="C1932" s="37">
        <v>0.51213183032439202</v>
      </c>
      <c r="D1932" s="37">
        <v>0.68224065636069997</v>
      </c>
      <c r="E1932" s="37">
        <v>8.6213563222475698E-2</v>
      </c>
    </row>
    <row r="1933" spans="1:5" x14ac:dyDescent="0.25">
      <c r="A1933" s="60">
        <v>23542.726898312801</v>
      </c>
      <c r="B1933" s="37">
        <v>1.7755370601036002E-2</v>
      </c>
      <c r="C1933" s="37">
        <v>9.0377372537586695E-2</v>
      </c>
      <c r="D1933" s="37">
        <v>0.682692360458245</v>
      </c>
      <c r="E1933" s="37">
        <v>8.6052285289142993E-2</v>
      </c>
    </row>
    <row r="1934" spans="1:5" x14ac:dyDescent="0.25">
      <c r="A1934" s="60">
        <v>23544.5240044575</v>
      </c>
      <c r="B1934" s="37">
        <v>1.8074938041589599E-2</v>
      </c>
      <c r="C1934" s="37">
        <v>0.38537463882693002</v>
      </c>
      <c r="D1934" s="37">
        <v>0.68286141974204395</v>
      </c>
      <c r="E1934" s="37">
        <v>8.5992565375648505E-2</v>
      </c>
    </row>
    <row r="1935" spans="1:5" x14ac:dyDescent="0.25">
      <c r="A1935" s="60">
        <v>23549.6695354312</v>
      </c>
      <c r="B1935" s="37">
        <v>1.8989808270151402E-2</v>
      </c>
      <c r="C1935" s="37">
        <v>1.86674463500185</v>
      </c>
      <c r="D1935" s="37">
        <v>0.683346696306257</v>
      </c>
      <c r="E1935" s="37">
        <v>8.5823067512845005E-2</v>
      </c>
    </row>
    <row r="1936" spans="1:5" x14ac:dyDescent="0.25">
      <c r="A1936" s="60">
        <v>23552.353310997401</v>
      </c>
      <c r="B1936" s="37">
        <v>1.9466907087843599E-2</v>
      </c>
      <c r="C1936" s="37">
        <v>-2.9732316670516599E-2</v>
      </c>
      <c r="D1936" s="37">
        <v>0.683600521216986</v>
      </c>
      <c r="E1936" s="37">
        <v>8.57355412426095E-2</v>
      </c>
    </row>
    <row r="1937" spans="1:5" x14ac:dyDescent="0.25">
      <c r="A1937" s="60">
        <v>23553.5779091435</v>
      </c>
      <c r="B1937" s="37">
        <v>1.9684588925308499E-2</v>
      </c>
      <c r="C1937" s="37">
        <v>6.4401770527222596E-2</v>
      </c>
      <c r="D1937" s="37">
        <v>0.68371650391688299</v>
      </c>
      <c r="E1937" s="37">
        <v>8.56958037381753E-2</v>
      </c>
    </row>
    <row r="1938" spans="1:5" x14ac:dyDescent="0.25">
      <c r="A1938" s="60">
        <v>23556.027105435802</v>
      </c>
      <c r="B1938" s="37">
        <v>2.0119920971602999E-2</v>
      </c>
      <c r="C1938" s="37">
        <v>0.55622900257104002</v>
      </c>
      <c r="D1938" s="37">
        <v>0.68394877593158399</v>
      </c>
      <c r="E1938" s="37">
        <v>8.5616705745837005E-2</v>
      </c>
    </row>
    <row r="1939" spans="1:5" x14ac:dyDescent="0.25">
      <c r="A1939" s="60">
        <v>23569.7426414039</v>
      </c>
      <c r="B1939" s="37">
        <v>2.2557006633512899E-2</v>
      </c>
      <c r="C1939" s="37">
        <v>-0.113102805793874</v>
      </c>
      <c r="D1939" s="37">
        <v>0.68525704324599301</v>
      </c>
      <c r="E1939" s="37">
        <v>8.5183057466047707E-2</v>
      </c>
    </row>
    <row r="1940" spans="1:5" x14ac:dyDescent="0.25">
      <c r="A1940" s="60">
        <v>23572.809437952099</v>
      </c>
      <c r="B1940" s="37">
        <v>2.3101758065979E-2</v>
      </c>
      <c r="C1940" s="37">
        <v>-6.8204130699722795E-2</v>
      </c>
      <c r="D1940" s="37">
        <v>0.68555131884520004</v>
      </c>
      <c r="E1940" s="37">
        <v>8.5088256006129695E-2</v>
      </c>
    </row>
    <row r="1941" spans="1:5" x14ac:dyDescent="0.25">
      <c r="A1941" s="60">
        <v>23576.643514511401</v>
      </c>
      <c r="B1941" s="37">
        <v>2.3782707141438E-2</v>
      </c>
      <c r="C1941" s="37">
        <v>1.0698237376806099</v>
      </c>
      <c r="D1941" s="37">
        <v>0.68592011500622396</v>
      </c>
      <c r="E1941" s="37">
        <v>8.4970849541799606E-2</v>
      </c>
    </row>
    <row r="1942" spans="1:5" x14ac:dyDescent="0.25">
      <c r="A1942" s="60">
        <v>23577.707830536601</v>
      </c>
      <c r="B1942" s="37">
        <v>2.39717159949344E-2</v>
      </c>
      <c r="C1942" s="37">
        <v>-7.2451778130966399E-2</v>
      </c>
      <c r="D1942" s="37">
        <v>0.68602266692672798</v>
      </c>
      <c r="E1942" s="37">
        <v>8.4938477729751494E-2</v>
      </c>
    </row>
    <row r="1943" spans="1:5" x14ac:dyDescent="0.25">
      <c r="A1943" s="60">
        <v>23586.045755393399</v>
      </c>
      <c r="B1943" s="37">
        <v>2.5452147184473702E-2</v>
      </c>
      <c r="C1943" s="37">
        <v>-6.8342140711574698E-2</v>
      </c>
      <c r="D1943" s="37">
        <v>0.68682871405378998</v>
      </c>
      <c r="E1943" s="37">
        <v>8.4688178576807702E-2</v>
      </c>
    </row>
    <row r="1944" spans="1:5" x14ac:dyDescent="0.25">
      <c r="A1944" s="60">
        <v>23587.850809957301</v>
      </c>
      <c r="B1944" s="37">
        <v>2.5772576906576701E-2</v>
      </c>
      <c r="C1944" s="37">
        <v>-0.48197862593685198</v>
      </c>
      <c r="D1944" s="37">
        <v>0.68700383072272198</v>
      </c>
      <c r="E1944" s="37">
        <v>8.4634764221876504E-2</v>
      </c>
    </row>
    <row r="1945" spans="1:5" x14ac:dyDescent="0.25">
      <c r="A1945" s="60">
        <v>23592.615913686001</v>
      </c>
      <c r="B1945" s="37">
        <v>2.6618357818848099E-2</v>
      </c>
      <c r="C1945" s="37">
        <v>-0.188849254928525</v>
      </c>
      <c r="D1945" s="37">
        <v>0.68746716996921198</v>
      </c>
      <c r="E1945" s="37">
        <v>8.4495079373112097E-2</v>
      </c>
    </row>
    <row r="1946" spans="1:5" x14ac:dyDescent="0.25">
      <c r="A1946" s="60">
        <v>23594.977525319198</v>
      </c>
      <c r="B1946" s="37">
        <v>2.7037471840360101E-2</v>
      </c>
      <c r="C1946" s="37">
        <v>-0.63894677693539004</v>
      </c>
      <c r="D1946" s="37">
        <v>0.68769736980152596</v>
      </c>
      <c r="E1946" s="37">
        <v>8.4426561916065596E-2</v>
      </c>
    </row>
    <row r="1947" spans="1:5" x14ac:dyDescent="0.25">
      <c r="A1947" s="60">
        <v>23597.757535949801</v>
      </c>
      <c r="B1947" s="37">
        <v>2.7530788221524199E-2</v>
      </c>
      <c r="C1947" s="37">
        <v>1.1891388442842701</v>
      </c>
      <c r="D1947" s="37">
        <v>0.68796883384103702</v>
      </c>
      <c r="E1947" s="37">
        <v>8.4346509823115798E-2</v>
      </c>
    </row>
    <row r="1948" spans="1:5" x14ac:dyDescent="0.25">
      <c r="A1948" s="60">
        <v>23604.320411293898</v>
      </c>
      <c r="B1948" s="37">
        <v>2.8695161033749299E-2</v>
      </c>
      <c r="C1948" s="37">
        <v>0.97642619759226201</v>
      </c>
      <c r="D1948" s="37">
        <v>0.68861174750740195</v>
      </c>
      <c r="E1948" s="37">
        <v>8.4160122674393795E-2</v>
      </c>
    </row>
    <row r="1949" spans="1:5" x14ac:dyDescent="0.25">
      <c r="A1949" s="60">
        <v>23607.405746296499</v>
      </c>
      <c r="B1949" s="37">
        <v>2.9242449509422001E-2</v>
      </c>
      <c r="C1949" s="37">
        <v>8.1960231266209299E-2</v>
      </c>
      <c r="D1949" s="37">
        <v>0.688914991586555</v>
      </c>
      <c r="E1949" s="37">
        <v>8.4073759350137195E-2</v>
      </c>
    </row>
    <row r="1950" spans="1:5" x14ac:dyDescent="0.25">
      <c r="A1950" s="60">
        <v>23610.044669684699</v>
      </c>
      <c r="B1950" s="37">
        <v>2.9710498071572E-2</v>
      </c>
      <c r="C1950" s="37">
        <v>0.207810084670945</v>
      </c>
      <c r="D1950" s="37">
        <v>0.68917486550948304</v>
      </c>
      <c r="E1950" s="37">
        <v>8.4000532199401401E-2</v>
      </c>
    </row>
    <row r="1951" spans="1:5" x14ac:dyDescent="0.25">
      <c r="A1951" s="60">
        <v>23610.609382738101</v>
      </c>
      <c r="B1951" s="37">
        <v>2.9810651091471099E-2</v>
      </c>
      <c r="C1951" s="37">
        <v>0.59840665493720002</v>
      </c>
      <c r="D1951" s="37">
        <v>0.68923053741937301</v>
      </c>
      <c r="E1951" s="37">
        <v>8.3984938782477106E-2</v>
      </c>
    </row>
    <row r="1952" spans="1:5" x14ac:dyDescent="0.25">
      <c r="A1952" s="60">
        <v>23616.012038957</v>
      </c>
      <c r="B1952" s="37">
        <v>3.0768708491411501E-2</v>
      </c>
      <c r="C1952" s="37">
        <v>-0.18883671858835899</v>
      </c>
      <c r="D1952" s="37">
        <v>0.68976423261829001</v>
      </c>
      <c r="E1952" s="37">
        <v>8.3837123575931496E-2</v>
      </c>
    </row>
    <row r="1953" spans="1:5" x14ac:dyDescent="0.25">
      <c r="A1953" s="60">
        <v>23620.941501375</v>
      </c>
      <c r="B1953" s="37">
        <v>3.1642672585260101E-2</v>
      </c>
      <c r="C1953" s="37">
        <v>-0.232860478045815</v>
      </c>
      <c r="D1953" s="37">
        <v>0.69025288398218099</v>
      </c>
      <c r="E1953" s="37">
        <v>8.3704418156799201E-2</v>
      </c>
    </row>
    <row r="1954" spans="1:5" x14ac:dyDescent="0.25">
      <c r="A1954" s="60">
        <v>23636.870488536701</v>
      </c>
      <c r="B1954" s="37">
        <v>3.4465600338541097E-2</v>
      </c>
      <c r="C1954" s="37">
        <v>0.18652688369778</v>
      </c>
      <c r="D1954" s="37">
        <v>0.69184296196055695</v>
      </c>
      <c r="E1954" s="37">
        <v>8.3289735482642693E-2</v>
      </c>
    </row>
    <row r="1955" spans="1:5" x14ac:dyDescent="0.25">
      <c r="A1955" s="60">
        <v>23639.012321719099</v>
      </c>
      <c r="B1955" s="37">
        <v>3.4845036633565703E-2</v>
      </c>
      <c r="C1955" s="37">
        <v>7.1097887506876803E-2</v>
      </c>
      <c r="D1955" s="37">
        <v>0.69205805077609694</v>
      </c>
      <c r="E1955" s="37">
        <v>8.3235626574616806E-2</v>
      </c>
    </row>
    <row r="1956" spans="1:5" x14ac:dyDescent="0.25">
      <c r="A1956" s="60">
        <v>23648.045791739201</v>
      </c>
      <c r="B1956" s="37">
        <v>3.6444998660724197E-2</v>
      </c>
      <c r="C1956" s="37">
        <v>1.69836285201619E-2</v>
      </c>
      <c r="D1956" s="37">
        <v>0.69296855758837606</v>
      </c>
      <c r="E1956" s="37">
        <v>8.3011726758595694E-2</v>
      </c>
    </row>
    <row r="1957" spans="1:5" x14ac:dyDescent="0.25">
      <c r="A1957" s="60">
        <v>23651.410206443001</v>
      </c>
      <c r="B1957" s="37">
        <v>3.7040737000747698E-2</v>
      </c>
      <c r="C1957" s="37">
        <v>1.11531277245482</v>
      </c>
      <c r="D1957" s="37">
        <v>0.69330904371694302</v>
      </c>
      <c r="E1957" s="37">
        <v>8.2930121220231995E-2</v>
      </c>
    </row>
    <row r="1958" spans="1:5" x14ac:dyDescent="0.25">
      <c r="A1958" s="60">
        <v>23652.2060460393</v>
      </c>
      <c r="B1958" s="37">
        <v>3.7181644770712598E-2</v>
      </c>
      <c r="C1958" s="37">
        <v>0.28944161091839499</v>
      </c>
      <c r="D1958" s="37">
        <v>0.69338969364635605</v>
      </c>
      <c r="E1958" s="37">
        <v>8.2910959435411699E-2</v>
      </c>
    </row>
    <row r="1959" spans="1:5" x14ac:dyDescent="0.25">
      <c r="A1959" s="60">
        <v>23653.9375467266</v>
      </c>
      <c r="B1959" s="37">
        <v>3.7488200758289798E-2</v>
      </c>
      <c r="C1959" s="37">
        <v>0.53359784114359599</v>
      </c>
      <c r="D1959" s="37">
        <v>0.69356530719891796</v>
      </c>
      <c r="E1959" s="37">
        <v>8.2869456685740694E-2</v>
      </c>
    </row>
    <row r="1960" spans="1:5" x14ac:dyDescent="0.25">
      <c r="A1960" s="60">
        <v>23673.154727439</v>
      </c>
      <c r="B1960" s="37">
        <v>4.08890856893733E-2</v>
      </c>
      <c r="C1960" s="37">
        <v>-0.62344755118698403</v>
      </c>
      <c r="D1960" s="37">
        <v>0.69552760492544796</v>
      </c>
      <c r="E1960" s="37">
        <v>8.2426099045969203E-2</v>
      </c>
    </row>
    <row r="1961" spans="1:5" x14ac:dyDescent="0.25">
      <c r="A1961" s="60">
        <v>23682.397135517302</v>
      </c>
      <c r="B1961" s="37">
        <v>4.2523776343502698E-2</v>
      </c>
      <c r="C1961" s="37">
        <v>0.54224757990965999</v>
      </c>
      <c r="D1961" s="37">
        <v>0.69647998229951902</v>
      </c>
      <c r="E1961" s="37">
        <v>8.2224172628518402E-2</v>
      </c>
    </row>
    <row r="1962" spans="1:5" x14ac:dyDescent="0.25">
      <c r="A1962" s="60">
        <v>23682.847944152199</v>
      </c>
      <c r="B1962" s="37">
        <v>4.2603494396853299E-2</v>
      </c>
      <c r="C1962" s="37">
        <v>0.69652657828373998</v>
      </c>
      <c r="D1962" s="37">
        <v>0.69652657828374098</v>
      </c>
      <c r="E1962" s="37">
        <v>8.2214511632755505E-2</v>
      </c>
    </row>
    <row r="1963" spans="1:5" x14ac:dyDescent="0.25">
      <c r="A1963" s="60">
        <v>23684.1716143761</v>
      </c>
      <c r="B1963" s="37">
        <v>4.2837555099413303E-2</v>
      </c>
      <c r="C1963" s="37">
        <v>-0.78276595660571302</v>
      </c>
      <c r="D1963" s="37">
        <v>0.69666347064510503</v>
      </c>
      <c r="E1963" s="37">
        <v>8.2186246124091103E-2</v>
      </c>
    </row>
    <row r="1964" spans="1:5" x14ac:dyDescent="0.25">
      <c r="A1964" s="60">
        <v>23688.8357122378</v>
      </c>
      <c r="B1964" s="37">
        <v>4.3662192769341399E-2</v>
      </c>
      <c r="C1964" s="37">
        <v>-0.26953503087401298</v>
      </c>
      <c r="D1964" s="37">
        <v>0.69714673631769597</v>
      </c>
      <c r="E1964" s="37">
        <v>8.2087853716431403E-2</v>
      </c>
    </row>
    <row r="1965" spans="1:5" x14ac:dyDescent="0.25">
      <c r="A1965" s="60">
        <v>23690.1613472342</v>
      </c>
      <c r="B1965" s="37">
        <v>4.3896543458750999E-2</v>
      </c>
      <c r="C1965" s="37">
        <v>-0.12553843687739299</v>
      </c>
      <c r="D1965" s="37">
        <v>0.69728434922499105</v>
      </c>
      <c r="E1965" s="37">
        <v>8.2060231077158804E-2</v>
      </c>
    </row>
    <row r="1966" spans="1:5" x14ac:dyDescent="0.25">
      <c r="A1966" s="60">
        <v>23713.365028612199</v>
      </c>
      <c r="B1966" s="37">
        <v>4.7996512835511797E-2</v>
      </c>
      <c r="C1966" s="37">
        <v>0.26388929813574402</v>
      </c>
      <c r="D1966" s="37">
        <v>0.69971157655525595</v>
      </c>
      <c r="E1966" s="37">
        <v>8.16013360064997E-2</v>
      </c>
    </row>
    <row r="1967" spans="1:5" x14ac:dyDescent="0.25">
      <c r="A1967" s="60">
        <v>23717.780309051501</v>
      </c>
      <c r="B1967" s="37">
        <v>4.8776226762122399E-2</v>
      </c>
      <c r="C1967" s="37">
        <v>-0.58812731500217397</v>
      </c>
      <c r="D1967" s="37">
        <v>0.70017738324110501</v>
      </c>
      <c r="E1967" s="37">
        <v>8.1519298738701104E-2</v>
      </c>
    </row>
    <row r="1968" spans="1:5" x14ac:dyDescent="0.25">
      <c r="A1968" s="60">
        <v>23726.790491141699</v>
      </c>
      <c r="B1968" s="37">
        <v>5.0366934059514701E-2</v>
      </c>
      <c r="C1968" s="37">
        <v>0.17884513726540399</v>
      </c>
      <c r="D1968" s="37">
        <v>0.70113184318616695</v>
      </c>
      <c r="E1968" s="37">
        <v>8.1357141005032704E-2</v>
      </c>
    </row>
    <row r="1969" spans="1:5" x14ac:dyDescent="0.25">
      <c r="A1969" s="60">
        <v>23729.302533758098</v>
      </c>
      <c r="B1969" s="37">
        <v>5.0810318374932599E-2</v>
      </c>
      <c r="C1969" s="37">
        <v>0.52167070390989301</v>
      </c>
      <c r="D1969" s="37">
        <v>0.701398877697055</v>
      </c>
      <c r="E1969" s="37">
        <v>8.1313189999642002E-2</v>
      </c>
    </row>
    <row r="1970" spans="1:5" x14ac:dyDescent="0.25">
      <c r="A1970" s="60">
        <v>23737.661755175399</v>
      </c>
      <c r="B1970" s="37">
        <v>5.22854183335318E-2</v>
      </c>
      <c r="C1970" s="37">
        <v>6.8003599170474202E-2</v>
      </c>
      <c r="D1970" s="37">
        <v>0.70229039271364002</v>
      </c>
      <c r="E1970" s="37">
        <v>8.1170893329404498E-2</v>
      </c>
    </row>
    <row r="1971" spans="1:5" x14ac:dyDescent="0.25">
      <c r="A1971" s="60">
        <v>23744.7384448546</v>
      </c>
      <c r="B1971" s="37">
        <v>5.3533798430514701E-2</v>
      </c>
      <c r="C1971" s="37">
        <v>1.82867831940035</v>
      </c>
      <c r="D1971" s="37">
        <v>0.70304862190566397</v>
      </c>
      <c r="E1971" s="37">
        <v>8.1055191699452897E-2</v>
      </c>
    </row>
    <row r="1972" spans="1:5" x14ac:dyDescent="0.25">
      <c r="A1972" s="60">
        <v>23745.165171379602</v>
      </c>
      <c r="B1972" s="37">
        <v>5.3609064405900998E-2</v>
      </c>
      <c r="C1972" s="37">
        <v>-0.60478239502272901</v>
      </c>
      <c r="D1972" s="37">
        <v>0.70309444566277701</v>
      </c>
      <c r="E1972" s="37">
        <v>8.10483546227206E-2</v>
      </c>
    </row>
    <row r="1973" spans="1:5" x14ac:dyDescent="0.25">
      <c r="A1973" s="60">
        <v>23748.248273266101</v>
      </c>
      <c r="B1973" s="37">
        <v>5.4152821918606202E-2</v>
      </c>
      <c r="C1973" s="37">
        <v>0.77307914678601497</v>
      </c>
      <c r="D1973" s="37">
        <v>0.70342586793170503</v>
      </c>
      <c r="E1973" s="37">
        <v>8.0999429408486506E-2</v>
      </c>
    </row>
    <row r="1974" spans="1:5" x14ac:dyDescent="0.25">
      <c r="A1974" s="60">
        <v>23754.5079773734</v>
      </c>
      <c r="B1974" s="37">
        <v>5.5256612918968599E-2</v>
      </c>
      <c r="C1974" s="37">
        <v>-6.02379585555202E-2</v>
      </c>
      <c r="D1974" s="37">
        <v>0.70410062760966396</v>
      </c>
      <c r="E1974" s="37">
        <v>8.0902651774645298E-2</v>
      </c>
    </row>
    <row r="1975" spans="1:5" x14ac:dyDescent="0.25">
      <c r="A1975" s="60">
        <v>23754.5079773734</v>
      </c>
      <c r="B1975" s="37">
        <v>5.5256612918968599E-2</v>
      </c>
      <c r="C1975" s="37">
        <v>-8.6235603239592798E-2</v>
      </c>
      <c r="D1975" s="37">
        <v>0.70410062760966396</v>
      </c>
      <c r="E1975" s="37">
        <v>8.0902651774645298E-2</v>
      </c>
    </row>
    <row r="1976" spans="1:5" x14ac:dyDescent="0.25">
      <c r="A1976" s="60">
        <v>23757.683170822002</v>
      </c>
      <c r="B1976" s="37">
        <v>5.5816393671143702E-2</v>
      </c>
      <c r="C1976" s="37">
        <v>1.74290528690708</v>
      </c>
      <c r="D1976" s="37">
        <v>0.70444384849915898</v>
      </c>
      <c r="E1976" s="37">
        <v>8.0854872689307106E-2</v>
      </c>
    </row>
    <row r="1977" spans="1:5" x14ac:dyDescent="0.25">
      <c r="A1977" s="60">
        <v>23767.054107652599</v>
      </c>
      <c r="B1977" s="37">
        <v>5.7468040601547102E-2</v>
      </c>
      <c r="C1977" s="37">
        <v>-7.2814565175483001E-2</v>
      </c>
      <c r="D1977" s="37">
        <v>0.705460528820125</v>
      </c>
      <c r="E1977" s="37">
        <v>8.07190132577357E-2</v>
      </c>
    </row>
    <row r="1978" spans="1:5" x14ac:dyDescent="0.25">
      <c r="A1978" s="60">
        <v>23772.557501157</v>
      </c>
      <c r="B1978" s="37">
        <v>5.8437723910354997E-2</v>
      </c>
      <c r="C1978" s="37">
        <v>8.8202525008696006E-2</v>
      </c>
      <c r="D1978" s="37">
        <v>0.706060202206655</v>
      </c>
      <c r="E1978" s="37">
        <v>8.0642816204823803E-2</v>
      </c>
    </row>
    <row r="1979" spans="1:5" x14ac:dyDescent="0.25">
      <c r="A1979" s="60">
        <v>23785.155970439999</v>
      </c>
      <c r="B1979" s="37">
        <v>6.0656700142854098E-2</v>
      </c>
      <c r="C1979" s="37">
        <v>-0.119064913878031</v>
      </c>
      <c r="D1979" s="37">
        <v>0.70744018913132201</v>
      </c>
      <c r="E1979" s="37">
        <v>8.0478407978381003E-2</v>
      </c>
    </row>
    <row r="1980" spans="1:5" x14ac:dyDescent="0.25">
      <c r="A1980" s="60">
        <v>23796.029035678301</v>
      </c>
      <c r="B1980" s="37">
        <v>6.2570837335469795E-2</v>
      </c>
      <c r="C1980" s="37">
        <v>-0.22006166584772599</v>
      </c>
      <c r="D1980" s="37">
        <v>0.70863921555132403</v>
      </c>
      <c r="E1980" s="37">
        <v>8.0347755743879007E-2</v>
      </c>
    </row>
    <row r="1981" spans="1:5" x14ac:dyDescent="0.25">
      <c r="A1981" s="60">
        <v>23806.902897595199</v>
      </c>
      <c r="B1981" s="37">
        <v>6.4484239326451906E-2</v>
      </c>
      <c r="C1981" s="37">
        <v>-0.128765602551906</v>
      </c>
      <c r="D1981" s="37">
        <v>0.709845743082126</v>
      </c>
      <c r="E1981" s="37">
        <v>8.0227533691855493E-2</v>
      </c>
    </row>
    <row r="1982" spans="1:5" x14ac:dyDescent="0.25">
      <c r="A1982" s="60">
        <v>23807.551811214398</v>
      </c>
      <c r="B1982" s="37">
        <v>6.45983966647697E-2</v>
      </c>
      <c r="C1982" s="37">
        <v>0.81611099328484604</v>
      </c>
      <c r="D1982" s="37">
        <v>0.70991797815622604</v>
      </c>
      <c r="E1982" s="37">
        <v>8.0220689888589394E-2</v>
      </c>
    </row>
    <row r="1983" spans="1:5" x14ac:dyDescent="0.25">
      <c r="A1983" s="60">
        <v>23808.123235309999</v>
      </c>
      <c r="B1983" s="37">
        <v>6.4698919404038505E-2</v>
      </c>
      <c r="C1983" s="37">
        <v>1.0622319637581901</v>
      </c>
      <c r="D1983" s="37">
        <v>0.70998160910465702</v>
      </c>
      <c r="E1983" s="37">
        <v>8.0214694192851196E-2</v>
      </c>
    </row>
    <row r="1984" spans="1:5" x14ac:dyDescent="0.25">
      <c r="A1984" s="60">
        <v>23810.276225934798</v>
      </c>
      <c r="B1984" s="37">
        <v>6.5077643499798596E-2</v>
      </c>
      <c r="C1984" s="37">
        <v>0.137043033117945</v>
      </c>
      <c r="D1984" s="37">
        <v>0.71022153849384295</v>
      </c>
      <c r="E1984" s="37">
        <v>8.0192363473722605E-2</v>
      </c>
    </row>
    <row r="1985" spans="1:5" x14ac:dyDescent="0.25">
      <c r="A1985" s="60">
        <v>23812.266453480901</v>
      </c>
      <c r="B1985" s="37">
        <v>6.5427705965934793E-2</v>
      </c>
      <c r="C1985" s="37">
        <v>9.1917867238144907E-2</v>
      </c>
      <c r="D1985" s="37">
        <v>0.71044358674263297</v>
      </c>
      <c r="E1985" s="37">
        <v>8.0172086052208005E-2</v>
      </c>
    </row>
    <row r="1986" spans="1:5" x14ac:dyDescent="0.25">
      <c r="A1986" s="60">
        <v>23816.195806645799</v>
      </c>
      <c r="B1986" s="37">
        <v>6.6118756130556705E-2</v>
      </c>
      <c r="C1986" s="37">
        <v>2.6371893323595699E-2</v>
      </c>
      <c r="D1986" s="37">
        <v>0.71088270659797803</v>
      </c>
      <c r="E1986" s="37">
        <v>8.0133082388776006E-2</v>
      </c>
    </row>
    <row r="1987" spans="1:5" x14ac:dyDescent="0.25">
      <c r="A1987" s="60">
        <v>23816.407773893199</v>
      </c>
      <c r="B1987" s="37">
        <v>6.6156031268465199E-2</v>
      </c>
      <c r="C1987" s="37">
        <v>-0.39594547844253902</v>
      </c>
      <c r="D1987" s="37">
        <v>0.71090642205951504</v>
      </c>
      <c r="E1987" s="37">
        <v>8.0131017261330706E-2</v>
      </c>
    </row>
    <row r="1988" spans="1:5" x14ac:dyDescent="0.25">
      <c r="A1988" s="60">
        <v>23819.976333952702</v>
      </c>
      <c r="B1988" s="37">
        <v>6.6783524127327604E-2</v>
      </c>
      <c r="C1988" s="37">
        <v>2.2535234623852798</v>
      </c>
      <c r="D1988" s="37">
        <v>0.71130610175241804</v>
      </c>
      <c r="E1988" s="37">
        <v>8.0096848241279994E-2</v>
      </c>
    </row>
    <row r="1989" spans="1:5" x14ac:dyDescent="0.25">
      <c r="A1989" s="60">
        <v>23820.838640503702</v>
      </c>
      <c r="B1989" s="37">
        <v>6.6935137235730094E-2</v>
      </c>
      <c r="C1989" s="37">
        <v>0.49265005575833698</v>
      </c>
      <c r="D1989" s="37">
        <v>0.71140279910570203</v>
      </c>
      <c r="E1989" s="37">
        <v>8.0088761137769707E-2</v>
      </c>
    </row>
    <row r="1990" spans="1:5" x14ac:dyDescent="0.25">
      <c r="A1990" s="60">
        <v>23826.706072507699</v>
      </c>
      <c r="B1990" s="37">
        <v>6.7966618270342297E-2</v>
      </c>
      <c r="C1990" s="37">
        <v>9.4899592872787999E-2</v>
      </c>
      <c r="D1990" s="37">
        <v>0.71206198742612703</v>
      </c>
      <c r="E1990" s="37">
        <v>8.0035486625143495E-2</v>
      </c>
    </row>
    <row r="1991" spans="1:5" x14ac:dyDescent="0.25">
      <c r="A1991" s="60">
        <v>23827.930670653801</v>
      </c>
      <c r="B1991" s="37">
        <v>6.8181867456446998E-2</v>
      </c>
      <c r="C1991" s="37">
        <v>0.152148535539331</v>
      </c>
      <c r="D1991" s="37">
        <v>0.71219983675523901</v>
      </c>
      <c r="E1991" s="37">
        <v>8.0024753410194896E-2</v>
      </c>
    </row>
    <row r="1992" spans="1:5" x14ac:dyDescent="0.25">
      <c r="A1992" s="60">
        <v>23828.6280796916</v>
      </c>
      <c r="B1992" s="37">
        <v>6.8304446941836405E-2</v>
      </c>
      <c r="C1992" s="37">
        <v>0.18078230472931001</v>
      </c>
      <c r="D1992" s="37">
        <v>0.71227838353465001</v>
      </c>
      <c r="E1992" s="37">
        <v>8.0018700412378699E-2</v>
      </c>
    </row>
    <row r="1993" spans="1:5" x14ac:dyDescent="0.25">
      <c r="A1993" s="60">
        <v>23837.179701023098</v>
      </c>
      <c r="B1993" s="37">
        <v>6.9807220166501996E-2</v>
      </c>
      <c r="C1993" s="37">
        <v>3.4681187524543397E-2</v>
      </c>
      <c r="D1993" s="37">
        <v>0.71324397137025997</v>
      </c>
      <c r="E1993" s="37">
        <v>7.9947996315120798E-2</v>
      </c>
    </row>
    <row r="1994" spans="1:5" x14ac:dyDescent="0.25">
      <c r="A1994" s="60">
        <v>23838.678207602501</v>
      </c>
      <c r="B1994" s="37">
        <v>7.0070495962340607E-2</v>
      </c>
      <c r="C1994" s="37">
        <v>0.198345735011007</v>
      </c>
      <c r="D1994" s="37">
        <v>0.71341363754293396</v>
      </c>
      <c r="E1994" s="37">
        <v>7.9936277084555293E-2</v>
      </c>
    </row>
    <row r="1995" spans="1:5" x14ac:dyDescent="0.25">
      <c r="A1995" s="60">
        <v>23839.787591381701</v>
      </c>
      <c r="B1995" s="37">
        <v>7.0265395143135095E-2</v>
      </c>
      <c r="C1995" s="37">
        <v>1.17731720213647</v>
      </c>
      <c r="D1995" s="37">
        <v>0.71353933517895995</v>
      </c>
      <c r="E1995" s="37">
        <v>7.9927729898486399E-2</v>
      </c>
    </row>
    <row r="1996" spans="1:5" x14ac:dyDescent="0.25">
      <c r="A1996" s="60">
        <v>23839.9636865096</v>
      </c>
      <c r="B1996" s="37">
        <v>7.0296331108374202E-2</v>
      </c>
      <c r="C1996" s="37">
        <v>-3.9039584567390803E-2</v>
      </c>
      <c r="D1996" s="37">
        <v>0.71355929444952604</v>
      </c>
      <c r="E1996" s="37">
        <v>7.9926383268175596E-2</v>
      </c>
    </row>
    <row r="1997" spans="1:5" x14ac:dyDescent="0.25">
      <c r="A1997" s="60">
        <v>23841.145691534599</v>
      </c>
      <c r="B1997" s="37">
        <v>7.0503976888351499E-2</v>
      </c>
      <c r="C1997" s="37">
        <v>0.56807904120448305</v>
      </c>
      <c r="D1997" s="37">
        <v>0.71369331677749104</v>
      </c>
      <c r="E1997" s="37">
        <v>7.9917415797841104E-2</v>
      </c>
    </row>
    <row r="1998" spans="1:5" x14ac:dyDescent="0.25">
      <c r="A1998" s="60">
        <v>23853.8709462349</v>
      </c>
      <c r="B1998" s="37">
        <v>7.2738792347218903E-2</v>
      </c>
      <c r="C1998" s="37">
        <v>9.1331706859043599E-2</v>
      </c>
      <c r="D1998" s="37">
        <v>0.71514162754042199</v>
      </c>
      <c r="E1998" s="37">
        <v>7.9828767039258494E-2</v>
      </c>
    </row>
    <row r="1999" spans="1:5" x14ac:dyDescent="0.25">
      <c r="A1999" s="60">
        <v>23855.201237840301</v>
      </c>
      <c r="B1999" s="37">
        <v>7.2972348807262999E-2</v>
      </c>
      <c r="C1999" s="37">
        <v>0.43123996805591902</v>
      </c>
      <c r="D1999" s="37">
        <v>0.71529360798735098</v>
      </c>
      <c r="E1999" s="37">
        <v>7.9820334597980394E-2</v>
      </c>
    </row>
    <row r="2000" spans="1:5" x14ac:dyDescent="0.25">
      <c r="A2000" s="60">
        <v>23858.034506853699</v>
      </c>
      <c r="B2000" s="37">
        <v>7.3469735589560395E-2</v>
      </c>
      <c r="C2000" s="37">
        <v>0.14598467004631699</v>
      </c>
      <c r="D2000" s="37">
        <v>0.71561765941683597</v>
      </c>
      <c r="E2000" s="37">
        <v>7.9802902419414096E-2</v>
      </c>
    </row>
    <row r="2001" spans="1:5" x14ac:dyDescent="0.25">
      <c r="A2001" s="60">
        <v>23860.398516903701</v>
      </c>
      <c r="B2001" s="37">
        <v>7.3884696826822693E-2</v>
      </c>
      <c r="C2001" s="37">
        <v>0.40798905740262498</v>
      </c>
      <c r="D2001" s="37">
        <v>0.71588841657555202</v>
      </c>
      <c r="E2001" s="37">
        <v>7.9788906910254004E-2</v>
      </c>
    </row>
    <row r="2002" spans="1:5" x14ac:dyDescent="0.25">
      <c r="A2002" s="60">
        <v>23868.821628002701</v>
      </c>
      <c r="B2002" s="37">
        <v>7.5362887828447994E-2</v>
      </c>
      <c r="C2002" s="37">
        <v>0.107270106484303</v>
      </c>
      <c r="D2002" s="37">
        <v>0.71685592120529096</v>
      </c>
      <c r="E2002" s="37">
        <v>7.9743107376363795E-2</v>
      </c>
    </row>
    <row r="2003" spans="1:5" x14ac:dyDescent="0.25">
      <c r="A2003" s="60">
        <v>23871.249527734399</v>
      </c>
      <c r="B2003" s="37">
        <v>7.5788866522831094E-2</v>
      </c>
      <c r="C2003" s="37">
        <v>-0.17620769886879101</v>
      </c>
      <c r="D2003" s="37">
        <v>0.71713560217521199</v>
      </c>
      <c r="E2003" s="37">
        <v>7.97310863922924E-2</v>
      </c>
    </row>
    <row r="2004" spans="1:5" x14ac:dyDescent="0.25">
      <c r="A2004" s="60">
        <v>23880.7907541768</v>
      </c>
      <c r="B2004" s="37">
        <v>7.7462459561111099E-2</v>
      </c>
      <c r="C2004" s="37">
        <v>-3.16659439991374E-2</v>
      </c>
      <c r="D2004" s="37">
        <v>0.71823818031223197</v>
      </c>
      <c r="E2004" s="37">
        <v>7.9688969941623305E-2</v>
      </c>
    </row>
    <row r="2005" spans="1:5" x14ac:dyDescent="0.25">
      <c r="A2005" s="60">
        <v>23884.4645486152</v>
      </c>
      <c r="B2005" s="37">
        <v>7.81066841066555E-2</v>
      </c>
      <c r="C2005" s="37">
        <v>-3.3558478562090203E-2</v>
      </c>
      <c r="D2005" s="37">
        <v>0.71866419837765305</v>
      </c>
      <c r="E2005" s="37">
        <v>7.9674933906225306E-2</v>
      </c>
    </row>
    <row r="2006" spans="1:5" x14ac:dyDescent="0.25">
      <c r="A2006" s="60">
        <v>23885.689146761299</v>
      </c>
      <c r="B2006" s="37">
        <v>7.8321403008396503E-2</v>
      </c>
      <c r="C2006" s="37">
        <v>0.49220318522880102</v>
      </c>
      <c r="D2006" s="37">
        <v>0.71880638652792395</v>
      </c>
      <c r="E2006" s="37">
        <v>7.9670524930068307E-2</v>
      </c>
    </row>
    <row r="2007" spans="1:5" x14ac:dyDescent="0.25">
      <c r="A2007" s="60">
        <v>23885.689146761299</v>
      </c>
      <c r="B2007" s="37">
        <v>7.8321403008396503E-2</v>
      </c>
      <c r="C2007" s="37">
        <v>0.10158872671446301</v>
      </c>
      <c r="D2007" s="37">
        <v>0.71880638652792395</v>
      </c>
      <c r="E2007" s="37">
        <v>7.9670524930068307E-2</v>
      </c>
    </row>
    <row r="2008" spans="1:5" x14ac:dyDescent="0.25">
      <c r="A2008" s="60">
        <v>23886.754091106901</v>
      </c>
      <c r="B2008" s="37">
        <v>7.8508119295957093E-2</v>
      </c>
      <c r="C2008" s="37">
        <v>-0.15183663783704399</v>
      </c>
      <c r="D2008" s="37">
        <v>0.71893011124279105</v>
      </c>
      <c r="E2008" s="37">
        <v>7.9666800433592602E-2</v>
      </c>
    </row>
    <row r="2009" spans="1:5" x14ac:dyDescent="0.25">
      <c r="A2009" s="60">
        <v>23886.913744907401</v>
      </c>
      <c r="B2009" s="37">
        <v>7.85361105986878E-2</v>
      </c>
      <c r="C2009" s="37">
        <v>0.13465825986758201</v>
      </c>
      <c r="D2009" s="37">
        <v>0.71894866567345195</v>
      </c>
      <c r="E2009" s="37">
        <v>7.9666250861893495E-2</v>
      </c>
    </row>
    <row r="2010" spans="1:5" x14ac:dyDescent="0.25">
      <c r="A2010" s="60">
        <v>23887.477921072499</v>
      </c>
      <c r="B2010" s="37">
        <v>7.8635023244828003E-2</v>
      </c>
      <c r="C2010" s="37">
        <v>-0.406037718733188</v>
      </c>
      <c r="D2010" s="37">
        <v>0.71901424472342401</v>
      </c>
      <c r="E2010" s="37">
        <v>7.9664327188029696E-2</v>
      </c>
    </row>
    <row r="2011" spans="1:5" x14ac:dyDescent="0.25">
      <c r="A2011" s="60">
        <v>23891.119667018898</v>
      </c>
      <c r="B2011" s="37">
        <v>7.9273444612972102E-2</v>
      </c>
      <c r="C2011" s="37">
        <v>0.75340905385017398</v>
      </c>
      <c r="D2011" s="37">
        <v>0.71943802040323301</v>
      </c>
      <c r="E2011" s="37">
        <v>7.96525992673984E-2</v>
      </c>
    </row>
    <row r="2012" spans="1:5" x14ac:dyDescent="0.25">
      <c r="A2012" s="60">
        <v>23914.568384815</v>
      </c>
      <c r="B2012" s="37">
        <v>8.3381753264288497E-2</v>
      </c>
      <c r="C2012" s="37">
        <v>-3.6276706577020902E-3</v>
      </c>
      <c r="D2012" s="37">
        <v>0.72218584197573998</v>
      </c>
      <c r="E2012" s="37">
        <v>7.9605728716266005E-2</v>
      </c>
    </row>
    <row r="2013" spans="1:5" x14ac:dyDescent="0.25">
      <c r="A2013" s="60">
        <v>23919.3815911573</v>
      </c>
      <c r="B2013" s="37">
        <v>8.4224530759768199E-2</v>
      </c>
      <c r="C2013" s="37">
        <v>-0.13879293188886499</v>
      </c>
      <c r="D2013" s="37">
        <v>0.72275396647853696</v>
      </c>
      <c r="E2013" s="37">
        <v>7.9602255111901596E-2</v>
      </c>
    </row>
    <row r="2014" spans="1:5" x14ac:dyDescent="0.25">
      <c r="A2014" s="60">
        <v>23924.109611257401</v>
      </c>
      <c r="B2014" s="37">
        <v>8.5052221103937495E-2</v>
      </c>
      <c r="C2014" s="37">
        <v>8.4108185532505403E-2</v>
      </c>
      <c r="D2014" s="37">
        <v>0.72331338757993002</v>
      </c>
      <c r="E2014" s="37">
        <v>7.9600886185380595E-2</v>
      </c>
    </row>
    <row r="2015" spans="1:5" x14ac:dyDescent="0.25">
      <c r="A2015" s="60">
        <v>23927.7834056957</v>
      </c>
      <c r="B2015" s="37">
        <v>8.5695240684983701E-2</v>
      </c>
      <c r="C2015" s="37">
        <v>0.380262314730895</v>
      </c>
      <c r="D2015" s="37">
        <v>0.72374899552849703</v>
      </c>
      <c r="E2015" s="37">
        <v>7.9601221782658896E-2</v>
      </c>
    </row>
    <row r="2016" spans="1:5" x14ac:dyDescent="0.25">
      <c r="A2016" s="60">
        <v>23930.2780150861</v>
      </c>
      <c r="B2016" s="37">
        <v>8.6131810473736706E-2</v>
      </c>
      <c r="C2016" s="37">
        <v>0.30110001169048101</v>
      </c>
      <c r="D2016" s="37">
        <v>0.72404524515380897</v>
      </c>
      <c r="E2016" s="37">
        <v>7.9602147762641795E-2</v>
      </c>
    </row>
    <row r="2017" spans="1:5" x14ac:dyDescent="0.25">
      <c r="A2017" s="60">
        <v>23930.903592472401</v>
      </c>
      <c r="B2017" s="37">
        <v>8.6241282385101106E-2</v>
      </c>
      <c r="C2017" s="37">
        <v>-0.36392536425869898</v>
      </c>
      <c r="D2017" s="37">
        <v>0.72411959442220797</v>
      </c>
      <c r="E2017" s="37">
        <v>7.9602468566368004E-2</v>
      </c>
    </row>
    <row r="2018" spans="1:5" x14ac:dyDescent="0.25">
      <c r="A2018" s="60">
        <v>23939.308403968302</v>
      </c>
      <c r="B2018" s="37">
        <v>8.7711779846037993E-2</v>
      </c>
      <c r="C2018" s="37">
        <v>0.48252836705604502</v>
      </c>
      <c r="D2018" s="37">
        <v>0.72512075996243597</v>
      </c>
      <c r="E2018" s="37">
        <v>7.9610226273732695E-2</v>
      </c>
    </row>
    <row r="2019" spans="1:5" x14ac:dyDescent="0.25">
      <c r="A2019" s="60">
        <v>23940.3382331994</v>
      </c>
      <c r="B2019" s="37">
        <v>8.7891920717096103E-2</v>
      </c>
      <c r="C2019" s="37">
        <v>3.6142594215005097E-2</v>
      </c>
      <c r="D2019" s="37">
        <v>0.72524372048349195</v>
      </c>
      <c r="E2019" s="37">
        <v>7.9611618458664005E-2</v>
      </c>
    </row>
    <row r="2020" spans="1:5" x14ac:dyDescent="0.25">
      <c r="A2020" s="60">
        <v>23942.2230247226</v>
      </c>
      <c r="B2020" s="37">
        <v>8.8221593249677294E-2</v>
      </c>
      <c r="C2020" s="37">
        <v>-2.63169915588168E-2</v>
      </c>
      <c r="D2020" s="37">
        <v>0.72546892586372502</v>
      </c>
      <c r="E2020" s="37">
        <v>7.9614416330505797E-2</v>
      </c>
    </row>
    <row r="2021" spans="1:5" x14ac:dyDescent="0.25">
      <c r="A2021" s="60">
        <v>23943.447622868702</v>
      </c>
      <c r="B2021" s="37">
        <v>8.8435775554973797E-2</v>
      </c>
      <c r="C2021" s="37">
        <v>7.2728500651209104E-3</v>
      </c>
      <c r="D2021" s="37">
        <v>0.72561536077263999</v>
      </c>
      <c r="E2021" s="37">
        <v>7.9616407444472306E-2</v>
      </c>
    </row>
    <row r="2022" spans="1:5" x14ac:dyDescent="0.25">
      <c r="A2022" s="60">
        <v>23947.019486050001</v>
      </c>
      <c r="B2022" s="37">
        <v>8.9060429299197802E-2</v>
      </c>
      <c r="C2022" s="37">
        <v>-0.56669696939849501</v>
      </c>
      <c r="D2022" s="37">
        <v>0.72604298524755495</v>
      </c>
      <c r="E2022" s="37">
        <v>7.9622994976549996E-2</v>
      </c>
    </row>
    <row r="2023" spans="1:5" x14ac:dyDescent="0.25">
      <c r="A2023" s="60">
        <v>23951.8494374072</v>
      </c>
      <c r="B2023" s="37">
        <v>8.9904944746472801E-2</v>
      </c>
      <c r="C2023" s="37">
        <v>-6.2562183395964394E-2</v>
      </c>
      <c r="D2023" s="37">
        <v>0.72662243133021398</v>
      </c>
      <c r="E2023" s="37">
        <v>7.9633751352469098E-2</v>
      </c>
    </row>
    <row r="2024" spans="1:5" x14ac:dyDescent="0.25">
      <c r="A2024" s="60">
        <v>23967.9783694125</v>
      </c>
      <c r="B2024" s="37">
        <v>9.2723790182319396E-2</v>
      </c>
      <c r="C2024" s="37">
        <v>0.55786001853790301</v>
      </c>
      <c r="D2024" s="37">
        <v>0.72856739826989103</v>
      </c>
      <c r="E2024" s="37">
        <v>7.9685095448916499E-2</v>
      </c>
    </row>
    <row r="2025" spans="1:5" x14ac:dyDescent="0.25">
      <c r="A2025" s="60">
        <v>23979.707241686301</v>
      </c>
      <c r="B2025" s="37">
        <v>9.4772386697907898E-2</v>
      </c>
      <c r="C2025" s="37">
        <v>1.0923336782089099</v>
      </c>
      <c r="D2025" s="37">
        <v>0.72999138316601198</v>
      </c>
      <c r="E2025" s="37">
        <v>7.9737374582877898E-2</v>
      </c>
    </row>
    <row r="2026" spans="1:5" x14ac:dyDescent="0.25">
      <c r="A2026" s="60">
        <v>23982.558666501998</v>
      </c>
      <c r="B2026" s="37">
        <v>9.5270264540454896E-2</v>
      </c>
      <c r="C2026" s="37">
        <v>0.28428931187707301</v>
      </c>
      <c r="D2026" s="37">
        <v>0.73033878907914096</v>
      </c>
      <c r="E2026" s="37">
        <v>7.9751989421809194E-2</v>
      </c>
    </row>
    <row r="2027" spans="1:5" x14ac:dyDescent="0.25">
      <c r="A2027" s="60">
        <v>23984.9296999988</v>
      </c>
      <c r="B2027" s="37">
        <v>9.5684215221172902E-2</v>
      </c>
      <c r="C2027" s="37">
        <v>-0.36667245703085899</v>
      </c>
      <c r="D2027" s="37">
        <v>0.73062802826648998</v>
      </c>
      <c r="E2027" s="37">
        <v>7.9764710127194799E-2</v>
      </c>
    </row>
    <row r="2028" spans="1:5" x14ac:dyDescent="0.25">
      <c r="A2028" s="60">
        <v>23985.5403272775</v>
      </c>
      <c r="B2028" s="37">
        <v>9.5790815557401293E-2</v>
      </c>
      <c r="C2028" s="37">
        <v>-0.18358981021069401</v>
      </c>
      <c r="D2028" s="37">
        <v>0.730702571080867</v>
      </c>
      <c r="E2028" s="37">
        <v>7.9768069733040597E-2</v>
      </c>
    </row>
    <row r="2029" spans="1:5" x14ac:dyDescent="0.25">
      <c r="A2029" s="60">
        <v>23990.1074789134</v>
      </c>
      <c r="B2029" s="37">
        <v>9.6588035612637194E-2</v>
      </c>
      <c r="C2029" s="37">
        <v>0.476717995367126</v>
      </c>
      <c r="D2029" s="37">
        <v>0.73126080026805096</v>
      </c>
      <c r="E2029" s="37">
        <v>7.9794283597969501E-2</v>
      </c>
    </row>
    <row r="2030" spans="1:5" x14ac:dyDescent="0.25">
      <c r="A2030" s="60">
        <v>24003.471923519199</v>
      </c>
      <c r="B2030" s="37">
        <v>9.8919945207178006E-2</v>
      </c>
      <c r="C2030" s="37">
        <v>-2.1984367735855401</v>
      </c>
      <c r="D2030" s="37">
        <v>0.73290127682565098</v>
      </c>
      <c r="E2030" s="37">
        <v>7.9882008991655595E-2</v>
      </c>
    </row>
    <row r="2031" spans="1:5" x14ac:dyDescent="0.25">
      <c r="A2031" s="60">
        <v>24004.472374577701</v>
      </c>
      <c r="B2031" s="37">
        <v>9.9094454531953605E-2</v>
      </c>
      <c r="C2031" s="37">
        <v>1.3583918646874</v>
      </c>
      <c r="D2031" s="37">
        <v>0.73302449912631695</v>
      </c>
      <c r="E2031" s="37">
        <v>7.9889237630838703E-2</v>
      </c>
    </row>
    <row r="2032" spans="1:5" x14ac:dyDescent="0.25">
      <c r="A2032" s="60">
        <v>24014.463712977999</v>
      </c>
      <c r="B2032" s="37">
        <v>0.10083682563131</v>
      </c>
      <c r="C2032" s="37">
        <v>0.113107959356729</v>
      </c>
      <c r="D2032" s="37">
        <v>0.73425828097665102</v>
      </c>
      <c r="E2032" s="37">
        <v>7.9966492843220993E-2</v>
      </c>
    </row>
    <row r="2033" spans="1:5" x14ac:dyDescent="0.25">
      <c r="A2033" s="60">
        <v>24015.051394350401</v>
      </c>
      <c r="B2033" s="37">
        <v>0.100939286252829</v>
      </c>
      <c r="C2033" s="37">
        <v>-4.86942358372138</v>
      </c>
      <c r="D2033" s="37">
        <v>0.73433103071420802</v>
      </c>
      <c r="E2033" s="37">
        <v>7.9971323820958604E-2</v>
      </c>
    </row>
    <row r="2034" spans="1:5" x14ac:dyDescent="0.25">
      <c r="A2034" s="60">
        <v>24015.645718003001</v>
      </c>
      <c r="B2034" s="37">
        <v>0.101042902217932</v>
      </c>
      <c r="C2034" s="37">
        <v>0.13659544292967701</v>
      </c>
      <c r="D2034" s="37">
        <v>0.734404622996088</v>
      </c>
      <c r="E2034" s="37">
        <v>7.9976241842804899E-2</v>
      </c>
    </row>
    <row r="2035" spans="1:5" x14ac:dyDescent="0.25">
      <c r="A2035" s="60">
        <v>24016.597962867199</v>
      </c>
      <c r="B2035" s="37">
        <v>0.101208913416149</v>
      </c>
      <c r="C2035" s="37">
        <v>-0.54802438537217002</v>
      </c>
      <c r="D2035" s="37">
        <v>0.73452257748789196</v>
      </c>
      <c r="E2035" s="37">
        <v>7.9984189679944195E-2</v>
      </c>
    </row>
    <row r="2036" spans="1:5" x14ac:dyDescent="0.25">
      <c r="A2036" s="60">
        <v>24020.238392806401</v>
      </c>
      <c r="B2036" s="37">
        <v>0.101843509090057</v>
      </c>
      <c r="C2036" s="37">
        <v>0.48870359382362499</v>
      </c>
      <c r="D2036" s="37">
        <v>0.73497399965791499</v>
      </c>
      <c r="E2036" s="37">
        <v>8.0015346737264501E-2</v>
      </c>
    </row>
    <row r="2037" spans="1:5" x14ac:dyDescent="0.25">
      <c r="A2037" s="60">
        <v>24021.612952887801</v>
      </c>
      <c r="B2037" s="37">
        <v>0.10208309415532001</v>
      </c>
      <c r="C2037" s="37">
        <v>0.10668646329719</v>
      </c>
      <c r="D2037" s="37">
        <v>0.735144647199652</v>
      </c>
      <c r="E2037" s="37">
        <v>8.0027429703126901E-2</v>
      </c>
    </row>
    <row r="2038" spans="1:5" x14ac:dyDescent="0.25">
      <c r="A2038" s="60">
        <v>24025.205277347901</v>
      </c>
      <c r="B2038" s="37">
        <v>0.10270916515518699</v>
      </c>
      <c r="C2038" s="37">
        <v>1.9012142516673201</v>
      </c>
      <c r="D2038" s="37">
        <v>0.73559113744003801</v>
      </c>
      <c r="E2038" s="37">
        <v>8.00598329598496E-2</v>
      </c>
    </row>
    <row r="2039" spans="1:5" x14ac:dyDescent="0.25">
      <c r="A2039" s="60">
        <v>24027.529940286699</v>
      </c>
      <c r="B2039" s="37">
        <v>0.10311425450712999</v>
      </c>
      <c r="C2039" s="37">
        <v>0.22692915454138901</v>
      </c>
      <c r="D2039" s="37">
        <v>0.73588046570356203</v>
      </c>
      <c r="E2039" s="37">
        <v>8.0081438199445895E-2</v>
      </c>
    </row>
    <row r="2040" spans="1:5" x14ac:dyDescent="0.25">
      <c r="A2040" s="60">
        <v>24030.0640404693</v>
      </c>
      <c r="B2040" s="37">
        <v>0.103555792030123</v>
      </c>
      <c r="C2040" s="37">
        <v>-0.122758764528286</v>
      </c>
      <c r="D2040" s="37">
        <v>0.73619621445521899</v>
      </c>
      <c r="E2040" s="37">
        <v>8.0105559975276103E-2</v>
      </c>
    </row>
    <row r="2041" spans="1:5" x14ac:dyDescent="0.25">
      <c r="A2041" s="60">
        <v>24042.789830277401</v>
      </c>
      <c r="B2041" s="37">
        <v>0.105772358542653</v>
      </c>
      <c r="C2041" s="37">
        <v>0.149092717718458</v>
      </c>
      <c r="D2041" s="37">
        <v>0.73778741552974703</v>
      </c>
      <c r="E2041" s="37">
        <v>8.0235696417186295E-2</v>
      </c>
    </row>
    <row r="2042" spans="1:5" x14ac:dyDescent="0.25">
      <c r="A2042" s="60">
        <v>24044.5462526173</v>
      </c>
      <c r="B2042" s="37">
        <v>0.10607819164318499</v>
      </c>
      <c r="C2042" s="37">
        <v>-0.13155269701297101</v>
      </c>
      <c r="D2042" s="37">
        <v>0.73800776195759399</v>
      </c>
      <c r="E2042" s="37">
        <v>8.0254838327284098E-2</v>
      </c>
    </row>
    <row r="2043" spans="1:5" x14ac:dyDescent="0.25">
      <c r="A2043" s="60">
        <v>24046.3986569884</v>
      </c>
      <c r="B2043" s="37">
        <v>0.106400711367324</v>
      </c>
      <c r="C2043" s="37">
        <v>0.80954113216113999</v>
      </c>
      <c r="D2043" s="37">
        <v>0.73824034035709796</v>
      </c>
      <c r="E2043" s="37">
        <v>8.0275336825381002E-2</v>
      </c>
    </row>
    <row r="2044" spans="1:5" x14ac:dyDescent="0.25">
      <c r="A2044" s="60">
        <v>24046.910262667301</v>
      </c>
      <c r="B2044" s="37">
        <v>0.106489781657979</v>
      </c>
      <c r="C2044" s="37">
        <v>6.29420107303824E-2</v>
      </c>
      <c r="D2044" s="37">
        <v>0.73830460945352705</v>
      </c>
      <c r="E2044" s="37">
        <v>8.0281054396361101E-2</v>
      </c>
    </row>
    <row r="2045" spans="1:5" x14ac:dyDescent="0.25">
      <c r="A2045" s="60">
        <v>24048.928526574</v>
      </c>
      <c r="B2045" s="37">
        <v>0.106841140491731</v>
      </c>
      <c r="C2045" s="37">
        <v>0.72750030342292304</v>
      </c>
      <c r="D2045" s="37">
        <v>0.73855829406930695</v>
      </c>
      <c r="E2045" s="37">
        <v>8.0303847316515894E-2</v>
      </c>
    </row>
    <row r="2046" spans="1:5" x14ac:dyDescent="0.25">
      <c r="A2046" s="60">
        <v>24056.792863291001</v>
      </c>
      <c r="B2046" s="37">
        <v>0.108209936996556</v>
      </c>
      <c r="C2046" s="37">
        <v>-0.19431545728600999</v>
      </c>
      <c r="D2046" s="37">
        <v>0.739549011013931</v>
      </c>
      <c r="E2046" s="37">
        <v>8.0396276908398207E-2</v>
      </c>
    </row>
    <row r="2047" spans="1:5" x14ac:dyDescent="0.25">
      <c r="A2047" s="60">
        <v>24066.8958122482</v>
      </c>
      <c r="B2047" s="37">
        <v>0.109967657747345</v>
      </c>
      <c r="C2047" s="37">
        <v>1.59944048400678</v>
      </c>
      <c r="D2047" s="37">
        <v>0.74082689489550702</v>
      </c>
      <c r="E2047" s="37">
        <v>8.0523471419203393E-2</v>
      </c>
    </row>
    <row r="2048" spans="1:5" x14ac:dyDescent="0.25">
      <c r="A2048" s="60">
        <v>24072.126400477398</v>
      </c>
      <c r="B2048" s="37">
        <v>0.11087736689986601</v>
      </c>
      <c r="C2048" s="37">
        <v>-4.0035883618916301E-2</v>
      </c>
      <c r="D2048" s="37">
        <v>0.74149076326441599</v>
      </c>
      <c r="E2048" s="37">
        <v>8.0593064956616597E-2</v>
      </c>
    </row>
    <row r="2049" spans="1:5" x14ac:dyDescent="0.25">
      <c r="A2049" s="60">
        <v>24078.325032540601</v>
      </c>
      <c r="B2049" s="37">
        <v>0.11195516179984</v>
      </c>
      <c r="C2049" s="37">
        <v>1.55334004925842</v>
      </c>
      <c r="D2049" s="37">
        <v>0.74227949644991797</v>
      </c>
      <c r="E2049" s="37">
        <v>8.0678847890430797E-2</v>
      </c>
    </row>
    <row r="2050" spans="1:5" x14ac:dyDescent="0.25">
      <c r="A2050" s="60">
        <v>24086.403139242899</v>
      </c>
      <c r="B2050" s="37">
        <v>0.11335930053339</v>
      </c>
      <c r="C2050" s="37">
        <v>-0.276839662595252</v>
      </c>
      <c r="D2050" s="37">
        <v>0.74331062765358902</v>
      </c>
      <c r="E2050" s="37">
        <v>8.0796035320699996E-2</v>
      </c>
    </row>
    <row r="2051" spans="1:5" x14ac:dyDescent="0.25">
      <c r="A2051" s="60">
        <v>24094.278517964402</v>
      </c>
      <c r="B2051" s="37">
        <v>0.11472770772246101</v>
      </c>
      <c r="C2051" s="37">
        <v>1.501959317271</v>
      </c>
      <c r="D2051" s="37">
        <v>0.74431940935452801</v>
      </c>
      <c r="E2051" s="37">
        <v>8.0916167133837494E-2</v>
      </c>
    </row>
    <row r="2052" spans="1:5" x14ac:dyDescent="0.25">
      <c r="A2052" s="60">
        <v>24094.924380973898</v>
      </c>
      <c r="B2052" s="37">
        <v>0.114839909719509</v>
      </c>
      <c r="C2052" s="37">
        <v>-0.444335531523954</v>
      </c>
      <c r="D2052" s="37">
        <v>0.744402294138786</v>
      </c>
      <c r="E2052" s="37">
        <v>8.0926277277214007E-2</v>
      </c>
    </row>
    <row r="2053" spans="1:5" x14ac:dyDescent="0.25">
      <c r="A2053" s="60">
        <v>24095.042326090199</v>
      </c>
      <c r="B2053" s="37">
        <v>0.11486039927930899</v>
      </c>
      <c r="C2053" s="37">
        <v>-4.9642519234671702E-3</v>
      </c>
      <c r="D2053" s="37">
        <v>0.74441743277277805</v>
      </c>
      <c r="E2053" s="37">
        <v>8.0928127781222506E-2</v>
      </c>
    </row>
    <row r="2054" spans="1:5" x14ac:dyDescent="0.25">
      <c r="A2054" s="60">
        <v>24098.6096377258</v>
      </c>
      <c r="B2054" s="37">
        <v>0.11548006499739399</v>
      </c>
      <c r="C2054" s="37">
        <v>-0.31875409243879999</v>
      </c>
      <c r="D2054" s="37">
        <v>0.74487567633301</v>
      </c>
      <c r="E2054" s="37">
        <v>8.0984714261101404E-2</v>
      </c>
    </row>
    <row r="2055" spans="1:5" x14ac:dyDescent="0.25">
      <c r="A2055" s="60">
        <v>24105.025750647201</v>
      </c>
      <c r="B2055" s="37">
        <v>0.11659433425629399</v>
      </c>
      <c r="C2055" s="37">
        <v>1.6650466286826799</v>
      </c>
      <c r="D2055" s="37">
        <v>0.74570165529247301</v>
      </c>
      <c r="E2055" s="37">
        <v>8.1089498218625197E-2</v>
      </c>
    </row>
    <row r="2056" spans="1:5" x14ac:dyDescent="0.25">
      <c r="A2056" s="60">
        <v>24105.351413142602</v>
      </c>
      <c r="B2056" s="37">
        <v>0.116650882546509</v>
      </c>
      <c r="C2056" s="37">
        <v>1.39303684609973</v>
      </c>
      <c r="D2056" s="37">
        <v>0.74574364072228805</v>
      </c>
      <c r="E2056" s="37">
        <v>8.1094919920483094E-2</v>
      </c>
    </row>
    <row r="2057" spans="1:5" x14ac:dyDescent="0.25">
      <c r="A2057" s="60">
        <v>24113.0139982316</v>
      </c>
      <c r="B2057" s="37">
        <v>0.11798117845820499</v>
      </c>
      <c r="C2057" s="37">
        <v>0.12037543780969399</v>
      </c>
      <c r="D2057" s="37">
        <v>0.74673322909791195</v>
      </c>
      <c r="E2057" s="37">
        <v>8.1225367817998703E-2</v>
      </c>
    </row>
    <row r="2058" spans="1:5" x14ac:dyDescent="0.25">
      <c r="A2058" s="60">
        <v>24117.9476493371</v>
      </c>
      <c r="B2058" s="37">
        <v>0.118837460850118</v>
      </c>
      <c r="C2058" s="37">
        <v>0.12862677120535301</v>
      </c>
      <c r="D2058" s="37">
        <v>0.74737211482255095</v>
      </c>
      <c r="E2058" s="37">
        <v>8.1312284258076101E-2</v>
      </c>
    </row>
    <row r="2059" spans="1:5" x14ac:dyDescent="0.25">
      <c r="A2059" s="60">
        <v>24123.3944289516</v>
      </c>
      <c r="B2059" s="37">
        <v>0.11978257822206601</v>
      </c>
      <c r="C2059" s="37">
        <v>-0.91130117343292105</v>
      </c>
      <c r="D2059" s="37">
        <v>0.74807901568456603</v>
      </c>
      <c r="E2059" s="37">
        <v>8.1410905685165902E-2</v>
      </c>
    </row>
    <row r="2060" spans="1:5" x14ac:dyDescent="0.25">
      <c r="A2060" s="60">
        <v>24132.3659718034</v>
      </c>
      <c r="B2060" s="37">
        <v>0.121338795728373</v>
      </c>
      <c r="C2060" s="37">
        <v>-4.36830370280306E-2</v>
      </c>
      <c r="D2060" s="37">
        <v>0.74924694816391002</v>
      </c>
      <c r="E2060" s="37">
        <v>8.1579453036027996E-2</v>
      </c>
    </row>
    <row r="2061" spans="1:5" x14ac:dyDescent="0.25">
      <c r="A2061" s="60">
        <v>24144.377691098602</v>
      </c>
      <c r="B2061" s="37">
        <v>0.123421368089393</v>
      </c>
      <c r="C2061" s="37">
        <v>8.0601814823344498E-2</v>
      </c>
      <c r="D2061" s="37">
        <v>0.750817599963988</v>
      </c>
      <c r="E2061" s="37">
        <v>8.1817032403070797E-2</v>
      </c>
    </row>
    <row r="2062" spans="1:5" x14ac:dyDescent="0.25">
      <c r="A2062" s="60">
        <v>24146.963427770399</v>
      </c>
      <c r="B2062" s="37">
        <v>0.12386952910603399</v>
      </c>
      <c r="C2062" s="37">
        <v>-0.18627709887933899</v>
      </c>
      <c r="D2062" s="37">
        <v>0.75115674722813097</v>
      </c>
      <c r="E2062" s="37">
        <v>8.1869962923034903E-2</v>
      </c>
    </row>
    <row r="2063" spans="1:5" x14ac:dyDescent="0.25">
      <c r="A2063" s="60">
        <v>24147.719289892299</v>
      </c>
      <c r="B2063" s="37">
        <v>0.12400052542692699</v>
      </c>
      <c r="C2063" s="37">
        <v>1.76810070841003</v>
      </c>
      <c r="D2063" s="37">
        <v>0.75125595591263405</v>
      </c>
      <c r="E2063" s="37">
        <v>8.1885555286243902E-2</v>
      </c>
    </row>
    <row r="2064" spans="1:5" x14ac:dyDescent="0.25">
      <c r="A2064" s="60">
        <v>24150.9479096008</v>
      </c>
      <c r="B2064" s="37">
        <v>0.12456001722417299</v>
      </c>
      <c r="C2064" s="37">
        <v>5.84798536685582E-2</v>
      </c>
      <c r="D2064" s="37">
        <v>0.75168007204884701</v>
      </c>
      <c r="E2064" s="37">
        <v>8.1952767162793094E-2</v>
      </c>
    </row>
    <row r="2065" spans="1:5" x14ac:dyDescent="0.25">
      <c r="A2065" s="60">
        <v>24159.310472985999</v>
      </c>
      <c r="B2065" s="37">
        <v>0.12600879137993101</v>
      </c>
      <c r="C2065" s="37">
        <v>-0.49410177806447098</v>
      </c>
      <c r="D2065" s="37">
        <v>0.75278123966485999</v>
      </c>
      <c r="E2065" s="37">
        <v>8.21314552957534E-2</v>
      </c>
    </row>
    <row r="2066" spans="1:5" x14ac:dyDescent="0.25">
      <c r="A2066" s="60">
        <v>24160.160904845899</v>
      </c>
      <c r="B2066" s="37">
        <v>0.126156093446918</v>
      </c>
      <c r="C2066" s="37">
        <v>-0.57825054691894595</v>
      </c>
      <c r="D2066" s="37">
        <v>0.75289343680656096</v>
      </c>
      <c r="E2066" s="37">
        <v>8.2149999146471503E-2</v>
      </c>
    </row>
    <row r="2067" spans="1:5" x14ac:dyDescent="0.25">
      <c r="A2067" s="60">
        <v>24162.448511442701</v>
      </c>
      <c r="B2067" s="37">
        <v>0.12655229786420999</v>
      </c>
      <c r="C2067" s="37">
        <v>0.61138356792127502</v>
      </c>
      <c r="D2067" s="37">
        <v>0.75319543539987499</v>
      </c>
      <c r="E2067" s="37">
        <v>8.2200222120628302E-2</v>
      </c>
    </row>
    <row r="2068" spans="1:5" x14ac:dyDescent="0.25">
      <c r="A2068" s="60">
        <v>24163.0292547524</v>
      </c>
      <c r="B2068" s="37">
        <v>0.12665287367146399</v>
      </c>
      <c r="C2068" s="37">
        <v>1.14468221301451</v>
      </c>
      <c r="D2068" s="37">
        <v>0.75327214763494599</v>
      </c>
      <c r="E2068" s="37">
        <v>8.2213051175070204E-2</v>
      </c>
    </row>
    <row r="2069" spans="1:5" x14ac:dyDescent="0.25">
      <c r="A2069" s="60">
        <v>24165.5129442545</v>
      </c>
      <c r="B2069" s="37">
        <v>0.127082980146036</v>
      </c>
      <c r="C2069" s="37">
        <v>1.3107785872693301</v>
      </c>
      <c r="D2069" s="37">
        <v>0.75360043317353897</v>
      </c>
      <c r="E2069" s="37">
        <v>8.2268279724312596E-2</v>
      </c>
    </row>
    <row r="2070" spans="1:5" x14ac:dyDescent="0.25">
      <c r="A2070" s="60">
        <v>24181.943721963398</v>
      </c>
      <c r="B2070" s="37">
        <v>0.12992709700549501</v>
      </c>
      <c r="C2070" s="37">
        <v>-1.41987312019541</v>
      </c>
      <c r="D2070" s="37">
        <v>0.75578062947838298</v>
      </c>
      <c r="E2070" s="37">
        <v>8.2648442252765505E-2</v>
      </c>
    </row>
    <row r="2071" spans="1:5" x14ac:dyDescent="0.25">
      <c r="A2071" s="60">
        <v>24190.289310129701</v>
      </c>
      <c r="B2071" s="37">
        <v>0.13137086581858801</v>
      </c>
      <c r="C2071" s="37">
        <v>-0.64529409697118301</v>
      </c>
      <c r="D2071" s="37">
        <v>0.756893593109214</v>
      </c>
      <c r="E2071" s="37">
        <v>8.2851400160288594E-2</v>
      </c>
    </row>
    <row r="2072" spans="1:5" x14ac:dyDescent="0.25">
      <c r="A2072" s="60">
        <v>24192.594940763702</v>
      </c>
      <c r="B2072" s="37">
        <v>0.13176963660461699</v>
      </c>
      <c r="C2072" s="37">
        <v>0.32112203548486701</v>
      </c>
      <c r="D2072" s="37">
        <v>0.75720173223518294</v>
      </c>
      <c r="E2072" s="37">
        <v>8.2908644814754698E-2</v>
      </c>
    </row>
    <row r="2073" spans="1:5" x14ac:dyDescent="0.25">
      <c r="A2073" s="60">
        <v>24196.303191238901</v>
      </c>
      <c r="B2073" s="37">
        <v>0.13241090837168201</v>
      </c>
      <c r="C2073" s="37">
        <v>0.101247321859166</v>
      </c>
      <c r="D2073" s="37">
        <v>0.75769792574197703</v>
      </c>
      <c r="E2073" s="37">
        <v>8.30017807283219E-2</v>
      </c>
    </row>
    <row r="2074" spans="1:5" x14ac:dyDescent="0.25">
      <c r="A2074" s="60">
        <v>24204.483998609499</v>
      </c>
      <c r="B2074" s="37">
        <v>0.13382523397807999</v>
      </c>
      <c r="C2074" s="37">
        <v>0.41261214207855001</v>
      </c>
      <c r="D2074" s="37">
        <v>0.75879519185460298</v>
      </c>
      <c r="E2074" s="37">
        <v>8.3211905437767394E-2</v>
      </c>
    </row>
    <row r="2075" spans="1:5" x14ac:dyDescent="0.25">
      <c r="A2075" s="60">
        <v>24206.6759235508</v>
      </c>
      <c r="B2075" s="37">
        <v>0.13420409005286801</v>
      </c>
      <c r="C2075" s="37">
        <v>-0.15476341076557901</v>
      </c>
      <c r="D2075" s="37">
        <v>0.759089796531071</v>
      </c>
      <c r="E2075" s="37">
        <v>8.3269294755646206E-2</v>
      </c>
    </row>
    <row r="2076" spans="1:5" x14ac:dyDescent="0.25">
      <c r="A2076" s="60">
        <v>24221.4741788174</v>
      </c>
      <c r="B2076" s="37">
        <v>0.13676083454764901</v>
      </c>
      <c r="C2076" s="37">
        <v>0.310934302949395</v>
      </c>
      <c r="D2076" s="37">
        <v>0.76108545606176004</v>
      </c>
      <c r="E2076" s="37">
        <v>8.3668813106459794E-2</v>
      </c>
    </row>
    <row r="2077" spans="1:5" x14ac:dyDescent="0.25">
      <c r="A2077" s="60">
        <v>24223.816892306899</v>
      </c>
      <c r="B2077" s="37">
        <v>0.13716543132881601</v>
      </c>
      <c r="C2077" s="37">
        <v>0.129405899487223</v>
      </c>
      <c r="D2077" s="37">
        <v>0.76140245740482504</v>
      </c>
      <c r="E2077" s="37">
        <v>8.3733990769624303E-2</v>
      </c>
    </row>
    <row r="2078" spans="1:5" x14ac:dyDescent="0.25">
      <c r="A2078" s="60">
        <v>24228.608802088602</v>
      </c>
      <c r="B2078" s="37">
        <v>0.137992877043004</v>
      </c>
      <c r="C2078" s="37">
        <v>0.23718446580534</v>
      </c>
      <c r="D2078" s="37">
        <v>0.76205177535520496</v>
      </c>
      <c r="E2078" s="37">
        <v>8.3868953978017899E-2</v>
      </c>
    </row>
    <row r="2079" spans="1:5" x14ac:dyDescent="0.25">
      <c r="A2079" s="60">
        <v>24229.812103674201</v>
      </c>
      <c r="B2079" s="37">
        <v>0.13820062870902</v>
      </c>
      <c r="C2079" s="37">
        <v>-9.0507872942180406E-2</v>
      </c>
      <c r="D2079" s="37">
        <v>0.76221501736991404</v>
      </c>
      <c r="E2079" s="37">
        <v>8.3903192107671803E-2</v>
      </c>
    </row>
    <row r="2080" spans="1:5" x14ac:dyDescent="0.25">
      <c r="A2080" s="60">
        <v>24230.104919601901</v>
      </c>
      <c r="B2080" s="37">
        <v>0.13825118201124401</v>
      </c>
      <c r="C2080" s="37">
        <v>-0.24639256478082799</v>
      </c>
      <c r="D2080" s="37">
        <v>0.76225475288894295</v>
      </c>
      <c r="E2080" s="37">
        <v>8.3911544846245995E-2</v>
      </c>
    </row>
    <row r="2081" spans="1:5" x14ac:dyDescent="0.25">
      <c r="A2081" s="60">
        <v>24231.015405259801</v>
      </c>
      <c r="B2081" s="37">
        <v>0.13840836868373699</v>
      </c>
      <c r="C2081" s="37">
        <v>1.21217014898534E-2</v>
      </c>
      <c r="D2081" s="37">
        <v>0.76237833601400395</v>
      </c>
      <c r="E2081" s="37">
        <v>8.3937569745092394E-2</v>
      </c>
    </row>
    <row r="2082" spans="1:5" x14ac:dyDescent="0.25">
      <c r="A2082" s="60">
        <v>24231.015405259801</v>
      </c>
      <c r="B2082" s="37">
        <v>0.13840836868373699</v>
      </c>
      <c r="C2082" s="37">
        <v>0.44639556834946698</v>
      </c>
      <c r="D2082" s="37">
        <v>0.76237833601400395</v>
      </c>
      <c r="E2082" s="37">
        <v>8.3937569745092394E-2</v>
      </c>
    </row>
    <row r="2083" spans="1:5" x14ac:dyDescent="0.25">
      <c r="A2083" s="60">
        <v>24232.240003405899</v>
      </c>
      <c r="B2083" s="37">
        <v>0.13861977332558101</v>
      </c>
      <c r="C2083" s="37">
        <v>0.25872367632562299</v>
      </c>
      <c r="D2083" s="37">
        <v>0.76254462377842902</v>
      </c>
      <c r="E2083" s="37">
        <v>8.3972699079684895E-2</v>
      </c>
    </row>
    <row r="2084" spans="1:5" x14ac:dyDescent="0.25">
      <c r="A2084" s="60">
        <v>24235.402680390998</v>
      </c>
      <c r="B2084" s="37">
        <v>0.139165696048556</v>
      </c>
      <c r="C2084" s="37">
        <v>-3.5586552980082502E-2</v>
      </c>
      <c r="D2084" s="37">
        <v>0.76297444929556502</v>
      </c>
      <c r="E2084" s="37">
        <v>8.40640938006849E-2</v>
      </c>
    </row>
    <row r="2085" spans="1:5" x14ac:dyDescent="0.25">
      <c r="A2085" s="60">
        <v>24247.861627457802</v>
      </c>
      <c r="B2085" s="37">
        <v>0.14131549923570799</v>
      </c>
      <c r="C2085" s="37">
        <v>1.39476854134291E-2</v>
      </c>
      <c r="D2085" s="37">
        <v>0.76467282112881196</v>
      </c>
      <c r="E2085" s="37">
        <v>8.4433523099886207E-2</v>
      </c>
    </row>
    <row r="2086" spans="1:5" x14ac:dyDescent="0.25">
      <c r="A2086" s="60">
        <v>24248.095063163699</v>
      </c>
      <c r="B2086" s="37">
        <v>0.141355766795462</v>
      </c>
      <c r="C2086" s="37">
        <v>-0.1784230932525</v>
      </c>
      <c r="D2086" s="37">
        <v>0.76470472042326598</v>
      </c>
      <c r="E2086" s="37">
        <v>8.4440587990916305E-2</v>
      </c>
    </row>
    <row r="2087" spans="1:5" x14ac:dyDescent="0.25">
      <c r="A2087" s="60">
        <v>24252.466862919198</v>
      </c>
      <c r="B2087" s="37">
        <v>0.14210981880129001</v>
      </c>
      <c r="C2087" s="37">
        <v>0.28159752760983398</v>
      </c>
      <c r="D2087" s="37">
        <v>0.76530266087199095</v>
      </c>
      <c r="E2087" s="37">
        <v>8.4573873335126407E-2</v>
      </c>
    </row>
    <row r="2088" spans="1:5" x14ac:dyDescent="0.25">
      <c r="A2088" s="60">
        <v>24263.4957676747</v>
      </c>
      <c r="B2088" s="37">
        <v>0.14401140534443099</v>
      </c>
      <c r="C2088" s="37">
        <v>0.43473995182172798</v>
      </c>
      <c r="D2088" s="37">
        <v>0.76681555485747999</v>
      </c>
      <c r="E2088" s="37">
        <v>8.4918339160474907E-2</v>
      </c>
    </row>
    <row r="2089" spans="1:5" x14ac:dyDescent="0.25">
      <c r="A2089" s="60">
        <v>24267.242232190201</v>
      </c>
      <c r="B2089" s="37">
        <v>0.144657140089133</v>
      </c>
      <c r="C2089" s="37">
        <v>0.50998680460869705</v>
      </c>
      <c r="D2089" s="37">
        <v>0.76733092277602899</v>
      </c>
      <c r="E2089" s="37">
        <v>8.5038035295538494E-2</v>
      </c>
    </row>
    <row r="2090" spans="1:5" x14ac:dyDescent="0.25">
      <c r="A2090" s="60">
        <v>24270.3848695874</v>
      </c>
      <c r="B2090" s="37">
        <v>0.14519871211072299</v>
      </c>
      <c r="C2090" s="37">
        <v>0.25455859820480198</v>
      </c>
      <c r="D2090" s="37">
        <v>0.76776379136057804</v>
      </c>
      <c r="E2090" s="37">
        <v>8.5139490166377604E-2</v>
      </c>
    </row>
    <row r="2091" spans="1:5" x14ac:dyDescent="0.25">
      <c r="A2091" s="60">
        <v>24274.589821066998</v>
      </c>
      <c r="B2091" s="37">
        <v>0.14592322745170599</v>
      </c>
      <c r="C2091" s="37">
        <v>0.46687699765479701</v>
      </c>
      <c r="D2091" s="37">
        <v>0.76834378698182304</v>
      </c>
      <c r="E2091" s="37">
        <v>8.52767402551039E-2</v>
      </c>
    </row>
    <row r="2092" spans="1:5" x14ac:dyDescent="0.25">
      <c r="A2092" s="60">
        <v>24286.364248558399</v>
      </c>
      <c r="B2092" s="37">
        <v>0.147951200999003</v>
      </c>
      <c r="C2092" s="37">
        <v>-1.78791503499354</v>
      </c>
      <c r="D2092" s="37">
        <v>0.76997273084975604</v>
      </c>
      <c r="E2092" s="37">
        <v>8.5670205493276197E-2</v>
      </c>
    </row>
    <row r="2093" spans="1:5" x14ac:dyDescent="0.25">
      <c r="A2093" s="60">
        <v>24287.570579781601</v>
      </c>
      <c r="B2093" s="37">
        <v>0.148158910111473</v>
      </c>
      <c r="C2093" s="37">
        <v>0.240119062930955</v>
      </c>
      <c r="D2093" s="37">
        <v>0.77014002684719196</v>
      </c>
      <c r="E2093" s="37">
        <v>8.5711279463008799E-2</v>
      </c>
    </row>
    <row r="2094" spans="1:5" x14ac:dyDescent="0.25">
      <c r="A2094" s="60">
        <v>24288.7738813672</v>
      </c>
      <c r="B2094" s="37">
        <v>0.148366085738002</v>
      </c>
      <c r="C2094" s="37">
        <v>0.393141146788833</v>
      </c>
      <c r="D2094" s="37">
        <v>0.77030697752839195</v>
      </c>
      <c r="E2094" s="37">
        <v>8.5752391515692E-2</v>
      </c>
    </row>
    <row r="2095" spans="1:5" x14ac:dyDescent="0.25">
      <c r="A2095" s="60">
        <v>24305.125717550902</v>
      </c>
      <c r="B2095" s="37">
        <v>0.15118025163922699</v>
      </c>
      <c r="C2095" s="37">
        <v>0.63716653782499599</v>
      </c>
      <c r="D2095" s="37">
        <v>0.77258308304878498</v>
      </c>
      <c r="E2095" s="37">
        <v>8.63250686037874E-2</v>
      </c>
    </row>
    <row r="2096" spans="1:5" x14ac:dyDescent="0.25">
      <c r="A2096" s="60">
        <v>24307.546201969901</v>
      </c>
      <c r="B2096" s="37">
        <v>0.15159663328748799</v>
      </c>
      <c r="C2096" s="37">
        <v>1.75305299941968</v>
      </c>
      <c r="D2096" s="37">
        <v>0.77292117029142104</v>
      </c>
      <c r="E2096" s="37">
        <v>8.6412058044520207E-2</v>
      </c>
    </row>
    <row r="2097" spans="1:5" x14ac:dyDescent="0.25">
      <c r="A2097" s="60">
        <v>24313.7077140486</v>
      </c>
      <c r="B2097" s="37">
        <v>0.15265634513599799</v>
      </c>
      <c r="C2097" s="37">
        <v>0.68644323361388704</v>
      </c>
      <c r="D2097" s="37">
        <v>0.77378314715362295</v>
      </c>
      <c r="E2097" s="37">
        <v>8.6636081897922004E-2</v>
      </c>
    </row>
    <row r="2098" spans="1:5" x14ac:dyDescent="0.25">
      <c r="A2098" s="60">
        <v>24326.4711126164</v>
      </c>
      <c r="B2098" s="37">
        <v>0.15485051711110601</v>
      </c>
      <c r="C2098" s="37">
        <v>-0.71556750234095201</v>
      </c>
      <c r="D2098" s="37">
        <v>0.77557486530332498</v>
      </c>
      <c r="E2098" s="37">
        <v>8.7111970479880799E-2</v>
      </c>
    </row>
    <row r="2099" spans="1:5" x14ac:dyDescent="0.25">
      <c r="A2099" s="60">
        <v>24327.449904589899</v>
      </c>
      <c r="B2099" s="37">
        <v>0.15501872720864701</v>
      </c>
      <c r="C2099" s="37">
        <v>-4.5895757824820901E-2</v>
      </c>
      <c r="D2099" s="37">
        <v>0.77571260940140396</v>
      </c>
      <c r="E2099" s="37">
        <v>8.7149124707903897E-2</v>
      </c>
    </row>
    <row r="2100" spans="1:5" x14ac:dyDescent="0.25">
      <c r="A2100" s="60">
        <v>24328.282321492799</v>
      </c>
      <c r="B2100" s="37">
        <v>0.155161775847378</v>
      </c>
      <c r="C2100" s="37">
        <v>1.63359892843231</v>
      </c>
      <c r="D2100" s="37">
        <v>0.77582979256751095</v>
      </c>
      <c r="E2100" s="37">
        <v>8.7180796643255704E-2</v>
      </c>
    </row>
    <row r="2101" spans="1:5" x14ac:dyDescent="0.25">
      <c r="A2101" s="60">
        <v>24328.584159066999</v>
      </c>
      <c r="B2101" s="37">
        <v>0.155213644426412</v>
      </c>
      <c r="C2101" s="37">
        <v>0.72223816034704402</v>
      </c>
      <c r="D2101" s="37">
        <v>0.77587229231500499</v>
      </c>
      <c r="E2101" s="37">
        <v>8.7192297814507505E-2</v>
      </c>
    </row>
    <row r="2102" spans="1:5" x14ac:dyDescent="0.25">
      <c r="A2102" s="60">
        <v>24340.409741657098</v>
      </c>
      <c r="B2102" s="37">
        <v>0.15724519392036401</v>
      </c>
      <c r="C2102" s="37">
        <v>0.75774884705148704</v>
      </c>
      <c r="D2102" s="37">
        <v>0.77754100333623499</v>
      </c>
      <c r="E2102" s="37">
        <v>8.7649943485418005E-2</v>
      </c>
    </row>
    <row r="2103" spans="1:5" x14ac:dyDescent="0.25">
      <c r="A2103" s="60">
        <v>24340.721098889899</v>
      </c>
      <c r="B2103" s="37">
        <v>0.15729866727124101</v>
      </c>
      <c r="C2103" s="37">
        <v>-0.467557091660742</v>
      </c>
      <c r="D2103" s="37">
        <v>0.77758503448667304</v>
      </c>
      <c r="E2103" s="37">
        <v>8.7662178689090806E-2</v>
      </c>
    </row>
    <row r="2104" spans="1:5" x14ac:dyDescent="0.25">
      <c r="A2104" s="60">
        <v>24347.358717184801</v>
      </c>
      <c r="B2104" s="37">
        <v>0.15843843992202999</v>
      </c>
      <c r="C2104" s="37">
        <v>0.36299819624021601</v>
      </c>
      <c r="D2104" s="37">
        <v>0.77852486716941205</v>
      </c>
      <c r="E2104" s="37">
        <v>8.7925283316168695E-2</v>
      </c>
    </row>
    <row r="2105" spans="1:5" x14ac:dyDescent="0.25">
      <c r="A2105" s="60">
        <v>24356.345507883401</v>
      </c>
      <c r="B2105" s="37">
        <v>0.159981018880621</v>
      </c>
      <c r="C2105" s="37">
        <v>-0.43769131874360501</v>
      </c>
      <c r="D2105" s="37">
        <v>0.77980085188102199</v>
      </c>
      <c r="E2105" s="37">
        <v>8.8288424018220804E-2</v>
      </c>
    </row>
    <row r="2106" spans="1:5" x14ac:dyDescent="0.25">
      <c r="A2106" s="60">
        <v>24358.069093704202</v>
      </c>
      <c r="B2106" s="37">
        <v>0.16027679538553699</v>
      </c>
      <c r="C2106" s="37">
        <v>-0.10526533280000901</v>
      </c>
      <c r="D2106" s="37">
        <v>0.78004603697235797</v>
      </c>
      <c r="E2106" s="37">
        <v>8.8358981734172698E-2</v>
      </c>
    </row>
    <row r="2107" spans="1:5" x14ac:dyDescent="0.25">
      <c r="A2107" s="60">
        <v>24358.6684676798</v>
      </c>
      <c r="B2107" s="37">
        <v>0.160379645392731</v>
      </c>
      <c r="C2107" s="37">
        <v>-0.14542493539748699</v>
      </c>
      <c r="D2107" s="37">
        <v>0.78013133449888905</v>
      </c>
      <c r="E2107" s="37">
        <v>8.8383586785030402E-2</v>
      </c>
    </row>
    <row r="2108" spans="1:5" x14ac:dyDescent="0.25">
      <c r="A2108" s="60">
        <v>24360.079807291801</v>
      </c>
      <c r="B2108" s="37">
        <v>0.160621813485673</v>
      </c>
      <c r="C2108" s="37">
        <v>0.52895159047698903</v>
      </c>
      <c r="D2108" s="37">
        <v>0.78033225465364597</v>
      </c>
      <c r="E2108" s="37">
        <v>8.8441664152201893E-2</v>
      </c>
    </row>
    <row r="2109" spans="1:5" x14ac:dyDescent="0.25">
      <c r="A2109" s="60">
        <v>24363.975453286799</v>
      </c>
      <c r="B2109" s="37">
        <v>0.16129017168875801</v>
      </c>
      <c r="C2109" s="37">
        <v>1.14018866294052</v>
      </c>
      <c r="D2109" s="37">
        <v>0.78088736045010698</v>
      </c>
      <c r="E2109" s="37">
        <v>8.8602993165432603E-2</v>
      </c>
    </row>
    <row r="2110" spans="1:5" x14ac:dyDescent="0.25">
      <c r="A2110" s="60">
        <v>24374.2082939428</v>
      </c>
      <c r="B2110" s="37">
        <v>0.163045174554274</v>
      </c>
      <c r="C2110" s="37">
        <v>0.15418019407986699</v>
      </c>
      <c r="D2110" s="37">
        <v>0.78234908152151605</v>
      </c>
      <c r="E2110" s="37">
        <v>8.9033909928458804E-2</v>
      </c>
    </row>
    <row r="2111" spans="1:5" x14ac:dyDescent="0.25">
      <c r="A2111" s="60">
        <v>24375.4115955284</v>
      </c>
      <c r="B2111" s="37">
        <v>0.16325149202918801</v>
      </c>
      <c r="C2111" s="37">
        <v>7.7513051187638703E-3</v>
      </c>
      <c r="D2111" s="37">
        <v>0.78252131064309505</v>
      </c>
      <c r="E2111" s="37">
        <v>8.9085263309337095E-2</v>
      </c>
    </row>
    <row r="2112" spans="1:5" x14ac:dyDescent="0.25">
      <c r="A2112" s="60">
        <v>24375.736711940899</v>
      </c>
      <c r="B2112" s="37">
        <v>0.16330723426119501</v>
      </c>
      <c r="C2112" s="37">
        <v>-0.363209105248541</v>
      </c>
      <c r="D2112" s="37">
        <v>0.78256785704362097</v>
      </c>
      <c r="E2112" s="37">
        <v>8.9099162913908903E-2</v>
      </c>
    </row>
    <row r="2113" spans="1:5" x14ac:dyDescent="0.25">
      <c r="A2113" s="60">
        <v>24376.636193674502</v>
      </c>
      <c r="B2113" s="37">
        <v>0.16346144866354001</v>
      </c>
      <c r="C2113" s="37">
        <v>2.7336768107977201E-2</v>
      </c>
      <c r="D2113" s="37">
        <v>0.78269666174920305</v>
      </c>
      <c r="E2113" s="37">
        <v>8.9137672679346802E-2</v>
      </c>
    </row>
    <row r="2114" spans="1:5" x14ac:dyDescent="0.25">
      <c r="A2114" s="60">
        <v>24376.636193674502</v>
      </c>
      <c r="B2114" s="37">
        <v>0.16346144866354001</v>
      </c>
      <c r="C2114" s="37">
        <v>0.53916879647564198</v>
      </c>
      <c r="D2114" s="37">
        <v>0.78269666174920305</v>
      </c>
      <c r="E2114" s="37">
        <v>8.9137672679346802E-2</v>
      </c>
    </row>
    <row r="2115" spans="1:5" x14ac:dyDescent="0.25">
      <c r="A2115" s="60">
        <v>24379.154670800399</v>
      </c>
      <c r="B2115" s="37">
        <v>0.163893200959774</v>
      </c>
      <c r="C2115" s="37">
        <v>-0.43210450780750698</v>
      </c>
      <c r="D2115" s="37">
        <v>0.78305751814338198</v>
      </c>
      <c r="E2115" s="37">
        <v>8.9245922605344905E-2</v>
      </c>
    </row>
    <row r="2116" spans="1:5" x14ac:dyDescent="0.25">
      <c r="A2116" s="60">
        <v>24383.353024088399</v>
      </c>
      <c r="B2116" s="37">
        <v>0.16461282382418199</v>
      </c>
      <c r="C2116" s="37">
        <v>0.45452323600105898</v>
      </c>
      <c r="D2116" s="37">
        <v>0.78365977176934698</v>
      </c>
      <c r="E2116" s="37">
        <v>8.9427770591611097E-2</v>
      </c>
    </row>
    <row r="2117" spans="1:5" x14ac:dyDescent="0.25">
      <c r="A2117" s="60">
        <v>24385.5533098659</v>
      </c>
      <c r="B2117" s="37">
        <v>0.16498990746433301</v>
      </c>
      <c r="C2117" s="37">
        <v>-5.6863821746445504</v>
      </c>
      <c r="D2117" s="37">
        <v>0.783975750981454</v>
      </c>
      <c r="E2117" s="37">
        <v>8.9523768808003099E-2</v>
      </c>
    </row>
    <row r="2118" spans="1:5" x14ac:dyDescent="0.25">
      <c r="A2118" s="60">
        <v>24396.584714129302</v>
      </c>
      <c r="B2118" s="37">
        <v>0.16687985564195801</v>
      </c>
      <c r="C2118" s="37">
        <v>0.91862769146189305</v>
      </c>
      <c r="D2118" s="37">
        <v>0.78556355321845195</v>
      </c>
      <c r="E2118" s="37">
        <v>9.0012255473947603E-2</v>
      </c>
    </row>
    <row r="2119" spans="1:5" x14ac:dyDescent="0.25">
      <c r="A2119" s="60">
        <v>24397.113617189701</v>
      </c>
      <c r="B2119" s="37">
        <v>0.16697044415961801</v>
      </c>
      <c r="C2119" s="37">
        <v>-0.38887499289562699</v>
      </c>
      <c r="D2119" s="37">
        <v>0.78563983128524495</v>
      </c>
      <c r="E2119" s="37">
        <v>9.0035976652594898E-2</v>
      </c>
    </row>
    <row r="2120" spans="1:5" x14ac:dyDescent="0.25">
      <c r="A2120" s="60">
        <v>24402.811888840799</v>
      </c>
      <c r="B2120" s="37">
        <v>0.16794627470508799</v>
      </c>
      <c r="C2120" s="37">
        <v>0.17581257824079699</v>
      </c>
      <c r="D2120" s="37">
        <v>0.78646250382791905</v>
      </c>
      <c r="E2120" s="37">
        <v>9.0293283518920006E-2</v>
      </c>
    </row>
    <row r="2121" spans="1:5" x14ac:dyDescent="0.25">
      <c r="A2121" s="60">
        <v>24415.1251819217</v>
      </c>
      <c r="B2121" s="37">
        <v>0.170054004038138</v>
      </c>
      <c r="C2121" s="37">
        <v>0.83684329453261896</v>
      </c>
      <c r="D2121" s="37">
        <v>0.78824563305787099</v>
      </c>
      <c r="E2121" s="37">
        <v>9.0860148251096104E-2</v>
      </c>
    </row>
    <row r="2122" spans="1:5" x14ac:dyDescent="0.25">
      <c r="A2122" s="60">
        <v>24418.4748938823</v>
      </c>
      <c r="B2122" s="37">
        <v>0.17062717215134399</v>
      </c>
      <c r="C2122" s="37">
        <v>0.1262833433751</v>
      </c>
      <c r="D2122" s="37">
        <v>0.78873199663601301</v>
      </c>
      <c r="E2122" s="37">
        <v>9.1016919475601601E-2</v>
      </c>
    </row>
    <row r="2123" spans="1:5" x14ac:dyDescent="0.25">
      <c r="A2123" s="60">
        <v>24423.158429077001</v>
      </c>
      <c r="B2123" s="37">
        <v>0.171428412926561</v>
      </c>
      <c r="C2123" s="37">
        <v>1.8619704087725599</v>
      </c>
      <c r="D2123" s="37">
        <v>0.78941294095836101</v>
      </c>
      <c r="E2123" s="37">
        <v>9.1237947508361394E-2</v>
      </c>
    </row>
    <row r="2124" spans="1:5" x14ac:dyDescent="0.25">
      <c r="A2124" s="60">
        <v>24423.326546931501</v>
      </c>
      <c r="B2124" s="37">
        <v>0.17145717045384901</v>
      </c>
      <c r="C2124" s="37">
        <v>1.62926164185704</v>
      </c>
      <c r="D2124" s="37">
        <v>0.78943740361805803</v>
      </c>
      <c r="E2124" s="37">
        <v>9.1245921096573798E-2</v>
      </c>
    </row>
    <row r="2125" spans="1:5" x14ac:dyDescent="0.25">
      <c r="A2125" s="60">
        <v>24429.340489642</v>
      </c>
      <c r="B2125" s="37">
        <v>0.172485734279407</v>
      </c>
      <c r="C2125" s="37">
        <v>-0.15568572086197599</v>
      </c>
      <c r="D2125" s="37">
        <v>0.79031338828864495</v>
      </c>
      <c r="E2125" s="37">
        <v>9.1532959795652402E-2</v>
      </c>
    </row>
    <row r="2126" spans="1:5" x14ac:dyDescent="0.25">
      <c r="A2126" s="60">
        <v>24435.5236638809</v>
      </c>
      <c r="B2126" s="37">
        <v>0.17354292564701401</v>
      </c>
      <c r="C2126" s="37">
        <v>0.38737826767061301</v>
      </c>
      <c r="D2126" s="37">
        <v>0.79121584910213005</v>
      </c>
      <c r="E2126" s="37">
        <v>9.1831733657648296E-2</v>
      </c>
    </row>
    <row r="2127" spans="1:5" x14ac:dyDescent="0.25">
      <c r="A2127" s="60">
        <v>24436.181269847599</v>
      </c>
      <c r="B2127" s="37">
        <v>0.17365534341934299</v>
      </c>
      <c r="C2127" s="37">
        <v>-0.48238924523582599</v>
      </c>
      <c r="D2127" s="37">
        <v>0.79131193821986601</v>
      </c>
      <c r="E2127" s="37">
        <v>9.1863727327371594E-2</v>
      </c>
    </row>
    <row r="2128" spans="1:5" x14ac:dyDescent="0.25">
      <c r="A2128" s="60">
        <v>24439.1696218541</v>
      </c>
      <c r="B2128" s="37">
        <v>0.17416615661086901</v>
      </c>
      <c r="C2128" s="37">
        <v>2.25883951250057</v>
      </c>
      <c r="D2128" s="37">
        <v>0.79174885788565996</v>
      </c>
      <c r="E2128" s="37">
        <v>9.2009642796865104E-2</v>
      </c>
    </row>
    <row r="2129" spans="1:5" x14ac:dyDescent="0.25">
      <c r="A2129" s="60">
        <v>24439.895736733899</v>
      </c>
      <c r="B2129" s="37">
        <v>0.17429026354989999</v>
      </c>
      <c r="C2129" s="37"/>
      <c r="D2129" s="37">
        <v>0.79185508640402602</v>
      </c>
      <c r="E2129" s="37">
        <v>9.2045227965130705E-2</v>
      </c>
    </row>
    <row r="2130" spans="1:5" x14ac:dyDescent="0.25">
      <c r="A2130" s="60">
        <v>24442.678967452001</v>
      </c>
      <c r="B2130" s="37">
        <v>0.17476592995890899</v>
      </c>
      <c r="C2130" s="37">
        <v>0.341965406359024</v>
      </c>
      <c r="D2130" s="37">
        <v>0.79226250031573797</v>
      </c>
      <c r="E2130" s="37">
        <v>9.2182099266828105E-2</v>
      </c>
    </row>
    <row r="2131" spans="1:5" x14ac:dyDescent="0.25">
      <c r="A2131" s="60">
        <v>24445.056975147301</v>
      </c>
      <c r="B2131" s="37">
        <v>0.17517229039762899</v>
      </c>
      <c r="C2131" s="37">
        <v>0.29634445068502702</v>
      </c>
      <c r="D2131" s="37">
        <v>0.79261089236847204</v>
      </c>
      <c r="E2131" s="37">
        <v>9.2299635239105296E-2</v>
      </c>
    </row>
    <row r="2132" spans="1:5" x14ac:dyDescent="0.25">
      <c r="A2132" s="60">
        <v>24461.467323573299</v>
      </c>
      <c r="B2132" s="37">
        <v>0.17797523832310799</v>
      </c>
      <c r="C2132" s="37">
        <v>-0.11145570383013199</v>
      </c>
      <c r="D2132" s="37">
        <v>0.79502249922874801</v>
      </c>
      <c r="E2132" s="37">
        <v>9.3125578041175494E-2</v>
      </c>
    </row>
    <row r="2133" spans="1:5" x14ac:dyDescent="0.25">
      <c r="A2133" s="60">
        <v>24475.392109933498</v>
      </c>
      <c r="B2133" s="37">
        <v>0.18035186240357201</v>
      </c>
      <c r="C2133" s="37">
        <v>-0.16759260099433701</v>
      </c>
      <c r="D2133" s="37">
        <v>0.79707891569978095</v>
      </c>
      <c r="E2133" s="37">
        <v>9.38466701509999E-2</v>
      </c>
    </row>
    <row r="2134" spans="1:5" x14ac:dyDescent="0.25">
      <c r="A2134" s="60">
        <v>24479.588233646198</v>
      </c>
      <c r="B2134" s="37">
        <v>0.18106771796702001</v>
      </c>
      <c r="C2134" s="37">
        <v>2.4910336315042698E-2</v>
      </c>
      <c r="D2134" s="37">
        <v>0.79770040491530303</v>
      </c>
      <c r="E2134" s="37">
        <v>9.4067594708459504E-2</v>
      </c>
    </row>
    <row r="2135" spans="1:5" x14ac:dyDescent="0.25">
      <c r="A2135" s="60">
        <v>24482.697672560898</v>
      </c>
      <c r="B2135" s="37">
        <v>0.181598089830041</v>
      </c>
      <c r="C2135" s="37">
        <v>-1.49404257757078</v>
      </c>
      <c r="D2135" s="37">
        <v>0.79816148216895499</v>
      </c>
      <c r="E2135" s="37">
        <v>9.4232386968285994E-2</v>
      </c>
    </row>
    <row r="2136" spans="1:5" x14ac:dyDescent="0.25">
      <c r="A2136" s="60">
        <v>24500.088281551602</v>
      </c>
      <c r="B2136" s="37">
        <v>0.18456286703262401</v>
      </c>
      <c r="C2136" s="37">
        <v>1.09092491503191</v>
      </c>
      <c r="D2136" s="37">
        <v>0.80074861448082302</v>
      </c>
      <c r="E2136" s="37">
        <v>9.5170961376851104E-2</v>
      </c>
    </row>
    <row r="2137" spans="1:5" x14ac:dyDescent="0.25">
      <c r="A2137" s="60">
        <v>24500.718250017198</v>
      </c>
      <c r="B2137" s="37">
        <v>0.184670216851438</v>
      </c>
      <c r="C2137" s="37">
        <v>0.26016264872337203</v>
      </c>
      <c r="D2137" s="37">
        <v>0.80084259895033905</v>
      </c>
      <c r="E2137" s="37">
        <v>9.5205498133972694E-2</v>
      </c>
    </row>
    <row r="2138" spans="1:5" x14ac:dyDescent="0.25">
      <c r="A2138" s="60">
        <v>24506.5927649162</v>
      </c>
      <c r="B2138" s="37">
        <v>0.18567110164460199</v>
      </c>
      <c r="C2138" s="37">
        <v>0.223861495343258</v>
      </c>
      <c r="D2138" s="37">
        <v>0.80171990665244297</v>
      </c>
      <c r="E2138" s="37">
        <v>9.5529359401241895E-2</v>
      </c>
    </row>
    <row r="2139" spans="1:5" x14ac:dyDescent="0.25">
      <c r="A2139" s="60">
        <v>24508.978071526799</v>
      </c>
      <c r="B2139" s="37">
        <v>0.18607742033432301</v>
      </c>
      <c r="C2139" s="37">
        <v>4.1236044358661197E-2</v>
      </c>
      <c r="D2139" s="37">
        <v>0.80207659161325495</v>
      </c>
      <c r="E2139" s="37">
        <v>9.5661789544948597E-2</v>
      </c>
    </row>
    <row r="2140" spans="1:5" x14ac:dyDescent="0.25">
      <c r="A2140" s="60">
        <v>24509.9816061202</v>
      </c>
      <c r="B2140" s="37">
        <v>0.18624835029470799</v>
      </c>
      <c r="C2140" s="37">
        <v>0.266927306590303</v>
      </c>
      <c r="D2140" s="37">
        <v>0.80222673368632402</v>
      </c>
      <c r="E2140" s="37">
        <v>9.5717664988382606E-2</v>
      </c>
    </row>
    <row r="2141" spans="1:5" x14ac:dyDescent="0.25">
      <c r="A2141" s="60">
        <v>24519.3897470591</v>
      </c>
      <c r="B2141" s="37">
        <v>0.18785040249756699</v>
      </c>
      <c r="C2141" s="37">
        <v>0.44126466829550498</v>
      </c>
      <c r="D2141" s="37">
        <v>0.803636595957126</v>
      </c>
      <c r="E2141" s="37">
        <v>9.62461006838424E-2</v>
      </c>
    </row>
    <row r="2142" spans="1:5" x14ac:dyDescent="0.25">
      <c r="A2142" s="60">
        <v>24519.8077857969</v>
      </c>
      <c r="B2142" s="37">
        <v>0.18792157014972499</v>
      </c>
      <c r="C2142" s="37">
        <v>5.8782770937360097E-2</v>
      </c>
      <c r="D2142" s="37">
        <v>0.80369933682109396</v>
      </c>
      <c r="E2142" s="37">
        <v>9.6269773815774298E-2</v>
      </c>
    </row>
    <row r="2143" spans="1:5" x14ac:dyDescent="0.25">
      <c r="A2143" s="60">
        <v>24529.933441674701</v>
      </c>
      <c r="B2143" s="37">
        <v>0.18964492446082201</v>
      </c>
      <c r="C2143" s="37">
        <v>-0.46072128051098898</v>
      </c>
      <c r="D2143" s="37">
        <v>0.80522150660729397</v>
      </c>
      <c r="E2143" s="37">
        <v>9.6848177208763694E-2</v>
      </c>
    </row>
    <row r="2144" spans="1:5" x14ac:dyDescent="0.25">
      <c r="A2144" s="60">
        <v>24530.065850468702</v>
      </c>
      <c r="B2144" s="37">
        <v>0.189667454219898</v>
      </c>
      <c r="C2144" s="37">
        <v>0.48524521469732701</v>
      </c>
      <c r="D2144" s="37">
        <v>0.80524144275851195</v>
      </c>
      <c r="E2144" s="37">
        <v>9.6855804227012496E-2</v>
      </c>
    </row>
    <row r="2145" spans="1:5" x14ac:dyDescent="0.25">
      <c r="A2145" s="60">
        <v>24531.784827634801</v>
      </c>
      <c r="B2145" s="37">
        <v>0.189959929825887</v>
      </c>
      <c r="C2145" s="37">
        <v>0.93465586270771195</v>
      </c>
      <c r="D2145" s="37">
        <v>0.80550033425836998</v>
      </c>
      <c r="E2145" s="37">
        <v>9.6954969368001104E-2</v>
      </c>
    </row>
    <row r="2146" spans="1:5" x14ac:dyDescent="0.25">
      <c r="A2146" s="60">
        <v>24533.664176252601</v>
      </c>
      <c r="B2146" s="37">
        <v>0.19027966297485899</v>
      </c>
      <c r="C2146" s="37">
        <v>0.29812242732105698</v>
      </c>
      <c r="D2146" s="37">
        <v>0.80578353489545995</v>
      </c>
      <c r="E2146" s="37">
        <v>9.7063701548614503E-2</v>
      </c>
    </row>
    <row r="2147" spans="1:5" x14ac:dyDescent="0.25">
      <c r="A2147" s="60">
        <v>24542.623756469398</v>
      </c>
      <c r="B2147" s="37">
        <v>0.19180353926298199</v>
      </c>
      <c r="C2147" s="37">
        <v>-4.1461644001883298E-2</v>
      </c>
      <c r="D2147" s="37">
        <v>0.80713589632259297</v>
      </c>
      <c r="E2147" s="37">
        <v>9.7586592558992505E-2</v>
      </c>
    </row>
    <row r="2148" spans="1:5" x14ac:dyDescent="0.25">
      <c r="A2148" s="60">
        <v>24542.734405604398</v>
      </c>
      <c r="B2148" s="37">
        <v>0.19182235455723501</v>
      </c>
      <c r="C2148" s="37">
        <v>0.101723401869691</v>
      </c>
      <c r="D2148" s="37">
        <v>0.80715262078578298</v>
      </c>
      <c r="E2148" s="37">
        <v>9.7593096839114796E-2</v>
      </c>
    </row>
    <row r="2149" spans="1:5" x14ac:dyDescent="0.25">
      <c r="A2149" s="60">
        <v>24543.543766734299</v>
      </c>
      <c r="B2149" s="37">
        <v>0.19195997890682301</v>
      </c>
      <c r="C2149" s="37">
        <v>9.4526332293187701E-2</v>
      </c>
      <c r="D2149" s="37">
        <v>0.80727497167367102</v>
      </c>
      <c r="E2149" s="37">
        <v>9.7640708041070903E-2</v>
      </c>
    </row>
    <row r="2150" spans="1:5" x14ac:dyDescent="0.25">
      <c r="A2150" s="60">
        <v>24548.039544179901</v>
      </c>
      <c r="B2150" s="37">
        <v>0.19272434204825101</v>
      </c>
      <c r="C2150" s="37">
        <v>0.58418376654656401</v>
      </c>
      <c r="D2150" s="37">
        <v>0.80795514353643605</v>
      </c>
      <c r="E2150" s="37">
        <v>9.7906282117439403E-2</v>
      </c>
    </row>
    <row r="2151" spans="1:5" x14ac:dyDescent="0.25">
      <c r="A2151" s="60">
        <v>24549.911621996798</v>
      </c>
      <c r="B2151" s="37">
        <v>0.19304257794503399</v>
      </c>
      <c r="C2151" s="37">
        <v>-3.9910626451888899E-2</v>
      </c>
      <c r="D2151" s="37">
        <v>0.80823864538480406</v>
      </c>
      <c r="E2151" s="37">
        <v>9.8017422083815503E-2</v>
      </c>
    </row>
    <row r="2152" spans="1:5" x14ac:dyDescent="0.25">
      <c r="A2152" s="60">
        <v>24550.982737819999</v>
      </c>
      <c r="B2152" s="37">
        <v>0.193224644212071</v>
      </c>
      <c r="C2152" s="37">
        <v>-0.24690364444192001</v>
      </c>
      <c r="D2152" s="37">
        <v>0.80840092401129704</v>
      </c>
      <c r="E2152" s="37">
        <v>9.8081157243234698E-2</v>
      </c>
    </row>
    <row r="2153" spans="1:5" x14ac:dyDescent="0.25">
      <c r="A2153" s="60">
        <v>24554.724828339102</v>
      </c>
      <c r="B2153" s="37">
        <v>0.193860640571374</v>
      </c>
      <c r="C2153" s="37">
        <v>-0.73588388811304295</v>
      </c>
      <c r="D2153" s="37">
        <v>0.80896827797498705</v>
      </c>
      <c r="E2153" s="37">
        <v>9.8304658458961997E-2</v>
      </c>
    </row>
    <row r="2154" spans="1:5" x14ac:dyDescent="0.25">
      <c r="A2154" s="60">
        <v>24569.7270261626</v>
      </c>
      <c r="B2154" s="37">
        <v>0.19640916995572499</v>
      </c>
      <c r="C2154" s="37">
        <v>8.2611572302449005E-2</v>
      </c>
      <c r="D2154" s="37">
        <v>0.81124922358707396</v>
      </c>
      <c r="E2154" s="37">
        <v>9.9213666266294104E-2</v>
      </c>
    </row>
    <row r="2155" spans="1:5" x14ac:dyDescent="0.25">
      <c r="A2155" s="60">
        <v>24573.078516229201</v>
      </c>
      <c r="B2155" s="37">
        <v>0.196978246955266</v>
      </c>
      <c r="C2155" s="37">
        <v>0.34133848790951499</v>
      </c>
      <c r="D2155" s="37">
        <v>0.81176018150833595</v>
      </c>
      <c r="E2155" s="37">
        <v>9.9419570107715294E-2</v>
      </c>
    </row>
    <row r="2156" spans="1:5" x14ac:dyDescent="0.25">
      <c r="A2156" s="60">
        <v>24576.669172977501</v>
      </c>
      <c r="B2156" s="37">
        <v>0.197587826780869</v>
      </c>
      <c r="C2156" s="37">
        <v>-0.42293929811977299</v>
      </c>
      <c r="D2156" s="37">
        <v>0.81230816522180804</v>
      </c>
      <c r="E2156" s="37">
        <v>9.9641311656395198E-2</v>
      </c>
    </row>
    <row r="2157" spans="1:5" x14ac:dyDescent="0.25">
      <c r="A2157" s="60">
        <v>24581.690433723001</v>
      </c>
      <c r="B2157" s="37">
        <v>0.198440091684286</v>
      </c>
      <c r="C2157" s="37">
        <v>0.78744779924990704</v>
      </c>
      <c r="D2157" s="37">
        <v>0.81307545386192404</v>
      </c>
      <c r="E2157" s="37">
        <v>9.9953382085253506E-2</v>
      </c>
    </row>
    <row r="2158" spans="1:5" x14ac:dyDescent="0.25">
      <c r="A2158" s="60">
        <v>24585.382538263701</v>
      </c>
      <c r="B2158" s="37">
        <v>0.19906661861823699</v>
      </c>
      <c r="C2158" s="37">
        <v>-0.42722679245557099</v>
      </c>
      <c r="D2158" s="37">
        <v>0.81364036074431301</v>
      </c>
      <c r="E2158" s="37">
        <v>0.100184317620947</v>
      </c>
    </row>
    <row r="2159" spans="1:5" x14ac:dyDescent="0.25">
      <c r="A2159" s="60">
        <v>24588.4172727351</v>
      </c>
      <c r="B2159" s="37">
        <v>0.19958150596242899</v>
      </c>
      <c r="C2159" s="37">
        <v>5.35803826285264E-2</v>
      </c>
      <c r="D2159" s="37">
        <v>0.81410514581052396</v>
      </c>
      <c r="E2159" s="37">
        <v>0.10037506822856999</v>
      </c>
    </row>
    <row r="2160" spans="1:5" x14ac:dyDescent="0.25">
      <c r="A2160" s="60">
        <v>24589.891983127502</v>
      </c>
      <c r="B2160" s="37">
        <v>0.199831683585837</v>
      </c>
      <c r="C2160" s="37">
        <v>1.8235942013077799</v>
      </c>
      <c r="D2160" s="37">
        <v>0.81433115437208103</v>
      </c>
      <c r="E2160" s="37">
        <v>0.100468065768907</v>
      </c>
    </row>
    <row r="2161" spans="1:5" x14ac:dyDescent="0.25">
      <c r="A2161" s="60">
        <v>24591.606370611</v>
      </c>
      <c r="B2161" s="37">
        <v>0.20012249769673801</v>
      </c>
      <c r="C2161" s="37">
        <v>0.52931781392293598</v>
      </c>
      <c r="D2161" s="37">
        <v>0.81459401742989401</v>
      </c>
      <c r="E2161" s="37">
        <v>0.10057642700757199</v>
      </c>
    </row>
    <row r="2162" spans="1:5" x14ac:dyDescent="0.25">
      <c r="A2162" s="60">
        <v>24596.517919358601</v>
      </c>
      <c r="B2162" s="37">
        <v>0.200955510542106</v>
      </c>
      <c r="C2162" s="37">
        <v>0.23461717131423299</v>
      </c>
      <c r="D2162" s="37">
        <v>0.81534782191231903</v>
      </c>
      <c r="E2162" s="37">
        <v>0.10088835337511699</v>
      </c>
    </row>
    <row r="2163" spans="1:5" x14ac:dyDescent="0.25">
      <c r="A2163" s="60">
        <v>24602.1362020302</v>
      </c>
      <c r="B2163" s="37">
        <v>0.20190813188982801</v>
      </c>
      <c r="C2163" s="37"/>
      <c r="D2163" s="37">
        <v>0.81621141389837304</v>
      </c>
      <c r="E2163" s="37">
        <v>0.101247853685191</v>
      </c>
    </row>
    <row r="2164" spans="1:5" x14ac:dyDescent="0.25">
      <c r="A2164" s="60">
        <v>24607.7883347139</v>
      </c>
      <c r="B2164" s="37">
        <v>0.20286621725457499</v>
      </c>
      <c r="C2164" s="37">
        <v>-0.472442662869133</v>
      </c>
      <c r="D2164" s="37">
        <v>0.81708162741116297</v>
      </c>
      <c r="E2164" s="37">
        <v>0.101612410453664</v>
      </c>
    </row>
    <row r="2165" spans="1:5" x14ac:dyDescent="0.25">
      <c r="A2165" s="60">
        <v>24617.552069515401</v>
      </c>
      <c r="B2165" s="37">
        <v>0.204520602951859</v>
      </c>
      <c r="C2165" s="37">
        <v>-1.1840438479515001</v>
      </c>
      <c r="D2165" s="37">
        <v>0.81858821086454003</v>
      </c>
      <c r="E2165" s="37">
        <v>0.102248971935415</v>
      </c>
    </row>
    <row r="2166" spans="1:5" x14ac:dyDescent="0.25">
      <c r="A2166" s="60">
        <v>24617.900661983</v>
      </c>
      <c r="B2166" s="37">
        <v>0.204579653840153</v>
      </c>
      <c r="C2166" s="37">
        <v>-0.78903306402918805</v>
      </c>
      <c r="D2166" s="37">
        <v>0.81864207808429101</v>
      </c>
      <c r="E2166" s="37">
        <v>0.102271858117399</v>
      </c>
    </row>
    <row r="2167" spans="1:5" x14ac:dyDescent="0.25">
      <c r="A2167" s="60">
        <v>24619.115794273301</v>
      </c>
      <c r="B2167" s="37">
        <v>0.20478548665330301</v>
      </c>
      <c r="C2167" s="37">
        <v>1.09424615363651</v>
      </c>
      <c r="D2167" s="37">
        <v>0.81882989174364895</v>
      </c>
      <c r="E2167" s="37">
        <v>0.10235172100632201</v>
      </c>
    </row>
    <row r="2168" spans="1:5" x14ac:dyDescent="0.25">
      <c r="A2168" s="60">
        <v>24621.384597173001</v>
      </c>
      <c r="B2168" s="37">
        <v>0.205169767787789</v>
      </c>
      <c r="C2168" s="37">
        <v>9.4004830115634902E-2</v>
      </c>
      <c r="D2168" s="37">
        <v>0.81918073762981103</v>
      </c>
      <c r="E2168" s="37">
        <v>0.102501191120961</v>
      </c>
    </row>
    <row r="2169" spans="1:5" x14ac:dyDescent="0.25">
      <c r="A2169" s="60">
        <v>24632.521923817301</v>
      </c>
      <c r="B2169" s="37">
        <v>0.207055517163798</v>
      </c>
      <c r="C2169" s="37">
        <v>0.32795971037735699</v>
      </c>
      <c r="D2169" s="37">
        <v>0.820906292227775</v>
      </c>
      <c r="E2169" s="37">
        <v>0.10324163985977999</v>
      </c>
    </row>
    <row r="2170" spans="1:5" x14ac:dyDescent="0.25">
      <c r="A2170" s="60">
        <v>24632.9861155582</v>
      </c>
      <c r="B2170" s="37">
        <v>0.20713408975783401</v>
      </c>
      <c r="C2170" s="37">
        <v>-0.12129985083648701</v>
      </c>
      <c r="D2170" s="37">
        <v>0.82097832976324803</v>
      </c>
      <c r="E2170" s="37">
        <v>0.10327274270815801</v>
      </c>
    </row>
    <row r="2171" spans="1:5" x14ac:dyDescent="0.25">
      <c r="A2171" s="60">
        <v>24634.332927604799</v>
      </c>
      <c r="B2171" s="37">
        <v>0.20736205071233599</v>
      </c>
      <c r="C2171" s="37">
        <v>3.7015469505852203E-2</v>
      </c>
      <c r="D2171" s="37">
        <v>0.82118739387370299</v>
      </c>
      <c r="E2171" s="37">
        <v>0.103363094221831</v>
      </c>
    </row>
    <row r="2172" spans="1:5" x14ac:dyDescent="0.25">
      <c r="A2172" s="60">
        <v>24638.636582749699</v>
      </c>
      <c r="B2172" s="37">
        <v>0.20809038014217901</v>
      </c>
      <c r="C2172" s="37">
        <v>4.81427565730108E-2</v>
      </c>
      <c r="D2172" s="37">
        <v>0.82185597776952302</v>
      </c>
      <c r="E2172" s="37">
        <v>0.103652895743582</v>
      </c>
    </row>
    <row r="2173" spans="1:5" x14ac:dyDescent="0.25">
      <c r="A2173" s="60">
        <v>24638.794760356199</v>
      </c>
      <c r="B2173" s="37">
        <v>0.20811714627085101</v>
      </c>
      <c r="C2173" s="37">
        <v>5.94099068321308E-2</v>
      </c>
      <c r="D2173" s="37">
        <v>0.82188056650306895</v>
      </c>
      <c r="E2173" s="37">
        <v>0.103663578755846</v>
      </c>
    </row>
    <row r="2174" spans="1:5" x14ac:dyDescent="0.25">
      <c r="A2174" s="60">
        <v>24638.9074964504</v>
      </c>
      <c r="B2174" s="37">
        <v>0.20813622285090599</v>
      </c>
      <c r="C2174" s="37">
        <v>-0.45461243748119401</v>
      </c>
      <c r="D2174" s="37">
        <v>0.82189809201390396</v>
      </c>
      <c r="E2174" s="37">
        <v>0.103671194101074</v>
      </c>
    </row>
    <row r="2175" spans="1:5" x14ac:dyDescent="0.25">
      <c r="A2175" s="60">
        <v>24642.3385518594</v>
      </c>
      <c r="B2175" s="37">
        <v>0.208716754181415</v>
      </c>
      <c r="C2175" s="37">
        <v>1.0016666160355601</v>
      </c>
      <c r="D2175" s="37">
        <v>0.82243173597191299</v>
      </c>
      <c r="E2175" s="37">
        <v>0.10390350594259599</v>
      </c>
    </row>
    <row r="2176" spans="1:5" x14ac:dyDescent="0.25">
      <c r="A2176" s="60">
        <v>24642.398139445399</v>
      </c>
      <c r="B2176" s="37">
        <v>0.20872683543876899</v>
      </c>
      <c r="C2176" s="37">
        <v>0.60296200549272405</v>
      </c>
      <c r="D2176" s="37">
        <v>0.82244100837582501</v>
      </c>
      <c r="E2176" s="37">
        <v>0.10390754982344</v>
      </c>
    </row>
    <row r="2177" spans="1:5" x14ac:dyDescent="0.25">
      <c r="A2177" s="60">
        <v>24646.3461213269</v>
      </c>
      <c r="B2177" s="37">
        <v>0.209394701287376</v>
      </c>
      <c r="C2177" s="37">
        <v>2.7550410565191401E-2</v>
      </c>
      <c r="D2177" s="37">
        <v>0.82305569737524897</v>
      </c>
      <c r="E2177" s="37">
        <v>0.10417618359546101</v>
      </c>
    </row>
    <row r="2178" spans="1:5" x14ac:dyDescent="0.25">
      <c r="A2178" s="60">
        <v>24649.764357038701</v>
      </c>
      <c r="B2178" s="37">
        <v>0.20997284213366901</v>
      </c>
      <c r="C2178" s="37">
        <v>5.9844871094272299E-2</v>
      </c>
      <c r="D2178" s="37">
        <v>0.82358845464132102</v>
      </c>
      <c r="E2178" s="37">
        <v>0.104409894133575</v>
      </c>
    </row>
    <row r="2179" spans="1:5" x14ac:dyDescent="0.25">
      <c r="A2179" s="60">
        <v>24654.066800133802</v>
      </c>
      <c r="B2179" s="37">
        <v>0.21070038786953799</v>
      </c>
      <c r="C2179" s="37">
        <v>-0.88556780605004703</v>
      </c>
      <c r="D2179" s="37">
        <v>0.82425974385994605</v>
      </c>
      <c r="E2179" s="37">
        <v>0.104705537865245</v>
      </c>
    </row>
    <row r="2180" spans="1:5" x14ac:dyDescent="0.25">
      <c r="A2180" s="60">
        <v>24654.592292744299</v>
      </c>
      <c r="B2180" s="37">
        <v>0.21078923791686399</v>
      </c>
      <c r="C2180" s="37">
        <v>0.28530847083072503</v>
      </c>
      <c r="D2180" s="37">
        <v>0.82434178895226495</v>
      </c>
      <c r="E2180" s="37">
        <v>0.10474176004692699</v>
      </c>
    </row>
    <row r="2181" spans="1:5" x14ac:dyDescent="0.25">
      <c r="A2181" s="60">
        <v>24656.334227022799</v>
      </c>
      <c r="B2181" s="37">
        <v>0.21108374611509401</v>
      </c>
      <c r="C2181" s="37">
        <v>-1.3536200714896001</v>
      </c>
      <c r="D2181" s="37">
        <v>0.82461384251608905</v>
      </c>
      <c r="E2181" s="37">
        <v>0.104862006936268</v>
      </c>
    </row>
    <row r="2182" spans="1:5" x14ac:dyDescent="0.25">
      <c r="A2182" s="60">
        <v>24657.026759673201</v>
      </c>
      <c r="B2182" s="37">
        <v>0.211200824998105</v>
      </c>
      <c r="C2182" s="37">
        <v>0.29332689639078902</v>
      </c>
      <c r="D2182" s="37">
        <v>0.82472203809407896</v>
      </c>
      <c r="E2182" s="37">
        <v>0.104909887785367</v>
      </c>
    </row>
    <row r="2183" spans="1:5" x14ac:dyDescent="0.25">
      <c r="A2183" s="60">
        <v>24660.636664429901</v>
      </c>
      <c r="B2183" s="37">
        <v>0.21181104407443899</v>
      </c>
      <c r="C2183" s="37">
        <v>0.50033143006549297</v>
      </c>
      <c r="D2183" s="37">
        <v>0.82528635583273502</v>
      </c>
      <c r="E2183" s="37">
        <v>0.10516016115825599</v>
      </c>
    </row>
    <row r="2184" spans="1:5" x14ac:dyDescent="0.25">
      <c r="A2184" s="60">
        <v>24661.291455945298</v>
      </c>
      <c r="B2184" s="37">
        <v>0.21192171797179599</v>
      </c>
      <c r="C2184" s="37">
        <v>4.0145181935687102</v>
      </c>
      <c r="D2184" s="37">
        <v>0.82538877637256303</v>
      </c>
      <c r="E2184" s="37">
        <v>0.105205681415813</v>
      </c>
    </row>
    <row r="2185" spans="1:5" x14ac:dyDescent="0.25">
      <c r="A2185" s="60">
        <v>24665.047592309002</v>
      </c>
      <c r="B2185" s="37">
        <v>0.21255651365460401</v>
      </c>
      <c r="C2185" s="37">
        <v>-0.44520022800324</v>
      </c>
      <c r="D2185" s="37">
        <v>0.82597665771774598</v>
      </c>
      <c r="E2185" s="37">
        <v>0.105467536872637</v>
      </c>
    </row>
    <row r="2186" spans="1:5" x14ac:dyDescent="0.25">
      <c r="A2186" s="60">
        <v>24667.270936412198</v>
      </c>
      <c r="B2186" s="37">
        <v>0.212932205783119</v>
      </c>
      <c r="C2186" s="37">
        <v>0.71657380698964002</v>
      </c>
      <c r="D2186" s="37">
        <v>0.82632492497363697</v>
      </c>
      <c r="E2186" s="37">
        <v>0.105623123401025</v>
      </c>
    </row>
    <row r="2187" spans="1:5" x14ac:dyDescent="0.25">
      <c r="A2187" s="60">
        <v>24670.031328538</v>
      </c>
      <c r="B2187" s="37">
        <v>0.21339858602770301</v>
      </c>
      <c r="C2187" s="37">
        <v>-0.128766882884812</v>
      </c>
      <c r="D2187" s="37">
        <v>0.82675761226530897</v>
      </c>
      <c r="E2187" s="37">
        <v>0.10581689976564899</v>
      </c>
    </row>
    <row r="2188" spans="1:5" x14ac:dyDescent="0.25">
      <c r="A2188" s="60">
        <v>24674.399070857999</v>
      </c>
      <c r="B2188" s="37">
        <v>0.21413639877644799</v>
      </c>
      <c r="C2188" s="37">
        <v>0.26250965964165202</v>
      </c>
      <c r="D2188" s="37">
        <v>0.82744291850418095</v>
      </c>
      <c r="E2188" s="37">
        <v>0.106124884405581</v>
      </c>
    </row>
    <row r="2189" spans="1:5" x14ac:dyDescent="0.25">
      <c r="A2189" s="60">
        <v>24679.868193238501</v>
      </c>
      <c r="B2189" s="37">
        <v>0.21506002441153299</v>
      </c>
      <c r="C2189" s="37">
        <v>1.9259485610967401E-2</v>
      </c>
      <c r="D2189" s="37">
        <v>0.82830218704415104</v>
      </c>
      <c r="E2189" s="37">
        <v>0.106512901568093</v>
      </c>
    </row>
    <row r="2190" spans="1:5" x14ac:dyDescent="0.25">
      <c r="A2190" s="60">
        <v>24683.691063600701</v>
      </c>
      <c r="B2190" s="37">
        <v>0.21570547518494901</v>
      </c>
      <c r="C2190" s="37">
        <v>0.27202113158031299</v>
      </c>
      <c r="D2190" s="37">
        <v>0.82890356855631997</v>
      </c>
      <c r="E2190" s="37">
        <v>0.106785684472649</v>
      </c>
    </row>
    <row r="2191" spans="1:5" x14ac:dyDescent="0.25">
      <c r="A2191" s="60">
        <v>24685.905997726899</v>
      </c>
      <c r="B2191" s="37">
        <v>0.21607938444753899</v>
      </c>
      <c r="C2191" s="37">
        <v>6.15873344729456E-2</v>
      </c>
      <c r="D2191" s="37">
        <v>0.82925228875849599</v>
      </c>
      <c r="E2191" s="37">
        <v>0.10694431945193</v>
      </c>
    </row>
    <row r="2192" spans="1:5" x14ac:dyDescent="0.25">
      <c r="A2192" s="60">
        <v>24689.812297575099</v>
      </c>
      <c r="B2192" s="37">
        <v>0.21673871294576899</v>
      </c>
      <c r="C2192" s="37">
        <v>0.30622102719510802</v>
      </c>
      <c r="D2192" s="37">
        <v>0.82986780802337601</v>
      </c>
      <c r="E2192" s="37">
        <v>0.107225139586104</v>
      </c>
    </row>
    <row r="2193" spans="1:5" x14ac:dyDescent="0.25">
      <c r="A2193" s="60">
        <v>24693.6772211065</v>
      </c>
      <c r="B2193" s="37">
        <v>0.217390925771203</v>
      </c>
      <c r="C2193" s="37">
        <v>3.0899011759455398E-2</v>
      </c>
      <c r="D2193" s="37">
        <v>0.83047744669401802</v>
      </c>
      <c r="E2193" s="37">
        <v>0.10750430040058601</v>
      </c>
    </row>
    <row r="2194" spans="1:5" x14ac:dyDescent="0.25">
      <c r="A2194" s="60">
        <v>24694.875081806302</v>
      </c>
      <c r="B2194" s="37">
        <v>0.217593040274556</v>
      </c>
      <c r="C2194" s="37">
        <v>7.0974934259426803E-2</v>
      </c>
      <c r="D2194" s="37">
        <v>0.83066652162864796</v>
      </c>
      <c r="E2194" s="37">
        <v>0.10759108629448801</v>
      </c>
    </row>
    <row r="2195" spans="1:5" x14ac:dyDescent="0.25">
      <c r="A2195" s="60">
        <v>24699.206204849899</v>
      </c>
      <c r="B2195" s="37">
        <v>0.21832372343897399</v>
      </c>
      <c r="C2195" s="37">
        <v>7.9892443370233004E-2</v>
      </c>
      <c r="D2195" s="37">
        <v>0.83135067063217105</v>
      </c>
      <c r="E2195" s="37">
        <v>0.107905925290442</v>
      </c>
    </row>
    <row r="2196" spans="1:5" x14ac:dyDescent="0.25">
      <c r="A2196" s="60">
        <v>24710.908873787699</v>
      </c>
      <c r="B2196" s="37">
        <v>0.22029719910578699</v>
      </c>
      <c r="C2196" s="37">
        <v>-0.23656783798164899</v>
      </c>
      <c r="D2196" s="37">
        <v>0.83320320482153698</v>
      </c>
      <c r="E2196" s="37">
        <v>0.10876479441338199</v>
      </c>
    </row>
    <row r="2197" spans="1:5" x14ac:dyDescent="0.25">
      <c r="A2197" s="60">
        <v>24712.243851694999</v>
      </c>
      <c r="B2197" s="37">
        <v>0.22052224596895201</v>
      </c>
      <c r="C2197" s="37">
        <v>0.42513736509213201</v>
      </c>
      <c r="D2197" s="37">
        <v>0.83341489891095799</v>
      </c>
      <c r="E2197" s="37">
        <v>0.10886352617853701</v>
      </c>
    </row>
    <row r="2198" spans="1:5" x14ac:dyDescent="0.25">
      <c r="A2198" s="60">
        <v>24714.553488203201</v>
      </c>
      <c r="B2198" s="37">
        <v>0.220911560944904</v>
      </c>
      <c r="C2198" s="37">
        <v>4.4951622895528197E-2</v>
      </c>
      <c r="D2198" s="37">
        <v>0.83378132642337099</v>
      </c>
      <c r="E2198" s="37">
        <v>0.109034706483182</v>
      </c>
    </row>
    <row r="2199" spans="1:5" x14ac:dyDescent="0.25">
      <c r="A2199" s="60">
        <v>24721.962452173</v>
      </c>
      <c r="B2199" s="37">
        <v>0.22216010664118799</v>
      </c>
      <c r="C2199" s="37">
        <v>0.201038117866359</v>
      </c>
      <c r="D2199" s="37">
        <v>0.83495828106894199</v>
      </c>
      <c r="E2199" s="37">
        <v>0.10958694542728099</v>
      </c>
    </row>
    <row r="2200" spans="1:5" x14ac:dyDescent="0.25">
      <c r="A2200" s="60">
        <v>24725.572356929701</v>
      </c>
      <c r="B2200" s="37">
        <v>0.22276826582592299</v>
      </c>
      <c r="C2200" s="37">
        <v>-4.0488813072414601E-2</v>
      </c>
      <c r="D2200" s="37">
        <v>0.83553256683615096</v>
      </c>
      <c r="E2200" s="37">
        <v>0.10985773494525</v>
      </c>
    </row>
    <row r="2201" spans="1:5" x14ac:dyDescent="0.25">
      <c r="A2201" s="60">
        <v>24727.595637629602</v>
      </c>
      <c r="B2201" s="37">
        <v>0.22310907672682501</v>
      </c>
      <c r="C2201" s="37">
        <v>-0.74293451954199297</v>
      </c>
      <c r="D2201" s="37">
        <v>0.83585468072515601</v>
      </c>
      <c r="E2201" s="37">
        <v>0.11000999895296899</v>
      </c>
    </row>
    <row r="2202" spans="1:5" x14ac:dyDescent="0.25">
      <c r="A2202" s="60">
        <v>24741.236574102699</v>
      </c>
      <c r="B2202" s="37">
        <v>0.22540587465088099</v>
      </c>
      <c r="C2202" s="37">
        <v>7.4812223845133197E-2</v>
      </c>
      <c r="D2202" s="37">
        <v>0.83803081545890101</v>
      </c>
      <c r="E2202" s="37">
        <v>0.111045756435331</v>
      </c>
    </row>
    <row r="2203" spans="1:5" x14ac:dyDescent="0.25">
      <c r="A2203" s="60">
        <v>24750.841690226702</v>
      </c>
      <c r="B2203" s="37">
        <v>0.227022150349456</v>
      </c>
      <c r="C2203" s="37">
        <v>0.12673318069185099</v>
      </c>
      <c r="D2203" s="37">
        <v>0.83956774202385198</v>
      </c>
      <c r="E2203" s="37">
        <v>0.111784648277895</v>
      </c>
    </row>
    <row r="2204" spans="1:5" x14ac:dyDescent="0.25">
      <c r="A2204" s="60">
        <v>24758.752502750402</v>
      </c>
      <c r="B2204" s="37">
        <v>0.22835270642389599</v>
      </c>
      <c r="C2204" s="37">
        <v>0.34269030222879898</v>
      </c>
      <c r="D2204" s="37">
        <v>0.84083641503053697</v>
      </c>
      <c r="E2204" s="37">
        <v>0.11239911837129</v>
      </c>
    </row>
    <row r="2205" spans="1:5" x14ac:dyDescent="0.25">
      <c r="A2205" s="60">
        <v>24764.056711107401</v>
      </c>
      <c r="B2205" s="37">
        <v>0.22924453412517501</v>
      </c>
      <c r="C2205" s="37">
        <v>0.179820422395083</v>
      </c>
      <c r="D2205" s="37">
        <v>0.84168849941701496</v>
      </c>
      <c r="E2205" s="37">
        <v>0.112814104163179</v>
      </c>
    </row>
    <row r="2206" spans="1:5" x14ac:dyDescent="0.25">
      <c r="A2206" s="60">
        <v>24765.2813092535</v>
      </c>
      <c r="B2206" s="37">
        <v>0.22945039743349999</v>
      </c>
      <c r="C2206" s="37">
        <v>7.7430184050197901E-2</v>
      </c>
      <c r="D2206" s="37">
        <v>0.84188538619910203</v>
      </c>
      <c r="E2206" s="37">
        <v>0.112910252691103</v>
      </c>
    </row>
    <row r="2207" spans="1:5" x14ac:dyDescent="0.25">
      <c r="A2207" s="60">
        <v>24772.7476983407</v>
      </c>
      <c r="B2207" s="37">
        <v>0.23070525948523701</v>
      </c>
      <c r="C2207" s="37">
        <v>-0.191592646800676</v>
      </c>
      <c r="D2207" s="37">
        <v>0.84308713126233503</v>
      </c>
      <c r="E2207" s="37">
        <v>0.113499221675693</v>
      </c>
    </row>
    <row r="2208" spans="1:5" x14ac:dyDescent="0.25">
      <c r="A2208" s="60">
        <v>24774.422863766798</v>
      </c>
      <c r="B2208" s="37">
        <v>0.230986733180956</v>
      </c>
      <c r="C2208" s="37">
        <v>0.87710559970226598</v>
      </c>
      <c r="D2208" s="37">
        <v>0.84335706768465801</v>
      </c>
      <c r="E2208" s="37">
        <v>0.113632011350445</v>
      </c>
    </row>
    <row r="2209" spans="1:5" x14ac:dyDescent="0.25">
      <c r="A2209" s="60">
        <v>24775.212259644701</v>
      </c>
      <c r="B2209" s="37">
        <v>0.23111936464746399</v>
      </c>
      <c r="C2209" s="37">
        <v>-0.49065223131012897</v>
      </c>
      <c r="D2209" s="37">
        <v>0.84348431061102103</v>
      </c>
      <c r="E2209" s="37">
        <v>0.11369466865713899</v>
      </c>
    </row>
    <row r="2210" spans="1:5" x14ac:dyDescent="0.25">
      <c r="A2210" s="60">
        <v>24775.371283657802</v>
      </c>
      <c r="B2210" s="37">
        <v>0.23114608261983399</v>
      </c>
      <c r="C2210" s="37">
        <v>-1.5725841590271099</v>
      </c>
      <c r="D2210" s="37">
        <v>0.84350994679744096</v>
      </c>
      <c r="E2210" s="37">
        <v>0.113707297360039</v>
      </c>
    </row>
    <row r="2211" spans="1:5" x14ac:dyDescent="0.25">
      <c r="A2211" s="60">
        <v>24777.0765745602</v>
      </c>
      <c r="B2211" s="37">
        <v>0.231432578099075</v>
      </c>
      <c r="C2211" s="37">
        <v>0.143002893723576</v>
      </c>
      <c r="D2211" s="37">
        <v>0.84378492050794796</v>
      </c>
      <c r="E2211" s="37">
        <v>0.113842855265053</v>
      </c>
    </row>
    <row r="2212" spans="1:5" x14ac:dyDescent="0.25">
      <c r="A2212" s="60">
        <v>24779.7209282804</v>
      </c>
      <c r="B2212" s="37">
        <v>0.23187678846850501</v>
      </c>
      <c r="C2212" s="37">
        <v>7.7294945631445303E-2</v>
      </c>
      <c r="D2212" s="37">
        <v>0.84421154904472695</v>
      </c>
      <c r="E2212" s="37">
        <v>0.114053547068417</v>
      </c>
    </row>
    <row r="2213" spans="1:5" x14ac:dyDescent="0.25">
      <c r="A2213" s="60">
        <v>24790.147824658099</v>
      </c>
      <c r="B2213" s="37">
        <v>0.23362773675632301</v>
      </c>
      <c r="C2213" s="37">
        <v>0.88936006544864099</v>
      </c>
      <c r="D2213" s="37">
        <v>0.84589653724576497</v>
      </c>
      <c r="E2213" s="37">
        <v>0.114890061248484</v>
      </c>
    </row>
    <row r="2214" spans="1:5" x14ac:dyDescent="0.25">
      <c r="A2214" s="60">
        <v>24790.550642550501</v>
      </c>
      <c r="B2214" s="37">
        <v>0.23369536091427101</v>
      </c>
      <c r="C2214" s="37">
        <v>7.8238709497102696E-2</v>
      </c>
      <c r="D2214" s="37">
        <v>0.84596172074270204</v>
      </c>
      <c r="E2214" s="37">
        <v>0.11492256130747899</v>
      </c>
    </row>
    <row r="2215" spans="1:5" x14ac:dyDescent="0.25">
      <c r="A2215" s="60">
        <v>24792.033940517002</v>
      </c>
      <c r="B2215" s="37">
        <v>0.23394436111904199</v>
      </c>
      <c r="C2215" s="37">
        <v>0.36385276566564001</v>
      </c>
      <c r="D2215" s="37">
        <v>0.84620180254256205</v>
      </c>
      <c r="E2215" s="37">
        <v>0.11504235379019399</v>
      </c>
    </row>
    <row r="2216" spans="1:5" x14ac:dyDescent="0.25">
      <c r="A2216" s="60">
        <v>24794.160547307201</v>
      </c>
      <c r="B2216" s="37">
        <v>0.23430131880274099</v>
      </c>
      <c r="C2216" s="37">
        <v>2.8964378816276298E-3</v>
      </c>
      <c r="D2216" s="37">
        <v>0.84654616271461403</v>
      </c>
      <c r="E2216" s="37">
        <v>0.115214422388966</v>
      </c>
    </row>
    <row r="2217" spans="1:5" x14ac:dyDescent="0.25">
      <c r="A2217" s="60">
        <v>24796.899263026298</v>
      </c>
      <c r="B2217" s="37">
        <v>0.23476096130194099</v>
      </c>
      <c r="C2217" s="37">
        <v>-0.20511871628491299</v>
      </c>
      <c r="D2217" s="37">
        <v>0.84698990915530803</v>
      </c>
      <c r="E2217" s="37">
        <v>0.11543657635341301</v>
      </c>
    </row>
    <row r="2218" spans="1:5" x14ac:dyDescent="0.25">
      <c r="A2218" s="60">
        <v>24796.971785128899</v>
      </c>
      <c r="B2218" s="37">
        <v>0.23477313187582599</v>
      </c>
      <c r="C2218" s="37">
        <v>5.78972248262088E-2</v>
      </c>
      <c r="D2218" s="37">
        <v>0.84700166380280495</v>
      </c>
      <c r="E2218" s="37">
        <v>0.115442467599555</v>
      </c>
    </row>
    <row r="2219" spans="1:5" x14ac:dyDescent="0.25">
      <c r="A2219" s="60">
        <v>24798.973753649501</v>
      </c>
      <c r="B2219" s="37">
        <v>0.23510908128775701</v>
      </c>
      <c r="C2219" s="37">
        <v>0.204306892623385</v>
      </c>
      <c r="D2219" s="37">
        <v>0.84732623350570102</v>
      </c>
      <c r="E2219" s="37">
        <v>0.11560526886231</v>
      </c>
    </row>
    <row r="2220" spans="1:5" x14ac:dyDescent="0.25">
      <c r="A2220" s="60">
        <v>24802.1510592046</v>
      </c>
      <c r="B2220" s="37">
        <v>0.23564218978611301</v>
      </c>
      <c r="C2220" s="37">
        <v>0.47165343426318601</v>
      </c>
      <c r="D2220" s="37">
        <v>0.84784168490155598</v>
      </c>
      <c r="E2220" s="37">
        <v>0.11586433716482999</v>
      </c>
    </row>
    <row r="2221" spans="1:5" x14ac:dyDescent="0.25">
      <c r="A2221" s="60">
        <v>24802.604954966799</v>
      </c>
      <c r="B2221" s="37">
        <v>0.235718339917113</v>
      </c>
      <c r="C2221" s="37">
        <v>-5.1737345052382797E-2</v>
      </c>
      <c r="D2221" s="37">
        <v>0.847915353000672</v>
      </c>
      <c r="E2221" s="37">
        <v>0.115901415357406</v>
      </c>
    </row>
    <row r="2222" spans="1:5" x14ac:dyDescent="0.25">
      <c r="A2222" s="60">
        <v>24804.461436888301</v>
      </c>
      <c r="B2222" s="37">
        <v>0.23602978283259199</v>
      </c>
      <c r="C2222" s="37">
        <v>0.48001882558710302</v>
      </c>
      <c r="D2222" s="37">
        <v>0.84821674915157397</v>
      </c>
      <c r="E2222" s="37">
        <v>0.11605324812506899</v>
      </c>
    </row>
    <row r="2223" spans="1:5" x14ac:dyDescent="0.25">
      <c r="A2223" s="60">
        <v>24808.600166334101</v>
      </c>
      <c r="B2223" s="37">
        <v>0.23672398378447401</v>
      </c>
      <c r="C2223" s="37">
        <v>0.63752539164458899</v>
      </c>
      <c r="D2223" s="37">
        <v>0.84888915936264597</v>
      </c>
      <c r="E2223" s="37">
        <v>0.116392769631878</v>
      </c>
    </row>
    <row r="2224" spans="1:5" x14ac:dyDescent="0.25">
      <c r="A2224" s="60">
        <v>24809.420334442799</v>
      </c>
      <c r="B2224" s="37">
        <v>0.23686153469698201</v>
      </c>
      <c r="C2224" s="37">
        <v>0.23529884664186301</v>
      </c>
      <c r="D2224" s="37">
        <v>0.84902249140936703</v>
      </c>
      <c r="E2224" s="37">
        <v>0.116460221713566</v>
      </c>
    </row>
    <row r="2225" spans="1:5" x14ac:dyDescent="0.25">
      <c r="A2225" s="60">
        <v>24812.047979554201</v>
      </c>
      <c r="B2225" s="37">
        <v>0.23730217808474099</v>
      </c>
      <c r="C2225" s="37">
        <v>7.1544378830035199E-2</v>
      </c>
      <c r="D2225" s="37">
        <v>0.84944983958515297</v>
      </c>
      <c r="E2225" s="37">
        <v>0.11667670089728301</v>
      </c>
    </row>
    <row r="2226" spans="1:5" x14ac:dyDescent="0.25">
      <c r="A2226" s="60">
        <v>24815.249125546299</v>
      </c>
      <c r="B2226" s="37">
        <v>0.23783891107348201</v>
      </c>
      <c r="C2226" s="37">
        <v>0.67399991273187099</v>
      </c>
      <c r="D2226" s="37">
        <v>0.84997083061341605</v>
      </c>
      <c r="E2226" s="37">
        <v>0.11694120376109</v>
      </c>
    </row>
    <row r="2227" spans="1:5" x14ac:dyDescent="0.25">
      <c r="A2227" s="60">
        <v>24821.815187214801</v>
      </c>
      <c r="B2227" s="37">
        <v>0.238939548175509</v>
      </c>
      <c r="C2227" s="37">
        <v>8.1086720012724101E-2</v>
      </c>
      <c r="D2227" s="37">
        <v>0.85104073960340598</v>
      </c>
      <c r="E2227" s="37">
        <v>0.117486402630733</v>
      </c>
    </row>
    <row r="2228" spans="1:5" x14ac:dyDescent="0.25">
      <c r="A2228" s="60">
        <v>24821.836483775402</v>
      </c>
      <c r="B2228" s="37">
        <v>0.238943117384464</v>
      </c>
      <c r="C2228" s="37">
        <v>0.12039008024440399</v>
      </c>
      <c r="D2228" s="37">
        <v>0.85104421255810303</v>
      </c>
      <c r="E2228" s="37">
        <v>0.117488176758201</v>
      </c>
    </row>
    <row r="2229" spans="1:5" x14ac:dyDescent="0.25">
      <c r="A2229" s="60">
        <v>24821.908335783999</v>
      </c>
      <c r="B2229" s="37">
        <v>0.23895515943188</v>
      </c>
      <c r="C2229" s="37">
        <v>0.52667748810530901</v>
      </c>
      <c r="D2229" s="37">
        <v>0.85105593001788604</v>
      </c>
      <c r="E2229" s="37">
        <v>0.11749416272586</v>
      </c>
    </row>
    <row r="2230" spans="1:5" x14ac:dyDescent="0.25">
      <c r="A2230" s="60">
        <v>24823.039785361001</v>
      </c>
      <c r="B2230" s="37">
        <v>0.23914477876197099</v>
      </c>
      <c r="C2230" s="37">
        <v>0.172851484565473</v>
      </c>
      <c r="D2230" s="37">
        <v>0.85124047114270895</v>
      </c>
      <c r="E2230" s="37">
        <v>0.11758847977628301</v>
      </c>
    </row>
    <row r="2231" spans="1:5" x14ac:dyDescent="0.25">
      <c r="A2231" s="60">
        <v>24823.039785361001</v>
      </c>
      <c r="B2231" s="37">
        <v>0.23914477876197099</v>
      </c>
      <c r="C2231" s="37">
        <v>1.40615563844371E-2</v>
      </c>
      <c r="D2231" s="37">
        <v>0.85124047114270895</v>
      </c>
      <c r="E2231" s="37">
        <v>0.11758847977628301</v>
      </c>
    </row>
    <row r="2232" spans="1:5" x14ac:dyDescent="0.25">
      <c r="A2232" s="60">
        <v>24825.488981653201</v>
      </c>
      <c r="B2232" s="37">
        <v>0.239555199482054</v>
      </c>
      <c r="C2232" s="37">
        <v>-5.0601679161443897E-2</v>
      </c>
      <c r="D2232" s="37">
        <v>0.851640112134043</v>
      </c>
      <c r="E2232" s="37">
        <v>0.117793006292939</v>
      </c>
    </row>
    <row r="2233" spans="1:5" x14ac:dyDescent="0.25">
      <c r="A2233" s="60">
        <v>24837.479404387799</v>
      </c>
      <c r="B2233" s="37">
        <v>0.24156369908350001</v>
      </c>
      <c r="C2233" s="37">
        <v>0.19162055067882799</v>
      </c>
      <c r="D2233" s="37">
        <v>0.85360003020868702</v>
      </c>
      <c r="E2233" s="37">
        <v>0.11880144380131</v>
      </c>
    </row>
    <row r="2234" spans="1:5" x14ac:dyDescent="0.25">
      <c r="A2234" s="60">
        <v>24839.928600680101</v>
      </c>
      <c r="B2234" s="37">
        <v>0.24197380136975399</v>
      </c>
      <c r="C2234" s="37">
        <v>0.60452386707470196</v>
      </c>
      <c r="D2234" s="37">
        <v>0.85400106334515802</v>
      </c>
      <c r="E2234" s="37">
        <v>0.119008886045082</v>
      </c>
    </row>
    <row r="2235" spans="1:5" x14ac:dyDescent="0.25">
      <c r="A2235" s="60">
        <v>24844.315875811299</v>
      </c>
      <c r="B2235" s="37">
        <v>0.24270828734446301</v>
      </c>
      <c r="C2235" s="37">
        <v>8.91970709512524E-2</v>
      </c>
      <c r="D2235" s="37">
        <v>0.85472002615178899</v>
      </c>
      <c r="E2235" s="37">
        <v>0.119381711340354</v>
      </c>
    </row>
    <row r="2236" spans="1:5" x14ac:dyDescent="0.25">
      <c r="A2236" s="60">
        <v>24845.538730380398</v>
      </c>
      <c r="B2236" s="37">
        <v>0.24291297789275701</v>
      </c>
      <c r="C2236" s="37">
        <v>-0.40349665776544502</v>
      </c>
      <c r="D2236" s="37">
        <v>0.85492055503054099</v>
      </c>
      <c r="E2236" s="37">
        <v>0.11948590937272301</v>
      </c>
    </row>
    <row r="2237" spans="1:5" x14ac:dyDescent="0.25">
      <c r="A2237" s="60">
        <v>24849.926390514</v>
      </c>
      <c r="B2237" s="37">
        <v>0.24364730616411001</v>
      </c>
      <c r="C2237" s="37">
        <v>-1.2279261914220201</v>
      </c>
      <c r="D2237" s="37">
        <v>0.85564054247685295</v>
      </c>
      <c r="E2237" s="37">
        <v>0.11986078489860599</v>
      </c>
    </row>
    <row r="2238" spans="1:5" x14ac:dyDescent="0.25">
      <c r="A2238" s="60">
        <v>24853.451032310499</v>
      </c>
      <c r="B2238" s="37">
        <v>0.244237071879295</v>
      </c>
      <c r="C2238" s="37">
        <v>0.60220098099408303</v>
      </c>
      <c r="D2238" s="37">
        <v>0.85621945723419501</v>
      </c>
      <c r="E2238" s="37">
        <v>0.120163065804696</v>
      </c>
    </row>
    <row r="2239" spans="1:5" x14ac:dyDescent="0.25">
      <c r="A2239" s="60">
        <v>24864.170245348301</v>
      </c>
      <c r="B2239" s="37">
        <v>0.24602998922848399</v>
      </c>
      <c r="C2239" s="37">
        <v>1.13476413171738</v>
      </c>
      <c r="D2239" s="37">
        <v>0.85798302791669301</v>
      </c>
      <c r="E2239" s="37">
        <v>0.121088595369211</v>
      </c>
    </row>
    <row r="2240" spans="1:5" x14ac:dyDescent="0.25">
      <c r="A2240" s="60">
        <v>24867.583240587701</v>
      </c>
      <c r="B2240" s="37">
        <v>0.24660063547077199</v>
      </c>
      <c r="C2240" s="37">
        <v>-0.49148328895656201</v>
      </c>
      <c r="D2240" s="37">
        <v>0.85854548135921804</v>
      </c>
      <c r="E2240" s="37">
        <v>0.121385245681915</v>
      </c>
    </row>
    <row r="2241" spans="1:5" x14ac:dyDescent="0.25">
      <c r="A2241" s="60">
        <v>24868.034870775198</v>
      </c>
      <c r="B2241" s="37">
        <v>0.246676139264707</v>
      </c>
      <c r="C2241" s="37">
        <v>1.0335271342168699</v>
      </c>
      <c r="D2241" s="37">
        <v>0.85861994259518604</v>
      </c>
      <c r="E2241" s="37">
        <v>0.121424571260578</v>
      </c>
    </row>
    <row r="2242" spans="1:5" x14ac:dyDescent="0.25">
      <c r="A2242" s="60">
        <v>24869.3520183644</v>
      </c>
      <c r="B2242" s="37">
        <v>0.24689633019964799</v>
      </c>
      <c r="C2242" s="37">
        <v>-0.54411913293879199</v>
      </c>
      <c r="D2242" s="37">
        <v>0.85883714842581005</v>
      </c>
      <c r="E2242" s="37">
        <v>0.12153935602172899</v>
      </c>
    </row>
    <row r="2243" spans="1:5" x14ac:dyDescent="0.25">
      <c r="A2243" s="60">
        <v>24891.138338503701</v>
      </c>
      <c r="B2243" s="37">
        <v>0.25053612168414002</v>
      </c>
      <c r="C2243" s="37">
        <v>0.209595383014372</v>
      </c>
      <c r="D2243" s="37">
        <v>0.862439501542003</v>
      </c>
      <c r="E2243" s="37">
        <v>0.123458298676834</v>
      </c>
    </row>
    <row r="2244" spans="1:5" x14ac:dyDescent="0.25">
      <c r="A2244" s="60">
        <v>24894.0558754702</v>
      </c>
      <c r="B2244" s="37">
        <v>0.25102322056679</v>
      </c>
      <c r="C2244" s="37">
        <v>0.44875920040605699</v>
      </c>
      <c r="D2244" s="37">
        <v>0.86292328953239905</v>
      </c>
      <c r="E2244" s="37">
        <v>0.123718177283565</v>
      </c>
    </row>
    <row r="2245" spans="1:5" x14ac:dyDescent="0.25">
      <c r="A2245" s="60">
        <v>24907.738721542501</v>
      </c>
      <c r="B2245" s="37">
        <v>0.25330661295391699</v>
      </c>
      <c r="C2245" s="37">
        <v>0.83667747080866695</v>
      </c>
      <c r="D2245" s="37">
        <v>0.86519648981394504</v>
      </c>
      <c r="E2245" s="37">
        <v>0.124946063398364</v>
      </c>
    </row>
    <row r="2246" spans="1:5" x14ac:dyDescent="0.25">
      <c r="A2246" s="60">
        <v>24908.4954944971</v>
      </c>
      <c r="B2246" s="37">
        <v>0.25343285336766203</v>
      </c>
      <c r="C2246" s="37">
        <v>0.22115141387468701</v>
      </c>
      <c r="D2246" s="37">
        <v>0.86532242254454195</v>
      </c>
      <c r="E2246" s="37">
        <v>0.12501441174076</v>
      </c>
    </row>
    <row r="2247" spans="1:5" x14ac:dyDescent="0.25">
      <c r="A2247" s="60">
        <v>24909.677499522099</v>
      </c>
      <c r="B2247" s="37">
        <v>0.25363001804095298</v>
      </c>
      <c r="C2247" s="37">
        <v>0.222960451072995</v>
      </c>
      <c r="D2247" s="37">
        <v>0.86551916021326303</v>
      </c>
      <c r="E2247" s="37">
        <v>0.12512125640527599</v>
      </c>
    </row>
    <row r="2248" spans="1:5" x14ac:dyDescent="0.25">
      <c r="A2248" s="60">
        <v>24915.800490252699</v>
      </c>
      <c r="B2248" s="37">
        <v>0.25465116106560698</v>
      </c>
      <c r="C2248" s="37">
        <v>1.2715602417912E-2</v>
      </c>
      <c r="D2248" s="37">
        <v>0.86653913552763995</v>
      </c>
      <c r="E2248" s="37">
        <v>0.12567650944460601</v>
      </c>
    </row>
    <row r="2249" spans="1:5" x14ac:dyDescent="0.25">
      <c r="A2249" s="60">
        <v>24918.143203742198</v>
      </c>
      <c r="B2249" s="37">
        <v>0.25504176937184603</v>
      </c>
      <c r="C2249" s="37">
        <v>0.50897131509068905</v>
      </c>
      <c r="D2249" s="37">
        <v>0.86692975941012296</v>
      </c>
      <c r="E2249" s="37">
        <v>0.12588974218408699</v>
      </c>
    </row>
    <row r="2250" spans="1:5" x14ac:dyDescent="0.25">
      <c r="A2250" s="60">
        <v>24918.266576455298</v>
      </c>
      <c r="B2250" s="37">
        <v>0.25506233831913799</v>
      </c>
      <c r="C2250" s="37">
        <v>4.0408782971357297E-2</v>
      </c>
      <c r="D2250" s="37">
        <v>0.86695033626137397</v>
      </c>
      <c r="E2250" s="37">
        <v>0.12590098358219401</v>
      </c>
    </row>
    <row r="2251" spans="1:5" x14ac:dyDescent="0.25">
      <c r="A2251" s="60">
        <v>24931.263651491001</v>
      </c>
      <c r="B2251" s="37">
        <v>0.25722845713474601</v>
      </c>
      <c r="C2251" s="37">
        <v>0.363131131636307</v>
      </c>
      <c r="D2251" s="37">
        <v>0.86912124884044595</v>
      </c>
      <c r="E2251" s="37">
        <v>0.12709199140839</v>
      </c>
    </row>
    <row r="2252" spans="1:5" x14ac:dyDescent="0.25">
      <c r="A2252" s="60">
        <v>24933.1402485568</v>
      </c>
      <c r="B2252" s="37">
        <v>0.257541086865469</v>
      </c>
      <c r="C2252" s="37">
        <v>-0.101444070519652</v>
      </c>
      <c r="D2252" s="37">
        <v>0.86943521761096998</v>
      </c>
      <c r="E2252" s="37">
        <v>0.12726505844677999</v>
      </c>
    </row>
    <row r="2253" spans="1:5" x14ac:dyDescent="0.25">
      <c r="A2253" s="60">
        <v>24933.913903717999</v>
      </c>
      <c r="B2253" s="37">
        <v>0.25766996374870499</v>
      </c>
      <c r="C2253" s="37">
        <v>0.167644175259518</v>
      </c>
      <c r="D2253" s="37">
        <v>0.86956469394083402</v>
      </c>
      <c r="E2253" s="37">
        <v>0.12733648867984901</v>
      </c>
    </row>
    <row r="2254" spans="1:5" x14ac:dyDescent="0.25">
      <c r="A2254" s="60">
        <v>24937.651449120302</v>
      </c>
      <c r="B2254" s="37">
        <v>0.25829249360136203</v>
      </c>
      <c r="C2254" s="37">
        <v>-0.442955761533737</v>
      </c>
      <c r="D2254" s="37">
        <v>0.87019050920073504</v>
      </c>
      <c r="E2254" s="37">
        <v>0.12768223321418201</v>
      </c>
    </row>
    <row r="2255" spans="1:5" x14ac:dyDescent="0.25">
      <c r="A2255" s="60">
        <v>24945.665557848999</v>
      </c>
      <c r="B2255" s="37">
        <v>0.25962690092451302</v>
      </c>
      <c r="C2255" s="37">
        <v>-0.21397947906162099</v>
      </c>
      <c r="D2255" s="37">
        <v>0.87153413246036004</v>
      </c>
      <c r="E2255" s="37">
        <v>0.128427283414209</v>
      </c>
    </row>
    <row r="2256" spans="1:5" x14ac:dyDescent="0.25">
      <c r="A2256" s="60">
        <v>24952.875296407099</v>
      </c>
      <c r="B2256" s="37">
        <v>0.26082687096735602</v>
      </c>
      <c r="C2256" s="37">
        <v>1.05171258008641</v>
      </c>
      <c r="D2256" s="37">
        <v>0.872744916692623</v>
      </c>
      <c r="E2256" s="37">
        <v>0.12910185171364</v>
      </c>
    </row>
    <row r="2257" spans="1:5" x14ac:dyDescent="0.25">
      <c r="A2257" s="60">
        <v>24953.833413223201</v>
      </c>
      <c r="B2257" s="37">
        <v>0.26098630147296498</v>
      </c>
      <c r="C2257" s="37">
        <v>0.41767505536309801</v>
      </c>
      <c r="D2257" s="37">
        <v>0.87290596377965601</v>
      </c>
      <c r="E2257" s="37">
        <v>0.12919180216165199</v>
      </c>
    </row>
    <row r="2258" spans="1:5" x14ac:dyDescent="0.25">
      <c r="A2258" s="60">
        <v>24955.4455528949</v>
      </c>
      <c r="B2258" s="37">
        <v>0.26125454224415101</v>
      </c>
      <c r="C2258" s="37">
        <v>0.21464608956216499</v>
      </c>
      <c r="D2258" s="37">
        <v>0.87317701951186499</v>
      </c>
      <c r="E2258" s="37">
        <v>0.129343315557849</v>
      </c>
    </row>
    <row r="2259" spans="1:5" x14ac:dyDescent="0.25">
      <c r="A2259" s="60">
        <v>24955.944558827799</v>
      </c>
      <c r="B2259" s="37">
        <v>0.26133756602330299</v>
      </c>
      <c r="C2259" s="37">
        <v>-2.52868588331263</v>
      </c>
      <c r="D2259" s="37">
        <v>0.87326093871761201</v>
      </c>
      <c r="E2259" s="37">
        <v>0.129390254601185</v>
      </c>
    </row>
    <row r="2260" spans="1:5" x14ac:dyDescent="0.25">
      <c r="A2260" s="60">
        <v>24958.389370515899</v>
      </c>
      <c r="B2260" s="37">
        <v>0.26174429663830501</v>
      </c>
      <c r="C2260" s="37">
        <v>1.3598597271450299</v>
      </c>
      <c r="D2260" s="37">
        <v>0.87367222095998398</v>
      </c>
      <c r="E2260" s="37">
        <v>0.129620506440074</v>
      </c>
    </row>
    <row r="2261" spans="1:5" x14ac:dyDescent="0.25">
      <c r="A2261" s="60">
        <v>24966.2113774834</v>
      </c>
      <c r="B2261" s="37">
        <v>0.26304523375627498</v>
      </c>
      <c r="C2261" s="37">
        <v>0.301411791390582</v>
      </c>
      <c r="D2261" s="37">
        <v>0.87498955440079096</v>
      </c>
      <c r="E2261" s="37">
        <v>0.13036030473166499</v>
      </c>
    </row>
    <row r="2262" spans="1:5" x14ac:dyDescent="0.25">
      <c r="A2262" s="60">
        <v>24968.8070822064</v>
      </c>
      <c r="B2262" s="37">
        <v>0.26347682051459398</v>
      </c>
      <c r="C2262" s="37">
        <v>1.0279819368734799</v>
      </c>
      <c r="D2262" s="37">
        <v>0.8754271984541</v>
      </c>
      <c r="E2262" s="37">
        <v>0.13060685372826999</v>
      </c>
    </row>
    <row r="2263" spans="1:5" x14ac:dyDescent="0.25">
      <c r="A2263" s="60">
        <v>24979.973509081799</v>
      </c>
      <c r="B2263" s="37">
        <v>0.26533274923703398</v>
      </c>
      <c r="C2263" s="37">
        <v>0.104063578087721</v>
      </c>
      <c r="D2263" s="37">
        <v>0.87731267538577995</v>
      </c>
      <c r="E2263" s="37">
        <v>0.13167342434344201</v>
      </c>
    </row>
    <row r="2264" spans="1:5" x14ac:dyDescent="0.25">
      <c r="A2264" s="60">
        <v>24985.157964038099</v>
      </c>
      <c r="B2264" s="37">
        <v>0.26619404625582699</v>
      </c>
      <c r="C2264" s="37">
        <v>-1.5986901616303</v>
      </c>
      <c r="D2264" s="37">
        <v>0.87818961111129601</v>
      </c>
      <c r="E2264" s="37">
        <v>0.13217189153130399</v>
      </c>
    </row>
    <row r="2265" spans="1:5" x14ac:dyDescent="0.25">
      <c r="A2265" s="60">
        <v>24992.767809318</v>
      </c>
      <c r="B2265" s="37">
        <v>0.26745782506379101</v>
      </c>
      <c r="C2265" s="37">
        <v>0.67418166560997395</v>
      </c>
      <c r="D2265" s="37">
        <v>0.87947854151774896</v>
      </c>
      <c r="E2265" s="37">
        <v>0.13290729274402599</v>
      </c>
    </row>
    <row r="2266" spans="1:5" x14ac:dyDescent="0.25">
      <c r="A2266" s="60">
        <v>24996.091254114901</v>
      </c>
      <c r="B2266" s="37">
        <v>0.2680095866212</v>
      </c>
      <c r="C2266" s="37">
        <v>0.91785819393013202</v>
      </c>
      <c r="D2266" s="37">
        <v>0.880042105328675</v>
      </c>
      <c r="E2266" s="37">
        <v>0.13322985694532399</v>
      </c>
    </row>
    <row r="2267" spans="1:5" x14ac:dyDescent="0.25">
      <c r="A2267" s="60">
        <v>25001.2136062678</v>
      </c>
      <c r="B2267" s="37">
        <v>0.26885980424769201</v>
      </c>
      <c r="C2267" s="37">
        <v>0.49657108701395303</v>
      </c>
      <c r="D2267" s="37">
        <v>0.88091148476843295</v>
      </c>
      <c r="E2267" s="37">
        <v>0.133728672023853</v>
      </c>
    </row>
    <row r="2268" spans="1:5" x14ac:dyDescent="0.25">
      <c r="A2268" s="60">
        <v>25009.694233803399</v>
      </c>
      <c r="B2268" s="37">
        <v>0.27026690013639199</v>
      </c>
      <c r="C2268" s="37">
        <v>1.3996527242561501</v>
      </c>
      <c r="D2268" s="37">
        <v>0.88235288828090697</v>
      </c>
      <c r="E2268" s="37">
        <v>0.13455891492498301</v>
      </c>
    </row>
    <row r="2269" spans="1:5" x14ac:dyDescent="0.25">
      <c r="A2269" s="60">
        <v>25011.9794308563</v>
      </c>
      <c r="B2269" s="37">
        <v>0.27064594327480002</v>
      </c>
      <c r="C2269" s="37">
        <v>0.234976065348103</v>
      </c>
      <c r="D2269" s="37">
        <v>0.88274172548365404</v>
      </c>
      <c r="E2269" s="37">
        <v>0.13478356858159601</v>
      </c>
    </row>
    <row r="2270" spans="1:5" x14ac:dyDescent="0.25">
      <c r="A2270" s="60">
        <v>25015.568039052399</v>
      </c>
      <c r="B2270" s="37">
        <v>0.27124108395155699</v>
      </c>
      <c r="C2270" s="37">
        <v>0.105687918392516</v>
      </c>
      <c r="D2270" s="37">
        <v>0.88335271622987999</v>
      </c>
      <c r="E2270" s="37">
        <v>0.13513715814479901</v>
      </c>
    </row>
    <row r="2271" spans="1:5" x14ac:dyDescent="0.25">
      <c r="A2271" s="60">
        <v>25025.188468449</v>
      </c>
      <c r="B2271" s="37">
        <v>0.27283596138838201</v>
      </c>
      <c r="C2271" s="37">
        <v>0.33439946332816101</v>
      </c>
      <c r="D2271" s="37">
        <v>0.88499290999721203</v>
      </c>
      <c r="E2271" s="37">
        <v>0.13608988005947401</v>
      </c>
    </row>
    <row r="2272" spans="1:5" x14ac:dyDescent="0.25">
      <c r="A2272" s="60">
        <v>25025.194451736999</v>
      </c>
      <c r="B2272" s="37">
        <v>0.27283695303172401</v>
      </c>
      <c r="C2272" s="37">
        <v>0.44530192351064402</v>
      </c>
      <c r="D2272" s="37">
        <v>0.88499393110219904</v>
      </c>
      <c r="E2272" s="37">
        <v>0.136090474766866</v>
      </c>
    </row>
    <row r="2273" spans="1:5" x14ac:dyDescent="0.25">
      <c r="A2273" s="60">
        <v>25025.194451736999</v>
      </c>
      <c r="B2273" s="37">
        <v>0.27283695303172401</v>
      </c>
      <c r="C2273" s="37">
        <v>0.19867252702414601</v>
      </c>
      <c r="D2273" s="37">
        <v>0.88499393110219904</v>
      </c>
      <c r="E2273" s="37">
        <v>0.136090474766866</v>
      </c>
    </row>
    <row r="2274" spans="1:5" x14ac:dyDescent="0.25">
      <c r="A2274" s="60">
        <v>25027.6436480292</v>
      </c>
      <c r="B2274" s="37">
        <v>0.27324284387827402</v>
      </c>
      <c r="C2274" s="37">
        <v>0.26404385459959401</v>
      </c>
      <c r="D2274" s="37">
        <v>0.88541201491435295</v>
      </c>
      <c r="E2274" s="37">
        <v>0.13633413871587199</v>
      </c>
    </row>
    <row r="2275" spans="1:5" x14ac:dyDescent="0.25">
      <c r="A2275" s="60">
        <v>25034.991236906</v>
      </c>
      <c r="B2275" s="37">
        <v>0.27446018134926498</v>
      </c>
      <c r="C2275" s="37">
        <v>0.38133788146998998</v>
      </c>
      <c r="D2275" s="37">
        <v>0.88666752271216998</v>
      </c>
      <c r="E2275" s="37">
        <v>0.13706784011327</v>
      </c>
    </row>
    <row r="2276" spans="1:5" x14ac:dyDescent="0.25">
      <c r="A2276" s="60">
        <v>25040.7662908157</v>
      </c>
      <c r="B2276" s="37">
        <v>0.27541663052607601</v>
      </c>
      <c r="C2276" s="37">
        <v>0.158009204062903</v>
      </c>
      <c r="D2276" s="37">
        <v>0.88765564432260002</v>
      </c>
      <c r="E2276" s="37">
        <v>0.13764735985111801</v>
      </c>
    </row>
    <row r="2277" spans="1:5" x14ac:dyDescent="0.25">
      <c r="A2277" s="60">
        <v>25040.837372349401</v>
      </c>
      <c r="B2277" s="37">
        <v>0.275428400924561</v>
      </c>
      <c r="C2277" s="37">
        <v>0.38656996925638998</v>
      </c>
      <c r="D2277" s="37">
        <v>0.88766781370271697</v>
      </c>
      <c r="E2277" s="37">
        <v>0.13765450836776699</v>
      </c>
    </row>
    <row r="2278" spans="1:5" x14ac:dyDescent="0.25">
      <c r="A2278" s="60">
        <v>25041.084746517201</v>
      </c>
      <c r="B2278" s="37">
        <v>0.27546936327104898</v>
      </c>
      <c r="C2278" s="37">
        <v>-0.378584048745434</v>
      </c>
      <c r="D2278" s="37">
        <v>0.88771016629587796</v>
      </c>
      <c r="E2278" s="37">
        <v>0.13767938920341699</v>
      </c>
    </row>
    <row r="2279" spans="1:5" x14ac:dyDescent="0.25">
      <c r="A2279" s="60">
        <v>25045.395537591401</v>
      </c>
      <c r="B2279" s="37">
        <v>0.276183089541709</v>
      </c>
      <c r="C2279" s="37">
        <v>-8.37929038115304E-2</v>
      </c>
      <c r="D2279" s="37">
        <v>0.88844855098140496</v>
      </c>
      <c r="E2279" s="37">
        <v>0.13811370250579399</v>
      </c>
    </row>
    <row r="2280" spans="1:5" x14ac:dyDescent="0.25">
      <c r="A2280" s="60">
        <v>25047.1908984326</v>
      </c>
      <c r="B2280" s="37">
        <v>0.27648029152585601</v>
      </c>
      <c r="C2280" s="37">
        <v>0.48809936936797799</v>
      </c>
      <c r="D2280" s="37">
        <v>0.88875626332858904</v>
      </c>
      <c r="E2280" s="37">
        <v>0.13829499519233901</v>
      </c>
    </row>
    <row r="2281" spans="1:5" x14ac:dyDescent="0.25">
      <c r="A2281" s="60">
        <v>25049.6804313715</v>
      </c>
      <c r="B2281" s="37">
        <v>0.27689235616206498</v>
      </c>
      <c r="C2281" s="37">
        <v>0.33573938550019999</v>
      </c>
      <c r="D2281" s="37">
        <v>0.88918313594356102</v>
      </c>
      <c r="E2281" s="37">
        <v>0.13854678230831799</v>
      </c>
    </row>
    <row r="2282" spans="1:5" x14ac:dyDescent="0.25">
      <c r="A2282" s="60">
        <v>25051.6670866196</v>
      </c>
      <c r="B2282" s="37">
        <v>0.27722114352684801</v>
      </c>
      <c r="C2282" s="37">
        <v>0.112462063839058</v>
      </c>
      <c r="D2282" s="37">
        <v>0.88952393483705705</v>
      </c>
      <c r="E2282" s="37">
        <v>0.13874804070788899</v>
      </c>
    </row>
    <row r="2283" spans="1:5" x14ac:dyDescent="0.25">
      <c r="A2283" s="60">
        <v>25054.073689790701</v>
      </c>
      <c r="B2283" s="37">
        <v>0.27761938201177999</v>
      </c>
      <c r="C2283" s="37">
        <v>0.115310591939477</v>
      </c>
      <c r="D2283" s="37">
        <v>0.88993695514974802</v>
      </c>
      <c r="E2283" s="37">
        <v>0.138992235658948</v>
      </c>
    </row>
    <row r="2284" spans="1:5" x14ac:dyDescent="0.25">
      <c r="A2284" s="60">
        <v>25055.298287936799</v>
      </c>
      <c r="B2284" s="37">
        <v>0.277822004571323</v>
      </c>
      <c r="C2284" s="37">
        <v>0.29964990333783997</v>
      </c>
      <c r="D2284" s="37">
        <v>0.890147196603157</v>
      </c>
      <c r="E2284" s="37">
        <v>0.139116659488081</v>
      </c>
    </row>
    <row r="2285" spans="1:5" x14ac:dyDescent="0.25">
      <c r="A2285" s="60">
        <v>25062.148264389401</v>
      </c>
      <c r="B2285" s="37">
        <v>0.278955146098674</v>
      </c>
      <c r="C2285" s="37">
        <v>0.58530657369755301</v>
      </c>
      <c r="D2285" s="37">
        <v>0.89132416221626298</v>
      </c>
      <c r="E2285" s="37">
        <v>0.1398146971958</v>
      </c>
    </row>
    <row r="2286" spans="1:5" x14ac:dyDescent="0.25">
      <c r="A2286" s="60">
        <v>25063.3728625355</v>
      </c>
      <c r="B2286" s="37">
        <v>0.27915767615307002</v>
      </c>
      <c r="C2286" s="37">
        <v>0.42898863361164902</v>
      </c>
      <c r="D2286" s="37">
        <v>0.89153474227516405</v>
      </c>
      <c r="E2286" s="37">
        <v>0.13993985489093599</v>
      </c>
    </row>
    <row r="2287" spans="1:5" x14ac:dyDescent="0.25">
      <c r="A2287" s="60">
        <v>25065.8458018663</v>
      </c>
      <c r="B2287" s="37">
        <v>0.27956662019544198</v>
      </c>
      <c r="C2287" s="37">
        <v>2.0105715807617899</v>
      </c>
      <c r="D2287" s="37">
        <v>0.89196014124687295</v>
      </c>
      <c r="E2287" s="37">
        <v>0.14019293536636501</v>
      </c>
    </row>
    <row r="2288" spans="1:5" x14ac:dyDescent="0.25">
      <c r="A2288" s="60">
        <v>25069.123994277499</v>
      </c>
      <c r="B2288" s="37">
        <v>0.28010863871137698</v>
      </c>
      <c r="C2288" s="37">
        <v>0.43295567945125202</v>
      </c>
      <c r="D2288" s="37">
        <v>0.89252438237270404</v>
      </c>
      <c r="E2288" s="37">
        <v>0.140529122493456</v>
      </c>
    </row>
    <row r="2289" spans="1:5" x14ac:dyDescent="0.25">
      <c r="A2289" s="60">
        <v>25070.461004448702</v>
      </c>
      <c r="B2289" s="37">
        <v>0.28032967195335401</v>
      </c>
      <c r="C2289" s="37">
        <v>0.27768666544441001</v>
      </c>
      <c r="D2289" s="37">
        <v>0.89275461298546799</v>
      </c>
      <c r="E2289" s="37">
        <v>0.14066646424240301</v>
      </c>
    </row>
    <row r="2290" spans="1:5" x14ac:dyDescent="0.25">
      <c r="A2290" s="60">
        <v>25075.7970080126</v>
      </c>
      <c r="B2290" s="37">
        <v>0.28121164804020099</v>
      </c>
      <c r="C2290" s="37">
        <v>0.48977846767599398</v>
      </c>
      <c r="D2290" s="37">
        <v>0.89367406708477104</v>
      </c>
      <c r="E2290" s="37">
        <v>0.14121590765306799</v>
      </c>
    </row>
    <row r="2291" spans="1:5" x14ac:dyDescent="0.25">
      <c r="A2291" s="60">
        <v>25084.433084717199</v>
      </c>
      <c r="B2291" s="37">
        <v>0.28263851971945703</v>
      </c>
      <c r="C2291" s="37">
        <v>0.243505725155435</v>
      </c>
      <c r="D2291" s="37">
        <v>0.89516420259899399</v>
      </c>
      <c r="E2291" s="37">
        <v>0.14210959453493199</v>
      </c>
    </row>
    <row r="2292" spans="1:5" x14ac:dyDescent="0.25">
      <c r="A2292" s="60">
        <v>25088.2765422962</v>
      </c>
      <c r="B2292" s="37">
        <v>0.28327331902261998</v>
      </c>
      <c r="C2292" s="37">
        <v>0.40018182209859998</v>
      </c>
      <c r="D2292" s="37">
        <v>0.89582819072731601</v>
      </c>
      <c r="E2292" s="37">
        <v>0.14250908590078801</v>
      </c>
    </row>
    <row r="2293" spans="1:5" x14ac:dyDescent="0.25">
      <c r="A2293" s="60">
        <v>25092.579340528999</v>
      </c>
      <c r="B2293" s="37">
        <v>0.28398381992128102</v>
      </c>
      <c r="C2293" s="37">
        <v>0.241257654361693</v>
      </c>
      <c r="D2293" s="37">
        <v>0.89657212205589298</v>
      </c>
      <c r="E2293" s="37">
        <v>0.14295760328285001</v>
      </c>
    </row>
    <row r="2294" spans="1:5" x14ac:dyDescent="0.25">
      <c r="A2294" s="60">
        <v>25094.972288779099</v>
      </c>
      <c r="B2294" s="37">
        <v>0.28437888088825197</v>
      </c>
      <c r="C2294" s="37">
        <v>-0.80821069670078405</v>
      </c>
      <c r="D2294" s="37">
        <v>0.89698611864200195</v>
      </c>
      <c r="E2294" s="37">
        <v>0.143207625638581</v>
      </c>
    </row>
    <row r="2295" spans="1:5" x14ac:dyDescent="0.25">
      <c r="A2295" s="60">
        <v>25099.7002679324</v>
      </c>
      <c r="B2295" s="37">
        <v>0.28515928257971701</v>
      </c>
      <c r="C2295" s="37">
        <v>0.46534559656221702</v>
      </c>
      <c r="D2295" s="37">
        <v>0.89780465411820998</v>
      </c>
      <c r="E2295" s="37">
        <v>0.14370284575679201</v>
      </c>
    </row>
    <row r="2296" spans="1:5" x14ac:dyDescent="0.25">
      <c r="A2296" s="60">
        <v>25100.535548108499</v>
      </c>
      <c r="B2296" s="37">
        <v>0.285297132303515</v>
      </c>
      <c r="C2296" s="37">
        <v>-3.66192204898197E-2</v>
      </c>
      <c r="D2296" s="37">
        <v>0.89794934020607398</v>
      </c>
      <c r="E2296" s="37">
        <v>0.14379050414894501</v>
      </c>
    </row>
    <row r="2297" spans="1:5" x14ac:dyDescent="0.25">
      <c r="A2297" s="60">
        <v>25101.066341309601</v>
      </c>
      <c r="B2297" s="37">
        <v>0.28538472787407498</v>
      </c>
      <c r="C2297" s="37">
        <v>0.18518701690575201</v>
      </c>
      <c r="D2297" s="37">
        <v>0.89804129555156198</v>
      </c>
      <c r="E2297" s="37">
        <v>0.14384623454671</v>
      </c>
    </row>
    <row r="2298" spans="1:5" x14ac:dyDescent="0.25">
      <c r="A2298" s="60">
        <v>25108.734840348901</v>
      </c>
      <c r="B2298" s="37">
        <v>0.28664994619776502</v>
      </c>
      <c r="C2298" s="37">
        <v>0.38139510466861398</v>
      </c>
      <c r="D2298" s="37">
        <v>0.89937084176494897</v>
      </c>
      <c r="E2298" s="37">
        <v>0.14465366754923201</v>
      </c>
    </row>
    <row r="2299" spans="1:5" x14ac:dyDescent="0.25">
      <c r="A2299" s="60">
        <v>25110.6739883749</v>
      </c>
      <c r="B2299" s="37">
        <v>0.28696979653735899</v>
      </c>
      <c r="C2299" s="37">
        <v>0.54329197358491399</v>
      </c>
      <c r="D2299" s="37">
        <v>0.89970735555373305</v>
      </c>
      <c r="E2299" s="37">
        <v>0.144858519807671</v>
      </c>
    </row>
    <row r="2300" spans="1:5" x14ac:dyDescent="0.25">
      <c r="A2300" s="60">
        <v>25111.8321658981</v>
      </c>
      <c r="B2300" s="37">
        <v>0.28716081375368602</v>
      </c>
      <c r="C2300" s="37">
        <v>0.11717931392953899</v>
      </c>
      <c r="D2300" s="37">
        <v>0.89990840145276696</v>
      </c>
      <c r="E2300" s="37">
        <v>0.14498099983635199</v>
      </c>
    </row>
    <row r="2301" spans="1:5" x14ac:dyDescent="0.25">
      <c r="A2301" s="60">
        <v>25117.156010782699</v>
      </c>
      <c r="B2301" s="37">
        <v>0.28803870800857001</v>
      </c>
      <c r="C2301" s="37">
        <v>1.38168055274779E-2</v>
      </c>
      <c r="D2301" s="37">
        <v>0.90083312753441502</v>
      </c>
      <c r="E2301" s="37">
        <v>0.14554525563715301</v>
      </c>
    </row>
    <row r="2302" spans="1:5" x14ac:dyDescent="0.25">
      <c r="A2302" s="60">
        <v>25117.4554709</v>
      </c>
      <c r="B2302" s="37">
        <v>0.28808808059434698</v>
      </c>
      <c r="C2302" s="37">
        <v>0.83135089164854103</v>
      </c>
      <c r="D2302" s="37">
        <v>0.90088517006249702</v>
      </c>
      <c r="E2302" s="37">
        <v>0.14557705513192901</v>
      </c>
    </row>
    <row r="2303" spans="1:5" x14ac:dyDescent="0.25">
      <c r="A2303" s="60">
        <v>25121.1876790565</v>
      </c>
      <c r="B2303" s="37">
        <v>0.28870334610422999</v>
      </c>
      <c r="C2303" s="37">
        <v>1.5250608473282601</v>
      </c>
      <c r="D2303" s="37">
        <v>0.90153402995194698</v>
      </c>
      <c r="E2303" s="37">
        <v>0.145973918194305</v>
      </c>
    </row>
    <row r="2304" spans="1:5" x14ac:dyDescent="0.25">
      <c r="A2304" s="60">
        <v>25125.611186008398</v>
      </c>
      <c r="B2304" s="37">
        <v>0.28943240375684398</v>
      </c>
      <c r="C2304" s="37">
        <v>0.58413448291083603</v>
      </c>
      <c r="D2304" s="37">
        <v>0.90230366722575395</v>
      </c>
      <c r="E2304" s="37">
        <v>0.14644558808163599</v>
      </c>
    </row>
    <row r="2305" spans="1:5" x14ac:dyDescent="0.25">
      <c r="A2305" s="60">
        <v>25127.496383071099</v>
      </c>
      <c r="B2305" s="37">
        <v>0.28974305514508197</v>
      </c>
      <c r="C2305" s="37">
        <v>0.18362963703464399</v>
      </c>
      <c r="D2305" s="37">
        <v>0.90263186373738702</v>
      </c>
      <c r="E2305" s="37">
        <v>0.146647030070339</v>
      </c>
    </row>
    <row r="2306" spans="1:5" x14ac:dyDescent="0.25">
      <c r="A2306" s="60">
        <v>25134.716192584601</v>
      </c>
      <c r="B2306" s="37">
        <v>0.29093245728346701</v>
      </c>
      <c r="C2306" s="37">
        <v>0.19432792730822401</v>
      </c>
      <c r="D2306" s="37">
        <v>0.90388984343335399</v>
      </c>
      <c r="E2306" s="37">
        <v>0.14742085537925001</v>
      </c>
    </row>
    <row r="2307" spans="1:5" x14ac:dyDescent="0.25">
      <c r="A2307" s="60">
        <v>25147.183650353702</v>
      </c>
      <c r="B2307" s="37">
        <v>0.29298520192865701</v>
      </c>
      <c r="C2307" s="37">
        <v>-0.237945406477058</v>
      </c>
      <c r="D2307" s="37">
        <v>0.90606616098132897</v>
      </c>
      <c r="E2307" s="37">
        <v>0.14876589088325501</v>
      </c>
    </row>
    <row r="2308" spans="1:5" x14ac:dyDescent="0.25">
      <c r="A2308" s="60">
        <v>25150.378500983101</v>
      </c>
      <c r="B2308" s="37">
        <v>0.29351099101526701</v>
      </c>
      <c r="C2308" s="37">
        <v>-5.3763952185836801E-2</v>
      </c>
      <c r="D2308" s="37">
        <v>0.90662466224891602</v>
      </c>
      <c r="E2308" s="37">
        <v>0.14911234271773199</v>
      </c>
    </row>
    <row r="2309" spans="1:5" x14ac:dyDescent="0.25">
      <c r="A2309" s="60">
        <v>25156.3756211248</v>
      </c>
      <c r="B2309" s="37">
        <v>0.294497698778662</v>
      </c>
      <c r="C2309" s="37">
        <v>8.3358701237656901E-2</v>
      </c>
      <c r="D2309" s="37">
        <v>0.90767392285899295</v>
      </c>
      <c r="E2309" s="37">
        <v>0.14976462782459099</v>
      </c>
    </row>
    <row r="2310" spans="1:5" x14ac:dyDescent="0.25">
      <c r="A2310" s="60">
        <v>25164.564470057801</v>
      </c>
      <c r="B2310" s="37">
        <v>0.295844460049626</v>
      </c>
      <c r="C2310" s="37">
        <v>0.12912660620032501</v>
      </c>
      <c r="D2310" s="37">
        <v>0.90910851018777505</v>
      </c>
      <c r="E2310" s="37">
        <v>0.150659403209293</v>
      </c>
    </row>
    <row r="2311" spans="1:5" x14ac:dyDescent="0.25">
      <c r="A2311" s="60">
        <v>25164.7987322238</v>
      </c>
      <c r="B2311" s="37">
        <v>0.29588297808123998</v>
      </c>
      <c r="C2311" s="37">
        <v>8.8142621986642106E-2</v>
      </c>
      <c r="D2311" s="37">
        <v>0.90914958157788595</v>
      </c>
      <c r="E2311" s="37">
        <v>0.15068506999661499</v>
      </c>
    </row>
    <row r="2312" spans="1:5" x14ac:dyDescent="0.25">
      <c r="A2312" s="60">
        <v>25169.590642005602</v>
      </c>
      <c r="B2312" s="37">
        <v>0.29667076244556201</v>
      </c>
      <c r="C2312" s="37">
        <v>0.125634461134738</v>
      </c>
      <c r="D2312" s="37">
        <v>0.90999009357353</v>
      </c>
      <c r="E2312" s="37">
        <v>0.15121093942495001</v>
      </c>
    </row>
    <row r="2313" spans="1:5" x14ac:dyDescent="0.25">
      <c r="A2313" s="60">
        <v>25169.6119385661</v>
      </c>
      <c r="B2313" s="37">
        <v>0.296674263087083</v>
      </c>
      <c r="C2313" s="37">
        <v>0.12569455741524599</v>
      </c>
      <c r="D2313" s="37">
        <v>0.90999383066808603</v>
      </c>
      <c r="E2313" s="37">
        <v>0.15121328013382301</v>
      </c>
    </row>
    <row r="2314" spans="1:5" x14ac:dyDescent="0.25">
      <c r="A2314" s="60">
        <v>25170.8152401517</v>
      </c>
      <c r="B2314" s="37">
        <v>0.296872049860822</v>
      </c>
      <c r="C2314" s="37">
        <v>0.25388864336084399</v>
      </c>
      <c r="D2314" s="37">
        <v>0.91020500794988701</v>
      </c>
      <c r="E2314" s="37">
        <v>0.151345586944236</v>
      </c>
    </row>
    <row r="2315" spans="1:5" x14ac:dyDescent="0.25">
      <c r="A2315" s="60">
        <v>25180.420356275699</v>
      </c>
      <c r="B2315" s="37">
        <v>0.29845034870915399</v>
      </c>
      <c r="C2315" s="37">
        <v>9.2819201225036202E-2</v>
      </c>
      <c r="D2315" s="37">
        <v>0.91189233182458096</v>
      </c>
      <c r="E2315" s="37">
        <v>0.15240533630664299</v>
      </c>
    </row>
    <row r="2316" spans="1:5" x14ac:dyDescent="0.25">
      <c r="A2316" s="60">
        <v>25182.917158256201</v>
      </c>
      <c r="B2316" s="37">
        <v>0.29886047549060701</v>
      </c>
      <c r="C2316" s="37">
        <v>-0.17588309070237801</v>
      </c>
      <c r="D2316" s="37">
        <v>0.91233141997062095</v>
      </c>
      <c r="E2316" s="37">
        <v>0.15268186885479401</v>
      </c>
    </row>
    <row r="2317" spans="1:5" x14ac:dyDescent="0.25">
      <c r="A2317" s="60">
        <v>25186.6047430119</v>
      </c>
      <c r="B2317" s="37">
        <v>0.29946609237688698</v>
      </c>
      <c r="C2317" s="37">
        <v>-0.62096029202788305</v>
      </c>
      <c r="D2317" s="37">
        <v>0.912980277894332</v>
      </c>
      <c r="E2317" s="37">
        <v>0.15309108102105401</v>
      </c>
    </row>
    <row r="2318" spans="1:5" x14ac:dyDescent="0.25">
      <c r="A2318" s="60">
        <v>25189.0942759508</v>
      </c>
      <c r="B2318" s="37">
        <v>0.29987487819302999</v>
      </c>
      <c r="C2318" s="37">
        <v>-0.65982463825335902</v>
      </c>
      <c r="D2318" s="37">
        <v>0.91341857091648904</v>
      </c>
      <c r="E2318" s="37">
        <v>0.15336788025431899</v>
      </c>
    </row>
    <row r="2319" spans="1:5" x14ac:dyDescent="0.25">
      <c r="A2319" s="60">
        <v>25191.931449247601</v>
      </c>
      <c r="B2319" s="37">
        <v>0.30034067497042299</v>
      </c>
      <c r="C2319" s="37">
        <v>1.1982142462271499</v>
      </c>
      <c r="D2319" s="37">
        <v>0.91391830406374297</v>
      </c>
      <c r="E2319" s="37">
        <v>0.153683857060983</v>
      </c>
    </row>
    <row r="2320" spans="1:5" x14ac:dyDescent="0.25">
      <c r="A2320" s="60">
        <v>25198.4698800593</v>
      </c>
      <c r="B2320" s="37">
        <v>0.30141383761308199</v>
      </c>
      <c r="C2320" s="37">
        <v>8.19957382806491E-2</v>
      </c>
      <c r="D2320" s="37">
        <v>0.91507092489326103</v>
      </c>
      <c r="E2320" s="37">
        <v>0.15441416958102699</v>
      </c>
    </row>
    <row r="2321" spans="1:5" x14ac:dyDescent="0.25">
      <c r="A2321" s="60">
        <v>25199.694478205402</v>
      </c>
      <c r="B2321" s="37">
        <v>0.30161478729722002</v>
      </c>
      <c r="C2321" s="37">
        <v>0.133729925749937</v>
      </c>
      <c r="D2321" s="37">
        <v>0.91528694996128401</v>
      </c>
      <c r="E2321" s="37">
        <v>0.154551280564208</v>
      </c>
    </row>
    <row r="2322" spans="1:5" x14ac:dyDescent="0.25">
      <c r="A2322" s="60">
        <v>25199.694478205402</v>
      </c>
      <c r="B2322" s="37">
        <v>0.30161478729722002</v>
      </c>
      <c r="C2322" s="37">
        <v>9.7430327418446303E-2</v>
      </c>
      <c r="D2322" s="37">
        <v>0.91528694996128401</v>
      </c>
      <c r="E2322" s="37">
        <v>0.154551280564208</v>
      </c>
    </row>
    <row r="2323" spans="1:5" x14ac:dyDescent="0.25">
      <c r="A2323" s="60">
        <v>25201.716040004601</v>
      </c>
      <c r="B2323" s="37">
        <v>0.30194648283292103</v>
      </c>
      <c r="C2323" s="37">
        <v>1.77279649248603</v>
      </c>
      <c r="D2323" s="37">
        <v>0.91564366520899498</v>
      </c>
      <c r="E2323" s="37">
        <v>0.15477784957219901</v>
      </c>
    </row>
    <row r="2324" spans="1:5" x14ac:dyDescent="0.25">
      <c r="A2324" s="60">
        <v>25209.491263374399</v>
      </c>
      <c r="B2324" s="37">
        <v>0.30322186771378701</v>
      </c>
      <c r="C2324" s="37">
        <v>0.40509628371103701</v>
      </c>
      <c r="D2324" s="37">
        <v>0.91701682424077402</v>
      </c>
      <c r="E2324" s="37">
        <v>0.155651894013174</v>
      </c>
    </row>
    <row r="2325" spans="1:5" x14ac:dyDescent="0.25">
      <c r="A2325" s="60">
        <v>25210.460302793901</v>
      </c>
      <c r="B2325" s="37">
        <v>0.30338078051032902</v>
      </c>
      <c r="C2325" s="37">
        <v>0.17885475075569701</v>
      </c>
      <c r="D2325" s="37">
        <v>0.91718809430980797</v>
      </c>
      <c r="E2325" s="37">
        <v>0.15576111932821399</v>
      </c>
    </row>
    <row r="2326" spans="1:5" x14ac:dyDescent="0.25">
      <c r="A2326" s="60">
        <v>25212.9094990862</v>
      </c>
      <c r="B2326" s="37">
        <v>0.30378238412117198</v>
      </c>
      <c r="C2326" s="37">
        <v>-6.2234932505644797E-2</v>
      </c>
      <c r="D2326" s="37">
        <v>0.91762109940656</v>
      </c>
      <c r="E2326" s="37">
        <v>0.15603746817646</v>
      </c>
    </row>
    <row r="2327" spans="1:5" x14ac:dyDescent="0.25">
      <c r="A2327" s="60">
        <v>25220.474268448299</v>
      </c>
      <c r="B2327" s="37">
        <v>0.305022443360074</v>
      </c>
      <c r="C2327" s="37">
        <v>1.36797080693392</v>
      </c>
      <c r="D2327" s="37">
        <v>0.91895967504714904</v>
      </c>
      <c r="E2327" s="37">
        <v>0.15689361700962501</v>
      </c>
    </row>
    <row r="2328" spans="1:5" x14ac:dyDescent="0.25">
      <c r="A2328" s="60">
        <v>25222.274345236401</v>
      </c>
      <c r="B2328" s="37">
        <v>0.305317441065871</v>
      </c>
      <c r="C2328" s="37">
        <v>-6.1912357825100198E-2</v>
      </c>
      <c r="D2328" s="37">
        <v>0.91927845445675604</v>
      </c>
      <c r="E2328" s="37">
        <v>0.15709791891470201</v>
      </c>
    </row>
    <row r="2329" spans="1:5" x14ac:dyDescent="0.25">
      <c r="A2329" s="60">
        <v>25223.074473339599</v>
      </c>
      <c r="B2329" s="37">
        <v>0.30544855656400099</v>
      </c>
      <c r="C2329" s="37">
        <v>0.36917278267458697</v>
      </c>
      <c r="D2329" s="37">
        <v>0.91942018263244496</v>
      </c>
      <c r="E2329" s="37">
        <v>0.157188801483197</v>
      </c>
    </row>
    <row r="2330" spans="1:5" x14ac:dyDescent="0.25">
      <c r="A2330" s="60">
        <v>25225.140488383498</v>
      </c>
      <c r="B2330" s="37">
        <v>0.30578708213904598</v>
      </c>
      <c r="C2330" s="37">
        <v>0.671748319070953</v>
      </c>
      <c r="D2330" s="37">
        <v>0.91978623010416305</v>
      </c>
      <c r="E2330" s="37">
        <v>0.15742367192030499</v>
      </c>
    </row>
    <row r="2331" spans="1:5" x14ac:dyDescent="0.25">
      <c r="A2331" s="60">
        <v>25225.5601175351</v>
      </c>
      <c r="B2331" s="37">
        <v>0.30585583519297599</v>
      </c>
      <c r="C2331" s="37">
        <v>-0.554546049094362</v>
      </c>
      <c r="D2331" s="37">
        <v>0.91986059406382903</v>
      </c>
      <c r="E2331" s="37">
        <v>0.15747141212339599</v>
      </c>
    </row>
    <row r="2332" spans="1:5" x14ac:dyDescent="0.25">
      <c r="A2332" s="60">
        <v>25227.349118113001</v>
      </c>
      <c r="B2332" s="37">
        <v>0.30614893037650498</v>
      </c>
      <c r="C2332" s="37">
        <v>9.4410488812290999E-2</v>
      </c>
      <c r="D2332" s="37">
        <v>0.92017768936066202</v>
      </c>
      <c r="E2332" s="37">
        <v>0.157675077088996</v>
      </c>
    </row>
    <row r="2333" spans="1:5" x14ac:dyDescent="0.25">
      <c r="A2333" s="60">
        <v>25232.713485239601</v>
      </c>
      <c r="B2333" s="37">
        <v>0.30702759976574401</v>
      </c>
      <c r="C2333" s="37">
        <v>1.2225779653523701</v>
      </c>
      <c r="D2333" s="37">
        <v>0.92112909187204195</v>
      </c>
      <c r="E2333" s="37">
        <v>0.15828707804589201</v>
      </c>
    </row>
    <row r="2334" spans="1:5" x14ac:dyDescent="0.25">
      <c r="A2334" s="60">
        <v>25235.179687767999</v>
      </c>
      <c r="B2334" s="37">
        <v>0.30743146441435398</v>
      </c>
      <c r="C2334" s="37">
        <v>3.2443362700267802</v>
      </c>
      <c r="D2334" s="37">
        <v>0.921566780606764</v>
      </c>
      <c r="E2334" s="37">
        <v>0.15856909417378801</v>
      </c>
    </row>
    <row r="2335" spans="1:5" x14ac:dyDescent="0.25">
      <c r="A2335" s="60">
        <v>25245.696793744301</v>
      </c>
      <c r="B2335" s="37">
        <v>0.30915308519231199</v>
      </c>
      <c r="C2335" s="37">
        <v>0.40295517028612299</v>
      </c>
      <c r="D2335" s="37">
        <v>0.92343536392623204</v>
      </c>
      <c r="E2335" s="37">
        <v>0.159776374438382</v>
      </c>
    </row>
    <row r="2336" spans="1:5" x14ac:dyDescent="0.25">
      <c r="A2336" s="60">
        <v>25247.3441090899</v>
      </c>
      <c r="B2336" s="37">
        <v>0.30942264951706799</v>
      </c>
      <c r="C2336" s="37"/>
      <c r="D2336" s="37">
        <v>0.92372834541939897</v>
      </c>
      <c r="E2336" s="37">
        <v>0.159966150001669</v>
      </c>
    </row>
    <row r="2337" spans="1:5" x14ac:dyDescent="0.25">
      <c r="A2337" s="60">
        <v>25248.037989062799</v>
      </c>
      <c r="B2337" s="37">
        <v>0.30953618720731901</v>
      </c>
      <c r="C2337" s="37">
        <v>-1.3569287859288699</v>
      </c>
      <c r="D2337" s="37">
        <v>0.92385177906107596</v>
      </c>
      <c r="E2337" s="37">
        <v>0.16004614175593501</v>
      </c>
    </row>
    <row r="2338" spans="1:5" x14ac:dyDescent="0.25">
      <c r="A2338" s="60">
        <v>25251.332599423698</v>
      </c>
      <c r="B2338" s="37">
        <v>0.31007521193144799</v>
      </c>
      <c r="C2338" s="37">
        <v>0.27145243988164802</v>
      </c>
      <c r="D2338" s="37">
        <v>0.92443805096421805</v>
      </c>
      <c r="E2338" s="37">
        <v>0.160426392850917</v>
      </c>
    </row>
    <row r="2339" spans="1:5" x14ac:dyDescent="0.25">
      <c r="A2339" s="60">
        <v>25252.554561728401</v>
      </c>
      <c r="B2339" s="37">
        <v>0.31027510814750398</v>
      </c>
      <c r="C2339" s="37">
        <v>-0.24956954974648701</v>
      </c>
      <c r="D2339" s="37">
        <v>0.924655580231033</v>
      </c>
      <c r="E2339" s="37">
        <v>0.160567612607667</v>
      </c>
    </row>
    <row r="2340" spans="1:5" x14ac:dyDescent="0.25">
      <c r="A2340" s="60">
        <v>25256.228356166699</v>
      </c>
      <c r="B2340" s="37">
        <v>0.31087600352196798</v>
      </c>
      <c r="C2340" s="37">
        <v>0.101412948993507</v>
      </c>
      <c r="D2340" s="37">
        <v>0.92530984420680895</v>
      </c>
      <c r="E2340" s="37">
        <v>0.160992789781888</v>
      </c>
    </row>
    <row r="2341" spans="1:5" x14ac:dyDescent="0.25">
      <c r="A2341" s="60">
        <v>25257.452954312801</v>
      </c>
      <c r="B2341" s="37">
        <v>0.31107627300980001</v>
      </c>
      <c r="C2341" s="37">
        <v>3.1885405111586898E-2</v>
      </c>
      <c r="D2341" s="37">
        <v>0.92552802161127701</v>
      </c>
      <c r="E2341" s="37">
        <v>0.161134716742491</v>
      </c>
    </row>
    <row r="2342" spans="1:5" x14ac:dyDescent="0.25">
      <c r="A2342" s="60">
        <v>25262.606905623899</v>
      </c>
      <c r="B2342" s="37">
        <v>0.31191898591037998</v>
      </c>
      <c r="C2342" s="37">
        <v>7.0065743161662503E-2</v>
      </c>
      <c r="D2342" s="37">
        <v>0.92644675097616003</v>
      </c>
      <c r="E2342" s="37">
        <v>0.16173314387964899</v>
      </c>
    </row>
    <row r="2343" spans="1:5" x14ac:dyDescent="0.25">
      <c r="A2343" s="60">
        <v>25264.825010498</v>
      </c>
      <c r="B2343" s="37">
        <v>0.31228158502188702</v>
      </c>
      <c r="C2343" s="37">
        <v>-0.28222911546063001</v>
      </c>
      <c r="D2343" s="37">
        <v>0.92684238691957599</v>
      </c>
      <c r="E2343" s="37">
        <v>0.161991235558544</v>
      </c>
    </row>
    <row r="2344" spans="1:5" x14ac:dyDescent="0.25">
      <c r="A2344" s="60">
        <v>25267.816068857799</v>
      </c>
      <c r="B2344" s="37">
        <v>0.31277046539391501</v>
      </c>
      <c r="C2344" s="37">
        <v>0.20965506412025101</v>
      </c>
      <c r="D2344" s="37">
        <v>0.92737612253554702</v>
      </c>
      <c r="E2344" s="37">
        <v>0.16233978563436599</v>
      </c>
    </row>
    <row r="2345" spans="1:5" x14ac:dyDescent="0.25">
      <c r="A2345" s="60">
        <v>25268.303965143499</v>
      </c>
      <c r="B2345" s="37">
        <v>0.31285020250512502</v>
      </c>
      <c r="C2345" s="37">
        <v>3.2686834667217099E-2</v>
      </c>
      <c r="D2345" s="37">
        <v>0.927463209648686</v>
      </c>
      <c r="E2345" s="37">
        <v>0.16239669710882201</v>
      </c>
    </row>
    <row r="2346" spans="1:5" x14ac:dyDescent="0.25">
      <c r="A2346" s="60">
        <v>25268.688414551601</v>
      </c>
      <c r="B2346" s="37">
        <v>0.31291303162316902</v>
      </c>
      <c r="C2346" s="37">
        <v>0.40621360031756198</v>
      </c>
      <c r="D2346" s="37">
        <v>0.92753183694783703</v>
      </c>
      <c r="E2346" s="37">
        <v>0.16244155302280999</v>
      </c>
    </row>
    <row r="2347" spans="1:5" x14ac:dyDescent="0.25">
      <c r="A2347" s="60">
        <v>25270.667975193599</v>
      </c>
      <c r="B2347" s="37">
        <v>0.31323652110862998</v>
      </c>
      <c r="C2347" s="37">
        <v>0.39097404669188301</v>
      </c>
      <c r="D2347" s="37">
        <v>0.92788527340662297</v>
      </c>
      <c r="E2347" s="37">
        <v>0.16267267552050299</v>
      </c>
    </row>
    <row r="2348" spans="1:5" x14ac:dyDescent="0.25">
      <c r="A2348" s="60">
        <v>25273.0471770738</v>
      </c>
      <c r="B2348" s="37">
        <v>0.31362526767540699</v>
      </c>
      <c r="C2348" s="37">
        <v>0.80068595213733695</v>
      </c>
      <c r="D2348" s="37">
        <v>0.928310215742292</v>
      </c>
      <c r="E2348" s="37">
        <v>0.162950802916978</v>
      </c>
    </row>
    <row r="2349" spans="1:5" x14ac:dyDescent="0.25">
      <c r="A2349" s="60">
        <v>25273.117171485799</v>
      </c>
      <c r="B2349" s="37">
        <v>0.31363670349027101</v>
      </c>
      <c r="C2349" s="37"/>
      <c r="D2349" s="37">
        <v>0.92832271976356595</v>
      </c>
      <c r="E2349" s="37">
        <v>0.16295899092407101</v>
      </c>
    </row>
    <row r="2350" spans="1:5" x14ac:dyDescent="0.25">
      <c r="A2350" s="60">
        <v>25288.462416117702</v>
      </c>
      <c r="B2350" s="37">
        <v>0.31614269098646203</v>
      </c>
      <c r="C2350" s="37">
        <v>1.4933449489530799</v>
      </c>
      <c r="D2350" s="37">
        <v>0.93106750757256296</v>
      </c>
      <c r="E2350" s="37">
        <v>0.16476192897519101</v>
      </c>
    </row>
    <row r="2351" spans="1:5" x14ac:dyDescent="0.25">
      <c r="A2351" s="60">
        <v>25292.455183097201</v>
      </c>
      <c r="B2351" s="37">
        <v>0.31679436356268897</v>
      </c>
      <c r="C2351" s="37">
        <v>-9.5915940199520197E-2</v>
      </c>
      <c r="D2351" s="37">
        <v>0.93178281505068505</v>
      </c>
      <c r="E2351" s="37">
        <v>0.16523359509021601</v>
      </c>
    </row>
    <row r="2352" spans="1:5" x14ac:dyDescent="0.25">
      <c r="A2352" s="60">
        <v>25294.734006905001</v>
      </c>
      <c r="B2352" s="37">
        <v>0.31716622843438902</v>
      </c>
      <c r="C2352" s="37">
        <v>1.41555315237962E-2</v>
      </c>
      <c r="D2352" s="37">
        <v>0.93219127536059798</v>
      </c>
      <c r="E2352" s="37">
        <v>0.16550326287765699</v>
      </c>
    </row>
    <row r="2353" spans="1:5" x14ac:dyDescent="0.25">
      <c r="A2353" s="60">
        <v>25302.368024671399</v>
      </c>
      <c r="B2353" s="37">
        <v>0.31841160102456301</v>
      </c>
      <c r="C2353" s="37">
        <v>0.31119719174157501</v>
      </c>
      <c r="D2353" s="37">
        <v>0.93356070280492198</v>
      </c>
      <c r="E2353" s="37">
        <v>0.16640912736344901</v>
      </c>
    </row>
    <row r="2354" spans="1:5" x14ac:dyDescent="0.25">
      <c r="A2354" s="60">
        <v>25303.821461788601</v>
      </c>
      <c r="B2354" s="37">
        <v>0.31864864268995802</v>
      </c>
      <c r="C2354" s="37">
        <v>0.41216871938420901</v>
      </c>
      <c r="D2354" s="37">
        <v>0.93382161765680205</v>
      </c>
      <c r="E2354" s="37">
        <v>0.16658202684305701</v>
      </c>
    </row>
    <row r="2355" spans="1:5" x14ac:dyDescent="0.25">
      <c r="A2355" s="60">
        <v>25304.3604195896</v>
      </c>
      <c r="B2355" s="37">
        <v>0.31873653631646998</v>
      </c>
      <c r="C2355" s="37">
        <v>0.10379130314210901</v>
      </c>
      <c r="D2355" s="37">
        <v>0.93391838449373998</v>
      </c>
      <c r="E2355" s="37">
        <v>0.166646175832428</v>
      </c>
    </row>
    <row r="2356" spans="1:5" x14ac:dyDescent="0.25">
      <c r="A2356" s="60">
        <v>25304.4030127107</v>
      </c>
      <c r="B2356" s="37">
        <v>0.31874348231278699</v>
      </c>
      <c r="C2356" s="37">
        <v>-3.54313537076489E-4</v>
      </c>
      <c r="D2356" s="37">
        <v>0.93392603220428305</v>
      </c>
      <c r="E2356" s="37">
        <v>0.166651246251177</v>
      </c>
    </row>
    <row r="2357" spans="1:5" x14ac:dyDescent="0.25">
      <c r="A2357" s="60">
        <v>25309.450728849399</v>
      </c>
      <c r="B2357" s="37">
        <v>0.31956652811186198</v>
      </c>
      <c r="C2357" s="37">
        <v>4.1326736762181703E-2</v>
      </c>
      <c r="D2357" s="37">
        <v>0.93483273166870196</v>
      </c>
      <c r="E2357" s="37">
        <v>0.167252980627661</v>
      </c>
    </row>
    <row r="2358" spans="1:5" x14ac:dyDescent="0.25">
      <c r="A2358" s="60">
        <v>25310.201513332398</v>
      </c>
      <c r="B2358" s="37">
        <v>0.31968892465243998</v>
      </c>
      <c r="C2358" s="37">
        <v>-0.25285666138619201</v>
      </c>
      <c r="D2358" s="37">
        <v>0.93496765415526095</v>
      </c>
      <c r="E2358" s="37">
        <v>0.16734262297043101</v>
      </c>
    </row>
    <row r="2359" spans="1:5" x14ac:dyDescent="0.25">
      <c r="A2359" s="60">
        <v>25313.152310681999</v>
      </c>
      <c r="B2359" s="37">
        <v>0.32016992477846801</v>
      </c>
      <c r="C2359" s="37">
        <v>0.81710823794249898</v>
      </c>
      <c r="D2359" s="37">
        <v>0.93549809402024398</v>
      </c>
      <c r="E2359" s="37">
        <v>0.16769529841293199</v>
      </c>
    </row>
    <row r="2360" spans="1:5" x14ac:dyDescent="0.25">
      <c r="A2360" s="60">
        <v>25314.008128834699</v>
      </c>
      <c r="B2360" s="37">
        <v>0.32030941310668898</v>
      </c>
      <c r="C2360" s="37">
        <v>0.27104270862836599</v>
      </c>
      <c r="D2360" s="37">
        <v>0.93565198367159896</v>
      </c>
      <c r="E2360" s="37">
        <v>0.167797690604996</v>
      </c>
    </row>
    <row r="2361" spans="1:5" x14ac:dyDescent="0.25">
      <c r="A2361" s="60">
        <v>25315.3286074178</v>
      </c>
      <c r="B2361" s="37">
        <v>0.32052462162961198</v>
      </c>
      <c r="C2361" s="37">
        <v>0.151681897264688</v>
      </c>
      <c r="D2361" s="37">
        <v>0.93588946755666602</v>
      </c>
      <c r="E2361" s="37">
        <v>0.16795576926553499</v>
      </c>
    </row>
    <row r="2362" spans="1:5" x14ac:dyDescent="0.25">
      <c r="A2362" s="60">
        <v>25334.519691789901</v>
      </c>
      <c r="B2362" s="37">
        <v>0.32365041871821298</v>
      </c>
      <c r="C2362" s="37">
        <v>-1.13327348111392</v>
      </c>
      <c r="D2362" s="37">
        <v>0.93934649849454799</v>
      </c>
      <c r="E2362" s="37">
        <v>0.17026593063505199</v>
      </c>
    </row>
    <row r="2363" spans="1:5" x14ac:dyDescent="0.25">
      <c r="A2363" s="60">
        <v>25336.5710313294</v>
      </c>
      <c r="B2363" s="37">
        <v>0.32398432298687602</v>
      </c>
      <c r="C2363" s="37">
        <v>1.18200951551741</v>
      </c>
      <c r="D2363" s="37">
        <v>0.93971663483255297</v>
      </c>
      <c r="E2363" s="37">
        <v>0.17051426826399799</v>
      </c>
    </row>
    <row r="2364" spans="1:5" x14ac:dyDescent="0.25">
      <c r="A2364" s="60">
        <v>25341.6414721818</v>
      </c>
      <c r="B2364" s="37">
        <v>0.32480948106594498</v>
      </c>
      <c r="C2364" s="37">
        <v>3.5904976761069698E-2</v>
      </c>
      <c r="D2364" s="37">
        <v>0.94063203178739596</v>
      </c>
      <c r="E2364" s="37">
        <v>0.17112925961846001</v>
      </c>
    </row>
    <row r="2365" spans="1:5" x14ac:dyDescent="0.25">
      <c r="A2365" s="60">
        <v>25341.955584670101</v>
      </c>
      <c r="B2365" s="37">
        <v>0.32486059111464799</v>
      </c>
      <c r="C2365" s="37">
        <v>-0.30772712036495298</v>
      </c>
      <c r="D2365" s="37">
        <v>0.94068876398767098</v>
      </c>
      <c r="E2365" s="37">
        <v>0.17116741232090199</v>
      </c>
    </row>
    <row r="2366" spans="1:5" x14ac:dyDescent="0.25">
      <c r="A2366" s="60">
        <v>25342.4124573646</v>
      </c>
      <c r="B2366" s="37">
        <v>0.324934928317965</v>
      </c>
      <c r="C2366" s="37">
        <v>0.20607267680336999</v>
      </c>
      <c r="D2366" s="37">
        <v>0.94077128517175301</v>
      </c>
      <c r="E2366" s="37">
        <v>0.17122291621505201</v>
      </c>
    </row>
    <row r="2367" spans="1:5" x14ac:dyDescent="0.25">
      <c r="A2367" s="60">
        <v>25343.445318163602</v>
      </c>
      <c r="B2367" s="37">
        <v>0.32510297631402502</v>
      </c>
      <c r="C2367" s="37">
        <v>0.44136981405094</v>
      </c>
      <c r="D2367" s="37">
        <v>0.94095786380723201</v>
      </c>
      <c r="E2367" s="37">
        <v>0.17134844411510899</v>
      </c>
    </row>
    <row r="2368" spans="1:5" x14ac:dyDescent="0.25">
      <c r="A2368" s="60">
        <v>25344.090668474</v>
      </c>
      <c r="B2368" s="37">
        <v>0.32520797047018601</v>
      </c>
      <c r="C2368" s="37">
        <v>0.1493346509847</v>
      </c>
      <c r="D2368" s="37">
        <v>0.94107445662043199</v>
      </c>
      <c r="E2368" s="37">
        <v>0.17142691085123299</v>
      </c>
    </row>
    <row r="2369" spans="1:5" x14ac:dyDescent="0.25">
      <c r="A2369" s="60">
        <v>25345.879671389201</v>
      </c>
      <c r="B2369" s="37">
        <v>0.32549900788257802</v>
      </c>
      <c r="C2369" s="37">
        <v>0.28111717903695999</v>
      </c>
      <c r="D2369" s="37">
        <v>0.94139772903851404</v>
      </c>
      <c r="E2369" s="37">
        <v>0.17164457089059301</v>
      </c>
    </row>
    <row r="2370" spans="1:5" x14ac:dyDescent="0.25">
      <c r="A2370" s="60">
        <v>25349.0842778853</v>
      </c>
      <c r="B2370" s="37">
        <v>0.32602025918967398</v>
      </c>
      <c r="C2370" s="37">
        <v>-0.13223645892782601</v>
      </c>
      <c r="D2370" s="37">
        <v>0.94197702283171203</v>
      </c>
      <c r="E2370" s="37">
        <v>0.17203497162545101</v>
      </c>
    </row>
    <row r="2371" spans="1:5" x14ac:dyDescent="0.25">
      <c r="A2371" s="60">
        <v>25351.033852406999</v>
      </c>
      <c r="B2371" s="37">
        <v>0.32633732165310703</v>
      </c>
      <c r="C2371" s="37">
        <v>0.81482212001640097</v>
      </c>
      <c r="D2371" s="37">
        <v>0.94232958486031304</v>
      </c>
      <c r="E2371" s="37">
        <v>0.172272798400052</v>
      </c>
    </row>
    <row r="2372" spans="1:5" x14ac:dyDescent="0.25">
      <c r="A2372" s="60">
        <v>25353.074694045401</v>
      </c>
      <c r="B2372" s="37">
        <v>0.326669187102961</v>
      </c>
      <c r="C2372" s="37">
        <v>-0.43889400381654797</v>
      </c>
      <c r="D2372" s="37">
        <v>0.94269876429156196</v>
      </c>
      <c r="E2372" s="37">
        <v>0.172522017864329</v>
      </c>
    </row>
    <row r="2373" spans="1:5" x14ac:dyDescent="0.25">
      <c r="A2373" s="60">
        <v>25356.181875284499</v>
      </c>
      <c r="B2373" s="37">
        <v>0.32717437376122999</v>
      </c>
      <c r="C2373" s="37">
        <v>1.5208358873863199</v>
      </c>
      <c r="D2373" s="37">
        <v>0.94326106070996896</v>
      </c>
      <c r="E2373" s="37">
        <v>0.17290196271029001</v>
      </c>
    </row>
    <row r="2374" spans="1:5" x14ac:dyDescent="0.25">
      <c r="A2374" s="60">
        <v>25363.361581674901</v>
      </c>
      <c r="B2374" s="37">
        <v>0.32834133673455601</v>
      </c>
      <c r="C2374" s="37">
        <v>-0.37425735890809197</v>
      </c>
      <c r="D2374" s="37">
        <v>0.94456136457113204</v>
      </c>
      <c r="E2374" s="37">
        <v>0.17378223539332399</v>
      </c>
    </row>
    <row r="2375" spans="1:5" x14ac:dyDescent="0.25">
      <c r="A2375" s="60">
        <v>25371.0085962952</v>
      </c>
      <c r="B2375" s="37">
        <v>0.32958369721915498</v>
      </c>
      <c r="C2375" s="37">
        <v>1.09772789637577</v>
      </c>
      <c r="D2375" s="37">
        <v>0.94594785369541901</v>
      </c>
      <c r="E2375" s="37">
        <v>0.174723384396299</v>
      </c>
    </row>
    <row r="2376" spans="1:5" x14ac:dyDescent="0.25">
      <c r="A2376" s="60">
        <v>25380.503186680198</v>
      </c>
      <c r="B2376" s="37">
        <v>0.33112542063045203</v>
      </c>
      <c r="C2376" s="37">
        <v>0.55739718988305798</v>
      </c>
      <c r="D2376" s="37">
        <v>0.94767154175451995</v>
      </c>
      <c r="E2376" s="37">
        <v>0.17589703948625099</v>
      </c>
    </row>
    <row r="2377" spans="1:5" x14ac:dyDescent="0.25">
      <c r="A2377" s="60">
        <v>25380.745431837699</v>
      </c>
      <c r="B2377" s="37">
        <v>0.33116474457676198</v>
      </c>
      <c r="C2377" s="37">
        <v>0.70956028966988605</v>
      </c>
      <c r="D2377" s="37">
        <v>0.94771555187950296</v>
      </c>
      <c r="E2377" s="37">
        <v>0.17592705806204401</v>
      </c>
    </row>
    <row r="2378" spans="1:5" x14ac:dyDescent="0.25">
      <c r="A2378" s="60">
        <v>25384.725946018702</v>
      </c>
      <c r="B2378" s="37">
        <v>0.33181082338503098</v>
      </c>
      <c r="C2378" s="37">
        <v>0.33100914641714901</v>
      </c>
      <c r="D2378" s="37">
        <v>0.94843894224358305</v>
      </c>
      <c r="E2378" s="37">
        <v>0.176420841448544</v>
      </c>
    </row>
    <row r="2379" spans="1:5" x14ac:dyDescent="0.25">
      <c r="A2379" s="60">
        <v>25386.067566753201</v>
      </c>
      <c r="B2379" s="37">
        <v>0.33202854717661201</v>
      </c>
      <c r="C2379" s="37">
        <v>0.115366784134263</v>
      </c>
      <c r="D2379" s="37">
        <v>0.94868285496085403</v>
      </c>
      <c r="E2379" s="37">
        <v>0.17658749263748999</v>
      </c>
    </row>
    <row r="2380" spans="1:5" x14ac:dyDescent="0.25">
      <c r="A2380" s="60">
        <v>25395.832636653598</v>
      </c>
      <c r="B2380" s="37">
        <v>0.33361272834223799</v>
      </c>
      <c r="C2380" s="37">
        <v>0.44386784314447397</v>
      </c>
      <c r="D2380" s="37">
        <v>0.95045964236704505</v>
      </c>
      <c r="E2380" s="37">
        <v>0.17780385005859001</v>
      </c>
    </row>
    <row r="2381" spans="1:5" x14ac:dyDescent="0.25">
      <c r="A2381" s="60">
        <v>25400.624546435301</v>
      </c>
      <c r="B2381" s="37">
        <v>0.334389772494669</v>
      </c>
      <c r="C2381" s="37">
        <v>-5.70342510696875E-2</v>
      </c>
      <c r="D2381" s="37">
        <v>0.95133247720646696</v>
      </c>
      <c r="E2381" s="37">
        <v>0.178402905176307</v>
      </c>
    </row>
    <row r="2382" spans="1:5" x14ac:dyDescent="0.25">
      <c r="A2382" s="60">
        <v>25401.771605376001</v>
      </c>
      <c r="B2382" s="37">
        <v>0.33457574305654703</v>
      </c>
      <c r="C2382" s="37">
        <v>0.74344991283725703</v>
      </c>
      <c r="D2382" s="37">
        <v>0.951541501722728</v>
      </c>
      <c r="E2382" s="37">
        <v>0.178546514212435</v>
      </c>
    </row>
    <row r="2383" spans="1:5" x14ac:dyDescent="0.25">
      <c r="A2383" s="60">
        <v>25401.842005215702</v>
      </c>
      <c r="B2383" s="37">
        <v>0.33458715642981501</v>
      </c>
      <c r="C2383" s="37">
        <v>1.0921683186248401</v>
      </c>
      <c r="D2383" s="37">
        <v>0.95155433157445501</v>
      </c>
      <c r="E2383" s="37">
        <v>0.17855533075274399</v>
      </c>
    </row>
    <row r="2384" spans="1:5" x14ac:dyDescent="0.25">
      <c r="A2384" s="60">
        <v>25409.335031154002</v>
      </c>
      <c r="B2384" s="37">
        <v>0.33580166166988001</v>
      </c>
      <c r="C2384" s="37">
        <v>0.60074305948167905</v>
      </c>
      <c r="D2384" s="37">
        <v>0.95292062996842397</v>
      </c>
      <c r="E2384" s="37">
        <v>0.17949547003660199</v>
      </c>
    </row>
    <row r="2385" spans="1:5" x14ac:dyDescent="0.25">
      <c r="A2385" s="60">
        <v>25410.022990744899</v>
      </c>
      <c r="B2385" s="37">
        <v>0.335913141587594</v>
      </c>
      <c r="C2385" s="37">
        <v>1.07369742669323</v>
      </c>
      <c r="D2385" s="37">
        <v>0.95304614863515302</v>
      </c>
      <c r="E2385" s="37">
        <v>0.179581960702758</v>
      </c>
    </row>
    <row r="2386" spans="1:5" x14ac:dyDescent="0.25">
      <c r="A2386" s="60">
        <v>25415.064165462201</v>
      </c>
      <c r="B2386" s="37">
        <v>0.33672989215646598</v>
      </c>
      <c r="C2386" s="37">
        <v>0.29775915961986998</v>
      </c>
      <c r="D2386" s="37">
        <v>0.95396629389450305</v>
      </c>
      <c r="E2386" s="37">
        <v>0.1802166273119</v>
      </c>
    </row>
    <row r="2387" spans="1:5" x14ac:dyDescent="0.25">
      <c r="A2387" s="60">
        <v>25415.064165462201</v>
      </c>
      <c r="B2387" s="37">
        <v>0.33672989215646598</v>
      </c>
      <c r="C2387" s="37">
        <v>0.18516572232751799</v>
      </c>
      <c r="D2387" s="37">
        <v>0.95396629389450305</v>
      </c>
      <c r="E2387" s="37">
        <v>0.1802166273119</v>
      </c>
    </row>
    <row r="2388" spans="1:5" x14ac:dyDescent="0.25">
      <c r="A2388" s="60">
        <v>25415.064165462201</v>
      </c>
      <c r="B2388" s="37">
        <v>0.33672989215646598</v>
      </c>
      <c r="C2388" s="37">
        <v>0.15977761300121099</v>
      </c>
      <c r="D2388" s="37">
        <v>0.95396629389450305</v>
      </c>
      <c r="E2388" s="37">
        <v>0.1802166273119</v>
      </c>
    </row>
    <row r="2389" spans="1:5" x14ac:dyDescent="0.25">
      <c r="A2389" s="60">
        <v>25419.935078739902</v>
      </c>
      <c r="B2389" s="37">
        <v>0.337518818533739</v>
      </c>
      <c r="C2389" s="37">
        <v>9.7540657239858497E-2</v>
      </c>
      <c r="D2389" s="37">
        <v>0.95485599485927097</v>
      </c>
      <c r="E2389" s="37">
        <v>0.18083133877553001</v>
      </c>
    </row>
    <row r="2390" spans="1:5" x14ac:dyDescent="0.25">
      <c r="A2390" s="60">
        <v>25422.4117543389</v>
      </c>
      <c r="B2390" s="37">
        <v>0.33791986763885701</v>
      </c>
      <c r="C2390" s="37">
        <v>0.21650340973278201</v>
      </c>
      <c r="D2390" s="37">
        <v>0.955308611903949</v>
      </c>
      <c r="E2390" s="37">
        <v>0.181144452896013</v>
      </c>
    </row>
    <row r="2391" spans="1:5" x14ac:dyDescent="0.25">
      <c r="A2391" s="60">
        <v>25431.125345609798</v>
      </c>
      <c r="B2391" s="37">
        <v>0.33933037942822902</v>
      </c>
      <c r="C2391" s="37">
        <v>-0.77858323692723297</v>
      </c>
      <c r="D2391" s="37">
        <v>0.95690230447022795</v>
      </c>
      <c r="E2391" s="37">
        <v>0.18224904272611001</v>
      </c>
    </row>
    <row r="2392" spans="1:5" x14ac:dyDescent="0.25">
      <c r="A2392" s="60">
        <v>25431.7826082969</v>
      </c>
      <c r="B2392" s="37">
        <v>0.33943674319654499</v>
      </c>
      <c r="C2392" s="37">
        <v>0.14350081147986901</v>
      </c>
      <c r="D2392" s="37">
        <v>0.95702259585779503</v>
      </c>
      <c r="E2392" s="37">
        <v>0.18233254881980199</v>
      </c>
    </row>
    <row r="2393" spans="1:5" x14ac:dyDescent="0.25">
      <c r="A2393" s="60">
        <v>25443.055152408298</v>
      </c>
      <c r="B2393" s="37">
        <v>0.341260292797467</v>
      </c>
      <c r="C2393" s="37">
        <v>0.18571963659565999</v>
      </c>
      <c r="D2393" s="37">
        <v>0.95908741455187596</v>
      </c>
      <c r="E2393" s="37">
        <v>0.18376881383407601</v>
      </c>
    </row>
    <row r="2394" spans="1:5" x14ac:dyDescent="0.25">
      <c r="A2394" s="60">
        <v>25443.943403515899</v>
      </c>
      <c r="B2394" s="37">
        <v>0.34140393069727498</v>
      </c>
      <c r="C2394" s="37">
        <v>0.16532629704622001</v>
      </c>
      <c r="D2394" s="37">
        <v>0.95925025621002402</v>
      </c>
      <c r="E2394" s="37">
        <v>0.18388231463693699</v>
      </c>
    </row>
    <row r="2395" spans="1:5" x14ac:dyDescent="0.25">
      <c r="A2395" s="60">
        <v>25446.392599808099</v>
      </c>
      <c r="B2395" s="37">
        <v>0.34179994628649502</v>
      </c>
      <c r="C2395" s="37">
        <v>-2.79384397716353E-2</v>
      </c>
      <c r="D2395" s="37">
        <v>0.959699367885958</v>
      </c>
      <c r="E2395" s="37">
        <v>0.184195519388867</v>
      </c>
    </row>
    <row r="2396" spans="1:5" x14ac:dyDescent="0.25">
      <c r="A2396" s="60">
        <v>25448.0482682578</v>
      </c>
      <c r="B2396" s="37">
        <v>0.34206762090134402</v>
      </c>
      <c r="C2396" s="37">
        <v>-0.75165505941107202</v>
      </c>
      <c r="D2396" s="37">
        <v>0.96000305623337301</v>
      </c>
      <c r="E2396" s="37">
        <v>0.18440745183444299</v>
      </c>
    </row>
    <row r="2397" spans="1:5" x14ac:dyDescent="0.25">
      <c r="A2397" s="60">
        <v>25460.810922274399</v>
      </c>
      <c r="B2397" s="37">
        <v>0.34413006333785001</v>
      </c>
      <c r="C2397" s="37">
        <v>2.07462850344786E-2</v>
      </c>
      <c r="D2397" s="37">
        <v>0.96234636150392905</v>
      </c>
      <c r="E2397" s="37">
        <v>0.186046643719677</v>
      </c>
    </row>
    <row r="2398" spans="1:5" x14ac:dyDescent="0.25">
      <c r="A2398" s="60">
        <v>25472.822641569601</v>
      </c>
      <c r="B2398" s="37">
        <v>0.34606967051614901</v>
      </c>
      <c r="C2398" s="37">
        <v>2.3882196232394301E-3</v>
      </c>
      <c r="D2398" s="37">
        <v>0.96455553813737505</v>
      </c>
      <c r="E2398" s="37">
        <v>0.18759826589463199</v>
      </c>
    </row>
    <row r="2399" spans="1:5" x14ac:dyDescent="0.25">
      <c r="A2399" s="60">
        <v>25475.4730991547</v>
      </c>
      <c r="B2399" s="37">
        <v>0.34649746230494299</v>
      </c>
      <c r="C2399" s="37">
        <v>-2.4988243571789099</v>
      </c>
      <c r="D2399" s="37">
        <v>0.96504349157701697</v>
      </c>
      <c r="E2399" s="37">
        <v>0.187941793515193</v>
      </c>
    </row>
    <row r="2400" spans="1:5" x14ac:dyDescent="0.25">
      <c r="A2400" s="60">
        <v>25486.001746976301</v>
      </c>
      <c r="B2400" s="37">
        <v>0.34819612357279101</v>
      </c>
      <c r="C2400" s="37">
        <v>1.2289958342385401</v>
      </c>
      <c r="D2400" s="37">
        <v>0.96698355243794798</v>
      </c>
      <c r="E2400" s="37">
        <v>0.189310514272964</v>
      </c>
    </row>
    <row r="2401" spans="1:5" x14ac:dyDescent="0.25">
      <c r="A2401" s="60">
        <v>25487.262260596501</v>
      </c>
      <c r="B2401" s="37">
        <v>0.34839941677552899</v>
      </c>
      <c r="C2401" s="37">
        <v>0.17138281853961199</v>
      </c>
      <c r="D2401" s="37">
        <v>0.96721600434019706</v>
      </c>
      <c r="E2401" s="37">
        <v>0.18947481794604901</v>
      </c>
    </row>
    <row r="2402" spans="1:5" x14ac:dyDescent="0.25">
      <c r="A2402" s="60">
        <v>25487.571106638901</v>
      </c>
      <c r="B2402" s="37">
        <v>0.348449224441372</v>
      </c>
      <c r="C2402" s="37">
        <v>4.8623502067779399E-2</v>
      </c>
      <c r="D2402" s="37">
        <v>0.967272964742524</v>
      </c>
      <c r="E2402" s="37">
        <v>0.18951508920790999</v>
      </c>
    </row>
    <row r="2403" spans="1:5" x14ac:dyDescent="0.25">
      <c r="A2403" s="60">
        <v>25493.448066194698</v>
      </c>
      <c r="B2403" s="37">
        <v>0.34939682079366502</v>
      </c>
      <c r="C2403" s="37">
        <v>-0.67495943560106397</v>
      </c>
      <c r="D2403" s="37">
        <v>0.96835729701902595</v>
      </c>
      <c r="E2403" s="37">
        <v>0.19028246723068901</v>
      </c>
    </row>
    <row r="2404" spans="1:5" x14ac:dyDescent="0.25">
      <c r="A2404" s="60">
        <v>25496.4037316426</v>
      </c>
      <c r="B2404" s="37">
        <v>0.349873259111254</v>
      </c>
      <c r="C2404" s="37">
        <v>1.10499412494856</v>
      </c>
      <c r="D2404" s="37">
        <v>0.96890295340951105</v>
      </c>
      <c r="E2404" s="37">
        <v>0.19066916398796899</v>
      </c>
    </row>
    <row r="2405" spans="1:5" x14ac:dyDescent="0.25">
      <c r="A2405" s="60">
        <v>25504.151075915601</v>
      </c>
      <c r="B2405" s="37">
        <v>0.35112167580931303</v>
      </c>
      <c r="C2405" s="37">
        <v>0.17495584225215599</v>
      </c>
      <c r="D2405" s="37">
        <v>0.97033422877317099</v>
      </c>
      <c r="E2405" s="37">
        <v>0.19168518505075799</v>
      </c>
    </row>
    <row r="2406" spans="1:5" x14ac:dyDescent="0.25">
      <c r="A2406" s="60">
        <v>25505.631232788299</v>
      </c>
      <c r="B2406" s="37">
        <v>0.35136012156477298</v>
      </c>
      <c r="C2406" s="37">
        <v>2.37733823386099E-2</v>
      </c>
      <c r="D2406" s="37">
        <v>0.97060784449915505</v>
      </c>
      <c r="E2406" s="37">
        <v>0.19187969658374601</v>
      </c>
    </row>
    <row r="2407" spans="1:5" x14ac:dyDescent="0.25">
      <c r="A2407" s="60">
        <v>25511.347613277001</v>
      </c>
      <c r="B2407" s="37">
        <v>0.35228079475630802</v>
      </c>
      <c r="C2407" s="37">
        <v>0.39572247429347002</v>
      </c>
      <c r="D2407" s="37">
        <v>0.971665047694387</v>
      </c>
      <c r="E2407" s="37">
        <v>0.19263209470195999</v>
      </c>
    </row>
    <row r="2408" spans="1:5" x14ac:dyDescent="0.25">
      <c r="A2408" s="60">
        <v>25512.733558009801</v>
      </c>
      <c r="B2408" s="37">
        <v>0.35250396383115901</v>
      </c>
      <c r="C2408" s="37">
        <v>-0.40406056624683301</v>
      </c>
      <c r="D2408" s="37">
        <v>0.97192148663789302</v>
      </c>
      <c r="E2408" s="37">
        <v>0.192814799581108</v>
      </c>
    </row>
    <row r="2409" spans="1:5" x14ac:dyDescent="0.25">
      <c r="A2409" s="60">
        <v>25512.786794184402</v>
      </c>
      <c r="B2409" s="37">
        <v>0.35251253569816099</v>
      </c>
      <c r="C2409" s="37">
        <v>8.6187981328222904E-2</v>
      </c>
      <c r="D2409" s="37">
        <v>0.971931337754948</v>
      </c>
      <c r="E2409" s="37">
        <v>0.192821819758039</v>
      </c>
    </row>
    <row r="2410" spans="1:5" x14ac:dyDescent="0.25">
      <c r="A2410" s="60">
        <v>25517.366096796301</v>
      </c>
      <c r="B2410" s="37">
        <v>0.35324976922795798</v>
      </c>
      <c r="C2410" s="37">
        <v>0.150965360793442</v>
      </c>
      <c r="D2410" s="37">
        <v>0.97277897163842397</v>
      </c>
      <c r="E2410" s="37">
        <v>0.19342629796755501</v>
      </c>
    </row>
    <row r="2411" spans="1:5" x14ac:dyDescent="0.25">
      <c r="A2411" s="60">
        <v>25517.366096796301</v>
      </c>
      <c r="B2411" s="37">
        <v>0.35324976922795798</v>
      </c>
      <c r="C2411" s="37">
        <v>6.9182281486579497E-2</v>
      </c>
      <c r="D2411" s="37">
        <v>0.97277897163842397</v>
      </c>
      <c r="E2411" s="37">
        <v>0.19342629796755501</v>
      </c>
    </row>
    <row r="2412" spans="1:5" x14ac:dyDescent="0.25">
      <c r="A2412" s="60">
        <v>25520.520633061398</v>
      </c>
      <c r="B2412" s="37">
        <v>0.35375750326074801</v>
      </c>
      <c r="C2412" s="37">
        <v>0.52587802237040704</v>
      </c>
      <c r="D2412" s="37">
        <v>0.97336317149542095</v>
      </c>
      <c r="E2412" s="37">
        <v>0.19384340676980799</v>
      </c>
    </row>
    <row r="2413" spans="1:5" x14ac:dyDescent="0.25">
      <c r="A2413" s="60">
        <v>25520.691335888201</v>
      </c>
      <c r="B2413" s="37">
        <v>0.35378497564154399</v>
      </c>
      <c r="C2413" s="37">
        <v>0.54186629526837804</v>
      </c>
      <c r="D2413" s="37">
        <v>0.97339479133430096</v>
      </c>
      <c r="E2413" s="37">
        <v>0.19386599429236001</v>
      </c>
    </row>
    <row r="2414" spans="1:5" x14ac:dyDescent="0.25">
      <c r="A2414" s="60">
        <v>25521.9175843425</v>
      </c>
      <c r="B2414" s="37">
        <v>0.35398231562051602</v>
      </c>
      <c r="C2414" s="37">
        <v>1.8260866017855799</v>
      </c>
      <c r="D2414" s="37">
        <v>0.97362195372364002</v>
      </c>
      <c r="E2414" s="37">
        <v>0.19402830161062801</v>
      </c>
    </row>
    <row r="2415" spans="1:5" x14ac:dyDescent="0.25">
      <c r="A2415" s="60">
        <v>25523.237704763698</v>
      </c>
      <c r="B2415" s="37">
        <v>0.35419474547423402</v>
      </c>
      <c r="C2415" s="37">
        <v>0.61372484544348604</v>
      </c>
      <c r="D2415" s="37">
        <v>0.97386654589463995</v>
      </c>
      <c r="E2415" s="37">
        <v>0.19420313045241999</v>
      </c>
    </row>
    <row r="2416" spans="1:5" x14ac:dyDescent="0.25">
      <c r="A2416" s="60">
        <v>25527.709921769099</v>
      </c>
      <c r="B2416" s="37">
        <v>0.35491427085153698</v>
      </c>
      <c r="C2416" s="37">
        <v>1.4692185141404099</v>
      </c>
      <c r="D2416" s="37">
        <v>0.97469546678539598</v>
      </c>
      <c r="E2416" s="37">
        <v>0.194796147008993</v>
      </c>
    </row>
    <row r="2417" spans="1:5" x14ac:dyDescent="0.25">
      <c r="A2417" s="60">
        <v>25530.5172700125</v>
      </c>
      <c r="B2417" s="37">
        <v>0.35536583608562899</v>
      </c>
      <c r="C2417" s="37">
        <v>0.57622313842928796</v>
      </c>
      <c r="D2417" s="37">
        <v>0.97521604798100203</v>
      </c>
      <c r="E2417" s="37">
        <v>0.195168986786213</v>
      </c>
    </row>
    <row r="2418" spans="1:5" x14ac:dyDescent="0.25">
      <c r="A2418" s="60">
        <v>25538.841807426801</v>
      </c>
      <c r="B2418" s="37">
        <v>0.35670438025321199</v>
      </c>
      <c r="C2418" s="37">
        <v>0.88226480963813403</v>
      </c>
      <c r="D2418" s="37">
        <v>0.97676080238632701</v>
      </c>
      <c r="E2418" s="37">
        <v>0.196277200415585</v>
      </c>
    </row>
    <row r="2419" spans="1:5" x14ac:dyDescent="0.25">
      <c r="A2419" s="60">
        <v>25545.051806776599</v>
      </c>
      <c r="B2419" s="37">
        <v>0.357702461602462</v>
      </c>
      <c r="C2419" s="37">
        <v>0.67800777519466704</v>
      </c>
      <c r="D2419" s="37">
        <v>0.97791422743006895</v>
      </c>
      <c r="E2419" s="37">
        <v>0.19710647966658701</v>
      </c>
    </row>
    <row r="2420" spans="1:5" x14ac:dyDescent="0.25">
      <c r="A2420" s="60">
        <v>25551.8213304487</v>
      </c>
      <c r="B2420" s="37">
        <v>0.35879002660278603</v>
      </c>
      <c r="C2420" s="37">
        <v>1.3884951923053099</v>
      </c>
      <c r="D2420" s="37">
        <v>0.979172599452653</v>
      </c>
      <c r="E2420" s="37">
        <v>0.19801296400330901</v>
      </c>
    </row>
    <row r="2421" spans="1:5" x14ac:dyDescent="0.25">
      <c r="A2421" s="60">
        <v>25555.871747534598</v>
      </c>
      <c r="B2421" s="37">
        <v>0.35944052899182599</v>
      </c>
      <c r="C2421" s="37">
        <v>0.176426341272373</v>
      </c>
      <c r="D2421" s="37">
        <v>0.97992602999450296</v>
      </c>
      <c r="E2421" s="37">
        <v>0.198556577591399</v>
      </c>
    </row>
    <row r="2422" spans="1:5" x14ac:dyDescent="0.25">
      <c r="A2422" s="60">
        <v>25557.2337968916</v>
      </c>
      <c r="B2422" s="37">
        <v>0.35965923862645999</v>
      </c>
      <c r="C2422" s="37">
        <v>-0.558841832586632</v>
      </c>
      <c r="D2422" s="37">
        <v>0.98017947398738403</v>
      </c>
      <c r="E2422" s="37">
        <v>0.19873958795514399</v>
      </c>
    </row>
    <row r="2423" spans="1:5" x14ac:dyDescent="0.25">
      <c r="A2423" s="60">
        <v>25561.611917801602</v>
      </c>
      <c r="B2423" s="37">
        <v>0.36036212350875702</v>
      </c>
      <c r="C2423" s="37">
        <v>0.16279753312269399</v>
      </c>
      <c r="D2423" s="37">
        <v>0.98099442379958102</v>
      </c>
      <c r="E2423" s="37">
        <v>0.19932855497023499</v>
      </c>
    </row>
    <row r="2424" spans="1:5" x14ac:dyDescent="0.25">
      <c r="A2424" s="60">
        <v>25563.134150169099</v>
      </c>
      <c r="B2424" s="37">
        <v>0.36060646462114598</v>
      </c>
      <c r="C2424" s="37">
        <v>0.109762329230012</v>
      </c>
      <c r="D2424" s="37">
        <v>0.98127787733959304</v>
      </c>
      <c r="E2424" s="37">
        <v>0.199533585057035</v>
      </c>
    </row>
    <row r="2425" spans="1:5" x14ac:dyDescent="0.25">
      <c r="A2425" s="60">
        <v>25563.270444751601</v>
      </c>
      <c r="B2425" s="37">
        <v>0.360628340799241</v>
      </c>
      <c r="C2425" s="37">
        <v>1.70747817452781</v>
      </c>
      <c r="D2425" s="37">
        <v>0.98130325921980099</v>
      </c>
      <c r="E2425" s="37">
        <v>0.19955194895467601</v>
      </c>
    </row>
    <row r="2426" spans="1:5" x14ac:dyDescent="0.25">
      <c r="A2426" s="60">
        <v>25564.123216187301</v>
      </c>
      <c r="B2426" s="37">
        <v>0.360765211956666</v>
      </c>
      <c r="C2426" s="37">
        <v>-0.40830780308979098</v>
      </c>
      <c r="D2426" s="37">
        <v>0.98146207886237502</v>
      </c>
      <c r="E2426" s="37">
        <v>0.19966687225041599</v>
      </c>
    </row>
    <row r="2427" spans="1:5" x14ac:dyDescent="0.25">
      <c r="A2427" s="60">
        <v>25564.2419386334</v>
      </c>
      <c r="B2427" s="37">
        <v>0.36078426651156897</v>
      </c>
      <c r="C2427" s="37">
        <v>9.5431850504845706E-2</v>
      </c>
      <c r="D2427" s="37">
        <v>0.98148419097809103</v>
      </c>
      <c r="E2427" s="37">
        <v>0.19968287504378099</v>
      </c>
    </row>
    <row r="2428" spans="1:5" x14ac:dyDescent="0.25">
      <c r="A2428" s="60">
        <v>25567.443514500599</v>
      </c>
      <c r="B2428" s="37">
        <v>0.36129805483036898</v>
      </c>
      <c r="C2428" s="37">
        <v>-0.56378184556563604</v>
      </c>
      <c r="D2428" s="37">
        <v>0.98208060744178605</v>
      </c>
      <c r="E2428" s="37">
        <v>0.200114717687434</v>
      </c>
    </row>
    <row r="2429" spans="1:5" x14ac:dyDescent="0.25">
      <c r="A2429" s="60">
        <v>25568.6598964396</v>
      </c>
      <c r="B2429" s="37">
        <v>0.36149323233867398</v>
      </c>
      <c r="C2429" s="37">
        <v>-0.924452712494928</v>
      </c>
      <c r="D2429" s="37">
        <v>0.98230726654200595</v>
      </c>
      <c r="E2429" s="37">
        <v>0.20027893862209301</v>
      </c>
    </row>
    <row r="2430" spans="1:5" x14ac:dyDescent="0.25">
      <c r="A2430" s="60">
        <v>25569.086768415302</v>
      </c>
      <c r="B2430" s="37">
        <v>0.36156172355747201</v>
      </c>
      <c r="C2430" s="37">
        <v>0.181866109941731</v>
      </c>
      <c r="D2430" s="37">
        <v>0.98238681731793698</v>
      </c>
      <c r="E2430" s="37">
        <v>0.20033658918519301</v>
      </c>
    </row>
    <row r="2431" spans="1:5" x14ac:dyDescent="0.25">
      <c r="A2431" s="60">
        <v>25572.739266293102</v>
      </c>
      <c r="B2431" s="37">
        <v>0.362147687924742</v>
      </c>
      <c r="C2431" s="37">
        <v>0.109616308169191</v>
      </c>
      <c r="D2431" s="37">
        <v>0.98306765678570096</v>
      </c>
      <c r="E2431" s="37">
        <v>0.20083028682326101</v>
      </c>
    </row>
    <row r="2432" spans="1:5" x14ac:dyDescent="0.25">
      <c r="A2432" s="60">
        <v>25573.899974757602</v>
      </c>
      <c r="B2432" s="37">
        <v>0.362333870171832</v>
      </c>
      <c r="C2432" s="37">
        <v>0.295007765128741</v>
      </c>
      <c r="D2432" s="37">
        <v>0.98328408059994099</v>
      </c>
      <c r="E2432" s="37">
        <v>0.20098733185563999</v>
      </c>
    </row>
    <row r="2433" spans="1:5" x14ac:dyDescent="0.25">
      <c r="A2433" s="60">
        <v>25578.734477660499</v>
      </c>
      <c r="B2433" s="37">
        <v>0.36310919649860601</v>
      </c>
      <c r="C2433" s="37">
        <v>0.25439452760935799</v>
      </c>
      <c r="D2433" s="37">
        <v>0.98418584176886204</v>
      </c>
      <c r="E2433" s="37">
        <v>0.20164224955768401</v>
      </c>
    </row>
    <row r="2434" spans="1:5" x14ac:dyDescent="0.25">
      <c r="A2434" s="60">
        <v>25578.734477660499</v>
      </c>
      <c r="B2434" s="37">
        <v>0.36310919649860601</v>
      </c>
      <c r="C2434" s="37">
        <v>0.45699449422038602</v>
      </c>
      <c r="D2434" s="37">
        <v>0.98418584176886204</v>
      </c>
      <c r="E2434" s="37">
        <v>0.20164224955768401</v>
      </c>
    </row>
    <row r="2435" spans="1:5" x14ac:dyDescent="0.25">
      <c r="A2435" s="60">
        <v>25579.6032086497</v>
      </c>
      <c r="B2435" s="37">
        <v>0.36324849279861898</v>
      </c>
      <c r="C2435" s="37">
        <v>0.15809197939622399</v>
      </c>
      <c r="D2435" s="37">
        <v>0.98434793868296</v>
      </c>
      <c r="E2435" s="37">
        <v>0.20176007164314799</v>
      </c>
    </row>
    <row r="2436" spans="1:5" x14ac:dyDescent="0.25">
      <c r="A2436" s="60">
        <v>25588.612576887099</v>
      </c>
      <c r="B2436" s="37">
        <v>0.36469264382399502</v>
      </c>
      <c r="C2436" s="37">
        <v>0.10061319909036</v>
      </c>
      <c r="D2436" s="37">
        <v>0.98602999956826098</v>
      </c>
      <c r="E2436" s="37">
        <v>0.20298443064030899</v>
      </c>
    </row>
    <row r="2437" spans="1:5" x14ac:dyDescent="0.25">
      <c r="A2437" s="60">
        <v>25602.7792128113</v>
      </c>
      <c r="B2437" s="37">
        <v>0.36696180522044802</v>
      </c>
      <c r="C2437" s="37">
        <v>0.109172984208117</v>
      </c>
      <c r="D2437" s="37">
        <v>0.988678584015109</v>
      </c>
      <c r="E2437" s="37">
        <v>0.204918677744061</v>
      </c>
    </row>
    <row r="2438" spans="1:5" x14ac:dyDescent="0.25">
      <c r="A2438" s="60">
        <v>25607.141565571499</v>
      </c>
      <c r="B2438" s="37">
        <v>0.36766013952362098</v>
      </c>
      <c r="C2438" s="37">
        <v>0.25367804382443498</v>
      </c>
      <c r="D2438" s="37">
        <v>0.98949505790302195</v>
      </c>
      <c r="E2438" s="37">
        <v>0.205516501313423</v>
      </c>
    </row>
    <row r="2439" spans="1:5" x14ac:dyDescent="0.25">
      <c r="A2439" s="60">
        <v>25607.3761463353</v>
      </c>
      <c r="B2439" s="37">
        <v>0.367697686189627</v>
      </c>
      <c r="C2439" s="37">
        <v>0.47174618508143401</v>
      </c>
      <c r="D2439" s="37">
        <v>0.98953897471285501</v>
      </c>
      <c r="E2439" s="37">
        <v>0.205548677959596</v>
      </c>
    </row>
    <row r="2440" spans="1:5" x14ac:dyDescent="0.25">
      <c r="A2440" s="60">
        <v>25613.015648293702</v>
      </c>
      <c r="B2440" s="37">
        <v>0.36860016787316202</v>
      </c>
      <c r="C2440" s="37">
        <v>-0.74979979365925598</v>
      </c>
      <c r="D2440" s="37">
        <v>0.99059513032659896</v>
      </c>
      <c r="E2440" s="37">
        <v>0.20632312841535999</v>
      </c>
    </row>
    <row r="2441" spans="1:5" x14ac:dyDescent="0.25">
      <c r="A2441" s="60">
        <v>25617.2188318382</v>
      </c>
      <c r="B2441" s="37">
        <v>0.369272586296304</v>
      </c>
      <c r="C2441" s="37">
        <v>0.30366964956039</v>
      </c>
      <c r="D2441" s="37">
        <v>0.99138274503928403</v>
      </c>
      <c r="E2441" s="37">
        <v>0.206901455329081</v>
      </c>
    </row>
    <row r="2442" spans="1:5" x14ac:dyDescent="0.25">
      <c r="A2442" s="60">
        <v>25636.154612699698</v>
      </c>
      <c r="B2442" s="37">
        <v>0.37229966130626502</v>
      </c>
      <c r="C2442" s="37">
        <v>-0.59982703338156096</v>
      </c>
      <c r="D2442" s="37">
        <v>0.994935752110224</v>
      </c>
      <c r="E2442" s="37">
        <v>0.20951866820829501</v>
      </c>
    </row>
    <row r="2443" spans="1:5" x14ac:dyDescent="0.25">
      <c r="A2443" s="60">
        <v>25637.653662232398</v>
      </c>
      <c r="B2443" s="37">
        <v>0.37253914263492</v>
      </c>
      <c r="C2443" s="37">
        <v>-0.10502887692592799</v>
      </c>
      <c r="D2443" s="37">
        <v>0.99521735281563894</v>
      </c>
      <c r="E2443" s="37">
        <v>0.209726679354552</v>
      </c>
    </row>
    <row r="2444" spans="1:5" x14ac:dyDescent="0.25">
      <c r="A2444" s="60">
        <v>25638.331777453201</v>
      </c>
      <c r="B2444" s="37">
        <v>0.372647467669528</v>
      </c>
      <c r="C2444" s="37">
        <v>1.00574545438719</v>
      </c>
      <c r="D2444" s="37">
        <v>0.99534475433495495</v>
      </c>
      <c r="E2444" s="37">
        <v>0.20982081531271399</v>
      </c>
    </row>
    <row r="2445" spans="1:5" x14ac:dyDescent="0.25">
      <c r="A2445" s="60">
        <v>25655.745779137</v>
      </c>
      <c r="B2445" s="37">
        <v>0.375427638872599</v>
      </c>
      <c r="C2445" s="37">
        <v>0.31545783138984301</v>
      </c>
      <c r="D2445" s="37">
        <v>0.99861974287023303</v>
      </c>
      <c r="E2445" s="37">
        <v>0.21224658030527299</v>
      </c>
    </row>
    <row r="2446" spans="1:5" x14ac:dyDescent="0.25">
      <c r="A2446" s="60">
        <v>25657.126468466999</v>
      </c>
      <c r="B2446" s="37">
        <v>0.37564793472920199</v>
      </c>
      <c r="C2446" s="37">
        <v>0.44741327466564201</v>
      </c>
      <c r="D2446" s="37">
        <v>0.99887967544280298</v>
      </c>
      <c r="E2446" s="37">
        <v>0.212439594859617</v>
      </c>
    </row>
    <row r="2447" spans="1:5" x14ac:dyDescent="0.25">
      <c r="A2447" s="60">
        <v>25664.119617192999</v>
      </c>
      <c r="B2447" s="37">
        <v>0.37676342535157697</v>
      </c>
      <c r="C2447" s="37">
        <v>0.10582096091604801</v>
      </c>
      <c r="D2447" s="37">
        <v>1.00019683245297</v>
      </c>
      <c r="E2447" s="37">
        <v>0.21341874421683599</v>
      </c>
    </row>
    <row r="2448" spans="1:5" x14ac:dyDescent="0.25">
      <c r="A2448" s="60">
        <v>25665.519140129902</v>
      </c>
      <c r="B2448" s="37">
        <v>0.37698660553254498</v>
      </c>
      <c r="C2448" s="37">
        <v>0.53729225096454902</v>
      </c>
      <c r="D2448" s="37">
        <v>1.0004605533216</v>
      </c>
      <c r="E2448" s="37">
        <v>0.213615006666661</v>
      </c>
    </row>
    <row r="2449" spans="1:5" x14ac:dyDescent="0.25">
      <c r="A2449" s="60">
        <v>25679.061857824199</v>
      </c>
      <c r="B2449" s="37">
        <v>0.379145203824721</v>
      </c>
      <c r="C2449" s="37">
        <v>-0.86856606933637404</v>
      </c>
      <c r="D2449" s="37">
        <v>1.0030145643833901</v>
      </c>
      <c r="E2449" s="37">
        <v>0.21551944428074199</v>
      </c>
    </row>
    <row r="2450" spans="1:5" x14ac:dyDescent="0.25">
      <c r="A2450" s="60">
        <v>25679.875700530101</v>
      </c>
      <c r="B2450" s="37">
        <v>0.37927486347307499</v>
      </c>
      <c r="C2450" s="37">
        <v>0.15168637258242701</v>
      </c>
      <c r="D2450" s="37">
        <v>1.0031681653170901</v>
      </c>
      <c r="E2450" s="37">
        <v>0.215634193729942</v>
      </c>
    </row>
    <row r="2451" spans="1:5" x14ac:dyDescent="0.25">
      <c r="A2451" s="60">
        <v>25684.531499118399</v>
      </c>
      <c r="B2451" s="37">
        <v>0.38001648380690101</v>
      </c>
      <c r="C2451" s="37">
        <v>0.48102373463130299</v>
      </c>
      <c r="D2451" s="37">
        <v>1.0040471367756001</v>
      </c>
      <c r="E2451" s="37">
        <v>0.21629130576362299</v>
      </c>
    </row>
    <row r="2452" spans="1:5" x14ac:dyDescent="0.25">
      <c r="A2452" s="60">
        <v>25691.964806264899</v>
      </c>
      <c r="B2452" s="37">
        <v>0.38120006854421001</v>
      </c>
      <c r="C2452" s="37">
        <v>1.32379612753208</v>
      </c>
      <c r="D2452" s="37">
        <v>1.0054513800326601</v>
      </c>
      <c r="E2452" s="37">
        <v>0.217342745900409</v>
      </c>
    </row>
    <row r="2453" spans="1:5" x14ac:dyDescent="0.25">
      <c r="A2453" s="60">
        <v>25701.9380613674</v>
      </c>
      <c r="B2453" s="37">
        <v>0.38278718503125803</v>
      </c>
      <c r="C2453" s="37">
        <v>0.55070407850314995</v>
      </c>
      <c r="D2453" s="37">
        <v>1.00733718278993</v>
      </c>
      <c r="E2453" s="37">
        <v>0.21875791029838901</v>
      </c>
    </row>
    <row r="2454" spans="1:5" x14ac:dyDescent="0.25">
      <c r="A2454" s="60">
        <v>25702.631947853199</v>
      </c>
      <c r="B2454" s="37">
        <v>0.38289756994227397</v>
      </c>
      <c r="C2454" s="37">
        <v>-1.5106981860135701E-2</v>
      </c>
      <c r="D2454" s="37">
        <v>1.0074684603454001</v>
      </c>
      <c r="E2454" s="37">
        <v>0.218856558857082</v>
      </c>
    </row>
    <row r="2455" spans="1:5" x14ac:dyDescent="0.25">
      <c r="A2455" s="60">
        <v>25703.034307097802</v>
      </c>
      <c r="B2455" s="37">
        <v>0.38296157580843998</v>
      </c>
      <c r="C2455" s="37">
        <v>3.3971668864718502E-2</v>
      </c>
      <c r="D2455" s="37">
        <v>1.00754458772252</v>
      </c>
      <c r="E2455" s="37">
        <v>0.21891377275337401</v>
      </c>
    </row>
    <row r="2456" spans="1:5" x14ac:dyDescent="0.25">
      <c r="A2456" s="60">
        <v>25703.856545999301</v>
      </c>
      <c r="B2456" s="37">
        <v>0.38309236941394997</v>
      </c>
      <c r="C2456" s="37">
        <v>0.231317426272559</v>
      </c>
      <c r="D2456" s="37">
        <v>1.0077001673113499</v>
      </c>
      <c r="E2456" s="37">
        <v>0.219030717495656</v>
      </c>
    </row>
    <row r="2457" spans="1:5" x14ac:dyDescent="0.25">
      <c r="A2457" s="60">
        <v>25704.286416043</v>
      </c>
      <c r="B2457" s="37">
        <v>0.38316074608907302</v>
      </c>
      <c r="C2457" s="37">
        <v>0.33154662687962</v>
      </c>
      <c r="D2457" s="37">
        <v>1.00778151029534</v>
      </c>
      <c r="E2457" s="37">
        <v>0.219091870398993</v>
      </c>
    </row>
    <row r="2458" spans="1:5" x14ac:dyDescent="0.25">
      <c r="A2458" s="60">
        <v>25706.284445730998</v>
      </c>
      <c r="B2458" s="37">
        <v>0.38347853476458599</v>
      </c>
      <c r="C2458" s="37">
        <v>0.16287880109289199</v>
      </c>
      <c r="D2458" s="37">
        <v>1.0081596390416201</v>
      </c>
      <c r="E2458" s="37">
        <v>0.21937623146899099</v>
      </c>
    </row>
    <row r="2459" spans="1:5" x14ac:dyDescent="0.25">
      <c r="A2459" s="60">
        <v>25708.859846101401</v>
      </c>
      <c r="B2459" s="37">
        <v>0.38388809385186101</v>
      </c>
      <c r="C2459" s="37">
        <v>0.17288713069529801</v>
      </c>
      <c r="D2459" s="37">
        <v>1.00864715136264</v>
      </c>
      <c r="E2459" s="37">
        <v>0.21974306330624099</v>
      </c>
    </row>
    <row r="2460" spans="1:5" x14ac:dyDescent="0.25">
      <c r="A2460" s="60">
        <v>25710.998115213701</v>
      </c>
      <c r="B2460" s="37">
        <v>0.38422808490800803</v>
      </c>
      <c r="C2460" s="37">
        <v>0.19225080944567099</v>
      </c>
      <c r="D2460" s="37">
        <v>1.0090520153540501</v>
      </c>
      <c r="E2460" s="37">
        <v>0.220047886962186</v>
      </c>
    </row>
    <row r="2461" spans="1:5" x14ac:dyDescent="0.25">
      <c r="A2461" s="60">
        <v>25711.0763555128</v>
      </c>
      <c r="B2461" s="37">
        <v>0.384240524446402</v>
      </c>
      <c r="C2461" s="37">
        <v>0.14371198623890399</v>
      </c>
      <c r="D2461" s="37">
        <v>1.0090668312190101</v>
      </c>
      <c r="E2461" s="37">
        <v>0.22005904499637899</v>
      </c>
    </row>
    <row r="2462" spans="1:5" x14ac:dyDescent="0.25">
      <c r="A2462" s="60">
        <v>25712.594762888501</v>
      </c>
      <c r="B2462" s="37">
        <v>0.384481925669861</v>
      </c>
      <c r="C2462" s="37">
        <v>0.32363479856505301</v>
      </c>
      <c r="D2462" s="37">
        <v>1.0093543859874801</v>
      </c>
      <c r="E2462" s="37">
        <v>0.22027564997391899</v>
      </c>
    </row>
    <row r="2463" spans="1:5" x14ac:dyDescent="0.25">
      <c r="A2463" s="60">
        <v>25714.189109283499</v>
      </c>
      <c r="B2463" s="37">
        <v>0.38473537419859899</v>
      </c>
      <c r="C2463" s="37">
        <v>0.20311975556852599</v>
      </c>
      <c r="D2463" s="37">
        <v>1.0096563704339401</v>
      </c>
      <c r="E2463" s="37">
        <v>0.220503213267704</v>
      </c>
    </row>
    <row r="2464" spans="1:5" x14ac:dyDescent="0.25">
      <c r="A2464" s="60">
        <v>25724.689831995202</v>
      </c>
      <c r="B2464" s="37">
        <v>0.38640398432545198</v>
      </c>
      <c r="C2464" s="37">
        <v>-3.73789685801484E-2</v>
      </c>
      <c r="D2464" s="37">
        <v>1.0116465400251899</v>
      </c>
      <c r="E2464" s="37">
        <v>0.22200519507226499</v>
      </c>
    </row>
    <row r="2465" spans="1:5" x14ac:dyDescent="0.25">
      <c r="A2465" s="60">
        <v>25725.779868299898</v>
      </c>
      <c r="B2465" s="37">
        <v>0.38657713022753099</v>
      </c>
      <c r="C2465" s="37"/>
      <c r="D2465" s="37">
        <v>1.0118532532089599</v>
      </c>
      <c r="E2465" s="37">
        <v>0.222161426767957</v>
      </c>
    </row>
    <row r="2466" spans="1:5" x14ac:dyDescent="0.25">
      <c r="A2466" s="60">
        <v>25726.719276125201</v>
      </c>
      <c r="B2466" s="37">
        <v>0.38672633977509802</v>
      </c>
      <c r="C2466" s="37">
        <v>0.15908369036869999</v>
      </c>
      <c r="D2466" s="37">
        <v>1.01203141970195</v>
      </c>
      <c r="E2466" s="37">
        <v>0.22229611704982299</v>
      </c>
    </row>
    <row r="2467" spans="1:5" x14ac:dyDescent="0.25">
      <c r="A2467" s="60">
        <v>25727.943874271299</v>
      </c>
      <c r="B2467" s="37">
        <v>0.38692083337078298</v>
      </c>
      <c r="C2467" s="37">
        <v>0.33030137430434298</v>
      </c>
      <c r="D2467" s="37">
        <v>1.0122637003317501</v>
      </c>
      <c r="E2467" s="37">
        <v>0.22247176359267401</v>
      </c>
    </row>
    <row r="2468" spans="1:5" x14ac:dyDescent="0.25">
      <c r="A2468" s="60">
        <v>25732.7357840531</v>
      </c>
      <c r="B2468" s="37">
        <v>0.38768174611157902</v>
      </c>
      <c r="C2468" s="37">
        <v>0.33267633205362701</v>
      </c>
      <c r="D2468" s="37">
        <v>1.0131729011436601</v>
      </c>
      <c r="E2468" s="37">
        <v>0.22315979663368701</v>
      </c>
    </row>
    <row r="2469" spans="1:5" x14ac:dyDescent="0.25">
      <c r="A2469" s="60">
        <v>25733.960382199199</v>
      </c>
      <c r="B2469" s="37">
        <v>0.387876163134526</v>
      </c>
      <c r="C2469" s="37">
        <v>0.32923051949043097</v>
      </c>
      <c r="D2469" s="37">
        <v>1.0134053225635</v>
      </c>
      <c r="E2469" s="37">
        <v>0.223335810807925</v>
      </c>
    </row>
    <row r="2470" spans="1:5" x14ac:dyDescent="0.25">
      <c r="A2470" s="60">
        <v>25739.8659368279</v>
      </c>
      <c r="B2470" s="37">
        <v>0.388813509147722</v>
      </c>
      <c r="C2470" s="37">
        <v>0.34044351795341499</v>
      </c>
      <c r="D2470" s="37">
        <v>1.0145265614425001</v>
      </c>
      <c r="E2470" s="37">
        <v>0.22418567568133399</v>
      </c>
    </row>
    <row r="2471" spans="1:5" x14ac:dyDescent="0.25">
      <c r="A2471" s="60">
        <v>25744.640772066999</v>
      </c>
      <c r="B2471" s="37">
        <v>0.38957111887875501</v>
      </c>
      <c r="C2471" s="37">
        <v>-0.227242186876153</v>
      </c>
      <c r="D2471" s="37">
        <v>1.0154336019604</v>
      </c>
      <c r="E2471" s="37">
        <v>0.22487408324983299</v>
      </c>
    </row>
    <row r="2472" spans="1:5" x14ac:dyDescent="0.25">
      <c r="A2472" s="60">
        <v>25749.2391872068</v>
      </c>
      <c r="B2472" s="37">
        <v>0.39030051207508398</v>
      </c>
      <c r="C2472" s="37">
        <v>-0.42684444120064702</v>
      </c>
      <c r="D2472" s="37">
        <v>1.0163075341410499</v>
      </c>
      <c r="E2472" s="37">
        <v>0.22553811982786401</v>
      </c>
    </row>
    <row r="2473" spans="1:5" x14ac:dyDescent="0.25">
      <c r="A2473" s="60">
        <v>25750.955680321</v>
      </c>
      <c r="B2473" s="37">
        <v>0.39057272296865297</v>
      </c>
      <c r="C2473" s="37">
        <v>0.528380510199988</v>
      </c>
      <c r="D2473" s="37">
        <v>1.01663385629439</v>
      </c>
      <c r="E2473" s="37">
        <v>0.22578625783538001</v>
      </c>
    </row>
    <row r="2474" spans="1:5" x14ac:dyDescent="0.25">
      <c r="A2474" s="60">
        <v>25756.707786023599</v>
      </c>
      <c r="B2474" s="37">
        <v>0.39148469947424702</v>
      </c>
      <c r="C2474" s="37">
        <v>-0.58522439825341399</v>
      </c>
      <c r="D2474" s="37">
        <v>1.01772778775661</v>
      </c>
      <c r="E2474" s="37">
        <v>0.22661884285367001</v>
      </c>
    </row>
    <row r="2475" spans="1:5" x14ac:dyDescent="0.25">
      <c r="A2475" s="60">
        <v>25759.2297154962</v>
      </c>
      <c r="B2475" s="37">
        <v>0.39188443384819399</v>
      </c>
      <c r="C2475" s="37">
        <v>0.212556219273141</v>
      </c>
      <c r="D2475" s="37">
        <v>1.0182075999709199</v>
      </c>
      <c r="E2475" s="37">
        <v>0.22698438902489901</v>
      </c>
    </row>
    <row r="2476" spans="1:5" x14ac:dyDescent="0.25">
      <c r="A2476" s="60">
        <v>25761.615022106798</v>
      </c>
      <c r="B2476" s="37">
        <v>0.39226245194864101</v>
      </c>
      <c r="C2476" s="37">
        <v>0.168207510815477</v>
      </c>
      <c r="D2476" s="37">
        <v>1.0186615268985799</v>
      </c>
      <c r="E2476" s="37">
        <v>0.22733041803468801</v>
      </c>
    </row>
    <row r="2477" spans="1:5" x14ac:dyDescent="0.25">
      <c r="A2477" s="60">
        <v>25761.767525194799</v>
      </c>
      <c r="B2477" s="37">
        <v>0.39228661827945999</v>
      </c>
      <c r="C2477" s="37">
        <v>-1.45335872862056</v>
      </c>
      <c r="D2477" s="37">
        <v>1.01869055199776</v>
      </c>
      <c r="E2477" s="37">
        <v>0.227352550624981</v>
      </c>
    </row>
    <row r="2478" spans="1:5" x14ac:dyDescent="0.25">
      <c r="A2478" s="60">
        <v>25763.875003996</v>
      </c>
      <c r="B2478" s="37">
        <v>0.39262055405830198</v>
      </c>
      <c r="C2478" s="37">
        <v>0.76556475773878996</v>
      </c>
      <c r="D2478" s="37">
        <v>1.0190917009801299</v>
      </c>
      <c r="E2478" s="37">
        <v>0.22765852255632199</v>
      </c>
    </row>
    <row r="2479" spans="1:5" x14ac:dyDescent="0.25">
      <c r="A2479" s="60">
        <v>25768.962610983501</v>
      </c>
      <c r="B2479" s="37">
        <v>0.39342650810104302</v>
      </c>
      <c r="C2479" s="37">
        <v>0.44497996971095699</v>
      </c>
      <c r="D2479" s="37">
        <v>1.0200604392821</v>
      </c>
      <c r="E2479" s="37">
        <v>0.22839805140981401</v>
      </c>
    </row>
    <row r="2480" spans="1:5" x14ac:dyDescent="0.25">
      <c r="A2480" s="60">
        <v>25775.442325225598</v>
      </c>
      <c r="B2480" s="37">
        <v>0.39445260127659598</v>
      </c>
      <c r="C2480" s="37">
        <v>1.70056305204656</v>
      </c>
      <c r="D2480" s="37">
        <v>1.02129493377792</v>
      </c>
      <c r="E2480" s="37">
        <v>0.22934175233481699</v>
      </c>
    </row>
    <row r="2481" spans="1:5" x14ac:dyDescent="0.25">
      <c r="A2481" s="60">
        <v>25776.093030584601</v>
      </c>
      <c r="B2481" s="37">
        <v>0.394555619260405</v>
      </c>
      <c r="C2481" s="37">
        <v>0.19320509364906299</v>
      </c>
      <c r="D2481" s="37">
        <v>1.02141894616228</v>
      </c>
      <c r="E2481" s="37">
        <v>0.22943663272607301</v>
      </c>
    </row>
    <row r="2482" spans="1:5" x14ac:dyDescent="0.25">
      <c r="A2482" s="60">
        <v>25782.071149061499</v>
      </c>
      <c r="B2482" s="37">
        <v>0.395501852084858</v>
      </c>
      <c r="C2482" s="37">
        <v>0.22933080230174199</v>
      </c>
      <c r="D2482" s="37">
        <v>1.02255862217311</v>
      </c>
      <c r="E2482" s="37">
        <v>0.23030926631728901</v>
      </c>
    </row>
    <row r="2483" spans="1:5" x14ac:dyDescent="0.25">
      <c r="A2483" s="60">
        <v>25784.362709081001</v>
      </c>
      <c r="B2483" s="37">
        <v>0.39586446721250801</v>
      </c>
      <c r="C2483" s="37">
        <v>0.58033940393789096</v>
      </c>
      <c r="D2483" s="37">
        <v>1.02299565832883</v>
      </c>
      <c r="E2483" s="37">
        <v>0.23064422371871299</v>
      </c>
    </row>
    <row r="2484" spans="1:5" x14ac:dyDescent="0.25">
      <c r="A2484" s="60">
        <v>25786.757076121899</v>
      </c>
      <c r="B2484" s="37">
        <v>0.39624329169182199</v>
      </c>
      <c r="C2484" s="37">
        <v>-0.200617893850186</v>
      </c>
      <c r="D2484" s="37">
        <v>1.02345240174832</v>
      </c>
      <c r="E2484" s="37">
        <v>0.23099447736244799</v>
      </c>
    </row>
    <row r="2485" spans="1:5" x14ac:dyDescent="0.25">
      <c r="A2485" s="60">
        <v>25787.874139019499</v>
      </c>
      <c r="B2485" s="37">
        <v>0.39642000710457598</v>
      </c>
      <c r="C2485" s="37">
        <v>1.8694683100351599</v>
      </c>
      <c r="D2485" s="37">
        <v>1.02366552485248</v>
      </c>
      <c r="E2485" s="37">
        <v>0.23115797783485001</v>
      </c>
    </row>
    <row r="2486" spans="1:5" x14ac:dyDescent="0.25">
      <c r="A2486" s="60">
        <v>25790.643336084398</v>
      </c>
      <c r="B2486" s="37">
        <v>0.39685802791277702</v>
      </c>
      <c r="C2486" s="37">
        <v>-0.12642581834491101</v>
      </c>
      <c r="D2486" s="37">
        <v>1.02419395245268</v>
      </c>
      <c r="E2486" s="37">
        <v>0.23156355240746801</v>
      </c>
    </row>
    <row r="2487" spans="1:5" x14ac:dyDescent="0.25">
      <c r="A2487" s="60">
        <v>25796.0154603911</v>
      </c>
      <c r="B2487" s="37">
        <v>0.39770754027663602</v>
      </c>
      <c r="C2487" s="37">
        <v>0.39535844764133599</v>
      </c>
      <c r="D2487" s="37">
        <v>1.02521946720855</v>
      </c>
      <c r="E2487" s="37">
        <v>0.23235139250922801</v>
      </c>
    </row>
    <row r="2488" spans="1:5" x14ac:dyDescent="0.25">
      <c r="A2488" s="60">
        <v>25802.2524175363</v>
      </c>
      <c r="B2488" s="37">
        <v>0.39869343167097498</v>
      </c>
      <c r="C2488" s="37">
        <v>9.6419738793507306E-2</v>
      </c>
      <c r="D2488" s="37">
        <v>1.02641071270106</v>
      </c>
      <c r="E2488" s="37">
        <v>0.23326778318627001</v>
      </c>
    </row>
    <row r="2489" spans="1:5" x14ac:dyDescent="0.25">
      <c r="A2489" s="60">
        <v>25806.096454942399</v>
      </c>
      <c r="B2489" s="37">
        <v>0.399300864765189</v>
      </c>
      <c r="C2489" s="37">
        <v>1.82242386054365</v>
      </c>
      <c r="D2489" s="37">
        <v>1.0271452548332101</v>
      </c>
      <c r="E2489" s="37">
        <v>0.23383350115335699</v>
      </c>
    </row>
    <row r="2490" spans="1:5" x14ac:dyDescent="0.25">
      <c r="A2490" s="60">
        <v>25810.290193738099</v>
      </c>
      <c r="B2490" s="37">
        <v>0.39996338037945101</v>
      </c>
      <c r="C2490" s="37">
        <v>2.5817452860854601E-2</v>
      </c>
      <c r="D2490" s="37">
        <v>1.0279469132874399</v>
      </c>
      <c r="E2490" s="37">
        <v>0.234451478519971</v>
      </c>
    </row>
    <row r="2491" spans="1:5" x14ac:dyDescent="0.25">
      <c r="A2491" s="60">
        <v>25813.3569902864</v>
      </c>
      <c r="B2491" s="37">
        <v>0.40044774760221202</v>
      </c>
      <c r="C2491" s="37">
        <v>0.239716758767794</v>
      </c>
      <c r="D2491" s="37">
        <v>1.02853334271654</v>
      </c>
      <c r="E2491" s="37">
        <v>0.23490391633434099</v>
      </c>
    </row>
    <row r="2492" spans="1:5" x14ac:dyDescent="0.25">
      <c r="A2492" s="60">
        <v>25820.190875965902</v>
      </c>
      <c r="B2492" s="37">
        <v>0.401526729662259</v>
      </c>
      <c r="C2492" s="37">
        <v>1.4887503371395301</v>
      </c>
      <c r="D2492" s="37">
        <v>1.0298406929507999</v>
      </c>
      <c r="E2492" s="37">
        <v>0.235913689384982</v>
      </c>
    </row>
    <row r="2493" spans="1:5" x14ac:dyDescent="0.25">
      <c r="A2493" s="60">
        <v>25824.186704556501</v>
      </c>
      <c r="B2493" s="37">
        <v>0.40215739141530299</v>
      </c>
      <c r="C2493" s="37">
        <v>6.77325930161565E-2</v>
      </c>
      <c r="D2493" s="37">
        <v>1.0306054813812999</v>
      </c>
      <c r="E2493" s="37">
        <v>0.23650512186505199</v>
      </c>
    </row>
    <row r="2494" spans="1:5" x14ac:dyDescent="0.25">
      <c r="A2494" s="60">
        <v>25824.208001117098</v>
      </c>
      <c r="B2494" s="37">
        <v>0.40216075220145397</v>
      </c>
      <c r="C2494" s="37">
        <v>0.58422232331181201</v>
      </c>
      <c r="D2494" s="37">
        <v>1.0306095582010499</v>
      </c>
      <c r="E2494" s="37">
        <v>0.23650827601274799</v>
      </c>
    </row>
    <row r="2495" spans="1:5" x14ac:dyDescent="0.25">
      <c r="A2495" s="60">
        <v>25830.203212484401</v>
      </c>
      <c r="B2495" s="37">
        <v>0.40310665962345099</v>
      </c>
      <c r="C2495" s="37">
        <v>0.232997324035145</v>
      </c>
      <c r="D2495" s="37">
        <v>1.0317575325766299</v>
      </c>
      <c r="E2495" s="37">
        <v>0.23739703988543301</v>
      </c>
    </row>
    <row r="2496" spans="1:5" x14ac:dyDescent="0.25">
      <c r="A2496" s="60">
        <v>25833.88330713</v>
      </c>
      <c r="B2496" s="37">
        <v>0.40368710675404101</v>
      </c>
      <c r="C2496" s="37">
        <v>-0.34455447447720999</v>
      </c>
      <c r="D2496" s="37">
        <v>1.0324625044775599</v>
      </c>
      <c r="E2496" s="37">
        <v>0.23794342226259599</v>
      </c>
    </row>
    <row r="2497" spans="1:5" x14ac:dyDescent="0.25">
      <c r="A2497" s="60">
        <v>25837.188759831701</v>
      </c>
      <c r="B2497" s="37">
        <v>0.40420834122349902</v>
      </c>
      <c r="C2497" s="37">
        <v>0.36163256571302099</v>
      </c>
      <c r="D2497" s="37">
        <v>1.0330959023558399</v>
      </c>
      <c r="E2497" s="37">
        <v>0.23843471451526499</v>
      </c>
    </row>
    <row r="2498" spans="1:5" x14ac:dyDescent="0.25">
      <c r="A2498" s="60">
        <v>25839.2657394745</v>
      </c>
      <c r="B2498" s="37">
        <v>0.40453579964469799</v>
      </c>
      <c r="C2498" s="37">
        <v>0.58839179007546005</v>
      </c>
      <c r="D2498" s="37">
        <v>1.0334939910166601</v>
      </c>
      <c r="E2498" s="37">
        <v>0.238743675130412</v>
      </c>
    </row>
    <row r="2499" spans="1:5" x14ac:dyDescent="0.25">
      <c r="A2499" s="60">
        <v>25840.638352435599</v>
      </c>
      <c r="B2499" s="37">
        <v>0.404752181998288</v>
      </c>
      <c r="C2499" s="37">
        <v>0.732445927757719</v>
      </c>
      <c r="D2499" s="37">
        <v>1.03375711520055</v>
      </c>
      <c r="E2499" s="37">
        <v>0.23894796665860399</v>
      </c>
    </row>
    <row r="2500" spans="1:5" x14ac:dyDescent="0.25">
      <c r="A2500" s="60">
        <v>25851.8626410246</v>
      </c>
      <c r="B2500" s="37">
        <v>0.40652086153122102</v>
      </c>
      <c r="C2500" s="37">
        <v>0.173034309517761</v>
      </c>
      <c r="D2500" s="37">
        <v>1.03590993450144</v>
      </c>
      <c r="E2500" s="37">
        <v>0.24062175957398901</v>
      </c>
    </row>
    <row r="2501" spans="1:5" x14ac:dyDescent="0.25">
      <c r="A2501" s="60">
        <v>25852.0527347844</v>
      </c>
      <c r="B2501" s="37">
        <v>0.40655080429023999</v>
      </c>
      <c r="C2501" s="37">
        <v>7.6150830969434799E-2</v>
      </c>
      <c r="D2501" s="37">
        <v>1.0359464123473401</v>
      </c>
      <c r="E2501" s="37">
        <v>0.24065015631647699</v>
      </c>
    </row>
    <row r="2502" spans="1:5" x14ac:dyDescent="0.25">
      <c r="A2502" s="60">
        <v>25856.289103580199</v>
      </c>
      <c r="B2502" s="37">
        <v>0.40721799982389401</v>
      </c>
      <c r="C2502" s="37">
        <v>-0.349101327653911</v>
      </c>
      <c r="D2502" s="37">
        <v>1.0367594991303899</v>
      </c>
      <c r="E2502" s="37">
        <v>0.24128342310262399</v>
      </c>
    </row>
    <row r="2503" spans="1:5" x14ac:dyDescent="0.25">
      <c r="A2503" s="60">
        <v>25865.141551586999</v>
      </c>
      <c r="B2503" s="37">
        <v>0.40861157885055499</v>
      </c>
      <c r="C2503" s="37">
        <v>0.34500700857535999</v>
      </c>
      <c r="D2503" s="37">
        <v>1.0384594911728899</v>
      </c>
      <c r="E2503" s="37">
        <v>0.24260934035975301</v>
      </c>
    </row>
    <row r="2504" spans="1:5" x14ac:dyDescent="0.25">
      <c r="A2504" s="60">
        <v>25869.815944500398</v>
      </c>
      <c r="B2504" s="37">
        <v>0.40934710077464598</v>
      </c>
      <c r="C2504" s="37">
        <v>0.32342065699047001</v>
      </c>
      <c r="D2504" s="37">
        <v>1.03935765372941</v>
      </c>
      <c r="E2504" s="37">
        <v>0.243310894420112</v>
      </c>
    </row>
    <row r="2505" spans="1:5" x14ac:dyDescent="0.25">
      <c r="A2505" s="60">
        <v>25873.438140117501</v>
      </c>
      <c r="B2505" s="37">
        <v>0.40991689866601599</v>
      </c>
      <c r="C2505" s="37">
        <v>0.27146692723683002</v>
      </c>
      <c r="D2505" s="37">
        <v>1.0400538815556599</v>
      </c>
      <c r="E2505" s="37">
        <v>0.24385520399455499</v>
      </c>
    </row>
    <row r="2506" spans="1:5" x14ac:dyDescent="0.25">
      <c r="A2506" s="60">
        <v>25875.157975141799</v>
      </c>
      <c r="B2506" s="37">
        <v>0.41018739255452302</v>
      </c>
      <c r="C2506" s="37">
        <v>0.145757976563687</v>
      </c>
      <c r="D2506" s="37">
        <v>1.0403845267402601</v>
      </c>
      <c r="E2506" s="37">
        <v>0.244113850180946</v>
      </c>
    </row>
    <row r="2507" spans="1:5" x14ac:dyDescent="0.25">
      <c r="A2507" s="60">
        <v>25877.153270882201</v>
      </c>
      <c r="B2507" s="37">
        <v>0.410501171271975</v>
      </c>
      <c r="C2507" s="37">
        <v>0.114896485368066</v>
      </c>
      <c r="D2507" s="37">
        <v>1.0407681890742699</v>
      </c>
      <c r="E2507" s="37">
        <v>0.24441408842513099</v>
      </c>
    </row>
    <row r="2508" spans="1:5" x14ac:dyDescent="0.25">
      <c r="A2508" s="60">
        <v>25877.397294426399</v>
      </c>
      <c r="B2508" s="37">
        <v>0.41053954333091902</v>
      </c>
      <c r="C2508" s="37">
        <v>0.45122836505602198</v>
      </c>
      <c r="D2508" s="37">
        <v>1.0408151150820499</v>
      </c>
      <c r="E2508" s="37">
        <v>0.24445081957940401</v>
      </c>
    </row>
    <row r="2509" spans="1:5" x14ac:dyDescent="0.25">
      <c r="A2509" s="60">
        <v>25878.356572467801</v>
      </c>
      <c r="B2509" s="37">
        <v>0.41069038114411699</v>
      </c>
      <c r="C2509" s="37">
        <v>0.36888816044726702</v>
      </c>
      <c r="D2509" s="37">
        <v>1.0409995944639501</v>
      </c>
      <c r="E2509" s="37">
        <v>0.24459523870114699</v>
      </c>
    </row>
    <row r="2510" spans="1:5" x14ac:dyDescent="0.25">
      <c r="A2510" s="60">
        <v>25884.0881269985</v>
      </c>
      <c r="B2510" s="37">
        <v>0.41159141264898302</v>
      </c>
      <c r="C2510" s="37"/>
      <c r="D2510" s="37">
        <v>1.0421021351866899</v>
      </c>
      <c r="E2510" s="37">
        <v>0.24545897598635699</v>
      </c>
    </row>
    <row r="2511" spans="1:5" x14ac:dyDescent="0.25">
      <c r="A2511" s="60">
        <v>25887.681511352599</v>
      </c>
      <c r="B2511" s="37">
        <v>0.41215613410362101</v>
      </c>
      <c r="C2511" s="37">
        <v>-0.85438369191127606</v>
      </c>
      <c r="D2511" s="37">
        <v>1.0427936328170999</v>
      </c>
      <c r="E2511" s="37">
        <v>0.24600123713638899</v>
      </c>
    </row>
    <row r="2512" spans="1:5" x14ac:dyDescent="0.25">
      <c r="A2512" s="60">
        <v>25890.216406876301</v>
      </c>
      <c r="B2512" s="37">
        <v>0.41255442521383701</v>
      </c>
      <c r="C2512" s="37">
        <v>1.31817863993295</v>
      </c>
      <c r="D2512" s="37">
        <v>1.0432815597062</v>
      </c>
      <c r="E2512" s="37">
        <v>0.24638411000107899</v>
      </c>
    </row>
    <row r="2513" spans="1:5" x14ac:dyDescent="0.25">
      <c r="A2513" s="60">
        <v>25891.571593348501</v>
      </c>
      <c r="B2513" s="37">
        <v>0.41276732851922099</v>
      </c>
      <c r="C2513" s="37">
        <v>0.249862404732482</v>
      </c>
      <c r="D2513" s="37">
        <v>1.04354245234621</v>
      </c>
      <c r="E2513" s="37">
        <v>0.24658891486661799</v>
      </c>
    </row>
    <row r="2514" spans="1:5" x14ac:dyDescent="0.25">
      <c r="A2514" s="60">
        <v>25892.256842480601</v>
      </c>
      <c r="B2514" s="37">
        <v>0.41287497549339502</v>
      </c>
      <c r="C2514" s="37">
        <v>0.34972575917366899</v>
      </c>
      <c r="D2514" s="37">
        <v>1.0436743833573801</v>
      </c>
      <c r="E2514" s="37">
        <v>0.24669250511690499</v>
      </c>
    </row>
    <row r="2515" spans="1:5" x14ac:dyDescent="0.25">
      <c r="A2515" s="60">
        <v>25896.1093298987</v>
      </c>
      <c r="B2515" s="37">
        <v>0.41348007637798601</v>
      </c>
      <c r="C2515" s="37">
        <v>1.4722047754157901</v>
      </c>
      <c r="D2515" s="37">
        <v>1.04441623766094</v>
      </c>
      <c r="E2515" s="37">
        <v>0.247275276599217</v>
      </c>
    </row>
    <row r="2516" spans="1:5" x14ac:dyDescent="0.25">
      <c r="A2516" s="60">
        <v>25902.722270882601</v>
      </c>
      <c r="B2516" s="37">
        <v>0.41451838648665301</v>
      </c>
      <c r="C2516" s="37">
        <v>0.20871452529269699</v>
      </c>
      <c r="D2516" s="37">
        <v>1.04569019000223</v>
      </c>
      <c r="E2516" s="37">
        <v>0.248277143733453</v>
      </c>
    </row>
    <row r="2517" spans="1:5" x14ac:dyDescent="0.25">
      <c r="A2517" s="60">
        <v>25915.5037409754</v>
      </c>
      <c r="B2517" s="37">
        <v>0.416523907225895</v>
      </c>
      <c r="C2517" s="37">
        <v>1.3749786047608601</v>
      </c>
      <c r="D2517" s="37">
        <v>1.0481543620136</v>
      </c>
      <c r="E2517" s="37">
        <v>0.25021895071147898</v>
      </c>
    </row>
    <row r="2518" spans="1:5" x14ac:dyDescent="0.25">
      <c r="A2518" s="60">
        <v>25934.579954379002</v>
      </c>
      <c r="B2518" s="37">
        <v>0.41951388050015898</v>
      </c>
      <c r="C2518" s="37">
        <v>1.6740369559632899</v>
      </c>
      <c r="D2518" s="37">
        <v>1.0518366377002999</v>
      </c>
      <c r="E2518" s="37">
        <v>0.253130179089612</v>
      </c>
    </row>
    <row r="2519" spans="1:5" x14ac:dyDescent="0.25">
      <c r="A2519" s="60">
        <v>25937.297053600199</v>
      </c>
      <c r="B2519" s="37">
        <v>0.41993943721639798</v>
      </c>
      <c r="C2519" s="37">
        <v>0.22952982278301401</v>
      </c>
      <c r="D2519" s="37">
        <v>1.05236155166834</v>
      </c>
      <c r="E2519" s="37">
        <v>0.253546100855923</v>
      </c>
    </row>
    <row r="2520" spans="1:5" x14ac:dyDescent="0.25">
      <c r="A2520" s="60">
        <v>25937.339646721299</v>
      </c>
      <c r="B2520" s="37">
        <v>0.419946107594179</v>
      </c>
      <c r="C2520" s="37">
        <v>9.8788855163989303E-2</v>
      </c>
      <c r="D2520" s="37">
        <v>1.05236978104545</v>
      </c>
      <c r="E2520" s="37">
        <v>0.25355262332019501</v>
      </c>
    </row>
    <row r="2521" spans="1:5" x14ac:dyDescent="0.25">
      <c r="A2521" s="60">
        <v>25938.053127414201</v>
      </c>
      <c r="B2521" s="37">
        <v>0.42005784072299401</v>
      </c>
      <c r="C2521" s="37">
        <v>0.39024626875297003</v>
      </c>
      <c r="D2521" s="37">
        <v>1.05250763587763</v>
      </c>
      <c r="E2521" s="37">
        <v>0.25366189306220699</v>
      </c>
    </row>
    <row r="2522" spans="1:5" x14ac:dyDescent="0.25">
      <c r="A2522" s="60">
        <v>25939.788843013601</v>
      </c>
      <c r="B2522" s="37">
        <v>0.42032963600467499</v>
      </c>
      <c r="C2522" s="37">
        <v>0.14471047542354801</v>
      </c>
      <c r="D2522" s="37">
        <v>1.0528430319914399</v>
      </c>
      <c r="E2522" s="37">
        <v>0.25392780837440698</v>
      </c>
    </row>
    <row r="2523" spans="1:5" x14ac:dyDescent="0.25">
      <c r="A2523" s="60">
        <v>25942.915856087398</v>
      </c>
      <c r="B2523" s="37">
        <v>0.42081921273601602</v>
      </c>
      <c r="C2523" s="37">
        <v>-0.29526147147636</v>
      </c>
      <c r="D2523" s="37">
        <v>1.0534473808709299</v>
      </c>
      <c r="E2523" s="37">
        <v>0.25440719498262399</v>
      </c>
    </row>
    <row r="2524" spans="1:5" x14ac:dyDescent="0.25">
      <c r="A2524" s="60">
        <v>25948.105471309798</v>
      </c>
      <c r="B2524" s="37">
        <v>0.42163148669804501</v>
      </c>
      <c r="C2524" s="37">
        <v>0.26691165633536701</v>
      </c>
      <c r="D2524" s="37">
        <v>1.0544506716303499</v>
      </c>
      <c r="E2524" s="37">
        <v>0.2552036988543</v>
      </c>
    </row>
    <row r="2525" spans="1:5" x14ac:dyDescent="0.25">
      <c r="A2525" s="60">
        <v>25949.3709673679</v>
      </c>
      <c r="B2525" s="37">
        <v>0.42182951720095602</v>
      </c>
      <c r="C2525" s="37">
        <v>-0.253265093737709</v>
      </c>
      <c r="D2525" s="37">
        <v>1.0546953838290001</v>
      </c>
      <c r="E2525" s="37">
        <v>0.25539809939806302</v>
      </c>
    </row>
    <row r="2526" spans="1:5" x14ac:dyDescent="0.25">
      <c r="A2526" s="60">
        <v>25949.6264204662</v>
      </c>
      <c r="B2526" s="37">
        <v>0.42186948956366599</v>
      </c>
      <c r="C2526" s="37">
        <v>0.48241695448307798</v>
      </c>
      <c r="D2526" s="37">
        <v>1.0547447842005899</v>
      </c>
      <c r="E2526" s="37">
        <v>0.25543734925650502</v>
      </c>
    </row>
    <row r="2527" spans="1:5" x14ac:dyDescent="0.25">
      <c r="A2527" s="60">
        <v>25955.708618913199</v>
      </c>
      <c r="B2527" s="37">
        <v>0.42282100274634898</v>
      </c>
      <c r="C2527" s="37">
        <v>-0.35401382727324698</v>
      </c>
      <c r="D2527" s="37">
        <v>1.0559212522153301</v>
      </c>
      <c r="E2527" s="37">
        <v>0.25637267419023102</v>
      </c>
    </row>
    <row r="2528" spans="1:5" x14ac:dyDescent="0.25">
      <c r="A2528" s="60">
        <v>25961.58108077</v>
      </c>
      <c r="B2528" s="37">
        <v>0.423739327225857</v>
      </c>
      <c r="C2528" s="37">
        <v>1.5980390201388399</v>
      </c>
      <c r="D2528" s="37">
        <v>1.05705764381844</v>
      </c>
      <c r="E2528" s="37">
        <v>0.257277210773454</v>
      </c>
    </row>
    <row r="2529" spans="1:5" x14ac:dyDescent="0.25">
      <c r="A2529" s="60">
        <v>25964.727350990699</v>
      </c>
      <c r="B2529" s="37">
        <v>0.424231182512878</v>
      </c>
      <c r="C2529" s="37">
        <v>-0.20509564836084199</v>
      </c>
      <c r="D2529" s="37">
        <v>1.05766668220316</v>
      </c>
      <c r="E2529" s="37">
        <v>0.25776242105222902</v>
      </c>
    </row>
    <row r="2530" spans="1:5" x14ac:dyDescent="0.25">
      <c r="A2530" s="60">
        <v>25964.9800434094</v>
      </c>
      <c r="B2530" s="37">
        <v>0.42427068120933897</v>
      </c>
      <c r="C2530" s="37">
        <v>-1.4624106337387199</v>
      </c>
      <c r="D2530" s="37">
        <v>1.0577156030152099</v>
      </c>
      <c r="E2530" s="37">
        <v>0.25780140847166699</v>
      </c>
    </row>
    <row r="2531" spans="1:5" x14ac:dyDescent="0.25">
      <c r="A2531" s="60">
        <v>25964.994286628898</v>
      </c>
      <c r="B2531" s="37">
        <v>0.42427290756595798</v>
      </c>
      <c r="C2531" s="37">
        <v>0.26295864493066601</v>
      </c>
      <c r="D2531" s="37">
        <v>1.0577183605039799</v>
      </c>
      <c r="E2531" s="37">
        <v>0.25780360610888398</v>
      </c>
    </row>
    <row r="2532" spans="1:5" x14ac:dyDescent="0.25">
      <c r="A2532" s="60">
        <v>25967.1136560087</v>
      </c>
      <c r="B2532" s="37">
        <v>0.42460416172070498</v>
      </c>
      <c r="C2532" s="37">
        <v>-0.37447143859797899</v>
      </c>
      <c r="D2532" s="37">
        <v>1.05812870184654</v>
      </c>
      <c r="E2532" s="37">
        <v>0.25813070472616101</v>
      </c>
    </row>
    <row r="2533" spans="1:5" x14ac:dyDescent="0.25">
      <c r="A2533" s="60">
        <v>25968.6573912044</v>
      </c>
      <c r="B2533" s="37">
        <v>0.424845414724485</v>
      </c>
      <c r="C2533" s="37">
        <v>0.37817699159248302</v>
      </c>
      <c r="D2533" s="37">
        <v>1.0584276308291001</v>
      </c>
      <c r="E2533" s="37">
        <v>0.258369078139571</v>
      </c>
    </row>
    <row r="2534" spans="1:5" x14ac:dyDescent="0.25">
      <c r="A2534" s="60">
        <v>25968.7610900695</v>
      </c>
      <c r="B2534" s="37">
        <v>0.42486161973417003</v>
      </c>
      <c r="C2534" s="37">
        <v>0.49613600224061</v>
      </c>
      <c r="D2534" s="37">
        <v>1.0584477122584399</v>
      </c>
      <c r="E2534" s="37">
        <v>0.25838509416126398</v>
      </c>
    </row>
    <row r="2535" spans="1:5" x14ac:dyDescent="0.25">
      <c r="A2535" s="60">
        <v>25969.5628523009</v>
      </c>
      <c r="B2535" s="37">
        <v>0.42498690711926301</v>
      </c>
      <c r="C2535" s="37">
        <v>0.42752384813775601</v>
      </c>
      <c r="D2535" s="37">
        <v>1.0586029796127601</v>
      </c>
      <c r="E2535" s="37">
        <v>0.25850893924048901</v>
      </c>
    </row>
    <row r="2536" spans="1:5" x14ac:dyDescent="0.25">
      <c r="A2536" s="60">
        <v>25975.824000899102</v>
      </c>
      <c r="B2536" s="37">
        <v>0.42596506755168601</v>
      </c>
      <c r="C2536" s="37">
        <v>0.48244219543442901</v>
      </c>
      <c r="D2536" s="37">
        <v>1.0598158010711001</v>
      </c>
      <c r="E2536" s="37">
        <v>0.25947698467765401</v>
      </c>
    </row>
    <row r="2537" spans="1:5" x14ac:dyDescent="0.25">
      <c r="A2537" s="60">
        <v>25976.9847093635</v>
      </c>
      <c r="B2537" s="37">
        <v>0.42614635515973798</v>
      </c>
      <c r="C2537" s="37">
        <v>0.23898721639779</v>
      </c>
      <c r="D2537" s="37">
        <v>1.0600406957997599</v>
      </c>
      <c r="E2537" s="37">
        <v>0.259656620426647</v>
      </c>
    </row>
    <row r="2538" spans="1:5" x14ac:dyDescent="0.25">
      <c r="A2538" s="60">
        <v>25978.2093075097</v>
      </c>
      <c r="B2538" s="37">
        <v>0.42633760577177798</v>
      </c>
      <c r="C2538" s="37">
        <v>0.100819698894461</v>
      </c>
      <c r="D2538" s="37">
        <v>1.0602779893554</v>
      </c>
      <c r="E2538" s="37">
        <v>0.25984620382101098</v>
      </c>
    </row>
    <row r="2539" spans="1:5" x14ac:dyDescent="0.25">
      <c r="A2539" s="60">
        <v>25980.6585038019</v>
      </c>
      <c r="B2539" s="37">
        <v>0.42672005851327099</v>
      </c>
      <c r="C2539" s="37">
        <v>0.27819877912709201</v>
      </c>
      <c r="D2539" s="37">
        <v>1.0607526372645799</v>
      </c>
      <c r="E2539" s="37">
        <v>0.26022555464525998</v>
      </c>
    </row>
    <row r="2540" spans="1:5" x14ac:dyDescent="0.25">
      <c r="A2540" s="60">
        <v>25981.883101947999</v>
      </c>
      <c r="B2540" s="37">
        <v>0.42691126063705098</v>
      </c>
      <c r="C2540" s="37">
        <v>0.128707573678111</v>
      </c>
      <c r="D2540" s="37">
        <v>1.06098999153534</v>
      </c>
      <c r="E2540" s="37">
        <v>0.260415321942147</v>
      </c>
    </row>
    <row r="2541" spans="1:5" x14ac:dyDescent="0.25">
      <c r="A2541" s="60">
        <v>25983.043810412499</v>
      </c>
      <c r="B2541" s="37">
        <v>0.42709247244679799</v>
      </c>
      <c r="C2541" s="37">
        <v>0.132048390449824</v>
      </c>
      <c r="D2541" s="37">
        <v>1.0612149811756899</v>
      </c>
      <c r="E2541" s="37">
        <v>0.26059524517309302</v>
      </c>
    </row>
    <row r="2542" spans="1:5" x14ac:dyDescent="0.25">
      <c r="A2542" s="60">
        <v>25983.048524581602</v>
      </c>
      <c r="B2542" s="37">
        <v>0.42709320840139903</v>
      </c>
      <c r="C2542" s="37">
        <v>0.268899708856774</v>
      </c>
      <c r="D2542" s="37">
        <v>1.0612158949986199</v>
      </c>
      <c r="E2542" s="37">
        <v>0.260595976035774</v>
      </c>
    </row>
    <row r="2543" spans="1:5" x14ac:dyDescent="0.25">
      <c r="A2543" s="60">
        <v>25983.532310296701</v>
      </c>
      <c r="B2543" s="37">
        <v>0.42716873354864998</v>
      </c>
      <c r="C2543" s="37">
        <v>-4.5587136969333297</v>
      </c>
      <c r="D2543" s="37">
        <v>1.0613096765198</v>
      </c>
      <c r="E2543" s="37">
        <v>0.26067098471934202</v>
      </c>
    </row>
    <row r="2544" spans="1:5" x14ac:dyDescent="0.25">
      <c r="A2544" s="60">
        <v>25984.332298240301</v>
      </c>
      <c r="B2544" s="37">
        <v>0.42729361637648799</v>
      </c>
      <c r="C2544" s="37">
        <v>0.12124917268183701</v>
      </c>
      <c r="D2544" s="37">
        <v>1.06146476050228</v>
      </c>
      <c r="E2544" s="37">
        <v>0.26079503997294201</v>
      </c>
    </row>
    <row r="2545" spans="1:5" x14ac:dyDescent="0.25">
      <c r="A2545" s="60">
        <v>25984.396187921899</v>
      </c>
      <c r="B2545" s="37">
        <v>0.42730358963431198</v>
      </c>
      <c r="C2545" s="37">
        <v>8.0893927549396893E-2</v>
      </c>
      <c r="D2545" s="37">
        <v>1.06147714639131</v>
      </c>
      <c r="E2545" s="37">
        <v>0.260804948558987</v>
      </c>
    </row>
    <row r="2546" spans="1:5" x14ac:dyDescent="0.25">
      <c r="A2546" s="60">
        <v>25987.814423633699</v>
      </c>
      <c r="B2546" s="37">
        <v>0.42783711623156601</v>
      </c>
      <c r="C2546" s="37">
        <v>0.51996663130235998</v>
      </c>
      <c r="D2546" s="37">
        <v>1.06213989765872</v>
      </c>
      <c r="E2546" s="37">
        <v>0.261335321238506</v>
      </c>
    </row>
    <row r="2547" spans="1:5" x14ac:dyDescent="0.25">
      <c r="A2547" s="60">
        <v>25988.0273892392</v>
      </c>
      <c r="B2547" s="37">
        <v>0.427870352252884</v>
      </c>
      <c r="C2547" s="37">
        <v>0.463483153439403</v>
      </c>
      <c r="D2547" s="37">
        <v>1.0621811940630601</v>
      </c>
      <c r="E2547" s="37">
        <v>0.261368380636814</v>
      </c>
    </row>
    <row r="2548" spans="1:5" x14ac:dyDescent="0.25">
      <c r="A2548" s="60">
        <v>25991.171384248501</v>
      </c>
      <c r="B2548" s="37">
        <v>0.42836095614986103</v>
      </c>
      <c r="C2548" s="37">
        <v>0.551035482976725</v>
      </c>
      <c r="D2548" s="37">
        <v>1.0627909198136201</v>
      </c>
      <c r="E2548" s="37">
        <v>0.26185664790007102</v>
      </c>
    </row>
    <row r="2549" spans="1:5" x14ac:dyDescent="0.25">
      <c r="A2549" s="60">
        <v>25991.557199398601</v>
      </c>
      <c r="B2549" s="37">
        <v>0.42842115322602198</v>
      </c>
      <c r="C2549" s="37">
        <v>0.99804695150877998</v>
      </c>
      <c r="D2549" s="37">
        <v>1.0628657512942501</v>
      </c>
      <c r="E2549" s="37">
        <v>0.26191659315414501</v>
      </c>
    </row>
    <row r="2550" spans="1:5" x14ac:dyDescent="0.25">
      <c r="A2550" s="60">
        <v>25993.8735246826</v>
      </c>
      <c r="B2550" s="37">
        <v>0.428782525692739</v>
      </c>
      <c r="C2550" s="37">
        <v>0.244420682703028</v>
      </c>
      <c r="D2550" s="37">
        <v>1.06331505972042</v>
      </c>
      <c r="E2550" s="37">
        <v>0.26227661402161601</v>
      </c>
    </row>
    <row r="2551" spans="1:5" x14ac:dyDescent="0.25">
      <c r="A2551" s="60">
        <v>25995.458317017899</v>
      </c>
      <c r="B2551" s="37">
        <v>0.42902973751157802</v>
      </c>
      <c r="C2551" s="37">
        <v>0.50129430746301795</v>
      </c>
      <c r="D2551" s="37">
        <v>1.0636225100150301</v>
      </c>
      <c r="E2551" s="37">
        <v>0.26252305925367198</v>
      </c>
    </row>
    <row r="2552" spans="1:5" x14ac:dyDescent="0.25">
      <c r="A2552" s="60">
        <v>25998.0779072513</v>
      </c>
      <c r="B2552" s="37">
        <v>0.429438308004289</v>
      </c>
      <c r="C2552" s="37">
        <v>-0.81824520788588195</v>
      </c>
      <c r="D2552" s="37">
        <v>1.0641307837682299</v>
      </c>
      <c r="E2552" s="37">
        <v>0.26293064394469201</v>
      </c>
    </row>
    <row r="2553" spans="1:5" x14ac:dyDescent="0.25">
      <c r="A2553" s="60">
        <v>26001.902075465099</v>
      </c>
      <c r="B2553" s="37">
        <v>0.43003462015227201</v>
      </c>
      <c r="C2553" s="37">
        <v>-1.8948030271702201</v>
      </c>
      <c r="D2553" s="37">
        <v>1.0648729403214101</v>
      </c>
      <c r="E2553" s="37">
        <v>0.26352614528946799</v>
      </c>
    </row>
    <row r="2554" spans="1:5" x14ac:dyDescent="0.25">
      <c r="A2554" s="60">
        <v>26003.723090090101</v>
      </c>
      <c r="B2554" s="37">
        <v>0.430318519962815</v>
      </c>
      <c r="C2554" s="37">
        <v>0.78866216382869103</v>
      </c>
      <c r="D2554" s="37">
        <v>1.06522641157958</v>
      </c>
      <c r="E2554" s="37">
        <v>0.26380992062706998</v>
      </c>
    </row>
    <row r="2555" spans="1:5" x14ac:dyDescent="0.25">
      <c r="A2555" s="60">
        <v>26004.224204083701</v>
      </c>
      <c r="B2555" s="37">
        <v>0.43039663834126701</v>
      </c>
      <c r="C2555" s="37">
        <v>0.45901647574249099</v>
      </c>
      <c r="D2555" s="37">
        <v>1.06532368873518</v>
      </c>
      <c r="E2555" s="37">
        <v>0.26388803432560498</v>
      </c>
    </row>
    <row r="2556" spans="1:5" x14ac:dyDescent="0.25">
      <c r="A2556" s="60">
        <v>26007.925715371301</v>
      </c>
      <c r="B2556" s="37">
        <v>0.43097358071233599</v>
      </c>
      <c r="C2556" s="37">
        <v>0.35417219045887899</v>
      </c>
      <c r="D2556" s="37">
        <v>1.0660423332432101</v>
      </c>
      <c r="E2556" s="37">
        <v>0.2644653369287</v>
      </c>
    </row>
    <row r="2557" spans="1:5" x14ac:dyDescent="0.25">
      <c r="A2557" s="60">
        <v>26011.3788454938</v>
      </c>
      <c r="B2557" s="37">
        <v>0.43151167505011401</v>
      </c>
      <c r="C2557" s="37">
        <v>0.86049972843786904</v>
      </c>
      <c r="D2557" s="37">
        <v>1.0667129136110101</v>
      </c>
      <c r="E2557" s="37">
        <v>0.26500439324945002</v>
      </c>
    </row>
    <row r="2558" spans="1:5" x14ac:dyDescent="0.25">
      <c r="A2558" s="60">
        <v>26019.333342755901</v>
      </c>
      <c r="B2558" s="37">
        <v>0.43275071705503299</v>
      </c>
      <c r="C2558" s="37">
        <v>-0.33996314123545501</v>
      </c>
      <c r="D2558" s="37">
        <v>1.0682582147697299</v>
      </c>
      <c r="E2558" s="37">
        <v>0.266247942264286</v>
      </c>
    </row>
    <row r="2559" spans="1:5" x14ac:dyDescent="0.25">
      <c r="A2559" s="60">
        <v>26021.5281645902</v>
      </c>
      <c r="B2559" s="37">
        <v>0.43309247546934099</v>
      </c>
      <c r="C2559" s="37">
        <v>0.16337916159707699</v>
      </c>
      <c r="D2559" s="37">
        <v>1.0686847383378899</v>
      </c>
      <c r="E2559" s="37">
        <v>0.26659150492757899</v>
      </c>
    </row>
    <row r="2560" spans="1:5" x14ac:dyDescent="0.25">
      <c r="A2560" s="60">
        <v>26023.934767761399</v>
      </c>
      <c r="B2560" s="37">
        <v>0.43346715058068702</v>
      </c>
      <c r="C2560" s="37">
        <v>0.292585070102236</v>
      </c>
      <c r="D2560" s="37">
        <v>1.0691524872059399</v>
      </c>
      <c r="E2560" s="37">
        <v>0.26696843629651501</v>
      </c>
    </row>
    <row r="2561" spans="1:5" x14ac:dyDescent="0.25">
      <c r="A2561" s="60">
        <v>26024.712950324199</v>
      </c>
      <c r="B2561" s="37">
        <v>0.43358828949463801</v>
      </c>
      <c r="C2561" s="37">
        <v>0.92521397617599799</v>
      </c>
      <c r="D2561" s="37">
        <v>1.06930375074173</v>
      </c>
      <c r="E2561" s="37">
        <v>0.26709036689916998</v>
      </c>
    </row>
    <row r="2562" spans="1:5" x14ac:dyDescent="0.25">
      <c r="A2562" s="60">
        <v>26027.629858760301</v>
      </c>
      <c r="B2562" s="37">
        <v>0.43404230329555799</v>
      </c>
      <c r="C2562" s="37">
        <v>7.5442679839943197E-2</v>
      </c>
      <c r="D2562" s="37">
        <v>1.0698708080808199</v>
      </c>
      <c r="E2562" s="37">
        <v>0.26754761801601901</v>
      </c>
    </row>
    <row r="2563" spans="1:5" x14ac:dyDescent="0.25">
      <c r="A2563" s="60">
        <v>26041.249238804801</v>
      </c>
      <c r="B2563" s="37">
        <v>0.43616092314912802</v>
      </c>
      <c r="C2563" s="37">
        <v>0.35763251926734801</v>
      </c>
      <c r="D2563" s="37">
        <v>1.0725198521666299</v>
      </c>
      <c r="E2563" s="37">
        <v>0.26968696789173502</v>
      </c>
    </row>
    <row r="2564" spans="1:5" x14ac:dyDescent="0.25">
      <c r="A2564" s="60">
        <v>26041.447855025101</v>
      </c>
      <c r="B2564" s="37">
        <v>0.43619180481807801</v>
      </c>
      <c r="C2564" s="37">
        <v>2.5809449410195899</v>
      </c>
      <c r="D2564" s="37">
        <v>1.07255850085619</v>
      </c>
      <c r="E2564" s="37">
        <v>0.26971822002884699</v>
      </c>
    </row>
    <row r="2565" spans="1:5" x14ac:dyDescent="0.25">
      <c r="A2565" s="60">
        <v>26049.182804497799</v>
      </c>
      <c r="B2565" s="37">
        <v>0.43739413290697399</v>
      </c>
      <c r="C2565" s="37">
        <v>0.44262122238232199</v>
      </c>
      <c r="D2565" s="37">
        <v>1.07406401255173</v>
      </c>
      <c r="E2565" s="37">
        <v>0.27093649198624398</v>
      </c>
    </row>
    <row r="2566" spans="1:5" x14ac:dyDescent="0.25">
      <c r="A2566" s="60">
        <v>26051.632000790101</v>
      </c>
      <c r="B2566" s="37">
        <v>0.437774702642377</v>
      </c>
      <c r="C2566" s="37">
        <v>0.11417955851973401</v>
      </c>
      <c r="D2566" s="37">
        <v>1.0745408673443999</v>
      </c>
      <c r="E2566" s="37">
        <v>0.27132272501050297</v>
      </c>
    </row>
    <row r="2567" spans="1:5" x14ac:dyDescent="0.25">
      <c r="A2567" s="60">
        <v>26058.9795896668</v>
      </c>
      <c r="B2567" s="37">
        <v>0.43891601983683398</v>
      </c>
      <c r="C2567" s="37">
        <v>0.45582342786048002</v>
      </c>
      <c r="D2567" s="37">
        <v>1.07597185756157</v>
      </c>
      <c r="E2567" s="37">
        <v>0.27248279908044198</v>
      </c>
    </row>
    <row r="2568" spans="1:5" x14ac:dyDescent="0.25">
      <c r="A2568" s="60">
        <v>26063.622423524699</v>
      </c>
      <c r="B2568" s="37">
        <v>0.43963689808707301</v>
      </c>
      <c r="C2568" s="37">
        <v>0.369496431019467</v>
      </c>
      <c r="D2568" s="37">
        <v>1.07687640564666</v>
      </c>
      <c r="E2568" s="37">
        <v>0.27321689143897798</v>
      </c>
    </row>
    <row r="2569" spans="1:5" x14ac:dyDescent="0.25">
      <c r="A2569" s="60">
        <v>26064.847021670801</v>
      </c>
      <c r="B2569" s="37">
        <v>0.43982699841871298</v>
      </c>
      <c r="C2569" s="37">
        <v>8.9235689395961201E-2</v>
      </c>
      <c r="D2569" s="37">
        <v>1.0771150318454901</v>
      </c>
      <c r="E2569" s="37">
        <v>0.273410652369038</v>
      </c>
    </row>
    <row r="2570" spans="1:5" x14ac:dyDescent="0.25">
      <c r="A2570" s="60">
        <v>26068.133245365301</v>
      </c>
      <c r="B2570" s="37">
        <v>0.44033705405197499</v>
      </c>
      <c r="C2570" s="37">
        <v>1.0394580891435199</v>
      </c>
      <c r="D2570" s="37">
        <v>1.07775547373377</v>
      </c>
      <c r="E2570" s="37">
        <v>0.27393089199335602</v>
      </c>
    </row>
    <row r="2571" spans="1:5" x14ac:dyDescent="0.25">
      <c r="A2571" s="60">
        <v>26068.899819487</v>
      </c>
      <c r="B2571" s="37">
        <v>0.44045601726766498</v>
      </c>
      <c r="C2571" s="37">
        <v>0.80994750459699705</v>
      </c>
      <c r="D2571" s="37">
        <v>1.07790488686203</v>
      </c>
      <c r="E2571" s="37">
        <v>0.27405230632701</v>
      </c>
    </row>
    <row r="2572" spans="1:5" x14ac:dyDescent="0.25">
      <c r="A2572" s="60">
        <v>26077.857535143699</v>
      </c>
      <c r="B2572" s="37">
        <v>0.44184567292554799</v>
      </c>
      <c r="C2572" s="37">
        <v>0.49226293357409501</v>
      </c>
      <c r="D2572" s="37">
        <v>1.0796513344518599</v>
      </c>
      <c r="E2572" s="37">
        <v>0.27547271480376201</v>
      </c>
    </row>
    <row r="2573" spans="1:5" x14ac:dyDescent="0.25">
      <c r="A2573" s="60">
        <v>26078.008847064601</v>
      </c>
      <c r="B2573" s="37">
        <v>0.44186913917863202</v>
      </c>
      <c r="C2573" s="37">
        <v>0.43745536602695101</v>
      </c>
      <c r="D2573" s="37">
        <v>1.0796808429087801</v>
      </c>
      <c r="E2573" s="37">
        <v>0.27549673384401002</v>
      </c>
    </row>
    <row r="2574" spans="1:5" x14ac:dyDescent="0.25">
      <c r="A2574" s="60">
        <v>26081.480278263301</v>
      </c>
      <c r="B2574" s="37">
        <v>0.44240743835221402</v>
      </c>
      <c r="C2574" s="37">
        <v>0.33953629632978999</v>
      </c>
      <c r="D2574" s="37">
        <v>1.08035790311958</v>
      </c>
      <c r="E2574" s="37">
        <v>0.276048018260732</v>
      </c>
    </row>
    <row r="2575" spans="1:5" x14ac:dyDescent="0.25">
      <c r="A2575" s="60">
        <v>26092.0677124658</v>
      </c>
      <c r="B2575" s="37">
        <v>0.44404836987895202</v>
      </c>
      <c r="C2575" s="37">
        <v>1.0381254633264401</v>
      </c>
      <c r="D2575" s="37">
        <v>1.08242368196933</v>
      </c>
      <c r="E2575" s="37">
        <v>0.277732128106986</v>
      </c>
    </row>
    <row r="2576" spans="1:5" x14ac:dyDescent="0.25">
      <c r="A2576" s="60">
        <v>26099.0697169134</v>
      </c>
      <c r="B2576" s="37">
        <v>0.44513292638992003</v>
      </c>
      <c r="C2576" s="37">
        <v>-0.86063383627322798</v>
      </c>
      <c r="D2576" s="37">
        <v>1.08379056217044</v>
      </c>
      <c r="E2576" s="37">
        <v>0.278848183659542</v>
      </c>
    </row>
    <row r="2577" spans="1:5" x14ac:dyDescent="0.25">
      <c r="A2577" s="60">
        <v>26100.015194673899</v>
      </c>
      <c r="B2577" s="37">
        <v>0.44527933243072398</v>
      </c>
      <c r="C2577" s="37">
        <v>1.19978145043214</v>
      </c>
      <c r="D2577" s="37">
        <v>1.0839751721833699</v>
      </c>
      <c r="E2577" s="37">
        <v>0.27899902175536001</v>
      </c>
    </row>
    <row r="2578" spans="1:5" x14ac:dyDescent="0.25">
      <c r="A2578" s="60">
        <v>26106.4871639413</v>
      </c>
      <c r="B2578" s="37">
        <v>0.44628124548741299</v>
      </c>
      <c r="C2578" s="37">
        <v>0.23487656878573601</v>
      </c>
      <c r="D2578" s="37">
        <v>1.08523911940521</v>
      </c>
      <c r="E2578" s="37">
        <v>0.28003241103427901</v>
      </c>
    </row>
    <row r="2579" spans="1:5" x14ac:dyDescent="0.25">
      <c r="A2579" s="60">
        <v>26107.054216808101</v>
      </c>
      <c r="B2579" s="37">
        <v>0.446369007950632</v>
      </c>
      <c r="C2579" s="37">
        <v>0.56965389455303495</v>
      </c>
      <c r="D2579" s="37">
        <v>1.08534988365188</v>
      </c>
      <c r="E2579" s="37">
        <v>0.280123025777539</v>
      </c>
    </row>
    <row r="2580" spans="1:5" x14ac:dyDescent="0.25">
      <c r="A2580" s="60">
        <v>26107.8275956496</v>
      </c>
      <c r="B2580" s="37">
        <v>0.44648869768383198</v>
      </c>
      <c r="C2580" s="37">
        <v>0.55608542431750996</v>
      </c>
      <c r="D2580" s="37">
        <v>1.0855009557134601</v>
      </c>
      <c r="E2580" s="37">
        <v>0.280246630091808</v>
      </c>
    </row>
    <row r="2581" spans="1:5" x14ac:dyDescent="0.25">
      <c r="A2581" s="60">
        <v>26113.175413862999</v>
      </c>
      <c r="B2581" s="37">
        <v>0.44731615756753401</v>
      </c>
      <c r="C2581" s="37">
        <v>1.5217179899754201</v>
      </c>
      <c r="D2581" s="37">
        <v>1.0865457731419199</v>
      </c>
      <c r="E2581" s="37">
        <v>0.28110193056050597</v>
      </c>
    </row>
    <row r="2582" spans="1:5" x14ac:dyDescent="0.25">
      <c r="A2582" s="60">
        <v>26115.420739506601</v>
      </c>
      <c r="B2582" s="37">
        <v>0.44766347981028598</v>
      </c>
      <c r="C2582" s="37">
        <v>0.39153952596333602</v>
      </c>
      <c r="D2582" s="37">
        <v>1.08698453791782</v>
      </c>
      <c r="E2582" s="37">
        <v>0.28146134301930698</v>
      </c>
    </row>
    <row r="2583" spans="1:5" x14ac:dyDescent="0.25">
      <c r="A2583" s="60">
        <v>26115.635729682599</v>
      </c>
      <c r="B2583" s="37">
        <v>0.44769673304732599</v>
      </c>
      <c r="C2583" s="37">
        <v>-1.51077763834332</v>
      </c>
      <c r="D2583" s="37">
        <v>1.08702655245586</v>
      </c>
      <c r="E2583" s="37">
        <v>0.281495766316539</v>
      </c>
    </row>
    <row r="2584" spans="1:5" x14ac:dyDescent="0.25">
      <c r="A2584" s="60">
        <v>26116.868445934299</v>
      </c>
      <c r="B2584" s="37">
        <v>0.447887391515709</v>
      </c>
      <c r="C2584" s="37">
        <v>-0.35567925944088902</v>
      </c>
      <c r="D2584" s="37">
        <v>1.0872674658011401</v>
      </c>
      <c r="E2584" s="37">
        <v>0.28169317557468099</v>
      </c>
    </row>
    <row r="2585" spans="1:5" x14ac:dyDescent="0.25">
      <c r="A2585" s="60">
        <v>26117.888159750401</v>
      </c>
      <c r="B2585" s="37">
        <v>0.44804509327058001</v>
      </c>
      <c r="C2585" s="37">
        <v>0.397596266507727</v>
      </c>
      <c r="D2585" s="37">
        <v>1.08746676340049</v>
      </c>
      <c r="E2585" s="37">
        <v>0.28185651549533303</v>
      </c>
    </row>
    <row r="2586" spans="1:5" x14ac:dyDescent="0.25">
      <c r="A2586" s="60">
        <v>26121.9770456445</v>
      </c>
      <c r="B2586" s="37">
        <v>0.44867733674038501</v>
      </c>
      <c r="C2586" s="37">
        <v>0.77438383530257204</v>
      </c>
      <c r="D2586" s="37">
        <v>1.0882660223531999</v>
      </c>
      <c r="E2586" s="37">
        <v>0.28251185608484097</v>
      </c>
    </row>
    <row r="2587" spans="1:5" x14ac:dyDescent="0.25">
      <c r="A2587" s="60">
        <v>26125.640589120201</v>
      </c>
      <c r="B2587" s="37">
        <v>0.44924365551613299</v>
      </c>
      <c r="C2587" s="37">
        <v>0.60015124453374202</v>
      </c>
      <c r="D2587" s="37">
        <v>1.08898228523769</v>
      </c>
      <c r="E2587" s="37">
        <v>0.28309953275595301</v>
      </c>
    </row>
    <row r="2588" spans="1:5" x14ac:dyDescent="0.25">
      <c r="A2588" s="60">
        <v>26132.2319104628</v>
      </c>
      <c r="B2588" s="37">
        <v>0.45026218483147501</v>
      </c>
      <c r="C2588" s="37">
        <v>0.32177956409238401</v>
      </c>
      <c r="D2588" s="37">
        <v>1.0902713047752901</v>
      </c>
      <c r="E2588" s="37">
        <v>0.28415806177660802</v>
      </c>
    </row>
    <row r="2589" spans="1:5" x14ac:dyDescent="0.25">
      <c r="A2589" s="60">
        <v>26136.515024772601</v>
      </c>
      <c r="B2589" s="37">
        <v>0.45092378010436401</v>
      </c>
      <c r="C2589" s="37">
        <v>1.01346257579633</v>
      </c>
      <c r="D2589" s="37">
        <v>1.09110915858521</v>
      </c>
      <c r="E2589" s="37">
        <v>0.28484672951876999</v>
      </c>
    </row>
    <row r="2590" spans="1:5" x14ac:dyDescent="0.25">
      <c r="A2590" s="60">
        <v>26145.106186374702</v>
      </c>
      <c r="B2590" s="37">
        <v>0.45225021236554402</v>
      </c>
      <c r="C2590" s="37">
        <v>0.44302672592309</v>
      </c>
      <c r="D2590" s="37">
        <v>1.0927902923256101</v>
      </c>
      <c r="E2590" s="37">
        <v>0.28623001705456302</v>
      </c>
    </row>
    <row r="2591" spans="1:5" x14ac:dyDescent="0.25">
      <c r="A2591" s="60">
        <v>26145.817546142101</v>
      </c>
      <c r="B2591" s="37">
        <v>0.45236000625162498</v>
      </c>
      <c r="C2591" s="37">
        <v>0.969732269286805</v>
      </c>
      <c r="D2591" s="37">
        <v>1.0929295249623701</v>
      </c>
      <c r="E2591" s="37">
        <v>0.28634467084382198</v>
      </c>
    </row>
    <row r="2592" spans="1:5" x14ac:dyDescent="0.25">
      <c r="A2592" s="60">
        <v>26146.4912919497</v>
      </c>
      <c r="B2592" s="37">
        <v>0.45246398951174399</v>
      </c>
      <c r="C2592" s="37">
        <v>1.1626470748228299</v>
      </c>
      <c r="D2592" s="37">
        <v>1.0930614000621901</v>
      </c>
      <c r="E2592" s="37">
        <v>0.28645327844543</v>
      </c>
    </row>
    <row r="2593" spans="1:5" x14ac:dyDescent="0.25">
      <c r="A2593" s="60">
        <v>26147.0930627704</v>
      </c>
      <c r="B2593" s="37">
        <v>0.45255686020201003</v>
      </c>
      <c r="C2593" s="37">
        <v>0.29183805679997599</v>
      </c>
      <c r="D2593" s="37">
        <v>1.09317919092994</v>
      </c>
      <c r="E2593" s="37">
        <v>0.28655029706958401</v>
      </c>
    </row>
    <row r="2594" spans="1:5" x14ac:dyDescent="0.25">
      <c r="A2594" s="60">
        <v>26151.484735832</v>
      </c>
      <c r="B2594" s="37">
        <v>0.45323450168572199</v>
      </c>
      <c r="C2594" s="37">
        <v>0.27700265405603602</v>
      </c>
      <c r="D2594" s="37">
        <v>1.09403892505556</v>
      </c>
      <c r="E2594" s="37">
        <v>0.28725871200254699</v>
      </c>
    </row>
    <row r="2595" spans="1:5" x14ac:dyDescent="0.25">
      <c r="A2595" s="60">
        <v>26162.314450102102</v>
      </c>
      <c r="B2595" s="37">
        <v>0.45490463170460199</v>
      </c>
      <c r="C2595" s="37">
        <v>0.22816175551454401</v>
      </c>
      <c r="D2595" s="37">
        <v>1.09615978852228</v>
      </c>
      <c r="E2595" s="37">
        <v>0.28900848803509399</v>
      </c>
    </row>
    <row r="2596" spans="1:5" x14ac:dyDescent="0.25">
      <c r="A2596" s="60">
        <v>26162.795817662201</v>
      </c>
      <c r="B2596" s="37">
        <v>0.45497883684620799</v>
      </c>
      <c r="C2596" s="37">
        <v>0.27020324861102302</v>
      </c>
      <c r="D2596" s="37">
        <v>1.09625408404272</v>
      </c>
      <c r="E2596" s="37">
        <v>0.289086357035514</v>
      </c>
    </row>
    <row r="2597" spans="1:5" x14ac:dyDescent="0.25">
      <c r="A2597" s="60">
        <v>26166.893769191502</v>
      </c>
      <c r="B2597" s="37">
        <v>0.45561045212646301</v>
      </c>
      <c r="C2597" s="37">
        <v>0.70716132660291198</v>
      </c>
      <c r="D2597" s="37">
        <v>1.0970569230218401</v>
      </c>
      <c r="E2597" s="37">
        <v>0.28974958791297201</v>
      </c>
    </row>
    <row r="2598" spans="1:5" x14ac:dyDescent="0.25">
      <c r="A2598" s="60">
        <v>26169.849243943601</v>
      </c>
      <c r="B2598" s="37">
        <v>0.45606586266506999</v>
      </c>
      <c r="C2598" s="37">
        <v>0.93709620360378199</v>
      </c>
      <c r="D2598" s="37">
        <v>1.0976360335070301</v>
      </c>
      <c r="E2598" s="37">
        <v>0.29022827067446499</v>
      </c>
    </row>
    <row r="2599" spans="1:5" x14ac:dyDescent="0.25">
      <c r="A2599" s="60">
        <v>26176.194086230898</v>
      </c>
      <c r="B2599" s="37">
        <v>0.45704321576747903</v>
      </c>
      <c r="C2599" s="37">
        <v>1.0270606346131701</v>
      </c>
      <c r="D2599" s="37">
        <v>1.0988795444188499</v>
      </c>
      <c r="E2599" s="37">
        <v>0.2912569129498</v>
      </c>
    </row>
    <row r="2600" spans="1:5" x14ac:dyDescent="0.25">
      <c r="A2600" s="60">
        <v>26183.4431980677</v>
      </c>
      <c r="B2600" s="37">
        <v>0.45815931559475398</v>
      </c>
      <c r="C2600" s="37">
        <v>2.8848752859809399</v>
      </c>
      <c r="D2600" s="37">
        <v>1.10030072716398</v>
      </c>
      <c r="E2600" s="37">
        <v>0.29243382024563402</v>
      </c>
    </row>
    <row r="2601" spans="1:5" x14ac:dyDescent="0.25">
      <c r="A2601" s="60">
        <v>26184.847555402601</v>
      </c>
      <c r="B2601" s="37">
        <v>0.45837546821153202</v>
      </c>
      <c r="C2601" s="37">
        <v>1.20612675299714</v>
      </c>
      <c r="D2601" s="37">
        <v>1.10057610466302</v>
      </c>
      <c r="E2601" s="37">
        <v>0.29266202429000798</v>
      </c>
    </row>
    <row r="2602" spans="1:5" x14ac:dyDescent="0.25">
      <c r="A2602" s="60">
        <v>26188.007730962901</v>
      </c>
      <c r="B2602" s="37">
        <v>0.45886178875907102</v>
      </c>
      <c r="C2602" s="37">
        <v>1.1122027158946499</v>
      </c>
      <c r="D2602" s="37">
        <v>1.1011958407468101</v>
      </c>
      <c r="E2602" s="37">
        <v>0.29317578478631701</v>
      </c>
    </row>
    <row r="2603" spans="1:5" x14ac:dyDescent="0.25">
      <c r="A2603" s="60">
        <v>26192.053081587401</v>
      </c>
      <c r="B2603" s="37">
        <v>0.459484167430801</v>
      </c>
      <c r="C2603" s="37">
        <v>0.94340287389380595</v>
      </c>
      <c r="D2603" s="37">
        <v>1.1019892949362999</v>
      </c>
      <c r="E2603" s="37">
        <v>0.29383393673303398</v>
      </c>
    </row>
    <row r="2604" spans="1:5" x14ac:dyDescent="0.25">
      <c r="A2604" s="60">
        <v>26196.0281910587</v>
      </c>
      <c r="B2604" s="37">
        <v>0.46009556242995397</v>
      </c>
      <c r="C2604" s="37">
        <v>0.44259063133638099</v>
      </c>
      <c r="D2604" s="37">
        <v>1.10276911080277</v>
      </c>
      <c r="E2604" s="37">
        <v>0.29448118981079602</v>
      </c>
    </row>
    <row r="2605" spans="1:5" x14ac:dyDescent="0.25">
      <c r="A2605" s="60">
        <v>26209.675678318301</v>
      </c>
      <c r="B2605" s="37">
        <v>0.46219328860395098</v>
      </c>
      <c r="C2605" s="37">
        <v>-0.21241666018871899</v>
      </c>
      <c r="D2605" s="37">
        <v>1.10544742955681</v>
      </c>
      <c r="E2605" s="37">
        <v>0.29670732045952902</v>
      </c>
    </row>
    <row r="2606" spans="1:5" x14ac:dyDescent="0.25">
      <c r="A2606" s="60">
        <v>26210.467810085502</v>
      </c>
      <c r="B2606" s="37">
        <v>0.46231498185426001</v>
      </c>
      <c r="C2606" s="37">
        <v>0.124050885625726</v>
      </c>
      <c r="D2606" s="37">
        <v>1.1056029334403099</v>
      </c>
      <c r="E2606" s="37">
        <v>0.29683671722121902</v>
      </c>
    </row>
    <row r="2607" spans="1:5" x14ac:dyDescent="0.25">
      <c r="A2607" s="60">
        <v>26213.617753607999</v>
      </c>
      <c r="B2607" s="37">
        <v>0.462798830771943</v>
      </c>
      <c r="C2607" s="37">
        <v>0.89419376576243004</v>
      </c>
      <c r="D2607" s="37">
        <v>1.10622135218109</v>
      </c>
      <c r="E2607" s="37">
        <v>0.29735147027095798</v>
      </c>
    </row>
    <row r="2608" spans="1:5" x14ac:dyDescent="0.25">
      <c r="A2608" s="60">
        <v>26216.5695042556</v>
      </c>
      <c r="B2608" s="37">
        <v>0.46325213584232999</v>
      </c>
      <c r="C2608" s="37">
        <v>-0.35115512819613398</v>
      </c>
      <c r="D2608" s="37">
        <v>1.1068009343438401</v>
      </c>
      <c r="E2608" s="37">
        <v>0.29783412708273099</v>
      </c>
    </row>
    <row r="2609" spans="1:5" x14ac:dyDescent="0.25">
      <c r="A2609" s="60">
        <v>26221.401607080501</v>
      </c>
      <c r="B2609" s="37">
        <v>0.46399400000850399</v>
      </c>
      <c r="C2609" s="37">
        <v>2.4305443001429299</v>
      </c>
      <c r="D2609" s="37">
        <v>1.1077498804652199</v>
      </c>
      <c r="E2609" s="37">
        <v>0.29862485733816002</v>
      </c>
    </row>
    <row r="2610" spans="1:5" x14ac:dyDescent="0.25">
      <c r="A2610" s="60">
        <v>26222.4582328201</v>
      </c>
      <c r="B2610" s="37">
        <v>0.464156187194397</v>
      </c>
      <c r="C2610" s="37">
        <v>0.10384871581812199</v>
      </c>
      <c r="D2610" s="37">
        <v>1.1079574096233</v>
      </c>
      <c r="E2610" s="37">
        <v>0.29879786471115499</v>
      </c>
    </row>
    <row r="2611" spans="1:5" x14ac:dyDescent="0.25">
      <c r="A2611" s="60">
        <v>26225.493976776099</v>
      </c>
      <c r="B2611" s="37">
        <v>0.46462209062700199</v>
      </c>
      <c r="C2611" s="37">
        <v>2.0609740858527501</v>
      </c>
      <c r="D2611" s="37">
        <v>1.10855370204534</v>
      </c>
      <c r="E2611" s="37">
        <v>0.29929512352721899</v>
      </c>
    </row>
    <row r="2612" spans="1:5" x14ac:dyDescent="0.25">
      <c r="A2612" s="60">
        <v>26226.732495302102</v>
      </c>
      <c r="B2612" s="37">
        <v>0.46481213971934199</v>
      </c>
      <c r="C2612" s="37">
        <v>-2.3523429128736102</v>
      </c>
      <c r="D2612" s="37">
        <v>1.1087969976641801</v>
      </c>
      <c r="E2612" s="37">
        <v>0.29949807914563698</v>
      </c>
    </row>
    <row r="2613" spans="1:5" x14ac:dyDescent="0.25">
      <c r="A2613" s="60">
        <v>26231.755520716601</v>
      </c>
      <c r="B2613" s="37">
        <v>0.46558274104979203</v>
      </c>
      <c r="C2613" s="37">
        <v>-0.351407829074946</v>
      </c>
      <c r="D2613" s="37">
        <v>1.10978384913619</v>
      </c>
      <c r="E2613" s="37">
        <v>0.30032170193370999</v>
      </c>
    </row>
    <row r="2614" spans="1:5" x14ac:dyDescent="0.25">
      <c r="A2614" s="60">
        <v>26235.818236598301</v>
      </c>
      <c r="B2614" s="37">
        <v>0.46620581155748803</v>
      </c>
      <c r="C2614" s="37">
        <v>-0.76788845445472398</v>
      </c>
      <c r="D2614" s="37">
        <v>1.1105821771302899</v>
      </c>
      <c r="E2614" s="37">
        <v>0.30098844930465202</v>
      </c>
    </row>
    <row r="2615" spans="1:5" x14ac:dyDescent="0.25">
      <c r="A2615" s="60">
        <v>26236.265569938299</v>
      </c>
      <c r="B2615" s="37">
        <v>0.46627440469408599</v>
      </c>
      <c r="C2615" s="37">
        <v>-0.32007503928088699</v>
      </c>
      <c r="D2615" s="37">
        <v>1.11067008642039</v>
      </c>
      <c r="E2615" s="37">
        <v>0.30106189475154999</v>
      </c>
    </row>
    <row r="2616" spans="1:5" x14ac:dyDescent="0.25">
      <c r="A2616" s="60">
        <v>26239.936068939202</v>
      </c>
      <c r="B2616" s="37">
        <v>0.46683714669070397</v>
      </c>
      <c r="C2616" s="37">
        <v>1.2190666442684699</v>
      </c>
      <c r="D2616" s="37">
        <v>1.11139146555265</v>
      </c>
      <c r="E2616" s="37">
        <v>0.30166477415459497</v>
      </c>
    </row>
    <row r="2617" spans="1:5" x14ac:dyDescent="0.25">
      <c r="A2617" s="60">
        <v>26246.545561092102</v>
      </c>
      <c r="B2617" s="37">
        <v>0.46785010010065398</v>
      </c>
      <c r="C2617" s="37">
        <v>-0.105825615503596</v>
      </c>
      <c r="D2617" s="37">
        <v>1.1126907160856201</v>
      </c>
      <c r="E2617" s="37">
        <v>0.30275145016862698</v>
      </c>
    </row>
    <row r="2618" spans="1:5" x14ac:dyDescent="0.25">
      <c r="A2618" s="60">
        <v>26252.562069020001</v>
      </c>
      <c r="B2618" s="37">
        <v>0.468771749278796</v>
      </c>
      <c r="C2618" s="37">
        <v>-0.27463210231288798</v>
      </c>
      <c r="D2618" s="37">
        <v>1.1138736858050799</v>
      </c>
      <c r="E2618" s="37">
        <v>0.30374181829365898</v>
      </c>
    </row>
    <row r="2619" spans="1:5" x14ac:dyDescent="0.25">
      <c r="A2619" s="60">
        <v>26257.046963218301</v>
      </c>
      <c r="B2619" s="37">
        <v>0.46945851183481202</v>
      </c>
      <c r="C2619" s="37">
        <v>1.71515420526078</v>
      </c>
      <c r="D2619" s="37">
        <v>1.1147556817644</v>
      </c>
      <c r="E2619" s="37">
        <v>0.30448079997308303</v>
      </c>
    </row>
    <row r="2620" spans="1:5" x14ac:dyDescent="0.25">
      <c r="A2620" s="60">
        <v>26257.332682241198</v>
      </c>
      <c r="B2620" s="37">
        <v>0.46950225576060001</v>
      </c>
      <c r="C2620" s="37">
        <v>0.46658414377387403</v>
      </c>
      <c r="D2620" s="37">
        <v>1.11481187601045</v>
      </c>
      <c r="E2620" s="37">
        <v>0.304527899299391</v>
      </c>
    </row>
    <row r="2621" spans="1:5" x14ac:dyDescent="0.25">
      <c r="A2621" s="60">
        <v>26267.4343648098</v>
      </c>
      <c r="B2621" s="37">
        <v>0.47104824725394101</v>
      </c>
      <c r="C2621" s="37">
        <v>-0.70511828786685704</v>
      </c>
      <c r="D2621" s="37">
        <v>1.11679901620825</v>
      </c>
      <c r="E2621" s="37">
        <v>0.306194720685452</v>
      </c>
    </row>
    <row r="2622" spans="1:5" x14ac:dyDescent="0.25">
      <c r="A2622" s="60">
        <v>26273.039492535201</v>
      </c>
      <c r="B2622" s="37">
        <v>0.47190557872801397</v>
      </c>
      <c r="C2622" s="37">
        <v>-0.78305599757992905</v>
      </c>
      <c r="D2622" s="37">
        <v>1.1179019319494501</v>
      </c>
      <c r="E2622" s="37">
        <v>0.30712093374088201</v>
      </c>
    </row>
    <row r="2623" spans="1:5" x14ac:dyDescent="0.25">
      <c r="A2623" s="60">
        <v>26277.139397921499</v>
      </c>
      <c r="B2623" s="37">
        <v>0.47253245571249902</v>
      </c>
      <c r="C2623" s="37">
        <v>3.8679007694354599</v>
      </c>
      <c r="D2623" s="37">
        <v>1.1187088035816899</v>
      </c>
      <c r="E2623" s="37">
        <v>0.30779902010203197</v>
      </c>
    </row>
    <row r="2624" spans="1:5" x14ac:dyDescent="0.25">
      <c r="A2624" s="60">
        <v>26278.9799331305</v>
      </c>
      <c r="B2624" s="37">
        <v>0.47281381276930601</v>
      </c>
      <c r="C2624" s="37">
        <v>0.122158340302914</v>
      </c>
      <c r="D2624" s="37">
        <v>1.1190710627074401</v>
      </c>
      <c r="E2624" s="37">
        <v>0.30810359225308198</v>
      </c>
    </row>
    <row r="2625" spans="1:5" x14ac:dyDescent="0.25">
      <c r="A2625" s="60">
        <v>26279.316801544199</v>
      </c>
      <c r="B2625" s="37">
        <v>0.47286530470378701</v>
      </c>
      <c r="C2625" s="37">
        <v>0.94558464129350694</v>
      </c>
      <c r="D2625" s="37">
        <v>1.1191373685391299</v>
      </c>
      <c r="E2625" s="37">
        <v>0.30815934832877101</v>
      </c>
    </row>
    <row r="2626" spans="1:5" x14ac:dyDescent="0.25">
      <c r="A2626" s="60">
        <v>26286.074934361499</v>
      </c>
      <c r="B2626" s="37">
        <v>0.47389804777364802</v>
      </c>
      <c r="C2626" s="37">
        <v>0.96897408193816803</v>
      </c>
      <c r="D2626" s="37">
        <v>1.12046773263375</v>
      </c>
      <c r="E2626" s="37">
        <v>0.30927862444836701</v>
      </c>
    </row>
    <row r="2627" spans="1:5" x14ac:dyDescent="0.25">
      <c r="A2627" s="60">
        <v>26287.4578150015</v>
      </c>
      <c r="B2627" s="37">
        <v>0.47410930915514998</v>
      </c>
      <c r="C2627" s="37">
        <v>0.36797529294307901</v>
      </c>
      <c r="D2627" s="37">
        <v>1.1207399952324899</v>
      </c>
      <c r="E2627" s="37">
        <v>0.30950782390471998</v>
      </c>
    </row>
    <row r="2628" spans="1:5" x14ac:dyDescent="0.25">
      <c r="A2628" s="60">
        <v>26292.2710213438</v>
      </c>
      <c r="B2628" s="37">
        <v>0.474844450348956</v>
      </c>
      <c r="C2628" s="37">
        <v>0.22014454028744801</v>
      </c>
      <c r="D2628" s="37">
        <v>1.1216877203290001</v>
      </c>
      <c r="E2628" s="37">
        <v>0.31030601017425302</v>
      </c>
    </row>
    <row r="2629" spans="1:5" x14ac:dyDescent="0.25">
      <c r="A2629" s="60">
        <v>26292.4222378964</v>
      </c>
      <c r="B2629" s="37">
        <v>0.47486754206133502</v>
      </c>
      <c r="C2629" s="37">
        <v>0.93341749874509305</v>
      </c>
      <c r="D2629" s="37">
        <v>1.12171749745052</v>
      </c>
      <c r="E2629" s="37">
        <v>0.31033109791270402</v>
      </c>
    </row>
    <row r="2630" spans="1:5" x14ac:dyDescent="0.25">
      <c r="A2630" s="60">
        <v>26292.902676825499</v>
      </c>
      <c r="B2630" s="37">
        <v>0.47494090637884201</v>
      </c>
      <c r="C2630" s="37">
        <v>0.42164921149610002</v>
      </c>
      <c r="D2630" s="37">
        <v>1.1218121050573</v>
      </c>
      <c r="E2630" s="37">
        <v>0.31041081011202898</v>
      </c>
    </row>
    <row r="2631" spans="1:5" x14ac:dyDescent="0.25">
      <c r="A2631" s="60">
        <v>26296.1305772138</v>
      </c>
      <c r="B2631" s="37">
        <v>0.47543374804267902</v>
      </c>
      <c r="C2631" s="37">
        <v>1.07604785832349</v>
      </c>
      <c r="D2631" s="37">
        <v>1.12244777870114</v>
      </c>
      <c r="E2631" s="37">
        <v>0.31094654489324502</v>
      </c>
    </row>
    <row r="2632" spans="1:5" x14ac:dyDescent="0.25">
      <c r="A2632" s="60">
        <v>26298.330122392799</v>
      </c>
      <c r="B2632" s="37">
        <v>0.47576951132551898</v>
      </c>
      <c r="C2632" s="37">
        <v>0.13821895200552001</v>
      </c>
      <c r="D2632" s="37">
        <v>1.1228809753286499</v>
      </c>
      <c r="E2632" s="37">
        <v>0.31131177912688601</v>
      </c>
    </row>
    <row r="2633" spans="1:5" x14ac:dyDescent="0.25">
      <c r="A2633" s="60">
        <v>26298.998721350501</v>
      </c>
      <c r="B2633" s="37">
        <v>0.47587156297498001</v>
      </c>
      <c r="C2633" s="37">
        <v>0.92253156297796801</v>
      </c>
      <c r="D2633" s="37">
        <v>1.1230126608000199</v>
      </c>
      <c r="E2633" s="37">
        <v>0.31142282804917498</v>
      </c>
    </row>
    <row r="2634" spans="1:5" x14ac:dyDescent="0.25">
      <c r="A2634" s="60">
        <v>26301.748358104502</v>
      </c>
      <c r="B2634" s="37">
        <v>0.47629120100155897</v>
      </c>
      <c r="C2634" s="37">
        <v>0.48008015624956302</v>
      </c>
      <c r="D2634" s="37">
        <v>1.1235542514427601</v>
      </c>
      <c r="E2634" s="37">
        <v>0.31187965825238201</v>
      </c>
    </row>
    <row r="2635" spans="1:5" x14ac:dyDescent="0.25">
      <c r="A2635" s="60">
        <v>26303.122032174499</v>
      </c>
      <c r="B2635" s="37">
        <v>0.47650081344411499</v>
      </c>
      <c r="C2635" s="37">
        <v>0.305533775317057</v>
      </c>
      <c r="D2635" s="37">
        <v>1.1238248390510901</v>
      </c>
      <c r="E2635" s="37">
        <v>0.312107965995157</v>
      </c>
    </row>
    <row r="2636" spans="1:5" x14ac:dyDescent="0.25">
      <c r="A2636" s="60">
        <v>26304.3479223125</v>
      </c>
      <c r="B2636" s="37">
        <v>0.476687857188268</v>
      </c>
      <c r="C2636" s="37">
        <v>0.786675474886955</v>
      </c>
      <c r="D2636" s="37">
        <v>1.12406632592434</v>
      </c>
      <c r="E2636" s="37">
        <v>0.31231175817314999</v>
      </c>
    </row>
    <row r="2637" spans="1:5" x14ac:dyDescent="0.25">
      <c r="A2637" s="60">
        <v>26305.571228466801</v>
      </c>
      <c r="B2637" s="37">
        <v>0.47687448977587799</v>
      </c>
      <c r="C2637" s="37">
        <v>0.193573161108929</v>
      </c>
      <c r="D2637" s="37">
        <v>1.12430731302959</v>
      </c>
      <c r="E2637" s="37">
        <v>0.31251516440006899</v>
      </c>
    </row>
    <row r="2638" spans="1:5" x14ac:dyDescent="0.25">
      <c r="A2638" s="60">
        <v>26307.393019212501</v>
      </c>
      <c r="B2638" s="37">
        <v>0.47715239832576301</v>
      </c>
      <c r="C2638" s="37">
        <v>0.13312286613229601</v>
      </c>
      <c r="D2638" s="37">
        <v>1.1246662165760699</v>
      </c>
      <c r="E2638" s="37">
        <v>0.31281816474531898</v>
      </c>
    </row>
    <row r="2639" spans="1:5" x14ac:dyDescent="0.25">
      <c r="A2639" s="60">
        <v>26307.996055586998</v>
      </c>
      <c r="B2639" s="37">
        <v>0.47724438141167502</v>
      </c>
      <c r="C2639" s="37">
        <v>0.34307071629961999</v>
      </c>
      <c r="D2639" s="37">
        <v>1.1247850227768901</v>
      </c>
      <c r="E2639" s="37">
        <v>0.31291848300542802</v>
      </c>
    </row>
    <row r="2640" spans="1:5" x14ac:dyDescent="0.25">
      <c r="A2640" s="60">
        <v>26308.287874821599</v>
      </c>
      <c r="B2640" s="37">
        <v>0.477288892068569</v>
      </c>
      <c r="C2640" s="37">
        <v>0.62208928683460396</v>
      </c>
      <c r="D2640" s="37">
        <v>1.1248425158500399</v>
      </c>
      <c r="E2640" s="37">
        <v>0.31296703244817697</v>
      </c>
    </row>
    <row r="2641" spans="1:5" x14ac:dyDescent="0.25">
      <c r="A2641" s="60">
        <v>26310.320545127401</v>
      </c>
      <c r="B2641" s="37">
        <v>0.47759890490739898</v>
      </c>
      <c r="C2641" s="37">
        <v>0.53562710871686303</v>
      </c>
      <c r="D2641" s="37">
        <v>1.1252429988703601</v>
      </c>
      <c r="E2641" s="37">
        <v>0.31330527254989898</v>
      </c>
    </row>
    <row r="2642" spans="1:5" x14ac:dyDescent="0.25">
      <c r="A2642" s="60">
        <v>26318.633110600698</v>
      </c>
      <c r="B2642" s="37">
        <v>0.478866210810383</v>
      </c>
      <c r="C2642" s="37">
        <v>1.0321696244988801</v>
      </c>
      <c r="D2642" s="37">
        <v>1.12688102398443</v>
      </c>
      <c r="E2642" s="37">
        <v>0.31468973800265698</v>
      </c>
    </row>
    <row r="2643" spans="1:5" x14ac:dyDescent="0.25">
      <c r="A2643" s="60">
        <v>26319.946957812001</v>
      </c>
      <c r="B2643" s="37">
        <v>0.479066444109709</v>
      </c>
      <c r="C2643" s="37">
        <v>7.3277324758302995E-2</v>
      </c>
      <c r="D2643" s="37">
        <v>1.1271399603021901</v>
      </c>
      <c r="E2643" s="37">
        <v>0.314908741827362</v>
      </c>
    </row>
    <row r="2644" spans="1:5" x14ac:dyDescent="0.25">
      <c r="A2644" s="60">
        <v>26319.972248894999</v>
      </c>
      <c r="B2644" s="37">
        <v>0.47907029833679998</v>
      </c>
      <c r="C2644" s="37">
        <v>0.69931743474493901</v>
      </c>
      <c r="D2644" s="37">
        <v>1.12714494483129</v>
      </c>
      <c r="E2644" s="37">
        <v>0.31491295805535502</v>
      </c>
    </row>
    <row r="2645" spans="1:5" x14ac:dyDescent="0.25">
      <c r="A2645" s="60">
        <v>26324.321296096401</v>
      </c>
      <c r="B2645" s="37">
        <v>0.47973296254903203</v>
      </c>
      <c r="C2645" s="37">
        <v>-0.121442480642397</v>
      </c>
      <c r="D2645" s="37">
        <v>1.12800213805534</v>
      </c>
      <c r="E2645" s="37">
        <v>0.31563825041482901</v>
      </c>
    </row>
    <row r="2646" spans="1:5" x14ac:dyDescent="0.25">
      <c r="A2646" s="60">
        <v>26324.760164154301</v>
      </c>
      <c r="B2646" s="37">
        <v>0.47979982098273899</v>
      </c>
      <c r="C2646" s="37">
        <v>0.36498834936264901</v>
      </c>
      <c r="D2646" s="37">
        <v>1.1280886445920699</v>
      </c>
      <c r="E2646" s="37">
        <v>0.31571147049338499</v>
      </c>
    </row>
    <row r="2647" spans="1:5" x14ac:dyDescent="0.25">
      <c r="A2647" s="60">
        <v>26325.458588373502</v>
      </c>
      <c r="B2647" s="37">
        <v>0.47990621646300302</v>
      </c>
      <c r="C2647" s="37">
        <v>-5.5562902139039104E-3</v>
      </c>
      <c r="D2647" s="37">
        <v>1.12822631525372</v>
      </c>
      <c r="E2647" s="37">
        <v>0.315828005793725</v>
      </c>
    </row>
    <row r="2648" spans="1:5" x14ac:dyDescent="0.25">
      <c r="A2648" s="60">
        <v>26326.805903278</v>
      </c>
      <c r="B2648" s="37">
        <v>0.48011144606943501</v>
      </c>
      <c r="C2648" s="37">
        <v>-0.18355405809775699</v>
      </c>
      <c r="D2648" s="37">
        <v>1.12849190056532</v>
      </c>
      <c r="E2648" s="37">
        <v>0.31605285055100502</v>
      </c>
    </row>
    <row r="2649" spans="1:5" x14ac:dyDescent="0.25">
      <c r="A2649" s="60">
        <v>26328.585229451299</v>
      </c>
      <c r="B2649" s="37">
        <v>0.48038245027507998</v>
      </c>
      <c r="C2649" s="37">
        <v>0.43012643932280897</v>
      </c>
      <c r="D2649" s="37">
        <v>1.1288426605270201</v>
      </c>
      <c r="E2649" s="37">
        <v>0.31634986960428901</v>
      </c>
    </row>
    <row r="2650" spans="1:5" x14ac:dyDescent="0.25">
      <c r="A2650" s="60">
        <v>26330.075520555201</v>
      </c>
      <c r="B2650" s="37">
        <v>0.48060940478339498</v>
      </c>
      <c r="C2650" s="37">
        <v>0.60044154748484202</v>
      </c>
      <c r="D2650" s="37">
        <v>1.12913645649462</v>
      </c>
      <c r="E2650" s="37">
        <v>0.31659870945700502</v>
      </c>
    </row>
    <row r="2651" spans="1:5" x14ac:dyDescent="0.25">
      <c r="A2651" s="60">
        <v>26331.7898949132</v>
      </c>
      <c r="B2651" s="37">
        <v>0.48087045354618602</v>
      </c>
      <c r="C2651" s="37">
        <v>0.433701413281806</v>
      </c>
      <c r="D2651" s="37">
        <v>1.12947444359327</v>
      </c>
      <c r="E2651" s="37">
        <v>0.316885042787524</v>
      </c>
    </row>
    <row r="2652" spans="1:5" x14ac:dyDescent="0.25">
      <c r="A2652" s="60">
        <v>26343.338125810998</v>
      </c>
      <c r="B2652" s="37">
        <v>0.48262804182458802</v>
      </c>
      <c r="C2652" s="37">
        <v>1.90529321270749</v>
      </c>
      <c r="D2652" s="37">
        <v>1.13175158490353</v>
      </c>
      <c r="E2652" s="37">
        <v>0.31881596254414901</v>
      </c>
    </row>
    <row r="2653" spans="1:5" x14ac:dyDescent="0.25">
      <c r="A2653" s="60">
        <v>26348.4063717135</v>
      </c>
      <c r="B2653" s="37">
        <v>0.48339892845888</v>
      </c>
      <c r="C2653" s="37">
        <v>0.60897997605793297</v>
      </c>
      <c r="D2653" s="37">
        <v>1.13275119347238</v>
      </c>
      <c r="E2653" s="37">
        <v>0.31966456731366899</v>
      </c>
    </row>
    <row r="2654" spans="1:5" x14ac:dyDescent="0.25">
      <c r="A2654" s="60">
        <v>26352.4148040619</v>
      </c>
      <c r="B2654" s="37">
        <v>0.484008409680804</v>
      </c>
      <c r="C2654" s="37">
        <v>0.33397253469391602</v>
      </c>
      <c r="D2654" s="37">
        <v>1.1335418697322199</v>
      </c>
      <c r="E2654" s="37">
        <v>0.32033622236521098</v>
      </c>
    </row>
    <row r="2655" spans="1:5" x14ac:dyDescent="0.25">
      <c r="A2655" s="60">
        <v>26352.436100622399</v>
      </c>
      <c r="B2655" s="37">
        <v>0.484011647330856</v>
      </c>
      <c r="C2655" s="37">
        <v>0.21300017729501999</v>
      </c>
      <c r="D2655" s="37">
        <v>1.1335460707674601</v>
      </c>
      <c r="E2655" s="37">
        <v>0.320339792004743</v>
      </c>
    </row>
    <row r="2656" spans="1:5" x14ac:dyDescent="0.25">
      <c r="A2656" s="60">
        <v>26352.5596980191</v>
      </c>
      <c r="B2656" s="37">
        <v>0.48403043735808998</v>
      </c>
      <c r="C2656" s="37">
        <v>-0.36026273388192198</v>
      </c>
      <c r="D2656" s="37">
        <v>1.13357045207485</v>
      </c>
      <c r="E2656" s="37">
        <v>0.32036050912342601</v>
      </c>
    </row>
    <row r="2657" spans="1:5" x14ac:dyDescent="0.25">
      <c r="A2657" s="60">
        <v>26358.898945011199</v>
      </c>
      <c r="B2657" s="37">
        <v>0.484993935548369</v>
      </c>
      <c r="C2657" s="37">
        <v>2.3544104317271102</v>
      </c>
      <c r="D2657" s="37">
        <v>1.13482106005909</v>
      </c>
      <c r="E2657" s="37">
        <v>0.32142363854296102</v>
      </c>
    </row>
    <row r="2658" spans="1:5" x14ac:dyDescent="0.25">
      <c r="A2658" s="60">
        <v>26362.7269718104</v>
      </c>
      <c r="B2658" s="37">
        <v>0.48557553382761298</v>
      </c>
      <c r="C2658" s="37">
        <v>0.566327642888242</v>
      </c>
      <c r="D2658" s="37">
        <v>1.1355763505770899</v>
      </c>
      <c r="E2658" s="37">
        <v>0.32206615006960398</v>
      </c>
    </row>
    <row r="2659" spans="1:5" x14ac:dyDescent="0.25">
      <c r="A2659" s="60">
        <v>26370.286714026199</v>
      </c>
      <c r="B2659" s="37">
        <v>0.48672360814766702</v>
      </c>
      <c r="C2659" s="37">
        <v>0.45008591151927102</v>
      </c>
      <c r="D2659" s="37">
        <v>1.13706813675442</v>
      </c>
      <c r="E2659" s="37">
        <v>0.32333616798132703</v>
      </c>
    </row>
    <row r="2660" spans="1:5" x14ac:dyDescent="0.25">
      <c r="A2660" s="60">
        <v>26374.182768253399</v>
      </c>
      <c r="B2660" s="37">
        <v>0.48731503572033702</v>
      </c>
      <c r="C2660" s="37">
        <v>1.1939596942266699</v>
      </c>
      <c r="D2660" s="37">
        <v>1.1378370618236699</v>
      </c>
      <c r="E2660" s="37">
        <v>0.323991292772912</v>
      </c>
    </row>
    <row r="2661" spans="1:5" x14ac:dyDescent="0.25">
      <c r="A2661" s="60">
        <v>26375.576546576202</v>
      </c>
      <c r="B2661" s="37">
        <v>0.487526571634675</v>
      </c>
      <c r="C2661" s="37">
        <v>0.73992309125650002</v>
      </c>
      <c r="D2661" s="37">
        <v>1.1381121548705599</v>
      </c>
      <c r="E2661" s="37">
        <v>0.32422575587543101</v>
      </c>
    </row>
    <row r="2662" spans="1:5" x14ac:dyDescent="0.25">
      <c r="A2662" s="60">
        <v>26376.621656136998</v>
      </c>
      <c r="B2662" s="37">
        <v>0.487685175030524</v>
      </c>
      <c r="C2662" s="37">
        <v>0.42913402924504901</v>
      </c>
      <c r="D2662" s="37">
        <v>1.1383184362341301</v>
      </c>
      <c r="E2662" s="37">
        <v>0.32440159930970203</v>
      </c>
    </row>
    <row r="2663" spans="1:5" x14ac:dyDescent="0.25">
      <c r="A2663" s="60">
        <v>26376.787144207399</v>
      </c>
      <c r="B2663" s="37">
        <v>0.48771028797410798</v>
      </c>
      <c r="C2663" s="37">
        <v>0.69653975339241103</v>
      </c>
      <c r="D2663" s="37">
        <v>1.1383511003514499</v>
      </c>
      <c r="E2663" s="37">
        <v>0.32442944592645101</v>
      </c>
    </row>
    <row r="2664" spans="1:5" x14ac:dyDescent="0.25">
      <c r="A2664" s="60">
        <v>26378.387970117499</v>
      </c>
      <c r="B2664" s="37">
        <v>0.48795319844643897</v>
      </c>
      <c r="C2664" s="37">
        <v>-1.86988288151794</v>
      </c>
      <c r="D2664" s="37">
        <v>1.1386670785675099</v>
      </c>
      <c r="E2664" s="37">
        <v>0.32469885373789997</v>
      </c>
    </row>
    <row r="2665" spans="1:5" x14ac:dyDescent="0.25">
      <c r="A2665" s="60">
        <v>26380.105357168599</v>
      </c>
      <c r="B2665" s="37">
        <v>0.48821376352407397</v>
      </c>
      <c r="C2665" s="37">
        <v>-0.23924963027652801</v>
      </c>
      <c r="D2665" s="37">
        <v>1.13900607697955</v>
      </c>
      <c r="E2665" s="37">
        <v>0.32498795327961799</v>
      </c>
    </row>
    <row r="2666" spans="1:5" x14ac:dyDescent="0.25">
      <c r="A2666" s="60">
        <v>26381.336635236701</v>
      </c>
      <c r="B2666" s="37">
        <v>0.48840055457696802</v>
      </c>
      <c r="C2666" s="37">
        <v>-0.18730395914522399</v>
      </c>
      <c r="D2666" s="37">
        <v>1.1392491294965801</v>
      </c>
      <c r="E2666" s="37">
        <v>0.32519527063930997</v>
      </c>
    </row>
    <row r="2667" spans="1:5" x14ac:dyDescent="0.25">
      <c r="A2667" s="60">
        <v>26395.293153178802</v>
      </c>
      <c r="B2667" s="37">
        <v>0.49051661950473602</v>
      </c>
      <c r="C2667" s="37">
        <v>-0.37307479872859001</v>
      </c>
      <c r="D2667" s="37">
        <v>1.1420045863257999</v>
      </c>
      <c r="E2667" s="37">
        <v>0.327547983336409</v>
      </c>
    </row>
    <row r="2668" spans="1:5" x14ac:dyDescent="0.25">
      <c r="A2668" s="60">
        <v>26396.9582592886</v>
      </c>
      <c r="B2668" s="37">
        <v>0.49076893178192998</v>
      </c>
      <c r="C2668" s="37">
        <v>0.20607772982088601</v>
      </c>
      <c r="D2668" s="37">
        <v>1.14233338562717</v>
      </c>
      <c r="E2668" s="37">
        <v>0.32782901544381499</v>
      </c>
    </row>
    <row r="2669" spans="1:5" x14ac:dyDescent="0.25">
      <c r="A2669" s="60">
        <v>26399.6852615106</v>
      </c>
      <c r="B2669" s="37">
        <v>0.491182083968141</v>
      </c>
      <c r="C2669" s="37">
        <v>0.70380238686902397</v>
      </c>
      <c r="D2669" s="37">
        <v>1.14287189611055</v>
      </c>
      <c r="E2669" s="37">
        <v>0.32828942568474301</v>
      </c>
    </row>
    <row r="2670" spans="1:5" x14ac:dyDescent="0.25">
      <c r="A2670" s="60">
        <v>26406.475883080599</v>
      </c>
      <c r="B2670" s="37">
        <v>0.492210522061372</v>
      </c>
      <c r="C2670" s="37">
        <v>1.0070262561474399</v>
      </c>
      <c r="D2670" s="37">
        <v>1.14421299253249</v>
      </c>
      <c r="E2670" s="37">
        <v>0.329436739961255</v>
      </c>
    </row>
    <row r="2671" spans="1:5" x14ac:dyDescent="0.25">
      <c r="A2671" s="60">
        <v>26408.1624414502</v>
      </c>
      <c r="B2671" s="37">
        <v>0.49246586919899599</v>
      </c>
      <c r="C2671" s="37">
        <v>-0.22730438301963299</v>
      </c>
      <c r="D2671" s="37">
        <v>1.14454610301402</v>
      </c>
      <c r="E2671" s="37">
        <v>0.32972187573594702</v>
      </c>
    </row>
    <row r="2672" spans="1:5" x14ac:dyDescent="0.25">
      <c r="A2672" s="60">
        <v>26412.094486816099</v>
      </c>
      <c r="B2672" s="37">
        <v>0.49306105961325902</v>
      </c>
      <c r="C2672" s="37">
        <v>0.20806270180866401</v>
      </c>
      <c r="D2672" s="37">
        <v>1.1453227595854101</v>
      </c>
      <c r="E2672" s="37">
        <v>0.33038692156856497</v>
      </c>
    </row>
    <row r="2673" spans="1:5" x14ac:dyDescent="0.25">
      <c r="A2673" s="60">
        <v>26413.429131105098</v>
      </c>
      <c r="B2673" s="37">
        <v>0.493263043377621</v>
      </c>
      <c r="C2673" s="37">
        <v>0.53168612869773901</v>
      </c>
      <c r="D2673" s="37">
        <v>1.14558639140833</v>
      </c>
      <c r="E2673" s="37">
        <v>0.33061274511854499</v>
      </c>
    </row>
    <row r="2674" spans="1:5" x14ac:dyDescent="0.25">
      <c r="A2674" s="60">
        <v>26415.639438553801</v>
      </c>
      <c r="B2674" s="37">
        <v>0.49359750429711802</v>
      </c>
      <c r="C2674" s="37">
        <v>0.244628345587938</v>
      </c>
      <c r="D2674" s="37">
        <v>1.1460230072011699</v>
      </c>
      <c r="E2674" s="37">
        <v>0.33098683054872302</v>
      </c>
    </row>
    <row r="2675" spans="1:5" x14ac:dyDescent="0.25">
      <c r="A2675" s="60">
        <v>26415.977340117999</v>
      </c>
      <c r="B2675" s="37">
        <v>0.49364863020340899</v>
      </c>
      <c r="C2675" s="37">
        <v>0.47732198088255001</v>
      </c>
      <c r="D2675" s="37">
        <v>1.1460897565852699</v>
      </c>
      <c r="E2675" s="37">
        <v>0.33104402980432901</v>
      </c>
    </row>
    <row r="2676" spans="1:5" x14ac:dyDescent="0.25">
      <c r="A2676" s="60">
        <v>26418.3681412068</v>
      </c>
      <c r="B2676" s="37">
        <v>0.49401033095166302</v>
      </c>
      <c r="C2676" s="37">
        <v>0.25133587327379497</v>
      </c>
      <c r="D2676" s="37">
        <v>1.1465620495009701</v>
      </c>
      <c r="E2676" s="37">
        <v>0.33144882120240299</v>
      </c>
    </row>
    <row r="2677" spans="1:5" x14ac:dyDescent="0.25">
      <c r="A2677" s="60">
        <v>26423.243340934801</v>
      </c>
      <c r="B2677" s="37">
        <v>0.49474768975705202</v>
      </c>
      <c r="C2677" s="37">
        <v>0.51236527294626899</v>
      </c>
      <c r="D2677" s="37">
        <v>1.1475251886469999</v>
      </c>
      <c r="E2677" s="37">
        <v>0.33227469314289398</v>
      </c>
    </row>
    <row r="2678" spans="1:5" x14ac:dyDescent="0.25">
      <c r="A2678" s="60">
        <v>26424.424954926701</v>
      </c>
      <c r="B2678" s="37">
        <v>0.49492636418639901</v>
      </c>
      <c r="C2678" s="37">
        <v>-1.37254436928157</v>
      </c>
      <c r="D2678" s="37">
        <v>1.1477586396227799</v>
      </c>
      <c r="E2678" s="37">
        <v>0.33247495065592098</v>
      </c>
    </row>
    <row r="2679" spans="1:5" x14ac:dyDescent="0.25">
      <c r="A2679" s="60">
        <v>26425.837497342302</v>
      </c>
      <c r="B2679" s="37">
        <v>0.49513993679975399</v>
      </c>
      <c r="C2679" s="37">
        <v>0.38801254451734701</v>
      </c>
      <c r="D2679" s="37">
        <v>1.1480377213794499</v>
      </c>
      <c r="E2679" s="37">
        <v>0.33271439080979398</v>
      </c>
    </row>
    <row r="2680" spans="1:5" x14ac:dyDescent="0.25">
      <c r="A2680" s="60">
        <v>26425.837497342302</v>
      </c>
      <c r="B2680" s="37">
        <v>0.49513993679975399</v>
      </c>
      <c r="C2680" s="37">
        <v>0.46491606774243799</v>
      </c>
      <c r="D2680" s="37">
        <v>1.1480377213794499</v>
      </c>
      <c r="E2680" s="37">
        <v>0.33271439080979398</v>
      </c>
    </row>
    <row r="2681" spans="1:5" x14ac:dyDescent="0.25">
      <c r="A2681" s="60">
        <v>26425.837497342302</v>
      </c>
      <c r="B2681" s="37">
        <v>0.49513993679975399</v>
      </c>
      <c r="C2681" s="37">
        <v>0.27927892268153598</v>
      </c>
      <c r="D2681" s="37">
        <v>1.1480377213794499</v>
      </c>
      <c r="E2681" s="37">
        <v>0.33271439080979398</v>
      </c>
    </row>
    <row r="2682" spans="1:5" x14ac:dyDescent="0.25">
      <c r="A2682" s="60">
        <v>26425.837497342302</v>
      </c>
      <c r="B2682" s="37">
        <v>0.49513993679975399</v>
      </c>
      <c r="C2682" s="37">
        <v>0.118333056345743</v>
      </c>
      <c r="D2682" s="37">
        <v>1.1480377213794499</v>
      </c>
      <c r="E2682" s="37">
        <v>0.33271439080979398</v>
      </c>
    </row>
    <row r="2683" spans="1:5" x14ac:dyDescent="0.25">
      <c r="A2683" s="60">
        <v>26426.973217142899</v>
      </c>
      <c r="B2683" s="37">
        <v>0.49531163798455202</v>
      </c>
      <c r="C2683" s="37">
        <v>0.48207535674225099</v>
      </c>
      <c r="D2683" s="37">
        <v>1.1482621151396899</v>
      </c>
      <c r="E2683" s="37">
        <v>0.33290694250959002</v>
      </c>
    </row>
    <row r="2684" spans="1:5" x14ac:dyDescent="0.25">
      <c r="A2684" s="60">
        <v>26432.615978939299</v>
      </c>
      <c r="B2684" s="37">
        <v>0.49616450655312699</v>
      </c>
      <c r="C2684" s="37">
        <v>0.43095558581960303</v>
      </c>
      <c r="D2684" s="37">
        <v>1.1493770678520501</v>
      </c>
      <c r="E2684" s="37">
        <v>0.33386409589930199</v>
      </c>
    </row>
    <row r="2685" spans="1:5" x14ac:dyDescent="0.25">
      <c r="A2685" s="60">
        <v>26441.016730174098</v>
      </c>
      <c r="B2685" s="37">
        <v>0.49743355103334302</v>
      </c>
      <c r="C2685" s="37">
        <v>0.91221123555100803</v>
      </c>
      <c r="D2685" s="37">
        <v>1.15103716384541</v>
      </c>
      <c r="E2685" s="37">
        <v>0.33529051449140901</v>
      </c>
    </row>
    <row r="2686" spans="1:5" x14ac:dyDescent="0.25">
      <c r="A2686" s="60">
        <v>26441.329344225502</v>
      </c>
      <c r="B2686" s="37">
        <v>0.49748075987212098</v>
      </c>
      <c r="C2686" s="37">
        <v>1.1655020469030899</v>
      </c>
      <c r="D2686" s="37">
        <v>1.1510989446804001</v>
      </c>
      <c r="E2686" s="37">
        <v>0.33534362832079601</v>
      </c>
    </row>
    <row r="2687" spans="1:5" x14ac:dyDescent="0.25">
      <c r="A2687" s="60">
        <v>26442.277255422199</v>
      </c>
      <c r="B2687" s="37">
        <v>0.49762390008096202</v>
      </c>
      <c r="C2687" s="37">
        <v>-0.35682092096279699</v>
      </c>
      <c r="D2687" s="37">
        <v>1.15128627893673</v>
      </c>
      <c r="E2687" s="37">
        <v>0.33550469498609597</v>
      </c>
    </row>
    <row r="2688" spans="1:5" x14ac:dyDescent="0.25">
      <c r="A2688" s="60">
        <v>26454.340525162301</v>
      </c>
      <c r="B2688" s="37">
        <v>0.49944462291378899</v>
      </c>
      <c r="C2688" s="37">
        <v>0.58948879017530798</v>
      </c>
      <c r="D2688" s="37">
        <v>1.15367055870085</v>
      </c>
      <c r="E2688" s="37">
        <v>0.33755633730624501</v>
      </c>
    </row>
    <row r="2689" spans="1:5" x14ac:dyDescent="0.25">
      <c r="A2689" s="60">
        <v>26458.439638478801</v>
      </c>
      <c r="B2689" s="37">
        <v>0.50006292549317899</v>
      </c>
      <c r="C2689" s="37">
        <v>0.54741297394083099</v>
      </c>
      <c r="D2689" s="37">
        <v>1.15448083429985</v>
      </c>
      <c r="E2689" s="37">
        <v>0.33825427539648301</v>
      </c>
    </row>
    <row r="2690" spans="1:5" x14ac:dyDescent="0.25">
      <c r="A2690" s="60">
        <v>26463.139846495</v>
      </c>
      <c r="B2690" s="37">
        <v>0.50077165788418498</v>
      </c>
      <c r="C2690" s="37">
        <v>0.37794932256269798</v>
      </c>
      <c r="D2690" s="37">
        <v>1.15540998461873</v>
      </c>
      <c r="E2690" s="37">
        <v>0.33905504572020501</v>
      </c>
    </row>
    <row r="2691" spans="1:5" x14ac:dyDescent="0.25">
      <c r="A2691" s="60">
        <v>26463.4326624227</v>
      </c>
      <c r="B2691" s="37">
        <v>0.50081580242845103</v>
      </c>
      <c r="C2691" s="37">
        <v>-0.15941364767924099</v>
      </c>
      <c r="D2691" s="37">
        <v>1.15546787121487</v>
      </c>
      <c r="E2691" s="37">
        <v>0.33910494962995102</v>
      </c>
    </row>
    <row r="2692" spans="1:5" x14ac:dyDescent="0.25">
      <c r="A2692" s="60">
        <v>26463.735140675701</v>
      </c>
      <c r="B2692" s="37">
        <v>0.50086140261449297</v>
      </c>
      <c r="C2692" s="37">
        <v>0.72898338485143399</v>
      </c>
      <c r="D2692" s="37">
        <v>1.15552766818304</v>
      </c>
      <c r="E2692" s="37">
        <v>0.33915650236869899</v>
      </c>
    </row>
    <row r="2693" spans="1:5" x14ac:dyDescent="0.25">
      <c r="A2693" s="60">
        <v>26467.6445252501</v>
      </c>
      <c r="B2693" s="37">
        <v>0.501450667973525</v>
      </c>
      <c r="C2693" s="37">
        <v>1.0902079829282001</v>
      </c>
      <c r="D2693" s="37">
        <v>1.15630053599895</v>
      </c>
      <c r="E2693" s="37">
        <v>0.33982298828617902</v>
      </c>
    </row>
    <row r="2694" spans="1:5" x14ac:dyDescent="0.25">
      <c r="A2694" s="60">
        <v>26469.156354422801</v>
      </c>
      <c r="B2694" s="37">
        <v>0.50167850020975702</v>
      </c>
      <c r="C2694" s="37">
        <v>-4.86866669369257E-2</v>
      </c>
      <c r="D2694" s="37">
        <v>1.1565994281459699</v>
      </c>
      <c r="E2694" s="37">
        <v>0.340080825536063</v>
      </c>
    </row>
    <row r="2695" spans="1:5" x14ac:dyDescent="0.25">
      <c r="A2695" s="60">
        <v>26472.830148861201</v>
      </c>
      <c r="B2695" s="37">
        <v>0.502232030129655</v>
      </c>
      <c r="C2695" s="37">
        <v>0.47549581190566798</v>
      </c>
      <c r="D2695" s="37">
        <v>1.1573257691330101</v>
      </c>
      <c r="E2695" s="37">
        <v>0.34070759870845002</v>
      </c>
    </row>
    <row r="2696" spans="1:5" x14ac:dyDescent="0.25">
      <c r="A2696" s="60">
        <v>26478.128313063</v>
      </c>
      <c r="B2696" s="37">
        <v>0.50303002923928797</v>
      </c>
      <c r="C2696" s="37">
        <v>0.57581028137323498</v>
      </c>
      <c r="D2696" s="37">
        <v>1.15837331829469</v>
      </c>
      <c r="E2696" s="37">
        <v>0.34161204634056802</v>
      </c>
    </row>
    <row r="2697" spans="1:5" x14ac:dyDescent="0.25">
      <c r="A2697" s="60">
        <v>26498.035592476601</v>
      </c>
      <c r="B2697" s="37">
        <v>0.50602552546838397</v>
      </c>
      <c r="C2697" s="37">
        <v>0.21926101995293201</v>
      </c>
      <c r="D2697" s="37">
        <v>1.1623099098776899</v>
      </c>
      <c r="E2697" s="37">
        <v>0.34501609122828097</v>
      </c>
    </row>
    <row r="2698" spans="1:5" x14ac:dyDescent="0.25">
      <c r="A2698" s="60">
        <v>26500.235734808401</v>
      </c>
      <c r="B2698" s="37">
        <v>0.50635630480138905</v>
      </c>
      <c r="C2698" s="37">
        <v>-5.9083902721880897</v>
      </c>
      <c r="D2698" s="37">
        <v>1.16274502718859</v>
      </c>
      <c r="E2698" s="37">
        <v>0.34539284713887902</v>
      </c>
    </row>
    <row r="2699" spans="1:5" x14ac:dyDescent="0.25">
      <c r="A2699" s="60">
        <v>26512.475211503399</v>
      </c>
      <c r="B2699" s="37">
        <v>0.50819541903808796</v>
      </c>
      <c r="C2699" s="37">
        <v>0.186862729033521</v>
      </c>
      <c r="D2699" s="37">
        <v>1.1651657503714301</v>
      </c>
      <c r="E2699" s="37">
        <v>0.34749068977418901</v>
      </c>
    </row>
    <row r="2700" spans="1:5" x14ac:dyDescent="0.25">
      <c r="A2700" s="60">
        <v>26512.475211503399</v>
      </c>
      <c r="B2700" s="37">
        <v>0.50819541903808796</v>
      </c>
      <c r="C2700" s="37">
        <v>0.38957703331177201</v>
      </c>
      <c r="D2700" s="37">
        <v>1.1651657503714301</v>
      </c>
      <c r="E2700" s="37">
        <v>0.34749068977418901</v>
      </c>
    </row>
    <row r="2701" spans="1:5" x14ac:dyDescent="0.25">
      <c r="A2701" s="60">
        <v>26522.489969281902</v>
      </c>
      <c r="B2701" s="37">
        <v>0.50969895243590702</v>
      </c>
      <c r="C2701" s="37">
        <v>-0.38291590361569899</v>
      </c>
      <c r="D2701" s="37">
        <v>1.16714663590533</v>
      </c>
      <c r="E2701" s="37">
        <v>0.34920962346254403</v>
      </c>
    </row>
    <row r="2702" spans="1:5" x14ac:dyDescent="0.25">
      <c r="A2702" s="60">
        <v>26524.550820480199</v>
      </c>
      <c r="B2702" s="37">
        <v>0.51000820719462103</v>
      </c>
      <c r="C2702" s="37">
        <v>0.48325894772991401</v>
      </c>
      <c r="D2702" s="37">
        <v>1.16755428176052</v>
      </c>
      <c r="E2702" s="37">
        <v>0.34956361323871199</v>
      </c>
    </row>
    <row r="2703" spans="1:5" x14ac:dyDescent="0.25">
      <c r="A2703" s="60">
        <v>26526.913276004601</v>
      </c>
      <c r="B2703" s="37">
        <v>0.51036266048567502</v>
      </c>
      <c r="C2703" s="37">
        <v>8.9685889582380399E-2</v>
      </c>
      <c r="D2703" s="37">
        <v>1.1680215926569399</v>
      </c>
      <c r="E2703" s="37">
        <v>0.34996951962852102</v>
      </c>
    </row>
    <row r="2704" spans="1:5" x14ac:dyDescent="0.25">
      <c r="A2704" s="60">
        <v>26528.139428676401</v>
      </c>
      <c r="B2704" s="37">
        <v>0.51054660191151602</v>
      </c>
      <c r="C2704" s="37">
        <v>-7.0527183320956394E-2</v>
      </c>
      <c r="D2704" s="37">
        <v>1.1682641371457601</v>
      </c>
      <c r="E2704" s="37">
        <v>0.35018023796439901</v>
      </c>
    </row>
    <row r="2705" spans="1:5" x14ac:dyDescent="0.25">
      <c r="A2705" s="60">
        <v>26530.892025056401</v>
      </c>
      <c r="B2705" s="37">
        <v>0.51095946929043701</v>
      </c>
      <c r="C2705" s="37">
        <v>-0.30464599485041699</v>
      </c>
      <c r="D2705" s="37">
        <v>1.16880863263166</v>
      </c>
      <c r="E2705" s="37">
        <v>0.35065339556663799</v>
      </c>
    </row>
    <row r="2706" spans="1:5" x14ac:dyDescent="0.25">
      <c r="A2706" s="60">
        <v>26531.7661422446</v>
      </c>
      <c r="B2706" s="37">
        <v>0.51109056142484099</v>
      </c>
      <c r="C2706" s="37">
        <v>0.50347951362481602</v>
      </c>
      <c r="D2706" s="37">
        <v>1.16898154486447</v>
      </c>
      <c r="E2706" s="37">
        <v>0.35080368513284399</v>
      </c>
    </row>
    <row r="2707" spans="1:5" x14ac:dyDescent="0.25">
      <c r="A2707" s="60">
        <v>26534.1985297254</v>
      </c>
      <c r="B2707" s="37">
        <v>0.51145530196882805</v>
      </c>
      <c r="C2707" s="37">
        <v>0.57473212807839202</v>
      </c>
      <c r="D2707" s="37">
        <v>1.1694627082611799</v>
      </c>
      <c r="E2707" s="37">
        <v>0.35122197661770999</v>
      </c>
    </row>
    <row r="2708" spans="1:5" x14ac:dyDescent="0.25">
      <c r="A2708" s="60">
        <v>26535.4870175531</v>
      </c>
      <c r="B2708" s="37">
        <v>0.51164848497013604</v>
      </c>
      <c r="C2708" s="37">
        <v>-0.28174767636987003</v>
      </c>
      <c r="D2708" s="37">
        <v>1.1697175932372801</v>
      </c>
      <c r="E2708" s="37">
        <v>0.35144360445629302</v>
      </c>
    </row>
    <row r="2709" spans="1:5" x14ac:dyDescent="0.25">
      <c r="A2709" s="60">
        <v>26539.234320031901</v>
      </c>
      <c r="B2709" s="37">
        <v>0.512210208283016</v>
      </c>
      <c r="C2709" s="37">
        <v>1.28052401213621</v>
      </c>
      <c r="D2709" s="37">
        <v>1.17045888282277</v>
      </c>
      <c r="E2709" s="37">
        <v>0.352088358976194</v>
      </c>
    </row>
    <row r="2710" spans="1:5" x14ac:dyDescent="0.25">
      <c r="A2710" s="60">
        <v>26539.397053786801</v>
      </c>
      <c r="B2710" s="37">
        <v>0.512234598485384</v>
      </c>
      <c r="C2710" s="37">
        <v>1.90814878205481</v>
      </c>
      <c r="D2710" s="37">
        <v>1.1704910750250499</v>
      </c>
      <c r="E2710" s="37">
        <v>0.35211636524005102</v>
      </c>
    </row>
    <row r="2711" spans="1:5" x14ac:dyDescent="0.25">
      <c r="A2711" s="60">
        <v>26542.579047703301</v>
      </c>
      <c r="B2711" s="37">
        <v>0.51271144726026197</v>
      </c>
      <c r="C2711" s="37">
        <v>0.208184775863129</v>
      </c>
      <c r="D2711" s="37">
        <v>1.17112054572974</v>
      </c>
      <c r="E2711" s="37">
        <v>0.35266409161048901</v>
      </c>
    </row>
    <row r="2712" spans="1:5" x14ac:dyDescent="0.25">
      <c r="A2712" s="60">
        <v>26546.717944167602</v>
      </c>
      <c r="B2712" s="37">
        <v>0.51333151952268996</v>
      </c>
      <c r="C2712" s="37">
        <v>-0.78503366487016102</v>
      </c>
      <c r="D2712" s="37">
        <v>1.17193932559017</v>
      </c>
      <c r="E2712" s="37">
        <v>0.35337684272598802</v>
      </c>
    </row>
    <row r="2713" spans="1:5" x14ac:dyDescent="0.25">
      <c r="A2713" s="60">
        <v>26558.736097450699</v>
      </c>
      <c r="B2713" s="37">
        <v>0.51513089739447804</v>
      </c>
      <c r="C2713" s="37">
        <v>0.77398702428781396</v>
      </c>
      <c r="D2713" s="37">
        <v>1.1743168878632699</v>
      </c>
      <c r="E2713" s="37">
        <v>0.35544843003369397</v>
      </c>
    </row>
    <row r="2714" spans="1:5" x14ac:dyDescent="0.25">
      <c r="A2714" s="60">
        <v>26560.6072749263</v>
      </c>
      <c r="B2714" s="37">
        <v>0.51541090157736502</v>
      </c>
      <c r="C2714" s="37">
        <v>0.172673318301486</v>
      </c>
      <c r="D2714" s="37">
        <v>1.17468707133716</v>
      </c>
      <c r="E2714" s="37">
        <v>0.35577122791666299</v>
      </c>
    </row>
    <row r="2715" spans="1:5" x14ac:dyDescent="0.25">
      <c r="A2715" s="60">
        <v>26561.830860848899</v>
      </c>
      <c r="B2715" s="37">
        <v>0.51559397764438597</v>
      </c>
      <c r="C2715" s="37">
        <v>2.4675281971760601</v>
      </c>
      <c r="D2715" s="37">
        <v>1.1749291396194099</v>
      </c>
      <c r="E2715" s="37">
        <v>0.35598234697905201</v>
      </c>
    </row>
    <row r="2716" spans="1:5" x14ac:dyDescent="0.25">
      <c r="A2716" s="60">
        <v>26561.921331412599</v>
      </c>
      <c r="B2716" s="37">
        <v>0.51560751338827804</v>
      </c>
      <c r="C2716" s="37">
        <v>-0.34265065344879497</v>
      </c>
      <c r="D2716" s="37">
        <v>1.1749470378978599</v>
      </c>
      <c r="E2716" s="37">
        <v>0.355997958061537</v>
      </c>
    </row>
    <row r="2717" spans="1:5" x14ac:dyDescent="0.25">
      <c r="A2717" s="60">
        <v>26562.0716917629</v>
      </c>
      <c r="B2717" s="37">
        <v>0.51563000932489</v>
      </c>
      <c r="C2717" s="37">
        <v>-0.35060006214031603</v>
      </c>
      <c r="D2717" s="37">
        <v>1.17497678450176</v>
      </c>
      <c r="E2717" s="37">
        <v>0.35602390374092202</v>
      </c>
    </row>
    <row r="2718" spans="1:5" x14ac:dyDescent="0.25">
      <c r="A2718" s="60">
        <v>26563.155093425601</v>
      </c>
      <c r="B2718" s="37">
        <v>0.51579209302254703</v>
      </c>
      <c r="C2718" s="37">
        <v>1.0942290344202199</v>
      </c>
      <c r="D2718" s="37">
        <v>1.17519111997059</v>
      </c>
      <c r="E2718" s="37">
        <v>0.35621086512134698</v>
      </c>
    </row>
    <row r="2719" spans="1:5" x14ac:dyDescent="0.25">
      <c r="A2719" s="60">
        <v>26563.3826327797</v>
      </c>
      <c r="B2719" s="37">
        <v>0.515826132598045</v>
      </c>
      <c r="C2719" s="37">
        <v>0.48001704436648801</v>
      </c>
      <c r="D2719" s="37">
        <v>1.1752361354177601</v>
      </c>
      <c r="E2719" s="37">
        <v>0.35625013427194102</v>
      </c>
    </row>
    <row r="2720" spans="1:5" x14ac:dyDescent="0.25">
      <c r="A2720" s="60">
        <v>26577.105790295202</v>
      </c>
      <c r="B2720" s="37">
        <v>0.51787797943455105</v>
      </c>
      <c r="C2720" s="37">
        <v>-4.03012172473627E-2</v>
      </c>
      <c r="D2720" s="37">
        <v>1.17795109076802</v>
      </c>
      <c r="E2720" s="37">
        <v>0.358620374642174</v>
      </c>
    </row>
    <row r="2721" spans="1:5" x14ac:dyDescent="0.25">
      <c r="A2721" s="60">
        <v>26583.232721743701</v>
      </c>
      <c r="B2721" s="37">
        <v>0.51879334919853703</v>
      </c>
      <c r="C2721" s="37">
        <v>0.41369812566254299</v>
      </c>
      <c r="D2721" s="37">
        <v>1.1791632327546699</v>
      </c>
      <c r="E2721" s="37">
        <v>0.35967978303118397</v>
      </c>
    </row>
    <row r="2722" spans="1:5" x14ac:dyDescent="0.25">
      <c r="A2722" s="60">
        <v>26583.470005052099</v>
      </c>
      <c r="B2722" s="37">
        <v>0.51882879072518095</v>
      </c>
      <c r="C2722" s="37">
        <v>0.47156823636926898</v>
      </c>
      <c r="D2722" s="37">
        <v>1.1792101764415599</v>
      </c>
      <c r="E2722" s="37">
        <v>0.35972082612356399</v>
      </c>
    </row>
    <row r="2723" spans="1:5" x14ac:dyDescent="0.25">
      <c r="A2723" s="60">
        <v>26583.791977229401</v>
      </c>
      <c r="B2723" s="37">
        <v>0.51887688064514204</v>
      </c>
      <c r="C2723" s="37">
        <v>0.36015618400504501</v>
      </c>
      <c r="D2723" s="37">
        <v>1.17927387480563</v>
      </c>
      <c r="E2723" s="37">
        <v>0.35977651963132301</v>
      </c>
    </row>
    <row r="2724" spans="1:5" x14ac:dyDescent="0.25">
      <c r="A2724" s="60">
        <v>26584.386491787001</v>
      </c>
      <c r="B2724" s="37">
        <v>0.51896567443608499</v>
      </c>
      <c r="C2724" s="37">
        <v>0.65513228669915602</v>
      </c>
      <c r="D2724" s="37">
        <v>1.1793914924023801</v>
      </c>
      <c r="E2724" s="37">
        <v>0.35987936164414402</v>
      </c>
    </row>
    <row r="2725" spans="1:5" x14ac:dyDescent="0.25">
      <c r="A2725" s="60">
        <v>26591.883982170599</v>
      </c>
      <c r="B2725" s="37">
        <v>0.520085107581582</v>
      </c>
      <c r="C2725" s="37">
        <v>1.15115529129954</v>
      </c>
      <c r="D2725" s="37">
        <v>1.18087477549605</v>
      </c>
      <c r="E2725" s="37">
        <v>0.361176886863946</v>
      </c>
    </row>
    <row r="2726" spans="1:5" x14ac:dyDescent="0.25">
      <c r="A2726" s="60">
        <v>26595.701870012501</v>
      </c>
      <c r="B2726" s="37">
        <v>0.52065489448230495</v>
      </c>
      <c r="C2726" s="37">
        <v>5.2594889412116402E-2</v>
      </c>
      <c r="D2726" s="37">
        <v>1.18163009002202</v>
      </c>
      <c r="E2726" s="37">
        <v>0.36183802026512801</v>
      </c>
    </row>
    <row r="2727" spans="1:5" x14ac:dyDescent="0.25">
      <c r="A2727" s="60">
        <v>26595.701870012501</v>
      </c>
      <c r="B2727" s="37">
        <v>0.52065489448230495</v>
      </c>
      <c r="C2727" s="37">
        <v>-0.72563906892066898</v>
      </c>
      <c r="D2727" s="37">
        <v>1.18163009002202</v>
      </c>
      <c r="E2727" s="37">
        <v>0.36183802026512801</v>
      </c>
    </row>
    <row r="2728" spans="1:5" x14ac:dyDescent="0.25">
      <c r="A2728" s="60">
        <v>26595.701870012501</v>
      </c>
      <c r="B2728" s="37">
        <v>0.52065489448230495</v>
      </c>
      <c r="C2728" s="37">
        <v>-0.12901172896813101</v>
      </c>
      <c r="D2728" s="37">
        <v>1.18163009002202</v>
      </c>
      <c r="E2728" s="37">
        <v>0.36183802026512801</v>
      </c>
    </row>
    <row r="2729" spans="1:5" x14ac:dyDescent="0.25">
      <c r="A2729" s="60">
        <v>26596.240421484701</v>
      </c>
      <c r="B2729" s="37">
        <v>0.52073525489613004</v>
      </c>
      <c r="C2729" s="37">
        <v>0.89998729490972096</v>
      </c>
      <c r="D2729" s="37">
        <v>1.1817366343001301</v>
      </c>
      <c r="E2729" s="37">
        <v>0.36193130159992898</v>
      </c>
    </row>
    <row r="2730" spans="1:5" x14ac:dyDescent="0.25">
      <c r="A2730" s="60">
        <v>26613.0582165001</v>
      </c>
      <c r="B2730" s="37">
        <v>0.52324302311504201</v>
      </c>
      <c r="C2730" s="37"/>
      <c r="D2730" s="37">
        <v>1.1850637042929799</v>
      </c>
      <c r="E2730" s="37">
        <v>0.36484695291961899</v>
      </c>
    </row>
    <row r="2731" spans="1:5" x14ac:dyDescent="0.25">
      <c r="A2731" s="60">
        <v>26629.216761864402</v>
      </c>
      <c r="B2731" s="37">
        <v>0.52564935580162597</v>
      </c>
      <c r="C2731" s="37">
        <v>0.38760881658010898</v>
      </c>
      <c r="D2731" s="37">
        <v>1.1882601473496599</v>
      </c>
      <c r="E2731" s="37">
        <v>0.36765309192958801</v>
      </c>
    </row>
    <row r="2732" spans="1:5" x14ac:dyDescent="0.25">
      <c r="A2732" s="60">
        <v>26629.216761864402</v>
      </c>
      <c r="B2732" s="37">
        <v>0.52564935580162597</v>
      </c>
      <c r="C2732" s="37">
        <v>0.42841907546247199</v>
      </c>
      <c r="D2732" s="37">
        <v>1.1882601473496599</v>
      </c>
      <c r="E2732" s="37">
        <v>0.36765309192958801</v>
      </c>
    </row>
    <row r="2733" spans="1:5" x14ac:dyDescent="0.25">
      <c r="A2733" s="60">
        <v>26630.4413600105</v>
      </c>
      <c r="B2733" s="37">
        <v>0.52583159779861</v>
      </c>
      <c r="C2733" s="37">
        <v>-3.4092230645477201E-2</v>
      </c>
      <c r="D2733" s="37">
        <v>1.18850238327573</v>
      </c>
      <c r="E2733" s="37">
        <v>0.36786594569276598</v>
      </c>
    </row>
    <row r="2734" spans="1:5" x14ac:dyDescent="0.25">
      <c r="A2734" s="60">
        <v>26630.604952584501</v>
      </c>
      <c r="B2734" s="37">
        <v>0.52585594194694796</v>
      </c>
      <c r="C2734" s="37">
        <v>1.1736261688746901</v>
      </c>
      <c r="D2734" s="37">
        <v>1.1885347431453801</v>
      </c>
      <c r="E2734" s="37">
        <v>0.36789438253381901</v>
      </c>
    </row>
    <row r="2735" spans="1:5" x14ac:dyDescent="0.25">
      <c r="A2735" s="60">
        <v>26634.202964014501</v>
      </c>
      <c r="B2735" s="37">
        <v>0.52639128089600196</v>
      </c>
      <c r="C2735" s="37">
        <v>0.55016786439485699</v>
      </c>
      <c r="D2735" s="37">
        <v>1.1892464493349</v>
      </c>
      <c r="E2735" s="37">
        <v>0.36851993160294</v>
      </c>
    </row>
    <row r="2736" spans="1:5" x14ac:dyDescent="0.25">
      <c r="A2736" s="60">
        <v>26641.207184598999</v>
      </c>
      <c r="B2736" s="37">
        <v>0.52743298321422905</v>
      </c>
      <c r="C2736" s="37">
        <v>0.55797705613653803</v>
      </c>
      <c r="D2736" s="37">
        <v>1.1906318744581801</v>
      </c>
      <c r="E2736" s="37">
        <v>0.36973831895152498</v>
      </c>
    </row>
    <row r="2737" spans="1:5" x14ac:dyDescent="0.25">
      <c r="A2737" s="60">
        <v>26642.4317827452</v>
      </c>
      <c r="B2737" s="37">
        <v>0.52761505206517101</v>
      </c>
      <c r="C2737" s="37">
        <v>0.58350468462036198</v>
      </c>
      <c r="D2737" s="37">
        <v>1.19087409135033</v>
      </c>
      <c r="E2737" s="37">
        <v>0.36995142392450298</v>
      </c>
    </row>
    <row r="2738" spans="1:5" x14ac:dyDescent="0.25">
      <c r="A2738" s="60">
        <v>26642.5861509678</v>
      </c>
      <c r="B2738" s="37">
        <v>0.52763800172159103</v>
      </c>
      <c r="C2738" s="37">
        <v>1.0070884943128999</v>
      </c>
      <c r="D2738" s="37">
        <v>1.19090462414506</v>
      </c>
      <c r="E2738" s="37">
        <v>0.36997828893030499</v>
      </c>
    </row>
    <row r="2739" spans="1:5" x14ac:dyDescent="0.25">
      <c r="A2739" s="60">
        <v>26648.139583079399</v>
      </c>
      <c r="B2739" s="37">
        <v>0.52846343376063398</v>
      </c>
      <c r="C2739" s="37">
        <v>-1.0443865904720999</v>
      </c>
      <c r="D2739" s="37">
        <v>1.1920030248153199</v>
      </c>
      <c r="E2739" s="37">
        <v>0.37094502989372202</v>
      </c>
    </row>
    <row r="2740" spans="1:5" x14ac:dyDescent="0.25">
      <c r="A2740" s="60">
        <v>26648.167664323901</v>
      </c>
      <c r="B2740" s="37">
        <v>0.52846760667918702</v>
      </c>
      <c r="C2740" s="37">
        <v>2.6117138187486302</v>
      </c>
      <c r="D2740" s="37">
        <v>1.1920085788205399</v>
      </c>
      <c r="E2740" s="37">
        <v>0.37094991958526902</v>
      </c>
    </row>
    <row r="2741" spans="1:5" x14ac:dyDescent="0.25">
      <c r="A2741" s="60">
        <v>26649.555371950799</v>
      </c>
      <c r="B2741" s="37">
        <v>0.52867381068376496</v>
      </c>
      <c r="C2741" s="37">
        <v>0.479696053688494</v>
      </c>
      <c r="D2741" s="37">
        <v>1.19228304285583</v>
      </c>
      <c r="E2741" s="37">
        <v>0.37119157274328801</v>
      </c>
    </row>
    <row r="2742" spans="1:5" x14ac:dyDescent="0.25">
      <c r="A2742" s="60">
        <v>26650.591315261699</v>
      </c>
      <c r="B2742" s="37">
        <v>0.52882773005100703</v>
      </c>
      <c r="C2742" s="37">
        <v>0.39015535439430599</v>
      </c>
      <c r="D2742" s="37">
        <v>1.1924879321158199</v>
      </c>
      <c r="E2742" s="37">
        <v>0.37137199109187402</v>
      </c>
    </row>
    <row r="2743" spans="1:5" x14ac:dyDescent="0.25">
      <c r="A2743" s="60">
        <v>26652.178917323901</v>
      </c>
      <c r="B2743" s="37">
        <v>0.52906358968947398</v>
      </c>
      <c r="C2743" s="37">
        <v>0.48884816186818297</v>
      </c>
      <c r="D2743" s="37">
        <v>1.19280192525108</v>
      </c>
      <c r="E2743" s="37">
        <v>0.37164852001125398</v>
      </c>
    </row>
    <row r="2744" spans="1:5" x14ac:dyDescent="0.25">
      <c r="A2744" s="60">
        <v>26656.2457306447</v>
      </c>
      <c r="B2744" s="37">
        <v>0.52966763361858904</v>
      </c>
      <c r="C2744" s="37">
        <v>1.48185474804416</v>
      </c>
      <c r="D2744" s="37">
        <v>1.1936062330596799</v>
      </c>
      <c r="E2744" s="37">
        <v>0.372357068114122</v>
      </c>
    </row>
    <row r="2745" spans="1:5" x14ac:dyDescent="0.25">
      <c r="A2745" s="60">
        <v>26656.871401772001</v>
      </c>
      <c r="B2745" s="37">
        <v>0.52976054721971599</v>
      </c>
      <c r="C2745" s="37">
        <v>0.35411578266266702</v>
      </c>
      <c r="D2745" s="37">
        <v>1.19372997167314</v>
      </c>
      <c r="E2745" s="37">
        <v>0.372466100918252</v>
      </c>
    </row>
    <row r="2746" spans="1:5" x14ac:dyDescent="0.25">
      <c r="A2746" s="60">
        <v>26657.1111404494</v>
      </c>
      <c r="B2746" s="37">
        <v>0.52979614773798001</v>
      </c>
      <c r="C2746" s="37">
        <v>0.54857894331805701</v>
      </c>
      <c r="D2746" s="37">
        <v>1.19377738446798</v>
      </c>
      <c r="E2746" s="37">
        <v>0.37250788076130298</v>
      </c>
    </row>
    <row r="2747" spans="1:5" x14ac:dyDescent="0.25">
      <c r="A2747" s="60">
        <v>26658.0959999181</v>
      </c>
      <c r="B2747" s="37">
        <v>0.52994238946387695</v>
      </c>
      <c r="C2747" s="37">
        <v>0.44596959194271901</v>
      </c>
      <c r="D2747" s="37">
        <v>1.1939721577222899</v>
      </c>
      <c r="E2747" s="37">
        <v>0.37267952446554797</v>
      </c>
    </row>
    <row r="2748" spans="1:5" x14ac:dyDescent="0.25">
      <c r="A2748" s="60">
        <v>26660.819631963601</v>
      </c>
      <c r="B2748" s="37">
        <v>0.53034676169890105</v>
      </c>
      <c r="C2748" s="37">
        <v>-0.368748190877488</v>
      </c>
      <c r="D2748" s="37">
        <v>1.19451079463966</v>
      </c>
      <c r="E2748" s="37">
        <v>0.37315428790778399</v>
      </c>
    </row>
    <row r="2749" spans="1:5" x14ac:dyDescent="0.25">
      <c r="A2749" s="60">
        <v>26661.587721993299</v>
      </c>
      <c r="B2749" s="37">
        <v>0.53046078263545005</v>
      </c>
      <c r="C2749" s="37">
        <v>1.1005387628318699</v>
      </c>
      <c r="D2749" s="37">
        <v>1.1946626928773401</v>
      </c>
      <c r="E2749" s="37">
        <v>0.37328819745438702</v>
      </c>
    </row>
    <row r="2750" spans="1:5" x14ac:dyDescent="0.25">
      <c r="A2750" s="60">
        <v>26666.001143396901</v>
      </c>
      <c r="B2750" s="37">
        <v>0.53111580808135095</v>
      </c>
      <c r="C2750" s="37">
        <v>1.16104851961139</v>
      </c>
      <c r="D2750" s="37">
        <v>1.19553547364983</v>
      </c>
      <c r="E2750" s="37">
        <v>0.37405782198960502</v>
      </c>
    </row>
    <row r="2751" spans="1:5" x14ac:dyDescent="0.25">
      <c r="A2751" s="60">
        <v>26667.225741543101</v>
      </c>
      <c r="B2751" s="37">
        <v>0.531297518035734</v>
      </c>
      <c r="C2751" s="37">
        <v>2.1133823660514799</v>
      </c>
      <c r="D2751" s="37">
        <v>1.19577763859905</v>
      </c>
      <c r="E2751" s="37">
        <v>0.37427142619602399</v>
      </c>
    </row>
    <row r="2752" spans="1:5" x14ac:dyDescent="0.25">
      <c r="A2752" s="60">
        <v>26667.225741543101</v>
      </c>
      <c r="B2752" s="37">
        <v>0.531297518035734</v>
      </c>
      <c r="C2752" s="37">
        <v>0.91498209005957998</v>
      </c>
      <c r="D2752" s="37">
        <v>1.19577763859905</v>
      </c>
      <c r="E2752" s="37">
        <v>0.37427142619602399</v>
      </c>
    </row>
    <row r="2753" spans="1:5" x14ac:dyDescent="0.25">
      <c r="A2753" s="60">
        <v>26668.135692757201</v>
      </c>
      <c r="B2753" s="37">
        <v>0.53143252813077502</v>
      </c>
      <c r="C2753" s="37">
        <v>0.17375822361243001</v>
      </c>
      <c r="D2753" s="37">
        <v>1.1959575800025599</v>
      </c>
      <c r="E2753" s="37">
        <v>0.37443016268162599</v>
      </c>
    </row>
    <row r="2754" spans="1:5" x14ac:dyDescent="0.25">
      <c r="A2754" s="60">
        <v>26668.4503396892</v>
      </c>
      <c r="B2754" s="37">
        <v>0.53147921023371603</v>
      </c>
      <c r="C2754" s="37">
        <v>1.02452115647704</v>
      </c>
      <c r="D2754" s="37">
        <v>1.19601980054311</v>
      </c>
      <c r="E2754" s="37">
        <v>0.374485054353622</v>
      </c>
    </row>
    <row r="2755" spans="1:5" x14ac:dyDescent="0.25">
      <c r="A2755" s="60">
        <v>26668.4503396892</v>
      </c>
      <c r="B2755" s="37">
        <v>0.53147921023371603</v>
      </c>
      <c r="C2755" s="37">
        <v>1.10736314144118</v>
      </c>
      <c r="D2755" s="37">
        <v>1.19601980054311</v>
      </c>
      <c r="E2755" s="37">
        <v>0.374485054353622</v>
      </c>
    </row>
    <row r="2756" spans="1:5" x14ac:dyDescent="0.25">
      <c r="A2756" s="60">
        <v>26668.4503396892</v>
      </c>
      <c r="B2756" s="37">
        <v>0.53147921023371603</v>
      </c>
      <c r="C2756" s="37">
        <v>0.65910823046755296</v>
      </c>
      <c r="D2756" s="37">
        <v>1.19601980054311</v>
      </c>
      <c r="E2756" s="37">
        <v>0.374485054353622</v>
      </c>
    </row>
    <row r="2757" spans="1:5" x14ac:dyDescent="0.25">
      <c r="A2757" s="60">
        <v>26668.4503396892</v>
      </c>
      <c r="B2757" s="37">
        <v>0.53147921023371603</v>
      </c>
      <c r="C2757" s="37">
        <v>1.7032908581225701</v>
      </c>
      <c r="D2757" s="37">
        <v>1.19601980054311</v>
      </c>
      <c r="E2757" s="37">
        <v>0.374485054353622</v>
      </c>
    </row>
    <row r="2758" spans="1:5" x14ac:dyDescent="0.25">
      <c r="A2758" s="60">
        <v>26670.940908398101</v>
      </c>
      <c r="B2758" s="37">
        <v>0.53184867821604598</v>
      </c>
      <c r="C2758" s="37">
        <v>0.64476735585858902</v>
      </c>
      <c r="D2758" s="37">
        <v>1.1965122963049499</v>
      </c>
      <c r="E2758" s="37">
        <v>0.37491960160024002</v>
      </c>
    </row>
    <row r="2759" spans="1:5" x14ac:dyDescent="0.25">
      <c r="A2759" s="60">
        <v>26670.940908398101</v>
      </c>
      <c r="B2759" s="37">
        <v>0.53184867821604598</v>
      </c>
      <c r="C2759" s="37">
        <v>0.89896277729792895</v>
      </c>
      <c r="D2759" s="37">
        <v>1.1965122963049499</v>
      </c>
      <c r="E2759" s="37">
        <v>0.37491960160024002</v>
      </c>
    </row>
    <row r="2760" spans="1:5" x14ac:dyDescent="0.25">
      <c r="A2760" s="60">
        <v>26672.1448203359</v>
      </c>
      <c r="B2760" s="37">
        <v>0.53202724839677296</v>
      </c>
      <c r="C2760" s="37">
        <v>0.95434569069758901</v>
      </c>
      <c r="D2760" s="37">
        <v>1.19675035840512</v>
      </c>
      <c r="E2760" s="37">
        <v>0.37512969193770102</v>
      </c>
    </row>
    <row r="2761" spans="1:5" x14ac:dyDescent="0.25">
      <c r="A2761" s="60">
        <v>26672.165506544199</v>
      </c>
      <c r="B2761" s="37">
        <v>0.53203031652757904</v>
      </c>
      <c r="C2761" s="37">
        <v>1.39735206776941</v>
      </c>
      <c r="D2761" s="37">
        <v>1.1967544488788</v>
      </c>
      <c r="E2761" s="37">
        <v>0.37513330201365702</v>
      </c>
    </row>
    <row r="2762" spans="1:5" x14ac:dyDescent="0.25">
      <c r="A2762" s="60">
        <v>26672.165506544199</v>
      </c>
      <c r="B2762" s="37">
        <v>0.53203031652757904</v>
      </c>
      <c r="C2762" s="37">
        <v>0.89877125567166005</v>
      </c>
      <c r="D2762" s="37">
        <v>1.1967544488788</v>
      </c>
      <c r="E2762" s="37">
        <v>0.37513330201365702</v>
      </c>
    </row>
    <row r="2763" spans="1:5" x14ac:dyDescent="0.25">
      <c r="A2763" s="60">
        <v>26672.980606005502</v>
      </c>
      <c r="B2763" s="37">
        <v>0.53215120616753298</v>
      </c>
      <c r="C2763" s="37">
        <v>-4.0629816769277599E-2</v>
      </c>
      <c r="D2763" s="37">
        <v>1.1969156252475299</v>
      </c>
      <c r="E2763" s="37">
        <v>0.375275555351057</v>
      </c>
    </row>
    <row r="2764" spans="1:5" x14ac:dyDescent="0.25">
      <c r="A2764" s="60">
        <v>26673.390104690399</v>
      </c>
      <c r="B2764" s="37">
        <v>0.53221193707126802</v>
      </c>
      <c r="C2764" s="37">
        <v>2.0336561697900302</v>
      </c>
      <c r="D2764" s="37">
        <v>1.1969965982805599</v>
      </c>
      <c r="E2764" s="37">
        <v>0.37534702611000798</v>
      </c>
    </row>
    <row r="2765" spans="1:5" x14ac:dyDescent="0.25">
      <c r="A2765" s="60">
        <v>26673.390104690399</v>
      </c>
      <c r="B2765" s="37">
        <v>0.53221193707126802</v>
      </c>
      <c r="C2765" s="37">
        <v>1.0947965057065601</v>
      </c>
      <c r="D2765" s="37">
        <v>1.1969965982805599</v>
      </c>
      <c r="E2765" s="37">
        <v>0.37534702611000798</v>
      </c>
    </row>
    <row r="2766" spans="1:5" x14ac:dyDescent="0.25">
      <c r="A2766" s="60">
        <v>26673.390104690399</v>
      </c>
      <c r="B2766" s="37">
        <v>0.53221193707126802</v>
      </c>
      <c r="C2766" s="37">
        <v>2.3871612351133602</v>
      </c>
      <c r="D2766" s="37">
        <v>1.1969965982805599</v>
      </c>
      <c r="E2766" s="37">
        <v>0.37534702611000798</v>
      </c>
    </row>
    <row r="2767" spans="1:5" x14ac:dyDescent="0.25">
      <c r="A2767" s="60">
        <v>26673.390104690399</v>
      </c>
      <c r="B2767" s="37">
        <v>0.53221193707126802</v>
      </c>
      <c r="C2767" s="37">
        <v>3.3184380201049</v>
      </c>
      <c r="D2767" s="37">
        <v>1.1969965982805599</v>
      </c>
      <c r="E2767" s="37">
        <v>0.37534702611000798</v>
      </c>
    </row>
    <row r="2768" spans="1:5" x14ac:dyDescent="0.25">
      <c r="A2768" s="60">
        <v>26673.390104690399</v>
      </c>
      <c r="B2768" s="37">
        <v>0.53221193707126802</v>
      </c>
      <c r="C2768" s="37">
        <v>1.4888155566064001</v>
      </c>
      <c r="D2768" s="37">
        <v>1.1969965982805599</v>
      </c>
      <c r="E2768" s="37">
        <v>0.37534702611000798</v>
      </c>
    </row>
    <row r="2769" spans="1:5" x14ac:dyDescent="0.25">
      <c r="A2769" s="60">
        <v>26673.390104690399</v>
      </c>
      <c r="B2769" s="37">
        <v>0.53221193707126802</v>
      </c>
      <c r="C2769" s="37">
        <v>1.93939114238375</v>
      </c>
      <c r="D2769" s="37">
        <v>1.1969965982805599</v>
      </c>
      <c r="E2769" s="37">
        <v>0.37534702611000798</v>
      </c>
    </row>
    <row r="2770" spans="1:5" x14ac:dyDescent="0.25">
      <c r="A2770" s="60">
        <v>26673.390104690399</v>
      </c>
      <c r="B2770" s="37">
        <v>0.53221193707126802</v>
      </c>
      <c r="C2770" s="37">
        <v>0.628559498852721</v>
      </c>
      <c r="D2770" s="37">
        <v>1.1969965982805599</v>
      </c>
      <c r="E2770" s="37">
        <v>0.37534702611000798</v>
      </c>
    </row>
    <row r="2771" spans="1:5" x14ac:dyDescent="0.25">
      <c r="A2771" s="60">
        <v>26673.390104690399</v>
      </c>
      <c r="B2771" s="37">
        <v>0.53221193707126802</v>
      </c>
      <c r="C2771" s="37">
        <v>0.96887952761304197</v>
      </c>
      <c r="D2771" s="37">
        <v>1.1969965982805599</v>
      </c>
      <c r="E2771" s="37">
        <v>0.37534702611000798</v>
      </c>
    </row>
    <row r="2772" spans="1:5" x14ac:dyDescent="0.25">
      <c r="A2772" s="60">
        <v>26673.390104690399</v>
      </c>
      <c r="B2772" s="37">
        <v>0.53221193707126802</v>
      </c>
      <c r="C2772" s="37">
        <v>1.0946126653675401</v>
      </c>
      <c r="D2772" s="37">
        <v>1.1969965982805599</v>
      </c>
      <c r="E2772" s="37">
        <v>0.37534702611000798</v>
      </c>
    </row>
    <row r="2773" spans="1:5" x14ac:dyDescent="0.25">
      <c r="A2773" s="60">
        <v>26673.717623969998</v>
      </c>
      <c r="B2773" s="37">
        <v>0.53226050854880602</v>
      </c>
      <c r="C2773" s="37">
        <v>0.42894198064486999</v>
      </c>
      <c r="D2773" s="37">
        <v>1.19706136069507</v>
      </c>
      <c r="E2773" s="37">
        <v>0.375404190713296</v>
      </c>
    </row>
    <row r="2774" spans="1:5" x14ac:dyDescent="0.25">
      <c r="A2774" s="60">
        <v>26677.039296528001</v>
      </c>
      <c r="B2774" s="37">
        <v>0.53275304449350802</v>
      </c>
      <c r="C2774" s="37">
        <v>0.41308219195208601</v>
      </c>
      <c r="D2774" s="37">
        <v>1.19771816240301</v>
      </c>
      <c r="E2774" s="37">
        <v>0.37598404439045702</v>
      </c>
    </row>
    <row r="2775" spans="1:5" x14ac:dyDescent="0.25">
      <c r="A2775" s="60">
        <v>26677.528043330702</v>
      </c>
      <c r="B2775" s="37">
        <v>0.53282550458668898</v>
      </c>
      <c r="C2775" s="37">
        <v>0.47777058546614198</v>
      </c>
      <c r="D2775" s="37">
        <v>1.1978148013440399</v>
      </c>
      <c r="E2775" s="37">
        <v>0.37606937791808498</v>
      </c>
    </row>
    <row r="2776" spans="1:5" x14ac:dyDescent="0.25">
      <c r="A2776" s="60">
        <v>26680.828722329701</v>
      </c>
      <c r="B2776" s="37">
        <v>0.53331477891559798</v>
      </c>
      <c r="C2776" s="37">
        <v>2.6644157920123099</v>
      </c>
      <c r="D2776" s="37">
        <v>1.1984674239742099</v>
      </c>
      <c r="E2776" s="37">
        <v>0.37664576256932097</v>
      </c>
    </row>
    <row r="2777" spans="1:5" x14ac:dyDescent="0.25">
      <c r="A2777" s="60">
        <v>26683.186889859298</v>
      </c>
      <c r="B2777" s="37">
        <v>0.53366426143787105</v>
      </c>
      <c r="C2777" s="37">
        <v>0.76356946910838297</v>
      </c>
      <c r="D2777" s="37">
        <v>1.1989336743332299</v>
      </c>
      <c r="E2777" s="37">
        <v>0.37705766348638398</v>
      </c>
    </row>
    <row r="2778" spans="1:5" x14ac:dyDescent="0.25">
      <c r="A2778" s="60">
        <v>26683.344036654598</v>
      </c>
      <c r="B2778" s="37">
        <v>0.53368754838773802</v>
      </c>
      <c r="C2778" s="37">
        <v>0.36138383454662498</v>
      </c>
      <c r="D2778" s="37">
        <v>1.1989647444989</v>
      </c>
      <c r="E2778" s="37">
        <v>0.37708511535095901</v>
      </c>
    </row>
    <row r="2779" spans="1:5" x14ac:dyDescent="0.25">
      <c r="A2779" s="60">
        <v>26684.452188846899</v>
      </c>
      <c r="B2779" s="37">
        <v>0.53385175267352303</v>
      </c>
      <c r="C2779" s="37">
        <v>1.3193413556689599</v>
      </c>
      <c r="D2779" s="37">
        <v>1.19918384034857</v>
      </c>
      <c r="E2779" s="37">
        <v>0.377278708467988</v>
      </c>
    </row>
    <row r="2780" spans="1:5" x14ac:dyDescent="0.25">
      <c r="A2780" s="60">
        <v>26686.225575001001</v>
      </c>
      <c r="B2780" s="37">
        <v>0.53411449998191596</v>
      </c>
      <c r="C2780" s="37">
        <v>1.5507931740440499</v>
      </c>
      <c r="D2780" s="37">
        <v>1.19953445532889</v>
      </c>
      <c r="E2780" s="37">
        <v>0.37758855650815898</v>
      </c>
    </row>
    <row r="2781" spans="1:5" x14ac:dyDescent="0.25">
      <c r="A2781" s="60">
        <v>26686.975237971899</v>
      </c>
      <c r="B2781" s="37">
        <v>0.53422555984392095</v>
      </c>
      <c r="C2781" s="37">
        <v>-0.22608305597504599</v>
      </c>
      <c r="D2781" s="37">
        <v>1.1996826683963899</v>
      </c>
      <c r="E2781" s="37">
        <v>0.37771955293802301</v>
      </c>
    </row>
    <row r="2782" spans="1:5" x14ac:dyDescent="0.25">
      <c r="A2782" s="60">
        <v>26691.535634120199</v>
      </c>
      <c r="B2782" s="37">
        <v>0.534901022308098</v>
      </c>
      <c r="C2782" s="37">
        <v>-0.55924506406631602</v>
      </c>
      <c r="D2782" s="37">
        <v>1.2005842572964101</v>
      </c>
      <c r="E2782" s="37">
        <v>0.37851662268595299</v>
      </c>
    </row>
    <row r="2783" spans="1:5" x14ac:dyDescent="0.25">
      <c r="A2783" s="60">
        <v>26698.088929696401</v>
      </c>
      <c r="B2783" s="37">
        <v>0.53587123022150496</v>
      </c>
      <c r="C2783" s="37">
        <v>1.06746141714791</v>
      </c>
      <c r="D2783" s="37">
        <v>1.2018797483250201</v>
      </c>
      <c r="E2783" s="37">
        <v>0.379662561689109</v>
      </c>
    </row>
    <row r="2784" spans="1:5" x14ac:dyDescent="0.25">
      <c r="A2784" s="60">
        <v>26702.745937947599</v>
      </c>
      <c r="B2784" s="37">
        <v>0.53656038467271505</v>
      </c>
      <c r="C2784" s="37">
        <v>0.22151581718812299</v>
      </c>
      <c r="D2784" s="37">
        <v>1.2028003008939601</v>
      </c>
      <c r="E2784" s="37">
        <v>0.38047729561216298</v>
      </c>
    </row>
    <row r="2785" spans="1:5" x14ac:dyDescent="0.25">
      <c r="A2785" s="60">
        <v>26710.904792945101</v>
      </c>
      <c r="B2785" s="37">
        <v>0.53776712820537798</v>
      </c>
      <c r="C2785" s="37">
        <v>1.3990550768332899</v>
      </c>
      <c r="D2785" s="37">
        <v>1.2044129168323101</v>
      </c>
      <c r="E2785" s="37">
        <v>0.381905435896781</v>
      </c>
    </row>
    <row r="2786" spans="1:5" x14ac:dyDescent="0.25">
      <c r="A2786" s="60">
        <v>26715.638060346701</v>
      </c>
      <c r="B2786" s="37">
        <v>0.53846684354240004</v>
      </c>
      <c r="C2786" s="37">
        <v>0.50000767898903398</v>
      </c>
      <c r="D2786" s="37">
        <v>1.20534836733226</v>
      </c>
      <c r="E2786" s="37">
        <v>0.38273439562415201</v>
      </c>
    </row>
    <row r="2787" spans="1:5" x14ac:dyDescent="0.25">
      <c r="A2787" s="60">
        <v>26717.0364810506</v>
      </c>
      <c r="B2787" s="37">
        <v>0.538673519939181</v>
      </c>
      <c r="C2787" s="37">
        <v>-4.41951802389144</v>
      </c>
      <c r="D2787" s="37">
        <v>1.2056247284458399</v>
      </c>
      <c r="E2787" s="37">
        <v>0.38297936885213901</v>
      </c>
    </row>
    <row r="2788" spans="1:5" x14ac:dyDescent="0.25">
      <c r="A2788" s="60">
        <v>26717.6876687685</v>
      </c>
      <c r="B2788" s="37">
        <v>0.53876975278925798</v>
      </c>
      <c r="C2788" s="37">
        <v>-0.29013608816606001</v>
      </c>
      <c r="D2788" s="37">
        <v>1.2057534165080099</v>
      </c>
      <c r="E2788" s="37">
        <v>0.38309345239419401</v>
      </c>
    </row>
    <row r="2789" spans="1:5" x14ac:dyDescent="0.25">
      <c r="A2789" s="60">
        <v>26719.832485731898</v>
      </c>
      <c r="B2789" s="37">
        <v>0.53908667918502495</v>
      </c>
      <c r="C2789" s="37">
        <v>0.93990973358082397</v>
      </c>
      <c r="D2789" s="37">
        <v>1.2061772669218001</v>
      </c>
      <c r="E2789" s="37">
        <v>0.38346925170879098</v>
      </c>
    </row>
    <row r="2790" spans="1:5" x14ac:dyDescent="0.25">
      <c r="A2790" s="60">
        <v>26719.979247728999</v>
      </c>
      <c r="B2790" s="37">
        <v>0.53910836329706402</v>
      </c>
      <c r="C2790" s="37">
        <v>-4.4876492465861798E-2</v>
      </c>
      <c r="D2790" s="37">
        <v>1.20620626892493</v>
      </c>
      <c r="E2790" s="37">
        <v>0.38349496865379201</v>
      </c>
    </row>
    <row r="2791" spans="1:5" x14ac:dyDescent="0.25">
      <c r="A2791" s="60">
        <v>26728.611574940001</v>
      </c>
      <c r="B2791" s="37">
        <v>0.54038333931739901</v>
      </c>
      <c r="C2791" s="37">
        <v>8.4229381378997395E-2</v>
      </c>
      <c r="D2791" s="37">
        <v>1.2079120011734801</v>
      </c>
      <c r="E2791" s="37">
        <v>0.38500813087387598</v>
      </c>
    </row>
    <row r="2792" spans="1:5" x14ac:dyDescent="0.25">
      <c r="A2792" s="60">
        <v>26736.140163575601</v>
      </c>
      <c r="B2792" s="37">
        <v>0.54149456950063202</v>
      </c>
      <c r="C2792" s="37">
        <v>-4.4900142572046303E-2</v>
      </c>
      <c r="D2792" s="37">
        <v>1.20939943111834</v>
      </c>
      <c r="E2792" s="37">
        <v>0.38632865574508501</v>
      </c>
    </row>
    <row r="2793" spans="1:5" x14ac:dyDescent="0.25">
      <c r="A2793" s="60">
        <v>26743.509115933201</v>
      </c>
      <c r="B2793" s="37">
        <v>0.54258158138935797</v>
      </c>
      <c r="C2793" s="37">
        <v>0.48705043626928701</v>
      </c>
      <c r="D2793" s="37">
        <v>1.21085512641063</v>
      </c>
      <c r="E2793" s="37">
        <v>0.38762191998010898</v>
      </c>
    </row>
    <row r="2794" spans="1:5" x14ac:dyDescent="0.25">
      <c r="A2794" s="60">
        <v>26750.741113801399</v>
      </c>
      <c r="B2794" s="37">
        <v>0.54364775943305998</v>
      </c>
      <c r="C2794" s="37">
        <v>1.85099339124724</v>
      </c>
      <c r="D2794" s="37">
        <v>1.2122835706030799</v>
      </c>
      <c r="E2794" s="37">
        <v>0.38889184594043902</v>
      </c>
    </row>
    <row r="2795" spans="1:5" x14ac:dyDescent="0.25">
      <c r="A2795" s="60">
        <v>26752.262461464099</v>
      </c>
      <c r="B2795" s="37">
        <v>0.54387196459324005</v>
      </c>
      <c r="C2795" s="37">
        <v>-0.34319558666019401</v>
      </c>
      <c r="D2795" s="37">
        <v>1.2125840373919301</v>
      </c>
      <c r="E2795" s="37">
        <v>0.38915907855002602</v>
      </c>
    </row>
    <row r="2796" spans="1:5" x14ac:dyDescent="0.25">
      <c r="A2796" s="60">
        <v>26753.4014952488</v>
      </c>
      <c r="B2796" s="37">
        <v>0.54403980897445403</v>
      </c>
      <c r="C2796" s="37">
        <v>0.32545939795920498</v>
      </c>
      <c r="D2796" s="37">
        <v>1.21280899109741</v>
      </c>
      <c r="E2796" s="37">
        <v>0.38935917528362401</v>
      </c>
    </row>
    <row r="2797" spans="1:5" x14ac:dyDescent="0.25">
      <c r="A2797" s="60">
        <v>26755.474119835199</v>
      </c>
      <c r="B2797" s="37">
        <v>0.54434518446187297</v>
      </c>
      <c r="C2797" s="37">
        <v>-0.44076412382675301</v>
      </c>
      <c r="D2797" s="37">
        <v>1.2132183113488999</v>
      </c>
      <c r="E2797" s="37">
        <v>0.38972332083405398</v>
      </c>
    </row>
    <row r="2798" spans="1:5" x14ac:dyDescent="0.25">
      <c r="A2798" s="60">
        <v>26763.723859815102</v>
      </c>
      <c r="B2798" s="37">
        <v>0.54556017108467203</v>
      </c>
      <c r="C2798" s="37">
        <v>-0.144845904019442</v>
      </c>
      <c r="D2798" s="37">
        <v>1.2148473710579699</v>
      </c>
      <c r="E2798" s="37">
        <v>0.39117328287237302</v>
      </c>
    </row>
    <row r="2799" spans="1:5" x14ac:dyDescent="0.25">
      <c r="A2799" s="60">
        <v>26767.575147644598</v>
      </c>
      <c r="B2799" s="37">
        <v>0.54612709304833895</v>
      </c>
      <c r="C2799" s="37">
        <v>7.7051938124816893E-2</v>
      </c>
      <c r="D2799" s="37">
        <v>1.2156077805899601</v>
      </c>
      <c r="E2799" s="37">
        <v>0.39185047147652402</v>
      </c>
    </row>
    <row r="2800" spans="1:5" x14ac:dyDescent="0.25">
      <c r="A2800" s="60">
        <v>26768.702925692902</v>
      </c>
      <c r="B2800" s="37">
        <v>0.54629307193167298</v>
      </c>
      <c r="C2800" s="37">
        <v>-0.26910764850193197</v>
      </c>
      <c r="D2800" s="37">
        <v>1.2158304404679801</v>
      </c>
      <c r="E2800" s="37">
        <v>0.39204880830241401</v>
      </c>
    </row>
    <row r="2801" spans="1:5" x14ac:dyDescent="0.25">
      <c r="A2801" s="60">
        <v>26770.974411011499</v>
      </c>
      <c r="B2801" s="37">
        <v>0.54662732773562495</v>
      </c>
      <c r="C2801" s="37">
        <v>-0.33920728454708299</v>
      </c>
      <c r="D2801" s="37">
        <v>1.2162788885696301</v>
      </c>
      <c r="E2801" s="37">
        <v>0.39244833076912</v>
      </c>
    </row>
    <row r="2802" spans="1:5" x14ac:dyDescent="0.25">
      <c r="A2802" s="60">
        <v>26773.143116417999</v>
      </c>
      <c r="B2802" s="37">
        <v>0.54694640139049799</v>
      </c>
      <c r="C2802" s="37">
        <v>0.49581922986843302</v>
      </c>
      <c r="D2802" s="37">
        <v>1.2167070244407101</v>
      </c>
      <c r="E2802" s="37">
        <v>0.39282983450336001</v>
      </c>
    </row>
    <row r="2803" spans="1:5" x14ac:dyDescent="0.25">
      <c r="A2803" s="60">
        <v>26786.8279730137</v>
      </c>
      <c r="B2803" s="37">
        <v>0.54895850123057699</v>
      </c>
      <c r="C2803" s="37">
        <v>0.599838821158727</v>
      </c>
      <c r="D2803" s="37">
        <v>1.21940814036177</v>
      </c>
      <c r="E2803" s="37">
        <v>0.39523848170714598</v>
      </c>
    </row>
    <row r="2804" spans="1:5" x14ac:dyDescent="0.25">
      <c r="A2804" s="60">
        <v>26788.0525711599</v>
      </c>
      <c r="B2804" s="37">
        <v>0.54913844555154301</v>
      </c>
      <c r="C2804" s="37">
        <v>0.48693610660284198</v>
      </c>
      <c r="D2804" s="37">
        <v>1.21964980940343</v>
      </c>
      <c r="E2804" s="37">
        <v>0.39545412868113899</v>
      </c>
    </row>
    <row r="2805" spans="1:5" x14ac:dyDescent="0.25">
      <c r="A2805" s="60">
        <v>26788.9795350846</v>
      </c>
      <c r="B2805" s="37">
        <v>0.54927464305226104</v>
      </c>
      <c r="C2805" s="37">
        <v>0.42339334388705702</v>
      </c>
      <c r="D2805" s="37">
        <v>1.21983273693323</v>
      </c>
      <c r="E2805" s="37">
        <v>0.39561737499277</v>
      </c>
    </row>
    <row r="2806" spans="1:5" x14ac:dyDescent="0.25">
      <c r="A2806" s="60">
        <v>26796.087788020999</v>
      </c>
      <c r="B2806" s="37">
        <v>0.55031870501582103</v>
      </c>
      <c r="C2806" s="37">
        <v>-0.26919625260346502</v>
      </c>
      <c r="D2806" s="37">
        <v>1.2212353462532799</v>
      </c>
      <c r="E2806" s="37">
        <v>0.39686952748033599</v>
      </c>
    </row>
    <row r="2807" spans="1:5" x14ac:dyDescent="0.25">
      <c r="A2807" s="60">
        <v>26797.730071157901</v>
      </c>
      <c r="B2807" s="37">
        <v>0.55055983748342696</v>
      </c>
      <c r="C2807" s="37">
        <v>0.44490576200000298</v>
      </c>
      <c r="D2807" s="37">
        <v>1.2215593686369</v>
      </c>
      <c r="E2807" s="37">
        <v>0.39715890515410501</v>
      </c>
    </row>
    <row r="2808" spans="1:5" x14ac:dyDescent="0.25">
      <c r="A2808" s="60">
        <v>26803.199737634099</v>
      </c>
      <c r="B2808" s="37">
        <v>0.55136270114866404</v>
      </c>
      <c r="C2808" s="37">
        <v>0.26759589891249802</v>
      </c>
      <c r="D2808" s="37">
        <v>1.2226384368324299</v>
      </c>
      <c r="E2808" s="37">
        <v>0.39812290281097801</v>
      </c>
    </row>
    <row r="2809" spans="1:5" x14ac:dyDescent="0.25">
      <c r="A2809" s="60">
        <v>26805.346112958301</v>
      </c>
      <c r="B2809" s="37">
        <v>0.55167765784903799</v>
      </c>
      <c r="C2809" s="37">
        <v>-0.23530934981639301</v>
      </c>
      <c r="D2809" s="37">
        <v>1.2230618373999</v>
      </c>
      <c r="E2809" s="37">
        <v>0.39850127989765999</v>
      </c>
    </row>
    <row r="2810" spans="1:5" x14ac:dyDescent="0.25">
      <c r="A2810" s="60">
        <v>26810.882110187202</v>
      </c>
      <c r="B2810" s="37">
        <v>0.55248974749471602</v>
      </c>
      <c r="C2810" s="37">
        <v>-0.228948334332535</v>
      </c>
      <c r="D2810" s="37">
        <v>1.22415377581952</v>
      </c>
      <c r="E2810" s="37">
        <v>0.39947743411338998</v>
      </c>
    </row>
    <row r="2811" spans="1:5" x14ac:dyDescent="0.25">
      <c r="A2811" s="60">
        <v>26811.648512989701</v>
      </c>
      <c r="B2811" s="37">
        <v>0.55260214396352403</v>
      </c>
      <c r="C2811" s="37">
        <v>1.0062301611595901</v>
      </c>
      <c r="D2811" s="37">
        <v>1.22430493107389</v>
      </c>
      <c r="E2811" s="37">
        <v>0.39961259893560902</v>
      </c>
    </row>
    <row r="2812" spans="1:5" x14ac:dyDescent="0.25">
      <c r="A2812" s="60">
        <v>26813.300607896301</v>
      </c>
      <c r="B2812" s="37">
        <v>0.552844407120202</v>
      </c>
      <c r="C2812" s="37">
        <v>0.48495345014325503</v>
      </c>
      <c r="D2812" s="37">
        <v>1.2246307581239799</v>
      </c>
      <c r="E2812" s="37">
        <v>0.399903988194386</v>
      </c>
    </row>
    <row r="2813" spans="1:5" x14ac:dyDescent="0.25">
      <c r="A2813" s="60">
        <v>26817.2689863251</v>
      </c>
      <c r="B2813" s="37">
        <v>0.55342619546008698</v>
      </c>
      <c r="C2813" s="37">
        <v>0.187737807227251</v>
      </c>
      <c r="D2813" s="37">
        <v>1.2254133446094999</v>
      </c>
      <c r="E2813" s="37">
        <v>0.400604032200781</v>
      </c>
    </row>
    <row r="2814" spans="1:5" x14ac:dyDescent="0.25">
      <c r="A2814" s="60">
        <v>26818.465701001202</v>
      </c>
      <c r="B2814" s="37">
        <v>0.553601603782089</v>
      </c>
      <c r="C2814" s="37">
        <v>-0.21097680596806601</v>
      </c>
      <c r="D2814" s="37">
        <v>1.2256493268774</v>
      </c>
      <c r="E2814" s="37">
        <v>0.400815171991527</v>
      </c>
    </row>
    <row r="2815" spans="1:5" x14ac:dyDescent="0.25">
      <c r="A2815" s="60">
        <v>26825.582544015298</v>
      </c>
      <c r="B2815" s="37">
        <v>0.554644396983618</v>
      </c>
      <c r="C2815" s="37">
        <v>0.19800176962205801</v>
      </c>
      <c r="D2815" s="37">
        <v>1.2270525482226899</v>
      </c>
      <c r="E2815" s="37">
        <v>0.40207112529827599</v>
      </c>
    </row>
    <row r="2816" spans="1:5" x14ac:dyDescent="0.25">
      <c r="A2816" s="60">
        <v>26826.1981426358</v>
      </c>
      <c r="B2816" s="37">
        <v>0.55473456862429604</v>
      </c>
      <c r="C2816" s="37">
        <v>1.2478062583838101</v>
      </c>
      <c r="D2816" s="37">
        <v>1.2271739120859999</v>
      </c>
      <c r="E2816" s="37">
        <v>0.40217978834576001</v>
      </c>
    </row>
    <row r="2817" spans="1:5" x14ac:dyDescent="0.25">
      <c r="A2817" s="60">
        <v>26830.4342379195</v>
      </c>
      <c r="B2817" s="37">
        <v>0.555354939075551</v>
      </c>
      <c r="C2817" s="37">
        <v>0.34840954097565802</v>
      </c>
      <c r="D2817" s="37">
        <v>1.2280089909193099</v>
      </c>
      <c r="E2817" s="37">
        <v>0.402927631744049</v>
      </c>
    </row>
    <row r="2818" spans="1:5" x14ac:dyDescent="0.25">
      <c r="A2818" s="60">
        <v>26834.6755485742</v>
      </c>
      <c r="B2818" s="37">
        <v>0.55597585591412402</v>
      </c>
      <c r="C2818" s="37">
        <v>-0.14014265538901899</v>
      </c>
      <c r="D2818" s="37">
        <v>1.2288449957335299</v>
      </c>
      <c r="E2818" s="37">
        <v>0.40367657674544599</v>
      </c>
    </row>
    <row r="2819" spans="1:5" x14ac:dyDescent="0.25">
      <c r="A2819" s="60">
        <v>26837.019976103598</v>
      </c>
      <c r="B2819" s="37">
        <v>0.55631898060460105</v>
      </c>
      <c r="C2819" s="37">
        <v>1.0769879650160299</v>
      </c>
      <c r="D2819" s="37">
        <v>1.2293070613922501</v>
      </c>
      <c r="E2819" s="37">
        <v>0.40409064036290498</v>
      </c>
    </row>
    <row r="2820" spans="1:5" x14ac:dyDescent="0.25">
      <c r="A2820" s="60">
        <v>26838.3515060471</v>
      </c>
      <c r="B2820" s="37">
        <v>0.55651383045873104</v>
      </c>
      <c r="C2820" s="37">
        <v>9.64318146382981E-2</v>
      </c>
      <c r="D2820" s="37">
        <v>1.2295694797630401</v>
      </c>
      <c r="E2820" s="37">
        <v>0.40432583404136602</v>
      </c>
    </row>
    <row r="2821" spans="1:5" x14ac:dyDescent="0.25">
      <c r="A2821" s="60">
        <v>26844.6336803298</v>
      </c>
      <c r="B2821" s="37">
        <v>0.55743284486137201</v>
      </c>
      <c r="C2821" s="37">
        <v>-0.11710910335897</v>
      </c>
      <c r="D2821" s="37">
        <v>1.2308074317528499</v>
      </c>
      <c r="E2821" s="37">
        <v>0.40543571297807501</v>
      </c>
    </row>
    <row r="2822" spans="1:5" x14ac:dyDescent="0.25">
      <c r="A2822" s="60">
        <v>26845.8110472673</v>
      </c>
      <c r="B2822" s="37">
        <v>0.55760502777019805</v>
      </c>
      <c r="C2822" s="37">
        <v>0.26382708927572601</v>
      </c>
      <c r="D2822" s="37">
        <v>1.2310394150063499</v>
      </c>
      <c r="E2822" s="37">
        <v>0.40564376194044299</v>
      </c>
    </row>
    <row r="2823" spans="1:5" x14ac:dyDescent="0.25">
      <c r="A2823" s="60">
        <v>26846.726116654099</v>
      </c>
      <c r="B2823" s="37">
        <v>0.55773883962339199</v>
      </c>
      <c r="C2823" s="37">
        <v>0.45201731825616998</v>
      </c>
      <c r="D2823" s="37">
        <v>1.2312197105234599</v>
      </c>
      <c r="E2823" s="37">
        <v>0.40580547019560498</v>
      </c>
    </row>
    <row r="2824" spans="1:5" x14ac:dyDescent="0.25">
      <c r="A2824" s="60">
        <v>26852.971783319401</v>
      </c>
      <c r="B2824" s="37">
        <v>0.55865188100118102</v>
      </c>
      <c r="C2824" s="37">
        <v>1.8267300882354001</v>
      </c>
      <c r="D2824" s="37">
        <v>1.23245015394187</v>
      </c>
      <c r="E2824" s="37">
        <v>0.40690939560858802</v>
      </c>
    </row>
    <row r="2825" spans="1:5" x14ac:dyDescent="0.25">
      <c r="A2825" s="60">
        <v>26854.0423414295</v>
      </c>
      <c r="B2825" s="37">
        <v>0.55880833624281001</v>
      </c>
      <c r="C2825" s="37">
        <v>-0.153218766111096</v>
      </c>
      <c r="D2825" s="37">
        <v>1.2326610378723499</v>
      </c>
      <c r="E2825" s="37">
        <v>0.40709865386190702</v>
      </c>
    </row>
    <row r="2826" spans="1:5" x14ac:dyDescent="0.25">
      <c r="A2826" s="60">
        <v>26856.885331368401</v>
      </c>
      <c r="B2826" s="37">
        <v>0.55922375361449095</v>
      </c>
      <c r="C2826" s="37">
        <v>0.49674725880843901</v>
      </c>
      <c r="D2826" s="37">
        <v>1.2332210297126101</v>
      </c>
      <c r="E2826" s="37">
        <v>0.40760130197365402</v>
      </c>
    </row>
    <row r="2827" spans="1:5" x14ac:dyDescent="0.25">
      <c r="A2827" s="60">
        <v>26861.494216944298</v>
      </c>
      <c r="B2827" s="37">
        <v>0.55989699508229496</v>
      </c>
      <c r="C2827" s="37">
        <v>-6.1385224242394003E-2</v>
      </c>
      <c r="D2827" s="37">
        <v>1.2341287470207201</v>
      </c>
      <c r="E2827" s="37">
        <v>0.40841632104959003</v>
      </c>
    </row>
    <row r="2828" spans="1:5" x14ac:dyDescent="0.25">
      <c r="A2828" s="60">
        <v>26862.014582373798</v>
      </c>
      <c r="B2828" s="37">
        <v>0.55997299109453902</v>
      </c>
      <c r="C2828" s="37">
        <v>1.4992546444188499</v>
      </c>
      <c r="D2828" s="37">
        <v>1.23423122421078</v>
      </c>
      <c r="E2828" s="37">
        <v>0.40850835262963098</v>
      </c>
    </row>
    <row r="2829" spans="1:5" x14ac:dyDescent="0.25">
      <c r="A2829" s="60">
        <v>26864.4894388711</v>
      </c>
      <c r="B2829" s="37">
        <v>0.56033438290762205</v>
      </c>
      <c r="C2829" s="37">
        <v>-3.3848335485731101E-2</v>
      </c>
      <c r="D2829" s="37">
        <v>1.23471858168319</v>
      </c>
      <c r="E2829" s="37">
        <v>0.40894608752672201</v>
      </c>
    </row>
    <row r="2830" spans="1:5" x14ac:dyDescent="0.25">
      <c r="A2830" s="60">
        <v>26872.038995539599</v>
      </c>
      <c r="B2830" s="37">
        <v>0.56143634997104697</v>
      </c>
      <c r="C2830" s="37">
        <v>1.4676827168192299</v>
      </c>
      <c r="D2830" s="37">
        <v>1.2362050215342399</v>
      </c>
      <c r="E2830" s="37">
        <v>0.41028173079299202</v>
      </c>
    </row>
    <row r="2831" spans="1:5" x14ac:dyDescent="0.25">
      <c r="A2831" s="60">
        <v>26874.328086646801</v>
      </c>
      <c r="B2831" s="37">
        <v>0.56177033908352203</v>
      </c>
      <c r="C2831" s="37">
        <v>3.15614100832906</v>
      </c>
      <c r="D2831" s="37">
        <v>1.23665564890395</v>
      </c>
      <c r="E2831" s="37">
        <v>0.410686806472085</v>
      </c>
    </row>
    <row r="2832" spans="1:5" x14ac:dyDescent="0.25">
      <c r="A2832" s="60">
        <v>26875.7528420663</v>
      </c>
      <c r="B2832" s="37">
        <v>0.56197818540025202</v>
      </c>
      <c r="C2832" s="37">
        <v>-0.22611205213504099</v>
      </c>
      <c r="D2832" s="37">
        <v>1.2369361066908999</v>
      </c>
      <c r="E2832" s="37">
        <v>0.41093895246026502</v>
      </c>
    </row>
    <row r="2833" spans="1:5" x14ac:dyDescent="0.25">
      <c r="A2833" s="60">
        <v>26886.9249105208</v>
      </c>
      <c r="B2833" s="37">
        <v>0.56360713404821305</v>
      </c>
      <c r="C2833" s="37">
        <v>1.8213397217256</v>
      </c>
      <c r="D2833" s="37">
        <v>1.2391348098477</v>
      </c>
      <c r="E2833" s="37">
        <v>0.41291671269814101</v>
      </c>
    </row>
    <row r="2834" spans="1:5" x14ac:dyDescent="0.25">
      <c r="A2834" s="60">
        <v>26887.905306201799</v>
      </c>
      <c r="B2834" s="37">
        <v>0.56375000857172697</v>
      </c>
      <c r="C2834" s="37">
        <v>0.46731864780271698</v>
      </c>
      <c r="D2834" s="37">
        <v>1.23932771426063</v>
      </c>
      <c r="E2834" s="37">
        <v>0.41309031790494899</v>
      </c>
    </row>
    <row r="2835" spans="1:5" x14ac:dyDescent="0.25">
      <c r="A2835" s="60">
        <v>26891.826426757299</v>
      </c>
      <c r="B2835" s="37">
        <v>0.56432132223894405</v>
      </c>
      <c r="C2835" s="37">
        <v>0.24829297458830399</v>
      </c>
      <c r="D2835" s="37">
        <v>1.24009917371667</v>
      </c>
      <c r="E2835" s="37">
        <v>0.41378473323951798</v>
      </c>
    </row>
    <row r="2836" spans="1:5" x14ac:dyDescent="0.25">
      <c r="A2836" s="60">
        <v>26899.403404985998</v>
      </c>
      <c r="B2836" s="37">
        <v>0.56542476936540298</v>
      </c>
      <c r="C2836" s="37">
        <v>0.49844288081355398</v>
      </c>
      <c r="D2836" s="37">
        <v>1.24158959461472</v>
      </c>
      <c r="E2836" s="37">
        <v>0.41512692638911403</v>
      </c>
    </row>
    <row r="2837" spans="1:5" x14ac:dyDescent="0.25">
      <c r="A2837" s="60">
        <v>26899.524520388499</v>
      </c>
      <c r="B2837" s="37">
        <v>0.56544240190467598</v>
      </c>
      <c r="C2837" s="37">
        <v>1.4019115965213699E-2</v>
      </c>
      <c r="D2837" s="37">
        <v>1.24161341513524</v>
      </c>
      <c r="E2837" s="37">
        <v>0.41514838445508201</v>
      </c>
    </row>
    <row r="2838" spans="1:5" x14ac:dyDescent="0.25">
      <c r="A2838" s="60">
        <v>26899.601182681999</v>
      </c>
      <c r="B2838" s="37">
        <v>0.56545356266270197</v>
      </c>
      <c r="C2838" s="37">
        <v>1.31426538140147</v>
      </c>
      <c r="D2838" s="37">
        <v>1.2416284927311001</v>
      </c>
      <c r="E2838" s="37">
        <v>0.41516196680266199</v>
      </c>
    </row>
    <row r="2839" spans="1:5" x14ac:dyDescent="0.25">
      <c r="A2839" s="60">
        <v>26901.120327082499</v>
      </c>
      <c r="B2839" s="37">
        <v>0.56567471009484505</v>
      </c>
      <c r="C2839" s="37">
        <v>0.27119239958368602</v>
      </c>
      <c r="D2839" s="37">
        <v>1.2419272624447599</v>
      </c>
      <c r="E2839" s="37">
        <v>0.41543112451893199</v>
      </c>
    </row>
    <row r="2840" spans="1:5" x14ac:dyDescent="0.25">
      <c r="A2840" s="60">
        <v>26912.704169736</v>
      </c>
      <c r="B2840" s="37">
        <v>0.56736008622483902</v>
      </c>
      <c r="C2840" s="37">
        <v>1.47548676758933</v>
      </c>
      <c r="D2840" s="37">
        <v>1.2442048957827101</v>
      </c>
      <c r="E2840" s="37">
        <v>0.41748407715295599</v>
      </c>
    </row>
    <row r="2841" spans="1:5" x14ac:dyDescent="0.25">
      <c r="A2841" s="60">
        <v>26913.4822804125</v>
      </c>
      <c r="B2841" s="37">
        <v>0.56747323768255897</v>
      </c>
      <c r="C2841" s="37">
        <v>0.77700870051846704</v>
      </c>
      <c r="D2841" s="37">
        <v>1.2443578532733499</v>
      </c>
      <c r="E2841" s="37">
        <v>0.41762201291781997</v>
      </c>
    </row>
    <row r="2842" spans="1:5" x14ac:dyDescent="0.25">
      <c r="A2842" s="60">
        <v>26914.399237644899</v>
      </c>
      <c r="B2842" s="37">
        <v>0.56760657045958796</v>
      </c>
      <c r="C2842" s="37">
        <v>0.63943291991686002</v>
      </c>
      <c r="D2842" s="37">
        <v>1.2445380987234</v>
      </c>
      <c r="E2842" s="37">
        <v>0.41778456750759602</v>
      </c>
    </row>
    <row r="2843" spans="1:5" x14ac:dyDescent="0.25">
      <c r="A2843" s="60">
        <v>26915.585369088902</v>
      </c>
      <c r="B2843" s="37">
        <v>0.56777902803451197</v>
      </c>
      <c r="C2843" s="37">
        <v>0.67591350413196405</v>
      </c>
      <c r="D2843" s="37">
        <v>1.2447712460543801</v>
      </c>
      <c r="E2843" s="37">
        <v>0.41799484900108602</v>
      </c>
    </row>
    <row r="2844" spans="1:5" x14ac:dyDescent="0.25">
      <c r="A2844" s="60">
        <v>26915.6664289121</v>
      </c>
      <c r="B2844" s="37">
        <v>0.56779081309927104</v>
      </c>
      <c r="C2844" s="37">
        <v>0.27219098986159801</v>
      </c>
      <c r="D2844" s="37">
        <v>1.24478717887447</v>
      </c>
      <c r="E2844" s="37">
        <v>0.41800921992654999</v>
      </c>
    </row>
    <row r="2845" spans="1:5" x14ac:dyDescent="0.25">
      <c r="A2845" s="60">
        <v>26918.009142401599</v>
      </c>
      <c r="B2845" s="37">
        <v>0.56813137906123301</v>
      </c>
      <c r="C2845" s="37">
        <v>0.54380649841423401</v>
      </c>
      <c r="D2845" s="37">
        <v>1.2452476323711399</v>
      </c>
      <c r="E2845" s="37">
        <v>0.418424574396147</v>
      </c>
    </row>
    <row r="2846" spans="1:5" x14ac:dyDescent="0.25">
      <c r="A2846" s="60">
        <v>26918.866981088599</v>
      </c>
      <c r="B2846" s="37">
        <v>0.56825606837390596</v>
      </c>
      <c r="C2846" s="37">
        <v>0.358678094246767</v>
      </c>
      <c r="D2846" s="37">
        <v>1.2454162275667999</v>
      </c>
      <c r="E2846" s="37">
        <v>0.41857667551772698</v>
      </c>
    </row>
    <row r="2847" spans="1:5" x14ac:dyDescent="0.25">
      <c r="A2847" s="60">
        <v>26922.218880934899</v>
      </c>
      <c r="B2847" s="37">
        <v>0.56874319033669896</v>
      </c>
      <c r="C2847" s="37">
        <v>0.97685408849672595</v>
      </c>
      <c r="D2847" s="37">
        <v>1.2460749384132099</v>
      </c>
      <c r="E2847" s="37">
        <v>0.41917104024480201</v>
      </c>
    </row>
    <row r="2848" spans="1:5" x14ac:dyDescent="0.25">
      <c r="A2848" s="60">
        <v>26925.5435008446</v>
      </c>
      <c r="B2848" s="37">
        <v>0.56922621200191503</v>
      </c>
      <c r="C2848" s="37">
        <v>1.13598479248627</v>
      </c>
      <c r="D2848" s="37">
        <v>1.24672820223042</v>
      </c>
      <c r="E2848" s="37">
        <v>0.41976064242739902</v>
      </c>
    </row>
    <row r="2849" spans="1:5" x14ac:dyDescent="0.25">
      <c r="A2849" s="60">
        <v>26931.224163282299</v>
      </c>
      <c r="B2849" s="37">
        <v>0.57005122123171004</v>
      </c>
      <c r="C2849" s="37">
        <v>0.48765846144800401</v>
      </c>
      <c r="D2849" s="37">
        <v>1.24784421079672</v>
      </c>
      <c r="E2849" s="37">
        <v>0.42076824370512</v>
      </c>
    </row>
    <row r="2850" spans="1:5" x14ac:dyDescent="0.25">
      <c r="A2850" s="60">
        <v>26934.812771478501</v>
      </c>
      <c r="B2850" s="37">
        <v>0.57057219528956304</v>
      </c>
      <c r="C2850" s="37">
        <v>0.54624804449898701</v>
      </c>
      <c r="D2850" s="37">
        <v>1.24854908766703</v>
      </c>
      <c r="E2850" s="37">
        <v>0.42140487621009198</v>
      </c>
    </row>
    <row r="2851" spans="1:5" x14ac:dyDescent="0.25">
      <c r="A2851" s="60">
        <v>26945.663782309199</v>
      </c>
      <c r="B2851" s="37">
        <v>0.57214652403607202</v>
      </c>
      <c r="C2851" s="37">
        <v>0.53811599582811498</v>
      </c>
      <c r="D2851" s="37">
        <v>1.25067981694307</v>
      </c>
      <c r="E2851" s="37">
        <v>0.42333037133322399</v>
      </c>
    </row>
    <row r="2852" spans="1:5" x14ac:dyDescent="0.25">
      <c r="A2852" s="60">
        <v>26947.0994579332</v>
      </c>
      <c r="B2852" s="37">
        <v>0.57235471215348299</v>
      </c>
      <c r="C2852" s="37">
        <v>0.246600670008434</v>
      </c>
      <c r="D2852" s="37">
        <v>1.25096165709691</v>
      </c>
      <c r="E2852" s="37">
        <v>0.42358518269663697</v>
      </c>
    </row>
    <row r="2853" spans="1:5" x14ac:dyDescent="0.25">
      <c r="A2853" s="60">
        <v>26949.1440063726</v>
      </c>
      <c r="B2853" s="37">
        <v>0.57265114959028096</v>
      </c>
      <c r="C2853" s="37">
        <v>-0.22663370154507601</v>
      </c>
      <c r="D2853" s="37">
        <v>1.25136299662216</v>
      </c>
      <c r="E2853" s="37">
        <v>0.42394808079268698</v>
      </c>
    </row>
    <row r="2854" spans="1:5" x14ac:dyDescent="0.25">
      <c r="A2854" s="60">
        <v>26950.674677209601</v>
      </c>
      <c r="B2854" s="37">
        <v>0.57287304673662998</v>
      </c>
      <c r="C2854" s="37">
        <v>2.29602780153522</v>
      </c>
      <c r="D2854" s="37">
        <v>1.2516634404584901</v>
      </c>
      <c r="E2854" s="37">
        <v>0.42421978372479302</v>
      </c>
    </row>
    <row r="2855" spans="1:5" x14ac:dyDescent="0.25">
      <c r="A2855" s="60">
        <v>26951.680290237</v>
      </c>
      <c r="B2855" s="37">
        <v>0.57301881203692695</v>
      </c>
      <c r="C2855" s="37">
        <v>0.187532089852427</v>
      </c>
      <c r="D2855" s="37">
        <v>1.2518608139604299</v>
      </c>
      <c r="E2855" s="37">
        <v>0.42439829314334099</v>
      </c>
    </row>
    <row r="2856" spans="1:5" x14ac:dyDescent="0.25">
      <c r="A2856" s="60">
        <v>26954.185578867498</v>
      </c>
      <c r="B2856" s="37">
        <v>0.57338190382964305</v>
      </c>
      <c r="C2856" s="37">
        <v>2.01344878629852</v>
      </c>
      <c r="D2856" s="37">
        <v>1.2523524944725599</v>
      </c>
      <c r="E2856" s="37">
        <v>0.42484303938701101</v>
      </c>
    </row>
    <row r="2857" spans="1:5" x14ac:dyDescent="0.25">
      <c r="A2857" s="60">
        <v>26957.848104819801</v>
      </c>
      <c r="B2857" s="37">
        <v>0.57391257542029595</v>
      </c>
      <c r="C2857" s="37">
        <v>-0.84742690074743898</v>
      </c>
      <c r="D2857" s="37">
        <v>1.2530711951751501</v>
      </c>
      <c r="E2857" s="37">
        <v>0.42549328469021702</v>
      </c>
    </row>
    <row r="2858" spans="1:5" x14ac:dyDescent="0.25">
      <c r="A2858" s="60">
        <v>26960.103401336</v>
      </c>
      <c r="B2858" s="37">
        <v>0.57423926837972805</v>
      </c>
      <c r="C2858" s="37">
        <v>0.27199180354824398</v>
      </c>
      <c r="D2858" s="37">
        <v>1.25351369699638</v>
      </c>
      <c r="E2858" s="37">
        <v>0.42589372677389897</v>
      </c>
    </row>
    <row r="2859" spans="1:5" x14ac:dyDescent="0.25">
      <c r="A2859" s="60">
        <v>26963.8734419311</v>
      </c>
      <c r="B2859" s="37">
        <v>0.57478524129350095</v>
      </c>
      <c r="C2859" s="37">
        <v>-1.7766792171036601</v>
      </c>
      <c r="D2859" s="37">
        <v>1.2542533022470601</v>
      </c>
      <c r="E2859" s="37">
        <v>0.42656318193438703</v>
      </c>
    </row>
    <row r="2860" spans="1:5" x14ac:dyDescent="0.25">
      <c r="A2860" s="60">
        <v>26965.294506559301</v>
      </c>
      <c r="B2860" s="37">
        <v>0.57499099286862398</v>
      </c>
      <c r="C2860" s="37">
        <v>3.2802424920717099</v>
      </c>
      <c r="D2860" s="37">
        <v>1.2545320542274301</v>
      </c>
      <c r="E2860" s="37">
        <v>0.42681554318512499</v>
      </c>
    </row>
    <row r="2861" spans="1:5" x14ac:dyDescent="0.25">
      <c r="A2861" s="60">
        <v>26975.767618508999</v>
      </c>
      <c r="B2861" s="37">
        <v>0.57650659607306798</v>
      </c>
      <c r="C2861" s="37">
        <v>0.535376017163114</v>
      </c>
      <c r="D2861" s="37">
        <v>1.2565858825548799</v>
      </c>
      <c r="E2861" s="37">
        <v>0.42867573743802501</v>
      </c>
    </row>
    <row r="2862" spans="1:5" x14ac:dyDescent="0.25">
      <c r="A2862" s="60">
        <v>26978.4723735279</v>
      </c>
      <c r="B2862" s="37">
        <v>0.57689779185060097</v>
      </c>
      <c r="C2862" s="37">
        <v>-0.35678013798904301</v>
      </c>
      <c r="D2862" s="37">
        <v>1.2571161396191199</v>
      </c>
      <c r="E2862" s="37">
        <v>0.42915623291164101</v>
      </c>
    </row>
    <row r="2863" spans="1:5" x14ac:dyDescent="0.25">
      <c r="A2863" s="60">
        <v>26982.8371303842</v>
      </c>
      <c r="B2863" s="37">
        <v>0.577528887915297</v>
      </c>
      <c r="C2863" s="37">
        <v>2.0248548826483201</v>
      </c>
      <c r="D2863" s="37">
        <v>1.2579716944866399</v>
      </c>
      <c r="E2863" s="37">
        <v>0.42993169731452702</v>
      </c>
    </row>
    <row r="2864" spans="1:5" x14ac:dyDescent="0.25">
      <c r="A2864" s="60">
        <v>26985.123406474599</v>
      </c>
      <c r="B2864" s="37">
        <v>0.57785936468950605</v>
      </c>
      <c r="C2864" s="37">
        <v>3.2570680131295702</v>
      </c>
      <c r="D2864" s="37">
        <v>1.2584197681581299</v>
      </c>
      <c r="E2864" s="37">
        <v>0.43033792321973402</v>
      </c>
    </row>
    <row r="2865" spans="1:5" x14ac:dyDescent="0.25">
      <c r="A2865" s="60">
        <v>26988.9826393898</v>
      </c>
      <c r="B2865" s="37">
        <v>0.57841706307799701</v>
      </c>
      <c r="C2865" s="37">
        <v>0.43522207107413702</v>
      </c>
      <c r="D2865" s="37">
        <v>1.25917600743945</v>
      </c>
      <c r="E2865" s="37">
        <v>0.43102368500947802</v>
      </c>
    </row>
    <row r="2866" spans="1:5" x14ac:dyDescent="0.25">
      <c r="A2866" s="60">
        <v>26995.156545180202</v>
      </c>
      <c r="B2866" s="37">
        <v>0.57930887307342804</v>
      </c>
      <c r="C2866" s="37">
        <v>1.6395655490893699</v>
      </c>
      <c r="D2866" s="37">
        <v>1.26038553324674</v>
      </c>
      <c r="E2866" s="37">
        <v>0.43212088277071298</v>
      </c>
    </row>
    <row r="2867" spans="1:5" x14ac:dyDescent="0.25">
      <c r="A2867" s="60">
        <v>26995.668459604301</v>
      </c>
      <c r="B2867" s="37">
        <v>0.57938279710069196</v>
      </c>
      <c r="C2867" s="37">
        <v>-0.45459985732896302</v>
      </c>
      <c r="D2867" s="37">
        <v>1.2604858060608399</v>
      </c>
      <c r="E2867" s="37">
        <v>0.43221186494345398</v>
      </c>
    </row>
    <row r="2868" spans="1:5" x14ac:dyDescent="0.25">
      <c r="A2868" s="60">
        <v>26997.450249927399</v>
      </c>
      <c r="B2868" s="37">
        <v>0.57964007486580804</v>
      </c>
      <c r="C2868" s="37">
        <v>1.0968830117016299</v>
      </c>
      <c r="D2868" s="37">
        <v>1.2608348004879499</v>
      </c>
      <c r="E2868" s="37">
        <v>0.43252854952428998</v>
      </c>
    </row>
    <row r="2869" spans="1:5" x14ac:dyDescent="0.25">
      <c r="A2869" s="60">
        <v>26999.9014129713</v>
      </c>
      <c r="B2869" s="37">
        <v>0.57999394118422998</v>
      </c>
      <c r="C2869" s="37">
        <v>0.341890404692058</v>
      </c>
      <c r="D2869" s="37">
        <v>1.2613148541024299</v>
      </c>
      <c r="E2869" s="37">
        <v>0.43296422512277399</v>
      </c>
    </row>
    <row r="2870" spans="1:5" x14ac:dyDescent="0.25">
      <c r="A2870" s="60">
        <v>27004.087361226801</v>
      </c>
      <c r="B2870" s="37">
        <v>0.58059808108617705</v>
      </c>
      <c r="C2870" s="37">
        <v>1.67234528304847</v>
      </c>
      <c r="D2870" s="37">
        <v>1.26213452852259</v>
      </c>
      <c r="E2870" s="37">
        <v>0.43370829983405301</v>
      </c>
    </row>
    <row r="2871" spans="1:5" x14ac:dyDescent="0.25">
      <c r="A2871" s="60">
        <v>27013.8458172096</v>
      </c>
      <c r="B2871" s="37">
        <v>0.58200563584708198</v>
      </c>
      <c r="C2871" s="37">
        <v>-2.4653513604822E-2</v>
      </c>
      <c r="D2871" s="37">
        <v>1.26404473180874</v>
      </c>
      <c r="E2871" s="37">
        <v>0.43544316976506198</v>
      </c>
    </row>
    <row r="2872" spans="1:5" x14ac:dyDescent="0.25">
      <c r="A2872" s="60">
        <v>27017.611744702499</v>
      </c>
      <c r="B2872" s="37">
        <v>0.58254851623870796</v>
      </c>
      <c r="C2872" s="37">
        <v>0.96986264126430699</v>
      </c>
      <c r="D2872" s="37">
        <v>1.26478165772852</v>
      </c>
      <c r="E2872" s="37">
        <v>0.43611276977101898</v>
      </c>
    </row>
    <row r="2873" spans="1:5" x14ac:dyDescent="0.25">
      <c r="A2873" s="60">
        <v>27017.628132903799</v>
      </c>
      <c r="B2873" s="37">
        <v>0.58255087830972196</v>
      </c>
      <c r="C2873" s="37">
        <v>0.418423960846459</v>
      </c>
      <c r="D2873" s="37">
        <v>1.2647848643059401</v>
      </c>
      <c r="E2873" s="37">
        <v>0.436115683775119</v>
      </c>
    </row>
    <row r="2874" spans="1:5" x14ac:dyDescent="0.25">
      <c r="A2874" s="60">
        <v>27020.5706255724</v>
      </c>
      <c r="B2874" s="37">
        <v>0.58297493297520198</v>
      </c>
      <c r="C2874" s="37">
        <v>1.17093054966189</v>
      </c>
      <c r="D2874" s="37">
        <v>1.2653605603545099</v>
      </c>
      <c r="E2874" s="37">
        <v>0.43663890577230202</v>
      </c>
    </row>
    <row r="2875" spans="1:5" x14ac:dyDescent="0.25">
      <c r="A2875" s="60">
        <v>27023.810958633199</v>
      </c>
      <c r="B2875" s="37">
        <v>0.58344178656054102</v>
      </c>
      <c r="C2875" s="37">
        <v>-1.0943084011720301</v>
      </c>
      <c r="D2875" s="37">
        <v>1.2659944287489899</v>
      </c>
      <c r="E2875" s="37">
        <v>0.437215120309556</v>
      </c>
    </row>
    <row r="2876" spans="1:5" x14ac:dyDescent="0.25">
      <c r="A2876" s="60">
        <v>27032.557055196899</v>
      </c>
      <c r="B2876" s="37">
        <v>0.58470123776890404</v>
      </c>
      <c r="C2876" s="37">
        <v>-4.9969070690614202E-2</v>
      </c>
      <c r="D2876" s="37">
        <v>1.26770479674042</v>
      </c>
      <c r="E2876" s="37">
        <v>0.43877055802440801</v>
      </c>
    </row>
    <row r="2877" spans="1:5" x14ac:dyDescent="0.25">
      <c r="A2877" s="60">
        <v>27033.5260946165</v>
      </c>
      <c r="B2877" s="37">
        <v>0.58484072254609398</v>
      </c>
      <c r="C2877" s="37">
        <v>0.66312311386438305</v>
      </c>
      <c r="D2877" s="37">
        <v>1.2678942521118901</v>
      </c>
      <c r="E2877" s="37">
        <v>0.43894290887934201</v>
      </c>
    </row>
    <row r="2878" spans="1:5" x14ac:dyDescent="0.25">
      <c r="A2878" s="60">
        <v>27034.842232917199</v>
      </c>
      <c r="B2878" s="37">
        <v>0.58503015052446194</v>
      </c>
      <c r="C2878" s="37">
        <v>0.67858619711556001</v>
      </c>
      <c r="D2878" s="37">
        <v>1.2681515528085201</v>
      </c>
      <c r="E2878" s="37">
        <v>0.439176997911852</v>
      </c>
    </row>
    <row r="2879" spans="1:5" x14ac:dyDescent="0.25">
      <c r="A2879" s="60">
        <v>27035.238130462199</v>
      </c>
      <c r="B2879" s="37">
        <v>0.58508712670787999</v>
      </c>
      <c r="C2879" s="37">
        <v>1.9263393194788101</v>
      </c>
      <c r="D2879" s="37">
        <v>1.2682289459884699</v>
      </c>
      <c r="E2879" s="37">
        <v>0.439247413357089</v>
      </c>
    </row>
    <row r="2880" spans="1:5" x14ac:dyDescent="0.25">
      <c r="A2880" s="60">
        <v>27037.199889054798</v>
      </c>
      <c r="B2880" s="37">
        <v>0.58536942741184195</v>
      </c>
      <c r="C2880" s="37">
        <v>0.65230607662167805</v>
      </c>
      <c r="D2880" s="37">
        <v>1.26861242221737</v>
      </c>
      <c r="E2880" s="37">
        <v>0.43959634330353597</v>
      </c>
    </row>
    <row r="2881" spans="1:5" x14ac:dyDescent="0.25">
      <c r="A2881" s="60">
        <v>27039.677283050001</v>
      </c>
      <c r="B2881" s="37">
        <v>0.58572586075510902</v>
      </c>
      <c r="C2881" s="37">
        <v>1.0048328057967999</v>
      </c>
      <c r="D2881" s="37">
        <v>1.2690966357768301</v>
      </c>
      <c r="E2881" s="37">
        <v>0.44003700132205897</v>
      </c>
    </row>
    <row r="2882" spans="1:5" x14ac:dyDescent="0.25">
      <c r="A2882" s="60">
        <v>27066.158049436199</v>
      </c>
      <c r="B2882" s="37">
        <v>0.58953099744909998</v>
      </c>
      <c r="C2882" s="37">
        <v>0.85232525047542795</v>
      </c>
      <c r="D2882" s="37">
        <v>1.2742683197894</v>
      </c>
      <c r="E2882" s="37">
        <v>0.44474801891125998</v>
      </c>
    </row>
    <row r="2883" spans="1:5" x14ac:dyDescent="0.25">
      <c r="A2883" s="60">
        <v>27069.9364113017</v>
      </c>
      <c r="B2883" s="37">
        <v>0.590073215302232</v>
      </c>
      <c r="C2883" s="37">
        <v>0.99091674595375201</v>
      </c>
      <c r="D2883" s="37">
        <v>1.27500561376788</v>
      </c>
      <c r="E2883" s="37">
        <v>0.445420305090163</v>
      </c>
    </row>
    <row r="2884" spans="1:5" x14ac:dyDescent="0.25">
      <c r="A2884" s="60">
        <v>27070.2261343721</v>
      </c>
      <c r="B2884" s="37">
        <v>0.59011478497745196</v>
      </c>
      <c r="C2884" s="37">
        <v>1.31504440062025</v>
      </c>
      <c r="D2884" s="37">
        <v>1.2750621426215001</v>
      </c>
      <c r="E2884" s="37">
        <v>0.44547185653193999</v>
      </c>
    </row>
    <row r="2885" spans="1:5" x14ac:dyDescent="0.25">
      <c r="A2885" s="60">
        <v>27075.620353550901</v>
      </c>
      <c r="B2885" s="37">
        <v>0.59088856033567105</v>
      </c>
      <c r="C2885" s="37">
        <v>7.6564383844668293E-2</v>
      </c>
      <c r="D2885" s="37">
        <v>1.2761144565398701</v>
      </c>
      <c r="E2885" s="37">
        <v>0.44643168904733499</v>
      </c>
    </row>
    <row r="2886" spans="1:5" x14ac:dyDescent="0.25">
      <c r="A2886" s="60">
        <v>27076.844951696999</v>
      </c>
      <c r="B2886" s="37">
        <v>0.591064172643054</v>
      </c>
      <c r="C2886" s="37">
        <v>0.42403735219753702</v>
      </c>
      <c r="D2886" s="37">
        <v>1.2763533080429099</v>
      </c>
      <c r="E2886" s="37">
        <v>0.44664959566892298</v>
      </c>
    </row>
    <row r="2887" spans="1:5" x14ac:dyDescent="0.25">
      <c r="A2887" s="60">
        <v>27081.139309526799</v>
      </c>
      <c r="B2887" s="37">
        <v>0.59167985302547998</v>
      </c>
      <c r="C2887" s="37">
        <v>0.93504240924706705</v>
      </c>
      <c r="D2887" s="37">
        <v>1.27719076680947</v>
      </c>
      <c r="E2887" s="37">
        <v>0.44741375246054899</v>
      </c>
    </row>
    <row r="2888" spans="1:5" x14ac:dyDescent="0.25">
      <c r="A2888" s="60">
        <v>27082.054920730701</v>
      </c>
      <c r="B2888" s="37">
        <v>0.59181109407892596</v>
      </c>
      <c r="C2888" s="37">
        <v>-1.82815117351115</v>
      </c>
      <c r="D2888" s="37">
        <v>1.27736929660484</v>
      </c>
      <c r="E2888" s="37">
        <v>0.44757668275975299</v>
      </c>
    </row>
    <row r="2889" spans="1:5" x14ac:dyDescent="0.25">
      <c r="A2889" s="60">
        <v>27094.434089523202</v>
      </c>
      <c r="B2889" s="37">
        <v>0.59358446064951198</v>
      </c>
      <c r="C2889" s="37">
        <v>0.83579983702291005</v>
      </c>
      <c r="D2889" s="37">
        <v>1.2797820987328401</v>
      </c>
      <c r="E2889" s="37">
        <v>0.44977958592053802</v>
      </c>
    </row>
    <row r="2890" spans="1:5" x14ac:dyDescent="0.25">
      <c r="A2890" s="60">
        <v>27094.873178920101</v>
      </c>
      <c r="B2890" s="37">
        <v>0.59364732684049304</v>
      </c>
      <c r="C2890" s="37">
        <v>0.116133507340344</v>
      </c>
      <c r="D2890" s="37">
        <v>1.2798676483993601</v>
      </c>
      <c r="E2890" s="37">
        <v>0.44985772476254199</v>
      </c>
    </row>
    <row r="2891" spans="1:5" x14ac:dyDescent="0.25">
      <c r="A2891" s="60">
        <v>27098.632159600598</v>
      </c>
      <c r="B2891" s="37">
        <v>0.59418541653827295</v>
      </c>
      <c r="C2891" s="37">
        <v>0.29474424099609198</v>
      </c>
      <c r="D2891" s="37">
        <v>1.28059993464733</v>
      </c>
      <c r="E2891" s="37">
        <v>0.450526663578528</v>
      </c>
    </row>
    <row r="2892" spans="1:5" x14ac:dyDescent="0.25">
      <c r="A2892" s="60">
        <v>27109.846636849099</v>
      </c>
      <c r="B2892" s="37">
        <v>0.59578969352979705</v>
      </c>
      <c r="C2892" s="37"/>
      <c r="D2892" s="37">
        <v>1.2827836354519</v>
      </c>
      <c r="E2892" s="37">
        <v>0.452522385740669</v>
      </c>
    </row>
    <row r="2893" spans="1:5" x14ac:dyDescent="0.25">
      <c r="A2893" s="60">
        <v>27109.944930077501</v>
      </c>
      <c r="B2893" s="37">
        <v>0.59580374781935297</v>
      </c>
      <c r="C2893" s="37">
        <v>0.97026232427015502</v>
      </c>
      <c r="D2893" s="37">
        <v>1.2828027686519401</v>
      </c>
      <c r="E2893" s="37">
        <v>0.45253987799234902</v>
      </c>
    </row>
    <row r="2894" spans="1:5" x14ac:dyDescent="0.25">
      <c r="A2894" s="60">
        <v>27114.2963767736</v>
      </c>
      <c r="B2894" s="37">
        <v>0.59642581072494105</v>
      </c>
      <c r="C2894" s="37">
        <v>0.41570870261342702</v>
      </c>
      <c r="D2894" s="37">
        <v>1.28364968018485</v>
      </c>
      <c r="E2894" s="37">
        <v>0.45331425986936602</v>
      </c>
    </row>
    <row r="2895" spans="1:5" x14ac:dyDescent="0.25">
      <c r="A2895" s="60">
        <v>27120.163808777601</v>
      </c>
      <c r="B2895" s="37">
        <v>0.59726421625276405</v>
      </c>
      <c r="C2895" s="37">
        <v>0.46155333797877102</v>
      </c>
      <c r="D2895" s="37">
        <v>1.28479128181613</v>
      </c>
      <c r="E2895" s="37">
        <v>0.45435841886831202</v>
      </c>
    </row>
    <row r="2896" spans="1:5" x14ac:dyDescent="0.25">
      <c r="A2896" s="60">
        <v>27123.550731483101</v>
      </c>
      <c r="B2896" s="37">
        <v>0.59774798184397404</v>
      </c>
      <c r="C2896" s="37"/>
      <c r="D2896" s="37">
        <v>1.28545007008328</v>
      </c>
      <c r="E2896" s="37">
        <v>0.45496114405031202</v>
      </c>
    </row>
    <row r="2897" spans="1:5" x14ac:dyDescent="0.25">
      <c r="A2897" s="60">
        <v>27125.255956045199</v>
      </c>
      <c r="B2897" s="37">
        <v>0.59799149035437205</v>
      </c>
      <c r="C2897" s="37">
        <v>-0.136244942985631</v>
      </c>
      <c r="D2897" s="37">
        <v>1.28578169897992</v>
      </c>
      <c r="E2897" s="37">
        <v>0.45526459767001298</v>
      </c>
    </row>
    <row r="2898" spans="1:5" x14ac:dyDescent="0.25">
      <c r="A2898" s="60">
        <v>27134.603427804501</v>
      </c>
      <c r="B2898" s="37">
        <v>0.59932567430630102</v>
      </c>
      <c r="C2898" s="37">
        <v>0.57354759073566797</v>
      </c>
      <c r="D2898" s="37">
        <v>1.2875989382013799</v>
      </c>
      <c r="E2898" s="37">
        <v>0.45692799259511102</v>
      </c>
    </row>
    <row r="2899" spans="1:5" x14ac:dyDescent="0.25">
      <c r="A2899" s="60">
        <v>27137.323273035599</v>
      </c>
      <c r="B2899" s="37">
        <v>0.59971367733068603</v>
      </c>
      <c r="C2899" s="37">
        <v>-0.98773931706436202</v>
      </c>
      <c r="D2899" s="37">
        <v>1.28812749759768</v>
      </c>
      <c r="E2899" s="37">
        <v>0.45741197831374403</v>
      </c>
    </row>
    <row r="2900" spans="1:5" x14ac:dyDescent="0.25">
      <c r="A2900" s="60">
        <v>27138.4924466829</v>
      </c>
      <c r="B2900" s="37">
        <v>0.59988043873478702</v>
      </c>
      <c r="C2900" s="37">
        <v>1.0221793398872601</v>
      </c>
      <c r="D2900" s="37">
        <v>1.2883546796024701</v>
      </c>
      <c r="E2900" s="37">
        <v>0.45762002579939298</v>
      </c>
    </row>
    <row r="2901" spans="1:5" x14ac:dyDescent="0.25">
      <c r="A2901" s="60">
        <v>27139.245636701999</v>
      </c>
      <c r="B2901" s="37">
        <v>0.59998785852417602</v>
      </c>
      <c r="C2901" s="37">
        <v>0.96380798177315696</v>
      </c>
      <c r="D2901" s="37">
        <v>1.28850102273666</v>
      </c>
      <c r="E2901" s="37">
        <v>0.45775405068821601</v>
      </c>
    </row>
    <row r="2902" spans="1:5" x14ac:dyDescent="0.25">
      <c r="A2902" s="60">
        <v>27153.177191107399</v>
      </c>
      <c r="B2902" s="37">
        <v>0.601973487186927</v>
      </c>
      <c r="C2902" s="37">
        <v>1.05851027450345</v>
      </c>
      <c r="D2902" s="37">
        <v>1.29120658939169</v>
      </c>
      <c r="E2902" s="37">
        <v>0.46023294227300998</v>
      </c>
    </row>
    <row r="2903" spans="1:5" x14ac:dyDescent="0.25">
      <c r="A2903" s="60">
        <v>27157.244118942701</v>
      </c>
      <c r="B2903" s="37">
        <v>0.60255267531932399</v>
      </c>
      <c r="C2903" s="37">
        <v>0.47584040059840399</v>
      </c>
      <c r="D2903" s="37">
        <v>1.29199593251374</v>
      </c>
      <c r="E2903" s="37">
        <v>0.46095653023344002</v>
      </c>
    </row>
    <row r="2904" spans="1:5" x14ac:dyDescent="0.25">
      <c r="A2904" s="60">
        <v>27157.295785445898</v>
      </c>
      <c r="B2904" s="37">
        <v>0.60256003202112496</v>
      </c>
      <c r="C2904" s="37">
        <v>0.58047673340151396</v>
      </c>
      <c r="D2904" s="37">
        <v>1.2920059589927699</v>
      </c>
      <c r="E2904" s="37">
        <v>0.46096572255625201</v>
      </c>
    </row>
    <row r="2905" spans="1:5" x14ac:dyDescent="0.25">
      <c r="A2905" s="60">
        <v>27157.466157930299</v>
      </c>
      <c r="B2905" s="37">
        <v>0.60258429081888198</v>
      </c>
      <c r="C2905" s="37">
        <v>0.53270914851204498</v>
      </c>
      <c r="D2905" s="37">
        <v>1.2920390214855899</v>
      </c>
      <c r="E2905" s="37">
        <v>0.46099603459678701</v>
      </c>
    </row>
    <row r="2906" spans="1:5" x14ac:dyDescent="0.25">
      <c r="A2906" s="60">
        <v>27157.508751051399</v>
      </c>
      <c r="B2906" s="37">
        <v>0.602590355461185</v>
      </c>
      <c r="C2906" s="37">
        <v>0.68552877050485095</v>
      </c>
      <c r="D2906" s="37">
        <v>1.29204728704961</v>
      </c>
      <c r="E2906" s="37">
        <v>0.46100361259884998</v>
      </c>
    </row>
    <row r="2907" spans="1:5" x14ac:dyDescent="0.25">
      <c r="A2907" s="60">
        <v>27161.009428406102</v>
      </c>
      <c r="B2907" s="37">
        <v>0.60308872296951199</v>
      </c>
      <c r="C2907" s="37">
        <v>-0.441564124247595</v>
      </c>
      <c r="D2907" s="37">
        <v>1.2927265426955901</v>
      </c>
      <c r="E2907" s="37">
        <v>0.46162642815352201</v>
      </c>
    </row>
    <row r="2908" spans="1:5" x14ac:dyDescent="0.25">
      <c r="A2908" s="60">
        <v>27171.349601915899</v>
      </c>
      <c r="B2908" s="37">
        <v>0.60455988066967403</v>
      </c>
      <c r="C2908" s="37">
        <v>0.87226864132985404</v>
      </c>
      <c r="D2908" s="37">
        <v>1.2947319599957801</v>
      </c>
      <c r="E2908" s="37">
        <v>0.46346593557082399</v>
      </c>
    </row>
    <row r="2909" spans="1:5" x14ac:dyDescent="0.25">
      <c r="A2909" s="60">
        <v>27172.007261797298</v>
      </c>
      <c r="B2909" s="37">
        <v>0.60465340421564195</v>
      </c>
      <c r="C2909" s="37">
        <v>0.903404422750542</v>
      </c>
      <c r="D2909" s="37">
        <v>1.2948594612867901</v>
      </c>
      <c r="E2909" s="37">
        <v>0.46358292482676799</v>
      </c>
    </row>
    <row r="2910" spans="1:5" x14ac:dyDescent="0.25">
      <c r="A2910" s="60">
        <v>27176.484620345898</v>
      </c>
      <c r="B2910" s="37">
        <v>0.60528996884758701</v>
      </c>
      <c r="C2910" s="37">
        <v>0.51555067629474005</v>
      </c>
      <c r="D2910" s="37">
        <v>1.29572733789728</v>
      </c>
      <c r="E2910" s="37">
        <v>0.46437936241810501</v>
      </c>
    </row>
    <row r="2911" spans="1:5" x14ac:dyDescent="0.25">
      <c r="A2911" s="60">
        <v>27176.986327675098</v>
      </c>
      <c r="B2911" s="37">
        <v>0.60536128288996904</v>
      </c>
      <c r="C2911" s="37">
        <v>0.76783434859553101</v>
      </c>
      <c r="D2911" s="37">
        <v>1.2958245704137299</v>
      </c>
      <c r="E2911" s="37">
        <v>0.46446860365938702</v>
      </c>
    </row>
    <row r="2912" spans="1:5" x14ac:dyDescent="0.25">
      <c r="A2912" s="60">
        <v>27179.475860613999</v>
      </c>
      <c r="B2912" s="37">
        <v>0.60571510484033997</v>
      </c>
      <c r="C2912" s="37">
        <v>0.186446228629156</v>
      </c>
      <c r="D2912" s="37">
        <v>1.2963069997262899</v>
      </c>
      <c r="E2912" s="37">
        <v>0.46491142022736498</v>
      </c>
    </row>
    <row r="2913" spans="1:5" x14ac:dyDescent="0.25">
      <c r="A2913" s="60">
        <v>27185.890381740399</v>
      </c>
      <c r="B2913" s="37">
        <v>0.60662640034076798</v>
      </c>
      <c r="C2913" s="37">
        <v>0.30879616468613102</v>
      </c>
      <c r="D2913" s="37">
        <v>1.29754963753721</v>
      </c>
      <c r="E2913" s="37">
        <v>0.46605230474521497</v>
      </c>
    </row>
    <row r="2914" spans="1:5" x14ac:dyDescent="0.25">
      <c r="A2914" s="60">
        <v>27188.299788001001</v>
      </c>
      <c r="B2914" s="37">
        <v>0.60696856449695102</v>
      </c>
      <c r="C2914" s="37">
        <v>1.99142496461717</v>
      </c>
      <c r="D2914" s="37">
        <v>1.29801624879087</v>
      </c>
      <c r="E2914" s="37">
        <v>0.46648081155394999</v>
      </c>
    </row>
    <row r="2915" spans="1:5" x14ac:dyDescent="0.25">
      <c r="A2915" s="60">
        <v>27189.237255893</v>
      </c>
      <c r="B2915" s="37">
        <v>0.60710167617677802</v>
      </c>
      <c r="C2915" s="37">
        <v>0.78587269017484895</v>
      </c>
      <c r="D2915" s="37">
        <v>1.2981977794684101</v>
      </c>
      <c r="E2915" s="37">
        <v>0.46664753332959802</v>
      </c>
    </row>
    <row r="2916" spans="1:5" x14ac:dyDescent="0.25">
      <c r="A2916" s="60">
        <v>27191.923525308601</v>
      </c>
      <c r="B2916" s="37">
        <v>0.60748303977066898</v>
      </c>
      <c r="C2916" s="37">
        <v>1.14458548969949</v>
      </c>
      <c r="D2916" s="37">
        <v>1.2987178798718</v>
      </c>
      <c r="E2916" s="37">
        <v>0.46712525223503298</v>
      </c>
    </row>
    <row r="2917" spans="1:5" x14ac:dyDescent="0.25">
      <c r="A2917" s="60">
        <v>27193.5652054975</v>
      </c>
      <c r="B2917" s="37">
        <v>0.60771606045248505</v>
      </c>
      <c r="C2917" s="37">
        <v>0.70699409408514502</v>
      </c>
      <c r="D2917" s="37">
        <v>1.2990356836767001</v>
      </c>
      <c r="E2917" s="37">
        <v>0.46741719349605099</v>
      </c>
    </row>
    <row r="2918" spans="1:5" x14ac:dyDescent="0.25">
      <c r="A2918" s="60">
        <v>27222.8765050209</v>
      </c>
      <c r="B2918" s="37">
        <v>0.61187077032111103</v>
      </c>
      <c r="C2918" s="37">
        <v>0.53958882616727</v>
      </c>
      <c r="D2918" s="37">
        <v>1.3047035123975299</v>
      </c>
      <c r="E2918" s="37">
        <v>0.47262809224742802</v>
      </c>
    </row>
    <row r="2919" spans="1:5" x14ac:dyDescent="0.25">
      <c r="A2919" s="60">
        <v>27225.655618046301</v>
      </c>
      <c r="B2919" s="37">
        <v>0.61226412811848996</v>
      </c>
      <c r="C2919" s="37">
        <v>2.26182558672317</v>
      </c>
      <c r="D2919" s="37">
        <v>1.30524026143448</v>
      </c>
      <c r="E2919" s="37">
        <v>0.47312198613495998</v>
      </c>
    </row>
    <row r="2920" spans="1:5" x14ac:dyDescent="0.25">
      <c r="A2920" s="60">
        <v>27227.816391013901</v>
      </c>
      <c r="B2920" s="37">
        <v>0.61256989779264504</v>
      </c>
      <c r="C2920" s="37">
        <v>0.54688883585569703</v>
      </c>
      <c r="D2920" s="37">
        <v>1.30565750841047</v>
      </c>
      <c r="E2920" s="37">
        <v>0.47350596822706997</v>
      </c>
    </row>
    <row r="2921" spans="1:5" x14ac:dyDescent="0.25">
      <c r="A2921" s="60">
        <v>27245.191946779199</v>
      </c>
      <c r="B2921" s="37">
        <v>0.615026544182525</v>
      </c>
      <c r="C2921" s="37">
        <v>0.77492162127739095</v>
      </c>
      <c r="D2921" s="37">
        <v>1.3090102383595501</v>
      </c>
      <c r="E2921" s="37">
        <v>0.47659294108901801</v>
      </c>
    </row>
    <row r="2922" spans="1:5" x14ac:dyDescent="0.25">
      <c r="A2922" s="60">
        <v>27245.576942028001</v>
      </c>
      <c r="B2922" s="37">
        <v>0.61508093330798896</v>
      </c>
      <c r="C2922" s="37">
        <v>0.59900652536173404</v>
      </c>
      <c r="D2922" s="37">
        <v>1.30908447482964</v>
      </c>
      <c r="E2922" s="37">
        <v>0.47666132379760201</v>
      </c>
    </row>
    <row r="2923" spans="1:5" x14ac:dyDescent="0.25">
      <c r="A2923" s="60">
        <v>27246.446585581001</v>
      </c>
      <c r="B2923" s="37">
        <v>0.61520378281810795</v>
      </c>
      <c r="C2923" s="37">
        <v>0.61003044725604905</v>
      </c>
      <c r="D2923" s="37">
        <v>1.30925215510309</v>
      </c>
      <c r="E2923" s="37">
        <v>0.47681578683694997</v>
      </c>
    </row>
    <row r="2924" spans="1:5" x14ac:dyDescent="0.25">
      <c r="A2924" s="60">
        <v>27250.1203800193</v>
      </c>
      <c r="B2924" s="37">
        <v>0.61572265219049704</v>
      </c>
      <c r="C2924" s="37">
        <v>0.70294770346637203</v>
      </c>
      <c r="D2924" s="37">
        <v>1.3099603917378499</v>
      </c>
      <c r="E2924" s="37">
        <v>0.47746827129011798</v>
      </c>
    </row>
    <row r="2925" spans="1:5" x14ac:dyDescent="0.25">
      <c r="A2925" s="60">
        <v>27251.672315842599</v>
      </c>
      <c r="B2925" s="37">
        <v>0.61594178861470705</v>
      </c>
      <c r="C2925" s="37">
        <v>0.43694189738376898</v>
      </c>
      <c r="D2925" s="37">
        <v>1.3102595136742401</v>
      </c>
      <c r="E2925" s="37">
        <v>0.47774388221042302</v>
      </c>
    </row>
    <row r="2926" spans="1:5" x14ac:dyDescent="0.25">
      <c r="A2926" s="60">
        <v>27253.7941744577</v>
      </c>
      <c r="B2926" s="37">
        <v>0.61624134959994703</v>
      </c>
      <c r="C2926" s="37">
        <v>0.478724807075248</v>
      </c>
      <c r="D2926" s="37">
        <v>1.3106684240389701</v>
      </c>
      <c r="E2926" s="37">
        <v>0.47812068642375199</v>
      </c>
    </row>
    <row r="2927" spans="1:5" x14ac:dyDescent="0.25">
      <c r="A2927" s="60">
        <v>27258.8535474745</v>
      </c>
      <c r="B2927" s="37">
        <v>0.61695539310789405</v>
      </c>
      <c r="C2927" s="37">
        <v>1.2942696502609601</v>
      </c>
      <c r="D2927" s="37">
        <v>1.3116431555502801</v>
      </c>
      <c r="E2927" s="37">
        <v>0.47901904439509302</v>
      </c>
    </row>
    <row r="2928" spans="1:5" x14ac:dyDescent="0.25">
      <c r="A2928" s="60">
        <v>27263.335400900101</v>
      </c>
      <c r="B2928" s="37">
        <v>0.617587656954805</v>
      </c>
      <c r="C2928" s="37">
        <v>0.47660935649789199</v>
      </c>
      <c r="D2928" s="37">
        <v>1.3125062951551401</v>
      </c>
      <c r="E2928" s="37">
        <v>0.47981473976935002</v>
      </c>
    </row>
    <row r="2929" spans="1:5" x14ac:dyDescent="0.25">
      <c r="A2929" s="60">
        <v>27264.119980537202</v>
      </c>
      <c r="B2929" s="37">
        <v>0.617698312781088</v>
      </c>
      <c r="C2929" s="37">
        <v>8.4116804231371099E-3</v>
      </c>
      <c r="D2929" s="37">
        <v>1.31265736191516</v>
      </c>
      <c r="E2929" s="37">
        <v>0.47995402027560502</v>
      </c>
    </row>
    <row r="2930" spans="1:5" x14ac:dyDescent="0.25">
      <c r="A2930" s="60">
        <v>27269.656619293601</v>
      </c>
      <c r="B2930" s="37">
        <v>0.61847896785927003</v>
      </c>
      <c r="C2930" s="37">
        <v>0.53262634741801895</v>
      </c>
      <c r="D2930" s="37">
        <v>1.31372314206109</v>
      </c>
      <c r="E2930" s="37">
        <v>0.48093679825022401</v>
      </c>
    </row>
    <row r="2931" spans="1:5" x14ac:dyDescent="0.25">
      <c r="A2931" s="60">
        <v>27270.559475532202</v>
      </c>
      <c r="B2931" s="37">
        <v>0.61860623167869899</v>
      </c>
      <c r="C2931" s="37">
        <v>0.95986207185305705</v>
      </c>
      <c r="D2931" s="37">
        <v>1.3138968929780901</v>
      </c>
      <c r="E2931" s="37">
        <v>0.48109704241919699</v>
      </c>
    </row>
    <row r="2932" spans="1:5" x14ac:dyDescent="0.25">
      <c r="A2932" s="60">
        <v>27280.0220672945</v>
      </c>
      <c r="B2932" s="37">
        <v>0.61993942269848601</v>
      </c>
      <c r="C2932" s="37">
        <v>0.68508441710464196</v>
      </c>
      <c r="D2932" s="37">
        <v>1.3157171610803999</v>
      </c>
      <c r="E2932" s="37">
        <v>0.48277622491926497</v>
      </c>
    </row>
    <row r="2933" spans="1:5" x14ac:dyDescent="0.25">
      <c r="A2933" s="60">
        <v>27280.384927552201</v>
      </c>
      <c r="B2933" s="37">
        <v>0.61999052354154605</v>
      </c>
      <c r="C2933" s="37">
        <v>0.77577085590001504</v>
      </c>
      <c r="D2933" s="37">
        <v>1.3157869344975099</v>
      </c>
      <c r="E2933" s="37">
        <v>0.482840605330287</v>
      </c>
    </row>
    <row r="2934" spans="1:5" x14ac:dyDescent="0.25">
      <c r="A2934" s="60">
        <v>27285.1111098652</v>
      </c>
      <c r="B2934" s="37">
        <v>0.62065594799463097</v>
      </c>
      <c r="C2934" s="37">
        <v>-1.9819903498671201</v>
      </c>
      <c r="D2934" s="37">
        <v>1.3166955286450801</v>
      </c>
      <c r="E2934" s="37">
        <v>0.48367907173507002</v>
      </c>
    </row>
    <row r="2935" spans="1:5" x14ac:dyDescent="0.25">
      <c r="A2935" s="60">
        <v>27296.483908743099</v>
      </c>
      <c r="B2935" s="37">
        <v>0.62225601345239601</v>
      </c>
      <c r="C2935" s="37">
        <v>-2.2756484136909901E-2</v>
      </c>
      <c r="D2935" s="37">
        <v>1.31888045187261</v>
      </c>
      <c r="E2935" s="37">
        <v>0.48569611299541299</v>
      </c>
    </row>
    <row r="2936" spans="1:5" x14ac:dyDescent="0.25">
      <c r="A2936" s="60">
        <v>27307.1940323419</v>
      </c>
      <c r="B2936" s="37">
        <v>0.62376133045907001</v>
      </c>
      <c r="C2936" s="37">
        <v>0.34362220971642099</v>
      </c>
      <c r="D2936" s="37">
        <v>1.3209361497391301</v>
      </c>
      <c r="E2936" s="37">
        <v>0.48759481945128502</v>
      </c>
    </row>
    <row r="2937" spans="1:5" x14ac:dyDescent="0.25">
      <c r="A2937" s="60">
        <v>27307.686806968199</v>
      </c>
      <c r="B2937" s="37">
        <v>0.62383055495571005</v>
      </c>
      <c r="C2937" s="37">
        <v>0.93801532370618701</v>
      </c>
      <c r="D2937" s="37">
        <v>1.32103068762408</v>
      </c>
      <c r="E2937" s="37">
        <v>0.48768215972054302</v>
      </c>
    </row>
    <row r="2938" spans="1:5" x14ac:dyDescent="0.25">
      <c r="A2938" s="60">
        <v>27308.445337647299</v>
      </c>
      <c r="B2938" s="37">
        <v>0.62393710651336398</v>
      </c>
      <c r="C2938" s="37">
        <v>1.59322440670517</v>
      </c>
      <c r="D2938" s="37">
        <v>1.32117620250634</v>
      </c>
      <c r="E2938" s="37">
        <v>0.48781659964678198</v>
      </c>
    </row>
    <row r="2939" spans="1:5" x14ac:dyDescent="0.25">
      <c r="A2939" s="60">
        <v>27309.265752238</v>
      </c>
      <c r="B2939" s="37">
        <v>0.62405234265481502</v>
      </c>
      <c r="C2939" s="37">
        <v>-1.7827213550213901</v>
      </c>
      <c r="D2939" s="37">
        <v>1.3213335784067799</v>
      </c>
      <c r="E2939" s="37">
        <v>0.48796200301515302</v>
      </c>
    </row>
    <row r="2940" spans="1:5" x14ac:dyDescent="0.25">
      <c r="A2940" s="60">
        <v>27311.109398889799</v>
      </c>
      <c r="B2940" s="37">
        <v>0.62431127133953501</v>
      </c>
      <c r="C2940" s="37">
        <v>-0.44261673870615897</v>
      </c>
      <c r="D2940" s="37">
        <v>1.3216871951657201</v>
      </c>
      <c r="E2940" s="37">
        <v>0.48828873750823298</v>
      </c>
    </row>
    <row r="2941" spans="1:5" x14ac:dyDescent="0.25">
      <c r="A2941" s="60">
        <v>27311.531354004601</v>
      </c>
      <c r="B2941" s="37">
        <v>0.62437052617146804</v>
      </c>
      <c r="C2941" s="37">
        <v>-0.14018985512277399</v>
      </c>
      <c r="D2941" s="37">
        <v>1.32176811948852</v>
      </c>
      <c r="E2941" s="37">
        <v>0.48836351367709901</v>
      </c>
    </row>
    <row r="2942" spans="1:5" x14ac:dyDescent="0.25">
      <c r="A2942" s="60">
        <v>27314.074500986</v>
      </c>
      <c r="B2942" s="37">
        <v>0.62472760994420595</v>
      </c>
      <c r="C2942" s="37">
        <v>0.39827615989180798</v>
      </c>
      <c r="D2942" s="37">
        <v>1.3222557925309599</v>
      </c>
      <c r="E2942" s="37">
        <v>0.48881416596671801</v>
      </c>
    </row>
    <row r="2943" spans="1:5" x14ac:dyDescent="0.25">
      <c r="A2943" s="60">
        <v>27315.342590272299</v>
      </c>
      <c r="B2943" s="37">
        <v>0.62490563158688295</v>
      </c>
      <c r="C2943" s="37">
        <v>0.87603448476771795</v>
      </c>
      <c r="D2943" s="37">
        <v>1.32249892087835</v>
      </c>
      <c r="E2943" s="37">
        <v>0.489038856731214</v>
      </c>
    </row>
    <row r="2944" spans="1:5" x14ac:dyDescent="0.25">
      <c r="A2944" s="60">
        <v>27315.518611605999</v>
      </c>
      <c r="B2944" s="37">
        <v>0.62493034083856802</v>
      </c>
      <c r="C2944" s="37">
        <v>1.8538711615657899</v>
      </c>
      <c r="D2944" s="37">
        <v>1.3225326670039801</v>
      </c>
      <c r="E2944" s="37">
        <v>0.489070044725751</v>
      </c>
    </row>
    <row r="2945" spans="1:5" x14ac:dyDescent="0.25">
      <c r="A2945" s="60">
        <v>27321.093877007501</v>
      </c>
      <c r="B2945" s="37">
        <v>0.62571277092343802</v>
      </c>
      <c r="C2945" s="37">
        <v>0.73868955366227496</v>
      </c>
      <c r="D2945" s="37">
        <v>1.3236012682062299</v>
      </c>
      <c r="E2945" s="37">
        <v>0.49005776582851501</v>
      </c>
    </row>
    <row r="2946" spans="1:5" x14ac:dyDescent="0.25">
      <c r="A2946" s="60">
        <v>27323.622375131399</v>
      </c>
      <c r="B2946" s="37">
        <v>0.62606748750138796</v>
      </c>
      <c r="C2946" s="37">
        <v>0.348435419046633</v>
      </c>
      <c r="D2946" s="37">
        <v>1.32408572968605</v>
      </c>
      <c r="E2946" s="37">
        <v>0.490505639195987</v>
      </c>
    </row>
    <row r="2947" spans="1:5" x14ac:dyDescent="0.25">
      <c r="A2947" s="60">
        <v>27329.228356434302</v>
      </c>
      <c r="B2947" s="37">
        <v>0.62685364324344295</v>
      </c>
      <c r="C2947" s="37">
        <v>1.9610010760007499</v>
      </c>
      <c r="D2947" s="37">
        <v>1.3251594549649099</v>
      </c>
      <c r="E2947" s="37">
        <v>0.49149844912209301</v>
      </c>
    </row>
    <row r="2948" spans="1:5" x14ac:dyDescent="0.25">
      <c r="A2948" s="60">
        <v>27330.367275243399</v>
      </c>
      <c r="B2948" s="37">
        <v>0.62701331031813201</v>
      </c>
      <c r="C2948" s="37">
        <v>-1.5115031399204301E-2</v>
      </c>
      <c r="D2948" s="37">
        <v>1.3253775295891099</v>
      </c>
      <c r="E2948" s="37">
        <v>0.49170011921825801</v>
      </c>
    </row>
    <row r="2949" spans="1:5" x14ac:dyDescent="0.25">
      <c r="A2949" s="60">
        <v>27331.3373698879</v>
      </c>
      <c r="B2949" s="37">
        <v>0.62714929646931294</v>
      </c>
      <c r="C2949" s="37">
        <v>0.86239438781106104</v>
      </c>
      <c r="D2949" s="37">
        <v>1.32556326124904</v>
      </c>
      <c r="E2949" s="37">
        <v>0.49187188713679902</v>
      </c>
    </row>
    <row r="2950" spans="1:5" x14ac:dyDescent="0.25">
      <c r="A2950" s="60">
        <v>27336.126294194699</v>
      </c>
      <c r="B2950" s="37">
        <v>0.62782042195364696</v>
      </c>
      <c r="C2950" s="37">
        <v>0.85079232011304695</v>
      </c>
      <c r="D2950" s="37">
        <v>1.32647990115883</v>
      </c>
      <c r="E2950" s="37">
        <v>0.49271971667555398</v>
      </c>
    </row>
    <row r="2951" spans="1:5" x14ac:dyDescent="0.25">
      <c r="A2951" s="60">
        <v>27342.794004209602</v>
      </c>
      <c r="B2951" s="37">
        <v>0.62875435092294696</v>
      </c>
      <c r="C2951" s="37">
        <v>0.250619630096449</v>
      </c>
      <c r="D2951" s="37">
        <v>1.32775550345273</v>
      </c>
      <c r="E2951" s="37">
        <v>0.49389984981270502</v>
      </c>
    </row>
    <row r="2952" spans="1:5" x14ac:dyDescent="0.25">
      <c r="A2952" s="60">
        <v>27349.1707118839</v>
      </c>
      <c r="B2952" s="37">
        <v>0.62964698409193298</v>
      </c>
      <c r="C2952" s="37">
        <v>1.6367913545311401</v>
      </c>
      <c r="D2952" s="37">
        <v>1.3289747175520601</v>
      </c>
      <c r="E2952" s="37">
        <v>0.49502812475375502</v>
      </c>
    </row>
    <row r="2953" spans="1:5" x14ac:dyDescent="0.25">
      <c r="A2953" s="60">
        <v>27356.305318581701</v>
      </c>
      <c r="B2953" s="37">
        <v>0.63064508903652905</v>
      </c>
      <c r="C2953" s="37">
        <v>1.21894320365239</v>
      </c>
      <c r="D2953" s="37">
        <v>1.33033800290478</v>
      </c>
      <c r="E2953" s="37">
        <v>0.49629007913703199</v>
      </c>
    </row>
    <row r="2954" spans="1:5" x14ac:dyDescent="0.25">
      <c r="A2954" s="60">
        <v>27357.477465746499</v>
      </c>
      <c r="B2954" s="37">
        <v>0.63080900525396699</v>
      </c>
      <c r="C2954" s="37">
        <v>0.23911051958198601</v>
      </c>
      <c r="D2954" s="37">
        <v>1.33056189242217</v>
      </c>
      <c r="E2954" s="37">
        <v>0.49649736271502798</v>
      </c>
    </row>
    <row r="2955" spans="1:5" x14ac:dyDescent="0.25">
      <c r="A2955" s="60">
        <v>27358.702063892601</v>
      </c>
      <c r="B2955" s="37">
        <v>0.63098023741667597</v>
      </c>
      <c r="C2955" s="37">
        <v>0.34515934897538803</v>
      </c>
      <c r="D2955" s="37">
        <v>1.33079577472956</v>
      </c>
      <c r="E2955" s="37">
        <v>0.496713908529403</v>
      </c>
    </row>
    <row r="2956" spans="1:5" x14ac:dyDescent="0.25">
      <c r="A2956" s="60">
        <v>27363.188135942</v>
      </c>
      <c r="B2956" s="37">
        <v>0.631607347056929</v>
      </c>
      <c r="C2956" s="37">
        <v>0.19349213887434</v>
      </c>
      <c r="D2956" s="37">
        <v>1.3316523305218799</v>
      </c>
      <c r="E2956" s="37">
        <v>0.497507064447956</v>
      </c>
    </row>
    <row r="2957" spans="1:5" x14ac:dyDescent="0.25">
      <c r="A2957" s="60">
        <v>27363.209432502499</v>
      </c>
      <c r="B2957" s="37">
        <v>0.63161032349106905</v>
      </c>
      <c r="C2957" s="37">
        <v>0.54581347386073498</v>
      </c>
      <c r="D2957" s="37">
        <v>1.33165639596956</v>
      </c>
      <c r="E2957" s="37">
        <v>0.497510829326687</v>
      </c>
    </row>
    <row r="2958" spans="1:5" x14ac:dyDescent="0.25">
      <c r="A2958" s="60">
        <v>27363.226426842699</v>
      </c>
      <c r="B2958" s="37">
        <v>0.63161269863727199</v>
      </c>
      <c r="C2958" s="37">
        <v>0.44525651828377599</v>
      </c>
      <c r="D2958" s="37">
        <v>1.3316596401309</v>
      </c>
      <c r="E2958" s="37">
        <v>0.49751383364120799</v>
      </c>
    </row>
    <row r="2959" spans="1:5" x14ac:dyDescent="0.25">
      <c r="A2959" s="60">
        <v>27363.721466417101</v>
      </c>
      <c r="B2959" s="37">
        <v>0.63168188423265303</v>
      </c>
      <c r="C2959" s="37">
        <v>0.94652668447208199</v>
      </c>
      <c r="D2959" s="37">
        <v>1.33175413924784</v>
      </c>
      <c r="E2959" s="37">
        <v>0.49760134717018401</v>
      </c>
    </row>
    <row r="2960" spans="1:5" x14ac:dyDescent="0.25">
      <c r="A2960" s="60">
        <v>27364.111331102999</v>
      </c>
      <c r="B2960" s="37">
        <v>0.63173636859881499</v>
      </c>
      <c r="C2960" s="37">
        <v>-2.6090771793176599</v>
      </c>
      <c r="D2960" s="37">
        <v>1.33182855826222</v>
      </c>
      <c r="E2960" s="37">
        <v>0.49767026619506</v>
      </c>
    </row>
    <row r="2961" spans="1:5" x14ac:dyDescent="0.25">
      <c r="A2961" s="60">
        <v>27370.261930590099</v>
      </c>
      <c r="B2961" s="37">
        <v>0.63259566725018401</v>
      </c>
      <c r="C2961" s="37">
        <v>0.101629238716194</v>
      </c>
      <c r="D2961" s="37">
        <v>1.33300225356295</v>
      </c>
      <c r="E2961" s="37">
        <v>0.49875736165561402</v>
      </c>
    </row>
    <row r="2962" spans="1:5" x14ac:dyDescent="0.25">
      <c r="A2962" s="60">
        <v>27371.810083154302</v>
      </c>
      <c r="B2962" s="37">
        <v>0.63281188222007401</v>
      </c>
      <c r="C2962" s="37">
        <v>3.8739565182751998</v>
      </c>
      <c r="D2962" s="37">
        <v>1.3332975754257901</v>
      </c>
      <c r="E2962" s="37">
        <v>0.49903093562953099</v>
      </c>
    </row>
    <row r="2963" spans="1:5" x14ac:dyDescent="0.25">
      <c r="A2963" s="60">
        <v>27376.985343713899</v>
      </c>
      <c r="B2963" s="37">
        <v>0.63353443408361199</v>
      </c>
      <c r="C2963" s="37">
        <v>1.54220220911485</v>
      </c>
      <c r="D2963" s="37">
        <v>1.33428448411852</v>
      </c>
      <c r="E2963" s="37">
        <v>0.49994528892342999</v>
      </c>
    </row>
    <row r="2964" spans="1:5" x14ac:dyDescent="0.25">
      <c r="A2964" s="60">
        <v>27378.658664050599</v>
      </c>
      <c r="B2964" s="37">
        <v>0.63376798312576599</v>
      </c>
      <c r="C2964" s="37">
        <v>0.96918911762942095</v>
      </c>
      <c r="D2964" s="37">
        <v>1.3346034789643699</v>
      </c>
      <c r="E2964" s="37">
        <v>0.50024087185432797</v>
      </c>
    </row>
    <row r="2965" spans="1:5" x14ac:dyDescent="0.25">
      <c r="A2965" s="60">
        <v>27381.826617156199</v>
      </c>
      <c r="B2965" s="37">
        <v>0.63421004215557397</v>
      </c>
      <c r="C2965" s="37">
        <v>0.20039114290368901</v>
      </c>
      <c r="D2965" s="37">
        <v>1.33520726600458</v>
      </c>
      <c r="E2965" s="37">
        <v>0.500800398313057</v>
      </c>
    </row>
    <row r="2966" spans="1:5" x14ac:dyDescent="0.25">
      <c r="A2966" s="60">
        <v>27383.083573340999</v>
      </c>
      <c r="B2966" s="37">
        <v>0.63438540295827905</v>
      </c>
      <c r="C2966" s="37">
        <v>0.104529016438559</v>
      </c>
      <c r="D2966" s="37">
        <v>1.3354467816886799</v>
      </c>
      <c r="E2966" s="37">
        <v>0.50102237545664996</v>
      </c>
    </row>
    <row r="2967" spans="1:5" x14ac:dyDescent="0.25">
      <c r="A2967" s="60">
        <v>27386.107094544001</v>
      </c>
      <c r="B2967" s="37">
        <v>0.634807137462292</v>
      </c>
      <c r="C2967" s="37">
        <v>0.91896164642990597</v>
      </c>
      <c r="D2967" s="37">
        <v>1.3360228026643299</v>
      </c>
      <c r="E2967" s="37">
        <v>0.50155626159924505</v>
      </c>
    </row>
    <row r="2968" spans="1:5" x14ac:dyDescent="0.25">
      <c r="A2968" s="60">
        <v>27387.3594676389</v>
      </c>
      <c r="B2968" s="37">
        <v>0.63498178948946205</v>
      </c>
      <c r="C2968" s="37">
        <v>1.3307281319266999</v>
      </c>
      <c r="D2968" s="37">
        <v>1.3362613476790599</v>
      </c>
      <c r="E2968" s="37">
        <v>0.50177737576586001</v>
      </c>
    </row>
    <row r="2969" spans="1:5" x14ac:dyDescent="0.25">
      <c r="A2969" s="60">
        <v>27393.359511381401</v>
      </c>
      <c r="B2969" s="37">
        <v>0.63581825490815203</v>
      </c>
      <c r="C2969" s="37">
        <v>0.95123182981313703</v>
      </c>
      <c r="D2969" s="37">
        <v>1.33740380495518</v>
      </c>
      <c r="E2969" s="37">
        <v>0.50283649924463703</v>
      </c>
    </row>
    <row r="2970" spans="1:5" x14ac:dyDescent="0.25">
      <c r="A2970" s="60">
        <v>27393.433433981099</v>
      </c>
      <c r="B2970" s="37">
        <v>0.63582855754001</v>
      </c>
      <c r="C2970" s="37">
        <v>0.54658914653324997</v>
      </c>
      <c r="D2970" s="37">
        <v>1.3374178763077</v>
      </c>
      <c r="E2970" s="37">
        <v>0.50284954570821305</v>
      </c>
    </row>
    <row r="2971" spans="1:5" x14ac:dyDescent="0.25">
      <c r="A2971" s="60">
        <v>27395.655982191802</v>
      </c>
      <c r="B2971" s="37">
        <v>0.63613828217792501</v>
      </c>
      <c r="C2971" s="37">
        <v>0.76286295350926903</v>
      </c>
      <c r="D2971" s="37">
        <v>1.33784089702299</v>
      </c>
      <c r="E2971" s="37">
        <v>0.50324177273485804</v>
      </c>
    </row>
    <row r="2972" spans="1:5" x14ac:dyDescent="0.25">
      <c r="A2972" s="60">
        <v>27395.698575312901</v>
      </c>
      <c r="B2972" s="37">
        <v>0.636144217144341</v>
      </c>
      <c r="C2972" s="37">
        <v>0.75805999001579105</v>
      </c>
      <c r="D2972" s="37">
        <v>1.33784900294367</v>
      </c>
      <c r="E2972" s="37">
        <v>0.50324928890944598</v>
      </c>
    </row>
    <row r="2973" spans="1:5" x14ac:dyDescent="0.25">
      <c r="A2973" s="60">
        <v>27395.741168434</v>
      </c>
      <c r="B2973" s="37">
        <v>0.63615015208723502</v>
      </c>
      <c r="C2973" s="37">
        <v>0.44928827306058799</v>
      </c>
      <c r="D2973" s="37">
        <v>1.3378571088309299</v>
      </c>
      <c r="E2973" s="37">
        <v>0.50325680506515402</v>
      </c>
    </row>
    <row r="2974" spans="1:5" x14ac:dyDescent="0.25">
      <c r="A2974" s="60">
        <v>27398.963838571999</v>
      </c>
      <c r="B2974" s="37">
        <v>0.63659913203216001</v>
      </c>
      <c r="C2974" s="37">
        <v>-1.3518606742411501</v>
      </c>
      <c r="D2974" s="37">
        <v>1.3384703174108401</v>
      </c>
      <c r="E2974" s="37">
        <v>0.50382543560059201</v>
      </c>
    </row>
    <row r="2975" spans="1:5" x14ac:dyDescent="0.25">
      <c r="A2975" s="60">
        <v>27407.7315911687</v>
      </c>
      <c r="B2975" s="37">
        <v>0.63781996666893503</v>
      </c>
      <c r="C2975" s="37">
        <v>0.17255013307781999</v>
      </c>
      <c r="D2975" s="37">
        <v>1.34013766809964</v>
      </c>
      <c r="E2975" s="37">
        <v>0.50537192259753405</v>
      </c>
    </row>
    <row r="2976" spans="1:5" x14ac:dyDescent="0.25">
      <c r="A2976" s="60">
        <v>27408.956594107702</v>
      </c>
      <c r="B2976" s="37">
        <v>0.63799045841239799</v>
      </c>
      <c r="C2976" s="37">
        <v>0.88977815429929197</v>
      </c>
      <c r="D2976" s="37">
        <v>1.34037051106273</v>
      </c>
      <c r="E2976" s="37">
        <v>0.50558792710835698</v>
      </c>
    </row>
    <row r="2977" spans="1:5" x14ac:dyDescent="0.25">
      <c r="A2977" s="60">
        <v>27410.1807874609</v>
      </c>
      <c r="B2977" s="37">
        <v>0.63816081801188596</v>
      </c>
      <c r="C2977" s="37">
        <v>0.34503154565210797</v>
      </c>
      <c r="D2977" s="37">
        <v>1.3406031720812199</v>
      </c>
      <c r="E2977" s="37">
        <v>0.50580377254294095</v>
      </c>
    </row>
    <row r="2978" spans="1:5" x14ac:dyDescent="0.25">
      <c r="A2978" s="60">
        <v>27416.988229511</v>
      </c>
      <c r="B2978" s="37">
        <v>0.63910779124085104</v>
      </c>
      <c r="C2978" s="37">
        <v>2.0109887660788099</v>
      </c>
      <c r="D2978" s="37">
        <v>1.3418964298982301</v>
      </c>
      <c r="E2978" s="37">
        <v>0.50700373591079495</v>
      </c>
    </row>
    <row r="2979" spans="1:5" x14ac:dyDescent="0.25">
      <c r="A2979" s="60">
        <v>27419.055904126701</v>
      </c>
      <c r="B2979" s="37">
        <v>0.63939530316096105</v>
      </c>
      <c r="C2979" s="37">
        <v>1.2219256690484199</v>
      </c>
      <c r="D2979" s="37">
        <v>1.3422890675525201</v>
      </c>
      <c r="E2979" s="37">
        <v>0.507368107598269</v>
      </c>
    </row>
    <row r="2980" spans="1:5" x14ac:dyDescent="0.25">
      <c r="A2980" s="60">
        <v>27422.171210195502</v>
      </c>
      <c r="B2980" s="37">
        <v>0.63982838415507504</v>
      </c>
      <c r="C2980" s="37">
        <v>0.74615140772424904</v>
      </c>
      <c r="D2980" s="37">
        <v>1.34288049042702</v>
      </c>
      <c r="E2980" s="37">
        <v>0.50791700502055703</v>
      </c>
    </row>
    <row r="2981" spans="1:5" x14ac:dyDescent="0.25">
      <c r="A2981" s="60">
        <v>27427.184388036101</v>
      </c>
      <c r="B2981" s="37">
        <v>0.64052503685596796</v>
      </c>
      <c r="C2981" s="37">
        <v>0.29879179206662199</v>
      </c>
      <c r="D2981" s="37">
        <v>1.3438318255524899</v>
      </c>
      <c r="E2981" s="37">
        <v>0.50880006351532703</v>
      </c>
    </row>
    <row r="2982" spans="1:5" x14ac:dyDescent="0.25">
      <c r="A2982" s="60">
        <v>27433.4082203834</v>
      </c>
      <c r="B2982" s="37">
        <v>0.64138947217579001</v>
      </c>
      <c r="C2982" s="37">
        <v>1.0282224629640799</v>
      </c>
      <c r="D2982" s="37">
        <v>1.34501223355459</v>
      </c>
      <c r="E2982" s="37">
        <v>0.50989597139627296</v>
      </c>
    </row>
    <row r="2983" spans="1:5" x14ac:dyDescent="0.25">
      <c r="A2983" s="60">
        <v>27437.8354273685</v>
      </c>
      <c r="B2983" s="37">
        <v>0.64200406505460705</v>
      </c>
      <c r="C2983" s="37">
        <v>0.56178466395260296</v>
      </c>
      <c r="D2983" s="37">
        <v>1.3458514407465501</v>
      </c>
      <c r="E2983" s="37">
        <v>0.51067524794987396</v>
      </c>
    </row>
    <row r="2984" spans="1:5" x14ac:dyDescent="0.25">
      <c r="A2984" s="60">
        <v>27438.802633793101</v>
      </c>
      <c r="B2984" s="37">
        <v>0.64213830040909303</v>
      </c>
      <c r="C2984" s="37">
        <v>0.82661162263326604</v>
      </c>
      <c r="D2984" s="37">
        <v>1.3460347308392</v>
      </c>
      <c r="E2984" s="37">
        <v>0.51084546451065105</v>
      </c>
    </row>
    <row r="2985" spans="1:5" x14ac:dyDescent="0.25">
      <c r="A2985" s="60">
        <v>27440.785700941498</v>
      </c>
      <c r="B2985" s="37">
        <v>0.64241348556033995</v>
      </c>
      <c r="C2985" s="37">
        <v>2.4125830216659998</v>
      </c>
      <c r="D2985" s="37">
        <v>1.3464104744913701</v>
      </c>
      <c r="E2985" s="37">
        <v>0.51119442514975899</v>
      </c>
    </row>
    <row r="2986" spans="1:5" x14ac:dyDescent="0.25">
      <c r="A2986" s="60">
        <v>27441.4453321252</v>
      </c>
      <c r="B2986" s="37">
        <v>0.64250500952964396</v>
      </c>
      <c r="C2986" s="37">
        <v>0.59256485792968905</v>
      </c>
      <c r="D2986" s="37">
        <v>1.34653544184467</v>
      </c>
      <c r="E2986" s="37">
        <v>0.51131049007289997</v>
      </c>
    </row>
    <row r="2987" spans="1:5" x14ac:dyDescent="0.25">
      <c r="A2987" s="60">
        <v>27442.733819952999</v>
      </c>
      <c r="B2987" s="37">
        <v>0.64268377113198205</v>
      </c>
      <c r="C2987" s="37">
        <v>0.19202175451600301</v>
      </c>
      <c r="D2987" s="37">
        <v>1.3467795218861001</v>
      </c>
      <c r="E2987" s="37">
        <v>0.51153718985678298</v>
      </c>
    </row>
    <row r="2988" spans="1:5" x14ac:dyDescent="0.25">
      <c r="A2988" s="60">
        <v>27453.520941102001</v>
      </c>
      <c r="B2988" s="37">
        <v>0.64417950000665103</v>
      </c>
      <c r="C2988" s="37">
        <v>0.66621036145169099</v>
      </c>
      <c r="D2988" s="37">
        <v>1.3488216678598199</v>
      </c>
      <c r="E2988" s="37">
        <v>0.51343430679079505</v>
      </c>
    </row>
    <row r="2989" spans="1:5" x14ac:dyDescent="0.25">
      <c r="A2989" s="60">
        <v>27461.7328940671</v>
      </c>
      <c r="B2989" s="37">
        <v>0.64531714090799497</v>
      </c>
      <c r="C2989" s="37">
        <v>0.61063733362281003</v>
      </c>
      <c r="D2989" s="37">
        <v>1.3503747630498899</v>
      </c>
      <c r="E2989" s="37">
        <v>0.51487755944854097</v>
      </c>
    </row>
    <row r="2990" spans="1:5" x14ac:dyDescent="0.25">
      <c r="A2990" s="60">
        <v>27462.428184432702</v>
      </c>
      <c r="B2990" s="37">
        <v>0.64541342233534904</v>
      </c>
      <c r="C2990" s="37">
        <v>0.37208968472182102</v>
      </c>
      <c r="D2990" s="37">
        <v>1.3505061991799301</v>
      </c>
      <c r="E2990" s="37">
        <v>0.51499971754205798</v>
      </c>
    </row>
    <row r="2991" spans="1:5" x14ac:dyDescent="0.25">
      <c r="A2991" s="60">
        <v>27467.9392635683</v>
      </c>
      <c r="B2991" s="37">
        <v>0.646176354141483</v>
      </c>
      <c r="C2991" s="37">
        <v>0.40350190799742802</v>
      </c>
      <c r="D2991" s="37">
        <v>1.35154765985588</v>
      </c>
      <c r="E2991" s="37">
        <v>0.51596775877505796</v>
      </c>
    </row>
    <row r="2992" spans="1:5" x14ac:dyDescent="0.25">
      <c r="A2992" s="60">
        <v>27475.730280345</v>
      </c>
      <c r="B2992" s="37">
        <v>0.64725423369647095</v>
      </c>
      <c r="C2992" s="37">
        <v>0.92211758562283896</v>
      </c>
      <c r="D2992" s="37">
        <v>1.35301893386418</v>
      </c>
      <c r="E2992" s="37">
        <v>0.51733560312180404</v>
      </c>
    </row>
    <row r="2993" spans="1:5" x14ac:dyDescent="0.25">
      <c r="A2993" s="60">
        <v>27481.154284449101</v>
      </c>
      <c r="B2993" s="37">
        <v>0.64800417028434198</v>
      </c>
      <c r="C2993" s="37">
        <v>0.76001135319294599</v>
      </c>
      <c r="D2993" s="37">
        <v>1.3540424914503699</v>
      </c>
      <c r="E2993" s="37">
        <v>0.518287402649667</v>
      </c>
    </row>
    <row r="2994" spans="1:5" x14ac:dyDescent="0.25">
      <c r="A2994" s="60">
        <v>27484.785485766301</v>
      </c>
      <c r="B2994" s="37">
        <v>0.64850601407957897</v>
      </c>
      <c r="C2994" s="37">
        <v>0.68496689557131496</v>
      </c>
      <c r="D2994" s="37">
        <v>1.35472739700471</v>
      </c>
      <c r="E2994" s="37">
        <v>0.51892438107608996</v>
      </c>
    </row>
    <row r="2995" spans="1:5" x14ac:dyDescent="0.25">
      <c r="A2995" s="60">
        <v>27492.3866428646</v>
      </c>
      <c r="B2995" s="37">
        <v>0.64955595916144304</v>
      </c>
      <c r="C2995" s="37">
        <v>0.80222856775029605</v>
      </c>
      <c r="D2995" s="37">
        <v>1.35616022957691</v>
      </c>
      <c r="E2995" s="37">
        <v>0.52025717753978395</v>
      </c>
    </row>
    <row r="2996" spans="1:5" x14ac:dyDescent="0.25">
      <c r="A2996" s="60">
        <v>27503.910531772199</v>
      </c>
      <c r="B2996" s="37">
        <v>0.65114630426737397</v>
      </c>
      <c r="C2996" s="37">
        <v>0.68767084039529403</v>
      </c>
      <c r="D2996" s="37">
        <v>1.3583302313607999</v>
      </c>
      <c r="E2996" s="37">
        <v>0.52227625281498202</v>
      </c>
    </row>
    <row r="2997" spans="1:5" x14ac:dyDescent="0.25">
      <c r="A2997" s="60">
        <v>27505.199019600001</v>
      </c>
      <c r="B2997" s="37">
        <v>0.65132401264175499</v>
      </c>
      <c r="C2997" s="37">
        <v>0.170768283020517</v>
      </c>
      <c r="D2997" s="37">
        <v>1.3585726880623401</v>
      </c>
      <c r="E2997" s="37">
        <v>0.52250188870680903</v>
      </c>
    </row>
    <row r="2998" spans="1:5" x14ac:dyDescent="0.25">
      <c r="A2998" s="60">
        <v>27508.808924356701</v>
      </c>
      <c r="B2998" s="37">
        <v>0.65182177493557503</v>
      </c>
      <c r="C2998" s="37">
        <v>0.70353365863904405</v>
      </c>
      <c r="D2998" s="37">
        <v>1.35925178446565</v>
      </c>
      <c r="E2998" s="37">
        <v>0.52313391642853302</v>
      </c>
    </row>
    <row r="2999" spans="1:5" x14ac:dyDescent="0.25">
      <c r="A2999" s="60">
        <v>27512.595781734501</v>
      </c>
      <c r="B2999" s="37">
        <v>0.65234375281949497</v>
      </c>
      <c r="C2999" s="37">
        <v>-0.119914248163266</v>
      </c>
      <c r="D2999" s="37">
        <v>1.3599638755564101</v>
      </c>
      <c r="E2999" s="37">
        <v>0.52379672213565498</v>
      </c>
    </row>
    <row r="3000" spans="1:5" x14ac:dyDescent="0.25">
      <c r="A3000" s="60">
        <v>27517.864277766301</v>
      </c>
      <c r="B3000" s="37">
        <v>0.653069645165263</v>
      </c>
      <c r="C3000" s="37">
        <v>-0.56611469068015297</v>
      </c>
      <c r="D3000" s="37">
        <v>1.3609540755635801</v>
      </c>
      <c r="E3000" s="37">
        <v>0.52471850628694805</v>
      </c>
    </row>
    <row r="3001" spans="1:5" x14ac:dyDescent="0.25">
      <c r="A3001" s="60">
        <v>27523.0314061844</v>
      </c>
      <c r="B3001" s="37">
        <v>0.65378121643649501</v>
      </c>
      <c r="C3001" s="37">
        <v>0.88979530604791401</v>
      </c>
      <c r="D3001" s="37">
        <v>1.36192465296496</v>
      </c>
      <c r="E3001" s="37">
        <v>0.52562215516895106</v>
      </c>
    </row>
    <row r="3002" spans="1:5" x14ac:dyDescent="0.25">
      <c r="A3002" s="60">
        <v>27529.307644432502</v>
      </c>
      <c r="B3002" s="37">
        <v>0.65464505181180299</v>
      </c>
      <c r="C3002" s="37">
        <v>1.1095480327427701E-2</v>
      </c>
      <c r="D3002" s="37">
        <v>1.36310279730316</v>
      </c>
      <c r="E3002" s="37">
        <v>0.52671922998276499</v>
      </c>
    </row>
    <row r="3003" spans="1:5" x14ac:dyDescent="0.25">
      <c r="A3003" s="60">
        <v>27531.618367166699</v>
      </c>
      <c r="B3003" s="37">
        <v>0.65496295943168104</v>
      </c>
      <c r="C3003" s="37">
        <v>0.25791325313062602</v>
      </c>
      <c r="D3003" s="37">
        <v>1.36353634240086</v>
      </c>
      <c r="E3003" s="37">
        <v>0.52712298925574397</v>
      </c>
    </row>
    <row r="3004" spans="1:5" x14ac:dyDescent="0.25">
      <c r="A3004" s="60">
        <v>27534.274641056199</v>
      </c>
      <c r="B3004" s="37">
        <v>0.655328320816984</v>
      </c>
      <c r="C3004" s="37">
        <v>0.100263512394361</v>
      </c>
      <c r="D3004" s="37">
        <v>1.3640345791603401</v>
      </c>
      <c r="E3004" s="37">
        <v>0.527587026529309</v>
      </c>
    </row>
    <row r="3005" spans="1:5" x14ac:dyDescent="0.25">
      <c r="A3005" s="60">
        <v>27538.912760556501</v>
      </c>
      <c r="B3005" s="37">
        <v>0.65596605531199303</v>
      </c>
      <c r="C3005" s="37">
        <v>0.36977150788399799</v>
      </c>
      <c r="D3005" s="37">
        <v>1.3649041856286901</v>
      </c>
      <c r="E3005" s="37">
        <v>0.52839702060800098</v>
      </c>
    </row>
    <row r="3006" spans="1:5" x14ac:dyDescent="0.25">
      <c r="A3006" s="60">
        <v>27541.361956848799</v>
      </c>
      <c r="B3006" s="37">
        <v>0.65630270169554095</v>
      </c>
      <c r="C3006" s="37">
        <v>0.62723527739521101</v>
      </c>
      <c r="D3006" s="37">
        <v>1.36536320057839</v>
      </c>
      <c r="E3006" s="37">
        <v>0.52882460938493603</v>
      </c>
    </row>
    <row r="3007" spans="1:5" x14ac:dyDescent="0.25">
      <c r="A3007" s="60">
        <v>27551.158742017698</v>
      </c>
      <c r="B3007" s="37">
        <v>0.65764849573020401</v>
      </c>
      <c r="C3007" s="37">
        <v>0.92570970526977303</v>
      </c>
      <c r="D3007" s="37">
        <v>1.36719795522326</v>
      </c>
      <c r="E3007" s="37">
        <v>0.53053401846571902</v>
      </c>
    </row>
    <row r="3008" spans="1:5" x14ac:dyDescent="0.25">
      <c r="A3008" s="60">
        <v>27554.608728672702</v>
      </c>
      <c r="B3008" s="37">
        <v>0.65812212210322596</v>
      </c>
      <c r="C3008" s="37">
        <v>1.0082313350379299</v>
      </c>
      <c r="D3008" s="37">
        <v>1.36784357333058</v>
      </c>
      <c r="E3008" s="37">
        <v>0.53113563067761604</v>
      </c>
    </row>
    <row r="3009" spans="1:5" x14ac:dyDescent="0.25">
      <c r="A3009" s="60">
        <v>27559.475370314001</v>
      </c>
      <c r="B3009" s="37">
        <v>0.65878996450817895</v>
      </c>
      <c r="C3009" s="37">
        <v>0.35315129732209599</v>
      </c>
      <c r="D3009" s="37">
        <v>1.3687538537099899</v>
      </c>
      <c r="E3009" s="37">
        <v>0.53198395322465897</v>
      </c>
    </row>
    <row r="3010" spans="1:5" x14ac:dyDescent="0.25">
      <c r="A3010" s="60">
        <v>27562.342066786401</v>
      </c>
      <c r="B3010" s="37">
        <v>0.65918321072764396</v>
      </c>
      <c r="C3010" s="37">
        <v>1.1719703065959</v>
      </c>
      <c r="D3010" s="37">
        <v>1.36928980967269</v>
      </c>
      <c r="E3010" s="37">
        <v>0.53248347699921905</v>
      </c>
    </row>
    <row r="3011" spans="1:5" x14ac:dyDescent="0.25">
      <c r="A3011" s="60">
        <v>27563.107396299001</v>
      </c>
      <c r="B3011" s="37">
        <v>0.65928817833019704</v>
      </c>
      <c r="C3011" s="37">
        <v>0.85856981436038804</v>
      </c>
      <c r="D3011" s="37">
        <v>1.3694328644501399</v>
      </c>
      <c r="E3011" s="37">
        <v>0.53261681336132405</v>
      </c>
    </row>
    <row r="3012" spans="1:5" x14ac:dyDescent="0.25">
      <c r="A3012" s="60">
        <v>27566.003087524001</v>
      </c>
      <c r="B3012" s="37">
        <v>0.65968526234142699</v>
      </c>
      <c r="C3012" s="37">
        <v>0.83159310700708899</v>
      </c>
      <c r="D3012" s="37">
        <v>1.36997400700793</v>
      </c>
      <c r="E3012" s="37">
        <v>0.53312121572743798</v>
      </c>
    </row>
    <row r="3013" spans="1:5" x14ac:dyDescent="0.25">
      <c r="A3013" s="60">
        <v>27566.567400464101</v>
      </c>
      <c r="B3013" s="37">
        <v>0.65976263324659601</v>
      </c>
      <c r="C3013" s="37">
        <v>0.71134443193654495</v>
      </c>
      <c r="D3013" s="37">
        <v>1.37007944327568</v>
      </c>
      <c r="E3013" s="37">
        <v>0.53321949761744103</v>
      </c>
    </row>
    <row r="3014" spans="1:5" x14ac:dyDescent="0.25">
      <c r="A3014" s="60">
        <v>27570.219990170801</v>
      </c>
      <c r="B3014" s="37">
        <v>0.66026332470342397</v>
      </c>
      <c r="C3014" s="37">
        <v>0.84404935225692601</v>
      </c>
      <c r="D3014" s="37">
        <v>1.37076172169124</v>
      </c>
      <c r="E3014" s="37">
        <v>0.53385551198389702</v>
      </c>
    </row>
    <row r="3015" spans="1:5" x14ac:dyDescent="0.25">
      <c r="A3015" s="60">
        <v>27571.465793048599</v>
      </c>
      <c r="B3015" s="37">
        <v>0.66043405709133995</v>
      </c>
      <c r="C3015" s="37">
        <v>0.69515183703519101</v>
      </c>
      <c r="D3015" s="37">
        <v>1.3709943608770701</v>
      </c>
      <c r="E3015" s="37">
        <v>0.53407238891056297</v>
      </c>
    </row>
    <row r="3016" spans="1:5" x14ac:dyDescent="0.25">
      <c r="A3016" s="60">
        <v>27573.063825768899</v>
      </c>
      <c r="B3016" s="37">
        <v>0.66065303111506901</v>
      </c>
      <c r="C3016" s="37">
        <v>1.5970916681154801</v>
      </c>
      <c r="D3016" s="37">
        <v>1.3712927240242501</v>
      </c>
      <c r="E3016" s="37">
        <v>0.53435054602528897</v>
      </c>
    </row>
    <row r="3017" spans="1:5" x14ac:dyDescent="0.25">
      <c r="A3017" s="60">
        <v>27573.7510298017</v>
      </c>
      <c r="B3017" s="37">
        <v>0.66074718639572405</v>
      </c>
      <c r="C3017" s="37">
        <v>3.0222643167532799</v>
      </c>
      <c r="D3017" s="37">
        <v>1.37142101190925</v>
      </c>
      <c r="E3017" s="37">
        <v>0.53447014907469004</v>
      </c>
    </row>
    <row r="3018" spans="1:5" x14ac:dyDescent="0.25">
      <c r="A3018" s="60">
        <v>27574.7800890744</v>
      </c>
      <c r="B3018" s="37">
        <v>0.66088816829421204</v>
      </c>
      <c r="C3018" s="37">
        <v>0.26410786148412002</v>
      </c>
      <c r="D3018" s="37">
        <v>1.3716130978352199</v>
      </c>
      <c r="E3018" s="37">
        <v>0.53464923474675197</v>
      </c>
    </row>
    <row r="3019" spans="1:5" x14ac:dyDescent="0.25">
      <c r="A3019" s="60">
        <v>27579.803717905401</v>
      </c>
      <c r="B3019" s="37">
        <v>0.66157620788012195</v>
      </c>
      <c r="C3019" s="37">
        <v>-1.3538469614800399</v>
      </c>
      <c r="D3019" s="37">
        <v>1.3725504749450901</v>
      </c>
      <c r="E3019" s="37">
        <v>0.53552323193454798</v>
      </c>
    </row>
    <row r="3020" spans="1:5" x14ac:dyDescent="0.25">
      <c r="A3020" s="60">
        <v>27584.454682969801</v>
      </c>
      <c r="B3020" s="37">
        <v>0.66221290908053299</v>
      </c>
      <c r="C3020" s="37">
        <v>0.45457201216376802</v>
      </c>
      <c r="D3020" s="37">
        <v>1.37341780767843</v>
      </c>
      <c r="E3020" s="37">
        <v>0.53633201006424003</v>
      </c>
    </row>
    <row r="3021" spans="1:5" x14ac:dyDescent="0.25">
      <c r="A3021" s="60">
        <v>27594.698551087102</v>
      </c>
      <c r="B3021" s="37">
        <v>0.66361424792036305</v>
      </c>
      <c r="C3021" s="37">
        <v>1.9276698059555599</v>
      </c>
      <c r="D3021" s="37">
        <v>1.3753263969590801</v>
      </c>
      <c r="E3021" s="37">
        <v>0.53811204374083399</v>
      </c>
    </row>
    <row r="3022" spans="1:5" x14ac:dyDescent="0.25">
      <c r="A3022" s="60">
        <v>27604.3216125818</v>
      </c>
      <c r="B3022" s="37">
        <v>0.66492939298423204</v>
      </c>
      <c r="C3022" s="37">
        <v>0.729189744597325</v>
      </c>
      <c r="D3022" s="37">
        <v>1.3771171314667301</v>
      </c>
      <c r="E3022" s="37">
        <v>0.53978251950143097</v>
      </c>
    </row>
    <row r="3023" spans="1:5" x14ac:dyDescent="0.25">
      <c r="A3023" s="60">
        <v>27606.295356664999</v>
      </c>
      <c r="B3023" s="37">
        <v>0.66519898460626503</v>
      </c>
      <c r="C3023" s="37">
        <v>0.60850789539328398</v>
      </c>
      <c r="D3023" s="37">
        <v>1.3774841572382199</v>
      </c>
      <c r="E3023" s="37">
        <v>0.54012493897234104</v>
      </c>
    </row>
    <row r="3024" spans="1:5" x14ac:dyDescent="0.25">
      <c r="A3024" s="60">
        <v>27609.886257544698</v>
      </c>
      <c r="B3024" s="37">
        <v>0.665689329166127</v>
      </c>
      <c r="C3024" s="37">
        <v>0.669630980834657</v>
      </c>
      <c r="D3024" s="37">
        <v>1.3781516683467101</v>
      </c>
      <c r="E3024" s="37">
        <v>0.54074773419087396</v>
      </c>
    </row>
    <row r="3025" spans="1:5" x14ac:dyDescent="0.25">
      <c r="A3025" s="60">
        <v>27610.253631096199</v>
      </c>
      <c r="B3025" s="37">
        <v>0.66573948507856195</v>
      </c>
      <c r="C3025" s="37">
        <v>1.3963097334935199</v>
      </c>
      <c r="D3025" s="37">
        <v>1.3782199423825101</v>
      </c>
      <c r="E3025" s="37">
        <v>0.54081143719400704</v>
      </c>
    </row>
    <row r="3026" spans="1:5" x14ac:dyDescent="0.25">
      <c r="A3026" s="60">
        <v>27615.612214974</v>
      </c>
      <c r="B3026" s="37">
        <v>0.66647086517576204</v>
      </c>
      <c r="C3026" s="37">
        <v>1.2622354853744999</v>
      </c>
      <c r="D3026" s="37">
        <v>1.3792154437398001</v>
      </c>
      <c r="E3026" s="37">
        <v>0.54174034211565003</v>
      </c>
    </row>
    <row r="3027" spans="1:5" x14ac:dyDescent="0.25">
      <c r="A3027" s="60">
        <v>27621.925628193501</v>
      </c>
      <c r="B3027" s="37">
        <v>0.66733207734079303</v>
      </c>
      <c r="C3027" s="37">
        <v>0.76098458834525895</v>
      </c>
      <c r="D3027" s="37">
        <v>1.3803874688300199</v>
      </c>
      <c r="E3027" s="37">
        <v>0.54283408840545</v>
      </c>
    </row>
    <row r="3028" spans="1:5" x14ac:dyDescent="0.25">
      <c r="A3028" s="60">
        <v>27624.3258765715</v>
      </c>
      <c r="B3028" s="37">
        <v>0.66765935579411195</v>
      </c>
      <c r="C3028" s="37">
        <v>-0.159926435358482</v>
      </c>
      <c r="D3028" s="37">
        <v>1.3808328064698701</v>
      </c>
      <c r="E3028" s="37">
        <v>0.54324971744818196</v>
      </c>
    </row>
    <row r="3029" spans="1:5" x14ac:dyDescent="0.25">
      <c r="A3029" s="60">
        <v>27629.416278279499</v>
      </c>
      <c r="B3029" s="37">
        <v>0.66835318783481501</v>
      </c>
      <c r="C3029" s="37">
        <v>0.91811685094855799</v>
      </c>
      <c r="D3029" s="37">
        <v>1.3817768203837799</v>
      </c>
      <c r="E3029" s="37">
        <v>0.54413081884104697</v>
      </c>
    </row>
    <row r="3030" spans="1:5" x14ac:dyDescent="0.25">
      <c r="A3030" s="60">
        <v>27643.663888182899</v>
      </c>
      <c r="B3030" s="37">
        <v>0.67029332926763796</v>
      </c>
      <c r="C3030" s="37">
        <v>-9.6995886134765303E-3</v>
      </c>
      <c r="D3030" s="37">
        <v>1.38441576402233</v>
      </c>
      <c r="E3030" s="37">
        <v>0.54659433330037799</v>
      </c>
    </row>
    <row r="3031" spans="1:5" x14ac:dyDescent="0.25">
      <c r="A3031" s="60">
        <v>27644.6046914945</v>
      </c>
      <c r="B3031" s="37">
        <v>0.67042134606016002</v>
      </c>
      <c r="C3031" s="37">
        <v>1.0824233133250201</v>
      </c>
      <c r="D3031" s="37">
        <v>1.3845898488852399</v>
      </c>
      <c r="E3031" s="37">
        <v>0.54675686761137898</v>
      </c>
    </row>
    <row r="3032" spans="1:5" x14ac:dyDescent="0.25">
      <c r="A3032" s="60">
        <v>27651.2423525386</v>
      </c>
      <c r="B3032" s="37">
        <v>0.67132420863101305</v>
      </c>
      <c r="C3032" s="37">
        <v>0.16914591641163901</v>
      </c>
      <c r="D3032" s="37">
        <v>1.3858174664862</v>
      </c>
      <c r="E3032" s="37">
        <v>0.54790310771908302</v>
      </c>
    </row>
    <row r="3033" spans="1:5" x14ac:dyDescent="0.25">
      <c r="A3033" s="60">
        <v>27651.6512959461</v>
      </c>
      <c r="B3033" s="37">
        <v>0.67137981435493199</v>
      </c>
      <c r="C3033" s="37">
        <v>-5.4479975658217102E-3</v>
      </c>
      <c r="D3033" s="37">
        <v>1.3858930647021299</v>
      </c>
      <c r="E3033" s="37">
        <v>0.54797369885314595</v>
      </c>
    </row>
    <row r="3034" spans="1:5" x14ac:dyDescent="0.25">
      <c r="A3034" s="60">
        <v>27656.2214184164</v>
      </c>
      <c r="B3034" s="37">
        <v>0.67200108073653997</v>
      </c>
      <c r="C3034" s="37">
        <v>0.159388584258568</v>
      </c>
      <c r="D3034" s="37">
        <v>1.38673763246693</v>
      </c>
      <c r="E3034" s="37">
        <v>0.54876236139532597</v>
      </c>
    </row>
    <row r="3035" spans="1:5" x14ac:dyDescent="0.25">
      <c r="A3035" s="60">
        <v>27662.811437821099</v>
      </c>
      <c r="B3035" s="37">
        <v>0.672896442010537</v>
      </c>
      <c r="C3035" s="37">
        <v>1.4135271199209301</v>
      </c>
      <c r="D3035" s="37">
        <v>1.3879545874180601</v>
      </c>
      <c r="E3035" s="37">
        <v>0.549898865487917</v>
      </c>
    </row>
    <row r="3036" spans="1:5" x14ac:dyDescent="0.25">
      <c r="A3036" s="60">
        <v>27667.6235132162</v>
      </c>
      <c r="B3036" s="37">
        <v>0.67354987368178498</v>
      </c>
      <c r="C3036" s="37">
        <v>2.0896247382437401</v>
      </c>
      <c r="D3036" s="37">
        <v>1.38884254580338</v>
      </c>
      <c r="E3036" s="37">
        <v>0.55072819794670802</v>
      </c>
    </row>
    <row r="3037" spans="1:5" x14ac:dyDescent="0.25">
      <c r="A3037" s="60">
        <v>27668.663462595301</v>
      </c>
      <c r="B3037" s="37">
        <v>0.67369104767111998</v>
      </c>
      <c r="C3037" s="37">
        <v>1.18096748501815</v>
      </c>
      <c r="D3037" s="37">
        <v>1.38903437005041</v>
      </c>
      <c r="E3037" s="37">
        <v>0.55090736551877695</v>
      </c>
    </row>
    <row r="3038" spans="1:5" x14ac:dyDescent="0.25">
      <c r="A3038" s="60">
        <v>27669.995362805399</v>
      </c>
      <c r="B3038" s="37">
        <v>0.67387183308091003</v>
      </c>
      <c r="C3038" s="37">
        <v>0.60554849456353499</v>
      </c>
      <c r="D3038" s="37">
        <v>1.38928000738116</v>
      </c>
      <c r="E3038" s="37">
        <v>0.55113679975243701</v>
      </c>
    </row>
    <row r="3039" spans="1:5" x14ac:dyDescent="0.25">
      <c r="A3039" s="60">
        <v>27671.641864312202</v>
      </c>
      <c r="B3039" s="37">
        <v>0.67409528805054098</v>
      </c>
      <c r="C3039" s="37">
        <v>2.5882324499755498</v>
      </c>
      <c r="D3039" s="37">
        <v>1.38958360511455</v>
      </c>
      <c r="E3039" s="37">
        <v>0.55142037758328699</v>
      </c>
    </row>
    <row r="3040" spans="1:5" x14ac:dyDescent="0.25">
      <c r="A3040" s="60">
        <v>27673.767724382698</v>
      </c>
      <c r="B3040" s="37">
        <v>0.67438374547181901</v>
      </c>
      <c r="C3040" s="37">
        <v>0.74376437864260803</v>
      </c>
      <c r="D3040" s="37">
        <v>1.38997549276709</v>
      </c>
      <c r="E3040" s="37">
        <v>0.55178643377329595</v>
      </c>
    </row>
    <row r="3041" spans="1:5" x14ac:dyDescent="0.25">
      <c r="A3041" s="60">
        <v>27682.741551685202</v>
      </c>
      <c r="B3041" s="37">
        <v>0.67560073453222302</v>
      </c>
      <c r="C3041" s="37">
        <v>-0.36379316821241198</v>
      </c>
      <c r="D3041" s="37">
        <v>1.39162852395797</v>
      </c>
      <c r="E3041" s="37">
        <v>0.55333063150738104</v>
      </c>
    </row>
    <row r="3042" spans="1:5" x14ac:dyDescent="0.25">
      <c r="A3042" s="60">
        <v>27683.606280744501</v>
      </c>
      <c r="B3042" s="37">
        <v>0.67571794807400998</v>
      </c>
      <c r="C3042" s="37">
        <v>0.337433517636754</v>
      </c>
      <c r="D3042" s="37">
        <v>1.39178770646794</v>
      </c>
      <c r="E3042" s="37">
        <v>0.55347934423339296</v>
      </c>
    </row>
    <row r="3043" spans="1:5" x14ac:dyDescent="0.25">
      <c r="A3043" s="60">
        <v>27693.824281121499</v>
      </c>
      <c r="B3043" s="37">
        <v>0.677102232711845</v>
      </c>
      <c r="C3043" s="37">
        <v>1.82833864455874</v>
      </c>
      <c r="D3043" s="37">
        <v>1.3936672592953001</v>
      </c>
      <c r="E3043" s="37">
        <v>0.55523541003319399</v>
      </c>
    </row>
    <row r="3044" spans="1:5" x14ac:dyDescent="0.25">
      <c r="A3044" s="60">
        <v>27697.5332699112</v>
      </c>
      <c r="B3044" s="37">
        <v>0.67760436165519899</v>
      </c>
      <c r="C3044" s="37">
        <v>-0.42095370369055202</v>
      </c>
      <c r="D3044" s="37">
        <v>1.39434886223781</v>
      </c>
      <c r="E3044" s="37">
        <v>0.55587229134621696</v>
      </c>
    </row>
    <row r="3045" spans="1:5" x14ac:dyDescent="0.25">
      <c r="A3045" s="60">
        <v>27705.280119818501</v>
      </c>
      <c r="B3045" s="37">
        <v>0.67865254668374198</v>
      </c>
      <c r="C3045" s="37">
        <v>0.80167762794272102</v>
      </c>
      <c r="D3045" s="37">
        <v>1.3957713846483399</v>
      </c>
      <c r="E3045" s="37">
        <v>0.55720157662953596</v>
      </c>
    </row>
    <row r="3046" spans="1:5" x14ac:dyDescent="0.25">
      <c r="A3046" s="60">
        <v>27710.963590732699</v>
      </c>
      <c r="B3046" s="37">
        <v>0.679421033816205</v>
      </c>
      <c r="C3046" s="37">
        <v>0.74152999955936505</v>
      </c>
      <c r="D3046" s="37">
        <v>1.39681404852527</v>
      </c>
      <c r="E3046" s="37">
        <v>0.55817598172577298</v>
      </c>
    </row>
    <row r="3047" spans="1:5" x14ac:dyDescent="0.25">
      <c r="A3047" s="60">
        <v>27712.188188878801</v>
      </c>
      <c r="B3047" s="37">
        <v>0.679586560230513</v>
      </c>
      <c r="C3047" s="37">
        <v>0.84124484725496296</v>
      </c>
      <c r="D3047" s="37">
        <v>1.39703859994209</v>
      </c>
      <c r="E3047" s="37">
        <v>0.55838584139527803</v>
      </c>
    </row>
    <row r="3048" spans="1:5" x14ac:dyDescent="0.25">
      <c r="A3048" s="60">
        <v>27713.920604590701</v>
      </c>
      <c r="B3048" s="37">
        <v>0.67982069283730995</v>
      </c>
      <c r="C3048" s="37">
        <v>1.13160879889174</v>
      </c>
      <c r="D3048" s="37">
        <v>1.3973562031029101</v>
      </c>
      <c r="E3048" s="37">
        <v>0.55868266985110304</v>
      </c>
    </row>
    <row r="3049" spans="1:5" x14ac:dyDescent="0.25">
      <c r="A3049" s="60">
        <v>27721.7933050028</v>
      </c>
      <c r="B3049" s="37">
        <v>0.68088416401199003</v>
      </c>
      <c r="C3049" s="37">
        <v>0.57123521906108399</v>
      </c>
      <c r="D3049" s="37">
        <v>1.3987985331658901</v>
      </c>
      <c r="E3049" s="37">
        <v>0.56003072975819601</v>
      </c>
    </row>
    <row r="3050" spans="1:5" x14ac:dyDescent="0.25">
      <c r="A3050" s="60">
        <v>27726.627807905701</v>
      </c>
      <c r="B3050" s="37">
        <v>0.68153681142584499</v>
      </c>
      <c r="C3050" s="37">
        <v>0.75801967691646599</v>
      </c>
      <c r="D3050" s="37">
        <v>1.39968345480879</v>
      </c>
      <c r="E3050" s="37">
        <v>0.56085787111848595</v>
      </c>
    </row>
    <row r="3051" spans="1:5" x14ac:dyDescent="0.25">
      <c r="A3051" s="60">
        <v>27727.852406051799</v>
      </c>
      <c r="B3051" s="37">
        <v>0.68170207952786199</v>
      </c>
      <c r="C3051" s="37">
        <v>0.74156374906586597</v>
      </c>
      <c r="D3051" s="37">
        <v>1.39990751295371</v>
      </c>
      <c r="E3051" s="37">
        <v>0.56106730629247203</v>
      </c>
    </row>
    <row r="3052" spans="1:5" x14ac:dyDescent="0.25">
      <c r="A3052" s="60">
        <v>27728.6038223543</v>
      </c>
      <c r="B3052" s="37">
        <v>0.68180347841712097</v>
      </c>
      <c r="C3052" s="37">
        <v>0.69208448467656902</v>
      </c>
      <c r="D3052" s="37">
        <v>1.40004497632892</v>
      </c>
      <c r="E3052" s="37">
        <v>0.56119579955599797</v>
      </c>
    </row>
    <row r="3053" spans="1:5" x14ac:dyDescent="0.25">
      <c r="A3053" s="60">
        <v>27730.301602344</v>
      </c>
      <c r="B3053" s="37">
        <v>0.68203255508729999</v>
      </c>
      <c r="C3053" s="37">
        <v>7.6962920626488796E-2</v>
      </c>
      <c r="D3053" s="37">
        <v>1.40035551265693</v>
      </c>
      <c r="E3053" s="37">
        <v>0.561486075639546</v>
      </c>
    </row>
    <row r="3054" spans="1:5" x14ac:dyDescent="0.25">
      <c r="A3054" s="60">
        <v>27735.9877267515</v>
      </c>
      <c r="B3054" s="37">
        <v>0.68279948474224195</v>
      </c>
      <c r="C3054" s="37">
        <v>0.35003191007096901</v>
      </c>
      <c r="D3054" s="37">
        <v>1.4013950006211899</v>
      </c>
      <c r="E3054" s="37">
        <v>0.56245778071030095</v>
      </c>
    </row>
    <row r="3055" spans="1:5" x14ac:dyDescent="0.25">
      <c r="A3055" s="60">
        <v>27741.618215237901</v>
      </c>
      <c r="B3055" s="37">
        <v>0.68355848053600199</v>
      </c>
      <c r="C3055" s="37">
        <v>1.2419058529359299</v>
      </c>
      <c r="D3055" s="37">
        <v>1.40242348656843</v>
      </c>
      <c r="E3055" s="37">
        <v>0.56341925399755</v>
      </c>
    </row>
    <row r="3056" spans="1:5" x14ac:dyDescent="0.25">
      <c r="A3056" s="60">
        <v>27759.676210691701</v>
      </c>
      <c r="B3056" s="37">
        <v>0.685989828504043</v>
      </c>
      <c r="C3056" s="37">
        <v>-0.123003035871383</v>
      </c>
      <c r="D3056" s="37">
        <v>1.4057164001195099</v>
      </c>
      <c r="E3056" s="37">
        <v>0.56649793559331896</v>
      </c>
    </row>
    <row r="3057" spans="1:5" x14ac:dyDescent="0.25">
      <c r="A3057" s="60">
        <v>27762.0265683203</v>
      </c>
      <c r="B3057" s="37">
        <v>0.686305958925431</v>
      </c>
      <c r="C3057" s="37">
        <v>1.0588653449334899</v>
      </c>
      <c r="D3057" s="37">
        <v>1.40614435712429</v>
      </c>
      <c r="E3057" s="37">
        <v>0.56689808350936299</v>
      </c>
    </row>
    <row r="3058" spans="1:5" x14ac:dyDescent="0.25">
      <c r="A3058" s="60">
        <v>27764.2438860443</v>
      </c>
      <c r="B3058" s="37">
        <v>0.68660412653977998</v>
      </c>
      <c r="C3058" s="37">
        <v>2.08227176647739</v>
      </c>
      <c r="D3058" s="37">
        <v>1.4065479549248601</v>
      </c>
      <c r="E3058" s="37">
        <v>0.56727546153784503</v>
      </c>
    </row>
    <row r="3059" spans="1:5" x14ac:dyDescent="0.25">
      <c r="A3059" s="60">
        <v>27764.729029211099</v>
      </c>
      <c r="B3059" s="37">
        <v>0.68666935594110801</v>
      </c>
      <c r="C3059" s="37">
        <v>0.23611649558710199</v>
      </c>
      <c r="D3059" s="37">
        <v>1.4066362435294499</v>
      </c>
      <c r="E3059" s="37">
        <v>0.56735801528024998</v>
      </c>
    </row>
    <row r="3060" spans="1:5" x14ac:dyDescent="0.25">
      <c r="A3060" s="60">
        <v>27766.4945609362</v>
      </c>
      <c r="B3060" s="37">
        <v>0.68690671171011497</v>
      </c>
      <c r="C3060" s="37">
        <v>2.0027687343762599</v>
      </c>
      <c r="D3060" s="37">
        <v>1.4069574900459101</v>
      </c>
      <c r="E3060" s="37">
        <v>0.567658397381964</v>
      </c>
    </row>
    <row r="3061" spans="1:5" x14ac:dyDescent="0.25">
      <c r="A3061" s="60">
        <v>27767.005634198202</v>
      </c>
      <c r="B3061" s="37">
        <v>0.68697541185305699</v>
      </c>
      <c r="C3061" s="37">
        <v>0.91308808013892395</v>
      </c>
      <c r="D3061" s="37">
        <v>1.40705046657565</v>
      </c>
      <c r="E3061" s="37">
        <v>0.56774533594743803</v>
      </c>
    </row>
    <row r="3062" spans="1:5" x14ac:dyDescent="0.25">
      <c r="A3062" s="60">
        <v>27767.7482518822</v>
      </c>
      <c r="B3062" s="37">
        <v>0.68707523065324905</v>
      </c>
      <c r="C3062" s="37">
        <v>1.08653275891692</v>
      </c>
      <c r="D3062" s="37">
        <v>1.4071855541393199</v>
      </c>
      <c r="E3062" s="37">
        <v>0.56787165138097895</v>
      </c>
    </row>
    <row r="3063" spans="1:5" x14ac:dyDescent="0.25">
      <c r="A3063" s="60">
        <v>27783.161685866999</v>
      </c>
      <c r="B3063" s="37">
        <v>0.68914533723876203</v>
      </c>
      <c r="C3063" s="37">
        <v>0.84728824976629802</v>
      </c>
      <c r="D3063" s="37">
        <v>1.40998601888938</v>
      </c>
      <c r="E3063" s="37">
        <v>0.57049040157451603</v>
      </c>
    </row>
    <row r="3064" spans="1:5" x14ac:dyDescent="0.25">
      <c r="A3064" s="60">
        <v>27802.419675271802</v>
      </c>
      <c r="B3064" s="37">
        <v>0.69172725894378795</v>
      </c>
      <c r="C3064" s="37">
        <v>1.44046588908024</v>
      </c>
      <c r="D3064" s="37">
        <v>1.41347592618669</v>
      </c>
      <c r="E3064" s="37">
        <v>0.57375416950898195</v>
      </c>
    </row>
    <row r="3065" spans="1:5" x14ac:dyDescent="0.25">
      <c r="A3065" s="60">
        <v>27808.951265860102</v>
      </c>
      <c r="B3065" s="37">
        <v>0.69260180591893905</v>
      </c>
      <c r="C3065" s="37">
        <v>-0.112573553344142</v>
      </c>
      <c r="D3065" s="37">
        <v>1.4146572570723801</v>
      </c>
      <c r="E3065" s="37">
        <v>0.57485901361420799</v>
      </c>
    </row>
    <row r="3066" spans="1:5" x14ac:dyDescent="0.25">
      <c r="A3066" s="60">
        <v>27811.8172270986</v>
      </c>
      <c r="B3066" s="37">
        <v>0.69298536046741799</v>
      </c>
      <c r="C3066" s="37">
        <v>0.56363327099837601</v>
      </c>
      <c r="D3066" s="37">
        <v>1.4151752337578301</v>
      </c>
      <c r="E3066" s="37">
        <v>0.57534346109636103</v>
      </c>
    </row>
    <row r="3067" spans="1:5" x14ac:dyDescent="0.25">
      <c r="A3067" s="60">
        <v>27813.061993568099</v>
      </c>
      <c r="B3067" s="37">
        <v>0.69315191403232101</v>
      </c>
      <c r="C3067" s="37">
        <v>0.36954169608713899</v>
      </c>
      <c r="D3067" s="37">
        <v>1.4154001343145299</v>
      </c>
      <c r="E3067" s="37">
        <v>0.57555380494853503</v>
      </c>
    </row>
    <row r="3068" spans="1:5" x14ac:dyDescent="0.25">
      <c r="A3068" s="60">
        <v>27813.848558178201</v>
      </c>
      <c r="B3068" s="37">
        <v>0.69325714791217197</v>
      </c>
      <c r="C3068" s="37">
        <v>1.0979401319080899</v>
      </c>
      <c r="D3068" s="37">
        <v>1.41554222614957</v>
      </c>
      <c r="E3068" s="37">
        <v>0.57568670028358004</v>
      </c>
    </row>
    <row r="3069" spans="1:5" x14ac:dyDescent="0.25">
      <c r="A3069" s="60">
        <v>27833.625768584599</v>
      </c>
      <c r="B3069" s="37">
        <v>0.69590035586463295</v>
      </c>
      <c r="C3069" s="37">
        <v>-0.27893559183948002</v>
      </c>
      <c r="D3069" s="37">
        <v>1.4191092616974601</v>
      </c>
      <c r="E3069" s="37">
        <v>0.57902294986076197</v>
      </c>
    </row>
    <row r="3070" spans="1:5" x14ac:dyDescent="0.25">
      <c r="A3070" s="60">
        <v>27835.467790018301</v>
      </c>
      <c r="B3070" s="37">
        <v>0.69614626905731802</v>
      </c>
      <c r="C3070" s="37">
        <v>0.32366484111778798</v>
      </c>
      <c r="D3070" s="37">
        <v>1.41944092975825</v>
      </c>
      <c r="E3070" s="37">
        <v>0.57933316475805297</v>
      </c>
    </row>
    <row r="3071" spans="1:5" x14ac:dyDescent="0.25">
      <c r="A3071" s="60">
        <v>27838.778810842901</v>
      </c>
      <c r="B3071" s="37">
        <v>0.69658817991073196</v>
      </c>
      <c r="C3071" s="37">
        <v>2.15023344261511</v>
      </c>
      <c r="D3071" s="37">
        <v>1.42003685903312</v>
      </c>
      <c r="E3071" s="37">
        <v>0.57989054910835602</v>
      </c>
    </row>
    <row r="3072" spans="1:5" x14ac:dyDescent="0.25">
      <c r="A3072" s="60">
        <v>27846.650519920098</v>
      </c>
      <c r="B3072" s="37">
        <v>0.69763818962736301</v>
      </c>
      <c r="C3072" s="37">
        <v>1.02673975739853</v>
      </c>
      <c r="D3072" s="37">
        <v>1.4214523854514201</v>
      </c>
      <c r="E3072" s="37">
        <v>0.581214522833994</v>
      </c>
    </row>
    <row r="3073" spans="1:5" x14ac:dyDescent="0.25">
      <c r="A3073" s="60">
        <v>27856.448558695702</v>
      </c>
      <c r="B3073" s="37">
        <v>0.69894397026805999</v>
      </c>
      <c r="C3073" s="37">
        <v>1.3405205549789101</v>
      </c>
      <c r="D3073" s="37">
        <v>1.42321183775006</v>
      </c>
      <c r="E3073" s="37">
        <v>0.58286017704064497</v>
      </c>
    </row>
    <row r="3074" spans="1:5" x14ac:dyDescent="0.25">
      <c r="A3074" s="60">
        <v>27857.330493397902</v>
      </c>
      <c r="B3074" s="37">
        <v>0.69906144095239298</v>
      </c>
      <c r="C3074" s="37">
        <v>0.106080845189571</v>
      </c>
      <c r="D3074" s="37">
        <v>1.4233700730943599</v>
      </c>
      <c r="E3074" s="37">
        <v>0.58300817751539802</v>
      </c>
    </row>
    <row r="3075" spans="1:5" x14ac:dyDescent="0.25">
      <c r="A3075" s="60">
        <v>27857.421054186601</v>
      </c>
      <c r="B3075" s="37">
        <v>0.69907350273719704</v>
      </c>
      <c r="C3075" s="37">
        <v>0.34604518786240901</v>
      </c>
      <c r="D3075" s="37">
        <v>1.42338632010041</v>
      </c>
      <c r="E3075" s="37">
        <v>0.58302337363669499</v>
      </c>
    </row>
    <row r="3076" spans="1:5" x14ac:dyDescent="0.25">
      <c r="A3076" s="60">
        <v>27860.320508741799</v>
      </c>
      <c r="B3076" s="37">
        <v>0.69945962157452402</v>
      </c>
      <c r="C3076" s="37">
        <v>0.49243794366708998</v>
      </c>
      <c r="D3076" s="37">
        <v>1.42390637003292</v>
      </c>
      <c r="E3076" s="37">
        <v>0.58350978504717299</v>
      </c>
    </row>
    <row r="3077" spans="1:5" x14ac:dyDescent="0.25">
      <c r="A3077" s="60">
        <v>27860.363081103402</v>
      </c>
      <c r="B3077" s="37">
        <v>0.69946529005666203</v>
      </c>
      <c r="C3077" s="37">
        <v>-0.34602697877962302</v>
      </c>
      <c r="D3077" s="37">
        <v>1.4239140040590501</v>
      </c>
      <c r="E3077" s="37">
        <v>0.58351692526737697</v>
      </c>
    </row>
    <row r="3078" spans="1:5" x14ac:dyDescent="0.25">
      <c r="A3078" s="60">
        <v>27867.0946450093</v>
      </c>
      <c r="B3078" s="37">
        <v>0.70036128131828301</v>
      </c>
      <c r="C3078" s="37">
        <v>0.191197292503476</v>
      </c>
      <c r="D3078" s="37">
        <v>1.4251204403584701</v>
      </c>
      <c r="E3078" s="37">
        <v>0.58464531781678197</v>
      </c>
    </row>
    <row r="3079" spans="1:5" x14ac:dyDescent="0.25">
      <c r="A3079" s="60">
        <v>27868.250670012199</v>
      </c>
      <c r="B3079" s="37">
        <v>0.70051508927797101</v>
      </c>
      <c r="C3079" s="37">
        <v>0.70096713604579397</v>
      </c>
      <c r="D3079" s="37">
        <v>1.4253274918700201</v>
      </c>
      <c r="E3079" s="37">
        <v>0.58483897397193396</v>
      </c>
    </row>
    <row r="3080" spans="1:5" x14ac:dyDescent="0.25">
      <c r="A3080" s="60">
        <v>27873.409304784898</v>
      </c>
      <c r="B3080" s="37">
        <v>0.70120121731808704</v>
      </c>
      <c r="C3080" s="37">
        <v>0.72743998102928797</v>
      </c>
      <c r="D3080" s="37">
        <v>1.4262509625772699</v>
      </c>
      <c r="E3080" s="37">
        <v>0.58570269431578204</v>
      </c>
    </row>
    <row r="3081" spans="1:5" x14ac:dyDescent="0.25">
      <c r="A3081" s="60">
        <v>27876.022005385199</v>
      </c>
      <c r="B3081" s="37">
        <v>0.70154858238564999</v>
      </c>
      <c r="C3081" s="37">
        <v>1.0071235170173101</v>
      </c>
      <c r="D3081" s="37">
        <v>1.4267183779147901</v>
      </c>
      <c r="E3081" s="37">
        <v>0.586139862942752</v>
      </c>
    </row>
    <row r="3082" spans="1:5" x14ac:dyDescent="0.25">
      <c r="A3082" s="60">
        <v>27885.442320640599</v>
      </c>
      <c r="B3082" s="37">
        <v>0.70280025967851001</v>
      </c>
      <c r="C3082" s="37">
        <v>0.95497890469951097</v>
      </c>
      <c r="D3082" s="37">
        <v>1.4284020234713899</v>
      </c>
      <c r="E3082" s="37">
        <v>0.58771453145599495</v>
      </c>
    </row>
    <row r="3083" spans="1:5" x14ac:dyDescent="0.25">
      <c r="A3083" s="60">
        <v>27888.9096490093</v>
      </c>
      <c r="B3083" s="37">
        <v>0.70326065706580099</v>
      </c>
      <c r="C3083" s="37">
        <v>0.18584165331359001</v>
      </c>
      <c r="D3083" s="37">
        <v>1.4290210644866801</v>
      </c>
      <c r="E3083" s="37">
        <v>0.58829349135284503</v>
      </c>
    </row>
    <row r="3084" spans="1:5" x14ac:dyDescent="0.25">
      <c r="A3084" s="60">
        <v>27890.3620097856</v>
      </c>
      <c r="B3084" s="37">
        <v>0.70345345480379196</v>
      </c>
      <c r="C3084" s="37">
        <v>0.96553068708187295</v>
      </c>
      <c r="D3084" s="37">
        <v>1.4292802569044101</v>
      </c>
      <c r="E3084" s="37">
        <v>0.58853589954181895</v>
      </c>
    </row>
    <row r="3085" spans="1:5" x14ac:dyDescent="0.25">
      <c r="A3085" s="60">
        <v>27891.381060865198</v>
      </c>
      <c r="B3085" s="37">
        <v>0.70358871433132697</v>
      </c>
      <c r="C3085" s="37">
        <v>0.754874426086238</v>
      </c>
      <c r="D3085" s="37">
        <v>1.4294620824179101</v>
      </c>
      <c r="E3085" s="37">
        <v>0.588705949949755</v>
      </c>
    </row>
    <row r="3086" spans="1:5" x14ac:dyDescent="0.25">
      <c r="A3086" s="60">
        <v>27897.517929617399</v>
      </c>
      <c r="B3086" s="37">
        <v>0.70440296463239205</v>
      </c>
      <c r="C3086" s="37">
        <v>0.50234388555667797</v>
      </c>
      <c r="D3086" s="37">
        <v>1.4305564106305799</v>
      </c>
      <c r="E3086" s="37">
        <v>0.58972939339408603</v>
      </c>
    </row>
    <row r="3087" spans="1:5" x14ac:dyDescent="0.25">
      <c r="A3087" s="60">
        <v>27913.118257108701</v>
      </c>
      <c r="B3087" s="37">
        <v>0.70647051219741097</v>
      </c>
      <c r="C3087" s="37">
        <v>0.26568318592128398</v>
      </c>
      <c r="D3087" s="37">
        <v>1.4333332129047101</v>
      </c>
      <c r="E3087" s="37">
        <v>0.592326189478113</v>
      </c>
    </row>
    <row r="3088" spans="1:5" x14ac:dyDescent="0.25">
      <c r="A3088" s="60">
        <v>27913.5205073916</v>
      </c>
      <c r="B3088" s="37">
        <v>0.70652377908073105</v>
      </c>
      <c r="C3088" s="37">
        <v>1.03049356417682</v>
      </c>
      <c r="D3088" s="37">
        <v>1.4334047155645799</v>
      </c>
      <c r="E3088" s="37">
        <v>0.59239305396250197</v>
      </c>
    </row>
    <row r="3089" spans="1:5" x14ac:dyDescent="0.25">
      <c r="A3089" s="60">
        <v>27914.086828429499</v>
      </c>
      <c r="B3089" s="37">
        <v>0.70659876880536598</v>
      </c>
      <c r="C3089" s="37">
        <v>0.97609119589157101</v>
      </c>
      <c r="D3089" s="37">
        <v>1.4335053746384101</v>
      </c>
      <c r="E3089" s="37">
        <v>0.59248718328640604</v>
      </c>
    </row>
    <row r="3090" spans="1:5" x14ac:dyDescent="0.25">
      <c r="A3090" s="60">
        <v>27918.106416762599</v>
      </c>
      <c r="B3090" s="37">
        <v>0.70713089799453599</v>
      </c>
      <c r="C3090" s="37">
        <v>0.38510299135152698</v>
      </c>
      <c r="D3090" s="37">
        <v>1.4342195469104899</v>
      </c>
      <c r="E3090" s="37">
        <v>0.59315501758118006</v>
      </c>
    </row>
    <row r="3091" spans="1:5" x14ac:dyDescent="0.25">
      <c r="A3091" s="60">
        <v>27922.744669793301</v>
      </c>
      <c r="B3091" s="37">
        <v>0.70774465194014202</v>
      </c>
      <c r="C3091" s="37">
        <v>0.37063896464735202</v>
      </c>
      <c r="D3091" s="37">
        <v>1.43504303287046</v>
      </c>
      <c r="E3091" s="37">
        <v>0.59392505094307002</v>
      </c>
    </row>
    <row r="3092" spans="1:5" x14ac:dyDescent="0.25">
      <c r="A3092" s="60">
        <v>27925.263233344001</v>
      </c>
      <c r="B3092" s="37">
        <v>0.70807779511013602</v>
      </c>
      <c r="C3092" s="37">
        <v>1.1376024292625999</v>
      </c>
      <c r="D3092" s="37">
        <v>1.43548991144682</v>
      </c>
      <c r="E3092" s="37">
        <v>0.594342912186965</v>
      </c>
    </row>
    <row r="3093" spans="1:5" x14ac:dyDescent="0.25">
      <c r="A3093" s="60">
        <v>27925.964237837801</v>
      </c>
      <c r="B3093" s="37">
        <v>0.70817050497469702</v>
      </c>
      <c r="C3093" s="37">
        <v>0.117813035836556</v>
      </c>
      <c r="D3093" s="37">
        <v>1.4356142591766801</v>
      </c>
      <c r="E3093" s="37">
        <v>0.59445918425472899</v>
      </c>
    </row>
    <row r="3094" spans="1:5" x14ac:dyDescent="0.25">
      <c r="A3094" s="60">
        <v>27930.251782959302</v>
      </c>
      <c r="B3094" s="37">
        <v>0.70873739772968902</v>
      </c>
      <c r="C3094" s="37">
        <v>1.05062266313745</v>
      </c>
      <c r="D3094" s="37">
        <v>1.43637448058982</v>
      </c>
      <c r="E3094" s="37">
        <v>0.59517002055372903</v>
      </c>
    </row>
    <row r="3095" spans="1:5" x14ac:dyDescent="0.25">
      <c r="A3095" s="60">
        <v>27934.898845767199</v>
      </c>
      <c r="B3095" s="37">
        <v>0.70935153904996495</v>
      </c>
      <c r="C3095" s="37">
        <v>1.0854942021252501</v>
      </c>
      <c r="D3095" s="37">
        <v>1.4371978152845399</v>
      </c>
      <c r="E3095" s="37">
        <v>0.59593984364811403</v>
      </c>
    </row>
    <row r="3096" spans="1:5" x14ac:dyDescent="0.25">
      <c r="A3096" s="60">
        <v>27935.049107575</v>
      </c>
      <c r="B3096" s="37">
        <v>0.70937139220888701</v>
      </c>
      <c r="C3096" s="37">
        <v>1.03693238737166</v>
      </c>
      <c r="D3096" s="37">
        <v>1.43722442663394</v>
      </c>
      <c r="E3096" s="37">
        <v>0.59596472494852304</v>
      </c>
    </row>
    <row r="3097" spans="1:5" x14ac:dyDescent="0.25">
      <c r="A3097" s="60">
        <v>27936.293874044401</v>
      </c>
      <c r="B3097" s="37">
        <v>0.70953584348574705</v>
      </c>
      <c r="C3097" s="37">
        <v>1.0710114484683499</v>
      </c>
      <c r="D3097" s="37">
        <v>1.43744484808381</v>
      </c>
      <c r="E3097" s="37">
        <v>0.59617081524761095</v>
      </c>
    </row>
    <row r="3098" spans="1:5" x14ac:dyDescent="0.25">
      <c r="A3098" s="60">
        <v>27937.5386405139</v>
      </c>
      <c r="B3098" s="37">
        <v>0.70970027337837505</v>
      </c>
      <c r="C3098" s="37">
        <v>1.0747702102122501</v>
      </c>
      <c r="D3098" s="37">
        <v>1.4376652221170101</v>
      </c>
      <c r="E3098" s="37">
        <v>0.596376859089501</v>
      </c>
    </row>
    <row r="3099" spans="1:5" x14ac:dyDescent="0.25">
      <c r="A3099" s="60">
        <v>27945.0675627987</v>
      </c>
      <c r="B3099" s="37">
        <v>0.71069436528172203</v>
      </c>
      <c r="C3099" s="37">
        <v>0.16579514291397099</v>
      </c>
      <c r="D3099" s="37">
        <v>1.43899713278356</v>
      </c>
      <c r="E3099" s="37">
        <v>0.59762211308677804</v>
      </c>
    </row>
    <row r="3100" spans="1:5" x14ac:dyDescent="0.25">
      <c r="A3100" s="60">
        <v>27947.496772269598</v>
      </c>
      <c r="B3100" s="37">
        <v>0.71101494232949003</v>
      </c>
      <c r="C3100" s="37">
        <v>0.53546398373440796</v>
      </c>
      <c r="D3100" s="37">
        <v>1.4394265021672099</v>
      </c>
      <c r="E3100" s="37">
        <v>0.59802352898467104</v>
      </c>
    </row>
    <row r="3101" spans="1:5" x14ac:dyDescent="0.25">
      <c r="A3101" s="60">
        <v>27948.822212032399</v>
      </c>
      <c r="B3101" s="37">
        <v>0.71118982310767798</v>
      </c>
      <c r="C3101" s="37">
        <v>0.89416992190691802</v>
      </c>
      <c r="D3101" s="37">
        <v>1.43966070049682</v>
      </c>
      <c r="E3101" s="37">
        <v>0.59824247633873795</v>
      </c>
    </row>
    <row r="3102" spans="1:5" x14ac:dyDescent="0.25">
      <c r="A3102" s="60">
        <v>27949.3450840392</v>
      </c>
      <c r="B3102" s="37">
        <v>0.71125880505205896</v>
      </c>
      <c r="C3102" s="37">
        <v>0.41586318229818198</v>
      </c>
      <c r="D3102" s="37">
        <v>1.43975307434668</v>
      </c>
      <c r="E3102" s="37">
        <v>0.59832883405779302</v>
      </c>
    </row>
    <row r="3103" spans="1:5" x14ac:dyDescent="0.25">
      <c r="A3103" s="60">
        <v>27949.5940235206</v>
      </c>
      <c r="B3103" s="37">
        <v>0.71129164604371398</v>
      </c>
      <c r="C3103" s="37">
        <v>1.0080898710533901</v>
      </c>
      <c r="D3103" s="37">
        <v>1.43979705058969</v>
      </c>
      <c r="E3103" s="37">
        <v>0.59836994606201699</v>
      </c>
    </row>
    <row r="3104" spans="1:5" x14ac:dyDescent="0.25">
      <c r="A3104" s="60">
        <v>27952.043219812898</v>
      </c>
      <c r="B3104" s="37">
        <v>0.71161470715386799</v>
      </c>
      <c r="C3104" s="37">
        <v>1.0804295658649601</v>
      </c>
      <c r="D3104" s="37">
        <v>1.4402296096165399</v>
      </c>
      <c r="E3104" s="37">
        <v>0.598774326627598</v>
      </c>
    </row>
    <row r="3105" spans="1:5" x14ac:dyDescent="0.25">
      <c r="A3105" s="60">
        <v>27952.043219812898</v>
      </c>
      <c r="B3105" s="37">
        <v>0.71161470715386799</v>
      </c>
      <c r="C3105" s="37">
        <v>1.5079417456095101</v>
      </c>
      <c r="D3105" s="37">
        <v>1.4402296096165399</v>
      </c>
      <c r="E3105" s="37">
        <v>0.598774326627598</v>
      </c>
    </row>
    <row r="3106" spans="1:5" x14ac:dyDescent="0.25">
      <c r="A3106" s="60">
        <v>27952.043219812898</v>
      </c>
      <c r="B3106" s="37">
        <v>0.71161470715386799</v>
      </c>
      <c r="C3106" s="37">
        <v>1.36692315217255</v>
      </c>
      <c r="D3106" s="37">
        <v>1.4402296096165399</v>
      </c>
      <c r="E3106" s="37">
        <v>0.598774326627598</v>
      </c>
    </row>
    <row r="3107" spans="1:5" x14ac:dyDescent="0.25">
      <c r="A3107" s="60">
        <v>27952.043219812898</v>
      </c>
      <c r="B3107" s="37">
        <v>0.71161470715386799</v>
      </c>
      <c r="C3107" s="37">
        <v>1.0344820435358399</v>
      </c>
      <c r="D3107" s="37">
        <v>1.4402296096165399</v>
      </c>
      <c r="E3107" s="37">
        <v>0.598774326627598</v>
      </c>
    </row>
    <row r="3108" spans="1:5" x14ac:dyDescent="0.25">
      <c r="A3108" s="60">
        <v>27952.043219812898</v>
      </c>
      <c r="B3108" s="37">
        <v>0.71161470715386799</v>
      </c>
      <c r="C3108" s="37">
        <v>1.1806483919100299</v>
      </c>
      <c r="D3108" s="37">
        <v>1.4402296096165399</v>
      </c>
      <c r="E3108" s="37">
        <v>0.598774326627598</v>
      </c>
    </row>
    <row r="3109" spans="1:5" x14ac:dyDescent="0.25">
      <c r="A3109" s="60">
        <v>27952.043219812898</v>
      </c>
      <c r="B3109" s="37">
        <v>0.71161470715386799</v>
      </c>
      <c r="C3109" s="37">
        <v>1.3313360244807899</v>
      </c>
      <c r="D3109" s="37">
        <v>1.4402296096165399</v>
      </c>
      <c r="E3109" s="37">
        <v>0.598774326627598</v>
      </c>
    </row>
    <row r="3110" spans="1:5" x14ac:dyDescent="0.25">
      <c r="A3110" s="60">
        <v>27954.492416105099</v>
      </c>
      <c r="B3110" s="37">
        <v>0.71193768533049695</v>
      </c>
      <c r="C3110" s="37">
        <v>1.4978450403938699</v>
      </c>
      <c r="D3110" s="37">
        <v>1.4406619829441401</v>
      </c>
      <c r="E3110" s="37">
        <v>0.59917852391639204</v>
      </c>
    </row>
    <row r="3111" spans="1:5" x14ac:dyDescent="0.25">
      <c r="A3111" s="60">
        <v>27954.492416105099</v>
      </c>
      <c r="B3111" s="37">
        <v>0.71193768533049695</v>
      </c>
      <c r="C3111" s="37">
        <v>1.4348701161499799</v>
      </c>
      <c r="D3111" s="37">
        <v>1.4406619829441401</v>
      </c>
      <c r="E3111" s="37">
        <v>0.59917852391639204</v>
      </c>
    </row>
    <row r="3112" spans="1:5" x14ac:dyDescent="0.25">
      <c r="A3112" s="60">
        <v>27954.492416105099</v>
      </c>
      <c r="B3112" s="37">
        <v>0.71193768533049695</v>
      </c>
      <c r="C3112" s="37">
        <v>1.47906803706166</v>
      </c>
      <c r="D3112" s="37">
        <v>1.4406619829441401</v>
      </c>
      <c r="E3112" s="37">
        <v>0.59917852391639204</v>
      </c>
    </row>
    <row r="3113" spans="1:5" x14ac:dyDescent="0.25">
      <c r="A3113" s="60">
        <v>27954.965371086299</v>
      </c>
      <c r="B3113" s="37">
        <v>0.71200004486213497</v>
      </c>
      <c r="C3113" s="37">
        <v>0.40529958201274102</v>
      </c>
      <c r="D3113" s="37">
        <v>1.44074545549294</v>
      </c>
      <c r="E3113" s="37">
        <v>0.59925655575964398</v>
      </c>
    </row>
    <row r="3114" spans="1:5" x14ac:dyDescent="0.25">
      <c r="A3114" s="60">
        <v>27956.437114189299</v>
      </c>
      <c r="B3114" s="37">
        <v>0.71219407569679005</v>
      </c>
      <c r="C3114" s="37">
        <v>1.02434495900838</v>
      </c>
      <c r="D3114" s="37">
        <v>1.4410051612803301</v>
      </c>
      <c r="E3114" s="37">
        <v>0.599499331653088</v>
      </c>
    </row>
    <row r="3115" spans="1:5" x14ac:dyDescent="0.25">
      <c r="A3115" s="60">
        <v>27956.941612397401</v>
      </c>
      <c r="B3115" s="37">
        <v>0.71226058055090302</v>
      </c>
      <c r="C3115" s="37">
        <v>1.4697693070025299</v>
      </c>
      <c r="D3115" s="37">
        <v>1.44109417024141</v>
      </c>
      <c r="E3115" s="37">
        <v>0.599582537396398</v>
      </c>
    </row>
    <row r="3116" spans="1:5" x14ac:dyDescent="0.25">
      <c r="A3116" s="60">
        <v>27958.040264949599</v>
      </c>
      <c r="B3116" s="37">
        <v>0.71240539688623605</v>
      </c>
      <c r="C3116" s="37">
        <v>0.407785892906531</v>
      </c>
      <c r="D3116" s="37">
        <v>1.44128797889269</v>
      </c>
      <c r="E3116" s="37">
        <v>0.59976370859634098</v>
      </c>
    </row>
    <row r="3117" spans="1:5" x14ac:dyDescent="0.25">
      <c r="A3117" s="60">
        <v>27961.840004981899</v>
      </c>
      <c r="B3117" s="37">
        <v>0.71290612203224801</v>
      </c>
      <c r="C3117" s="37">
        <v>-3.4699222156049601</v>
      </c>
      <c r="D3117" s="37">
        <v>1.4419579854206499</v>
      </c>
      <c r="E3117" s="37">
        <v>0.60039001080203702</v>
      </c>
    </row>
    <row r="3118" spans="1:5" x14ac:dyDescent="0.25">
      <c r="A3118" s="60">
        <v>27963.6569237027</v>
      </c>
      <c r="B3118" s="37">
        <v>0.713145482766818</v>
      </c>
      <c r="C3118" s="37">
        <v>0.63140591571029203</v>
      </c>
      <c r="D3118" s="37">
        <v>1.4422782029081</v>
      </c>
      <c r="E3118" s="37">
        <v>0.60068933165094696</v>
      </c>
    </row>
    <row r="3119" spans="1:5" x14ac:dyDescent="0.25">
      <c r="A3119" s="60">
        <v>27965.513799420201</v>
      </c>
      <c r="B3119" s="37">
        <v>0.71339006021434104</v>
      </c>
      <c r="C3119" s="37">
        <v>0.62443022593512398</v>
      </c>
      <c r="D3119" s="37">
        <v>1.44260535601309</v>
      </c>
      <c r="E3119" s="37">
        <v>0.60099512940143096</v>
      </c>
    </row>
    <row r="3120" spans="1:5" x14ac:dyDescent="0.25">
      <c r="A3120" s="60">
        <v>27971.1473351893</v>
      </c>
      <c r="B3120" s="37">
        <v>0.71413178635122099</v>
      </c>
      <c r="C3120" s="37">
        <v>1.0326627116660201</v>
      </c>
      <c r="D3120" s="37">
        <v>1.4435972387007701</v>
      </c>
      <c r="E3120" s="37">
        <v>0.60192222680337903</v>
      </c>
    </row>
    <row r="3121" spans="1:5" x14ac:dyDescent="0.25">
      <c r="A3121" s="60">
        <v>27971.636790150798</v>
      </c>
      <c r="B3121" s="37">
        <v>0.71419620852147003</v>
      </c>
      <c r="C3121" s="37">
        <v>1.33962589694154</v>
      </c>
      <c r="D3121" s="37">
        <v>1.4436833688477999</v>
      </c>
      <c r="E3121" s="37">
        <v>0.602002728499763</v>
      </c>
    </row>
    <row r="3122" spans="1:5" x14ac:dyDescent="0.25">
      <c r="A3122" s="60">
        <v>27972.101331362301</v>
      </c>
      <c r="B3122" s="37">
        <v>0.71425734846816902</v>
      </c>
      <c r="C3122" s="37">
        <v>0.42242107480623398</v>
      </c>
      <c r="D3122" s="37">
        <v>1.44376510792619</v>
      </c>
      <c r="E3122" s="37">
        <v>0.60207912565143595</v>
      </c>
    </row>
    <row r="3123" spans="1:5" x14ac:dyDescent="0.25">
      <c r="A3123" s="60">
        <v>27977.197951609702</v>
      </c>
      <c r="B3123" s="37">
        <v>0.71492793666436405</v>
      </c>
      <c r="C3123" s="37">
        <v>-6.1694944685086697E-2</v>
      </c>
      <c r="D3123" s="37">
        <v>1.44466144613366</v>
      </c>
      <c r="E3123" s="37">
        <v>0.60291685752324897</v>
      </c>
    </row>
    <row r="3124" spans="1:5" x14ac:dyDescent="0.25">
      <c r="A3124" s="60">
        <v>27984.3402605911</v>
      </c>
      <c r="B3124" s="37">
        <v>0.71586708049085401</v>
      </c>
      <c r="C3124" s="37">
        <v>0.67992254731061896</v>
      </c>
      <c r="D3124" s="37">
        <v>1.44591617935331</v>
      </c>
      <c r="E3124" s="37">
        <v>0.604089463119306</v>
      </c>
    </row>
    <row r="3125" spans="1:5" x14ac:dyDescent="0.25">
      <c r="A3125" s="60">
        <v>27991.552159669602</v>
      </c>
      <c r="B3125" s="37">
        <v>0.71681465653127896</v>
      </c>
      <c r="C3125" s="37">
        <v>1.5525230732693001</v>
      </c>
      <c r="D3125" s="37">
        <v>1.4471814978264399</v>
      </c>
      <c r="E3125" s="37">
        <v>0.60527185179378096</v>
      </c>
    </row>
    <row r="3126" spans="1:5" x14ac:dyDescent="0.25">
      <c r="A3126" s="60">
        <v>27993.8498432175</v>
      </c>
      <c r="B3126" s="37">
        <v>0.71711639896106905</v>
      </c>
      <c r="C3126" s="37">
        <v>1.1673244197722299</v>
      </c>
      <c r="D3126" s="37">
        <v>1.44758427593519</v>
      </c>
      <c r="E3126" s="37">
        <v>0.60564820753848503</v>
      </c>
    </row>
    <row r="3127" spans="1:5" x14ac:dyDescent="0.25">
      <c r="A3127" s="60">
        <v>27995.113137412001</v>
      </c>
      <c r="B3127" s="37">
        <v>0.71728226935546902</v>
      </c>
      <c r="C3127" s="37">
        <v>0.90975471397241003</v>
      </c>
      <c r="D3127" s="37">
        <v>1.4478056564758699</v>
      </c>
      <c r="E3127" s="37">
        <v>0.60585506037687498</v>
      </c>
    </row>
    <row r="3128" spans="1:5" x14ac:dyDescent="0.25">
      <c r="A3128" s="60">
        <v>27999.7559712699</v>
      </c>
      <c r="B3128" s="37">
        <v>0.71789168245810198</v>
      </c>
      <c r="C3128" s="37">
        <v>1.08418755106703</v>
      </c>
      <c r="D3128" s="37">
        <v>1.44861883176602</v>
      </c>
      <c r="E3128" s="37">
        <v>0.60661484099241803</v>
      </c>
    </row>
    <row r="3129" spans="1:5" x14ac:dyDescent="0.25">
      <c r="A3129" s="60">
        <v>27999.797132310101</v>
      </c>
      <c r="B3129" s="37">
        <v>0.71789708386988105</v>
      </c>
      <c r="C3129" s="37">
        <v>-0.29736094730623602</v>
      </c>
      <c r="D3129" s="37">
        <v>1.44862603788641</v>
      </c>
      <c r="E3129" s="37">
        <v>0.60662157372040304</v>
      </c>
    </row>
    <row r="3130" spans="1:5" x14ac:dyDescent="0.25">
      <c r="A3130" s="60">
        <v>28002.205167562101</v>
      </c>
      <c r="B3130" s="37">
        <v>0.71821304047970402</v>
      </c>
      <c r="C3130" s="37">
        <v>0.53513201824386702</v>
      </c>
      <c r="D3130" s="37">
        <v>1.4490475214415199</v>
      </c>
      <c r="E3130" s="37">
        <v>0.60701536173759196</v>
      </c>
    </row>
    <row r="3131" spans="1:5" x14ac:dyDescent="0.25">
      <c r="A3131" s="60">
        <v>28004.756029864599</v>
      </c>
      <c r="B3131" s="37">
        <v>0.71854764939259497</v>
      </c>
      <c r="C3131" s="37">
        <v>1.12187013985805</v>
      </c>
      <c r="D3131" s="37">
        <v>1.4494938013676</v>
      </c>
      <c r="E3131" s="37">
        <v>0.60743230164002404</v>
      </c>
    </row>
    <row r="3132" spans="1:5" x14ac:dyDescent="0.25">
      <c r="A3132" s="60">
        <v>28013.086365661198</v>
      </c>
      <c r="B3132" s="37">
        <v>0.71963974929361396</v>
      </c>
      <c r="C3132" s="37">
        <v>2.2828329868946899</v>
      </c>
      <c r="D3132" s="37">
        <v>1.4509497562067799</v>
      </c>
      <c r="E3132" s="37">
        <v>0.60879242537487399</v>
      </c>
    </row>
    <row r="3133" spans="1:5" x14ac:dyDescent="0.25">
      <c r="A3133" s="60">
        <v>28014.4657409715</v>
      </c>
      <c r="B3133" s="37">
        <v>0.71982049102465395</v>
      </c>
      <c r="C3133" s="37">
        <v>0.82211140179995201</v>
      </c>
      <c r="D3133" s="37">
        <v>1.4511906237315599</v>
      </c>
      <c r="E3133" s="37">
        <v>0.60901742207067999</v>
      </c>
    </row>
    <row r="3134" spans="1:5" x14ac:dyDescent="0.25">
      <c r="A3134" s="60">
        <v>28031.084405615798</v>
      </c>
      <c r="B3134" s="37">
        <v>0.72199597773294</v>
      </c>
      <c r="C3134" s="37">
        <v>0.59314520487274702</v>
      </c>
      <c r="D3134" s="37">
        <v>1.4540877298891</v>
      </c>
      <c r="E3134" s="37">
        <v>0.61172323937884698</v>
      </c>
    </row>
    <row r="3135" spans="1:5" x14ac:dyDescent="0.25">
      <c r="A3135" s="60">
        <v>28034.758200054199</v>
      </c>
      <c r="B3135" s="37">
        <v>0.72247638065258002</v>
      </c>
      <c r="C3135" s="37">
        <v>0.479315953154269</v>
      </c>
      <c r="D3135" s="37">
        <v>1.45472696009543</v>
      </c>
      <c r="E3135" s="37">
        <v>0.61232015939766404</v>
      </c>
    </row>
    <row r="3136" spans="1:5" x14ac:dyDescent="0.25">
      <c r="A3136" s="60">
        <v>28039.2117941201</v>
      </c>
      <c r="B3136" s="37">
        <v>0.72305850136264005</v>
      </c>
      <c r="C3136" s="37">
        <v>1.0183636688156701</v>
      </c>
      <c r="D3136" s="37">
        <v>1.45550127920192</v>
      </c>
      <c r="E3136" s="37">
        <v>0.613043174327494</v>
      </c>
    </row>
    <row r="3137" spans="1:5" x14ac:dyDescent="0.25">
      <c r="A3137" s="60">
        <v>28043.0748283504</v>
      </c>
      <c r="B3137" s="37">
        <v>0.72356320688456099</v>
      </c>
      <c r="C3137" s="37">
        <v>0.73767225834577799</v>
      </c>
      <c r="D3137" s="37">
        <v>1.4561723925166601</v>
      </c>
      <c r="E3137" s="37">
        <v>0.61366977393258304</v>
      </c>
    </row>
    <row r="3138" spans="1:5" x14ac:dyDescent="0.25">
      <c r="A3138" s="60">
        <v>28044.320723057099</v>
      </c>
      <c r="B3138" s="37">
        <v>0.72372593861564705</v>
      </c>
      <c r="C3138" s="37">
        <v>-6.18698400581041E-2</v>
      </c>
      <c r="D3138" s="37">
        <v>1.45638873306504</v>
      </c>
      <c r="E3138" s="37">
        <v>0.61387175540817696</v>
      </c>
    </row>
    <row r="3139" spans="1:5" x14ac:dyDescent="0.25">
      <c r="A3139" s="60">
        <v>28045.833323356699</v>
      </c>
      <c r="B3139" s="37">
        <v>0.72392347678388802</v>
      </c>
      <c r="C3139" s="37">
        <v>0.41539761654769702</v>
      </c>
      <c r="D3139" s="37">
        <v>1.4566513161714501</v>
      </c>
      <c r="E3139" s="37">
        <v>0.61411690383779605</v>
      </c>
    </row>
    <row r="3140" spans="1:5" x14ac:dyDescent="0.25">
      <c r="A3140" s="60">
        <v>28058.737943576602</v>
      </c>
      <c r="B3140" s="37">
        <v>0.72560745664774695</v>
      </c>
      <c r="C3140" s="37">
        <v>-4.8913258412153402</v>
      </c>
      <c r="D3140" s="37">
        <v>1.45888843715276</v>
      </c>
      <c r="E3140" s="37">
        <v>0.61620519577852595</v>
      </c>
    </row>
    <row r="3141" spans="1:5" x14ac:dyDescent="0.25">
      <c r="A3141" s="60">
        <v>28059.921050548401</v>
      </c>
      <c r="B3141" s="37">
        <v>0.72576172886715895</v>
      </c>
      <c r="C3141" s="37">
        <v>1.0232123720450299</v>
      </c>
      <c r="D3141" s="37">
        <v>1.4590932610884499</v>
      </c>
      <c r="E3141" s="37">
        <v>0.61639636658696695</v>
      </c>
    </row>
    <row r="3142" spans="1:5" x14ac:dyDescent="0.25">
      <c r="A3142" s="60">
        <v>28060.1345337803</v>
      </c>
      <c r="B3142" s="37">
        <v>0.72578956410525097</v>
      </c>
      <c r="C3142" s="37">
        <v>-8.9730114582187201E-2</v>
      </c>
      <c r="D3142" s="37">
        <v>1.45913021513348</v>
      </c>
      <c r="E3142" s="37">
        <v>0.61643085686329002</v>
      </c>
    </row>
    <row r="3143" spans="1:5" x14ac:dyDescent="0.25">
      <c r="A3143" s="60">
        <v>28061.1882418157</v>
      </c>
      <c r="B3143" s="37">
        <v>0.72592694360532595</v>
      </c>
      <c r="C3143" s="37">
        <v>0.61312360140586297</v>
      </c>
      <c r="D3143" s="37">
        <v>1.4593125901778099</v>
      </c>
      <c r="E3143" s="37">
        <v>0.61660107054701996</v>
      </c>
    </row>
    <row r="3144" spans="1:5" x14ac:dyDescent="0.25">
      <c r="A3144" s="60">
        <v>28064.712960330198</v>
      </c>
      <c r="B3144" s="37">
        <v>0.72638637359821001</v>
      </c>
      <c r="C3144" s="37">
        <v>0.869329193320167</v>
      </c>
      <c r="D3144" s="37">
        <v>1.4599223761898901</v>
      </c>
      <c r="E3144" s="37">
        <v>0.61717016717953499</v>
      </c>
    </row>
    <row r="3145" spans="1:5" x14ac:dyDescent="0.25">
      <c r="A3145" s="60">
        <v>28066.640135729602</v>
      </c>
      <c r="B3145" s="37">
        <v>0.72663749803967204</v>
      </c>
      <c r="C3145" s="37">
        <v>1.5761312680497199</v>
      </c>
      <c r="D3145" s="37">
        <v>1.4602556069368</v>
      </c>
      <c r="E3145" s="37">
        <v>0.617481144662682</v>
      </c>
    </row>
    <row r="3146" spans="1:5" x14ac:dyDescent="0.25">
      <c r="A3146" s="60">
        <v>28066.931548442099</v>
      </c>
      <c r="B3146" s="37">
        <v>0.72667546662924798</v>
      </c>
      <c r="C3146" s="37">
        <v>0.43054181166717298</v>
      </c>
      <c r="D3146" s="37">
        <v>1.4603059847015001</v>
      </c>
      <c r="E3146" s="37">
        <v>0.61752815708549502</v>
      </c>
    </row>
    <row r="3147" spans="1:5" x14ac:dyDescent="0.25">
      <c r="A3147" s="60">
        <v>28068.280271965799</v>
      </c>
      <c r="B3147" s="37">
        <v>0.72685117830600199</v>
      </c>
      <c r="C3147" s="37">
        <v>1.0545379193875</v>
      </c>
      <c r="D3147" s="37">
        <v>1.46053910720561</v>
      </c>
      <c r="E3147" s="37">
        <v>0.617745702734536</v>
      </c>
    </row>
    <row r="3148" spans="1:5" x14ac:dyDescent="0.25">
      <c r="A3148" s="60">
        <v>28100.222071577198</v>
      </c>
      <c r="B3148" s="37">
        <v>0.731005100757394</v>
      </c>
      <c r="C3148" s="37">
        <v>-0.40424324414017898</v>
      </c>
      <c r="D3148" s="37">
        <v>1.4660421698550901</v>
      </c>
      <c r="E3148" s="37">
        <v>0.62287915431736296</v>
      </c>
    </row>
    <row r="3149" spans="1:5" x14ac:dyDescent="0.25">
      <c r="A3149" s="60">
        <v>28100.562711366201</v>
      </c>
      <c r="B3149" s="37">
        <v>0.73104932261690903</v>
      </c>
      <c r="C3149" s="37">
        <v>1.14592724016278</v>
      </c>
      <c r="D3149" s="37">
        <v>1.4661006693893299</v>
      </c>
      <c r="E3149" s="37">
        <v>0.62293370404534198</v>
      </c>
    </row>
    <row r="3150" spans="1:5" x14ac:dyDescent="0.25">
      <c r="A3150" s="60">
        <v>28107.925334608</v>
      </c>
      <c r="B3150" s="37">
        <v>0.73200473973461799</v>
      </c>
      <c r="C3150" s="37">
        <v>0.789738878590307</v>
      </c>
      <c r="D3150" s="37">
        <v>1.4673641100083199</v>
      </c>
      <c r="E3150" s="37">
        <v>0.62411172609183496</v>
      </c>
    </row>
    <row r="3151" spans="1:5" x14ac:dyDescent="0.25">
      <c r="A3151" s="60">
        <v>28114.180138814299</v>
      </c>
      <c r="B3151" s="37">
        <v>0.73281580074081398</v>
      </c>
      <c r="C3151" s="37">
        <v>-0.216796981534328</v>
      </c>
      <c r="D3151" s="37">
        <v>1.4684359790739101</v>
      </c>
      <c r="E3151" s="37">
        <v>0.62511095573616804</v>
      </c>
    </row>
    <row r="3152" spans="1:5" x14ac:dyDescent="0.25">
      <c r="A3152" s="60">
        <v>28114.315647500302</v>
      </c>
      <c r="B3152" s="37">
        <v>0.732833366070754</v>
      </c>
      <c r="C3152" s="37">
        <v>1.4927259322725701</v>
      </c>
      <c r="D3152" s="37">
        <v>1.4684591858692599</v>
      </c>
      <c r="E3152" s="37">
        <v>0.62513258804443705</v>
      </c>
    </row>
    <row r="3153" spans="1:5" x14ac:dyDescent="0.25">
      <c r="A3153" s="60">
        <v>28121.523693578602</v>
      </c>
      <c r="B3153" s="37">
        <v>0.73376733727802201</v>
      </c>
      <c r="C3153" s="37">
        <v>0.80802396528376597</v>
      </c>
      <c r="D3153" s="37">
        <v>1.4696926958671499</v>
      </c>
      <c r="E3153" s="37">
        <v>0.62628229823413495</v>
      </c>
    </row>
    <row r="3154" spans="1:5" x14ac:dyDescent="0.25">
      <c r="A3154" s="60">
        <v>28125.478209078701</v>
      </c>
      <c r="B3154" s="37">
        <v>0.73427942649946598</v>
      </c>
      <c r="C3154" s="37">
        <v>0.42056543166491001</v>
      </c>
      <c r="D3154" s="37">
        <v>1.4703686634759501</v>
      </c>
      <c r="E3154" s="37">
        <v>0.62691224924195998</v>
      </c>
    </row>
    <row r="3155" spans="1:5" x14ac:dyDescent="0.25">
      <c r="A3155" s="60">
        <v>28129.712542511599</v>
      </c>
      <c r="B3155" s="37">
        <v>0.73482750634576399</v>
      </c>
      <c r="C3155" s="37">
        <v>0.77196666216072796</v>
      </c>
      <c r="D3155" s="37">
        <v>1.4710918574323499</v>
      </c>
      <c r="E3155" s="37">
        <v>0.62758613636134597</v>
      </c>
    </row>
    <row r="3156" spans="1:5" x14ac:dyDescent="0.25">
      <c r="A3156" s="60">
        <v>28129.712542511599</v>
      </c>
      <c r="B3156" s="37">
        <v>0.73482750634576399</v>
      </c>
      <c r="C3156" s="37">
        <v>1.16079677000265</v>
      </c>
      <c r="D3156" s="37">
        <v>1.4710918574323499</v>
      </c>
      <c r="E3156" s="37">
        <v>0.62758613636134597</v>
      </c>
    </row>
    <row r="3157" spans="1:5" x14ac:dyDescent="0.25">
      <c r="A3157" s="60">
        <v>28132.268221606599</v>
      </c>
      <c r="B3157" s="37">
        <v>0.73515818370768304</v>
      </c>
      <c r="C3157" s="37">
        <v>0.615082141161305</v>
      </c>
      <c r="D3157" s="37">
        <v>1.4715280459659199</v>
      </c>
      <c r="E3157" s="37">
        <v>0.62799254769217205</v>
      </c>
    </row>
    <row r="3158" spans="1:5" x14ac:dyDescent="0.25">
      <c r="A3158" s="60">
        <v>28137.606282034201</v>
      </c>
      <c r="B3158" s="37">
        <v>0.735848574077829</v>
      </c>
      <c r="C3158" s="37">
        <v>1.0601191362915601</v>
      </c>
      <c r="D3158" s="37">
        <v>1.47243837702479</v>
      </c>
      <c r="E3158" s="37">
        <v>0.62884063926188705</v>
      </c>
    </row>
    <row r="3159" spans="1:5" x14ac:dyDescent="0.25">
      <c r="A3159" s="60">
        <v>28140.5422567817</v>
      </c>
      <c r="B3159" s="37">
        <v>0.73622812275517002</v>
      </c>
      <c r="C3159" s="37">
        <v>0.66850149997075303</v>
      </c>
      <c r="D3159" s="37">
        <v>1.4729386396016</v>
      </c>
      <c r="E3159" s="37">
        <v>0.62930664384934698</v>
      </c>
    </row>
    <row r="3160" spans="1:5" x14ac:dyDescent="0.25">
      <c r="A3160" s="60">
        <v>28141.1051761862</v>
      </c>
      <c r="B3160" s="37">
        <v>0.73630088036406804</v>
      </c>
      <c r="C3160" s="37">
        <v>0.77827822421814297</v>
      </c>
      <c r="D3160" s="37">
        <v>1.4730345211392599</v>
      </c>
      <c r="E3160" s="37">
        <v>0.62939595491436595</v>
      </c>
    </row>
    <row r="3161" spans="1:5" x14ac:dyDescent="0.25">
      <c r="A3161" s="60">
        <v>28155.594624225701</v>
      </c>
      <c r="B3161" s="37">
        <v>0.73817210830553504</v>
      </c>
      <c r="C3161" s="37">
        <v>-0.38245169707096199</v>
      </c>
      <c r="D3161" s="37">
        <v>1.4754986434049699</v>
      </c>
      <c r="E3161" s="37">
        <v>0.63169070950264905</v>
      </c>
    </row>
    <row r="3162" spans="1:5" x14ac:dyDescent="0.25">
      <c r="A3162" s="60">
        <v>28156.516697521802</v>
      </c>
      <c r="B3162" s="37">
        <v>0.73829108828937196</v>
      </c>
      <c r="C3162" s="37">
        <v>1.1820280046381799</v>
      </c>
      <c r="D3162" s="37">
        <v>1.4756552023355001</v>
      </c>
      <c r="E3162" s="37">
        <v>0.63183647381457098</v>
      </c>
    </row>
    <row r="3163" spans="1:5" x14ac:dyDescent="0.25">
      <c r="A3163" s="60">
        <v>28157.862305607901</v>
      </c>
      <c r="B3163" s="37">
        <v>0.738464697626386</v>
      </c>
      <c r="C3163" s="37">
        <v>1.1416389295188201</v>
      </c>
      <c r="D3163" s="37">
        <v>1.4758836190197999</v>
      </c>
      <c r="E3163" s="37">
        <v>0.63204913394811901</v>
      </c>
    </row>
    <row r="3164" spans="1:5" x14ac:dyDescent="0.25">
      <c r="A3164" s="60">
        <v>28158.945496596301</v>
      </c>
      <c r="B3164" s="37">
        <v>0.73860443150336796</v>
      </c>
      <c r="C3164" s="37">
        <v>6.0936660382560098E-2</v>
      </c>
      <c r="D3164" s="37">
        <v>1.4760674436373999</v>
      </c>
      <c r="E3164" s="37">
        <v>0.63222027164789896</v>
      </c>
    </row>
    <row r="3165" spans="1:5" x14ac:dyDescent="0.25">
      <c r="A3165" s="60">
        <v>28160.077598481199</v>
      </c>
      <c r="B3165" s="37">
        <v>0.73875045724941102</v>
      </c>
      <c r="C3165" s="37">
        <v>0.13707875024553401</v>
      </c>
      <c r="D3165" s="37">
        <v>1.47625952408845</v>
      </c>
      <c r="E3165" s="37">
        <v>0.63239908926814903</v>
      </c>
    </row>
    <row r="3166" spans="1:5" x14ac:dyDescent="0.25">
      <c r="A3166" s="60">
        <v>28174.000439011699</v>
      </c>
      <c r="B3166" s="37">
        <v>0.74054483097187296</v>
      </c>
      <c r="C3166" s="37">
        <v>0.97697836549020001</v>
      </c>
      <c r="D3166" s="37">
        <v>1.4786180263180599</v>
      </c>
      <c r="E3166" s="37">
        <v>0.63459422029256896</v>
      </c>
    </row>
    <row r="3167" spans="1:5" x14ac:dyDescent="0.25">
      <c r="A3167" s="60">
        <v>28174.758731486199</v>
      </c>
      <c r="B3167" s="37">
        <v>0.74064248077060002</v>
      </c>
      <c r="C3167" s="37">
        <v>0.44355377819498298</v>
      </c>
      <c r="D3167" s="37">
        <v>1.4787462799865301</v>
      </c>
      <c r="E3167" s="37">
        <v>0.63471356181011196</v>
      </c>
    </row>
    <row r="3168" spans="1:5" x14ac:dyDescent="0.25">
      <c r="A3168" s="60">
        <v>28179.154390322801</v>
      </c>
      <c r="B3168" s="37">
        <v>0.74120837518163396</v>
      </c>
      <c r="C3168" s="37">
        <v>0.71777040722262897</v>
      </c>
      <c r="D3168" s="37">
        <v>1.47948933116486</v>
      </c>
      <c r="E3168" s="37">
        <v>0.63540492104536805</v>
      </c>
    </row>
    <row r="3169" spans="1:5" x14ac:dyDescent="0.25">
      <c r="A3169" s="60">
        <v>28183.193427084501</v>
      </c>
      <c r="B3169" s="37">
        <v>0.74172811680725703</v>
      </c>
      <c r="C3169" s="37">
        <v>0.11329669923536601</v>
      </c>
      <c r="D3169" s="37">
        <v>1.4801714837558599</v>
      </c>
      <c r="E3169" s="37">
        <v>0.63603952948632603</v>
      </c>
    </row>
    <row r="3170" spans="1:5" x14ac:dyDescent="0.25">
      <c r="A3170" s="60">
        <v>28192.039816583299</v>
      </c>
      <c r="B3170" s="37">
        <v>0.74286565816804695</v>
      </c>
      <c r="C3170" s="37">
        <v>0.96732117329050304</v>
      </c>
      <c r="D3170" s="37">
        <v>1.48166348641523</v>
      </c>
      <c r="E3170" s="37">
        <v>0.63742724146834595</v>
      </c>
    </row>
    <row r="3171" spans="1:5" x14ac:dyDescent="0.25">
      <c r="A3171" s="60">
        <v>28193.338450623</v>
      </c>
      <c r="B3171" s="37">
        <v>0.743032553699573</v>
      </c>
      <c r="C3171" s="37">
        <v>-8.4318481714984503E-2</v>
      </c>
      <c r="D3171" s="37">
        <v>1.4818822705383701</v>
      </c>
      <c r="E3171" s="37">
        <v>0.63763069717369902</v>
      </c>
    </row>
    <row r="3172" spans="1:5" x14ac:dyDescent="0.25">
      <c r="A3172" s="60">
        <v>28195.8739099085</v>
      </c>
      <c r="B3172" s="37">
        <v>0.74335833231470105</v>
      </c>
      <c r="C3172" s="37">
        <v>1.5886674128792</v>
      </c>
      <c r="D3172" s="37">
        <v>1.48230924875672</v>
      </c>
      <c r="E3172" s="37">
        <v>0.63802773401173696</v>
      </c>
    </row>
    <row r="3173" spans="1:5" x14ac:dyDescent="0.25">
      <c r="A3173" s="60">
        <v>28198.9395991001</v>
      </c>
      <c r="B3173" s="37">
        <v>0.74375211769859795</v>
      </c>
      <c r="C3173" s="37">
        <v>0.18669621743949699</v>
      </c>
      <c r="D3173" s="37">
        <v>1.48282520612896</v>
      </c>
      <c r="E3173" s="37">
        <v>0.63850746330520003</v>
      </c>
    </row>
    <row r="3174" spans="1:5" x14ac:dyDescent="0.25">
      <c r="A3174" s="60">
        <v>28204.359833938099</v>
      </c>
      <c r="B3174" s="37">
        <v>0.74444801587385701</v>
      </c>
      <c r="C3174" s="37">
        <v>0.98724033649186804</v>
      </c>
      <c r="D3174" s="37">
        <v>1.4837365946647501</v>
      </c>
      <c r="E3174" s="37">
        <v>0.63935473084542005</v>
      </c>
    </row>
    <row r="3175" spans="1:5" x14ac:dyDescent="0.25">
      <c r="A3175" s="60">
        <v>28208.077903178601</v>
      </c>
      <c r="B3175" s="37">
        <v>0.74492513333925103</v>
      </c>
      <c r="C3175" s="37">
        <v>0.97312630952133305</v>
      </c>
      <c r="D3175" s="37">
        <v>1.4843611492834099</v>
      </c>
      <c r="E3175" s="37">
        <v>0.63993524933754697</v>
      </c>
    </row>
    <row r="3176" spans="1:5" x14ac:dyDescent="0.25">
      <c r="A3176" s="60">
        <v>28217.5748548189</v>
      </c>
      <c r="B3176" s="37">
        <v>0.74614292744759603</v>
      </c>
      <c r="C3176" s="37">
        <v>0.55349119284404702</v>
      </c>
      <c r="D3176" s="37">
        <v>1.4859541228381099</v>
      </c>
      <c r="E3176" s="37">
        <v>0.64141554670885603</v>
      </c>
    </row>
    <row r="3177" spans="1:5" x14ac:dyDescent="0.25">
      <c r="A3177" s="60">
        <v>28222.3667646006</v>
      </c>
      <c r="B3177" s="37">
        <v>0.74675690675130302</v>
      </c>
      <c r="C3177" s="37">
        <v>1.1433393753338399</v>
      </c>
      <c r="D3177" s="37">
        <v>1.4867566315376901</v>
      </c>
      <c r="E3177" s="37">
        <v>0.64216109223193896</v>
      </c>
    </row>
    <row r="3178" spans="1:5" x14ac:dyDescent="0.25">
      <c r="A3178" s="60">
        <v>28228.362845464599</v>
      </c>
      <c r="B3178" s="37">
        <v>0.74752471377454999</v>
      </c>
      <c r="C3178" s="37">
        <v>0.44247700859800798</v>
      </c>
      <c r="D3178" s="37">
        <v>1.48775960610698</v>
      </c>
      <c r="E3178" s="37">
        <v>0.643092682517442</v>
      </c>
    </row>
    <row r="3179" spans="1:5" x14ac:dyDescent="0.25">
      <c r="A3179" s="60">
        <v>28229.393316567501</v>
      </c>
      <c r="B3179" s="37">
        <v>0.74765661553393004</v>
      </c>
      <c r="C3179" s="37">
        <v>-0.62837706436583696</v>
      </c>
      <c r="D3179" s="37">
        <v>1.4879318402642301</v>
      </c>
      <c r="E3179" s="37">
        <v>0.64325263661729404</v>
      </c>
    </row>
    <row r="3180" spans="1:5" x14ac:dyDescent="0.25">
      <c r="A3180" s="60">
        <v>28239.013540456301</v>
      </c>
      <c r="B3180" s="37">
        <v>0.74888728732671195</v>
      </c>
      <c r="C3180" s="37">
        <v>0.23251339969816401</v>
      </c>
      <c r="D3180" s="37">
        <v>1.48953786636957</v>
      </c>
      <c r="E3180" s="37">
        <v>0.64474384349710201</v>
      </c>
    </row>
    <row r="3181" spans="1:5" x14ac:dyDescent="0.25">
      <c r="A3181" s="60">
        <v>28241.200969022899</v>
      </c>
      <c r="B3181" s="37">
        <v>0.74916693096113496</v>
      </c>
      <c r="C3181" s="37">
        <v>-1.0223710379367901</v>
      </c>
      <c r="D3181" s="37">
        <v>1.4899025590081001</v>
      </c>
      <c r="E3181" s="37">
        <v>0.64508238372344195</v>
      </c>
    </row>
    <row r="3182" spans="1:5" x14ac:dyDescent="0.25">
      <c r="A3182" s="60">
        <v>28241.980845693299</v>
      </c>
      <c r="B3182" s="37">
        <v>0.749266614867799</v>
      </c>
      <c r="C3182" s="37">
        <v>-0.453347636551094</v>
      </c>
      <c r="D3182" s="37">
        <v>1.490032538321</v>
      </c>
      <c r="E3182" s="37">
        <v>0.64520303490233699</v>
      </c>
    </row>
    <row r="3183" spans="1:5" x14ac:dyDescent="0.25">
      <c r="A3183" s="60">
        <v>28245.2294947265</v>
      </c>
      <c r="B3183" s="37">
        <v>0.74968176407242404</v>
      </c>
      <c r="C3183" s="37">
        <v>1.23358331014829</v>
      </c>
      <c r="D3183" s="37">
        <v>1.49057373382701</v>
      </c>
      <c r="E3183" s="37">
        <v>0.64570534981779104</v>
      </c>
    </row>
    <row r="3184" spans="1:5" x14ac:dyDescent="0.25">
      <c r="A3184" s="60">
        <v>28246.2407249395</v>
      </c>
      <c r="B3184" s="37">
        <v>0.74981095978221701</v>
      </c>
      <c r="C3184" s="37">
        <v>0.45527307360555502</v>
      </c>
      <c r="D3184" s="37">
        <v>1.4907421147499</v>
      </c>
      <c r="E3184" s="37">
        <v>0.64586162035680805</v>
      </c>
    </row>
    <row r="3185" spans="1:5" x14ac:dyDescent="0.25">
      <c r="A3185" s="60">
        <v>28259.669113753302</v>
      </c>
      <c r="B3185" s="37">
        <v>0.75152519810645801</v>
      </c>
      <c r="C3185" s="37">
        <v>1.2463246690029</v>
      </c>
      <c r="D3185" s="37">
        <v>1.4929744356652099</v>
      </c>
      <c r="E3185" s="37">
        <v>0.64793276792277299</v>
      </c>
    </row>
    <row r="3186" spans="1:5" x14ac:dyDescent="0.25">
      <c r="A3186" s="60">
        <v>28261.974474626899</v>
      </c>
      <c r="B3186" s="37">
        <v>0.75181923610453005</v>
      </c>
      <c r="C3186" s="37">
        <v>0.92588477172652595</v>
      </c>
      <c r="D3186" s="37">
        <v>1.49335699072686</v>
      </c>
      <c r="E3186" s="37">
        <v>0.64828758498597505</v>
      </c>
    </row>
    <row r="3187" spans="1:5" x14ac:dyDescent="0.25">
      <c r="A3187" s="60">
        <v>28262.6310280039</v>
      </c>
      <c r="B3187" s="37">
        <v>0.75190296250953204</v>
      </c>
      <c r="C3187" s="37">
        <v>0.75190296250953204</v>
      </c>
      <c r="D3187" s="37">
        <v>1.49346590330522</v>
      </c>
      <c r="E3187" s="37">
        <v>0.64838859422220696</v>
      </c>
    </row>
    <row r="3188" spans="1:5" x14ac:dyDescent="0.25">
      <c r="A3188" s="60">
        <v>28266.1368201275</v>
      </c>
      <c r="B3188" s="37">
        <v>0.75234993125086003</v>
      </c>
      <c r="C3188" s="37"/>
      <c r="D3188" s="37">
        <v>1.49404718572191</v>
      </c>
      <c r="E3188" s="37">
        <v>0.64892764709470396</v>
      </c>
    </row>
    <row r="3189" spans="1:5" x14ac:dyDescent="0.25">
      <c r="A3189" s="60">
        <v>28271.7170790604</v>
      </c>
      <c r="B3189" s="37">
        <v>0.75306101999572805</v>
      </c>
      <c r="C3189" s="37">
        <v>0.55273162820077504</v>
      </c>
      <c r="D3189" s="37">
        <v>1.4949714631622499</v>
      </c>
      <c r="E3189" s="37">
        <v>0.64978460778964098</v>
      </c>
    </row>
    <row r="3190" spans="1:5" x14ac:dyDescent="0.25">
      <c r="A3190" s="60">
        <v>28271.929060283699</v>
      </c>
      <c r="B3190" s="37">
        <v>0.75308802383496698</v>
      </c>
      <c r="C3190" s="37">
        <v>1.1355699484458399</v>
      </c>
      <c r="D3190" s="37">
        <v>1.4950065509366099</v>
      </c>
      <c r="E3190" s="37">
        <v>0.64981713593435797</v>
      </c>
    </row>
    <row r="3191" spans="1:5" x14ac:dyDescent="0.25">
      <c r="A3191" s="60">
        <v>28273.8021278263</v>
      </c>
      <c r="B3191" s="37">
        <v>0.753326601979317</v>
      </c>
      <c r="C3191" s="37">
        <v>0.48742948388220703</v>
      </c>
      <c r="D3191" s="37">
        <v>1.4953165121996901</v>
      </c>
      <c r="E3191" s="37">
        <v>0.650104472523371</v>
      </c>
    </row>
    <row r="3192" spans="1:5" x14ac:dyDescent="0.25">
      <c r="A3192" s="60">
        <v>28274.2365121435</v>
      </c>
      <c r="B3192" s="37">
        <v>0.753381923615</v>
      </c>
      <c r="C3192" s="37">
        <v>-0.157393378648574</v>
      </c>
      <c r="D3192" s="37">
        <v>1.4953883763756799</v>
      </c>
      <c r="E3192" s="37">
        <v>0.65017108779677402</v>
      </c>
    </row>
    <row r="3193" spans="1:5" x14ac:dyDescent="0.25">
      <c r="A3193" s="60">
        <v>28282.031334855401</v>
      </c>
      <c r="B3193" s="37">
        <v>0.75437418489483099</v>
      </c>
      <c r="C3193" s="37">
        <v>0.52142836730839603</v>
      </c>
      <c r="D3193" s="37">
        <v>1.4966767177656899</v>
      </c>
      <c r="E3193" s="37">
        <v>0.65136511064581504</v>
      </c>
    </row>
    <row r="3194" spans="1:5" x14ac:dyDescent="0.25">
      <c r="A3194" s="60">
        <v>28291.396022893499</v>
      </c>
      <c r="B3194" s="37">
        <v>0.75556513420377203</v>
      </c>
      <c r="C3194" s="37">
        <v>0.71905471050188696</v>
      </c>
      <c r="D3194" s="37">
        <v>1.4982214433875101</v>
      </c>
      <c r="E3194" s="37">
        <v>0.65279619138751699</v>
      </c>
    </row>
    <row r="3195" spans="1:5" x14ac:dyDescent="0.25">
      <c r="A3195" s="60">
        <v>28294.708160245202</v>
      </c>
      <c r="B3195" s="37">
        <v>0.75598605234940897</v>
      </c>
      <c r="C3195" s="37">
        <v>0.445845925833455</v>
      </c>
      <c r="D3195" s="37">
        <v>1.49876697813513</v>
      </c>
      <c r="E3195" s="37">
        <v>0.65330144342023899</v>
      </c>
    </row>
    <row r="3196" spans="1:5" x14ac:dyDescent="0.25">
      <c r="A3196" s="60">
        <v>28295.367018942201</v>
      </c>
      <c r="B3196" s="37">
        <v>0.75606976366928502</v>
      </c>
      <c r="C3196" s="37">
        <v>-0.53801060374989396</v>
      </c>
      <c r="D3196" s="37">
        <v>1.49887544670729</v>
      </c>
      <c r="E3196" s="37">
        <v>0.65340189326700204</v>
      </c>
    </row>
    <row r="3197" spans="1:5" x14ac:dyDescent="0.25">
      <c r="A3197" s="60">
        <v>28299.804456432699</v>
      </c>
      <c r="B3197" s="37">
        <v>0.75663340012994096</v>
      </c>
      <c r="C3197" s="37">
        <v>0.98065272478826704</v>
      </c>
      <c r="D3197" s="37">
        <v>1.4996055486745701</v>
      </c>
      <c r="E3197" s="37">
        <v>0.65407794010472298</v>
      </c>
    </row>
    <row r="3198" spans="1:5" x14ac:dyDescent="0.25">
      <c r="A3198" s="60">
        <v>28302.2097645227</v>
      </c>
      <c r="B3198" s="37">
        <v>0.75693880046075301</v>
      </c>
      <c r="C3198" s="37">
        <v>2.0848148141942699</v>
      </c>
      <c r="D3198" s="37">
        <v>1.5000009805107799</v>
      </c>
      <c r="E3198" s="37">
        <v>0.65444403567771503</v>
      </c>
    </row>
    <row r="3199" spans="1:5" x14ac:dyDescent="0.25">
      <c r="A3199" s="60">
        <v>28307.272716628799</v>
      </c>
      <c r="B3199" s="37">
        <v>0.75758136840635704</v>
      </c>
      <c r="C3199" s="37">
        <v>1.6467508500904899</v>
      </c>
      <c r="D3199" s="37">
        <v>1.5008325932914901</v>
      </c>
      <c r="E3199" s="37">
        <v>0.655213815192625</v>
      </c>
    </row>
    <row r="3200" spans="1:5" x14ac:dyDescent="0.25">
      <c r="A3200" s="60">
        <v>28308.2939489768</v>
      </c>
      <c r="B3200" s="37">
        <v>0.75771093414108404</v>
      </c>
      <c r="C3200" s="37">
        <v>0.83163497499603201</v>
      </c>
      <c r="D3200" s="37">
        <v>1.5010002143737</v>
      </c>
      <c r="E3200" s="37">
        <v>0.65536895029784603</v>
      </c>
    </row>
    <row r="3201" spans="1:5" x14ac:dyDescent="0.25">
      <c r="A3201" s="60">
        <v>28328.2552366735</v>
      </c>
      <c r="B3201" s="37">
        <v>0.76024044889368803</v>
      </c>
      <c r="C3201" s="37">
        <v>2.4740456736132201</v>
      </c>
      <c r="D3201" s="37">
        <v>1.5042683879597301</v>
      </c>
      <c r="E3201" s="37">
        <v>0.658392115723203</v>
      </c>
    </row>
    <row r="3202" spans="1:5" x14ac:dyDescent="0.25">
      <c r="A3202" s="60">
        <v>28334.380294861501</v>
      </c>
      <c r="B3202" s="37">
        <v>0.761015472123586</v>
      </c>
      <c r="C3202" s="37">
        <v>-2.2161901610251399E-2</v>
      </c>
      <c r="D3202" s="37">
        <v>1.50526807453416</v>
      </c>
      <c r="E3202" s="37">
        <v>0.65931624857258997</v>
      </c>
    </row>
    <row r="3203" spans="1:5" x14ac:dyDescent="0.25">
      <c r="A3203" s="60">
        <v>28335.583753583101</v>
      </c>
      <c r="B3203" s="37">
        <v>0.76116768604846596</v>
      </c>
      <c r="C3203" s="37">
        <v>0.57369339007105102</v>
      </c>
      <c r="D3203" s="37">
        <v>1.5054643197954201</v>
      </c>
      <c r="E3203" s="37">
        <v>0.65949762776952103</v>
      </c>
    </row>
    <row r="3204" spans="1:5" x14ac:dyDescent="0.25">
      <c r="A3204" s="60">
        <v>28340.284216476299</v>
      </c>
      <c r="B3204" s="37">
        <v>0.76176200232903901</v>
      </c>
      <c r="C3204" s="37">
        <v>0.71816994301359105</v>
      </c>
      <c r="D3204" s="37">
        <v>1.5062302636859799</v>
      </c>
      <c r="E3204" s="37">
        <v>0.66020544046233798</v>
      </c>
    </row>
    <row r="3205" spans="1:5" x14ac:dyDescent="0.25">
      <c r="A3205" s="60">
        <v>28341.298676619801</v>
      </c>
      <c r="B3205" s="37">
        <v>0.76189022664728201</v>
      </c>
      <c r="C3205" s="37">
        <v>1.17364234063895</v>
      </c>
      <c r="D3205" s="37">
        <v>1.5063954556939401</v>
      </c>
      <c r="E3205" s="37">
        <v>0.66035807234587596</v>
      </c>
    </row>
    <row r="3206" spans="1:5" x14ac:dyDescent="0.25">
      <c r="A3206" s="60">
        <v>28343.2440144869</v>
      </c>
      <c r="B3206" s="37">
        <v>0.76213606921434496</v>
      </c>
      <c r="C3206" s="37">
        <v>1.4379123532893201</v>
      </c>
      <c r="D3206" s="37">
        <v>1.5067121149730001</v>
      </c>
      <c r="E3206" s="37">
        <v>0.66065063204223495</v>
      </c>
    </row>
    <row r="3207" spans="1:5" x14ac:dyDescent="0.25">
      <c r="A3207" s="60">
        <v>28347.066808965599</v>
      </c>
      <c r="B3207" s="37">
        <v>0.76261901673337096</v>
      </c>
      <c r="C3207" s="37">
        <v>1.12679690391844</v>
      </c>
      <c r="D3207" s="37">
        <v>1.50733394525814</v>
      </c>
      <c r="E3207" s="37">
        <v>0.66122504947265504</v>
      </c>
    </row>
    <row r="3208" spans="1:5" x14ac:dyDescent="0.25">
      <c r="A3208" s="60">
        <v>28353.717209306</v>
      </c>
      <c r="B3208" s="37">
        <v>0.76345868318894605</v>
      </c>
      <c r="C3208" s="37">
        <v>-0.127702386875339</v>
      </c>
      <c r="D3208" s="37">
        <v>1.5084143358106199</v>
      </c>
      <c r="E3208" s="37">
        <v>0.66222278278463098</v>
      </c>
    </row>
    <row r="3209" spans="1:5" x14ac:dyDescent="0.25">
      <c r="A3209" s="60">
        <v>28360.746446941299</v>
      </c>
      <c r="B3209" s="37">
        <v>0.76434548633250998</v>
      </c>
      <c r="C3209" s="37">
        <v>0.96062122276903095</v>
      </c>
      <c r="D3209" s="37">
        <v>1.50955434664345</v>
      </c>
      <c r="E3209" s="37">
        <v>0.66327518306132505</v>
      </c>
    </row>
    <row r="3210" spans="1:5" x14ac:dyDescent="0.25">
      <c r="A3210" s="60">
        <v>28364.335055137501</v>
      </c>
      <c r="B3210" s="37">
        <v>0.76479794694999903</v>
      </c>
      <c r="C3210" s="37">
        <v>0.34284249163487601</v>
      </c>
      <c r="D3210" s="37">
        <v>1.51013558698967</v>
      </c>
      <c r="E3210" s="37">
        <v>0.66381159744922302</v>
      </c>
    </row>
    <row r="3211" spans="1:5" x14ac:dyDescent="0.25">
      <c r="A3211" s="60">
        <v>28366.8694376719</v>
      </c>
      <c r="B3211" s="37">
        <v>0.76511737597165497</v>
      </c>
      <c r="C3211" s="37">
        <v>0.79817219823750096</v>
      </c>
      <c r="D3211" s="37">
        <v>1.5105457640967399</v>
      </c>
      <c r="E3211" s="37">
        <v>0.66419007654370699</v>
      </c>
    </row>
    <row r="3212" spans="1:5" x14ac:dyDescent="0.25">
      <c r="A3212" s="60">
        <v>28366.983072476902</v>
      </c>
      <c r="B3212" s="37">
        <v>0.76513169612197895</v>
      </c>
      <c r="C3212" s="37">
        <v>0.41148089566083201</v>
      </c>
      <c r="D3212" s="37">
        <v>1.51056414925886</v>
      </c>
      <c r="E3212" s="37">
        <v>0.66420703966220396</v>
      </c>
    </row>
    <row r="3213" spans="1:5" x14ac:dyDescent="0.25">
      <c r="A3213" s="60">
        <v>28369.3919321225</v>
      </c>
      <c r="B3213" s="37">
        <v>0.76543521437366802</v>
      </c>
      <c r="C3213" s="37">
        <v>0.45041665749341298</v>
      </c>
      <c r="D3213" s="37">
        <v>1.51095376011083</v>
      </c>
      <c r="E3213" s="37">
        <v>0.66456648962414799</v>
      </c>
    </row>
    <row r="3214" spans="1:5" x14ac:dyDescent="0.25">
      <c r="A3214" s="60">
        <v>28370.6574713685</v>
      </c>
      <c r="B3214" s="37">
        <v>0.76559463969296504</v>
      </c>
      <c r="C3214" s="37">
        <v>0.78886180059973798</v>
      </c>
      <c r="D3214" s="37">
        <v>1.51115835559876</v>
      </c>
      <c r="E3214" s="37">
        <v>0.66475522720751101</v>
      </c>
    </row>
    <row r="3215" spans="1:5" x14ac:dyDescent="0.25">
      <c r="A3215" s="60">
        <v>28376.410664114301</v>
      </c>
      <c r="B3215" s="37">
        <v>0.76631910141681003</v>
      </c>
      <c r="C3215" s="37">
        <v>0.96806210440207896</v>
      </c>
      <c r="D3215" s="37">
        <v>1.5120876388131299</v>
      </c>
      <c r="E3215" s="37">
        <v>0.66561231189631398</v>
      </c>
    </row>
    <row r="3216" spans="1:5" x14ac:dyDescent="0.25">
      <c r="A3216" s="60">
        <v>28377.835969227399</v>
      </c>
      <c r="B3216" s="37">
        <v>0.766498506644123</v>
      </c>
      <c r="C3216" s="37">
        <v>0.75637528022476397</v>
      </c>
      <c r="D3216" s="37">
        <v>1.5123176537863301</v>
      </c>
      <c r="E3216" s="37">
        <v>0.66582441276847204</v>
      </c>
    </row>
    <row r="3217" spans="1:5" x14ac:dyDescent="0.25">
      <c r="A3217" s="60">
        <v>28379.8384711976</v>
      </c>
      <c r="B3217" s="37">
        <v>0.76675051476963996</v>
      </c>
      <c r="C3217" s="37">
        <v>1.1336066186952201</v>
      </c>
      <c r="D3217" s="37">
        <v>1.51264067728311</v>
      </c>
      <c r="E3217" s="37">
        <v>0.66612224899444805</v>
      </c>
    </row>
    <row r="3218" spans="1:5" x14ac:dyDescent="0.25">
      <c r="A3218" s="60">
        <v>28380.4439919654</v>
      </c>
      <c r="B3218" s="37">
        <v>0.76682670607987002</v>
      </c>
      <c r="C3218" s="37">
        <v>0.21926312653202101</v>
      </c>
      <c r="D3218" s="37">
        <v>1.51273832176125</v>
      </c>
      <c r="E3218" s="37">
        <v>0.66621227299677799</v>
      </c>
    </row>
    <row r="3219" spans="1:5" x14ac:dyDescent="0.25">
      <c r="A3219" s="60">
        <v>28381.505729836099</v>
      </c>
      <c r="B3219" s="37">
        <v>0.76696028933447702</v>
      </c>
      <c r="C3219" s="37">
        <v>0.51791990794609599</v>
      </c>
      <c r="D3219" s="37">
        <v>1.5129094985046401</v>
      </c>
      <c r="E3219" s="37">
        <v>0.66637008294435895</v>
      </c>
    </row>
    <row r="3220" spans="1:5" x14ac:dyDescent="0.25">
      <c r="A3220" s="60">
        <v>28382.124555841001</v>
      </c>
      <c r="B3220" s="37">
        <v>0.76703813980478597</v>
      </c>
      <c r="C3220" s="37">
        <v>0.58120824756067202</v>
      </c>
      <c r="D3220" s="37">
        <v>1.5130092464656399</v>
      </c>
      <c r="E3220" s="37">
        <v>0.66646203732498999</v>
      </c>
    </row>
    <row r="3221" spans="1:5" x14ac:dyDescent="0.25">
      <c r="A3221" s="60">
        <v>28390.2271571317</v>
      </c>
      <c r="B3221" s="37">
        <v>0.76805696319898797</v>
      </c>
      <c r="C3221" s="37">
        <v>-0.42510394922119499</v>
      </c>
      <c r="D3221" s="37">
        <v>1.5143138586271001</v>
      </c>
      <c r="E3221" s="37">
        <v>0.66766440944329497</v>
      </c>
    </row>
    <row r="3222" spans="1:5" x14ac:dyDescent="0.25">
      <c r="A3222" s="60">
        <v>28391.878401866001</v>
      </c>
      <c r="B3222" s="37">
        <v>0.76826447441970602</v>
      </c>
      <c r="C3222" s="37">
        <v>0.52762432599984299</v>
      </c>
      <c r="D3222" s="37">
        <v>1.5145793996262999</v>
      </c>
      <c r="E3222" s="37">
        <v>0.66790906997708699</v>
      </c>
    </row>
    <row r="3223" spans="1:5" x14ac:dyDescent="0.25">
      <c r="A3223" s="60">
        <v>28392.010991605599</v>
      </c>
      <c r="B3223" s="37">
        <v>0.76828113520039698</v>
      </c>
      <c r="C3223" s="37">
        <v>0.60484439194887796</v>
      </c>
      <c r="D3223" s="37">
        <v>1.5146007168985101</v>
      </c>
      <c r="E3223" s="37">
        <v>0.66792870995105802</v>
      </c>
    </row>
    <row r="3224" spans="1:5" x14ac:dyDescent="0.25">
      <c r="A3224" s="60">
        <v>28392.166943833199</v>
      </c>
      <c r="B3224" s="37">
        <v>0.76830073130637899</v>
      </c>
      <c r="C3224" s="37">
        <v>1.7840604300053899</v>
      </c>
      <c r="D3224" s="37">
        <v>1.5146257893827599</v>
      </c>
      <c r="E3224" s="37">
        <v>0.667951809468594</v>
      </c>
    </row>
    <row r="3225" spans="1:5" x14ac:dyDescent="0.25">
      <c r="A3225" s="60">
        <v>28393.338112145699</v>
      </c>
      <c r="B3225" s="37">
        <v>0.76844788265291997</v>
      </c>
      <c r="C3225" s="37">
        <v>1.05543037244342</v>
      </c>
      <c r="D3225" s="37">
        <v>1.51481404667554</v>
      </c>
      <c r="E3225" s="37">
        <v>0.66812524583029098</v>
      </c>
    </row>
    <row r="3226" spans="1:5" x14ac:dyDescent="0.25">
      <c r="A3226" s="60">
        <v>28399.439806315801</v>
      </c>
      <c r="B3226" s="37">
        <v>0.76921420756415004</v>
      </c>
      <c r="C3226" s="37">
        <v>1.4226329158003601</v>
      </c>
      <c r="D3226" s="37">
        <v>1.5157939438952199</v>
      </c>
      <c r="E3226" s="37">
        <v>0.66902780172276499</v>
      </c>
    </row>
    <row r="3227" spans="1:5" x14ac:dyDescent="0.25">
      <c r="A3227" s="60">
        <v>28404.0653040219</v>
      </c>
      <c r="B3227" s="37">
        <v>0.76979477364897797</v>
      </c>
      <c r="C3227" s="37">
        <v>9.9602726725489497E-3</v>
      </c>
      <c r="D3227" s="37">
        <v>1.5165357545143101</v>
      </c>
      <c r="E3227" s="37">
        <v>0.66971084076048004</v>
      </c>
    </row>
    <row r="3228" spans="1:5" x14ac:dyDescent="0.25">
      <c r="A3228" s="60">
        <v>28405.289902167999</v>
      </c>
      <c r="B3228" s="37">
        <v>0.76994842620355997</v>
      </c>
      <c r="C3228" s="37">
        <v>-1.5624220924681499E-2</v>
      </c>
      <c r="D3228" s="37">
        <v>1.51673200121011</v>
      </c>
      <c r="E3228" s="37">
        <v>0.66989150706865097</v>
      </c>
    </row>
    <row r="3229" spans="1:5" x14ac:dyDescent="0.25">
      <c r="A3229" s="60">
        <v>28406.8155994995</v>
      </c>
      <c r="B3229" s="37">
        <v>0.77013982774360601</v>
      </c>
      <c r="C3229" s="37">
        <v>1.22044154323391</v>
      </c>
      <c r="D3229" s="37">
        <v>1.5169764138567301</v>
      </c>
      <c r="E3229" s="37">
        <v>0.67011649632486003</v>
      </c>
    </row>
    <row r="3230" spans="1:5" x14ac:dyDescent="0.25">
      <c r="A3230" s="60">
        <v>28407.668528856699</v>
      </c>
      <c r="B3230" s="37">
        <v>0.77024681456518396</v>
      </c>
      <c r="C3230" s="37">
        <v>0.56097666263650303</v>
      </c>
      <c r="D3230" s="37">
        <v>1.5171130090729099</v>
      </c>
      <c r="E3230" s="37">
        <v>0.67024222714770598</v>
      </c>
    </row>
    <row r="3231" spans="1:5" x14ac:dyDescent="0.25">
      <c r="A3231" s="60">
        <v>28410.0818119498</v>
      </c>
      <c r="B3231" s="37">
        <v>0.77054946641024402</v>
      </c>
      <c r="C3231" s="37">
        <v>1.21007853893049</v>
      </c>
      <c r="D3231" s="37">
        <v>1.5174993298221899</v>
      </c>
      <c r="E3231" s="37">
        <v>0.67059778512721402</v>
      </c>
    </row>
    <row r="3232" spans="1:5" x14ac:dyDescent="0.25">
      <c r="A3232" s="60">
        <v>28410.103108510299</v>
      </c>
      <c r="B3232" s="37">
        <v>0.770552136852932</v>
      </c>
      <c r="C3232" s="37">
        <v>0.84751005783365596</v>
      </c>
      <c r="D3232" s="37">
        <v>1.51750273792705</v>
      </c>
      <c r="E3232" s="37">
        <v>0.67060092160743701</v>
      </c>
    </row>
    <row r="3233" spans="1:5" x14ac:dyDescent="0.25">
      <c r="A3233" s="60">
        <v>28416.098319877601</v>
      </c>
      <c r="B3233" s="37">
        <v>0.77130363309096395</v>
      </c>
      <c r="C3233" s="37">
        <v>1.2134000775940299</v>
      </c>
      <c r="D3233" s="37">
        <v>1.5184614108904999</v>
      </c>
      <c r="E3233" s="37">
        <v>0.67148302311881403</v>
      </c>
    </row>
    <row r="3234" spans="1:5" x14ac:dyDescent="0.25">
      <c r="A3234" s="60">
        <v>28425.852511925499</v>
      </c>
      <c r="B3234" s="37">
        <v>0.77252519817587095</v>
      </c>
      <c r="C3234" s="37">
        <v>0.63705510926588305</v>
      </c>
      <c r="D3234" s="37">
        <v>1.5200179858140399</v>
      </c>
      <c r="E3234" s="37">
        <v>0.67291455872610095</v>
      </c>
    </row>
    <row r="3235" spans="1:5" x14ac:dyDescent="0.25">
      <c r="A3235" s="60">
        <v>28426.0910689105</v>
      </c>
      <c r="B3235" s="37">
        <v>0.77255505648592104</v>
      </c>
      <c r="C3235" s="37">
        <v>0.706390710001914</v>
      </c>
      <c r="D3235" s="37">
        <v>1.5200560052212</v>
      </c>
      <c r="E3235" s="37">
        <v>0.67294951287278404</v>
      </c>
    </row>
    <row r="3236" spans="1:5" x14ac:dyDescent="0.25">
      <c r="A3236" s="60">
        <v>28435.337801431</v>
      </c>
      <c r="B3236" s="37">
        <v>0.77371175896915201</v>
      </c>
      <c r="C3236" s="37">
        <v>0.54892039000233905</v>
      </c>
      <c r="D3236" s="37">
        <v>1.5215278504368901</v>
      </c>
      <c r="E3236" s="37">
        <v>0.67430227680030896</v>
      </c>
    </row>
    <row r="3237" spans="1:5" x14ac:dyDescent="0.25">
      <c r="A3237" s="60">
        <v>28445.190523536799</v>
      </c>
      <c r="B3237" s="37">
        <v>0.77494289542341399</v>
      </c>
      <c r="C3237" s="37">
        <v>3.3609028651571102E-2</v>
      </c>
      <c r="D3237" s="37">
        <v>1.5230922158472</v>
      </c>
      <c r="E3237" s="37">
        <v>0.67573917270061401</v>
      </c>
    </row>
    <row r="3238" spans="1:5" x14ac:dyDescent="0.25">
      <c r="A3238" s="60">
        <v>28447.8928929916</v>
      </c>
      <c r="B3238" s="37">
        <v>0.77528031973245504</v>
      </c>
      <c r="C3238" s="37">
        <v>1.1480413137155101</v>
      </c>
      <c r="D3238" s="37">
        <v>1.5235205716276501</v>
      </c>
      <c r="E3238" s="37">
        <v>0.67613245958970902</v>
      </c>
    </row>
    <row r="3239" spans="1:5" x14ac:dyDescent="0.25">
      <c r="A3239" s="60">
        <v>28450.756356939299</v>
      </c>
      <c r="B3239" s="37">
        <v>0.77563774240626404</v>
      </c>
      <c r="C3239" s="37">
        <v>0.85865981430703897</v>
      </c>
      <c r="D3239" s="37">
        <v>1.52397412694227</v>
      </c>
      <c r="E3239" s="37">
        <v>0.67654880464871603</v>
      </c>
    </row>
    <row r="3240" spans="1:5" x14ac:dyDescent="0.25">
      <c r="A3240" s="60">
        <v>28456.606258277901</v>
      </c>
      <c r="B3240" s="37">
        <v>0.77636756548017305</v>
      </c>
      <c r="C3240" s="37">
        <v>1.0073462448495301</v>
      </c>
      <c r="D3240" s="37">
        <v>1.5248996398380099</v>
      </c>
      <c r="E3240" s="37">
        <v>0.67739813513065295</v>
      </c>
    </row>
    <row r="3241" spans="1:5" x14ac:dyDescent="0.25">
      <c r="A3241" s="60">
        <v>28462.852446978301</v>
      </c>
      <c r="B3241" s="37">
        <v>0.77714627689626503</v>
      </c>
      <c r="C3241" s="37">
        <v>0.49995626698742202</v>
      </c>
      <c r="D3241" s="37">
        <v>1.52588625022465</v>
      </c>
      <c r="E3241" s="37">
        <v>0.678303156817607</v>
      </c>
    </row>
    <row r="3242" spans="1:5" x14ac:dyDescent="0.25">
      <c r="A3242" s="60">
        <v>28466.040799951901</v>
      </c>
      <c r="B3242" s="37">
        <v>0.77754354859951502</v>
      </c>
      <c r="C3242" s="37"/>
      <c r="D3242" s="37">
        <v>1.52638922488467</v>
      </c>
      <c r="E3242" s="37">
        <v>0.67876438592269694</v>
      </c>
    </row>
    <row r="3243" spans="1:5" x14ac:dyDescent="0.25">
      <c r="A3243" s="60">
        <v>28469.064886203301</v>
      </c>
      <c r="B3243" s="37">
        <v>0.77792021518933197</v>
      </c>
      <c r="C3243" s="37">
        <v>1.02476726248737</v>
      </c>
      <c r="D3243" s="37">
        <v>1.52686588626306</v>
      </c>
      <c r="E3243" s="37">
        <v>0.67920139028249205</v>
      </c>
    </row>
    <row r="3244" spans="1:5" x14ac:dyDescent="0.25">
      <c r="A3244" s="60">
        <v>28470.395967152199</v>
      </c>
      <c r="B3244" s="37">
        <v>0.77808596626206095</v>
      </c>
      <c r="C3244" s="37">
        <v>1.2455854516495899</v>
      </c>
      <c r="D3244" s="37">
        <v>1.52707556993528</v>
      </c>
      <c r="E3244" s="37">
        <v>0.67939359923036002</v>
      </c>
    </row>
    <row r="3245" spans="1:5" x14ac:dyDescent="0.25">
      <c r="A3245" s="60">
        <v>28471.0051440592</v>
      </c>
      <c r="B3245" s="37">
        <v>0.778161814556946</v>
      </c>
      <c r="C3245" s="37">
        <v>1.0113369995114601</v>
      </c>
      <c r="D3245" s="37">
        <v>1.52717150768731</v>
      </c>
      <c r="E3245" s="37">
        <v>0.67948153562467595</v>
      </c>
    </row>
    <row r="3246" spans="1:5" x14ac:dyDescent="0.25">
      <c r="A3246" s="60">
        <v>28471.7565320582</v>
      </c>
      <c r="B3246" s="37">
        <v>0.77825536200283496</v>
      </c>
      <c r="C3246" s="37">
        <v>1.1126117412383101</v>
      </c>
      <c r="D3246" s="37">
        <v>1.5272898201071601</v>
      </c>
      <c r="E3246" s="37">
        <v>0.679589975364568</v>
      </c>
    </row>
    <row r="3247" spans="1:5" x14ac:dyDescent="0.25">
      <c r="A3247" s="60">
        <v>28478.014691101798</v>
      </c>
      <c r="B3247" s="37">
        <v>0.77903417888890203</v>
      </c>
      <c r="C3247" s="37">
        <v>7.946637968268E-2</v>
      </c>
      <c r="D3247" s="37">
        <v>1.5282742835957801</v>
      </c>
      <c r="E3247" s="37">
        <v>0.680492063705047</v>
      </c>
    </row>
    <row r="3248" spans="1:5" x14ac:dyDescent="0.25">
      <c r="A3248" s="60">
        <v>28478.7125954484</v>
      </c>
      <c r="B3248" s="37">
        <v>0.77912099633245002</v>
      </c>
      <c r="C3248" s="37">
        <v>0.31959834365671302</v>
      </c>
      <c r="D3248" s="37">
        <v>1.5283839662780601</v>
      </c>
      <c r="E3248" s="37">
        <v>0.68059254356519205</v>
      </c>
    </row>
    <row r="3249" spans="1:5" x14ac:dyDescent="0.25">
      <c r="A3249" s="60">
        <v>28479.217093656502</v>
      </c>
      <c r="B3249" s="37">
        <v>0.77918375012688701</v>
      </c>
      <c r="C3249" s="37">
        <v>1.5432163360832101</v>
      </c>
      <c r="D3249" s="37">
        <v>1.52846324025303</v>
      </c>
      <c r="E3249" s="37">
        <v>0.68066516298025603</v>
      </c>
    </row>
    <row r="3250" spans="1:5" x14ac:dyDescent="0.25">
      <c r="A3250" s="60">
        <v>28484.558730891898</v>
      </c>
      <c r="B3250" s="37">
        <v>0.77984795994343303</v>
      </c>
      <c r="C3250" s="37">
        <v>1.3746009368776</v>
      </c>
      <c r="D3250" s="37">
        <v>1.52930192527864</v>
      </c>
      <c r="E3250" s="37">
        <v>0.68143328278007598</v>
      </c>
    </row>
    <row r="3251" spans="1:5" x14ac:dyDescent="0.25">
      <c r="A3251" s="60">
        <v>28488.944099668901</v>
      </c>
      <c r="B3251" s="37">
        <v>0.780392949441163</v>
      </c>
      <c r="C3251" s="37"/>
      <c r="D3251" s="37">
        <v>1.5299895515108499</v>
      </c>
      <c r="E3251" s="37">
        <v>0.68206282986392297</v>
      </c>
    </row>
    <row r="3252" spans="1:5" x14ac:dyDescent="0.25">
      <c r="A3252" s="60">
        <v>28489.478420036899</v>
      </c>
      <c r="B3252" s="37">
        <v>0.78045933257672495</v>
      </c>
      <c r="C3252" s="37">
        <v>1.31074570079674</v>
      </c>
      <c r="D3252" s="37">
        <v>1.53007327644138</v>
      </c>
      <c r="E3252" s="37">
        <v>0.68213946924079905</v>
      </c>
    </row>
    <row r="3253" spans="1:5" x14ac:dyDescent="0.25">
      <c r="A3253" s="60">
        <v>28491.927616329202</v>
      </c>
      <c r="B3253" s="37">
        <v>0.78076356338278297</v>
      </c>
      <c r="C3253" s="37">
        <v>0.61023404550617499</v>
      </c>
      <c r="D3253" s="37">
        <v>1.53045689401533</v>
      </c>
      <c r="E3253" s="37">
        <v>0.68249058292723797</v>
      </c>
    </row>
    <row r="3254" spans="1:5" x14ac:dyDescent="0.25">
      <c r="A3254" s="60">
        <v>28497.575172358</v>
      </c>
      <c r="B3254" s="37">
        <v>0.78146474831233204</v>
      </c>
      <c r="C3254" s="37">
        <v>0.55185711152074801</v>
      </c>
      <c r="D3254" s="37">
        <v>1.5313404841182601</v>
      </c>
      <c r="E3254" s="37">
        <v>0.68329906300927701</v>
      </c>
    </row>
    <row r="3255" spans="1:5" x14ac:dyDescent="0.25">
      <c r="A3255" s="60">
        <v>28497.874647483401</v>
      </c>
      <c r="B3255" s="37">
        <v>0.78150191725552198</v>
      </c>
      <c r="C3255" s="37">
        <v>0.31100497736871202</v>
      </c>
      <c r="D3255" s="37">
        <v>1.5313873001115801</v>
      </c>
      <c r="E3255" s="37">
        <v>0.68334188985218802</v>
      </c>
    </row>
    <row r="3256" spans="1:5" x14ac:dyDescent="0.25">
      <c r="A3256" s="60">
        <v>28502.5814651361</v>
      </c>
      <c r="B3256" s="37">
        <v>0.78208592459953896</v>
      </c>
      <c r="C3256" s="37">
        <v>0.48683100913238198</v>
      </c>
      <c r="D3256" s="37">
        <v>1.53212259189179</v>
      </c>
      <c r="E3256" s="37">
        <v>0.68401440116480094</v>
      </c>
    </row>
    <row r="3257" spans="1:5" x14ac:dyDescent="0.25">
      <c r="A3257" s="60">
        <v>28506.367235356</v>
      </c>
      <c r="B3257" s="37">
        <v>0.78255541531389305</v>
      </c>
      <c r="C3257" s="37">
        <v>0.78291489690442995</v>
      </c>
      <c r="D3257" s="37">
        <v>1.53271330208407</v>
      </c>
      <c r="E3257" s="37">
        <v>0.68455450152600195</v>
      </c>
    </row>
    <row r="3258" spans="1:5" x14ac:dyDescent="0.25">
      <c r="A3258" s="60">
        <v>28509.465660736099</v>
      </c>
      <c r="B3258" s="37">
        <v>0.78293950866335205</v>
      </c>
      <c r="C3258" s="37">
        <v>1.52128613859484</v>
      </c>
      <c r="D3258" s="37">
        <v>1.53319629953958</v>
      </c>
      <c r="E3258" s="37">
        <v>0.68499600136493499</v>
      </c>
    </row>
    <row r="3259" spans="1:5" x14ac:dyDescent="0.25">
      <c r="A3259" s="60">
        <v>28511.189466375301</v>
      </c>
      <c r="B3259" s="37">
        <v>0.78315313754683102</v>
      </c>
      <c r="C3259" s="37">
        <v>0.65306726228260303</v>
      </c>
      <c r="D3259" s="37">
        <v>1.5334648338221799</v>
      </c>
      <c r="E3259" s="37">
        <v>0.68524141851249198</v>
      </c>
    </row>
    <row r="3260" spans="1:5" x14ac:dyDescent="0.25">
      <c r="A3260" s="60">
        <v>28512.739165568099</v>
      </c>
      <c r="B3260" s="37">
        <v>0.783345152396422</v>
      </c>
      <c r="C3260" s="37">
        <v>1.23226792638342</v>
      </c>
      <c r="D3260" s="37">
        <v>1.5337061353391499</v>
      </c>
      <c r="E3260" s="37">
        <v>0.685461919382922</v>
      </c>
    </row>
    <row r="3261" spans="1:5" x14ac:dyDescent="0.25">
      <c r="A3261" s="60">
        <v>28513.8807987869</v>
      </c>
      <c r="B3261" s="37">
        <v>0.78348658342692101</v>
      </c>
      <c r="C3261" s="37">
        <v>1.3695289923303799</v>
      </c>
      <c r="D3261" s="37">
        <v>1.5338838305032401</v>
      </c>
      <c r="E3261" s="37">
        <v>0.68562427995874597</v>
      </c>
    </row>
    <row r="3262" spans="1:5" x14ac:dyDescent="0.25">
      <c r="A3262" s="60">
        <v>28516.355048811802</v>
      </c>
      <c r="B3262" s="37">
        <v>0.78379303972390302</v>
      </c>
      <c r="C3262" s="37">
        <v>0.39654509978532798</v>
      </c>
      <c r="D3262" s="37">
        <v>1.53426875225649</v>
      </c>
      <c r="E3262" s="37">
        <v>0.68597593462282602</v>
      </c>
    </row>
    <row r="3263" spans="1:5" x14ac:dyDescent="0.25">
      <c r="A3263" s="60">
        <v>28519.412637940801</v>
      </c>
      <c r="B3263" s="37">
        <v>0.78417162308622101</v>
      </c>
      <c r="C3263" s="37">
        <v>0.30351344031842598</v>
      </c>
      <c r="D3263" s="37">
        <v>1.5347440553146301</v>
      </c>
      <c r="E3263" s="37">
        <v>0.68641006553411998</v>
      </c>
    </row>
    <row r="3264" spans="1:5" x14ac:dyDescent="0.25">
      <c r="A3264" s="60">
        <v>28519.582256236801</v>
      </c>
      <c r="B3264" s="37">
        <v>0.78419262079382202</v>
      </c>
      <c r="C3264" s="37">
        <v>-0.192609799742849</v>
      </c>
      <c r="D3264" s="37">
        <v>1.53477041055831</v>
      </c>
      <c r="E3264" s="37">
        <v>0.68643413476302795</v>
      </c>
    </row>
    <row r="3265" spans="1:5" x14ac:dyDescent="0.25">
      <c r="A3265" s="60">
        <v>28519.582256236801</v>
      </c>
      <c r="B3265" s="37">
        <v>0.78419262079382202</v>
      </c>
      <c r="C3265" s="37">
        <v>-0.77546445953126097</v>
      </c>
      <c r="D3265" s="37">
        <v>1.53477041055831</v>
      </c>
      <c r="E3265" s="37">
        <v>0.68643413476302795</v>
      </c>
    </row>
    <row r="3266" spans="1:5" x14ac:dyDescent="0.25">
      <c r="A3266" s="60">
        <v>28522.578881159101</v>
      </c>
      <c r="B3266" s="37">
        <v>0.78456351487517295</v>
      </c>
      <c r="C3266" s="37">
        <v>0.78238716032856803</v>
      </c>
      <c r="D3266" s="37">
        <v>1.53523581766924</v>
      </c>
      <c r="E3266" s="37">
        <v>0.68685912017372097</v>
      </c>
    </row>
    <row r="3267" spans="1:5" x14ac:dyDescent="0.25">
      <c r="A3267" s="60">
        <v>28531.572678971399</v>
      </c>
      <c r="B3267" s="37">
        <v>0.78567588950860201</v>
      </c>
      <c r="C3267" s="37">
        <v>1.4024409628433001</v>
      </c>
      <c r="D3267" s="37">
        <v>1.53663028340702</v>
      </c>
      <c r="E3267" s="37">
        <v>0.68813186747236899</v>
      </c>
    </row>
    <row r="3268" spans="1:5" x14ac:dyDescent="0.25">
      <c r="A3268" s="60">
        <v>28535.246473409799</v>
      </c>
      <c r="B3268" s="37">
        <v>0.78612993079728999</v>
      </c>
      <c r="C3268" s="37">
        <v>1.3464168648856401</v>
      </c>
      <c r="D3268" s="37">
        <v>1.5371988726932599</v>
      </c>
      <c r="E3268" s="37">
        <v>0.68865056264054803</v>
      </c>
    </row>
    <row r="3269" spans="1:5" x14ac:dyDescent="0.25">
      <c r="A3269" s="60">
        <v>28539.072941637402</v>
      </c>
      <c r="B3269" s="37">
        <v>0.78660262959126703</v>
      </c>
      <c r="C3269" s="37">
        <v>-7.9249167669614998E-2</v>
      </c>
      <c r="D3269" s="37">
        <v>1.53779045830295</v>
      </c>
      <c r="E3269" s="37">
        <v>0.68919007198805404</v>
      </c>
    </row>
    <row r="3270" spans="1:5" x14ac:dyDescent="0.25">
      <c r="A3270" s="60">
        <v>28545.265111156099</v>
      </c>
      <c r="B3270" s="37">
        <v>0.78736711582619801</v>
      </c>
      <c r="C3270" s="37">
        <v>1.0939184741067101</v>
      </c>
      <c r="D3270" s="37">
        <v>1.5387464186164399</v>
      </c>
      <c r="E3270" s="37">
        <v>0.69006152322859704</v>
      </c>
    </row>
    <row r="3271" spans="1:5" x14ac:dyDescent="0.25">
      <c r="A3271" s="60">
        <v>28546.103218733399</v>
      </c>
      <c r="B3271" s="37">
        <v>0.78747054529801797</v>
      </c>
      <c r="C3271" s="37">
        <v>0.90544204575888598</v>
      </c>
      <c r="D3271" s="37">
        <v>1.53887567698112</v>
      </c>
      <c r="E3271" s="37">
        <v>0.690179320685543</v>
      </c>
    </row>
    <row r="3272" spans="1:5" x14ac:dyDescent="0.25">
      <c r="A3272" s="60">
        <v>28546.9904799914</v>
      </c>
      <c r="B3272" s="37">
        <v>0.78758002945936201</v>
      </c>
      <c r="C3272" s="37">
        <v>0.14383515300711</v>
      </c>
      <c r="D3272" s="37">
        <v>1.5390124822012801</v>
      </c>
      <c r="E3272" s="37">
        <v>0.69030398692417005</v>
      </c>
    </row>
    <row r="3273" spans="1:5" x14ac:dyDescent="0.25">
      <c r="A3273" s="60">
        <v>28551.276195549199</v>
      </c>
      <c r="B3273" s="37">
        <v>0.78810870456303495</v>
      </c>
      <c r="C3273" s="37">
        <v>1.19060459084506</v>
      </c>
      <c r="D3273" s="37">
        <v>1.5396727969267501</v>
      </c>
      <c r="E3273" s="37">
        <v>0.69090558114606304</v>
      </c>
    </row>
    <row r="3274" spans="1:5" x14ac:dyDescent="0.25">
      <c r="A3274" s="60">
        <v>28553.6653823243</v>
      </c>
      <c r="B3274" s="37">
        <v>0.78840331102394101</v>
      </c>
      <c r="C3274" s="37">
        <v>0.66386545656389495</v>
      </c>
      <c r="D3274" s="37">
        <v>1.54004055262366</v>
      </c>
      <c r="E3274" s="37">
        <v>0.69124053946979702</v>
      </c>
    </row>
    <row r="3275" spans="1:5" x14ac:dyDescent="0.25">
      <c r="A3275" s="60">
        <v>28568.6352405291</v>
      </c>
      <c r="B3275" s="37">
        <v>0.79024730018014699</v>
      </c>
      <c r="C3275" s="37">
        <v>0.59094021436154598</v>
      </c>
      <c r="D3275" s="37">
        <v>1.54233899266751</v>
      </c>
      <c r="E3275" s="37">
        <v>0.693332457926918</v>
      </c>
    </row>
    <row r="3276" spans="1:5" x14ac:dyDescent="0.25">
      <c r="A3276" s="60">
        <v>28573.0150490386</v>
      </c>
      <c r="B3276" s="37">
        <v>0.79078617960316699</v>
      </c>
      <c r="C3276" s="37">
        <v>-5.2464781337819204</v>
      </c>
      <c r="D3276" s="37">
        <v>1.54300956191543</v>
      </c>
      <c r="E3276" s="37">
        <v>0.69394226592616204</v>
      </c>
    </row>
    <row r="3277" spans="1:5" x14ac:dyDescent="0.25">
      <c r="A3277" s="60">
        <v>28573.7308275875</v>
      </c>
      <c r="B3277" s="37">
        <v>0.79087422004006502</v>
      </c>
      <c r="C3277" s="37">
        <v>0.61325082152172705</v>
      </c>
      <c r="D3277" s="37">
        <v>1.54311906904736</v>
      </c>
      <c r="E3277" s="37">
        <v>0.69404182831481298</v>
      </c>
    </row>
    <row r="3278" spans="1:5" x14ac:dyDescent="0.25">
      <c r="A3278" s="60">
        <v>28576.303179813101</v>
      </c>
      <c r="B3278" s="37">
        <v>0.79119055566100305</v>
      </c>
      <c r="C3278" s="37">
        <v>4.08416395377698E-2</v>
      </c>
      <c r="D3278" s="37">
        <v>1.54351242360186</v>
      </c>
      <c r="E3278" s="37">
        <v>0.69439940934257904</v>
      </c>
    </row>
    <row r="3279" spans="1:5" x14ac:dyDescent="0.25">
      <c r="A3279" s="60">
        <v>28576.625391166301</v>
      </c>
      <c r="B3279" s="37">
        <v>0.79123017278154095</v>
      </c>
      <c r="C3279" s="37">
        <v>0.54811808052972499</v>
      </c>
      <c r="D3279" s="37">
        <v>1.5435616739773801</v>
      </c>
      <c r="E3279" s="37">
        <v>0.69444417495864097</v>
      </c>
    </row>
    <row r="3280" spans="1:5" x14ac:dyDescent="0.25">
      <c r="A3280" s="60">
        <v>28583.617241263899</v>
      </c>
      <c r="B3280" s="37">
        <v>0.79208946926814106</v>
      </c>
      <c r="C3280" s="37">
        <v>1.20953963204866</v>
      </c>
      <c r="D3280" s="37">
        <v>1.5446292335682601</v>
      </c>
      <c r="E3280" s="37">
        <v>0.69541420830359402</v>
      </c>
    </row>
    <row r="3281" spans="1:5" x14ac:dyDescent="0.25">
      <c r="A3281" s="60">
        <v>28593.004949517199</v>
      </c>
      <c r="B3281" s="37">
        <v>0.79324207800028301</v>
      </c>
      <c r="C3281" s="37">
        <v>1.4068761253758399</v>
      </c>
      <c r="D3281" s="37">
        <v>1.5460591321072401</v>
      </c>
      <c r="E3281" s="37">
        <v>0.69671252795331795</v>
      </c>
    </row>
    <row r="3282" spans="1:5" x14ac:dyDescent="0.25">
      <c r="A3282" s="60">
        <v>28599.376879729301</v>
      </c>
      <c r="B3282" s="37">
        <v>0.79402367020692199</v>
      </c>
      <c r="C3282" s="37">
        <v>1.0362026240812801</v>
      </c>
      <c r="D3282" s="37">
        <v>1.54702740082969</v>
      </c>
      <c r="E3282" s="37">
        <v>0.69759106801378901</v>
      </c>
    </row>
    <row r="3283" spans="1:5" x14ac:dyDescent="0.25">
      <c r="A3283" s="60">
        <v>28602.243935204398</v>
      </c>
      <c r="B3283" s="37">
        <v>0.79437515195874497</v>
      </c>
      <c r="C3283" s="37">
        <v>0.98359953423068403</v>
      </c>
      <c r="D3283" s="37">
        <v>1.5474624713091201</v>
      </c>
      <c r="E3283" s="37">
        <v>0.69798565331228601</v>
      </c>
    </row>
    <row r="3284" spans="1:5" x14ac:dyDescent="0.25">
      <c r="A3284" s="60">
        <v>28604.051842568198</v>
      </c>
      <c r="B3284" s="37">
        <v>0.79459672659398695</v>
      </c>
      <c r="C3284" s="37">
        <v>1.07008591585283</v>
      </c>
      <c r="D3284" s="37">
        <v>1.54773662526939</v>
      </c>
      <c r="E3284" s="37">
        <v>0.69823424228276099</v>
      </c>
    </row>
    <row r="3285" spans="1:5" x14ac:dyDescent="0.25">
      <c r="A3285" s="60">
        <v>28604.224832669599</v>
      </c>
      <c r="B3285" s="37">
        <v>0.79461792548112897</v>
      </c>
      <c r="C3285" s="37">
        <v>1.92217845289064</v>
      </c>
      <c r="D3285" s="37">
        <v>1.5477628499451399</v>
      </c>
      <c r="E3285" s="37">
        <v>0.69825801930825904</v>
      </c>
    </row>
    <row r="3286" spans="1:5" x14ac:dyDescent="0.25">
      <c r="A3286" s="60">
        <v>28606.219970397899</v>
      </c>
      <c r="B3286" s="37">
        <v>0.79486238541818599</v>
      </c>
      <c r="C3286" s="37">
        <v>0.80559030150864097</v>
      </c>
      <c r="D3286" s="37">
        <v>1.5480652068593399</v>
      </c>
      <c r="E3286" s="37">
        <v>0.69853212842947698</v>
      </c>
    </row>
    <row r="3287" spans="1:5" x14ac:dyDescent="0.25">
      <c r="A3287" s="60">
        <v>28608.754352932399</v>
      </c>
      <c r="B3287" s="37">
        <v>0.79517283270355799</v>
      </c>
      <c r="C3287" s="37">
        <v>0.85246850334135305</v>
      </c>
      <c r="D3287" s="37">
        <v>1.5484490223199401</v>
      </c>
      <c r="E3287" s="37">
        <v>0.69888001225036001</v>
      </c>
    </row>
    <row r="3288" spans="1:5" x14ac:dyDescent="0.25">
      <c r="A3288" s="60">
        <v>28610.574580431701</v>
      </c>
      <c r="B3288" s="37">
        <v>0.79539574129099</v>
      </c>
      <c r="C3288" s="37"/>
      <c r="D3288" s="37">
        <v>1.5487245024076</v>
      </c>
      <c r="E3288" s="37">
        <v>0.69912965177174802</v>
      </c>
    </row>
    <row r="3289" spans="1:5" x14ac:dyDescent="0.25">
      <c r="A3289" s="60">
        <v>28619.065110665299</v>
      </c>
      <c r="B3289" s="37">
        <v>0.79643485822078197</v>
      </c>
      <c r="C3289" s="37">
        <v>-0.90018527773887402</v>
      </c>
      <c r="D3289" s="37">
        <v>1.5500074844140199</v>
      </c>
      <c r="E3289" s="37">
        <v>0.70029172146293295</v>
      </c>
    </row>
    <row r="3290" spans="1:5" x14ac:dyDescent="0.25">
      <c r="A3290" s="60">
        <v>28624.290790742001</v>
      </c>
      <c r="B3290" s="37">
        <v>0.79707387280292596</v>
      </c>
      <c r="C3290" s="37">
        <v>0.85268815231460704</v>
      </c>
      <c r="D3290" s="37">
        <v>1.5507954761054299</v>
      </c>
      <c r="E3290" s="37">
        <v>0.70100498313968196</v>
      </c>
    </row>
    <row r="3291" spans="1:5" x14ac:dyDescent="0.25">
      <c r="A3291" s="60">
        <v>28624.5135268044</v>
      </c>
      <c r="B3291" s="37">
        <v>0.79710110073609997</v>
      </c>
      <c r="C3291" s="37">
        <v>-3.18731403378154</v>
      </c>
      <c r="D3291" s="37">
        <v>1.5508290350082501</v>
      </c>
      <c r="E3291" s="37">
        <v>0.70103535147820795</v>
      </c>
    </row>
    <row r="3292" spans="1:5" x14ac:dyDescent="0.25">
      <c r="A3292" s="60">
        <v>28627.822609875999</v>
      </c>
      <c r="B3292" s="37">
        <v>0.79750552623635695</v>
      </c>
      <c r="C3292" s="37">
        <v>-6.8077687619694197E-2</v>
      </c>
      <c r="D3292" s="37">
        <v>1.5513273339759901</v>
      </c>
      <c r="E3292" s="37">
        <v>0.70148619829505698</v>
      </c>
    </row>
    <row r="3293" spans="1:5" x14ac:dyDescent="0.25">
      <c r="A3293" s="60">
        <v>28628.388797156</v>
      </c>
      <c r="B3293" s="37">
        <v>0.79757470751498205</v>
      </c>
      <c r="C3293" s="37">
        <v>0.92265563542437401</v>
      </c>
      <c r="D3293" s="37">
        <v>1.55141254275979</v>
      </c>
      <c r="E3293" s="37">
        <v>0.70156327828805298</v>
      </c>
    </row>
    <row r="3294" spans="1:5" x14ac:dyDescent="0.25">
      <c r="A3294" s="60">
        <v>28635.0992084516</v>
      </c>
      <c r="B3294" s="37">
        <v>0.79839427596489099</v>
      </c>
      <c r="C3294" s="37">
        <v>1.37063113371287</v>
      </c>
      <c r="D3294" s="37">
        <v>1.5524213021479101</v>
      </c>
      <c r="E3294" s="37">
        <v>0.70247547917342001</v>
      </c>
    </row>
    <row r="3295" spans="1:5" x14ac:dyDescent="0.25">
      <c r="A3295" s="60">
        <v>28645.603964579499</v>
      </c>
      <c r="B3295" s="37">
        <v>0.79967591668525195</v>
      </c>
      <c r="C3295" s="37">
        <v>-0.69246316912803296</v>
      </c>
      <c r="D3295" s="37">
        <v>1.5539962623605701</v>
      </c>
      <c r="E3295" s="37">
        <v>0.70389847298247199</v>
      </c>
    </row>
    <row r="3296" spans="1:5" x14ac:dyDescent="0.25">
      <c r="A3296" s="60">
        <v>28657.0136598606</v>
      </c>
      <c r="B3296" s="37">
        <v>0.80106610271072498</v>
      </c>
      <c r="C3296" s="37">
        <v>0.61735760062251499</v>
      </c>
      <c r="D3296" s="37">
        <v>1.55570107350764</v>
      </c>
      <c r="E3296" s="37">
        <v>0.70543709062015503</v>
      </c>
    </row>
    <row r="3297" spans="1:5" x14ac:dyDescent="0.25">
      <c r="A3297" s="60">
        <v>28657.9619385775</v>
      </c>
      <c r="B3297" s="37">
        <v>0.80118155601905705</v>
      </c>
      <c r="C3297" s="37">
        <v>0.942976689085961</v>
      </c>
      <c r="D3297" s="37">
        <v>1.5558424891761</v>
      </c>
      <c r="E3297" s="37">
        <v>0.70556463982370998</v>
      </c>
    </row>
    <row r="3298" spans="1:5" x14ac:dyDescent="0.25">
      <c r="A3298" s="60">
        <v>28660.747959268901</v>
      </c>
      <c r="B3298" s="37">
        <v>0.80152067754057399</v>
      </c>
      <c r="C3298" s="37">
        <v>1.3249637613003999</v>
      </c>
      <c r="D3298" s="37">
        <v>1.55625772124193</v>
      </c>
      <c r="E3298" s="37">
        <v>0.70593908437650799</v>
      </c>
    </row>
    <row r="3299" spans="1:5" x14ac:dyDescent="0.25">
      <c r="A3299" s="60">
        <v>28663.9784465054</v>
      </c>
      <c r="B3299" s="37">
        <v>0.801913755657782</v>
      </c>
      <c r="C3299" s="37">
        <v>1.3736073560981299</v>
      </c>
      <c r="D3299" s="37">
        <v>1.5567387410823901</v>
      </c>
      <c r="E3299" s="37">
        <v>0.70637271939997803</v>
      </c>
    </row>
    <row r="3300" spans="1:5" x14ac:dyDescent="0.25">
      <c r="A3300" s="60">
        <v>28666.563584361</v>
      </c>
      <c r="B3300" s="37">
        <v>0.80222819698019898</v>
      </c>
      <c r="C3300" s="37">
        <v>1.94436279718098</v>
      </c>
      <c r="D3300" s="37">
        <v>1.5571233150691299</v>
      </c>
      <c r="E3300" s="37">
        <v>0.70671930442785402</v>
      </c>
    </row>
    <row r="3301" spans="1:5" x14ac:dyDescent="0.25">
      <c r="A3301" s="60">
        <v>28666.971791616201</v>
      </c>
      <c r="B3301" s="37">
        <v>0.802277839845843</v>
      </c>
      <c r="C3301" s="37">
        <v>1.34641046077921</v>
      </c>
      <c r="D3301" s="37">
        <v>1.5571840126416701</v>
      </c>
      <c r="E3301" s="37">
        <v>0.70677399762087001</v>
      </c>
    </row>
    <row r="3302" spans="1:5" x14ac:dyDescent="0.25">
      <c r="A3302" s="60">
        <v>28677.278411479099</v>
      </c>
      <c r="B3302" s="37">
        <v>0.80353042293635502</v>
      </c>
      <c r="C3302" s="37">
        <v>1.6522199052302999</v>
      </c>
      <c r="D3302" s="37">
        <v>1.5587139320872301</v>
      </c>
      <c r="E3302" s="37">
        <v>0.70815179543137496</v>
      </c>
    </row>
    <row r="3303" spans="1:5" x14ac:dyDescent="0.25">
      <c r="A3303" s="60">
        <v>28678.418065532202</v>
      </c>
      <c r="B3303" s="37">
        <v>0.80366882980471499</v>
      </c>
      <c r="C3303" s="37">
        <v>0.73404867820170405</v>
      </c>
      <c r="D3303" s="37">
        <v>1.55888279480156</v>
      </c>
      <c r="E3303" s="37">
        <v>0.70830377551706003</v>
      </c>
    </row>
    <row r="3304" spans="1:5" x14ac:dyDescent="0.25">
      <c r="A3304" s="60">
        <v>28678.9225637403</v>
      </c>
      <c r="B3304" s="37">
        <v>0.80373009309057397</v>
      </c>
      <c r="C3304" s="37">
        <v>1.3847535818238199</v>
      </c>
      <c r="D3304" s="37">
        <v>1.55895752675187</v>
      </c>
      <c r="E3304" s="37">
        <v>0.70837102997103196</v>
      </c>
    </row>
    <row r="3305" spans="1:5" x14ac:dyDescent="0.25">
      <c r="A3305" s="60">
        <v>28680.664222780299</v>
      </c>
      <c r="B3305" s="37">
        <v>0.80394156064753897</v>
      </c>
      <c r="C3305" s="37">
        <v>1.15693559493943</v>
      </c>
      <c r="D3305" s="37">
        <v>1.5592154282716599</v>
      </c>
      <c r="E3305" s="37">
        <v>0.70860309856272896</v>
      </c>
    </row>
    <row r="3306" spans="1:5" x14ac:dyDescent="0.25">
      <c r="A3306" s="60">
        <v>28680.824668703401</v>
      </c>
      <c r="B3306" s="37">
        <v>0.80396103927870999</v>
      </c>
      <c r="C3306" s="37">
        <v>0.69954219960595099</v>
      </c>
      <c r="D3306" s="37">
        <v>1.5592391795677301</v>
      </c>
      <c r="E3306" s="37">
        <v>0.70862446860798001</v>
      </c>
    </row>
    <row r="3307" spans="1:5" x14ac:dyDescent="0.25">
      <c r="A3307" s="60">
        <v>28681.367154803102</v>
      </c>
      <c r="B3307" s="37">
        <v>0.80402689591783405</v>
      </c>
      <c r="C3307" s="37">
        <v>2.08115838231098</v>
      </c>
      <c r="D3307" s="37">
        <v>1.55931947639422</v>
      </c>
      <c r="E3307" s="37">
        <v>0.708696712328173</v>
      </c>
    </row>
    <row r="3308" spans="1:5" x14ac:dyDescent="0.25">
      <c r="A3308" s="60">
        <v>28688.132821596999</v>
      </c>
      <c r="B3308" s="37">
        <v>0.80484786349572301</v>
      </c>
      <c r="C3308" s="37">
        <v>0.59795027032385495</v>
      </c>
      <c r="D3308" s="37">
        <v>1.5603197330655201</v>
      </c>
      <c r="E3308" s="37">
        <v>0.70959629661548795</v>
      </c>
    </row>
    <row r="3309" spans="1:5" x14ac:dyDescent="0.25">
      <c r="A3309" s="60">
        <v>28688.8766964182</v>
      </c>
      <c r="B3309" s="37">
        <v>0.80493808585417503</v>
      </c>
      <c r="C3309" s="37">
        <v>-0.19961644639697701</v>
      </c>
      <c r="D3309" s="37">
        <v>1.5604295771013501</v>
      </c>
      <c r="E3309" s="37">
        <v>0.70969504496217395</v>
      </c>
    </row>
    <row r="3310" spans="1:5" x14ac:dyDescent="0.25">
      <c r="A3310" s="60">
        <v>28696.487331350701</v>
      </c>
      <c r="B3310" s="37">
        <v>0.80586068122432097</v>
      </c>
      <c r="C3310" s="37">
        <v>-0.21926952805442201</v>
      </c>
      <c r="D3310" s="37">
        <v>1.56155188535182</v>
      </c>
      <c r="E3310" s="37">
        <v>0.71070352392537595</v>
      </c>
    </row>
    <row r="3311" spans="1:5" x14ac:dyDescent="0.25">
      <c r="A3311" s="60">
        <v>28696.846186883198</v>
      </c>
      <c r="B3311" s="37">
        <v>0.80590416189549097</v>
      </c>
      <c r="C3311" s="37">
        <v>0.640718500973536</v>
      </c>
      <c r="D3311" s="37">
        <v>1.56160473608612</v>
      </c>
      <c r="E3311" s="37">
        <v>0.71075099346422299</v>
      </c>
    </row>
    <row r="3312" spans="1:5" x14ac:dyDescent="0.25">
      <c r="A3312" s="60">
        <v>28705.559552169401</v>
      </c>
      <c r="B3312" s="37">
        <v>0.80695932325075703</v>
      </c>
      <c r="C3312" s="37">
        <v>0.41092495750247898</v>
      </c>
      <c r="D3312" s="37">
        <v>1.5628861144463599</v>
      </c>
      <c r="E3312" s="37">
        <v>0.71190132296158404</v>
      </c>
    </row>
    <row r="3313" spans="1:5" x14ac:dyDescent="0.25">
      <c r="A3313" s="60">
        <v>28706.8043186389</v>
      </c>
      <c r="B3313" s="37">
        <v>0.80710996770766497</v>
      </c>
      <c r="C3313" s="37">
        <v>0.444761017310702</v>
      </c>
      <c r="D3313" s="37">
        <v>1.56306887173792</v>
      </c>
      <c r="E3313" s="37">
        <v>0.71206529783163397</v>
      </c>
    </row>
    <row r="3314" spans="1:5" x14ac:dyDescent="0.25">
      <c r="A3314" s="60">
        <v>28706.8043186389</v>
      </c>
      <c r="B3314" s="37">
        <v>0.80710996770766497</v>
      </c>
      <c r="C3314" s="37">
        <v>1.2268006244778</v>
      </c>
      <c r="D3314" s="37">
        <v>1.56306887173792</v>
      </c>
      <c r="E3314" s="37">
        <v>0.71206529783163397</v>
      </c>
    </row>
    <row r="3315" spans="1:5" x14ac:dyDescent="0.25">
      <c r="A3315" s="60">
        <v>28709.703906757099</v>
      </c>
      <c r="B3315" s="37">
        <v>0.80746079234554402</v>
      </c>
      <c r="C3315" s="37">
        <v>1.30490548587532</v>
      </c>
      <c r="D3315" s="37">
        <v>1.56349430257041</v>
      </c>
      <c r="E3315" s="37">
        <v>0.71244691681276096</v>
      </c>
    </row>
    <row r="3316" spans="1:5" x14ac:dyDescent="0.25">
      <c r="A3316" s="60">
        <v>28710.354087681801</v>
      </c>
      <c r="B3316" s="37">
        <v>0.80753944120981502</v>
      </c>
      <c r="C3316" s="37">
        <v>0.72513476577507097</v>
      </c>
      <c r="D3316" s="37">
        <v>1.5635896424392299</v>
      </c>
      <c r="E3316" s="37">
        <v>0.71253242117554305</v>
      </c>
    </row>
    <row r="3317" spans="1:5" x14ac:dyDescent="0.25">
      <c r="A3317" s="60">
        <v>28715.5176839251</v>
      </c>
      <c r="B3317" s="37">
        <v>0.80816382833191502</v>
      </c>
      <c r="C3317" s="37">
        <v>0.64399898117719601</v>
      </c>
      <c r="D3317" s="37">
        <v>1.56434608943036</v>
      </c>
      <c r="E3317" s="37">
        <v>0.71321060673735304</v>
      </c>
    </row>
    <row r="3318" spans="1:5" x14ac:dyDescent="0.25">
      <c r="A3318" s="60">
        <v>28721.736922612799</v>
      </c>
      <c r="B3318" s="37">
        <v>0.80891533362666901</v>
      </c>
      <c r="C3318" s="37">
        <v>-0.90136401230792595</v>
      </c>
      <c r="D3318" s="37">
        <v>1.5652554816917299</v>
      </c>
      <c r="E3318" s="37">
        <v>0.714025379633065</v>
      </c>
    </row>
    <row r="3319" spans="1:5" x14ac:dyDescent="0.25">
      <c r="A3319" s="60">
        <v>28728.935435565701</v>
      </c>
      <c r="B3319" s="37">
        <v>0.80978444494437996</v>
      </c>
      <c r="C3319" s="37">
        <v>0.84380121364098204</v>
      </c>
      <c r="D3319" s="37">
        <v>1.5663057447417901</v>
      </c>
      <c r="E3319" s="37">
        <v>0.71496562360277105</v>
      </c>
    </row>
    <row r="3320" spans="1:5" x14ac:dyDescent="0.25">
      <c r="A3320" s="60">
        <v>28731.699648028101</v>
      </c>
      <c r="B3320" s="37">
        <v>0.81011797482826498</v>
      </c>
      <c r="C3320" s="37">
        <v>1.18068255320729</v>
      </c>
      <c r="D3320" s="37">
        <v>1.5667083819706</v>
      </c>
      <c r="E3320" s="37">
        <v>0.71532586779318197</v>
      </c>
    </row>
    <row r="3321" spans="1:5" x14ac:dyDescent="0.25">
      <c r="A3321" s="60">
        <v>28732.953101777999</v>
      </c>
      <c r="B3321" s="37">
        <v>0.810269178717688</v>
      </c>
      <c r="C3321" s="37">
        <v>1.81902971921664</v>
      </c>
      <c r="D3321" s="37">
        <v>1.56689084007935</v>
      </c>
      <c r="E3321" s="37">
        <v>0.71548907536217798</v>
      </c>
    </row>
    <row r="3322" spans="1:5" x14ac:dyDescent="0.25">
      <c r="A3322" s="60">
        <v>28734.4077106929</v>
      </c>
      <c r="B3322" s="37">
        <v>0.81044461830945602</v>
      </c>
      <c r="C3322" s="37">
        <v>0.66643508929404804</v>
      </c>
      <c r="D3322" s="37">
        <v>1.56710248465603</v>
      </c>
      <c r="E3322" s="37">
        <v>0.71567835872226704</v>
      </c>
    </row>
    <row r="3323" spans="1:5" x14ac:dyDescent="0.25">
      <c r="A3323" s="60">
        <v>28736.470711489899</v>
      </c>
      <c r="B3323" s="37">
        <v>0.81069338116384804</v>
      </c>
      <c r="C3323" s="37">
        <v>0.71204165072831205</v>
      </c>
      <c r="D3323" s="37">
        <v>1.56740247569055</v>
      </c>
      <c r="E3323" s="37">
        <v>0.71594659638791203</v>
      </c>
    </row>
    <row r="3324" spans="1:5" x14ac:dyDescent="0.25">
      <c r="A3324" s="60">
        <v>28737.830923040201</v>
      </c>
      <c r="B3324" s="37">
        <v>0.81085736456372004</v>
      </c>
      <c r="C3324" s="37">
        <v>0.96449304710988204</v>
      </c>
      <c r="D3324" s="37">
        <v>1.56760015899299</v>
      </c>
      <c r="E3324" s="37">
        <v>0.71612331800459095</v>
      </c>
    </row>
    <row r="3325" spans="1:5" x14ac:dyDescent="0.25">
      <c r="A3325" s="60">
        <v>28745.824250884802</v>
      </c>
      <c r="B3325" s="37">
        <v>0.81182045604359299</v>
      </c>
      <c r="C3325" s="37">
        <v>1.3238692533982901</v>
      </c>
      <c r="D3325" s="37">
        <v>1.5687600584661701</v>
      </c>
      <c r="E3325" s="37">
        <v>0.71715961951205998</v>
      </c>
    </row>
    <row r="3326" spans="1:5" x14ac:dyDescent="0.25">
      <c r="A3326" s="60">
        <v>28751.840758812599</v>
      </c>
      <c r="B3326" s="37">
        <v>0.81254473224724499</v>
      </c>
      <c r="C3326" s="37">
        <v>1.4137834444859301</v>
      </c>
      <c r="D3326" s="37">
        <v>1.56963108450452</v>
      </c>
      <c r="E3326" s="37">
        <v>0.71793713650649105</v>
      </c>
    </row>
    <row r="3327" spans="1:5" x14ac:dyDescent="0.25">
      <c r="A3327" s="60">
        <v>28758.212689024698</v>
      </c>
      <c r="B3327" s="37">
        <v>0.81331120025195203</v>
      </c>
      <c r="C3327" s="37">
        <v>1.38953627778082</v>
      </c>
      <c r="D3327" s="37">
        <v>1.57055167559862</v>
      </c>
      <c r="E3327" s="37">
        <v>0.71875823576320297</v>
      </c>
    </row>
    <row r="3328" spans="1:5" x14ac:dyDescent="0.25">
      <c r="A3328" s="60">
        <v>28764.423298110702</v>
      </c>
      <c r="B3328" s="37">
        <v>0.81405767436291798</v>
      </c>
      <c r="C3328" s="37">
        <v>0.64164262456005705</v>
      </c>
      <c r="D3328" s="37">
        <v>1.57144708961372</v>
      </c>
      <c r="E3328" s="37">
        <v>0.71955621251945301</v>
      </c>
    </row>
    <row r="3329" spans="1:5" x14ac:dyDescent="0.25">
      <c r="A3329" s="60">
        <v>28765.2624920444</v>
      </c>
      <c r="B3329" s="37">
        <v>0.81415849531824103</v>
      </c>
      <c r="C3329" s="37">
        <v>2.15077529390761E-2</v>
      </c>
      <c r="D3329" s="37">
        <v>1.57156793882269</v>
      </c>
      <c r="E3329" s="37">
        <v>0.71966386004427496</v>
      </c>
    </row>
    <row r="3330" spans="1:5" x14ac:dyDescent="0.25">
      <c r="A3330" s="60">
        <v>28775.286343572199</v>
      </c>
      <c r="B3330" s="37">
        <v>0.81536194178722599</v>
      </c>
      <c r="C3330" s="37"/>
      <c r="D3330" s="37">
        <v>1.5730088338511301</v>
      </c>
      <c r="E3330" s="37">
        <v>0.72094639589840104</v>
      </c>
    </row>
    <row r="3331" spans="1:5" x14ac:dyDescent="0.25">
      <c r="A3331" s="60">
        <v>28783.282887286201</v>
      </c>
      <c r="B3331" s="37">
        <v>0.81632090543908098</v>
      </c>
      <c r="C3331" s="37">
        <v>2.2523711800272599</v>
      </c>
      <c r="D3331" s="37">
        <v>1.5741548683895601</v>
      </c>
      <c r="E3331" s="37">
        <v>0.72196519345088495</v>
      </c>
    </row>
    <row r="3332" spans="1:5" x14ac:dyDescent="0.25">
      <c r="A3332" s="60">
        <v>28783.833983475</v>
      </c>
      <c r="B3332" s="37">
        <v>0.81638695856440802</v>
      </c>
      <c r="C3332" s="37">
        <v>1.2116876007338899</v>
      </c>
      <c r="D3332" s="37">
        <v>1.5742337369914601</v>
      </c>
      <c r="E3332" s="37">
        <v>0.72203526307122701</v>
      </c>
    </row>
    <row r="3333" spans="1:5" x14ac:dyDescent="0.25">
      <c r="A3333" s="60">
        <v>28785.224606214699</v>
      </c>
      <c r="B3333" s="37">
        <v>0.81655361501521095</v>
      </c>
      <c r="C3333" s="37">
        <v>1.0830497400853301</v>
      </c>
      <c r="D3333" s="37">
        <v>1.5744326876844099</v>
      </c>
      <c r="E3333" s="37">
        <v>0.72221199312058604</v>
      </c>
    </row>
    <row r="3334" spans="1:5" x14ac:dyDescent="0.25">
      <c r="A3334" s="60">
        <v>28788.9185689765</v>
      </c>
      <c r="B3334" s="37">
        <v>0.81699616878843795</v>
      </c>
      <c r="C3334" s="37">
        <v>1.25949337645173</v>
      </c>
      <c r="D3334" s="37">
        <v>1.5749607197767901</v>
      </c>
      <c r="E3334" s="37">
        <v>0.72268087717802199</v>
      </c>
    </row>
    <row r="3335" spans="1:5" x14ac:dyDescent="0.25">
      <c r="A3335" s="60">
        <v>28792.708865075299</v>
      </c>
      <c r="B3335" s="37">
        <v>0.81745004930017195</v>
      </c>
      <c r="C3335" s="37">
        <v>-0.138658862547203</v>
      </c>
      <c r="D3335" s="37">
        <v>1.5755018457849801</v>
      </c>
      <c r="E3335" s="37">
        <v>0.72316112586181003</v>
      </c>
    </row>
    <row r="3336" spans="1:5" x14ac:dyDescent="0.25">
      <c r="A3336" s="60">
        <v>28793.935017747099</v>
      </c>
      <c r="B3336" s="37">
        <v>0.81759683216314005</v>
      </c>
      <c r="C3336" s="37">
        <v>1.32958543963633</v>
      </c>
      <c r="D3336" s="37">
        <v>1.57567675227241</v>
      </c>
      <c r="E3336" s="37">
        <v>0.72331629779000495</v>
      </c>
    </row>
    <row r="3337" spans="1:5" x14ac:dyDescent="0.25">
      <c r="A3337" s="60">
        <v>28797.544922503799</v>
      </c>
      <c r="B3337" s="37">
        <v>0.81802884218800498</v>
      </c>
      <c r="C3337" s="37">
        <v>0.60333196506168196</v>
      </c>
      <c r="D3337" s="37">
        <v>1.5761912768534101</v>
      </c>
      <c r="E3337" s="37">
        <v>0.72377260497617801</v>
      </c>
    </row>
    <row r="3338" spans="1:5" x14ac:dyDescent="0.25">
      <c r="A3338" s="60">
        <v>28802.420338740802</v>
      </c>
      <c r="B3338" s="37">
        <v>0.81861198741850605</v>
      </c>
      <c r="C3338" s="37">
        <v>-0.829567277739096</v>
      </c>
      <c r="D3338" s="37">
        <v>1.5768851910827599</v>
      </c>
      <c r="E3338" s="37">
        <v>0.72438761254853201</v>
      </c>
    </row>
    <row r="3339" spans="1:5" x14ac:dyDescent="0.25">
      <c r="A3339" s="60">
        <v>28803.956916582702</v>
      </c>
      <c r="B3339" s="37">
        <v>0.81879570187987005</v>
      </c>
      <c r="C3339" s="37">
        <v>0.80287714782421005</v>
      </c>
      <c r="D3339" s="37">
        <v>1.5771036564288701</v>
      </c>
      <c r="E3339" s="37">
        <v>0.72458114157932596</v>
      </c>
    </row>
    <row r="3340" spans="1:5" x14ac:dyDescent="0.25">
      <c r="A3340" s="60">
        <v>28807.618265716199</v>
      </c>
      <c r="B3340" s="37">
        <v>0.81923331158063595</v>
      </c>
      <c r="C3340" s="37">
        <v>2.4618343306543702</v>
      </c>
      <c r="D3340" s="37">
        <v>1.57762376147349</v>
      </c>
      <c r="E3340" s="37">
        <v>0.72504169694718201</v>
      </c>
    </row>
    <row r="3341" spans="1:5" x14ac:dyDescent="0.25">
      <c r="A3341" s="60">
        <v>28808.3746367739</v>
      </c>
      <c r="B3341" s="37">
        <v>0.81932368882981998</v>
      </c>
      <c r="C3341" s="37">
        <v>0.62570365825005403</v>
      </c>
      <c r="D3341" s="37">
        <v>1.57773112661973</v>
      </c>
      <c r="E3341" s="37">
        <v>0.725136736928092</v>
      </c>
    </row>
    <row r="3342" spans="1:5" x14ac:dyDescent="0.25">
      <c r="A3342" s="60">
        <v>28809.174198511999</v>
      </c>
      <c r="B3342" s="37">
        <v>0.81941921742314705</v>
      </c>
      <c r="C3342" s="37">
        <v>1.12818207359628</v>
      </c>
      <c r="D3342" s="37">
        <v>1.5778445929874501</v>
      </c>
      <c r="E3342" s="37">
        <v>0.72523716563576401</v>
      </c>
    </row>
    <row r="3343" spans="1:5" x14ac:dyDescent="0.25">
      <c r="A3343" s="60">
        <v>28810.213216777702</v>
      </c>
      <c r="B3343" s="37">
        <v>0.81954334090035097</v>
      </c>
      <c r="C3343" s="37">
        <v>0.63646895197253495</v>
      </c>
      <c r="D3343" s="37">
        <v>1.5779919953560799</v>
      </c>
      <c r="E3343" s="37">
        <v>0.72536761237527203</v>
      </c>
    </row>
    <row r="3344" spans="1:5" x14ac:dyDescent="0.25">
      <c r="A3344" s="60">
        <v>28810.823833066199</v>
      </c>
      <c r="B3344" s="37">
        <v>0.81961627887538602</v>
      </c>
      <c r="C3344" s="37">
        <v>1.2788310710270201</v>
      </c>
      <c r="D3344" s="37">
        <v>1.57807859767668</v>
      </c>
      <c r="E3344" s="37">
        <v>0.72544424303617305</v>
      </c>
    </row>
    <row r="3345" spans="1:5" x14ac:dyDescent="0.25">
      <c r="A3345" s="60">
        <v>28812.137477173001</v>
      </c>
      <c r="B3345" s="37">
        <v>0.81977317420983398</v>
      </c>
      <c r="C3345" s="37">
        <v>0.58857524799593697</v>
      </c>
      <c r="D3345" s="37">
        <v>1.5782648487161399</v>
      </c>
      <c r="E3345" s="37">
        <v>0.72560902381913195</v>
      </c>
    </row>
    <row r="3346" spans="1:5" x14ac:dyDescent="0.25">
      <c r="A3346" s="60">
        <v>28815.972806164398</v>
      </c>
      <c r="B3346" s="37">
        <v>0.82023109781134296</v>
      </c>
      <c r="C3346" s="37">
        <v>0.55508974093052599</v>
      </c>
      <c r="D3346" s="37">
        <v>1.57880815962201</v>
      </c>
      <c r="E3346" s="37">
        <v>0.72608950999486299</v>
      </c>
    </row>
    <row r="3347" spans="1:5" x14ac:dyDescent="0.25">
      <c r="A3347" s="60">
        <v>28816.836174661701</v>
      </c>
      <c r="B3347" s="37">
        <v>0.82033414995776299</v>
      </c>
      <c r="C3347" s="37">
        <v>1.42687824814411</v>
      </c>
      <c r="D3347" s="37">
        <v>1.5789303675611599</v>
      </c>
      <c r="E3347" s="37">
        <v>0.72619754658047497</v>
      </c>
    </row>
    <row r="3348" spans="1:5" x14ac:dyDescent="0.25">
      <c r="A3348" s="60">
        <v>28818.4203614244</v>
      </c>
      <c r="B3348" s="37">
        <v>0.82052320998058403</v>
      </c>
      <c r="C3348" s="37">
        <v>1.48220781221169</v>
      </c>
      <c r="D3348" s="37">
        <v>1.57915451361146</v>
      </c>
      <c r="E3348" s="37">
        <v>0.72639566193763405</v>
      </c>
    </row>
    <row r="3349" spans="1:5" x14ac:dyDescent="0.25">
      <c r="A3349" s="60">
        <v>28818.4203614244</v>
      </c>
      <c r="B3349" s="37">
        <v>0.82052320998058403</v>
      </c>
      <c r="C3349" s="37">
        <v>1.0626631316150701</v>
      </c>
      <c r="D3349" s="37">
        <v>1.57915451361146</v>
      </c>
      <c r="E3349" s="37">
        <v>0.72639566193763405</v>
      </c>
    </row>
    <row r="3350" spans="1:5" x14ac:dyDescent="0.25">
      <c r="A3350" s="60">
        <v>28822.8142558008</v>
      </c>
      <c r="B3350" s="37">
        <v>0.82104738696225099</v>
      </c>
      <c r="C3350" s="37">
        <v>1.32397833736444</v>
      </c>
      <c r="D3350" s="37">
        <v>1.5797755801354301</v>
      </c>
      <c r="E3350" s="37">
        <v>0.72694434018637999</v>
      </c>
    </row>
    <row r="3351" spans="1:5" x14ac:dyDescent="0.25">
      <c r="A3351" s="60">
        <v>28822.8142558008</v>
      </c>
      <c r="B3351" s="37">
        <v>0.82104738696225099</v>
      </c>
      <c r="C3351" s="37">
        <v>0.85273132351679803</v>
      </c>
      <c r="D3351" s="37">
        <v>1.5797755801354301</v>
      </c>
      <c r="E3351" s="37">
        <v>0.72694434018637999</v>
      </c>
    </row>
    <row r="3352" spans="1:5" x14ac:dyDescent="0.25">
      <c r="A3352" s="60">
        <v>28824.038853946899</v>
      </c>
      <c r="B3352" s="37">
        <v>0.82119342526162797</v>
      </c>
      <c r="C3352" s="37">
        <v>-0.133515073592649</v>
      </c>
      <c r="D3352" s="37">
        <v>1.5799485107389999</v>
      </c>
      <c r="E3352" s="37">
        <v>0.72709704583136503</v>
      </c>
    </row>
    <row r="3353" spans="1:5" x14ac:dyDescent="0.25">
      <c r="A3353" s="60">
        <v>28824.636481002599</v>
      </c>
      <c r="B3353" s="37">
        <v>0.82126468645216599</v>
      </c>
      <c r="C3353" s="37">
        <v>0.11052168398173499</v>
      </c>
      <c r="D3353" s="37">
        <v>1.58003287828265</v>
      </c>
      <c r="E3353" s="37">
        <v>0.72717153524849198</v>
      </c>
    </row>
    <row r="3354" spans="1:5" x14ac:dyDescent="0.25">
      <c r="A3354" s="60">
        <v>28833.404492508798</v>
      </c>
      <c r="B3354" s="37">
        <v>0.82230956301093405</v>
      </c>
      <c r="C3354" s="37">
        <v>-0.35226304377392598</v>
      </c>
      <c r="D3354" s="37">
        <v>1.5812687169701001</v>
      </c>
      <c r="E3354" s="37">
        <v>0.72826184161740803</v>
      </c>
    </row>
    <row r="3355" spans="1:5" x14ac:dyDescent="0.25">
      <c r="A3355" s="60">
        <v>28837.2538748277</v>
      </c>
      <c r="B3355" s="37">
        <v>0.82276792190870296</v>
      </c>
      <c r="C3355" s="37">
        <v>0.82766272347773995</v>
      </c>
      <c r="D3355" s="37">
        <v>1.5818101295728899</v>
      </c>
      <c r="E3355" s="37">
        <v>0.72873899854399904</v>
      </c>
    </row>
    <row r="3356" spans="1:5" x14ac:dyDescent="0.25">
      <c r="A3356" s="60">
        <v>28838.749564401402</v>
      </c>
      <c r="B3356" s="37">
        <v>0.82294595796909498</v>
      </c>
      <c r="C3356" s="37">
        <v>1.3454316571507501</v>
      </c>
      <c r="D3356" s="37">
        <v>1.5820203075666901</v>
      </c>
      <c r="E3356" s="37">
        <v>0.72892414921622095</v>
      </c>
    </row>
    <row r="3357" spans="1:5" x14ac:dyDescent="0.25">
      <c r="A3357" s="60">
        <v>28838.769732724799</v>
      </c>
      <c r="B3357" s="37">
        <v>0.82294835842804703</v>
      </c>
      <c r="C3357" s="37">
        <v>0.708663577708601</v>
      </c>
      <c r="D3357" s="37">
        <v>1.58202314094451</v>
      </c>
      <c r="E3357" s="37">
        <v>0.72892664488539605</v>
      </c>
    </row>
    <row r="3358" spans="1:5" x14ac:dyDescent="0.25">
      <c r="A3358" s="60">
        <v>28844.526971656898</v>
      </c>
      <c r="B3358" s="37">
        <v>0.82363333940641503</v>
      </c>
      <c r="C3358" s="37">
        <v>9.4784096518330002E-2</v>
      </c>
      <c r="D3358" s="37">
        <v>1.5828311671492199</v>
      </c>
      <c r="E3358" s="37">
        <v>0.72963801399582695</v>
      </c>
    </row>
    <row r="3359" spans="1:5" x14ac:dyDescent="0.25">
      <c r="A3359" s="60">
        <v>28852.683829834601</v>
      </c>
      <c r="B3359" s="37">
        <v>0.82460295781077297</v>
      </c>
      <c r="C3359" s="37">
        <v>0.725688785901069</v>
      </c>
      <c r="D3359" s="37">
        <v>1.5839732905044599</v>
      </c>
      <c r="E3359" s="37">
        <v>0.73064231256179102</v>
      </c>
    </row>
    <row r="3360" spans="1:5" x14ac:dyDescent="0.25">
      <c r="A3360" s="60">
        <v>28861.8818749897</v>
      </c>
      <c r="B3360" s="37">
        <v>0.82569512912273701</v>
      </c>
      <c r="C3360" s="37">
        <v>1.62777320747496</v>
      </c>
      <c r="D3360" s="37">
        <v>1.58525742297113</v>
      </c>
      <c r="E3360" s="37">
        <v>0.73176976272099703</v>
      </c>
    </row>
    <row r="3361" spans="1:5" x14ac:dyDescent="0.25">
      <c r="A3361" s="60">
        <v>28867.184772353699</v>
      </c>
      <c r="B3361" s="37">
        <v>0.82632420697647102</v>
      </c>
      <c r="C3361" s="37">
        <v>-0.60321875277797898</v>
      </c>
      <c r="D3361" s="37">
        <v>1.58599593839603</v>
      </c>
      <c r="E3361" s="37">
        <v>0.73241732557194805</v>
      </c>
    </row>
    <row r="3362" spans="1:5" x14ac:dyDescent="0.25">
      <c r="A3362" s="60">
        <v>28871.113492607299</v>
      </c>
      <c r="B3362" s="37">
        <v>0.82678999111510998</v>
      </c>
      <c r="C3362" s="37">
        <v>1.2804887799389599</v>
      </c>
      <c r="D3362" s="37">
        <v>1.58654222015983</v>
      </c>
      <c r="E3362" s="37">
        <v>0.73289592620421395</v>
      </c>
    </row>
    <row r="3363" spans="1:5" x14ac:dyDescent="0.25">
      <c r="A3363" s="60">
        <v>28874.459967270701</v>
      </c>
      <c r="B3363" s="37">
        <v>0.82718655936499697</v>
      </c>
      <c r="C3363" s="37">
        <v>0.83125608657994599</v>
      </c>
      <c r="D3363" s="37">
        <v>1.58700696670328</v>
      </c>
      <c r="E3363" s="37">
        <v>0.733302820121571</v>
      </c>
    </row>
    <row r="3364" spans="1:5" x14ac:dyDescent="0.25">
      <c r="A3364" s="60">
        <v>28880.821671389702</v>
      </c>
      <c r="B3364" s="37">
        <v>0.82793997122283303</v>
      </c>
      <c r="C3364" s="37">
        <v>1.16488281745739</v>
      </c>
      <c r="D3364" s="37">
        <v>1.58788899983318</v>
      </c>
      <c r="E3364" s="37">
        <v>0.73407435616178596</v>
      </c>
    </row>
    <row r="3365" spans="1:5" x14ac:dyDescent="0.25">
      <c r="A3365" s="60">
        <v>28882.3018282624</v>
      </c>
      <c r="B3365" s="37">
        <v>0.82811517654188604</v>
      </c>
      <c r="C3365" s="37">
        <v>1.12567514732467</v>
      </c>
      <c r="D3365" s="37">
        <v>1.58809394573869</v>
      </c>
      <c r="E3365" s="37">
        <v>0.73425349476161705</v>
      </c>
    </row>
    <row r="3366" spans="1:5" x14ac:dyDescent="0.25">
      <c r="A3366" s="60">
        <v>28890.433398446101</v>
      </c>
      <c r="B3366" s="37">
        <v>0.82907710923977995</v>
      </c>
      <c r="C3366" s="37">
        <v>0.86126178497605299</v>
      </c>
      <c r="D3366" s="37">
        <v>1.5892180186592799</v>
      </c>
      <c r="E3366" s="37">
        <v>0.73523511885047999</v>
      </c>
    </row>
    <row r="3367" spans="1:5" x14ac:dyDescent="0.25">
      <c r="A3367" s="60">
        <v>28894.764055527001</v>
      </c>
      <c r="B3367" s="37">
        <v>0.829588996748714</v>
      </c>
      <c r="C3367" s="37">
        <v>0.76705913178185503</v>
      </c>
      <c r="D3367" s="37">
        <v>1.58981539803035</v>
      </c>
      <c r="E3367" s="37">
        <v>0.73575616542983902</v>
      </c>
    </row>
    <row r="3368" spans="1:5" x14ac:dyDescent="0.25">
      <c r="A3368" s="60">
        <v>28898.648501809101</v>
      </c>
      <c r="B3368" s="37">
        <v>0.83004789791395395</v>
      </c>
      <c r="C3368" s="37">
        <v>0.54639853128288796</v>
      </c>
      <c r="D3368" s="37">
        <v>1.5903504746746</v>
      </c>
      <c r="E3368" s="37">
        <v>0.73622249370187198</v>
      </c>
    </row>
    <row r="3369" spans="1:5" x14ac:dyDescent="0.25">
      <c r="A3369" s="60">
        <v>28903.6879758139</v>
      </c>
      <c r="B3369" s="37">
        <v>0.83064290809686903</v>
      </c>
      <c r="C3369" s="37">
        <v>0.19004331017762299</v>
      </c>
      <c r="D3369" s="37">
        <v>1.59104359608695</v>
      </c>
      <c r="E3369" s="37">
        <v>0.73682602509766304</v>
      </c>
    </row>
    <row r="3370" spans="1:5" x14ac:dyDescent="0.25">
      <c r="A3370" s="60">
        <v>28904.070470056198</v>
      </c>
      <c r="B3370" s="37">
        <v>0.83068805329473205</v>
      </c>
      <c r="C3370" s="37">
        <v>-0.89437311838206401</v>
      </c>
      <c r="D3370" s="37">
        <v>1.5910961549520399</v>
      </c>
      <c r="E3370" s="37">
        <v>0.73687176555422695</v>
      </c>
    </row>
    <row r="3371" spans="1:5" x14ac:dyDescent="0.25">
      <c r="A3371" s="60">
        <v>28904.674532016801</v>
      </c>
      <c r="B3371" s="37">
        <v>0.83075934522629302</v>
      </c>
      <c r="C3371" s="37">
        <v>0.71416334645861801</v>
      </c>
      <c r="D3371" s="37">
        <v>1.5911791456101401</v>
      </c>
      <c r="E3371" s="37">
        <v>0.73694398274131101</v>
      </c>
    </row>
    <row r="3372" spans="1:5" x14ac:dyDescent="0.25">
      <c r="A3372" s="60">
        <v>28909.515859643601</v>
      </c>
      <c r="B3372" s="37">
        <v>0.83133052136105201</v>
      </c>
      <c r="C3372" s="37">
        <v>0.30079023244553599</v>
      </c>
      <c r="D3372" s="37">
        <v>1.5918436642506599</v>
      </c>
      <c r="E3372" s="37">
        <v>0.73752191800051103</v>
      </c>
    </row>
    <row r="3373" spans="1:5" x14ac:dyDescent="0.25">
      <c r="A3373" s="60">
        <v>28912.150449452802</v>
      </c>
      <c r="B3373" s="37">
        <v>0.83164119754243804</v>
      </c>
      <c r="C3373" s="37">
        <v>1.3047930809849899</v>
      </c>
      <c r="D3373" s="37">
        <v>1.5922048238870501</v>
      </c>
      <c r="E3373" s="37">
        <v>0.73783578105501202</v>
      </c>
    </row>
    <row r="3374" spans="1:5" x14ac:dyDescent="0.25">
      <c r="A3374" s="60">
        <v>28914.752086116801</v>
      </c>
      <c r="B3374" s="37">
        <v>0.83194788354674698</v>
      </c>
      <c r="C3374" s="37">
        <v>-7.8637310107099206E-2</v>
      </c>
      <c r="D3374" s="37">
        <v>1.59256114601887</v>
      </c>
      <c r="E3374" s="37">
        <v>0.73814527342974601</v>
      </c>
    </row>
    <row r="3375" spans="1:5" x14ac:dyDescent="0.25">
      <c r="A3375" s="60">
        <v>28916.948726591399</v>
      </c>
      <c r="B3375" s="37">
        <v>0.83220674711113596</v>
      </c>
      <c r="C3375" s="37">
        <v>-0.107676286029845</v>
      </c>
      <c r="D3375" s="37">
        <v>1.59286175192514</v>
      </c>
      <c r="E3375" s="37">
        <v>0.73840624248639497</v>
      </c>
    </row>
    <row r="3376" spans="1:5" x14ac:dyDescent="0.25">
      <c r="A3376" s="60">
        <v>28920.717731969598</v>
      </c>
      <c r="B3376" s="37">
        <v>0.83265073415191804</v>
      </c>
      <c r="C3376" s="37">
        <v>0.27241392318419999</v>
      </c>
      <c r="D3376" s="37">
        <v>1.5933770047625599</v>
      </c>
      <c r="E3376" s="37">
        <v>0.73885327782774901</v>
      </c>
    </row>
    <row r="3377" spans="1:5" x14ac:dyDescent="0.25">
      <c r="A3377" s="60">
        <v>28923.2248919464</v>
      </c>
      <c r="B3377" s="37">
        <v>0.83294595585937803</v>
      </c>
      <c r="C3377" s="37">
        <v>0.86143329762082799</v>
      </c>
      <c r="D3377" s="37">
        <v>1.59371938390152</v>
      </c>
      <c r="E3377" s="37">
        <v>0.73915013158633802</v>
      </c>
    </row>
    <row r="3378" spans="1:5" x14ac:dyDescent="0.25">
      <c r="A3378" s="60">
        <v>28925.093291184701</v>
      </c>
      <c r="B3378" s="37">
        <v>0.83316589992119305</v>
      </c>
      <c r="C3378" s="37">
        <v>-0.67151207169304805</v>
      </c>
      <c r="D3378" s="37">
        <v>1.5939743416362899</v>
      </c>
      <c r="E3378" s="37">
        <v>0.739371085927504</v>
      </c>
    </row>
    <row r="3379" spans="1:5" x14ac:dyDescent="0.25">
      <c r="A3379" s="60">
        <v>28930.583509633299</v>
      </c>
      <c r="B3379" s="37">
        <v>0.83381188730059796</v>
      </c>
      <c r="C3379" s="37">
        <v>0.83686577378314597</v>
      </c>
      <c r="D3379" s="37">
        <v>1.5947225771203599</v>
      </c>
      <c r="E3379" s="37">
        <v>0.74001902183097401</v>
      </c>
    </row>
    <row r="3380" spans="1:5" x14ac:dyDescent="0.25">
      <c r="A3380" s="60">
        <v>28933.518001673401</v>
      </c>
      <c r="B3380" s="37">
        <v>0.834156974485738</v>
      </c>
      <c r="C3380" s="37">
        <v>1.39657901926367</v>
      </c>
      <c r="D3380" s="37">
        <v>1.59512192512494</v>
      </c>
      <c r="E3380" s="37">
        <v>0.74036452476519699</v>
      </c>
    </row>
    <row r="3381" spans="1:5" x14ac:dyDescent="0.25">
      <c r="A3381" s="60">
        <v>28936.838443324599</v>
      </c>
      <c r="B3381" s="37">
        <v>0.83454728882881501</v>
      </c>
      <c r="C3381" s="37">
        <v>4.00128916816442</v>
      </c>
      <c r="D3381" s="37">
        <v>1.5955733092164499</v>
      </c>
      <c r="E3381" s="37">
        <v>0.74075478245562698</v>
      </c>
    </row>
    <row r="3382" spans="1:5" x14ac:dyDescent="0.25">
      <c r="A3382" s="60">
        <v>28938.6258250151</v>
      </c>
      <c r="B3382" s="37">
        <v>0.83475732356993104</v>
      </c>
      <c r="C3382" s="37">
        <v>1.6832549832358901</v>
      </c>
      <c r="D3382" s="37">
        <v>1.59581607368498</v>
      </c>
      <c r="E3382" s="37">
        <v>0.74096455458376498</v>
      </c>
    </row>
    <row r="3383" spans="1:5" x14ac:dyDescent="0.25">
      <c r="A3383" s="60">
        <v>28945.949547780001</v>
      </c>
      <c r="B3383" s="37">
        <v>0.83561742003657602</v>
      </c>
      <c r="C3383" s="37">
        <v>-1.0506494447138199</v>
      </c>
      <c r="D3383" s="37">
        <v>1.59680922812301</v>
      </c>
      <c r="E3383" s="37">
        <v>0.74182187370032904</v>
      </c>
    </row>
    <row r="3384" spans="1:5" x14ac:dyDescent="0.25">
      <c r="A3384" s="60">
        <v>28952.749530482</v>
      </c>
      <c r="B3384" s="37">
        <v>0.83641527093988699</v>
      </c>
      <c r="C3384" s="37">
        <v>1.3819059491683201</v>
      </c>
      <c r="D3384" s="37">
        <v>1.5977291111244301</v>
      </c>
      <c r="E3384" s="37">
        <v>0.74261468834105504</v>
      </c>
    </row>
    <row r="3385" spans="1:5" x14ac:dyDescent="0.25">
      <c r="A3385" s="60">
        <v>28963.004316094899</v>
      </c>
      <c r="B3385" s="37">
        <v>0.83761713404804305</v>
      </c>
      <c r="C3385" s="37">
        <v>1.72199134535111</v>
      </c>
      <c r="D3385" s="37">
        <v>1.5991122603773</v>
      </c>
      <c r="E3385" s="37">
        <v>0.743804456604928</v>
      </c>
    </row>
    <row r="3386" spans="1:5" x14ac:dyDescent="0.25">
      <c r="A3386" s="60">
        <v>28963.792210357598</v>
      </c>
      <c r="B3386" s="37">
        <v>0.83770940850901598</v>
      </c>
      <c r="C3386" s="37">
        <v>0.76879450493216905</v>
      </c>
      <c r="D3386" s="37">
        <v>1.5992183269853899</v>
      </c>
      <c r="E3386" s="37">
        <v>0.74389557704367004</v>
      </c>
    </row>
    <row r="3387" spans="1:5" x14ac:dyDescent="0.25">
      <c r="A3387" s="60">
        <v>28964.893210910101</v>
      </c>
      <c r="B3387" s="37">
        <v>0.83783833650027895</v>
      </c>
      <c r="C3387" s="37">
        <v>0.81262910319703796</v>
      </c>
      <c r="D3387" s="37">
        <v>1.59936649549749</v>
      </c>
      <c r="E3387" s="37">
        <v>0.74402283853985596</v>
      </c>
    </row>
    <row r="3388" spans="1:5" x14ac:dyDescent="0.25">
      <c r="A3388" s="60">
        <v>28965.715744286099</v>
      </c>
      <c r="B3388" s="37">
        <v>0.83793464360105097</v>
      </c>
      <c r="C3388" s="37">
        <v>1.5840106529681599</v>
      </c>
      <c r="D3388" s="37">
        <v>1.5994771519923601</v>
      </c>
      <c r="E3388" s="37">
        <v>0.74411785963181298</v>
      </c>
    </row>
    <row r="3389" spans="1:5" x14ac:dyDescent="0.25">
      <c r="A3389" s="60">
        <v>28966.595361073301</v>
      </c>
      <c r="B3389" s="37">
        <v>0.83803762284457295</v>
      </c>
      <c r="C3389" s="37">
        <v>0.51822180194023304</v>
      </c>
      <c r="D3389" s="37">
        <v>1.59959545302867</v>
      </c>
      <c r="E3389" s="37">
        <v>0.74421942478826697</v>
      </c>
    </row>
    <row r="3390" spans="1:5" x14ac:dyDescent="0.25">
      <c r="A3390" s="60">
        <v>28970.7923743436</v>
      </c>
      <c r="B3390" s="37">
        <v>0.83852881514012201</v>
      </c>
      <c r="C3390" s="37">
        <v>1.4044367700292599</v>
      </c>
      <c r="D3390" s="37">
        <v>1.60015941844711</v>
      </c>
      <c r="E3390" s="37">
        <v>0.74470331659288902</v>
      </c>
    </row>
    <row r="3391" spans="1:5" x14ac:dyDescent="0.25">
      <c r="A3391" s="60">
        <v>28970.799054265601</v>
      </c>
      <c r="B3391" s="37">
        <v>0.83852959670039995</v>
      </c>
      <c r="C3391" s="37">
        <v>1.3634299964224501</v>
      </c>
      <c r="D3391" s="37">
        <v>1.6001603153930299</v>
      </c>
      <c r="E3391" s="37">
        <v>0.74470408580375802</v>
      </c>
    </row>
    <row r="3392" spans="1:5" x14ac:dyDescent="0.25">
      <c r="A3392" s="60">
        <v>28971.8133374053</v>
      </c>
      <c r="B3392" s="37">
        <v>0.838648261283376</v>
      </c>
      <c r="C3392" s="37">
        <v>1.07101311388984</v>
      </c>
      <c r="D3392" s="37">
        <v>1.6002964840043801</v>
      </c>
      <c r="E3392" s="37">
        <v>0.74482084829220596</v>
      </c>
    </row>
    <row r="3393" spans="1:5" x14ac:dyDescent="0.25">
      <c r="A3393" s="60">
        <v>28979.4081754502</v>
      </c>
      <c r="B3393" s="37">
        <v>0.83953630471808804</v>
      </c>
      <c r="C3393" s="37">
        <v>1.2332369650461601</v>
      </c>
      <c r="D3393" s="37">
        <v>1.6013145738294301</v>
      </c>
      <c r="E3393" s="37">
        <v>0.74569294397071995</v>
      </c>
    </row>
    <row r="3394" spans="1:5" x14ac:dyDescent="0.25">
      <c r="A3394" s="60">
        <v>28982.1517653794</v>
      </c>
      <c r="B3394" s="37">
        <v>0.83985688655671598</v>
      </c>
      <c r="C3394" s="37">
        <v>1.8681836899070201</v>
      </c>
      <c r="D3394" s="37">
        <v>1.6016816912662799</v>
      </c>
      <c r="E3394" s="37">
        <v>0.74600702323900503</v>
      </c>
    </row>
    <row r="3395" spans="1:5" x14ac:dyDescent="0.25">
      <c r="A3395" s="60">
        <v>28983.5710066592</v>
      </c>
      <c r="B3395" s="37">
        <v>0.84002267592231294</v>
      </c>
      <c r="C3395" s="37">
        <v>1.0335403969138801</v>
      </c>
      <c r="D3395" s="37">
        <v>1.60187146102839</v>
      </c>
      <c r="E3395" s="37">
        <v>0.74616929400967802</v>
      </c>
    </row>
    <row r="3396" spans="1:5" x14ac:dyDescent="0.25">
      <c r="A3396" s="60">
        <v>28985.822369169498</v>
      </c>
      <c r="B3396" s="37">
        <v>0.84028560622381299</v>
      </c>
      <c r="C3396" s="37">
        <v>2.2013108283008598</v>
      </c>
      <c r="D3396" s="37">
        <v>1.6021723029172701</v>
      </c>
      <c r="E3396" s="37">
        <v>0.74642642580228402</v>
      </c>
    </row>
    <row r="3397" spans="1:5" x14ac:dyDescent="0.25">
      <c r="A3397" s="60">
        <v>28988.2715654618</v>
      </c>
      <c r="B3397" s="37">
        <v>0.84057155219788005</v>
      </c>
      <c r="C3397" s="37">
        <v>1.4119674017933701</v>
      </c>
      <c r="D3397" s="37">
        <v>1.60249931245309</v>
      </c>
      <c r="E3397" s="37">
        <v>0.74670576114293197</v>
      </c>
    </row>
    <row r="3398" spans="1:5" x14ac:dyDescent="0.25">
      <c r="A3398" s="60">
        <v>28998.525176081599</v>
      </c>
      <c r="B3398" s="37">
        <v>0.84176766597893204</v>
      </c>
      <c r="C3398" s="37">
        <v>2.11218727998597</v>
      </c>
      <c r="D3398" s="37">
        <v>1.6038653120072801</v>
      </c>
      <c r="E3398" s="37">
        <v>0.74787076468478098</v>
      </c>
    </row>
    <row r="3399" spans="1:5" x14ac:dyDescent="0.25">
      <c r="A3399" s="60">
        <v>29001.7228743099</v>
      </c>
      <c r="B3399" s="37">
        <v>0.84214035482827498</v>
      </c>
      <c r="C3399" s="37">
        <v>2.2705492949999702</v>
      </c>
      <c r="D3399" s="37">
        <v>1.60429031275186</v>
      </c>
      <c r="E3399" s="37">
        <v>0.74823261326150203</v>
      </c>
    </row>
    <row r="3400" spans="1:5" x14ac:dyDescent="0.25">
      <c r="A3400" s="60">
        <v>29007.844012730999</v>
      </c>
      <c r="B3400" s="37">
        <v>0.84285332738269003</v>
      </c>
      <c r="C3400" s="37">
        <v>1.63508651324871</v>
      </c>
      <c r="D3400" s="37">
        <v>1.6051025368384599</v>
      </c>
      <c r="E3400" s="37">
        <v>0.74892331914712096</v>
      </c>
    </row>
    <row r="3401" spans="1:5" x14ac:dyDescent="0.25">
      <c r="A3401" s="60">
        <v>29014.203347915201</v>
      </c>
      <c r="B3401" s="37">
        <v>0.84359343101853002</v>
      </c>
      <c r="C3401" s="37">
        <v>0.56190323907467898</v>
      </c>
      <c r="D3401" s="37">
        <v>1.6059445235109699</v>
      </c>
      <c r="E3401" s="37">
        <v>0.74963817720593595</v>
      </c>
    </row>
    <row r="3402" spans="1:5" x14ac:dyDescent="0.25">
      <c r="A3402" s="60">
        <v>29015.5265713878</v>
      </c>
      <c r="B3402" s="37">
        <v>0.843747350039732</v>
      </c>
      <c r="C3402" s="37">
        <v>1.1772277957824699</v>
      </c>
      <c r="D3402" s="37">
        <v>1.6061194844483799</v>
      </c>
      <c r="E3402" s="37">
        <v>0.749786572946187</v>
      </c>
    </row>
    <row r="3403" spans="1:5" x14ac:dyDescent="0.25">
      <c r="A3403" s="60">
        <v>29020.530209853001</v>
      </c>
      <c r="B3403" s="37">
        <v>0.844329134689914</v>
      </c>
      <c r="C3403" s="37">
        <v>-0.71776163164552997</v>
      </c>
      <c r="D3403" s="37">
        <v>1.60678034710437</v>
      </c>
      <c r="E3403" s="37">
        <v>0.75034663130317003</v>
      </c>
    </row>
    <row r="3404" spans="1:5" x14ac:dyDescent="0.25">
      <c r="A3404" s="60">
        <v>29026.1935203229</v>
      </c>
      <c r="B3404" s="37">
        <v>0.84498715345581499</v>
      </c>
      <c r="C3404" s="37">
        <v>1.4772556609113501</v>
      </c>
      <c r="D3404" s="37">
        <v>1.6075269353733299</v>
      </c>
      <c r="E3404" s="37">
        <v>0.75097845751122905</v>
      </c>
    </row>
    <row r="3405" spans="1:5" x14ac:dyDescent="0.25">
      <c r="A3405" s="60">
        <v>29027.418118469101</v>
      </c>
      <c r="B3405" s="37">
        <v>0.84512937393957599</v>
      </c>
      <c r="C3405" s="37">
        <v>0.421525067166861</v>
      </c>
      <c r="D3405" s="37">
        <v>1.60768817726508</v>
      </c>
      <c r="E3405" s="37">
        <v>0.75111479090273103</v>
      </c>
    </row>
    <row r="3406" spans="1:5" x14ac:dyDescent="0.25">
      <c r="A3406" s="60">
        <v>29034.659224543</v>
      </c>
      <c r="B3406" s="37">
        <v>0.84596985552461101</v>
      </c>
      <c r="C3406" s="37">
        <v>0.93714737165164796</v>
      </c>
      <c r="D3406" s="37">
        <v>1.6086401874159499</v>
      </c>
      <c r="E3406" s="37">
        <v>0.75191884090539396</v>
      </c>
    </row>
    <row r="3407" spans="1:5" x14ac:dyDescent="0.25">
      <c r="A3407" s="60">
        <v>29035.990305491901</v>
      </c>
      <c r="B3407" s="37">
        <v>0.84612426686491005</v>
      </c>
      <c r="C3407" s="37">
        <v>0.848372074121584</v>
      </c>
      <c r="D3407" s="37">
        <v>1.6088149243237699</v>
      </c>
      <c r="E3407" s="37">
        <v>0.75206625389744297</v>
      </c>
    </row>
    <row r="3408" spans="1:5" x14ac:dyDescent="0.25">
      <c r="A3408" s="60">
        <v>29042.645166881099</v>
      </c>
      <c r="B3408" s="37">
        <v>0.84689584857653599</v>
      </c>
      <c r="C3408" s="37">
        <v>1.22620098949677</v>
      </c>
      <c r="D3408" s="37">
        <v>1.6096873070904201</v>
      </c>
      <c r="E3408" s="37">
        <v>0.75280144527945703</v>
      </c>
    </row>
    <row r="3409" spans="1:5" x14ac:dyDescent="0.25">
      <c r="A3409" s="60">
        <v>29043.789197089802</v>
      </c>
      <c r="B3409" s="37">
        <v>0.84702842119400201</v>
      </c>
      <c r="C3409" s="37">
        <v>1.07422891884039</v>
      </c>
      <c r="D3409" s="37">
        <v>1.6098370709982299</v>
      </c>
      <c r="E3409" s="37">
        <v>0.75292752703037003</v>
      </c>
    </row>
    <row r="3410" spans="1:5" x14ac:dyDescent="0.25">
      <c r="A3410" s="60">
        <v>29053.8481602305</v>
      </c>
      <c r="B3410" s="37">
        <v>0.84819320060936698</v>
      </c>
      <c r="C3410" s="37">
        <v>1.1490249513263799</v>
      </c>
      <c r="D3410" s="37">
        <v>1.61115127406867</v>
      </c>
      <c r="E3410" s="37">
        <v>0.754032272168493</v>
      </c>
    </row>
    <row r="3411" spans="1:5" x14ac:dyDescent="0.25">
      <c r="A3411" s="60">
        <v>29069.512377403498</v>
      </c>
      <c r="B3411" s="37">
        <v>0.850003912463411</v>
      </c>
      <c r="C3411" s="37">
        <v>1.3998155200203299</v>
      </c>
      <c r="D3411" s="37">
        <v>1.6131884945556101</v>
      </c>
      <c r="E3411" s="37">
        <v>0.75573893339328502</v>
      </c>
    </row>
    <row r="3412" spans="1:5" x14ac:dyDescent="0.25">
      <c r="A3412" s="60">
        <v>29072.202916822502</v>
      </c>
      <c r="B3412" s="37">
        <v>0.850314542663411</v>
      </c>
      <c r="C3412" s="37">
        <v>-1.1126004199161901</v>
      </c>
      <c r="D3412" s="37">
        <v>1.6135372749052601</v>
      </c>
      <c r="E3412" s="37">
        <v>0.756030400941481</v>
      </c>
    </row>
    <row r="3413" spans="1:5" x14ac:dyDescent="0.25">
      <c r="A3413" s="60">
        <v>29074.818682798701</v>
      </c>
      <c r="B3413" s="37">
        <v>0.85061643210232896</v>
      </c>
      <c r="C3413" s="37">
        <v>-0.30675621722707802</v>
      </c>
      <c r="D3413" s="37">
        <v>1.61387604218643</v>
      </c>
      <c r="E3413" s="37">
        <v>0.75631329839266104</v>
      </c>
    </row>
    <row r="3414" spans="1:5" x14ac:dyDescent="0.25">
      <c r="A3414" s="60">
        <v>29084.066619794899</v>
      </c>
      <c r="B3414" s="37">
        <v>0.85168289646904105</v>
      </c>
      <c r="C3414" s="37">
        <v>0.75240928383621997</v>
      </c>
      <c r="D3414" s="37">
        <v>1.6150712123122699</v>
      </c>
      <c r="E3414" s="37">
        <v>0.75730976138268302</v>
      </c>
    </row>
    <row r="3415" spans="1:5" x14ac:dyDescent="0.25">
      <c r="A3415" s="60">
        <v>29090.422624386902</v>
      </c>
      <c r="B3415" s="37">
        <v>0.85241509334584697</v>
      </c>
      <c r="C3415" s="37">
        <v>1.4589551194742001</v>
      </c>
      <c r="D3415" s="37">
        <v>1.6158903557745099</v>
      </c>
      <c r="E3415" s="37">
        <v>0.75799127059928695</v>
      </c>
    </row>
    <row r="3416" spans="1:5" x14ac:dyDescent="0.25">
      <c r="A3416" s="60">
        <v>29094.416667619698</v>
      </c>
      <c r="B3416" s="37">
        <v>0.85287487569946296</v>
      </c>
      <c r="C3416" s="37">
        <v>-0.181871016554225</v>
      </c>
      <c r="D3416" s="37">
        <v>1.6164041453762801</v>
      </c>
      <c r="E3416" s="37">
        <v>0.75841812981661305</v>
      </c>
    </row>
    <row r="3417" spans="1:5" x14ac:dyDescent="0.25">
      <c r="A3417" s="60">
        <v>29096.196764325599</v>
      </c>
      <c r="B3417" s="37">
        <v>0.85307971500867197</v>
      </c>
      <c r="C3417" s="37">
        <v>0.38233934201801201</v>
      </c>
      <c r="D3417" s="37">
        <v>1.6166328988065499</v>
      </c>
      <c r="E3417" s="37">
        <v>0.75860802960386398</v>
      </c>
    </row>
    <row r="3418" spans="1:5" x14ac:dyDescent="0.25">
      <c r="A3418" s="60">
        <v>29102.658933844199</v>
      </c>
      <c r="B3418" s="37">
        <v>0.85382291451780101</v>
      </c>
      <c r="C3418" s="37">
        <v>0.54565533819996803</v>
      </c>
      <c r="D3418" s="37">
        <v>1.6174621032596701</v>
      </c>
      <c r="E3418" s="37">
        <v>0.75929561820395897</v>
      </c>
    </row>
    <row r="3419" spans="1:5" x14ac:dyDescent="0.25">
      <c r="A3419" s="60">
        <v>29105.218287592699</v>
      </c>
      <c r="B3419" s="37">
        <v>0.85411707989547803</v>
      </c>
      <c r="C3419" s="37">
        <v>1.2114859148983901</v>
      </c>
      <c r="D3419" s="37">
        <v>1.6177899806729401</v>
      </c>
      <c r="E3419" s="37">
        <v>0.75956716260569901</v>
      </c>
    </row>
    <row r="3420" spans="1:5" x14ac:dyDescent="0.25">
      <c r="A3420" s="60">
        <v>29106.016583198201</v>
      </c>
      <c r="B3420" s="37">
        <v>0.85420881297373197</v>
      </c>
      <c r="C3420" s="37">
        <v>-0.24158065122496</v>
      </c>
      <c r="D3420" s="37">
        <v>1.6178921883286601</v>
      </c>
      <c r="E3420" s="37">
        <v>0.75965177077502299</v>
      </c>
    </row>
    <row r="3421" spans="1:5" x14ac:dyDescent="0.25">
      <c r="A3421" s="60">
        <v>29111.606636338001</v>
      </c>
      <c r="B3421" s="37">
        <v>0.85485089375011203</v>
      </c>
      <c r="C3421" s="37">
        <v>1.4664070016333599</v>
      </c>
      <c r="D3421" s="37">
        <v>1.6186070760611699</v>
      </c>
      <c r="E3421" s="37">
        <v>0.76024303933177395</v>
      </c>
    </row>
    <row r="3422" spans="1:5" x14ac:dyDescent="0.25">
      <c r="A3422" s="60">
        <v>29111.861368604499</v>
      </c>
      <c r="B3422" s="37">
        <v>0.85488014100584397</v>
      </c>
      <c r="C3422" s="37">
        <v>0.81239578227487697</v>
      </c>
      <c r="D3422" s="37">
        <v>1.61863961849752</v>
      </c>
      <c r="E3422" s="37">
        <v>0.76026993279932797</v>
      </c>
    </row>
    <row r="3423" spans="1:5" x14ac:dyDescent="0.25">
      <c r="A3423" s="60">
        <v>29119.046867200999</v>
      </c>
      <c r="B3423" s="37">
        <v>0.85570473127146396</v>
      </c>
      <c r="C3423" s="37">
        <v>1.3218171713762701</v>
      </c>
      <c r="D3423" s="37">
        <v>1.6195563505202799</v>
      </c>
      <c r="E3423" s="37">
        <v>0.76102675281863297</v>
      </c>
    </row>
    <row r="3424" spans="1:5" x14ac:dyDescent="0.25">
      <c r="A3424" s="60">
        <v>29119.487574699499</v>
      </c>
      <c r="B3424" s="37">
        <v>0.85575527952983899</v>
      </c>
      <c r="C3424" s="37">
        <v>-0.67784705305404802</v>
      </c>
      <c r="D3424" s="37">
        <v>1.6196124992832399</v>
      </c>
      <c r="E3424" s="37">
        <v>0.76107305819865201</v>
      </c>
    </row>
    <row r="3425" spans="1:5" x14ac:dyDescent="0.25">
      <c r="A3425" s="60">
        <v>29122.714537866101</v>
      </c>
      <c r="B3425" s="37">
        <v>0.85612531317718199</v>
      </c>
      <c r="C3425" s="37">
        <v>1.7291911522097101</v>
      </c>
      <c r="D3425" s="37">
        <v>1.6200233623334399</v>
      </c>
      <c r="E3425" s="37">
        <v>0.76141172085275499</v>
      </c>
    </row>
    <row r="3426" spans="1:5" x14ac:dyDescent="0.25">
      <c r="A3426" s="60">
        <v>29127.431424495098</v>
      </c>
      <c r="B3426" s="37">
        <v>0.85666590239798601</v>
      </c>
      <c r="C3426" s="37">
        <v>1.6111619866667499</v>
      </c>
      <c r="D3426" s="37">
        <v>1.62062306663625</v>
      </c>
      <c r="E3426" s="37">
        <v>0.76190549433278698</v>
      </c>
    </row>
    <row r="3427" spans="1:5" x14ac:dyDescent="0.25">
      <c r="A3427" s="60">
        <v>29128.479373905899</v>
      </c>
      <c r="B3427" s="37">
        <v>0.85678595771532995</v>
      </c>
      <c r="C3427" s="37">
        <v>0.96268889177710804</v>
      </c>
      <c r="D3427" s="37">
        <v>1.62075616439384</v>
      </c>
      <c r="E3427" s="37">
        <v>0.762014993918952</v>
      </c>
    </row>
    <row r="3428" spans="1:5" x14ac:dyDescent="0.25">
      <c r="A3428" s="60">
        <v>29128.791221305</v>
      </c>
      <c r="B3428" s="37">
        <v>0.85682168030114803</v>
      </c>
      <c r="C3428" s="37">
        <v>1.09496141313288</v>
      </c>
      <c r="D3428" s="37">
        <v>1.62079576173741</v>
      </c>
      <c r="E3428" s="37">
        <v>0.76204756449358402</v>
      </c>
    </row>
    <row r="3429" spans="1:5" x14ac:dyDescent="0.25">
      <c r="A3429" s="60">
        <v>29129.6561601215</v>
      </c>
      <c r="B3429" s="37">
        <v>0.85692075237416399</v>
      </c>
      <c r="C3429" s="37">
        <v>1.3459386452972</v>
      </c>
      <c r="D3429" s="37">
        <v>1.6209055654787501</v>
      </c>
      <c r="E3429" s="37">
        <v>0.76213786812136797</v>
      </c>
    </row>
    <row r="3430" spans="1:5" x14ac:dyDescent="0.25">
      <c r="A3430" s="60">
        <v>29129.954311969301</v>
      </c>
      <c r="B3430" s="37">
        <v>0.85695490065702995</v>
      </c>
      <c r="C3430" s="37">
        <v>0.56847016355916502</v>
      </c>
      <c r="D3430" s="37">
        <v>1.6209434078323299</v>
      </c>
      <c r="E3430" s="37">
        <v>0.76216898497603003</v>
      </c>
    </row>
    <row r="3431" spans="1:5" x14ac:dyDescent="0.25">
      <c r="A3431" s="60">
        <v>29130.277778150401</v>
      </c>
      <c r="B3431" s="37">
        <v>0.85699194669837397</v>
      </c>
      <c r="C3431" s="37">
        <v>1.45943637382031</v>
      </c>
      <c r="D3431" s="37">
        <v>1.6209844585555799</v>
      </c>
      <c r="E3431" s="37">
        <v>0.762202737066206</v>
      </c>
    </row>
    <row r="3432" spans="1:5" x14ac:dyDescent="0.25">
      <c r="A3432" s="60">
        <v>29132.533921087201</v>
      </c>
      <c r="B3432" s="37">
        <v>0.85725029344722403</v>
      </c>
      <c r="C3432" s="37">
        <v>0.68806049478438203</v>
      </c>
      <c r="D3432" s="37">
        <v>1.6212706498384599</v>
      </c>
      <c r="E3432" s="37">
        <v>0.762437960061079</v>
      </c>
    </row>
    <row r="3433" spans="1:5" x14ac:dyDescent="0.25">
      <c r="A3433" s="60">
        <v>29138.738283540799</v>
      </c>
      <c r="B3433" s="37">
        <v>0.85796033270943695</v>
      </c>
      <c r="C3433" s="37">
        <v>0.78150692369241004</v>
      </c>
      <c r="D3433" s="37">
        <v>1.62205647069671</v>
      </c>
      <c r="E3433" s="37">
        <v>0.76308306868227604</v>
      </c>
    </row>
    <row r="3434" spans="1:5" x14ac:dyDescent="0.25">
      <c r="A3434" s="60">
        <v>29140.485874391699</v>
      </c>
      <c r="B3434" s="37">
        <v>0.85816022160358196</v>
      </c>
      <c r="C3434" s="37">
        <v>1.46290118735524</v>
      </c>
      <c r="D3434" s="37">
        <v>1.6222774959839701</v>
      </c>
      <c r="E3434" s="37">
        <v>0.76326431396764005</v>
      </c>
    </row>
    <row r="3435" spans="1:5" x14ac:dyDescent="0.25">
      <c r="A3435" s="60">
        <v>29140.6298329659</v>
      </c>
      <c r="B3435" s="37">
        <v>0.85817668540792802</v>
      </c>
      <c r="C3435" s="37">
        <v>6.2062768392356901E-2</v>
      </c>
      <c r="D3435" s="37">
        <v>1.62229569681328</v>
      </c>
      <c r="E3435" s="37">
        <v>0.763279235056187</v>
      </c>
    </row>
    <row r="3436" spans="1:5" x14ac:dyDescent="0.25">
      <c r="A3436" s="60">
        <v>29144.179050986899</v>
      </c>
      <c r="B3436" s="37">
        <v>0.85858248862391595</v>
      </c>
      <c r="C3436" s="37">
        <v>2.48484732888965E-2</v>
      </c>
      <c r="D3436" s="37">
        <v>1.62274412837996</v>
      </c>
      <c r="E3436" s="37">
        <v>0.76364666960308503</v>
      </c>
    </row>
    <row r="3437" spans="1:5" x14ac:dyDescent="0.25">
      <c r="A3437" s="60">
        <v>29146.9272724203</v>
      </c>
      <c r="B3437" s="37">
        <v>0.85889657356048499</v>
      </c>
      <c r="C3437" s="37">
        <v>1.4502030904620899</v>
      </c>
      <c r="D3437" s="37">
        <v>1.6230909611831601</v>
      </c>
      <c r="E3437" s="37">
        <v>0.76393060450512595</v>
      </c>
    </row>
    <row r="3438" spans="1:5" x14ac:dyDescent="0.25">
      <c r="A3438" s="60">
        <v>29154.9202476438</v>
      </c>
      <c r="B3438" s="37">
        <v>0.859809390818698</v>
      </c>
      <c r="C3438" s="37">
        <v>1.4478269913029</v>
      </c>
      <c r="D3438" s="37">
        <v>1.6240977345285099</v>
      </c>
      <c r="E3438" s="37">
        <v>0.76475355118654798</v>
      </c>
    </row>
    <row r="3439" spans="1:5" x14ac:dyDescent="0.25">
      <c r="A3439" s="60">
        <v>29155.3180428007</v>
      </c>
      <c r="B3439" s="37">
        <v>0.85985479382677099</v>
      </c>
      <c r="C3439" s="37">
        <v>1.0163005407905199</v>
      </c>
      <c r="D3439" s="37">
        <v>1.6241477635069701</v>
      </c>
      <c r="E3439" s="37">
        <v>0.76479439679523697</v>
      </c>
    </row>
    <row r="3440" spans="1:5" x14ac:dyDescent="0.25">
      <c r="A3440" s="60">
        <v>29158.034607601199</v>
      </c>
      <c r="B3440" s="37">
        <v>0.860164787088466</v>
      </c>
      <c r="C3440" s="37">
        <v>-0.213472234439471</v>
      </c>
      <c r="D3440" s="37">
        <v>1.6244892210341</v>
      </c>
      <c r="E3440" s="37">
        <v>0.76507305287916405</v>
      </c>
    </row>
    <row r="3441" spans="1:5" x14ac:dyDescent="0.25">
      <c r="A3441" s="60">
        <v>29158.599287856901</v>
      </c>
      <c r="B3441" s="37">
        <v>0.86022920947691595</v>
      </c>
      <c r="C3441" s="37">
        <v>0.21438077479030099</v>
      </c>
      <c r="D3441" s="37">
        <v>1.62456015601145</v>
      </c>
      <c r="E3441" s="37">
        <v>0.76513091440209502</v>
      </c>
    </row>
    <row r="3442" spans="1:5" x14ac:dyDescent="0.25">
      <c r="A3442" s="60">
        <v>29164.971218069</v>
      </c>
      <c r="B3442" s="37">
        <v>0.860955813823438</v>
      </c>
      <c r="C3442" s="37">
        <v>0.94612703711280899</v>
      </c>
      <c r="D3442" s="37">
        <v>1.6253595878899201</v>
      </c>
      <c r="E3442" s="37">
        <v>0.76578236638122499</v>
      </c>
    </row>
    <row r="3443" spans="1:5" x14ac:dyDescent="0.25">
      <c r="A3443" s="60">
        <v>29165.470491599299</v>
      </c>
      <c r="B3443" s="37">
        <v>0.86101272008958096</v>
      </c>
      <c r="C3443" s="37">
        <v>-0.249818563400106</v>
      </c>
      <c r="D3443" s="37">
        <v>1.6254221492610501</v>
      </c>
      <c r="E3443" s="37">
        <v>0.76583329732036498</v>
      </c>
    </row>
    <row r="3444" spans="1:5" x14ac:dyDescent="0.25">
      <c r="A3444" s="60">
        <v>29167.367912338301</v>
      </c>
      <c r="B3444" s="37">
        <v>0.86122894886716905</v>
      </c>
      <c r="C3444" s="37">
        <v>1.43044749495427</v>
      </c>
      <c r="D3444" s="37">
        <v>1.6256598015272501</v>
      </c>
      <c r="E3444" s="37">
        <v>0.766026702803423</v>
      </c>
    </row>
    <row r="3445" spans="1:5" x14ac:dyDescent="0.25">
      <c r="A3445" s="60">
        <v>29169.857445277299</v>
      </c>
      <c r="B3445" s="37">
        <v>0.86151256859522296</v>
      </c>
      <c r="C3445" s="37">
        <v>1.5056794459070499</v>
      </c>
      <c r="D3445" s="37">
        <v>1.62597136703168</v>
      </c>
      <c r="E3445" s="37">
        <v>0.76628010121356505</v>
      </c>
    </row>
    <row r="3446" spans="1:5" x14ac:dyDescent="0.25">
      <c r="A3446" s="60">
        <v>29171.814308737699</v>
      </c>
      <c r="B3446" s="37">
        <v>0.86173543568691002</v>
      </c>
      <c r="C3446" s="37">
        <v>1.41667306259214</v>
      </c>
      <c r="D3446" s="37">
        <v>1.62621607059749</v>
      </c>
      <c r="E3446" s="37">
        <v>0.76647899372324502</v>
      </c>
    </row>
    <row r="3447" spans="1:5" x14ac:dyDescent="0.25">
      <c r="A3447" s="60">
        <v>29180.448920269198</v>
      </c>
      <c r="B3447" s="37">
        <v>0.86271811267509002</v>
      </c>
      <c r="C3447" s="37">
        <v>-1.68538322190894</v>
      </c>
      <c r="D3447" s="37">
        <v>1.62729373632823</v>
      </c>
      <c r="E3447" s="37">
        <v>0.76735357953531602</v>
      </c>
    </row>
    <row r="3448" spans="1:5" x14ac:dyDescent="0.25">
      <c r="A3448" s="60">
        <v>29188.617937814601</v>
      </c>
      <c r="B3448" s="37">
        <v>0.86364672276788601</v>
      </c>
      <c r="C3448" s="37">
        <v>1.4235122411051699</v>
      </c>
      <c r="D3448" s="37">
        <v>1.62831016868036</v>
      </c>
      <c r="E3448" s="37">
        <v>0.76817647620475404</v>
      </c>
    </row>
    <row r="3449" spans="1:5" x14ac:dyDescent="0.25">
      <c r="A3449" s="60">
        <v>29191.067134106801</v>
      </c>
      <c r="B3449" s="37">
        <v>0.86392492968428702</v>
      </c>
      <c r="C3449" s="37">
        <v>1.00442003832606</v>
      </c>
      <c r="D3449" s="37">
        <v>1.6286143193049301</v>
      </c>
      <c r="E3449" s="37">
        <v>0.76842233631335599</v>
      </c>
    </row>
    <row r="3450" spans="1:5" x14ac:dyDescent="0.25">
      <c r="A3450" s="60">
        <v>29191.8705832304</v>
      </c>
      <c r="B3450" s="37">
        <v>0.86401617379333795</v>
      </c>
      <c r="C3450" s="37">
        <v>1.9154868563021199</v>
      </c>
      <c r="D3450" s="37">
        <v>1.62871403531588</v>
      </c>
      <c r="E3450" s="37">
        <v>0.76850290371645003</v>
      </c>
    </row>
    <row r="3451" spans="1:5" x14ac:dyDescent="0.25">
      <c r="A3451" s="60">
        <v>29194.546278304599</v>
      </c>
      <c r="B3451" s="37">
        <v>0.86431996719475701</v>
      </c>
      <c r="C3451" s="37">
        <v>0.91959840667876802</v>
      </c>
      <c r="D3451" s="37">
        <v>1.6290459041111101</v>
      </c>
      <c r="E3451" s="37">
        <v>0.76877090786850999</v>
      </c>
    </row>
    <row r="3452" spans="1:5" x14ac:dyDescent="0.25">
      <c r="A3452" s="60">
        <v>29198.244350499099</v>
      </c>
      <c r="B3452" s="37">
        <v>0.86473965380740403</v>
      </c>
      <c r="C3452" s="37">
        <v>1.50691548417989</v>
      </c>
      <c r="D3452" s="37">
        <v>1.6295040438191699</v>
      </c>
      <c r="E3452" s="37">
        <v>0.76914054068455995</v>
      </c>
    </row>
    <row r="3453" spans="1:5" x14ac:dyDescent="0.25">
      <c r="A3453" s="60">
        <v>29198.487074074801</v>
      </c>
      <c r="B3453" s="37">
        <v>0.864767192474863</v>
      </c>
      <c r="C3453" s="37">
        <v>0.19776722957267601</v>
      </c>
      <c r="D3453" s="37">
        <v>1.6295340921723001</v>
      </c>
      <c r="E3453" s="37">
        <v>0.76916477015627904</v>
      </c>
    </row>
    <row r="3454" spans="1:5" x14ac:dyDescent="0.25">
      <c r="A3454" s="60">
        <v>29207.200439361</v>
      </c>
      <c r="B3454" s="37">
        <v>0.86575516922497797</v>
      </c>
      <c r="C3454" s="37">
        <v>1.48764793901492</v>
      </c>
      <c r="D3454" s="37">
        <v>1.63061100590736</v>
      </c>
      <c r="E3454" s="37">
        <v>0.77003200481843603</v>
      </c>
    </row>
    <row r="3455" spans="1:5" x14ac:dyDescent="0.25">
      <c r="A3455" s="60">
        <v>29207.404395772501</v>
      </c>
      <c r="B3455" s="37">
        <v>0.86577828076739005</v>
      </c>
      <c r="C3455" s="37">
        <v>1.5916259418557099</v>
      </c>
      <c r="D3455" s="37">
        <v>1.6306361722918701</v>
      </c>
      <c r="E3455" s="37">
        <v>0.77005224477184997</v>
      </c>
    </row>
    <row r="3456" spans="1:5" x14ac:dyDescent="0.25">
      <c r="A3456" s="60">
        <v>29210.343084525401</v>
      </c>
      <c r="B3456" s="37">
        <v>0.86611120867260505</v>
      </c>
      <c r="C3456" s="37">
        <v>-1.4270039967397801</v>
      </c>
      <c r="D3456" s="37">
        <v>1.6309985705840699</v>
      </c>
      <c r="E3456" s="37">
        <v>0.77034356770646395</v>
      </c>
    </row>
    <row r="3457" spans="1:5" x14ac:dyDescent="0.25">
      <c r="A3457" s="60">
        <v>29210.9347387694</v>
      </c>
      <c r="B3457" s="37">
        <v>0.86617822149013501</v>
      </c>
      <c r="C3457" s="37">
        <v>0.82628055986417903</v>
      </c>
      <c r="D3457" s="37">
        <v>1.6310714858623301</v>
      </c>
      <c r="E3457" s="37">
        <v>0.77040215210220198</v>
      </c>
    </row>
    <row r="3458" spans="1:5" x14ac:dyDescent="0.25">
      <c r="A3458" s="60">
        <v>29212.4215251188</v>
      </c>
      <c r="B3458" s="37">
        <v>0.86634659571544004</v>
      </c>
      <c r="C3458" s="37">
        <v>1.0473548810731901</v>
      </c>
      <c r="D3458" s="37">
        <v>1.63125464687855</v>
      </c>
      <c r="E3458" s="37">
        <v>0.77054926942802304</v>
      </c>
    </row>
    <row r="3459" spans="1:5" x14ac:dyDescent="0.25">
      <c r="A3459" s="60">
        <v>29215.133165818199</v>
      </c>
      <c r="B3459" s="37">
        <v>0.866653591341632</v>
      </c>
      <c r="C3459" s="37">
        <v>0.691428822566587</v>
      </c>
      <c r="D3459" s="37">
        <v>1.6315884428010199</v>
      </c>
      <c r="E3459" s="37">
        <v>0.77081721316277096</v>
      </c>
    </row>
    <row r="3460" spans="1:5" x14ac:dyDescent="0.25">
      <c r="A3460" s="60">
        <v>29220.892870525</v>
      </c>
      <c r="B3460" s="37">
        <v>0.86730528547387598</v>
      </c>
      <c r="C3460" s="37">
        <v>1.4609154573007399</v>
      </c>
      <c r="D3460" s="37">
        <v>1.63229634203372</v>
      </c>
      <c r="E3460" s="37">
        <v>0.77138474704387705</v>
      </c>
    </row>
    <row r="3461" spans="1:5" x14ac:dyDescent="0.25">
      <c r="A3461" s="60">
        <v>29222.137636994499</v>
      </c>
      <c r="B3461" s="37">
        <v>0.867446058435135</v>
      </c>
      <c r="C3461" s="37">
        <v>1.48895195856193</v>
      </c>
      <c r="D3461" s="37">
        <v>1.63244913318723</v>
      </c>
      <c r="E3461" s="37">
        <v>0.77150711536324801</v>
      </c>
    </row>
    <row r="3462" spans="1:5" x14ac:dyDescent="0.25">
      <c r="A3462" s="60">
        <v>29222.424415056299</v>
      </c>
      <c r="B3462" s="37">
        <v>0.86747848723389498</v>
      </c>
      <c r="C3462" s="37">
        <v>0.76889922913365705</v>
      </c>
      <c r="D3462" s="37">
        <v>1.6324843243448099</v>
      </c>
      <c r="E3462" s="37">
        <v>0.77153529308755697</v>
      </c>
    </row>
    <row r="3463" spans="1:5" x14ac:dyDescent="0.25">
      <c r="A3463" s="60">
        <v>29231.9367948951</v>
      </c>
      <c r="B3463" s="37">
        <v>0.86855340894205202</v>
      </c>
      <c r="C3463" s="37">
        <v>1.3760406098451301</v>
      </c>
      <c r="D3463" s="37">
        <v>1.6336494996678601</v>
      </c>
      <c r="E3463" s="37">
        <v>0.77246690055969902</v>
      </c>
    </row>
    <row r="3464" spans="1:5" x14ac:dyDescent="0.25">
      <c r="A3464" s="60">
        <v>29235.6437597289</v>
      </c>
      <c r="B3464" s="37">
        <v>0.868971917716862</v>
      </c>
      <c r="C3464" s="37">
        <v>0.83030402421149196</v>
      </c>
      <c r="D3464" s="37">
        <v>1.63410245897333</v>
      </c>
      <c r="E3464" s="37">
        <v>0.77282834910023701</v>
      </c>
    </row>
    <row r="3465" spans="1:5" x14ac:dyDescent="0.25">
      <c r="A3465" s="60">
        <v>29238.282733642201</v>
      </c>
      <c r="B3465" s="37">
        <v>0.86926972012468795</v>
      </c>
      <c r="C3465" s="37">
        <v>-0.13105576732391799</v>
      </c>
      <c r="D3465" s="37">
        <v>1.6344245404244</v>
      </c>
      <c r="E3465" s="37">
        <v>0.773085117520802</v>
      </c>
    </row>
    <row r="3466" spans="1:5" x14ac:dyDescent="0.25">
      <c r="A3466" s="60">
        <v>29240.022849270499</v>
      </c>
      <c r="B3466" s="37">
        <v>0.86946602810366302</v>
      </c>
      <c r="C3466" s="37">
        <v>0.204251650103138</v>
      </c>
      <c r="D3466" s="37">
        <v>1.63463674585272</v>
      </c>
      <c r="E3466" s="37">
        <v>0.77325418029974502</v>
      </c>
    </row>
    <row r="3467" spans="1:5" x14ac:dyDescent="0.25">
      <c r="A3467" s="60">
        <v>29240.338609433598</v>
      </c>
      <c r="B3467" s="37">
        <v>0.86950164487881998</v>
      </c>
      <c r="C3467" s="37">
        <v>0.20964238238623301</v>
      </c>
      <c r="D3467" s="37">
        <v>1.63467523783585</v>
      </c>
      <c r="E3467" s="37">
        <v>0.77328483719348995</v>
      </c>
    </row>
    <row r="3468" spans="1:5" x14ac:dyDescent="0.25">
      <c r="A3468" s="60">
        <v>29254.521733523699</v>
      </c>
      <c r="B3468" s="37">
        <v>0.87109983071199004</v>
      </c>
      <c r="C3468" s="37">
        <v>1.5183064087890299</v>
      </c>
      <c r="D3468" s="37">
        <v>1.63639955495515</v>
      </c>
      <c r="E3468" s="37">
        <v>0.77465518355292595</v>
      </c>
    </row>
    <row r="3469" spans="1:5" x14ac:dyDescent="0.25">
      <c r="A3469" s="60">
        <v>29258.418917756699</v>
      </c>
      <c r="B3469" s="37">
        <v>0.87153841625857198</v>
      </c>
      <c r="C3469" s="37">
        <v>1.5150989315872301</v>
      </c>
      <c r="D3469" s="37">
        <v>1.6368717666238599</v>
      </c>
      <c r="E3469" s="37">
        <v>0.77502943605072405</v>
      </c>
    </row>
    <row r="3470" spans="1:5" x14ac:dyDescent="0.25">
      <c r="A3470" s="60">
        <v>29260.965108872701</v>
      </c>
      <c r="B3470" s="37">
        <v>0.87182483231311403</v>
      </c>
      <c r="C3470" s="37">
        <v>0.65515672310052497</v>
      </c>
      <c r="D3470" s="37">
        <v>1.63717991218468</v>
      </c>
      <c r="E3470" s="37">
        <v>0.77527341926341997</v>
      </c>
    </row>
    <row r="3471" spans="1:5" x14ac:dyDescent="0.25">
      <c r="A3471" s="60">
        <v>29265.7044634255</v>
      </c>
      <c r="B3471" s="37">
        <v>0.87235767940506703</v>
      </c>
      <c r="C3471" s="37">
        <v>1.00049918238474</v>
      </c>
      <c r="D3471" s="37">
        <v>1.6377527012201201</v>
      </c>
      <c r="E3471" s="37">
        <v>0.77572644024920601</v>
      </c>
    </row>
    <row r="3472" spans="1:5" x14ac:dyDescent="0.25">
      <c r="A3472" s="60">
        <v>29268.214164687801</v>
      </c>
      <c r="B3472" s="37">
        <v>0.872639701674229</v>
      </c>
      <c r="C3472" s="37">
        <v>0.655780857240851</v>
      </c>
      <c r="D3472" s="37">
        <v>1.6380556090493399</v>
      </c>
      <c r="E3472" s="37">
        <v>0.77596574697717502</v>
      </c>
    </row>
    <row r="3473" spans="1:5" x14ac:dyDescent="0.25">
      <c r="A3473" s="60">
        <v>29277.896792799598</v>
      </c>
      <c r="B3473" s="37">
        <v>0.87372682980152905</v>
      </c>
      <c r="C3473" s="37">
        <v>0.972025164740553</v>
      </c>
      <c r="D3473" s="37">
        <v>1.63922159491799</v>
      </c>
      <c r="E3473" s="37">
        <v>0.77688519958795099</v>
      </c>
    </row>
    <row r="3474" spans="1:5" x14ac:dyDescent="0.25">
      <c r="A3474" s="60">
        <v>29280.734180603398</v>
      </c>
      <c r="B3474" s="37">
        <v>0.87404511886279301</v>
      </c>
      <c r="C3474" s="37">
        <v>-0.38962290325045301</v>
      </c>
      <c r="D3474" s="37">
        <v>1.6395624753070901</v>
      </c>
      <c r="E3474" s="37">
        <v>0.77715348942519102</v>
      </c>
    </row>
    <row r="3475" spans="1:5" x14ac:dyDescent="0.25">
      <c r="A3475" s="60">
        <v>29283.6574665142</v>
      </c>
      <c r="B3475" s="37">
        <v>0.87437291000014505</v>
      </c>
      <c r="C3475" s="37">
        <v>-0.448163518217426</v>
      </c>
      <c r="D3475" s="37">
        <v>1.63991329688874</v>
      </c>
      <c r="E3475" s="37">
        <v>0.77742935896779297</v>
      </c>
    </row>
    <row r="3476" spans="1:5" x14ac:dyDescent="0.25">
      <c r="A3476" s="60">
        <v>29294.927789310699</v>
      </c>
      <c r="B3476" s="37">
        <v>0.87563539248311195</v>
      </c>
      <c r="C3476" s="37">
        <v>0.93006349605162497</v>
      </c>
      <c r="D3476" s="37">
        <v>1.6412622478340699</v>
      </c>
      <c r="E3476" s="37">
        <v>0.77848779039259997</v>
      </c>
    </row>
    <row r="3477" spans="1:5" x14ac:dyDescent="0.25">
      <c r="A3477" s="60">
        <v>29302.952885004401</v>
      </c>
      <c r="B3477" s="37">
        <v>0.87653311917811505</v>
      </c>
      <c r="C3477" s="37">
        <v>0.92200966143491903</v>
      </c>
      <c r="D3477" s="37">
        <v>1.64221930104764</v>
      </c>
      <c r="E3477" s="37">
        <v>0.77923648073917395</v>
      </c>
    </row>
    <row r="3478" spans="1:5" x14ac:dyDescent="0.25">
      <c r="A3478" s="60">
        <v>29309.432636443202</v>
      </c>
      <c r="B3478" s="37">
        <v>0.87725722829248398</v>
      </c>
      <c r="C3478" s="37">
        <v>0.90227532551589995</v>
      </c>
      <c r="D3478" s="37">
        <v>1.64298995346541</v>
      </c>
      <c r="E3478" s="37">
        <v>0.77983798904391399</v>
      </c>
    </row>
    <row r="3479" spans="1:5" x14ac:dyDescent="0.25">
      <c r="A3479" s="60">
        <v>29322.333489736899</v>
      </c>
      <c r="B3479" s="37">
        <v>0.87869690148208801</v>
      </c>
      <c r="C3479" s="37">
        <v>0.88960592757065804</v>
      </c>
      <c r="D3479" s="37">
        <v>1.64451868472241</v>
      </c>
      <c r="E3479" s="37">
        <v>0.78102756869811996</v>
      </c>
    </row>
    <row r="3480" spans="1:5" x14ac:dyDescent="0.25">
      <c r="A3480" s="60">
        <v>29324.803387407199</v>
      </c>
      <c r="B3480" s="37">
        <v>0.87897222765988003</v>
      </c>
      <c r="C3480" s="37">
        <v>1.04975947210875</v>
      </c>
      <c r="D3480" s="37">
        <v>1.64481051452254</v>
      </c>
      <c r="E3480" s="37">
        <v>0.78125410500236603</v>
      </c>
    </row>
    <row r="3481" spans="1:5" x14ac:dyDescent="0.25">
      <c r="A3481" s="60">
        <v>29326.325085091699</v>
      </c>
      <c r="B3481" s="37">
        <v>0.87914180699079303</v>
      </c>
      <c r="C3481" s="37">
        <v>0.95862996739837203</v>
      </c>
      <c r="D3481" s="37">
        <v>1.6449901743391999</v>
      </c>
      <c r="E3481" s="37">
        <v>0.78139347989432795</v>
      </c>
    </row>
    <row r="3482" spans="1:5" x14ac:dyDescent="0.25">
      <c r="A3482" s="60">
        <v>29326.405299580601</v>
      </c>
      <c r="B3482" s="37">
        <v>0.879150745139474</v>
      </c>
      <c r="C3482" s="37">
        <v>0.97669787867362701</v>
      </c>
      <c r="D3482" s="37">
        <v>1.64499964202136</v>
      </c>
      <c r="E3482" s="37">
        <v>0.78140082278325995</v>
      </c>
    </row>
    <row r="3483" spans="1:5" x14ac:dyDescent="0.25">
      <c r="A3483" s="60">
        <v>29328.303444134799</v>
      </c>
      <c r="B3483" s="37">
        <v>0.87936222184699397</v>
      </c>
      <c r="C3483" s="37">
        <v>1.0132879846393801</v>
      </c>
      <c r="D3483" s="37">
        <v>1.6452235952993699</v>
      </c>
      <c r="E3483" s="37">
        <v>0.78157446064190605</v>
      </c>
    </row>
    <row r="3484" spans="1:5" x14ac:dyDescent="0.25">
      <c r="A3484" s="60">
        <v>29329.4929335448</v>
      </c>
      <c r="B3484" s="37">
        <v>0.87949471634088605</v>
      </c>
      <c r="C3484" s="37">
        <v>1.0721955134738399</v>
      </c>
      <c r="D3484" s="37">
        <v>1.64536385557591</v>
      </c>
      <c r="E3484" s="37">
        <v>0.78168315544403899</v>
      </c>
    </row>
    <row r="3485" spans="1:5" x14ac:dyDescent="0.25">
      <c r="A3485" s="60">
        <v>29336.643148509502</v>
      </c>
      <c r="B3485" s="37">
        <v>0.88029068660632104</v>
      </c>
      <c r="C3485" s="37">
        <v>0.25665436403723402</v>
      </c>
      <c r="D3485" s="37">
        <v>1.64620565112372</v>
      </c>
      <c r="E3485" s="37">
        <v>0.78233464076894399</v>
      </c>
    </row>
    <row r="3486" spans="1:5" x14ac:dyDescent="0.25">
      <c r="A3486" s="60">
        <v>29338.242178760302</v>
      </c>
      <c r="B3486" s="37">
        <v>0.88046858086124702</v>
      </c>
      <c r="C3486" s="37">
        <v>1.0135414191824801</v>
      </c>
      <c r="D3486" s="37">
        <v>1.6463935927729301</v>
      </c>
      <c r="E3486" s="37">
        <v>0.78247989028295595</v>
      </c>
    </row>
    <row r="3487" spans="1:5" x14ac:dyDescent="0.25">
      <c r="A3487" s="60">
        <v>29346.314335206102</v>
      </c>
      <c r="B3487" s="37">
        <v>0.88136599567264395</v>
      </c>
      <c r="C3487" s="37">
        <v>0.78828030016788697</v>
      </c>
      <c r="D3487" s="37">
        <v>1.6473406100925101</v>
      </c>
      <c r="E3487" s="37">
        <v>0.78321065483179697</v>
      </c>
    </row>
    <row r="3488" spans="1:5" x14ac:dyDescent="0.25">
      <c r="A3488" s="60">
        <v>29347.929424557002</v>
      </c>
      <c r="B3488" s="37">
        <v>0.88154542681217296</v>
      </c>
      <c r="C3488" s="37">
        <v>0.49479589785883499</v>
      </c>
      <c r="D3488" s="37">
        <v>1.64752974185992</v>
      </c>
      <c r="E3488" s="37">
        <v>0.78335637118021895</v>
      </c>
    </row>
    <row r="3489" spans="1:5" x14ac:dyDescent="0.25">
      <c r="A3489" s="60">
        <v>29349.832334975799</v>
      </c>
      <c r="B3489" s="37">
        <v>0.88175678043332095</v>
      </c>
      <c r="C3489" s="37">
        <v>0.853397875130946</v>
      </c>
      <c r="D3489" s="37">
        <v>1.6477524291169601</v>
      </c>
      <c r="E3489" s="37">
        <v>0.78352784319728697</v>
      </c>
    </row>
    <row r="3490" spans="1:5" x14ac:dyDescent="0.25">
      <c r="A3490" s="60">
        <v>29354.062714433701</v>
      </c>
      <c r="B3490" s="37">
        <v>0.88222643541948798</v>
      </c>
      <c r="C3490" s="37">
        <v>0.645149352093766</v>
      </c>
      <c r="D3490" s="37">
        <v>1.6482469092853</v>
      </c>
      <c r="E3490" s="37">
        <v>0.78390822292916995</v>
      </c>
    </row>
    <row r="3491" spans="1:5" x14ac:dyDescent="0.25">
      <c r="A3491" s="60">
        <v>29357.080159794601</v>
      </c>
      <c r="B3491" s="37">
        <v>0.88256125609882996</v>
      </c>
      <c r="C3491" s="37">
        <v>1.2794517473800899</v>
      </c>
      <c r="D3491" s="37">
        <v>1.64859912501506</v>
      </c>
      <c r="E3491" s="37">
        <v>0.78417884833986695</v>
      </c>
    </row>
    <row r="3492" spans="1:5" x14ac:dyDescent="0.25">
      <c r="A3492" s="60">
        <v>29365.8400786149</v>
      </c>
      <c r="B3492" s="37">
        <v>0.88353244571934297</v>
      </c>
      <c r="C3492" s="37">
        <v>1.4283585974870201</v>
      </c>
      <c r="D3492" s="37">
        <v>1.6496193429718</v>
      </c>
      <c r="E3492" s="37">
        <v>0.78496123907479498</v>
      </c>
    </row>
    <row r="3493" spans="1:5" x14ac:dyDescent="0.25">
      <c r="A3493" s="60">
        <v>29366.855648403001</v>
      </c>
      <c r="B3493" s="37">
        <v>0.883644959872807</v>
      </c>
      <c r="C3493" s="37">
        <v>0.180049607550892</v>
      </c>
      <c r="D3493" s="37">
        <v>1.6497373997534699</v>
      </c>
      <c r="E3493" s="37">
        <v>0.78505163120631105</v>
      </c>
    </row>
    <row r="3494" spans="1:5" x14ac:dyDescent="0.25">
      <c r="A3494" s="60">
        <v>29368.035038150501</v>
      </c>
      <c r="B3494" s="37">
        <v>0.88377560278200196</v>
      </c>
      <c r="C3494" s="37">
        <v>0.101279128908716</v>
      </c>
      <c r="D3494" s="37">
        <v>1.64987444252395</v>
      </c>
      <c r="E3494" s="37">
        <v>0.78515652272391701</v>
      </c>
    </row>
    <row r="3495" spans="1:5" x14ac:dyDescent="0.25">
      <c r="A3495" s="60">
        <v>29372.260171410901</v>
      </c>
      <c r="B3495" s="37">
        <v>0.88424344477535899</v>
      </c>
      <c r="C3495" s="37">
        <v>1.1462620570397599</v>
      </c>
      <c r="D3495" s="37">
        <v>1.6503648870699399</v>
      </c>
      <c r="E3495" s="37">
        <v>0.78553157424071096</v>
      </c>
    </row>
    <row r="3496" spans="1:5" x14ac:dyDescent="0.25">
      <c r="A3496" s="60">
        <v>29372.744376967599</v>
      </c>
      <c r="B3496" s="37">
        <v>0.88429704179020296</v>
      </c>
      <c r="C3496" s="37">
        <v>0.55981110297989001</v>
      </c>
      <c r="D3496" s="37">
        <v>1.65042104194846</v>
      </c>
      <c r="E3496" s="37">
        <v>0.78557448378642203</v>
      </c>
    </row>
    <row r="3497" spans="1:5" x14ac:dyDescent="0.25">
      <c r="A3497" s="60">
        <v>29372.744376967599</v>
      </c>
      <c r="B3497" s="37">
        <v>0.88429704179020296</v>
      </c>
      <c r="C3497" s="37">
        <v>1.00546620690531</v>
      </c>
      <c r="D3497" s="37">
        <v>1.65042104194846</v>
      </c>
      <c r="E3497" s="37">
        <v>0.78557448378642203</v>
      </c>
    </row>
    <row r="3498" spans="1:5" x14ac:dyDescent="0.25">
      <c r="A3498" s="60">
        <v>29373.5644523663</v>
      </c>
      <c r="B3498" s="37">
        <v>0.88438780787919802</v>
      </c>
      <c r="C3498" s="37">
        <v>0.61221043707804201</v>
      </c>
      <c r="D3498" s="37">
        <v>1.6505161249679301</v>
      </c>
      <c r="E3498" s="37">
        <v>0.78564712392050295</v>
      </c>
    </row>
    <row r="3499" spans="1:5" x14ac:dyDescent="0.25">
      <c r="A3499" s="60">
        <v>29383.957278024001</v>
      </c>
      <c r="B3499" s="37">
        <v>0.88553715381222298</v>
      </c>
      <c r="C3499" s="37">
        <v>1.52711700639934</v>
      </c>
      <c r="D3499" s="37">
        <v>1.65171852512102</v>
      </c>
      <c r="E3499" s="37">
        <v>0.78656402778363499</v>
      </c>
    </row>
    <row r="3500" spans="1:5" x14ac:dyDescent="0.25">
      <c r="A3500" s="60">
        <v>29383.957278024001</v>
      </c>
      <c r="B3500" s="37">
        <v>0.88553715381222298</v>
      </c>
      <c r="C3500" s="37">
        <v>1.5265801350821999</v>
      </c>
      <c r="D3500" s="37">
        <v>1.65171852512102</v>
      </c>
      <c r="E3500" s="37">
        <v>0.78656402778363499</v>
      </c>
    </row>
    <row r="3501" spans="1:5" x14ac:dyDescent="0.25">
      <c r="A3501" s="60">
        <v>29384.3170963374</v>
      </c>
      <c r="B3501" s="37">
        <v>0.88557691521981496</v>
      </c>
      <c r="C3501" s="37">
        <v>0.94931286657349301</v>
      </c>
      <c r="D3501" s="37">
        <v>1.65176006849053</v>
      </c>
      <c r="E3501" s="37">
        <v>0.78659565106614704</v>
      </c>
    </row>
    <row r="3502" spans="1:5" x14ac:dyDescent="0.25">
      <c r="A3502" s="60">
        <v>29395.430238060599</v>
      </c>
      <c r="B3502" s="37">
        <v>0.88680394039885801</v>
      </c>
      <c r="C3502" s="37">
        <v>0.32786209174604503</v>
      </c>
      <c r="D3502" s="37">
        <v>1.65304032539602</v>
      </c>
      <c r="E3502" s="37">
        <v>0.78756835038003303</v>
      </c>
    </row>
    <row r="3503" spans="1:5" x14ac:dyDescent="0.25">
      <c r="A3503" s="60">
        <v>29399.174418728999</v>
      </c>
      <c r="B3503" s="37">
        <v>0.88721689673173898</v>
      </c>
      <c r="C3503" s="37">
        <v>0.98009878988334398</v>
      </c>
      <c r="D3503" s="37">
        <v>1.6534704297937901</v>
      </c>
      <c r="E3503" s="37">
        <v>0.787894324425361</v>
      </c>
    </row>
    <row r="3504" spans="1:5" x14ac:dyDescent="0.25">
      <c r="A3504" s="60">
        <v>29400.966143383699</v>
      </c>
      <c r="B3504" s="37">
        <v>0.88741443148838295</v>
      </c>
      <c r="C3504" s="37">
        <v>0.25746428411646</v>
      </c>
      <c r="D3504" s="37">
        <v>1.65367603047581</v>
      </c>
      <c r="E3504" s="37">
        <v>0.788050004402575</v>
      </c>
    </row>
    <row r="3505" spans="1:5" x14ac:dyDescent="0.25">
      <c r="A3505" s="60">
        <v>29401.3840085964</v>
      </c>
      <c r="B3505" s="37">
        <v>0.88746049303906505</v>
      </c>
      <c r="C3505" s="37">
        <v>1.5517666375836101</v>
      </c>
      <c r="D3505" s="37">
        <v>1.6537239601287601</v>
      </c>
      <c r="E3505" s="37">
        <v>0.78808628314712303</v>
      </c>
    </row>
    <row r="3506" spans="1:5" x14ac:dyDescent="0.25">
      <c r="A3506" s="60">
        <v>29406.651429836002</v>
      </c>
      <c r="B3506" s="37">
        <v>0.888040883680697</v>
      </c>
      <c r="C3506" s="37">
        <v>1.2393220218464001</v>
      </c>
      <c r="D3506" s="37">
        <v>1.6543274769029399</v>
      </c>
      <c r="E3506" s="37">
        <v>0.78854266094873005</v>
      </c>
    </row>
    <row r="3507" spans="1:5" x14ac:dyDescent="0.25">
      <c r="A3507" s="60">
        <v>29411.3849426747</v>
      </c>
      <c r="B3507" s="37">
        <v>0.88856206520355696</v>
      </c>
      <c r="C3507" s="37">
        <v>1.0157898932235101</v>
      </c>
      <c r="D3507" s="37">
        <v>1.6548687734590299</v>
      </c>
      <c r="E3507" s="37">
        <v>0.78895130212436004</v>
      </c>
    </row>
    <row r="3508" spans="1:5" x14ac:dyDescent="0.25">
      <c r="A3508" s="60">
        <v>29411.4204001902</v>
      </c>
      <c r="B3508" s="37">
        <v>0.88856596787965902</v>
      </c>
      <c r="C3508" s="37">
        <v>0.64746561206268105</v>
      </c>
      <c r="D3508" s="37">
        <v>1.65487282443105</v>
      </c>
      <c r="E3508" s="37">
        <v>0.78895435787455204</v>
      </c>
    </row>
    <row r="3509" spans="1:5" x14ac:dyDescent="0.25">
      <c r="A3509" s="60">
        <v>29424.486345147099</v>
      </c>
      <c r="B3509" s="37">
        <v>0.89000271065122905</v>
      </c>
      <c r="C3509" s="37">
        <v>5.60852757750974E-2</v>
      </c>
      <c r="D3509" s="37">
        <v>1.6563618072839399</v>
      </c>
      <c r="E3509" s="37">
        <v>0.79007505711341597</v>
      </c>
    </row>
    <row r="3510" spans="1:5" x14ac:dyDescent="0.25">
      <c r="A3510" s="60">
        <v>29424.635421071001</v>
      </c>
      <c r="B3510" s="37">
        <v>0.89001908731775303</v>
      </c>
      <c r="C3510" s="37">
        <v>0.76646910414643898</v>
      </c>
      <c r="D3510" s="37">
        <v>1.6563787523215101</v>
      </c>
      <c r="E3510" s="37">
        <v>0.79008778244101296</v>
      </c>
    </row>
    <row r="3511" spans="1:5" x14ac:dyDescent="0.25">
      <c r="A3511" s="60">
        <v>29424.8843605525</v>
      </c>
      <c r="B3511" s="37">
        <v>0.89004643365146496</v>
      </c>
      <c r="C3511" s="37">
        <v>0.83893334984381795</v>
      </c>
      <c r="D3511" s="37">
        <v>1.65640704637919</v>
      </c>
      <c r="E3511" s="37">
        <v>0.79010902918121595</v>
      </c>
    </row>
    <row r="3512" spans="1:5" x14ac:dyDescent="0.25">
      <c r="A3512" s="60">
        <v>29425.583163929899</v>
      </c>
      <c r="B3512" s="37">
        <v>0.89012319280164798</v>
      </c>
      <c r="C3512" s="37">
        <v>-0.10974045100289299</v>
      </c>
      <c r="D3512" s="37">
        <v>1.65648645661771</v>
      </c>
      <c r="E3512" s="37">
        <v>0.79016865078309295</v>
      </c>
    </row>
    <row r="3513" spans="1:5" x14ac:dyDescent="0.25">
      <c r="A3513" s="60">
        <v>29428.074953343301</v>
      </c>
      <c r="B3513" s="37">
        <v>0.89039683616367804</v>
      </c>
      <c r="C3513" s="37">
        <v>1.5309397921032799</v>
      </c>
      <c r="D3513" s="37">
        <v>1.65676944175257</v>
      </c>
      <c r="E3513" s="37">
        <v>0.79038100220172303</v>
      </c>
    </row>
    <row r="3514" spans="1:5" x14ac:dyDescent="0.25">
      <c r="A3514" s="60">
        <v>29431.727451221101</v>
      </c>
      <c r="B3514" s="37">
        <v>0.89079776548924905</v>
      </c>
      <c r="C3514" s="37">
        <v>1.0044967015930599</v>
      </c>
      <c r="D3514" s="37">
        <v>1.6571837499145301</v>
      </c>
      <c r="E3514" s="37">
        <v>0.79069157296018799</v>
      </c>
    </row>
    <row r="3515" spans="1:5" x14ac:dyDescent="0.25">
      <c r="A3515" s="60">
        <v>29437.036001388002</v>
      </c>
      <c r="B3515" s="37">
        <v>0.89138009400107299</v>
      </c>
      <c r="C3515" s="37">
        <v>0.81264669153369196</v>
      </c>
      <c r="D3515" s="37">
        <v>1.6577848573541001</v>
      </c>
      <c r="E3515" s="37">
        <v>0.79114148184164801</v>
      </c>
    </row>
    <row r="3516" spans="1:5" x14ac:dyDescent="0.25">
      <c r="A3516" s="60">
        <v>29441.212673020102</v>
      </c>
      <c r="B3516" s="37">
        <v>0.89183794028457397</v>
      </c>
      <c r="C3516" s="37">
        <v>2.91650447025502</v>
      </c>
      <c r="D3516" s="37">
        <v>1.6582569246045</v>
      </c>
      <c r="E3516" s="37">
        <v>0.79149423461606305</v>
      </c>
    </row>
    <row r="3517" spans="1:5" x14ac:dyDescent="0.25">
      <c r="A3517" s="60">
        <v>29443.706068558</v>
      </c>
      <c r="B3517" s="37">
        <v>0.89211113193525604</v>
      </c>
      <c r="C3517" s="37">
        <v>0.36486507650705902</v>
      </c>
      <c r="D3517" s="37">
        <v>1.6585383735938899</v>
      </c>
      <c r="E3517" s="37">
        <v>0.79170430673009096</v>
      </c>
    </row>
    <row r="3518" spans="1:5" x14ac:dyDescent="0.25">
      <c r="A3518" s="60">
        <v>29457.2023534529</v>
      </c>
      <c r="B3518" s="37">
        <v>0.89358812629578799</v>
      </c>
      <c r="C3518" s="37">
        <v>1.01294443386308</v>
      </c>
      <c r="D3518" s="37">
        <v>1.6600570540839601</v>
      </c>
      <c r="E3518" s="37">
        <v>0.79283471999987898</v>
      </c>
    </row>
    <row r="3519" spans="1:5" x14ac:dyDescent="0.25">
      <c r="A3519" s="60">
        <v>29458.263975785299</v>
      </c>
      <c r="B3519" s="37">
        <v>0.89370418241307403</v>
      </c>
      <c r="C3519" s="37">
        <v>0.78735567484178304</v>
      </c>
      <c r="D3519" s="37">
        <v>1.66017617404177</v>
      </c>
      <c r="E3519" s="37">
        <v>0.79292316184780598</v>
      </c>
    </row>
    <row r="3520" spans="1:5" x14ac:dyDescent="0.25">
      <c r="A3520" s="60">
        <v>29462.970699324898</v>
      </c>
      <c r="B3520" s="37">
        <v>0.89421850019740601</v>
      </c>
      <c r="C3520" s="37">
        <v>1.4312837457235901</v>
      </c>
      <c r="D3520" s="37">
        <v>1.6607036979905001</v>
      </c>
      <c r="E3520" s="37">
        <v>0.79331443422112702</v>
      </c>
    </row>
    <row r="3521" spans="1:5" x14ac:dyDescent="0.25">
      <c r="A3521" s="60">
        <v>29466.237508751201</v>
      </c>
      <c r="B3521" s="37">
        <v>0.89457526379309305</v>
      </c>
      <c r="C3521" s="37">
        <v>1.0279927829250699</v>
      </c>
      <c r="D3521" s="37">
        <v>1.6610692657931001</v>
      </c>
      <c r="E3521" s="37">
        <v>0.79358520404528898</v>
      </c>
    </row>
    <row r="3522" spans="1:5" x14ac:dyDescent="0.25">
      <c r="A3522" s="60">
        <v>29466.5466602204</v>
      </c>
      <c r="B3522" s="37">
        <v>0.89460901684935501</v>
      </c>
      <c r="C3522" s="37">
        <v>0.94085794486580299</v>
      </c>
      <c r="D3522" s="37">
        <v>1.66110383668138</v>
      </c>
      <c r="E3522" s="37">
        <v>0.79361079409258795</v>
      </c>
    </row>
    <row r="3523" spans="1:5" x14ac:dyDescent="0.25">
      <c r="A3523" s="60">
        <v>29471.436403545002</v>
      </c>
      <c r="B3523" s="37">
        <v>0.89514267192110097</v>
      </c>
      <c r="C3523" s="37">
        <v>1.5222216729923399</v>
      </c>
      <c r="D3523" s="37">
        <v>1.6616500744996501</v>
      </c>
      <c r="E3523" s="37">
        <v>0.79401476180798503</v>
      </c>
    </row>
    <row r="3524" spans="1:5" x14ac:dyDescent="0.25">
      <c r="A3524" s="60">
        <v>29479.626634638102</v>
      </c>
      <c r="B3524" s="37">
        <v>0.89603566806690205</v>
      </c>
      <c r="C3524" s="37">
        <v>1.34222137494122</v>
      </c>
      <c r="D3524" s="37">
        <v>1.66256266222143</v>
      </c>
      <c r="E3524" s="37">
        <v>0.79468811151908703</v>
      </c>
    </row>
    <row r="3525" spans="1:5" x14ac:dyDescent="0.25">
      <c r="A3525" s="60">
        <v>29485.812132890202</v>
      </c>
      <c r="B3525" s="37">
        <v>0.89670936487570096</v>
      </c>
      <c r="C3525" s="37">
        <v>1.5680439547029601</v>
      </c>
      <c r="D3525" s="37">
        <v>1.6632499251505199</v>
      </c>
      <c r="E3525" s="37">
        <v>0.79519391919248394</v>
      </c>
    </row>
    <row r="3526" spans="1:5" x14ac:dyDescent="0.25">
      <c r="A3526" s="60">
        <v>29486.562325665302</v>
      </c>
      <c r="B3526" s="37">
        <v>0.89679103039223795</v>
      </c>
      <c r="C3526" s="37">
        <v>1.9538060136679001</v>
      </c>
      <c r="D3526" s="37">
        <v>1.6633331641214499</v>
      </c>
      <c r="E3526" s="37">
        <v>0.79525510555096601</v>
      </c>
    </row>
    <row r="3527" spans="1:5" x14ac:dyDescent="0.25">
      <c r="A3527" s="60">
        <v>29487.904529530599</v>
      </c>
      <c r="B3527" s="37">
        <v>0.89693711912222795</v>
      </c>
      <c r="C3527" s="37">
        <v>-7.2415455547292201E-2</v>
      </c>
      <c r="D3527" s="37">
        <v>1.6634820292202701</v>
      </c>
      <c r="E3527" s="37">
        <v>0.79536449093057804</v>
      </c>
    </row>
    <row r="3528" spans="1:5" x14ac:dyDescent="0.25">
      <c r="A3528" s="60">
        <v>29488.218736061299</v>
      </c>
      <c r="B3528" s="37">
        <v>0.89697131390931595</v>
      </c>
      <c r="C3528" s="37">
        <v>-0.105108302981771</v>
      </c>
      <c r="D3528" s="37">
        <v>1.663516866765</v>
      </c>
      <c r="E3528" s="37">
        <v>0.79539008185475102</v>
      </c>
    </row>
    <row r="3529" spans="1:5" x14ac:dyDescent="0.25">
      <c r="A3529" s="60">
        <v>29490.369780505898</v>
      </c>
      <c r="B3529" s="37">
        <v>0.89720536700313103</v>
      </c>
      <c r="C3529" s="37">
        <v>0.56551818207159998</v>
      </c>
      <c r="D3529" s="37">
        <v>1.6637552469842201</v>
      </c>
      <c r="E3529" s="37">
        <v>0.79556511410543596</v>
      </c>
    </row>
    <row r="3530" spans="1:5" x14ac:dyDescent="0.25">
      <c r="A3530" s="60">
        <v>29501.4763500632</v>
      </c>
      <c r="B3530" s="37">
        <v>0.89841266902773798</v>
      </c>
      <c r="C3530" s="37">
        <v>0.399728164394753</v>
      </c>
      <c r="D3530" s="37">
        <v>1.6649828621646401</v>
      </c>
      <c r="E3530" s="37">
        <v>0.79646436838789902</v>
      </c>
    </row>
    <row r="3531" spans="1:5" x14ac:dyDescent="0.25">
      <c r="A3531" s="60">
        <v>29503.9255463554</v>
      </c>
      <c r="B3531" s="37">
        <v>0.89867863143862603</v>
      </c>
      <c r="C3531" s="37">
        <v>1.5564004880040501</v>
      </c>
      <c r="D3531" s="37">
        <v>1.66525284705541</v>
      </c>
      <c r="E3531" s="37">
        <v>0.79666165749927498</v>
      </c>
    </row>
    <row r="3532" spans="1:5" x14ac:dyDescent="0.25">
      <c r="A3532" s="60">
        <v>29506.683444701801</v>
      </c>
      <c r="B3532" s="37">
        <v>0.89897799984330395</v>
      </c>
      <c r="C3532" s="37">
        <v>1.1972373936115701</v>
      </c>
      <c r="D3532" s="37">
        <v>1.6655565475781999</v>
      </c>
      <c r="E3532" s="37">
        <v>0.79688337604447901</v>
      </c>
    </row>
    <row r="3533" spans="1:5" x14ac:dyDescent="0.25">
      <c r="A3533" s="60">
        <v>29517.1405672361</v>
      </c>
      <c r="B3533" s="37">
        <v>0.90011199342713899</v>
      </c>
      <c r="C3533" s="37">
        <v>0.84479689515919398</v>
      </c>
      <c r="D3533" s="37">
        <v>1.66670507060351</v>
      </c>
      <c r="E3533" s="37">
        <v>0.79771986361876401</v>
      </c>
    </row>
    <row r="3534" spans="1:5" x14ac:dyDescent="0.25">
      <c r="A3534" s="60">
        <v>29519.360136245599</v>
      </c>
      <c r="B3534" s="37">
        <v>0.900352459954471</v>
      </c>
      <c r="C3534" s="37">
        <v>1.5716116432998599</v>
      </c>
      <c r="D3534" s="37">
        <v>1.6669482354087799</v>
      </c>
      <c r="E3534" s="37">
        <v>0.79789655714636498</v>
      </c>
    </row>
    <row r="3535" spans="1:5" x14ac:dyDescent="0.25">
      <c r="A3535" s="60">
        <v>29519.377315549202</v>
      </c>
      <c r="B3535" s="37">
        <v>0.90035432083587197</v>
      </c>
      <c r="C3535" s="37">
        <v>0.64147180998710396</v>
      </c>
      <c r="D3535" s="37">
        <v>1.6669501166485501</v>
      </c>
      <c r="E3535" s="37">
        <v>0.79789792357574696</v>
      </c>
    </row>
    <row r="3536" spans="1:5" x14ac:dyDescent="0.25">
      <c r="A3536" s="60">
        <v>29526.612480869699</v>
      </c>
      <c r="B3536" s="37">
        <v>0.90113761568381201</v>
      </c>
      <c r="C3536" s="37">
        <v>0.331131646130012</v>
      </c>
      <c r="D3536" s="37">
        <v>1.66774126771377</v>
      </c>
      <c r="E3536" s="37">
        <v>0.79847181282156399</v>
      </c>
    </row>
    <row r="3537" spans="1:5" x14ac:dyDescent="0.25">
      <c r="A3537" s="60">
        <v>29532.1248245362</v>
      </c>
      <c r="B3537" s="37">
        <v>0.90173382288909998</v>
      </c>
      <c r="C3537" s="37">
        <v>1.5492458671873199</v>
      </c>
      <c r="D3537" s="37">
        <v>1.66834250019924</v>
      </c>
      <c r="E3537" s="37">
        <v>0.79890692113817796</v>
      </c>
    </row>
    <row r="3538" spans="1:5" x14ac:dyDescent="0.25">
      <c r="A3538" s="60">
        <v>29533.965492873602</v>
      </c>
      <c r="B3538" s="37">
        <v>0.90193279687428396</v>
      </c>
      <c r="C3538" s="37">
        <v>0.30593884886300798</v>
      </c>
      <c r="D3538" s="37">
        <v>1.6685429674972501</v>
      </c>
      <c r="E3538" s="37">
        <v>0.79905180214915394</v>
      </c>
    </row>
    <row r="3539" spans="1:5" x14ac:dyDescent="0.25">
      <c r="A3539" s="60">
        <v>29534.284941281901</v>
      </c>
      <c r="B3539" s="37">
        <v>0.901967323241467</v>
      </c>
      <c r="C3539" s="37">
        <v>0.409506673609839</v>
      </c>
      <c r="D3539" s="37">
        <v>1.66857774361783</v>
      </c>
      <c r="E3539" s="37">
        <v>0.79907692542773601</v>
      </c>
    </row>
    <row r="3540" spans="1:5" x14ac:dyDescent="0.25">
      <c r="A3540" s="60">
        <v>29534.977387295101</v>
      </c>
      <c r="B3540" s="37">
        <v>0.902042157937056</v>
      </c>
      <c r="C3540" s="37">
        <v>0.61933585241216205</v>
      </c>
      <c r="D3540" s="37">
        <v>1.6686531101323401</v>
      </c>
      <c r="E3540" s="37">
        <v>0.79913136223481396</v>
      </c>
    </row>
    <row r="3541" spans="1:5" x14ac:dyDescent="0.25">
      <c r="A3541" s="60">
        <v>29535.8187872979</v>
      </c>
      <c r="B3541" s="37">
        <v>0.90213308003258297</v>
      </c>
      <c r="C3541" s="37">
        <v>0.95474428407127399</v>
      </c>
      <c r="D3541" s="37">
        <v>1.66874466085314</v>
      </c>
      <c r="E3541" s="37">
        <v>0.79919747010851205</v>
      </c>
    </row>
    <row r="3542" spans="1:5" x14ac:dyDescent="0.25">
      <c r="A3542" s="60">
        <v>29541.185302386999</v>
      </c>
      <c r="B3542" s="37">
        <v>0.90271271717725798</v>
      </c>
      <c r="C3542" s="37">
        <v>1.4020111935398401</v>
      </c>
      <c r="D3542" s="37">
        <v>1.6693278535031</v>
      </c>
      <c r="E3542" s="37">
        <v>0.79961810551166801</v>
      </c>
    </row>
    <row r="3543" spans="1:5" x14ac:dyDescent="0.25">
      <c r="A3543" s="60">
        <v>29543.996598123598</v>
      </c>
      <c r="B3543" s="37">
        <v>0.90301617801533496</v>
      </c>
      <c r="C3543" s="37">
        <v>0.118024089801017</v>
      </c>
      <c r="D3543" s="37">
        <v>1.66963286392671</v>
      </c>
      <c r="E3543" s="37">
        <v>0.79983776549460395</v>
      </c>
    </row>
    <row r="3544" spans="1:5" x14ac:dyDescent="0.25">
      <c r="A3544" s="60">
        <v>29545.609729229</v>
      </c>
      <c r="B3544" s="37">
        <v>0.90319024676860105</v>
      </c>
      <c r="C3544" s="37">
        <v>1.1329115631143201</v>
      </c>
      <c r="D3544" s="37">
        <v>1.66980772475229</v>
      </c>
      <c r="E3544" s="37">
        <v>0.79996359202132294</v>
      </c>
    </row>
    <row r="3545" spans="1:5" x14ac:dyDescent="0.25">
      <c r="A3545" s="60">
        <v>29545.998508729299</v>
      </c>
      <c r="B3545" s="37">
        <v>0.90323219260823195</v>
      </c>
      <c r="C3545" s="37">
        <v>0.83635071089311896</v>
      </c>
      <c r="D3545" s="37">
        <v>1.66984985090607</v>
      </c>
      <c r="E3545" s="37">
        <v>0.79999389392773301</v>
      </c>
    </row>
    <row r="3546" spans="1:5" x14ac:dyDescent="0.25">
      <c r="A3546" s="60">
        <v>29558.2444901905</v>
      </c>
      <c r="B3546" s="37">
        <v>0.90455216417772499</v>
      </c>
      <c r="C3546" s="37">
        <v>0.61267908864168796</v>
      </c>
      <c r="D3546" s="37">
        <v>1.6711734009166199</v>
      </c>
      <c r="E3546" s="37">
        <v>0.80094370348730004</v>
      </c>
    </row>
    <row r="3547" spans="1:5" x14ac:dyDescent="0.25">
      <c r="A3547" s="60">
        <v>29560.459424316701</v>
      </c>
      <c r="B3547" s="37">
        <v>0.90479064673059495</v>
      </c>
      <c r="C3547" s="37">
        <v>0.99069587050746299</v>
      </c>
      <c r="D3547" s="37">
        <v>1.6714120962949399</v>
      </c>
      <c r="E3547" s="37">
        <v>0.80111453324086201</v>
      </c>
    </row>
    <row r="3548" spans="1:5" x14ac:dyDescent="0.25">
      <c r="A3548" s="60">
        <v>29562.908620609</v>
      </c>
      <c r="B3548" s="37">
        <v>0.90505425919171401</v>
      </c>
      <c r="C3548" s="37">
        <v>1.4750820880309099</v>
      </c>
      <c r="D3548" s="37">
        <v>1.6716757893898</v>
      </c>
      <c r="E3548" s="37">
        <v>0.801303087986731</v>
      </c>
    </row>
    <row r="3549" spans="1:5" x14ac:dyDescent="0.25">
      <c r="A3549" s="60">
        <v>29566.582415047302</v>
      </c>
      <c r="B3549" s="37">
        <v>0.90544949438256495</v>
      </c>
      <c r="C3549" s="37">
        <v>0.84462685117370195</v>
      </c>
      <c r="D3549" s="37">
        <v>1.6720708411199401</v>
      </c>
      <c r="E3549" s="37">
        <v>0.80158524558380295</v>
      </c>
    </row>
    <row r="3550" spans="1:5" x14ac:dyDescent="0.25">
      <c r="A3550" s="60">
        <v>29566.937949034302</v>
      </c>
      <c r="B3550" s="37">
        <v>0.905487731851778</v>
      </c>
      <c r="C3550" s="37">
        <v>0.96886186390467999</v>
      </c>
      <c r="D3550" s="37">
        <v>1.6721090414592601</v>
      </c>
      <c r="E3550" s="37">
        <v>0.80161250864719602</v>
      </c>
    </row>
    <row r="3551" spans="1:5" x14ac:dyDescent="0.25">
      <c r="A3551" s="60">
        <v>29569.4901436576</v>
      </c>
      <c r="B3551" s="37">
        <v>0.905762158305355</v>
      </c>
      <c r="C3551" s="37">
        <v>0.40936856131867899</v>
      </c>
      <c r="D3551" s="37">
        <v>1.6723831010645001</v>
      </c>
      <c r="E3551" s="37">
        <v>0.80180799380579104</v>
      </c>
    </row>
    <row r="3552" spans="1:5" x14ac:dyDescent="0.25">
      <c r="A3552" s="60">
        <v>29583.1199131373</v>
      </c>
      <c r="B3552" s="37">
        <v>0.90722590760952504</v>
      </c>
      <c r="C3552" s="37">
        <v>0.85392477133705602</v>
      </c>
      <c r="D3552" s="37">
        <v>1.6738419142732699</v>
      </c>
      <c r="E3552" s="37">
        <v>0.80284536852565702</v>
      </c>
    </row>
    <row r="3553" spans="1:5" x14ac:dyDescent="0.25">
      <c r="A3553" s="60">
        <v>29583.420628121701</v>
      </c>
      <c r="B3553" s="37">
        <v>0.90725816823613703</v>
      </c>
      <c r="C3553" s="37">
        <v>1.2861245775114301</v>
      </c>
      <c r="D3553" s="37">
        <v>1.6738740095334099</v>
      </c>
      <c r="E3553" s="37">
        <v>0.80286813112129296</v>
      </c>
    </row>
    <row r="3554" spans="1:5" x14ac:dyDescent="0.25">
      <c r="A3554" s="60">
        <v>29583.7201698479</v>
      </c>
      <c r="B3554" s="37">
        <v>0.90729030152637102</v>
      </c>
      <c r="C3554" s="37">
        <v>1.16387996794722</v>
      </c>
      <c r="D3554" s="37">
        <v>1.67390597568202</v>
      </c>
      <c r="E3554" s="37">
        <v>0.80289079954416298</v>
      </c>
    </row>
    <row r="3555" spans="1:5" x14ac:dyDescent="0.25">
      <c r="A3555" s="60">
        <v>29584.886988658502</v>
      </c>
      <c r="B3555" s="37">
        <v>0.90741545784084199</v>
      </c>
      <c r="C3555" s="37">
        <v>0.68388615098400296</v>
      </c>
      <c r="D3555" s="37">
        <v>1.6740304578937899</v>
      </c>
      <c r="E3555" s="37">
        <v>0.80297904987889901</v>
      </c>
    </row>
    <row r="3556" spans="1:5" x14ac:dyDescent="0.25">
      <c r="A3556" s="60">
        <v>29585.6094460762</v>
      </c>
      <c r="B3556" s="37">
        <v>0.90749293952758503</v>
      </c>
      <c r="C3556" s="37">
        <v>1.43560583122664</v>
      </c>
      <c r="D3556" s="37">
        <v>1.6741075038303499</v>
      </c>
      <c r="E3556" s="37">
        <v>0.80303365100528501</v>
      </c>
    </row>
    <row r="3557" spans="1:5" x14ac:dyDescent="0.25">
      <c r="A3557" s="60">
        <v>29590.563260516599</v>
      </c>
      <c r="B3557" s="37">
        <v>0.90802399339638196</v>
      </c>
      <c r="C3557" s="37">
        <v>0.844808625648241</v>
      </c>
      <c r="D3557" s="37">
        <v>1.67463519164856</v>
      </c>
      <c r="E3557" s="37">
        <v>0.80340720724421599</v>
      </c>
    </row>
    <row r="3558" spans="1:5" x14ac:dyDescent="0.25">
      <c r="A3558" s="60">
        <v>29595.1939145</v>
      </c>
      <c r="B3558" s="37">
        <v>0.90852004115892804</v>
      </c>
      <c r="C3558" s="37">
        <v>1.46676652577336</v>
      </c>
      <c r="D3558" s="37">
        <v>1.6751274966152701</v>
      </c>
      <c r="E3558" s="37">
        <v>0.80375507329678597</v>
      </c>
    </row>
    <row r="3559" spans="1:5" x14ac:dyDescent="0.25">
      <c r="A3559" s="60">
        <v>29598.9437784945</v>
      </c>
      <c r="B3559" s="37">
        <v>0.90892147927061995</v>
      </c>
      <c r="C3559" s="37">
        <v>0.79895460174841404</v>
      </c>
      <c r="D3559" s="37">
        <v>1.67552548209733</v>
      </c>
      <c r="E3559" s="37">
        <v>0.80403583772980503</v>
      </c>
    </row>
    <row r="3560" spans="1:5" x14ac:dyDescent="0.25">
      <c r="A3560" s="60">
        <v>29599.9895113157</v>
      </c>
      <c r="B3560" s="37">
        <v>0.90903338815600299</v>
      </c>
      <c r="C3560" s="37">
        <v>5.9635733935747802E-2</v>
      </c>
      <c r="D3560" s="37">
        <v>1.6756363608943701</v>
      </c>
      <c r="E3560" s="37">
        <v>0.80411398611843998</v>
      </c>
    </row>
    <row r="3561" spans="1:5" x14ac:dyDescent="0.25">
      <c r="A3561" s="60">
        <v>29602.553683251201</v>
      </c>
      <c r="B3561" s="37">
        <v>0.90930771671916499</v>
      </c>
      <c r="C3561" s="37">
        <v>0.93163416636059504</v>
      </c>
      <c r="D3561" s="37">
        <v>1.6759080396060699</v>
      </c>
      <c r="E3561" s="37">
        <v>0.80430533373315904</v>
      </c>
    </row>
    <row r="3562" spans="1:5" x14ac:dyDescent="0.25">
      <c r="A3562" s="60">
        <v>29604.220438148099</v>
      </c>
      <c r="B3562" s="37">
        <v>0.90948597716196</v>
      </c>
      <c r="C3562" s="37">
        <v>0.186640711123776</v>
      </c>
      <c r="D3562" s="37">
        <v>1.6760844831459101</v>
      </c>
      <c r="E3562" s="37">
        <v>0.80442950360435606</v>
      </c>
    </row>
    <row r="3563" spans="1:5" x14ac:dyDescent="0.25">
      <c r="A3563" s="60">
        <v>29610.150211609402</v>
      </c>
      <c r="B3563" s="37">
        <v>0.91011980107949297</v>
      </c>
      <c r="C3563" s="37">
        <v>1.1084550930724499</v>
      </c>
      <c r="D3563" s="37">
        <v>1.6767112403025</v>
      </c>
      <c r="E3563" s="37">
        <v>0.80486992400879198</v>
      </c>
    </row>
    <row r="3564" spans="1:5" x14ac:dyDescent="0.25">
      <c r="A3564" s="60">
        <v>29611.725889182799</v>
      </c>
      <c r="B3564" s="37">
        <v>0.91028812582579099</v>
      </c>
      <c r="C3564" s="37">
        <v>0.64320084102091901</v>
      </c>
      <c r="D3564" s="37">
        <v>1.67687752911606</v>
      </c>
      <c r="E3564" s="37">
        <v>0.80498660347278805</v>
      </c>
    </row>
    <row r="3565" spans="1:5" x14ac:dyDescent="0.25">
      <c r="A3565" s="60">
        <v>29619.8076807586</v>
      </c>
      <c r="B3565" s="37">
        <v>0.91115083880102299</v>
      </c>
      <c r="C3565" s="37">
        <v>0.33922172231777298</v>
      </c>
      <c r="D3565" s="37">
        <v>1.6777287574253299</v>
      </c>
      <c r="E3565" s="37">
        <v>0.805582753579966</v>
      </c>
    </row>
    <row r="3566" spans="1:5" x14ac:dyDescent="0.25">
      <c r="A3566" s="60">
        <v>29620.757950135801</v>
      </c>
      <c r="B3566" s="37">
        <v>0.91125220753404701</v>
      </c>
      <c r="C3566" s="37">
        <v>0.80782355698028097</v>
      </c>
      <c r="D3566" s="37">
        <v>1.67782866127575</v>
      </c>
      <c r="E3566" s="37">
        <v>0.80565259610753004</v>
      </c>
    </row>
    <row r="3567" spans="1:5" x14ac:dyDescent="0.25">
      <c r="A3567" s="60">
        <v>29624.597638106301</v>
      </c>
      <c r="B3567" s="37">
        <v>0.91166165032326696</v>
      </c>
      <c r="C3567" s="37">
        <v>0.176148421327182</v>
      </c>
      <c r="D3567" s="37">
        <v>1.6782319399418999</v>
      </c>
      <c r="E3567" s="37">
        <v>0.80593426094778997</v>
      </c>
    </row>
    <row r="3568" spans="1:5" x14ac:dyDescent="0.25">
      <c r="A3568" s="60">
        <v>29624.626552596499</v>
      </c>
      <c r="B3568" s="37">
        <v>0.91166473268464698</v>
      </c>
      <c r="C3568" s="37">
        <v>2.10898208438361</v>
      </c>
      <c r="D3568" s="37">
        <v>1.6782349743949201</v>
      </c>
      <c r="E3568" s="37">
        <v>0.80593637870296098</v>
      </c>
    </row>
    <row r="3569" spans="1:5" x14ac:dyDescent="0.25">
      <c r="A3569" s="60">
        <v>29626.6464029216</v>
      </c>
      <c r="B3569" s="37">
        <v>0.91188002013345204</v>
      </c>
      <c r="C3569" s="37">
        <v>0.963577178197772</v>
      </c>
      <c r="D3569" s="37">
        <v>1.67844686006884</v>
      </c>
      <c r="E3569" s="37">
        <v>0.80608419451657298</v>
      </c>
    </row>
    <row r="3570" spans="1:5" x14ac:dyDescent="0.25">
      <c r="A3570" s="60">
        <v>29627.039026928502</v>
      </c>
      <c r="B3570" s="37">
        <v>0.91192186052130597</v>
      </c>
      <c r="C3570" s="37">
        <v>0.77107393802038304</v>
      </c>
      <c r="D3570" s="37">
        <v>1.6784880266038</v>
      </c>
      <c r="E3570" s="37">
        <v>0.80611289942243003</v>
      </c>
    </row>
    <row r="3571" spans="1:5" x14ac:dyDescent="0.25">
      <c r="A3571" s="60">
        <v>29627.3396499142</v>
      </c>
      <c r="B3571" s="37">
        <v>0.91195389501380297</v>
      </c>
      <c r="C3571" s="37">
        <v>0.34016286167144499</v>
      </c>
      <c r="D3571" s="37">
        <v>1.67851954236985</v>
      </c>
      <c r="E3571" s="37">
        <v>0.80613487195024203</v>
      </c>
    </row>
    <row r="3572" spans="1:5" x14ac:dyDescent="0.25">
      <c r="A3572" s="60">
        <v>29629.984902212302</v>
      </c>
      <c r="B3572" s="37">
        <v>0.91223571008294102</v>
      </c>
      <c r="C3572" s="37">
        <v>0.34091618451426198</v>
      </c>
      <c r="D3572" s="37">
        <v>1.67879668938411</v>
      </c>
      <c r="E3572" s="37">
        <v>0.80632798369206904</v>
      </c>
    </row>
    <row r="3573" spans="1:5" x14ac:dyDescent="0.25">
      <c r="A3573" s="60">
        <v>29632.711884508699</v>
      </c>
      <c r="B3573" s="37">
        <v>0.91252611209091306</v>
      </c>
      <c r="C3573" s="37">
        <v>1.0522722335464501</v>
      </c>
      <c r="D3573" s="37">
        <v>1.6790820843294001</v>
      </c>
      <c r="E3573" s="37">
        <v>0.806526630376317</v>
      </c>
    </row>
    <row r="3574" spans="1:5" x14ac:dyDescent="0.25">
      <c r="A3574" s="60">
        <v>29636.246127647199</v>
      </c>
      <c r="B3574" s="37">
        <v>0.91290229927566302</v>
      </c>
      <c r="C3574" s="37">
        <v>1.53074086210252</v>
      </c>
      <c r="D3574" s="37">
        <v>1.6794514882454601</v>
      </c>
      <c r="E3574" s="37">
        <v>0.80678343045716905</v>
      </c>
    </row>
    <row r="3575" spans="1:5" x14ac:dyDescent="0.25">
      <c r="A3575" s="60">
        <v>29636.3899871412</v>
      </c>
      <c r="B3575" s="37">
        <v>0.91291760742990902</v>
      </c>
      <c r="C3575" s="37">
        <v>0.71124494464058796</v>
      </c>
      <c r="D3575" s="37">
        <v>1.6794665132648801</v>
      </c>
      <c r="E3575" s="37">
        <v>0.80679386780087603</v>
      </c>
    </row>
    <row r="3576" spans="1:5" x14ac:dyDescent="0.25">
      <c r="A3576" s="60">
        <v>29639.154572586202</v>
      </c>
      <c r="B3576" s="37">
        <v>0.91321172217435698</v>
      </c>
      <c r="C3576" s="37">
        <v>1.56062775123136</v>
      </c>
      <c r="D3576" s="37">
        <v>1.679755080236</v>
      </c>
      <c r="E3576" s="37">
        <v>0.80699420853180004</v>
      </c>
    </row>
    <row r="3577" spans="1:5" x14ac:dyDescent="0.25">
      <c r="A3577" s="60">
        <v>29645.028794961199</v>
      </c>
      <c r="B3577" s="37">
        <v>0.91383624352603299</v>
      </c>
      <c r="C3577" s="37">
        <v>0.64351832729101499</v>
      </c>
      <c r="D3577" s="37">
        <v>1.6803671407531899</v>
      </c>
      <c r="E3577" s="37">
        <v>0.80741840380345598</v>
      </c>
    </row>
    <row r="3578" spans="1:5" x14ac:dyDescent="0.25">
      <c r="A3578" s="60">
        <v>29647.115392658201</v>
      </c>
      <c r="B3578" s="37">
        <v>0.91405794483025304</v>
      </c>
      <c r="C3578" s="37">
        <v>1.15029527787076</v>
      </c>
      <c r="D3578" s="37">
        <v>1.68058419577176</v>
      </c>
      <c r="E3578" s="37">
        <v>0.80756859572001205</v>
      </c>
    </row>
    <row r="3579" spans="1:5" x14ac:dyDescent="0.25">
      <c r="A3579" s="60">
        <v>29660.3121593586</v>
      </c>
      <c r="B3579" s="37">
        <v>0.91545844424498302</v>
      </c>
      <c r="C3579" s="37">
        <v>1.5434635607310701</v>
      </c>
      <c r="D3579" s="37">
        <v>1.68195264290252</v>
      </c>
      <c r="E3579" s="37">
        <v>0.80851258120976199</v>
      </c>
    </row>
    <row r="3580" spans="1:5" x14ac:dyDescent="0.25">
      <c r="A3580" s="60">
        <v>29662.7613556508</v>
      </c>
      <c r="B3580" s="37">
        <v>0.91571804845577498</v>
      </c>
      <c r="C3580" s="37">
        <v>0.96709831255996603</v>
      </c>
      <c r="D3580" s="37">
        <v>1.6822057926634899</v>
      </c>
      <c r="E3580" s="37">
        <v>0.80868665518139904</v>
      </c>
    </row>
    <row r="3581" spans="1:5" x14ac:dyDescent="0.25">
      <c r="A3581" s="60">
        <v>29663.824602997302</v>
      </c>
      <c r="B3581" s="37">
        <v>0.91583071732375199</v>
      </c>
      <c r="C3581" s="37">
        <v>1.1989571936818599</v>
      </c>
      <c r="D3581" s="37">
        <v>1.6823156102949299</v>
      </c>
      <c r="E3581" s="37">
        <v>0.80876211525760799</v>
      </c>
    </row>
    <row r="3582" spans="1:5" x14ac:dyDescent="0.25">
      <c r="A3582" s="60">
        <v>29666.0703882423</v>
      </c>
      <c r="B3582" s="37">
        <v>0.91606863469099398</v>
      </c>
      <c r="C3582" s="37">
        <v>0.66980269706220497</v>
      </c>
      <c r="D3582" s="37">
        <v>1.6825474073953901</v>
      </c>
      <c r="E3582" s="37">
        <v>0.80892128468283997</v>
      </c>
    </row>
    <row r="3583" spans="1:5" x14ac:dyDescent="0.25">
      <c r="A3583" s="60">
        <v>29674.7517783855</v>
      </c>
      <c r="B3583" s="37">
        <v>0.91698755528954701</v>
      </c>
      <c r="C3583" s="37">
        <v>0.82558891607060803</v>
      </c>
      <c r="D3583" s="37">
        <v>1.6834414208924</v>
      </c>
      <c r="E3583" s="37">
        <v>0.80953380962340904</v>
      </c>
    </row>
    <row r="3584" spans="1:5" x14ac:dyDescent="0.25">
      <c r="A3584" s="60">
        <v>29680.072473697899</v>
      </c>
      <c r="B3584" s="37">
        <v>0.91755013400779795</v>
      </c>
      <c r="C3584" s="37">
        <v>2.4326380086472401</v>
      </c>
      <c r="D3584" s="37">
        <v>1.68398775544056</v>
      </c>
      <c r="E3584" s="37">
        <v>0.80990704777505995</v>
      </c>
    </row>
    <row r="3585" spans="1:5" x14ac:dyDescent="0.25">
      <c r="A3585" s="60">
        <v>29684.041766367201</v>
      </c>
      <c r="B3585" s="37">
        <v>0.91796951931756698</v>
      </c>
      <c r="C3585" s="37">
        <v>1.2758969543318599</v>
      </c>
      <c r="D3585" s="37">
        <v>1.6843945386688499</v>
      </c>
      <c r="E3585" s="37">
        <v>0.81018441524896601</v>
      </c>
    </row>
    <row r="3586" spans="1:5" x14ac:dyDescent="0.25">
      <c r="A3586" s="60">
        <v>29692.900802452099</v>
      </c>
      <c r="B3586" s="37">
        <v>0.91890460458846501</v>
      </c>
      <c r="C3586" s="37">
        <v>0.60983750279533</v>
      </c>
      <c r="D3586" s="37">
        <v>1.6853000089364101</v>
      </c>
      <c r="E3586" s="37">
        <v>0.81080017136476501</v>
      </c>
    </row>
    <row r="3587" spans="1:5" x14ac:dyDescent="0.25">
      <c r="A3587" s="60">
        <v>29695.287251580801</v>
      </c>
      <c r="B3587" s="37">
        <v>0.91915627650447096</v>
      </c>
      <c r="C3587" s="37">
        <v>-0.87800744457303703</v>
      </c>
      <c r="D3587" s="37">
        <v>1.6855433521404299</v>
      </c>
      <c r="E3587" s="37">
        <v>0.81096526607006503</v>
      </c>
    </row>
    <row r="3588" spans="1:5" x14ac:dyDescent="0.25">
      <c r="A3588" s="60">
        <v>29702.617494205198</v>
      </c>
      <c r="B3588" s="37">
        <v>0.91992872626954902</v>
      </c>
      <c r="C3588" s="37">
        <v>0.26996181633705002</v>
      </c>
      <c r="D3588" s="37">
        <v>1.68628928930513</v>
      </c>
      <c r="E3588" s="37">
        <v>0.81147031185211105</v>
      </c>
    </row>
    <row r="3589" spans="1:5" x14ac:dyDescent="0.25">
      <c r="A3589" s="60">
        <v>29703.851946953499</v>
      </c>
      <c r="B3589" s="37">
        <v>0.92005872364499497</v>
      </c>
      <c r="C3589" s="37">
        <v>1.0143599168134001</v>
      </c>
      <c r="D3589" s="37">
        <v>1.6864146838969201</v>
      </c>
      <c r="E3589" s="37">
        <v>0.81155505869819</v>
      </c>
    </row>
    <row r="3590" spans="1:5" x14ac:dyDescent="0.25">
      <c r="A3590" s="60">
        <v>29705.1070271442</v>
      </c>
      <c r="B3590" s="37">
        <v>0.92019086742086997</v>
      </c>
      <c r="C3590" s="37">
        <v>0.95565224916591696</v>
      </c>
      <c r="D3590" s="37">
        <v>1.6865421072550699</v>
      </c>
      <c r="E3590" s="37">
        <v>0.81164113140868499</v>
      </c>
    </row>
    <row r="3591" spans="1:5" x14ac:dyDescent="0.25">
      <c r="A3591" s="60">
        <v>29706.039393749899</v>
      </c>
      <c r="B3591" s="37">
        <v>0.92028901675295005</v>
      </c>
      <c r="C3591" s="37">
        <v>-3.7363723713701402</v>
      </c>
      <c r="D3591" s="37">
        <v>1.6866367233383199</v>
      </c>
      <c r="E3591" s="37">
        <v>0.81170501371620496</v>
      </c>
    </row>
    <row r="3592" spans="1:5" x14ac:dyDescent="0.25">
      <c r="A3592" s="60">
        <v>29709.715616863501</v>
      </c>
      <c r="B3592" s="37">
        <v>0.92067586912269095</v>
      </c>
      <c r="C3592" s="37">
        <v>-1.3280768935849601</v>
      </c>
      <c r="D3592" s="37">
        <v>1.6870094238590401</v>
      </c>
      <c r="E3592" s="37">
        <v>0.81195640603403296</v>
      </c>
    </row>
    <row r="3593" spans="1:5" x14ac:dyDescent="0.25">
      <c r="A3593" s="60">
        <v>29715.024822253199</v>
      </c>
      <c r="B3593" s="37">
        <v>0.92123416715756201</v>
      </c>
      <c r="C3593" s="37">
        <v>0.96824932898886795</v>
      </c>
      <c r="D3593" s="37">
        <v>1.6875466631168401</v>
      </c>
      <c r="E3593" s="37">
        <v>0.81231809176047798</v>
      </c>
    </row>
    <row r="3594" spans="1:5" x14ac:dyDescent="0.25">
      <c r="A3594" s="60">
        <v>29715.315386937498</v>
      </c>
      <c r="B3594" s="37">
        <v>0.92126470849274</v>
      </c>
      <c r="C3594" s="37">
        <v>-0.52320914365867599</v>
      </c>
      <c r="D3594" s="37">
        <v>1.6875760307863099</v>
      </c>
      <c r="E3594" s="37">
        <v>0.81233783939773196</v>
      </c>
    </row>
    <row r="3595" spans="1:5" x14ac:dyDescent="0.25">
      <c r="A3595" s="60">
        <v>29729.285976328702</v>
      </c>
      <c r="B3595" s="37">
        <v>0.92273151166825895</v>
      </c>
      <c r="C3595" s="37">
        <v>1.5386233156579101</v>
      </c>
      <c r="D3595" s="37">
        <v>1.6889838178336301</v>
      </c>
      <c r="E3595" s="37">
        <v>0.81328159322400895</v>
      </c>
    </row>
    <row r="3596" spans="1:5" x14ac:dyDescent="0.25">
      <c r="A3596" s="60">
        <v>29729.6664914219</v>
      </c>
      <c r="B3596" s="37">
        <v>0.92277141756422498</v>
      </c>
      <c r="C3596" s="37">
        <v>-1.13961242478596</v>
      </c>
      <c r="D3596" s="37">
        <v>1.6890220455498699</v>
      </c>
      <c r="E3596" s="37">
        <v>0.81330714131186399</v>
      </c>
    </row>
    <row r="3597" spans="1:5" x14ac:dyDescent="0.25">
      <c r="A3597" s="60">
        <v>29732.5102544929</v>
      </c>
      <c r="B3597" s="37">
        <v>0.92306957656825495</v>
      </c>
      <c r="C3597" s="37">
        <v>1.43840946677565</v>
      </c>
      <c r="D3597" s="37">
        <v>1.6893075441174401</v>
      </c>
      <c r="E3597" s="37">
        <v>0.81349781095853002</v>
      </c>
    </row>
    <row r="3598" spans="1:5" x14ac:dyDescent="0.25">
      <c r="A3598" s="60">
        <v>29733.736655941699</v>
      </c>
      <c r="B3598" s="37">
        <v>0.92319811926988504</v>
      </c>
      <c r="C3598" s="37">
        <v>1.19326132513939</v>
      </c>
      <c r="D3598" s="37">
        <v>1.6894305623208601</v>
      </c>
      <c r="E3598" s="37">
        <v>0.81357989610822601</v>
      </c>
    </row>
    <row r="3599" spans="1:5" x14ac:dyDescent="0.25">
      <c r="A3599" s="60">
        <v>29746.618077996602</v>
      </c>
      <c r="B3599" s="37">
        <v>0.92454675163601097</v>
      </c>
      <c r="C3599" s="37">
        <v>-5.9104257240261103E-2</v>
      </c>
      <c r="D3599" s="37">
        <v>1.6907188218398601</v>
      </c>
      <c r="E3599" s="37">
        <v>0.814436871709316</v>
      </c>
    </row>
    <row r="3600" spans="1:5" x14ac:dyDescent="0.25">
      <c r="A3600" s="60">
        <v>29746.6295779846</v>
      </c>
      <c r="B3600" s="37">
        <v>0.92454795440785698</v>
      </c>
      <c r="C3600" s="37">
        <v>1.0615698747881801</v>
      </c>
      <c r="D3600" s="37">
        <v>1.6907199688012799</v>
      </c>
      <c r="E3600" s="37">
        <v>0.81443763254373103</v>
      </c>
    </row>
    <row r="3601" spans="1:5" x14ac:dyDescent="0.25">
      <c r="A3601" s="60">
        <v>29746.949873519799</v>
      </c>
      <c r="B3601" s="37">
        <v>0.92458145290438198</v>
      </c>
      <c r="C3601" s="37">
        <v>0.38098930960837102</v>
      </c>
      <c r="D3601" s="37">
        <v>1.6907519115071401</v>
      </c>
      <c r="E3601" s="37">
        <v>0.81445882012953696</v>
      </c>
    </row>
    <row r="3602" spans="1:5" x14ac:dyDescent="0.25">
      <c r="A3602" s="60">
        <v>29750.602371397599</v>
      </c>
      <c r="B3602" s="37">
        <v>0.92496333337724801</v>
      </c>
      <c r="C3602" s="37">
        <v>0.225966832273405</v>
      </c>
      <c r="D3602" s="37">
        <v>1.6911158636463699</v>
      </c>
      <c r="E3602" s="37">
        <v>0.81470001925732305</v>
      </c>
    </row>
    <row r="3603" spans="1:5" x14ac:dyDescent="0.25">
      <c r="A3603" s="60">
        <v>29771.0584983523</v>
      </c>
      <c r="B3603" s="37">
        <v>0.92709799111002</v>
      </c>
      <c r="C3603" s="37">
        <v>1.51244250247762</v>
      </c>
      <c r="D3603" s="37">
        <v>1.6931437764931101</v>
      </c>
      <c r="E3603" s="37">
        <v>0.816036836043605</v>
      </c>
    </row>
    <row r="3604" spans="1:5" x14ac:dyDescent="0.25">
      <c r="A3604" s="60">
        <v>29776.031043113398</v>
      </c>
      <c r="B3604" s="37">
        <v>0.92761583968457495</v>
      </c>
      <c r="C3604" s="37">
        <v>-0.79956360104228597</v>
      </c>
      <c r="D3604" s="37">
        <v>1.6936340570803901</v>
      </c>
      <c r="E3604" s="37">
        <v>0.81635820399932801</v>
      </c>
    </row>
    <row r="3605" spans="1:5" x14ac:dyDescent="0.25">
      <c r="A3605" s="60">
        <v>29777.309268446199</v>
      </c>
      <c r="B3605" s="37">
        <v>0.92774888958300505</v>
      </c>
      <c r="C3605" s="37">
        <v>-0.121540117144481</v>
      </c>
      <c r="D3605" s="37">
        <v>1.6937599183288099</v>
      </c>
      <c r="E3605" s="37">
        <v>0.81644058745821901</v>
      </c>
    </row>
    <row r="3606" spans="1:5" x14ac:dyDescent="0.25">
      <c r="A3606" s="60">
        <v>29777.473021685499</v>
      </c>
      <c r="B3606" s="37">
        <v>0.92776593261863105</v>
      </c>
      <c r="C3606" s="37">
        <v>1.4053062447548801</v>
      </c>
      <c r="D3606" s="37">
        <v>1.6937760374115201</v>
      </c>
      <c r="E3606" s="37">
        <v>0.81645113490612398</v>
      </c>
    </row>
    <row r="3607" spans="1:5" x14ac:dyDescent="0.25">
      <c r="A3607" s="60">
        <v>29777.754285720901</v>
      </c>
      <c r="B3607" s="37">
        <v>0.92779520484802103</v>
      </c>
      <c r="C3607" s="37">
        <v>0.21619145727738201</v>
      </c>
      <c r="D3607" s="37">
        <v>1.6938037210525501</v>
      </c>
      <c r="E3607" s="37">
        <v>0.81646924775515295</v>
      </c>
    </row>
    <row r="3608" spans="1:5" x14ac:dyDescent="0.25">
      <c r="A3608" s="60">
        <v>29780.615368363899</v>
      </c>
      <c r="B3608" s="37">
        <v>0.92809289388122596</v>
      </c>
      <c r="C3608" s="37">
        <v>1.1451592335730101</v>
      </c>
      <c r="D3608" s="37">
        <v>1.69408513581408</v>
      </c>
      <c r="E3608" s="37">
        <v>0.81665324147621199</v>
      </c>
    </row>
    <row r="3609" spans="1:5" x14ac:dyDescent="0.25">
      <c r="A3609" s="60">
        <v>29781.037781781099</v>
      </c>
      <c r="B3609" s="37">
        <v>0.92813683347410203</v>
      </c>
      <c r="C3609" s="37">
        <v>1.49636176902073</v>
      </c>
      <c r="D3609" s="37">
        <v>1.69412665495314</v>
      </c>
      <c r="E3609" s="37">
        <v>0.81668036728598803</v>
      </c>
    </row>
    <row r="3610" spans="1:5" x14ac:dyDescent="0.25">
      <c r="A3610" s="60">
        <v>29786.954375948899</v>
      </c>
      <c r="B3610" s="37">
        <v>0.92875196737659405</v>
      </c>
      <c r="C3610" s="37">
        <v>-3.6106451645729201</v>
      </c>
      <c r="D3610" s="37">
        <v>1.6947074081479101</v>
      </c>
      <c r="E3610" s="37">
        <v>0.81705924900018501</v>
      </c>
    </row>
    <row r="3611" spans="1:5" x14ac:dyDescent="0.25">
      <c r="A3611" s="60">
        <v>29788.237444326402</v>
      </c>
      <c r="B3611" s="37">
        <v>0.92888528793292902</v>
      </c>
      <c r="C3611" s="37">
        <v>9.3757463406518596E-2</v>
      </c>
      <c r="D3611" s="37">
        <v>1.69483315521191</v>
      </c>
      <c r="E3611" s="37">
        <v>0.81714115216237604</v>
      </c>
    </row>
    <row r="3612" spans="1:5" x14ac:dyDescent="0.25">
      <c r="A3612" s="60">
        <v>29797.488540113802</v>
      </c>
      <c r="B3612" s="37">
        <v>0.929845734990845</v>
      </c>
      <c r="C3612" s="37">
        <v>0.94721250978226901</v>
      </c>
      <c r="D3612" s="37">
        <v>1.69573775641943</v>
      </c>
      <c r="E3612" s="37">
        <v>0.81772893730784602</v>
      </c>
    </row>
    <row r="3613" spans="1:5" x14ac:dyDescent="0.25">
      <c r="A3613" s="60">
        <v>29808.554432033499</v>
      </c>
      <c r="B3613" s="37">
        <v>0.93099271904587699</v>
      </c>
      <c r="C3613" s="37">
        <v>-9.1333609901633694E-2</v>
      </c>
      <c r="D3613" s="37">
        <v>1.6968150844471901</v>
      </c>
      <c r="E3613" s="37">
        <v>0.81842570257729397</v>
      </c>
    </row>
    <row r="3614" spans="1:5" x14ac:dyDescent="0.25">
      <c r="A3614" s="60">
        <v>29814.689194922201</v>
      </c>
      <c r="B3614" s="37">
        <v>0.93162770897729796</v>
      </c>
      <c r="C3614" s="37">
        <v>-2.5426926446054501</v>
      </c>
      <c r="D3614" s="37">
        <v>1.6974101215178199</v>
      </c>
      <c r="E3614" s="37">
        <v>0.81880901679021101</v>
      </c>
    </row>
    <row r="3615" spans="1:5" x14ac:dyDescent="0.25">
      <c r="A3615" s="60">
        <v>29815.387673926802</v>
      </c>
      <c r="B3615" s="37">
        <v>0.93169996647794295</v>
      </c>
      <c r="C3615" s="37">
        <v>0.55256970071455602</v>
      </c>
      <c r="D3615" s="37">
        <v>1.6974777697938599</v>
      </c>
      <c r="E3615" s="37">
        <v>0.81885252563233601</v>
      </c>
    </row>
    <row r="3616" spans="1:5" x14ac:dyDescent="0.25">
      <c r="A3616" s="60">
        <v>29815.951747895899</v>
      </c>
      <c r="B3616" s="37">
        <v>0.93175831385874497</v>
      </c>
      <c r="C3616" s="37">
        <v>1.5485827009649</v>
      </c>
      <c r="D3616" s="37">
        <v>1.69753238588197</v>
      </c>
      <c r="E3616" s="37">
        <v>0.81888764232947797</v>
      </c>
    </row>
    <row r="3617" spans="1:5" x14ac:dyDescent="0.25">
      <c r="A3617" s="60">
        <v>29821.682351188501</v>
      </c>
      <c r="B3617" s="37">
        <v>0.93235078173945096</v>
      </c>
      <c r="C3617" s="37">
        <v>0.82772049472858999</v>
      </c>
      <c r="D3617" s="37">
        <v>1.6980864908604201</v>
      </c>
      <c r="E3617" s="37">
        <v>0.81924339434304805</v>
      </c>
    </row>
    <row r="3618" spans="1:5" x14ac:dyDescent="0.25">
      <c r="A3618" s="60">
        <v>29828.655406879101</v>
      </c>
      <c r="B3618" s="37">
        <v>0.933070962280384</v>
      </c>
      <c r="C3618" s="37">
        <v>1.4959472851308699</v>
      </c>
      <c r="D3618" s="37">
        <v>1.69875887376037</v>
      </c>
      <c r="E3618" s="37">
        <v>0.81967380110563104</v>
      </c>
    </row>
    <row r="3619" spans="1:5" x14ac:dyDescent="0.25">
      <c r="A3619" s="60">
        <v>29829.229506461699</v>
      </c>
      <c r="B3619" s="37">
        <v>0.93313021933483098</v>
      </c>
      <c r="C3619" s="37">
        <v>1.99332473301324</v>
      </c>
      <c r="D3619" s="37">
        <v>1.6988141410004001</v>
      </c>
      <c r="E3619" s="37">
        <v>0.81970911603307595</v>
      </c>
    </row>
    <row r="3620" spans="1:5" x14ac:dyDescent="0.25">
      <c r="A3620" s="60">
        <v>29845.3655624364</v>
      </c>
      <c r="B3620" s="37">
        <v>0.93479348470764301</v>
      </c>
      <c r="C3620" s="37">
        <v>1.3810765583323901</v>
      </c>
      <c r="D3620" s="37">
        <v>1.7003618767465001</v>
      </c>
      <c r="E3620" s="37">
        <v>0.82069419273317801</v>
      </c>
    </row>
    <row r="3621" spans="1:5" x14ac:dyDescent="0.25">
      <c r="A3621" s="60">
        <v>29846.810051717101</v>
      </c>
      <c r="B3621" s="37">
        <v>0.93494216654920903</v>
      </c>
      <c r="C3621" s="37">
        <v>1.1076992704811099</v>
      </c>
      <c r="D3621" s="37">
        <v>1.7004998978105601</v>
      </c>
      <c r="E3621" s="37">
        <v>0.82078167005662594</v>
      </c>
    </row>
    <row r="3622" spans="1:5" x14ac:dyDescent="0.25">
      <c r="A3622" s="60">
        <v>29848.0272067078</v>
      </c>
      <c r="B3622" s="37">
        <v>0.93506742164739998</v>
      </c>
      <c r="C3622" s="37">
        <v>0.62417189317067701</v>
      </c>
      <c r="D3622" s="37">
        <v>1.7006161293517601</v>
      </c>
      <c r="E3622" s="37">
        <v>0.82085529024637705</v>
      </c>
    </row>
    <row r="3623" spans="1:5" x14ac:dyDescent="0.25">
      <c r="A3623" s="60">
        <v>29849.251804853899</v>
      </c>
      <c r="B3623" s="37">
        <v>0.93519341765641095</v>
      </c>
      <c r="C3623" s="37">
        <v>0.295259182460894</v>
      </c>
      <c r="D3623" s="37">
        <v>1.7007330091844099</v>
      </c>
      <c r="E3623" s="37">
        <v>0.820929277675295</v>
      </c>
    </row>
    <row r="3624" spans="1:5" x14ac:dyDescent="0.25">
      <c r="A3624" s="60">
        <v>29852.365192896599</v>
      </c>
      <c r="B3624" s="37">
        <v>0.93551363362946605</v>
      </c>
      <c r="C3624" s="37">
        <v>1.00017342341934</v>
      </c>
      <c r="D3624" s="37">
        <v>1.7010298794049299</v>
      </c>
      <c r="E3624" s="37">
        <v>0.82111700695593104</v>
      </c>
    </row>
    <row r="3625" spans="1:5" x14ac:dyDescent="0.25">
      <c r="A3625" s="60">
        <v>29852.8757763955</v>
      </c>
      <c r="B3625" s="37">
        <v>0.93556613229424701</v>
      </c>
      <c r="C3625" s="37">
        <v>-1.8216913589275201</v>
      </c>
      <c r="D3625" s="37">
        <v>1.70107852631291</v>
      </c>
      <c r="E3625" s="37">
        <v>0.82114774253787404</v>
      </c>
    </row>
    <row r="3626" spans="1:5" x14ac:dyDescent="0.25">
      <c r="A3626" s="60">
        <v>29853.659640616301</v>
      </c>
      <c r="B3626" s="37">
        <v>0.93564672142981997</v>
      </c>
      <c r="C3626" s="37">
        <v>1.0827778238236201</v>
      </c>
      <c r="D3626" s="37">
        <v>1.7011531894210701</v>
      </c>
      <c r="E3626" s="37">
        <v>0.82119490067939005</v>
      </c>
    </row>
    <row r="3627" spans="1:5" x14ac:dyDescent="0.25">
      <c r="A3627" s="60">
        <v>29862.008903768299</v>
      </c>
      <c r="B3627" s="37">
        <v>0.93650447045544605</v>
      </c>
      <c r="C3627" s="37">
        <v>-8.33308451632098E-3</v>
      </c>
      <c r="D3627" s="37">
        <v>1.70194686532784</v>
      </c>
      <c r="E3627" s="37">
        <v>0.82169509078109504</v>
      </c>
    </row>
    <row r="3628" spans="1:5" x14ac:dyDescent="0.25">
      <c r="A3628" s="60">
        <v>29872.242314342999</v>
      </c>
      <c r="B3628" s="37">
        <v>0.93755418929485002</v>
      </c>
      <c r="C3628" s="37">
        <v>3.4381742398070798E-2</v>
      </c>
      <c r="D3628" s="37">
        <v>1.7029156808241499</v>
      </c>
      <c r="E3628" s="37">
        <v>0.82230290260347605</v>
      </c>
    </row>
    <row r="3629" spans="1:5" x14ac:dyDescent="0.25">
      <c r="A3629" s="60">
        <v>29872.512550385101</v>
      </c>
      <c r="B3629" s="37">
        <v>0.93758188563821399</v>
      </c>
      <c r="C3629" s="37">
        <v>1.2697515252234599</v>
      </c>
      <c r="D3629" s="37">
        <v>1.7029412054059501</v>
      </c>
      <c r="E3629" s="37">
        <v>0.82231887494309497</v>
      </c>
    </row>
    <row r="3630" spans="1:5" x14ac:dyDescent="0.25">
      <c r="A3630" s="60">
        <v>29876.906444761498</v>
      </c>
      <c r="B3630" s="37">
        <v>0.93803204136167795</v>
      </c>
      <c r="C3630" s="37">
        <v>1.5572476392746299</v>
      </c>
      <c r="D3630" s="37">
        <v>1.70335579473299</v>
      </c>
      <c r="E3630" s="37">
        <v>0.82257801225653304</v>
      </c>
    </row>
    <row r="3631" spans="1:5" x14ac:dyDescent="0.25">
      <c r="A3631" s="60">
        <v>29890.2493368344</v>
      </c>
      <c r="B3631" s="37">
        <v>0.93939703599047397</v>
      </c>
      <c r="C3631" s="37">
        <v>1.55326357217711</v>
      </c>
      <c r="D3631" s="37">
        <v>1.7046098489619901</v>
      </c>
      <c r="E3631" s="37">
        <v>0.82335842485427402</v>
      </c>
    </row>
    <row r="3632" spans="1:5" x14ac:dyDescent="0.25">
      <c r="A3632" s="60">
        <v>29891.3460637883</v>
      </c>
      <c r="B3632" s="37">
        <v>0.93950909940095895</v>
      </c>
      <c r="C3632" s="37">
        <v>0.78536609259956003</v>
      </c>
      <c r="D3632" s="37">
        <v>1.70471259742827</v>
      </c>
      <c r="E3632" s="37">
        <v>0.82342213669864195</v>
      </c>
    </row>
    <row r="3633" spans="1:5" x14ac:dyDescent="0.25">
      <c r="A3633" s="60">
        <v>29894.940652751298</v>
      </c>
      <c r="B3633" s="37">
        <v>0.939876252162821</v>
      </c>
      <c r="C3633" s="37">
        <v>-0.23542705640081699</v>
      </c>
      <c r="D3633" s="37">
        <v>1.70504901140539</v>
      </c>
      <c r="E3633" s="37">
        <v>0.82363049410117894</v>
      </c>
    </row>
    <row r="3634" spans="1:5" x14ac:dyDescent="0.25">
      <c r="A3634" s="60">
        <v>29899.3133311124</v>
      </c>
      <c r="B3634" s="37">
        <v>0.940322586161356</v>
      </c>
      <c r="C3634" s="37">
        <v>-1.61465618980887</v>
      </c>
      <c r="D3634" s="37">
        <v>1.70545752250998</v>
      </c>
      <c r="E3634" s="37">
        <v>0.82388299914448304</v>
      </c>
    </row>
    <row r="3635" spans="1:5" x14ac:dyDescent="0.25">
      <c r="A3635" s="60">
        <v>29901.297357110201</v>
      </c>
      <c r="B3635" s="37">
        <v>0.94052499622530905</v>
      </c>
      <c r="C3635" s="37">
        <v>2.3201184726415498</v>
      </c>
      <c r="D3635" s="37">
        <v>1.7056426154565301</v>
      </c>
      <c r="E3635" s="37">
        <v>0.82399722396091402</v>
      </c>
    </row>
    <row r="3636" spans="1:5" x14ac:dyDescent="0.25">
      <c r="A3636" s="60">
        <v>29903.024895787999</v>
      </c>
      <c r="B3636" s="37">
        <v>0.94070118550869697</v>
      </c>
      <c r="C3636" s="37">
        <v>1.5220832497726999</v>
      </c>
      <c r="D3636" s="37">
        <v>1.7058036472456699</v>
      </c>
      <c r="E3636" s="37">
        <v>0.82409650701134096</v>
      </c>
    </row>
    <row r="3637" spans="1:5" x14ac:dyDescent="0.25">
      <c r="A3637" s="60">
        <v>29922.2726486559</v>
      </c>
      <c r="B3637" s="37">
        <v>0.94266083603775497</v>
      </c>
      <c r="C3637" s="37">
        <v>0.77084515333714099</v>
      </c>
      <c r="D3637" s="37">
        <v>1.70758944964633</v>
      </c>
      <c r="E3637" s="37">
        <v>0.82519168266715603</v>
      </c>
    </row>
    <row r="3638" spans="1:5" x14ac:dyDescent="0.25">
      <c r="A3638" s="60">
        <v>29926.3482925727</v>
      </c>
      <c r="B3638" s="37">
        <v>0.94307498371159504</v>
      </c>
      <c r="C3638" s="37">
        <v>0.51598216584505296</v>
      </c>
      <c r="D3638" s="37">
        <v>1.7079656187957299</v>
      </c>
      <c r="E3638" s="37">
        <v>0.82542099658463397</v>
      </c>
    </row>
    <row r="3639" spans="1:5" x14ac:dyDescent="0.25">
      <c r="A3639" s="60">
        <v>29930.409758115999</v>
      </c>
      <c r="B3639" s="37">
        <v>0.94348741178222995</v>
      </c>
      <c r="C3639" s="37">
        <v>1.4963369008103899</v>
      </c>
      <c r="D3639" s="37">
        <v>1.7083397958767199</v>
      </c>
      <c r="E3639" s="37">
        <v>0.82564861618151497</v>
      </c>
    </row>
    <row r="3640" spans="1:5" x14ac:dyDescent="0.25">
      <c r="A3640" s="60">
        <v>29936.899757259602</v>
      </c>
      <c r="B3640" s="37">
        <v>0.94414587113153103</v>
      </c>
      <c r="C3640" s="37">
        <v>0.42335605019883099</v>
      </c>
      <c r="D3640" s="37">
        <v>1.7089362951010401</v>
      </c>
      <c r="E3640" s="37">
        <v>0.82601048465759697</v>
      </c>
    </row>
    <row r="3641" spans="1:5" x14ac:dyDescent="0.25">
      <c r="A3641" s="60">
        <v>29937.092820600599</v>
      </c>
      <c r="B3641" s="37">
        <v>0.94416544796762603</v>
      </c>
      <c r="C3641" s="37">
        <v>1.6046460337525399</v>
      </c>
      <c r="D3641" s="37">
        <v>1.70895401300167</v>
      </c>
      <c r="E3641" s="37">
        <v>0.82602121453899402</v>
      </c>
    </row>
    <row r="3642" spans="1:5" x14ac:dyDescent="0.25">
      <c r="A3642" s="60">
        <v>29939.8030229254</v>
      </c>
      <c r="B3642" s="37">
        <v>0.94444019901361698</v>
      </c>
      <c r="C3642" s="37">
        <v>2.56486290756393</v>
      </c>
      <c r="D3642" s="37">
        <v>1.70920257251026</v>
      </c>
      <c r="E3642" s="37">
        <v>0.82617162670800404</v>
      </c>
    </row>
    <row r="3643" spans="1:5" x14ac:dyDescent="0.25">
      <c r="A3643" s="60">
        <v>29946.067657376399</v>
      </c>
      <c r="B3643" s="37">
        <v>0.94507481118197301</v>
      </c>
      <c r="C3643" s="37">
        <v>1.6007692847905599</v>
      </c>
      <c r="D3643" s="37">
        <v>1.7097759575472999</v>
      </c>
      <c r="E3643" s="37">
        <v>0.82651778570000201</v>
      </c>
    </row>
    <row r="3644" spans="1:5" x14ac:dyDescent="0.25">
      <c r="A3644" s="60">
        <v>29947.025790713498</v>
      </c>
      <c r="B3644" s="37">
        <v>0.94517181231752401</v>
      </c>
      <c r="C3644" s="37">
        <v>0.85891529541282097</v>
      </c>
      <c r="D3644" s="37">
        <v>1.7098635101301001</v>
      </c>
      <c r="E3644" s="37">
        <v>0.82657054160285004</v>
      </c>
    </row>
    <row r="3645" spans="1:5" x14ac:dyDescent="0.25">
      <c r="A3645" s="60">
        <v>29960.284153383</v>
      </c>
      <c r="B3645" s="37">
        <v>0.94651249096596102</v>
      </c>
      <c r="C3645" s="37">
        <v>1.56690237927593</v>
      </c>
      <c r="D3645" s="37">
        <v>1.7110711516478001</v>
      </c>
      <c r="E3645" s="37">
        <v>0.82729548525705798</v>
      </c>
    </row>
    <row r="3646" spans="1:5" x14ac:dyDescent="0.25">
      <c r="A3646" s="60">
        <v>29960.880373914501</v>
      </c>
      <c r="B3646" s="37">
        <v>0.94657271058122205</v>
      </c>
      <c r="C3646" s="37">
        <v>1.4797993790616</v>
      </c>
      <c r="D3646" s="37">
        <v>1.7111252884119299</v>
      </c>
      <c r="E3646" s="37">
        <v>0.82732786336780995</v>
      </c>
    </row>
    <row r="3647" spans="1:5" x14ac:dyDescent="0.25">
      <c r="A3647" s="60">
        <v>29962.319560776501</v>
      </c>
      <c r="B3647" s="37">
        <v>0.94671804689619798</v>
      </c>
      <c r="C3647" s="37">
        <v>0.753201868655484</v>
      </c>
      <c r="D3647" s="37">
        <v>1.7112559061387</v>
      </c>
      <c r="E3647" s="37">
        <v>0.82740594059892902</v>
      </c>
    </row>
    <row r="3648" spans="1:5" x14ac:dyDescent="0.25">
      <c r="A3648" s="60">
        <v>29966.119378903</v>
      </c>
      <c r="B3648" s="37">
        <v>0.94710160306530999</v>
      </c>
      <c r="C3648" s="37">
        <v>-0.52185585283267599</v>
      </c>
      <c r="D3648" s="37">
        <v>1.7116003603983101</v>
      </c>
      <c r="E3648" s="37">
        <v>0.82761154997110098</v>
      </c>
    </row>
    <row r="3649" spans="1:5" x14ac:dyDescent="0.25">
      <c r="A3649" s="60">
        <v>29967.540937902399</v>
      </c>
      <c r="B3649" s="37">
        <v>0.94724503332172005</v>
      </c>
      <c r="C3649" s="37">
        <v>1.40959408299997</v>
      </c>
      <c r="D3649" s="37">
        <v>1.71172907230777</v>
      </c>
      <c r="E3649" s="37">
        <v>0.82768827189302396</v>
      </c>
    </row>
    <row r="3650" spans="1:5" x14ac:dyDescent="0.25">
      <c r="A3650" s="60">
        <v>29978.995928116499</v>
      </c>
      <c r="B3650" s="37">
        <v>0.948399551481937</v>
      </c>
      <c r="C3650" s="37">
        <v>0.88340576333592002</v>
      </c>
      <c r="D3650" s="37">
        <v>1.71276320695838</v>
      </c>
      <c r="E3650" s="37">
        <v>0.82830255092078797</v>
      </c>
    </row>
    <row r="3651" spans="1:5" x14ac:dyDescent="0.25">
      <c r="A3651" s="60">
        <v>29987.628751060402</v>
      </c>
      <c r="B3651" s="37">
        <v>0.94926816066977304</v>
      </c>
      <c r="C3651" s="37">
        <v>1.37770500879664</v>
      </c>
      <c r="D3651" s="37">
        <v>1.7135390004509901</v>
      </c>
      <c r="E3651" s="37">
        <v>0.82876085592152904</v>
      </c>
    </row>
    <row r="3652" spans="1:5" x14ac:dyDescent="0.25">
      <c r="A3652" s="60">
        <v>29987.669015711101</v>
      </c>
      <c r="B3652" s="37">
        <v>0.94927220901772003</v>
      </c>
      <c r="C3652" s="37">
        <v>0.47548598487483501</v>
      </c>
      <c r="D3652" s="37">
        <v>1.7135426116913499</v>
      </c>
      <c r="E3652" s="37">
        <v>0.82876298420438699</v>
      </c>
    </row>
    <row r="3653" spans="1:5" x14ac:dyDescent="0.25">
      <c r="A3653" s="60">
        <v>30000.469003867802</v>
      </c>
      <c r="B3653" s="37">
        <v>0.95055776916853496</v>
      </c>
      <c r="C3653" s="37">
        <v>0.94106723006714998</v>
      </c>
      <c r="D3653" s="37">
        <v>1.71468724316771</v>
      </c>
      <c r="E3653" s="37">
        <v>0.82943518369029101</v>
      </c>
    </row>
    <row r="3654" spans="1:5" x14ac:dyDescent="0.25">
      <c r="A3654" s="60">
        <v>30003.2531112465</v>
      </c>
      <c r="B3654" s="37">
        <v>0.95083702106580803</v>
      </c>
      <c r="C3654" s="37">
        <v>0.84494907074346104</v>
      </c>
      <c r="D3654" s="37">
        <v>1.7149353216266201</v>
      </c>
      <c r="E3654" s="37">
        <v>0.82958023994480201</v>
      </c>
    </row>
    <row r="3655" spans="1:5" x14ac:dyDescent="0.25">
      <c r="A3655" s="60">
        <v>30006.863016003201</v>
      </c>
      <c r="B3655" s="37">
        <v>0.95119890605789403</v>
      </c>
      <c r="C3655" s="37">
        <v>0.80981344075012895</v>
      </c>
      <c r="D3655" s="37">
        <v>1.7152565105530899</v>
      </c>
      <c r="E3655" s="37">
        <v>0.82976770933547195</v>
      </c>
    </row>
    <row r="3656" spans="1:5" x14ac:dyDescent="0.25">
      <c r="A3656" s="60">
        <v>30009.510192253201</v>
      </c>
      <c r="B3656" s="37">
        <v>0.95146413885018699</v>
      </c>
      <c r="C3656" s="37">
        <v>1.57345345347357</v>
      </c>
      <c r="D3656" s="37">
        <v>1.7154917024959</v>
      </c>
      <c r="E3656" s="37">
        <v>0.82990474345417198</v>
      </c>
    </row>
    <row r="3657" spans="1:5" x14ac:dyDescent="0.25">
      <c r="A3657" s="60">
        <v>30010.5794035627</v>
      </c>
      <c r="B3657" s="37">
        <v>0.95157123427753298</v>
      </c>
      <c r="C3657" s="37">
        <v>0.63508897592510205</v>
      </c>
      <c r="D3657" s="37">
        <v>1.7155866167552101</v>
      </c>
      <c r="E3657" s="37">
        <v>0.82995998718890296</v>
      </c>
    </row>
    <row r="3658" spans="1:5" x14ac:dyDescent="0.25">
      <c r="A3658" s="60">
        <v>30011.319578630799</v>
      </c>
      <c r="B3658" s="37">
        <v>0.95164536105550401</v>
      </c>
      <c r="C3658" s="37">
        <v>0.36852819020065702</v>
      </c>
      <c r="D3658" s="37">
        <v>1.71565229497045</v>
      </c>
      <c r="E3658" s="37">
        <v>0.82999819491727</v>
      </c>
    </row>
    <row r="3659" spans="1:5" x14ac:dyDescent="0.25">
      <c r="A3659" s="60">
        <v>30017.181612820099</v>
      </c>
      <c r="B3659" s="37">
        <v>0.95223210071722497</v>
      </c>
      <c r="C3659" s="37">
        <v>1.62858217935351</v>
      </c>
      <c r="D3659" s="37">
        <v>1.7161716618807901</v>
      </c>
      <c r="E3659" s="37">
        <v>0.83029976869675903</v>
      </c>
    </row>
    <row r="3660" spans="1:5" x14ac:dyDescent="0.25">
      <c r="A3660" s="60">
        <v>30019.849352162699</v>
      </c>
      <c r="B3660" s="37">
        <v>0.95249892510239298</v>
      </c>
      <c r="C3660" s="37">
        <v>0.57081616742240504</v>
      </c>
      <c r="D3660" s="37">
        <v>1.7164075544487201</v>
      </c>
      <c r="E3660" s="37">
        <v>0.83043640994265699</v>
      </c>
    </row>
    <row r="3661" spans="1:5" x14ac:dyDescent="0.25">
      <c r="A3661" s="60">
        <v>30031.235842142101</v>
      </c>
      <c r="B3661" s="37">
        <v>0.95363642719789099</v>
      </c>
      <c r="C3661" s="37">
        <v>1.5776532319498</v>
      </c>
      <c r="D3661" s="37">
        <v>1.71741112859998</v>
      </c>
      <c r="E3661" s="37">
        <v>0.83101540437787802</v>
      </c>
    </row>
    <row r="3662" spans="1:5" x14ac:dyDescent="0.25">
      <c r="A3662" s="60">
        <v>30037.351383945199</v>
      </c>
      <c r="B3662" s="37">
        <v>0.954246453707144</v>
      </c>
      <c r="C3662" s="37">
        <v>0.76413541259718898</v>
      </c>
      <c r="D3662" s="37">
        <v>1.71794795299318</v>
      </c>
      <c r="E3662" s="37">
        <v>0.83132355817966497</v>
      </c>
    </row>
    <row r="3663" spans="1:5" x14ac:dyDescent="0.25">
      <c r="A3663" s="60">
        <v>30048.237174999598</v>
      </c>
      <c r="B3663" s="37">
        <v>0.95533073578267103</v>
      </c>
      <c r="C3663" s="37">
        <v>1.00651983362849</v>
      </c>
      <c r="D3663" s="37">
        <v>1.7188997421779999</v>
      </c>
      <c r="E3663" s="37">
        <v>0.83186722143012004</v>
      </c>
    </row>
    <row r="3664" spans="1:5" x14ac:dyDescent="0.25">
      <c r="A3664" s="60">
        <v>30048.768129311102</v>
      </c>
      <c r="B3664" s="37">
        <v>0.95538356992238604</v>
      </c>
      <c r="C3664" s="37">
        <v>0.43735749212039399</v>
      </c>
      <c r="D3664" s="37">
        <v>1.7189460423220499</v>
      </c>
      <c r="E3664" s="37">
        <v>0.83189357979660805</v>
      </c>
    </row>
    <row r="3665" spans="1:5" x14ac:dyDescent="0.25">
      <c r="A3665" s="60">
        <v>30050.9562803968</v>
      </c>
      <c r="B3665" s="37">
        <v>0.95560125743572</v>
      </c>
      <c r="C3665" s="37">
        <v>-0.42429409546156399</v>
      </c>
      <c r="D3665" s="37">
        <v>1.7191367319144699</v>
      </c>
      <c r="E3665" s="37">
        <v>0.83200205135587602</v>
      </c>
    </row>
    <row r="3666" spans="1:5" x14ac:dyDescent="0.25">
      <c r="A3666" s="60">
        <v>30068.578836225901</v>
      </c>
      <c r="B3666" s="37">
        <v>0.95735145095565899</v>
      </c>
      <c r="C3666" s="37">
        <v>0.75306307759839297</v>
      </c>
      <c r="D3666" s="37">
        <v>1.7206653813317601</v>
      </c>
      <c r="E3666" s="37">
        <v>0.83286652624654001</v>
      </c>
    </row>
    <row r="3667" spans="1:5" x14ac:dyDescent="0.25">
      <c r="A3667" s="60">
        <v>30069.309465306</v>
      </c>
      <c r="B3667" s="37">
        <v>0.95742389920862503</v>
      </c>
      <c r="C3667" s="37">
        <v>-0.46776814235841602</v>
      </c>
      <c r="D3667" s="37">
        <v>1.72072848674489</v>
      </c>
      <c r="E3667" s="37">
        <v>0.83290201790227303</v>
      </c>
    </row>
    <row r="3668" spans="1:5" x14ac:dyDescent="0.25">
      <c r="A3668" s="60">
        <v>30077.9320261127</v>
      </c>
      <c r="B3668" s="37">
        <v>0.95827821182004203</v>
      </c>
      <c r="C3668" s="37">
        <v>4.9795627942095202E-2</v>
      </c>
      <c r="D3668" s="37">
        <v>1.7214715937313401</v>
      </c>
      <c r="E3668" s="37">
        <v>0.83331877917636799</v>
      </c>
    </row>
    <row r="3669" spans="1:5" x14ac:dyDescent="0.25">
      <c r="A3669" s="60">
        <v>30088.025836452201</v>
      </c>
      <c r="B3669" s="37">
        <v>0.95927667770955005</v>
      </c>
      <c r="C3669" s="37">
        <v>-0.24817435918599301</v>
      </c>
      <c r="D3669" s="37">
        <v>1.72233766856865</v>
      </c>
      <c r="E3669" s="37">
        <v>0.83380175240619703</v>
      </c>
    </row>
    <row r="3670" spans="1:5" x14ac:dyDescent="0.25">
      <c r="A3670" s="60">
        <v>30093.5007301644</v>
      </c>
      <c r="B3670" s="37">
        <v>0.95981751691981898</v>
      </c>
      <c r="C3670" s="37">
        <v>1.44107499268937</v>
      </c>
      <c r="D3670" s="37">
        <v>1.72280570376972</v>
      </c>
      <c r="E3670" s="37">
        <v>0.83406151261425399</v>
      </c>
    </row>
    <row r="3671" spans="1:5" x14ac:dyDescent="0.25">
      <c r="A3671" s="60">
        <v>30098.453231492898</v>
      </c>
      <c r="B3671" s="37">
        <v>0.960306309009193</v>
      </c>
      <c r="C3671" s="37">
        <v>0.98063178464569101</v>
      </c>
      <c r="D3671" s="37">
        <v>1.7232280369664901</v>
      </c>
      <c r="E3671" s="37">
        <v>0.83429515440595503</v>
      </c>
    </row>
    <row r="3672" spans="1:5" x14ac:dyDescent="0.25">
      <c r="A3672" s="60">
        <v>30100.827022480498</v>
      </c>
      <c r="B3672" s="37">
        <v>0.96054044364654101</v>
      </c>
      <c r="C3672" s="37">
        <v>0.25919001347138898</v>
      </c>
      <c r="D3672" s="37">
        <v>1.72343011477356</v>
      </c>
      <c r="E3672" s="37">
        <v>0.83440669324032501</v>
      </c>
    </row>
    <row r="3673" spans="1:5" x14ac:dyDescent="0.25">
      <c r="A3673" s="60">
        <v>30105.9956511071</v>
      </c>
      <c r="B3673" s="37">
        <v>0.96104990787672195</v>
      </c>
      <c r="C3673" s="37">
        <v>1.0302320620941201</v>
      </c>
      <c r="D3673" s="37">
        <v>1.72386932638667</v>
      </c>
      <c r="E3673" s="37">
        <v>0.83464855110546798</v>
      </c>
    </row>
    <row r="3674" spans="1:5" x14ac:dyDescent="0.25">
      <c r="A3674" s="60">
        <v>30118.955505609702</v>
      </c>
      <c r="B3674" s="37">
        <v>0.96232532642309598</v>
      </c>
      <c r="C3674" s="37">
        <v>-0.41526624362928599</v>
      </c>
      <c r="D3674" s="37">
        <v>1.7249658690593499</v>
      </c>
      <c r="E3674" s="37">
        <v>0.83524895029735202</v>
      </c>
    </row>
    <row r="3675" spans="1:5" x14ac:dyDescent="0.25">
      <c r="A3675" s="60">
        <v>30124.6862019244</v>
      </c>
      <c r="B3675" s="37">
        <v>0.96288838207858196</v>
      </c>
      <c r="C3675" s="37">
        <v>2.6759039656187901E-2</v>
      </c>
      <c r="D3675" s="37">
        <v>1.72544858906079</v>
      </c>
      <c r="E3675" s="37">
        <v>0.83551169431767602</v>
      </c>
    </row>
    <row r="3676" spans="1:5" x14ac:dyDescent="0.25">
      <c r="A3676" s="60">
        <v>30125.589221445</v>
      </c>
      <c r="B3676" s="37">
        <v>0.96297705461234795</v>
      </c>
      <c r="C3676" s="37">
        <v>1.3353036096375599</v>
      </c>
      <c r="D3676" s="37">
        <v>1.72552453348756</v>
      </c>
      <c r="E3676" s="37">
        <v>0.83555294319791396</v>
      </c>
    </row>
    <row r="3677" spans="1:5" x14ac:dyDescent="0.25">
      <c r="A3677" s="60">
        <v>30125.838093820901</v>
      </c>
      <c r="B3677" s="37">
        <v>0.96300149031887305</v>
      </c>
      <c r="C3677" s="37">
        <v>1.0396194864003401</v>
      </c>
      <c r="D3677" s="37">
        <v>1.72554545801836</v>
      </c>
      <c r="E3677" s="37">
        <v>0.83556430407000704</v>
      </c>
    </row>
    <row r="3678" spans="1:5" x14ac:dyDescent="0.25">
      <c r="A3678" s="60">
        <v>30128.327626759899</v>
      </c>
      <c r="B3678" s="37">
        <v>0.96324586825460601</v>
      </c>
      <c r="C3678" s="37">
        <v>0.71466990184774204</v>
      </c>
      <c r="D3678" s="37">
        <v>1.72575463417454</v>
      </c>
      <c r="E3678" s="37">
        <v>0.83567777552252498</v>
      </c>
    </row>
    <row r="3679" spans="1:5" x14ac:dyDescent="0.25">
      <c r="A3679" s="60">
        <v>30129.5723932293</v>
      </c>
      <c r="B3679" s="37">
        <v>0.96336801727603605</v>
      </c>
      <c r="C3679" s="37">
        <v>0.97724501029461397</v>
      </c>
      <c r="D3679" s="37">
        <v>1.72585912873148</v>
      </c>
      <c r="E3679" s="37">
        <v>0.83573439251635995</v>
      </c>
    </row>
    <row r="3680" spans="1:5" x14ac:dyDescent="0.25">
      <c r="A3680" s="60">
        <v>30134.438814728401</v>
      </c>
      <c r="B3680" s="37">
        <v>0.96384530392124401</v>
      </c>
      <c r="C3680" s="37">
        <v>0.937422773005259</v>
      </c>
      <c r="D3680" s="37">
        <v>1.7262670526853801</v>
      </c>
      <c r="E3680" s="37">
        <v>0.83595497800273399</v>
      </c>
    </row>
    <row r="3681" spans="1:5" x14ac:dyDescent="0.25">
      <c r="A3681" s="60">
        <v>30142.942577975598</v>
      </c>
      <c r="B3681" s="37">
        <v>0.96467835433573501</v>
      </c>
      <c r="C3681" s="37">
        <v>0.79738878764874499</v>
      </c>
      <c r="D3681" s="37">
        <v>1.7269775888964201</v>
      </c>
      <c r="E3681" s="37">
        <v>0.83633753992589499</v>
      </c>
    </row>
    <row r="3682" spans="1:5" x14ac:dyDescent="0.25">
      <c r="A3682" s="60">
        <v>30145.754357332298</v>
      </c>
      <c r="B3682" s="37">
        <v>0.96495352969131698</v>
      </c>
      <c r="C3682" s="37">
        <v>3.6206394518137701</v>
      </c>
      <c r="D3682" s="37">
        <v>1.72721188956411</v>
      </c>
      <c r="E3682" s="37">
        <v>0.83646322506791704</v>
      </c>
    </row>
    <row r="3683" spans="1:5" x14ac:dyDescent="0.25">
      <c r="A3683" s="60">
        <v>30146.865311895399</v>
      </c>
      <c r="B3683" s="37">
        <v>0.96506221597499298</v>
      </c>
      <c r="C3683" s="37">
        <v>1.3172538794656901</v>
      </c>
      <c r="D3683" s="37">
        <v>1.7273043759994</v>
      </c>
      <c r="E3683" s="37">
        <v>0.83651277346207198</v>
      </c>
    </row>
    <row r="3684" spans="1:5" x14ac:dyDescent="0.25">
      <c r="A3684" s="60">
        <v>30157.685837304201</v>
      </c>
      <c r="B3684" s="37">
        <v>0.96611969184365598</v>
      </c>
      <c r="C3684" s="37">
        <v>-3.42687883634007E-2</v>
      </c>
      <c r="D3684" s="37">
        <v>1.7282025900281299</v>
      </c>
      <c r="E3684" s="37">
        <v>0.83699209196225899</v>
      </c>
    </row>
    <row r="3685" spans="1:5" x14ac:dyDescent="0.25">
      <c r="A3685" s="60">
        <v>30158.202022026799</v>
      </c>
      <c r="B3685" s="37">
        <v>0.96617008749685795</v>
      </c>
      <c r="C3685" s="37">
        <v>0.983816392839576</v>
      </c>
      <c r="D3685" s="37">
        <v>1.7282453213216</v>
      </c>
      <c r="E3685" s="37">
        <v>0.83701480921661098</v>
      </c>
    </row>
    <row r="3686" spans="1:5" x14ac:dyDescent="0.25">
      <c r="A3686" s="60">
        <v>30159.426620172999</v>
      </c>
      <c r="B3686" s="37">
        <v>0.96628962792193396</v>
      </c>
      <c r="C3686" s="37">
        <v>1.4888533809142901</v>
      </c>
      <c r="D3686" s="37">
        <v>1.72834665445876</v>
      </c>
      <c r="E3686" s="37">
        <v>0.83706864975777895</v>
      </c>
    </row>
    <row r="3687" spans="1:5" x14ac:dyDescent="0.25">
      <c r="A3687" s="60">
        <v>30174.2710123215</v>
      </c>
      <c r="B3687" s="37">
        <v>0.96773662220088497</v>
      </c>
      <c r="C3687" s="37">
        <v>0.79309689953799301</v>
      </c>
      <c r="D3687" s="37">
        <v>1.7295702240920099</v>
      </c>
      <c r="E3687" s="37">
        <v>0.83771527138048596</v>
      </c>
    </row>
    <row r="3688" spans="1:5" x14ac:dyDescent="0.25">
      <c r="A3688" s="60">
        <v>30175.628752599299</v>
      </c>
      <c r="B3688" s="37">
        <v>0.96786878157429301</v>
      </c>
      <c r="C3688" s="37">
        <v>1.0092101275339</v>
      </c>
      <c r="D3688" s="37">
        <v>1.72968169769168</v>
      </c>
      <c r="E3688" s="37">
        <v>0.83777385988190101</v>
      </c>
    </row>
    <row r="3689" spans="1:5" x14ac:dyDescent="0.25">
      <c r="A3689" s="60">
        <v>30176.927704775298</v>
      </c>
      <c r="B3689" s="37">
        <v>0.96799518886324498</v>
      </c>
      <c r="C3689" s="37">
        <v>0.347326126352132</v>
      </c>
      <c r="D3689" s="37">
        <v>1.72978827568093</v>
      </c>
      <c r="E3689" s="37">
        <v>0.83782982473816003</v>
      </c>
    </row>
    <row r="3690" spans="1:5" x14ac:dyDescent="0.25">
      <c r="A3690" s="60">
        <v>30186.153398412898</v>
      </c>
      <c r="B3690" s="37">
        <v>0.96889214722012595</v>
      </c>
      <c r="C3690" s="37">
        <v>2.0174547087726098</v>
      </c>
      <c r="D3690" s="37">
        <v>1.73054329690896</v>
      </c>
      <c r="E3690" s="37">
        <v>0.83822486952472997</v>
      </c>
    </row>
    <row r="3691" spans="1:5" x14ac:dyDescent="0.25">
      <c r="A3691" s="60">
        <v>30190.184168976</v>
      </c>
      <c r="B3691" s="37">
        <v>0.96928357311976499</v>
      </c>
      <c r="C3691" s="37">
        <v>1.08510718714803</v>
      </c>
      <c r="D3691" s="37">
        <v>1.7308721043553901</v>
      </c>
      <c r="E3691" s="37">
        <v>0.83839612627676896</v>
      </c>
    </row>
    <row r="3692" spans="1:5" x14ac:dyDescent="0.25">
      <c r="A3692" s="60">
        <v>30191.221157318501</v>
      </c>
      <c r="B3692" s="37">
        <v>0.96938422907355204</v>
      </c>
      <c r="C3692" s="37">
        <v>0.93508921561340497</v>
      </c>
      <c r="D3692" s="37">
        <v>1.7309565911593601</v>
      </c>
      <c r="E3692" s="37">
        <v>0.83844005346149597</v>
      </c>
    </row>
    <row r="3693" spans="1:5" x14ac:dyDescent="0.25">
      <c r="A3693" s="60">
        <v>30192.788400303001</v>
      </c>
      <c r="B3693" s="37">
        <v>0.96953631926692396</v>
      </c>
      <c r="C3693" s="37">
        <v>0.59610200514363898</v>
      </c>
      <c r="D3693" s="37">
        <v>1.7310841981337799</v>
      </c>
      <c r="E3693" s="37">
        <v>0.83850634020227599</v>
      </c>
    </row>
    <row r="3694" spans="1:5" x14ac:dyDescent="0.25">
      <c r="A3694" s="60">
        <v>30194.578063352401</v>
      </c>
      <c r="B3694" s="37">
        <v>0.96970994187346204</v>
      </c>
      <c r="C3694" s="37">
        <v>1.63026810045708</v>
      </c>
      <c r="D3694" s="37">
        <v>1.73122979505523</v>
      </c>
      <c r="E3694" s="37">
        <v>0.83858188384285903</v>
      </c>
    </row>
    <row r="3695" spans="1:5" x14ac:dyDescent="0.25">
      <c r="A3695" s="60">
        <v>30196.912120338198</v>
      </c>
      <c r="B3695" s="37">
        <v>0.96993629517343205</v>
      </c>
      <c r="C3695" s="37">
        <v>-1.1543354550385001</v>
      </c>
      <c r="D3695" s="37">
        <v>1.73141948894788</v>
      </c>
      <c r="E3695" s="37">
        <v>0.83868016616018604</v>
      </c>
    </row>
    <row r="3696" spans="1:5" x14ac:dyDescent="0.25">
      <c r="A3696" s="60">
        <v>30202.683532548399</v>
      </c>
      <c r="B3696" s="37">
        <v>0.97049559341105396</v>
      </c>
      <c r="C3696" s="37">
        <v>0.356938255098327</v>
      </c>
      <c r="D3696" s="37">
        <v>1.7318876121320199</v>
      </c>
      <c r="E3696" s="37">
        <v>0.83892201932324695</v>
      </c>
    </row>
    <row r="3697" spans="1:5" x14ac:dyDescent="0.25">
      <c r="A3697" s="60">
        <v>30205.503147866199</v>
      </c>
      <c r="B3697" s="37">
        <v>0.97076862822862697</v>
      </c>
      <c r="C3697" s="37">
        <v>1.5399411113471699</v>
      </c>
      <c r="D3697" s="37">
        <v>1.7321158306705799</v>
      </c>
      <c r="E3697" s="37">
        <v>0.83903957167230503</v>
      </c>
    </row>
    <row r="3698" spans="1:5" x14ac:dyDescent="0.25">
      <c r="A3698" s="60">
        <v>30209.184868127999</v>
      </c>
      <c r="B3698" s="37">
        <v>0.97112493703367297</v>
      </c>
      <c r="C3698" s="37">
        <v>1.21349528946528</v>
      </c>
      <c r="D3698" s="37">
        <v>1.73241335124824</v>
      </c>
      <c r="E3698" s="37">
        <v>0.83919246923579605</v>
      </c>
    </row>
    <row r="3699" spans="1:5" x14ac:dyDescent="0.25">
      <c r="A3699" s="60">
        <v>30210.264197663899</v>
      </c>
      <c r="B3699" s="37">
        <v>0.97122934769679203</v>
      </c>
      <c r="C3699" s="37">
        <v>0.14978377183778599</v>
      </c>
      <c r="D3699" s="37">
        <v>1.73250046985351</v>
      </c>
      <c r="E3699" s="37">
        <v>0.83923716452937303</v>
      </c>
    </row>
    <row r="3700" spans="1:5" x14ac:dyDescent="0.25">
      <c r="A3700" s="60">
        <v>30210.4620454207</v>
      </c>
      <c r="B3700" s="37">
        <v>0.971248484627389</v>
      </c>
      <c r="C3700" s="37">
        <v>1.67053633234548</v>
      </c>
      <c r="D3700" s="37">
        <v>1.7325164342046699</v>
      </c>
      <c r="E3700" s="37">
        <v>0.83924535116097099</v>
      </c>
    </row>
    <row r="3701" spans="1:5" x14ac:dyDescent="0.25">
      <c r="A3701" s="60">
        <v>30223.850062412199</v>
      </c>
      <c r="B3701" s="37">
        <v>0.97254187245576296</v>
      </c>
      <c r="C3701" s="37">
        <v>0.83159989937726697</v>
      </c>
      <c r="D3701" s="37">
        <v>1.7335930989011199</v>
      </c>
      <c r="E3701" s="37">
        <v>0.83979480490521297</v>
      </c>
    </row>
    <row r="3702" spans="1:5" x14ac:dyDescent="0.25">
      <c r="A3702" s="60">
        <v>30225.042582681399</v>
      </c>
      <c r="B3702" s="37">
        <v>0.97265692864292297</v>
      </c>
      <c r="C3702" s="37">
        <v>1.4288105186214699</v>
      </c>
      <c r="D3702" s="37">
        <v>1.7336886560326601</v>
      </c>
      <c r="E3702" s="37">
        <v>0.83984331522462297</v>
      </c>
    </row>
    <row r="3703" spans="1:5" x14ac:dyDescent="0.25">
      <c r="A3703" s="60">
        <v>30227.443925007599</v>
      </c>
      <c r="B3703" s="37">
        <v>0.97288853902392403</v>
      </c>
      <c r="C3703" s="37">
        <v>1.1146056095739501</v>
      </c>
      <c r="D3703" s="37">
        <v>1.7338809052750801</v>
      </c>
      <c r="E3703" s="37">
        <v>0.83994078518587301</v>
      </c>
    </row>
    <row r="3704" spans="1:5" x14ac:dyDescent="0.25">
      <c r="A3704" s="60">
        <v>30229.113374139299</v>
      </c>
      <c r="B3704" s="37">
        <v>0.97304949910386695</v>
      </c>
      <c r="C3704" s="37">
        <v>3.7842804143455799</v>
      </c>
      <c r="D3704" s="37">
        <v>1.73401442497331</v>
      </c>
      <c r="E3704" s="37">
        <v>0.840008379481892</v>
      </c>
    </row>
    <row r="3705" spans="1:5" x14ac:dyDescent="0.25">
      <c r="A3705" s="60">
        <v>30230.466867232401</v>
      </c>
      <c r="B3705" s="37">
        <v>0.97317996077448299</v>
      </c>
      <c r="C3705" s="37">
        <v>-0.21297457140555501</v>
      </c>
      <c r="D3705" s="37">
        <v>1.7341225938778</v>
      </c>
      <c r="E3705" s="37">
        <v>0.84006307978439598</v>
      </c>
    </row>
    <row r="3706" spans="1:5" x14ac:dyDescent="0.25">
      <c r="A3706" s="60">
        <v>30231.548632312599</v>
      </c>
      <c r="B3706" s="37">
        <v>0.97328420804120797</v>
      </c>
      <c r="C3706" s="37">
        <v>2.3592056325842501</v>
      </c>
      <c r="D3706" s="37">
        <v>1.73420899448314</v>
      </c>
      <c r="E3706" s="37">
        <v>0.84010673325842999</v>
      </c>
    </row>
    <row r="3707" spans="1:5" x14ac:dyDescent="0.25">
      <c r="A3707" s="60">
        <v>30232.6314915683</v>
      </c>
      <c r="B3707" s="37">
        <v>0.97338854041997103</v>
      </c>
      <c r="C3707" s="37">
        <v>1.5343122581012301</v>
      </c>
      <c r="D3707" s="37">
        <v>1.7342954359968801</v>
      </c>
      <c r="E3707" s="37">
        <v>0.84015037292591399</v>
      </c>
    </row>
    <row r="3708" spans="1:5" x14ac:dyDescent="0.25">
      <c r="A3708" s="60">
        <v>30238.0992836726</v>
      </c>
      <c r="B3708" s="37">
        <v>0.97391504583739197</v>
      </c>
      <c r="C3708" s="37">
        <v>1.52873416594885</v>
      </c>
      <c r="D3708" s="37">
        <v>1.7347312039387499</v>
      </c>
      <c r="E3708" s="37">
        <v>0.84036984220448396</v>
      </c>
    </row>
    <row r="3709" spans="1:5" x14ac:dyDescent="0.25">
      <c r="A3709" s="60">
        <v>30243.354670399902</v>
      </c>
      <c r="B3709" s="37">
        <v>0.97442060919780304</v>
      </c>
      <c r="C3709" s="37">
        <v>-1.95292881302999</v>
      </c>
      <c r="D3709" s="37">
        <v>1.7351489272119001</v>
      </c>
      <c r="E3709" s="37">
        <v>0.84057939520712299</v>
      </c>
    </row>
    <row r="3710" spans="1:5" x14ac:dyDescent="0.25">
      <c r="A3710" s="60">
        <v>30247.825207827798</v>
      </c>
      <c r="B3710" s="37">
        <v>0.974850293254242</v>
      </c>
      <c r="C3710" s="37">
        <v>1.0497640213860999</v>
      </c>
      <c r="D3710" s="37">
        <v>1.7355034060536001</v>
      </c>
      <c r="E3710" s="37">
        <v>0.84075658196757197</v>
      </c>
    </row>
    <row r="3711" spans="1:5" x14ac:dyDescent="0.25">
      <c r="A3711" s="60">
        <v>30249.069974297301</v>
      </c>
      <c r="B3711" s="37">
        <v>0.97496987173376204</v>
      </c>
      <c r="C3711" s="37">
        <v>0.70427388099714205</v>
      </c>
      <c r="D3711" s="37">
        <v>1.73560196557076</v>
      </c>
      <c r="E3711" s="37">
        <v>0.840805742388129</v>
      </c>
    </row>
    <row r="3712" spans="1:5" x14ac:dyDescent="0.25">
      <c r="A3712" s="60">
        <v>30252.757278883299</v>
      </c>
      <c r="B3712" s="37">
        <v>0.97532393461578004</v>
      </c>
      <c r="C3712" s="37">
        <v>1.32061916751758</v>
      </c>
      <c r="D3712" s="37">
        <v>1.73589356339458</v>
      </c>
      <c r="E3712" s="37">
        <v>0.84095092057943699</v>
      </c>
    </row>
    <row r="3713" spans="1:5" x14ac:dyDescent="0.25">
      <c r="A3713" s="60">
        <v>30252.804273705598</v>
      </c>
      <c r="B3713" s="37">
        <v>0.97532844563436005</v>
      </c>
      <c r="C3713" s="37">
        <v>0.70291406937212897</v>
      </c>
      <c r="D3713" s="37">
        <v>1.73589727634834</v>
      </c>
      <c r="E3713" s="37">
        <v>0.84095276656854101</v>
      </c>
    </row>
    <row r="3714" spans="1:5" x14ac:dyDescent="0.25">
      <c r="A3714" s="60">
        <v>30254.743142630901</v>
      </c>
      <c r="B3714" s="37">
        <v>0.97551452360553803</v>
      </c>
      <c r="C3714" s="37">
        <v>0.84116685929784796</v>
      </c>
      <c r="D3714" s="37">
        <v>1.7360503858399099</v>
      </c>
      <c r="E3714" s="37">
        <v>0.84102883213412305</v>
      </c>
    </row>
    <row r="3715" spans="1:5" x14ac:dyDescent="0.25">
      <c r="A3715" s="60">
        <v>30255.946444216501</v>
      </c>
      <c r="B3715" s="37">
        <v>0.97562997452588696</v>
      </c>
      <c r="C3715" s="37">
        <v>0.92367650158964298</v>
      </c>
      <c r="D3715" s="37">
        <v>1.7361453339730699</v>
      </c>
      <c r="E3715" s="37">
        <v>0.84107594716366396</v>
      </c>
    </row>
    <row r="3716" spans="1:5" x14ac:dyDescent="0.25">
      <c r="A3716" s="60">
        <v>30261.9629521444</v>
      </c>
      <c r="B3716" s="37">
        <v>0.97620685148311603</v>
      </c>
      <c r="C3716" s="37">
        <v>-0.208411629989602</v>
      </c>
      <c r="D3716" s="37">
        <v>1.7366192163638201</v>
      </c>
      <c r="E3716" s="37">
        <v>0.84131045708553998</v>
      </c>
    </row>
    <row r="3717" spans="1:5" x14ac:dyDescent="0.25">
      <c r="A3717" s="60">
        <v>30267.979460072202</v>
      </c>
      <c r="B3717" s="37">
        <v>0.97678309878605796</v>
      </c>
      <c r="C3717" s="37">
        <v>0.78218085687209404</v>
      </c>
      <c r="D3717" s="37">
        <v>1.7370916691848699</v>
      </c>
      <c r="E3717" s="37">
        <v>0.84154319414462397</v>
      </c>
    </row>
    <row r="3718" spans="1:5" x14ac:dyDescent="0.25">
      <c r="A3718" s="60">
        <v>30272.775918641699</v>
      </c>
      <c r="B3718" s="37">
        <v>0.97724204126547698</v>
      </c>
      <c r="C3718" s="37">
        <v>2.0018883973080999</v>
      </c>
      <c r="D3718" s="37">
        <v>1.7374672929916799</v>
      </c>
      <c r="E3718" s="37">
        <v>0.84172746817339905</v>
      </c>
    </row>
    <row r="3719" spans="1:5" x14ac:dyDescent="0.25">
      <c r="A3719" s="60">
        <v>30279.940080848999</v>
      </c>
      <c r="B3719" s="37">
        <v>0.97792678816185996</v>
      </c>
      <c r="C3719" s="37">
        <v>1.4090800462031701</v>
      </c>
      <c r="D3719" s="37">
        <v>1.7380266489010201</v>
      </c>
      <c r="E3719" s="37">
        <v>0.84200061594491904</v>
      </c>
    </row>
    <row r="3720" spans="1:5" x14ac:dyDescent="0.25">
      <c r="A3720" s="60">
        <v>30280.390469262798</v>
      </c>
      <c r="B3720" s="37">
        <v>0.97796980618307305</v>
      </c>
      <c r="C3720" s="37">
        <v>7.4863546348358206E-2</v>
      </c>
      <c r="D3720" s="37">
        <v>1.73806174628315</v>
      </c>
      <c r="E3720" s="37">
        <v>0.84201770433130896</v>
      </c>
    </row>
    <row r="3721" spans="1:5" x14ac:dyDescent="0.25">
      <c r="A3721" s="60">
        <v>30288.902501319899</v>
      </c>
      <c r="B3721" s="37">
        <v>0.97878215252822498</v>
      </c>
      <c r="C3721" s="37">
        <v>0.27424747248387898</v>
      </c>
      <c r="D3721" s="37">
        <v>1.7387235607946101</v>
      </c>
      <c r="E3721" s="37">
        <v>0.84233880762454705</v>
      </c>
    </row>
    <row r="3722" spans="1:5" x14ac:dyDescent="0.25">
      <c r="A3722" s="60">
        <v>30290.2188512455</v>
      </c>
      <c r="B3722" s="37">
        <v>0.97890766570381704</v>
      </c>
      <c r="C3722" s="37">
        <v>1.56553338330947</v>
      </c>
      <c r="D3722" s="37">
        <v>1.7388256530363499</v>
      </c>
      <c r="E3722" s="37">
        <v>0.84238815057784699</v>
      </c>
    </row>
    <row r="3723" spans="1:5" x14ac:dyDescent="0.25">
      <c r="A3723" s="60">
        <v>30293.710698456201</v>
      </c>
      <c r="B3723" s="37">
        <v>0.97924046484153904</v>
      </c>
      <c r="C3723" s="37">
        <v>1.05533087740675</v>
      </c>
      <c r="D3723" s="37">
        <v>1.7390961402937199</v>
      </c>
      <c r="E3723" s="37">
        <v>0.84251863403196703</v>
      </c>
    </row>
    <row r="3724" spans="1:5" x14ac:dyDescent="0.25">
      <c r="A3724" s="60">
        <v>30299.056656146899</v>
      </c>
      <c r="B3724" s="37">
        <v>0.97974956246848699</v>
      </c>
      <c r="C3724" s="37">
        <v>2.46027033476688</v>
      </c>
      <c r="D3724" s="37">
        <v>1.7395093229159999</v>
      </c>
      <c r="E3724" s="37">
        <v>0.84271725699634004</v>
      </c>
    </row>
    <row r="3725" spans="1:5" x14ac:dyDescent="0.25">
      <c r="A3725" s="60">
        <v>30306.811448662302</v>
      </c>
      <c r="B3725" s="37">
        <v>0.98048716780952005</v>
      </c>
      <c r="C3725" s="37">
        <v>1.36405306826539</v>
      </c>
      <c r="D3725" s="37">
        <v>1.74010668608817</v>
      </c>
      <c r="E3725" s="37">
        <v>0.84300291992941601</v>
      </c>
    </row>
    <row r="3726" spans="1:5" x14ac:dyDescent="0.25">
      <c r="A3726" s="60">
        <v>30314.9721115912</v>
      </c>
      <c r="B3726" s="37">
        <v>0.98126224382538396</v>
      </c>
      <c r="C3726" s="37">
        <v>0.35575799395726199</v>
      </c>
      <c r="D3726" s="37">
        <v>1.7407327656498801</v>
      </c>
      <c r="E3726" s="37">
        <v>0.84330039932949397</v>
      </c>
    </row>
    <row r="3727" spans="1:5" x14ac:dyDescent="0.25">
      <c r="A3727" s="60">
        <v>30322.589936509899</v>
      </c>
      <c r="B3727" s="37">
        <v>0.98198471236844498</v>
      </c>
      <c r="C3727" s="37">
        <v>1.40570479324496</v>
      </c>
      <c r="D3727" s="37">
        <v>1.74131484331457</v>
      </c>
      <c r="E3727" s="37">
        <v>0.843575197284543</v>
      </c>
    </row>
    <row r="3728" spans="1:5" x14ac:dyDescent="0.25">
      <c r="A3728" s="60">
        <v>30324.5346345941</v>
      </c>
      <c r="B3728" s="37">
        <v>0.98216898342989301</v>
      </c>
      <c r="C3728" s="37">
        <v>0.85444301474433304</v>
      </c>
      <c r="D3728" s="37">
        <v>1.7414630734410299</v>
      </c>
      <c r="E3728" s="37">
        <v>0.84364490162658201</v>
      </c>
    </row>
    <row r="3729" spans="1:5" x14ac:dyDescent="0.25">
      <c r="A3729" s="60">
        <v>30324.5346345941</v>
      </c>
      <c r="B3729" s="37">
        <v>0.98216898342989301</v>
      </c>
      <c r="C3729" s="37">
        <v>0.841118358137116</v>
      </c>
      <c r="D3729" s="37">
        <v>1.7414630734410299</v>
      </c>
      <c r="E3729" s="37">
        <v>0.84364490162658201</v>
      </c>
    </row>
    <row r="3730" spans="1:5" x14ac:dyDescent="0.25">
      <c r="A3730" s="60">
        <v>30324.804512648101</v>
      </c>
      <c r="B3730" s="37">
        <v>0.98219455066397698</v>
      </c>
      <c r="C3730" s="37">
        <v>0.43810612838246499</v>
      </c>
      <c r="D3730" s="37">
        <v>1.7414836325747001</v>
      </c>
      <c r="E3730" s="37">
        <v>0.84365456059496102</v>
      </c>
    </row>
    <row r="3731" spans="1:5" x14ac:dyDescent="0.25">
      <c r="A3731" s="60">
        <v>30325.613021908499</v>
      </c>
      <c r="B3731" s="37">
        <v>0.98227113817177203</v>
      </c>
      <c r="C3731" s="37">
        <v>0.49050161745911602</v>
      </c>
      <c r="D3731" s="37">
        <v>1.7415452072177899</v>
      </c>
      <c r="E3731" s="37">
        <v>0.84368347632122898</v>
      </c>
    </row>
    <row r="3732" spans="1:5" x14ac:dyDescent="0.25">
      <c r="A3732" s="60">
        <v>30326.245495403698</v>
      </c>
      <c r="B3732" s="37">
        <v>0.98233104240073699</v>
      </c>
      <c r="C3732" s="37">
        <v>0.99292989829025102</v>
      </c>
      <c r="D3732" s="37">
        <v>1.74159335745143</v>
      </c>
      <c r="E3732" s="37">
        <v>0.84370607439857503</v>
      </c>
    </row>
    <row r="3733" spans="1:5" x14ac:dyDescent="0.25">
      <c r="A3733" s="60">
        <v>30330.9852903547</v>
      </c>
      <c r="B3733" s="37">
        <v>0.98277974559241998</v>
      </c>
      <c r="C3733" s="37">
        <v>0.99815734818125001</v>
      </c>
      <c r="D3733" s="37">
        <v>1.7419537000808401</v>
      </c>
      <c r="E3733" s="37">
        <v>0.84387481537058995</v>
      </c>
    </row>
    <row r="3734" spans="1:5" x14ac:dyDescent="0.25">
      <c r="A3734" s="60">
        <v>30331.9562904989</v>
      </c>
      <c r="B3734" s="37">
        <v>0.98287161895437702</v>
      </c>
      <c r="C3734" s="37">
        <v>1.01326991067094</v>
      </c>
      <c r="D3734" s="37">
        <v>1.74202741185761</v>
      </c>
      <c r="E3734" s="37">
        <v>0.84390925101656</v>
      </c>
    </row>
    <row r="3735" spans="1:5" x14ac:dyDescent="0.25">
      <c r="A3735" s="60">
        <v>30341.182693037201</v>
      </c>
      <c r="B3735" s="37">
        <v>0.98374377220281695</v>
      </c>
      <c r="C3735" s="37">
        <v>1.17757873725353</v>
      </c>
      <c r="D3735" s="37">
        <v>1.7427259792636201</v>
      </c>
      <c r="E3735" s="37">
        <v>0.84423420695826301</v>
      </c>
    </row>
    <row r="3736" spans="1:5" x14ac:dyDescent="0.25">
      <c r="A3736" s="60">
        <v>30341.4234499132</v>
      </c>
      <c r="B3736" s="37">
        <v>0.98376651050760899</v>
      </c>
      <c r="C3736" s="37">
        <v>1.6647844272044801</v>
      </c>
      <c r="D3736" s="37">
        <v>1.74274416339427</v>
      </c>
      <c r="E3736" s="37">
        <v>0.84424263202048699</v>
      </c>
    </row>
    <row r="3737" spans="1:5" x14ac:dyDescent="0.25">
      <c r="A3737" s="60">
        <v>30342.5841583777</v>
      </c>
      <c r="B3737" s="37">
        <v>0.98387611947481002</v>
      </c>
      <c r="C3737" s="37">
        <v>6.4888594207324096E-2</v>
      </c>
      <c r="D3737" s="37">
        <v>1.7428317988056801</v>
      </c>
      <c r="E3737" s="37">
        <v>0.84428321111650395</v>
      </c>
    </row>
    <row r="3738" spans="1:5" x14ac:dyDescent="0.25">
      <c r="A3738" s="60">
        <v>30344.726114115001</v>
      </c>
      <c r="B3738" s="37">
        <v>0.98407832841547604</v>
      </c>
      <c r="C3738" s="37">
        <v>0.72275292120700396</v>
      </c>
      <c r="D3738" s="37">
        <v>1.7429933819158701</v>
      </c>
      <c r="E3738" s="37">
        <v>0.84435792650574704</v>
      </c>
    </row>
    <row r="3739" spans="1:5" x14ac:dyDescent="0.25">
      <c r="A3739" s="60">
        <v>30346.161758915001</v>
      </c>
      <c r="B3739" s="37">
        <v>0.98421381386236595</v>
      </c>
      <c r="C3739" s="37">
        <v>0.99166507506207602</v>
      </c>
      <c r="D3739" s="37">
        <v>1.7431015826765499</v>
      </c>
      <c r="E3739" s="37">
        <v>0.84440788201971895</v>
      </c>
    </row>
    <row r="3740" spans="1:5" x14ac:dyDescent="0.25">
      <c r="A3740" s="60">
        <v>30353.826218222399</v>
      </c>
      <c r="B3740" s="37">
        <v>0.98493651709720098</v>
      </c>
      <c r="C3740" s="37">
        <v>-1.95759876223101</v>
      </c>
      <c r="D3740" s="37">
        <v>1.74367787223997</v>
      </c>
      <c r="E3740" s="37">
        <v>0.84467291827775803</v>
      </c>
    </row>
    <row r="3741" spans="1:5" x14ac:dyDescent="0.25">
      <c r="A3741" s="60">
        <v>30357.3646571401</v>
      </c>
      <c r="B3741" s="37">
        <v>0.98526981882933895</v>
      </c>
      <c r="C3741" s="37">
        <v>1.54377420157945</v>
      </c>
      <c r="D3741" s="37">
        <v>1.74394315416014</v>
      </c>
      <c r="E3741" s="37">
        <v>0.84479433464897402</v>
      </c>
    </row>
    <row r="3742" spans="1:5" x14ac:dyDescent="0.25">
      <c r="A3742" s="60">
        <v>30357.685131452199</v>
      </c>
      <c r="B3742" s="37">
        <v>0.98529999492345399</v>
      </c>
      <c r="C3742" s="37">
        <v>1.0525221912667699</v>
      </c>
      <c r="D3742" s="37">
        <v>1.7439671564907899</v>
      </c>
      <c r="E3742" s="37">
        <v>0.84480530189153102</v>
      </c>
    </row>
    <row r="3743" spans="1:5" x14ac:dyDescent="0.25">
      <c r="A3743" s="60">
        <v>30361.242200233301</v>
      </c>
      <c r="B3743" s="37">
        <v>0.98563481011461096</v>
      </c>
      <c r="C3743" s="37">
        <v>1.11721163095246</v>
      </c>
      <c r="D3743" s="37">
        <v>1.74423329903498</v>
      </c>
      <c r="E3743" s="37">
        <v>0.844926704322567</v>
      </c>
    </row>
    <row r="3744" spans="1:5" x14ac:dyDescent="0.25">
      <c r="A3744" s="60">
        <v>30363.459597298301</v>
      </c>
      <c r="B3744" s="37">
        <v>0.98584341407105203</v>
      </c>
      <c r="C3744" s="37">
        <v>1.0537153626585001</v>
      </c>
      <c r="D3744" s="37">
        <v>1.74439895702369</v>
      </c>
      <c r="E3744" s="37">
        <v>0.845002080285844</v>
      </c>
    </row>
    <row r="3745" spans="1:5" x14ac:dyDescent="0.25">
      <c r="A3745" s="60">
        <v>30363.459597298301</v>
      </c>
      <c r="B3745" s="37">
        <v>0.98584341407105203</v>
      </c>
      <c r="C3745" s="37">
        <v>1.13519347392115</v>
      </c>
      <c r="D3745" s="37">
        <v>1.74439895702369</v>
      </c>
      <c r="E3745" s="37">
        <v>0.845002080285844</v>
      </c>
    </row>
    <row r="3746" spans="1:5" x14ac:dyDescent="0.25">
      <c r="A3746" s="60">
        <v>30365.680625679099</v>
      </c>
      <c r="B3746" s="37">
        <v>0.98605227313778898</v>
      </c>
      <c r="C3746" s="37">
        <v>0.25848415458555901</v>
      </c>
      <c r="D3746" s="37">
        <v>1.7445646944290101</v>
      </c>
      <c r="E3746" s="37">
        <v>0.84507734616087404</v>
      </c>
    </row>
    <row r="3747" spans="1:5" x14ac:dyDescent="0.25">
      <c r="A3747" s="60">
        <v>30371.112196121601</v>
      </c>
      <c r="B3747" s="37">
        <v>0.98656267739516101</v>
      </c>
      <c r="C3747" s="37">
        <v>-2.10769134284019</v>
      </c>
      <c r="D3747" s="37">
        <v>1.74496920000181</v>
      </c>
      <c r="E3747" s="37">
        <v>0.84526042681042202</v>
      </c>
    </row>
    <row r="3748" spans="1:5" x14ac:dyDescent="0.25">
      <c r="A3748" s="60">
        <v>30387.054217796602</v>
      </c>
      <c r="B3748" s="37">
        <v>0.98805775479964397</v>
      </c>
      <c r="C3748" s="37">
        <v>0.79734512194025198</v>
      </c>
      <c r="D3748" s="37">
        <v>1.7461498293187001</v>
      </c>
      <c r="E3748" s="37">
        <v>0.84578973873905605</v>
      </c>
    </row>
    <row r="3749" spans="1:5" x14ac:dyDescent="0.25">
      <c r="A3749" s="60">
        <v>30387.913333805998</v>
      </c>
      <c r="B3749" s="37">
        <v>0.98813819768785804</v>
      </c>
      <c r="C3749" s="37">
        <v>0.58593476066397499</v>
      </c>
      <c r="D3749" s="37">
        <v>1.7462131732675401</v>
      </c>
      <c r="E3749" s="37">
        <v>0.84581792354640495</v>
      </c>
    </row>
    <row r="3750" spans="1:5" x14ac:dyDescent="0.25">
      <c r="A3750" s="60">
        <v>30395.5294281428</v>
      </c>
      <c r="B3750" s="37">
        <v>0.988850759001909</v>
      </c>
      <c r="C3750" s="37">
        <v>1.6401115466629299</v>
      </c>
      <c r="D3750" s="37">
        <v>1.74677346809161</v>
      </c>
      <c r="E3750" s="37">
        <v>0.84606626733521995</v>
      </c>
    </row>
    <row r="3751" spans="1:5" x14ac:dyDescent="0.25">
      <c r="A3751" s="60">
        <v>30396.732729728399</v>
      </c>
      <c r="B3751" s="37">
        <v>0.98896324644725697</v>
      </c>
      <c r="C3751" s="37"/>
      <c r="D3751" s="37">
        <v>1.7468617859589499</v>
      </c>
      <c r="E3751" s="37">
        <v>0.84610525540426496</v>
      </c>
    </row>
    <row r="3752" spans="1:5" x14ac:dyDescent="0.25">
      <c r="A3752" s="60">
        <v>30396.732729728399</v>
      </c>
      <c r="B3752" s="37">
        <v>0.98896324644725697</v>
      </c>
      <c r="C3752" s="37">
        <v>1.5408799019964701</v>
      </c>
      <c r="D3752" s="37">
        <v>1.7468617859589499</v>
      </c>
      <c r="E3752" s="37">
        <v>0.84610525540426496</v>
      </c>
    </row>
    <row r="3753" spans="1:5" x14ac:dyDescent="0.25">
      <c r="A3753" s="60">
        <v>30408.7657455841</v>
      </c>
      <c r="B3753" s="37">
        <v>0.99008671863456599</v>
      </c>
      <c r="C3753" s="37">
        <v>-0.50197227616962703</v>
      </c>
      <c r="D3753" s="37">
        <v>1.7477418809015399</v>
      </c>
      <c r="E3753" s="37">
        <v>0.84649140923414701</v>
      </c>
    </row>
    <row r="3754" spans="1:5" x14ac:dyDescent="0.25">
      <c r="A3754" s="60">
        <v>30415.242186694501</v>
      </c>
      <c r="B3754" s="37">
        <v>0.99069034074620999</v>
      </c>
      <c r="C3754" s="37">
        <v>1.4729960740039501</v>
      </c>
      <c r="D3754" s="37">
        <v>1.7482132491384099</v>
      </c>
      <c r="E3754" s="37">
        <v>0.84669644716023196</v>
      </c>
    </row>
    <row r="3755" spans="1:5" x14ac:dyDescent="0.25">
      <c r="A3755" s="60">
        <v>30422.535230195699</v>
      </c>
      <c r="B3755" s="37">
        <v>0.99136918713977196</v>
      </c>
      <c r="C3755" s="37">
        <v>-7.8644316865428304E-2</v>
      </c>
      <c r="D3755" s="37">
        <v>1.7487421112658501</v>
      </c>
      <c r="E3755" s="37">
        <v>0.84692500014140704</v>
      </c>
    </row>
    <row r="3756" spans="1:5" x14ac:dyDescent="0.25">
      <c r="A3756" s="60">
        <v>30426.315029767</v>
      </c>
      <c r="B3756" s="37">
        <v>0.99172064685505401</v>
      </c>
      <c r="C3756" s="37">
        <v>0.90745791676647403</v>
      </c>
      <c r="D3756" s="37">
        <v>1.74901539921654</v>
      </c>
      <c r="E3756" s="37">
        <v>0.84704248095049595</v>
      </c>
    </row>
    <row r="3757" spans="1:5" x14ac:dyDescent="0.25">
      <c r="A3757" s="60">
        <v>30436.5931703852</v>
      </c>
      <c r="B3757" s="37">
        <v>0.99267507105407404</v>
      </c>
      <c r="C3757" s="37">
        <v>-0.20934407135553301</v>
      </c>
      <c r="D3757" s="37">
        <v>1.7497557455441199</v>
      </c>
      <c r="E3757" s="37">
        <v>0.84735858922560103</v>
      </c>
    </row>
    <row r="3758" spans="1:5" x14ac:dyDescent="0.25">
      <c r="A3758" s="60">
        <v>30441.276184955099</v>
      </c>
      <c r="B3758" s="37">
        <v>0.99310931528144697</v>
      </c>
      <c r="C3758" s="37">
        <v>0.89808674162921198</v>
      </c>
      <c r="D3758" s="37">
        <v>1.75009171867228</v>
      </c>
      <c r="E3758" s="37">
        <v>0.84750099671970602</v>
      </c>
    </row>
    <row r="3759" spans="1:5" x14ac:dyDescent="0.25">
      <c r="A3759" s="60">
        <v>30445.065560365802</v>
      </c>
      <c r="B3759" s="37">
        <v>0.99346041091829995</v>
      </c>
      <c r="C3759" s="37">
        <v>0.79433505622443801</v>
      </c>
      <c r="D3759" s="37">
        <v>1.7503629615535401</v>
      </c>
      <c r="E3759" s="37">
        <v>0.84761548824796995</v>
      </c>
    </row>
    <row r="3760" spans="1:5" x14ac:dyDescent="0.25">
      <c r="A3760" s="60">
        <v>30459.434420737201</v>
      </c>
      <c r="B3760" s="37">
        <v>0.99478941691856504</v>
      </c>
      <c r="C3760" s="37">
        <v>3.0241504991878099</v>
      </c>
      <c r="D3760" s="37">
        <v>1.75138646566865</v>
      </c>
      <c r="E3760" s="37">
        <v>0.84804362038968095</v>
      </c>
    </row>
    <row r="3761" spans="1:5" x14ac:dyDescent="0.25">
      <c r="A3761" s="60">
        <v>30461.019641133498</v>
      </c>
      <c r="B3761" s="37">
        <v>0.99493581353885596</v>
      </c>
      <c r="C3761" s="37">
        <v>-0.32460423804819799</v>
      </c>
      <c r="D3761" s="37">
        <v>1.7514988962382101</v>
      </c>
      <c r="E3761" s="37">
        <v>0.84809027247805002</v>
      </c>
    </row>
    <row r="3762" spans="1:5" x14ac:dyDescent="0.25">
      <c r="A3762" s="60">
        <v>30461.7129563542</v>
      </c>
      <c r="B3762" s="37">
        <v>0.99499982788080299</v>
      </c>
      <c r="C3762" s="37">
        <v>0.57169656184921103</v>
      </c>
      <c r="D3762" s="37">
        <v>1.75154803878055</v>
      </c>
      <c r="E3762" s="37">
        <v>0.84811064011624704</v>
      </c>
    </row>
    <row r="3763" spans="1:5" x14ac:dyDescent="0.25">
      <c r="A3763" s="60">
        <v>30464.536930486302</v>
      </c>
      <c r="B3763" s="37">
        <v>0.99526047971702203</v>
      </c>
      <c r="C3763" s="37">
        <v>1.12884698879596</v>
      </c>
      <c r="D3763" s="37">
        <v>1.75174801293621</v>
      </c>
      <c r="E3763" s="37">
        <v>0.84819337291479002</v>
      </c>
    </row>
    <row r="3764" spans="1:5" x14ac:dyDescent="0.25">
      <c r="A3764" s="60">
        <v>30481.9856090209</v>
      </c>
      <c r="B3764" s="37">
        <v>0.99686785352922902</v>
      </c>
      <c r="C3764" s="37">
        <v>0.34945534057035899</v>
      </c>
      <c r="D3764" s="37">
        <v>1.7529768259563101</v>
      </c>
      <c r="E3764" s="37">
        <v>0.84869647483836397</v>
      </c>
    </row>
    <row r="3765" spans="1:5" x14ac:dyDescent="0.25">
      <c r="A3765" s="60">
        <v>30489.456527609302</v>
      </c>
      <c r="B3765" s="37">
        <v>0.997554424853628</v>
      </c>
      <c r="C3765" s="37"/>
      <c r="D3765" s="37">
        <v>1.7534993970730199</v>
      </c>
      <c r="E3765" s="37">
        <v>0.84890764407081298</v>
      </c>
    </row>
    <row r="3766" spans="1:5" x14ac:dyDescent="0.25">
      <c r="A3766" s="60">
        <v>30493.416168539999</v>
      </c>
      <c r="B3766" s="37">
        <v>0.99791791106526095</v>
      </c>
      <c r="C3766" s="37">
        <v>1.0228749263635699</v>
      </c>
      <c r="D3766" s="37">
        <v>1.7537754983116201</v>
      </c>
      <c r="E3766" s="37">
        <v>0.84901853754477996</v>
      </c>
    </row>
    <row r="3767" spans="1:5" x14ac:dyDescent="0.25">
      <c r="A3767" s="60">
        <v>30493.416168539999</v>
      </c>
      <c r="B3767" s="37">
        <v>0.99791791106526095</v>
      </c>
      <c r="C3767" s="37">
        <v>1.11115138079412</v>
      </c>
      <c r="D3767" s="37">
        <v>1.7537754983116201</v>
      </c>
      <c r="E3767" s="37">
        <v>0.84901853754477996</v>
      </c>
    </row>
    <row r="3768" spans="1:5" x14ac:dyDescent="0.25">
      <c r="A3768" s="60">
        <v>30499.034661062498</v>
      </c>
      <c r="B3768" s="37">
        <v>0.99843319846922896</v>
      </c>
      <c r="C3768" s="37">
        <v>0.54790686948667</v>
      </c>
      <c r="D3768" s="37">
        <v>1.75416624147263</v>
      </c>
      <c r="E3768" s="37">
        <v>0.84917466914714301</v>
      </c>
    </row>
    <row r="3769" spans="1:5" x14ac:dyDescent="0.25">
      <c r="A3769" s="60">
        <v>30505.545956047401</v>
      </c>
      <c r="B3769" s="37">
        <v>0.99902966584352004</v>
      </c>
      <c r="C3769" s="37">
        <v>1.85694484800385</v>
      </c>
      <c r="D3769" s="37">
        <v>1.7546175679753699</v>
      </c>
      <c r="E3769" s="37">
        <v>0.8493538241659</v>
      </c>
    </row>
    <row r="3770" spans="1:5" x14ac:dyDescent="0.25">
      <c r="A3770" s="60">
        <v>30510.491101206801</v>
      </c>
      <c r="B3770" s="37">
        <v>0.99948216264427603</v>
      </c>
      <c r="C3770" s="37">
        <v>0.54082863767137601</v>
      </c>
      <c r="D3770" s="37">
        <v>1.7549592573528301</v>
      </c>
      <c r="E3770" s="37">
        <v>0.84948860837173001</v>
      </c>
    </row>
    <row r="3771" spans="1:5" x14ac:dyDescent="0.25">
      <c r="A3771" s="60">
        <v>30512.2496819433</v>
      </c>
      <c r="B3771" s="37">
        <v>0.99964297369185995</v>
      </c>
      <c r="C3771" s="37">
        <v>0.84126618923936503</v>
      </c>
      <c r="D3771" s="37">
        <v>1.7550805434417101</v>
      </c>
      <c r="E3771" s="37">
        <v>0.84953627427525202</v>
      </c>
    </row>
    <row r="3772" spans="1:5" x14ac:dyDescent="0.25">
      <c r="A3772" s="60">
        <v>30512.7115870302</v>
      </c>
      <c r="B3772" s="37">
        <v>0.99968520286223705</v>
      </c>
      <c r="C3772" s="37">
        <v>1.1164732949284799</v>
      </c>
      <c r="D3772" s="37">
        <v>1.7551123806487301</v>
      </c>
      <c r="E3772" s="37">
        <v>0.84954877100060699</v>
      </c>
    </row>
    <row r="3773" spans="1:5" x14ac:dyDescent="0.25">
      <c r="A3773" s="60">
        <v>30514.115678296199</v>
      </c>
      <c r="B3773" s="37">
        <v>0.99981354708436498</v>
      </c>
      <c r="C3773" s="37">
        <v>0.27389583097039399</v>
      </c>
      <c r="D3773" s="37">
        <v>1.75520910894602</v>
      </c>
      <c r="E3773" s="37">
        <v>0.84958669935142594</v>
      </c>
    </row>
    <row r="3774" spans="1:5" x14ac:dyDescent="0.25">
      <c r="A3774" s="60">
        <v>30516.179035108202</v>
      </c>
      <c r="B3774" s="37">
        <v>1.0000020893841199</v>
      </c>
      <c r="C3774" s="37">
        <v>1.64351192928054</v>
      </c>
      <c r="D3774" s="37">
        <v>1.75535111800513</v>
      </c>
      <c r="E3774" s="37">
        <v>0.84964227527651404</v>
      </c>
    </row>
    <row r="3775" spans="1:5" x14ac:dyDescent="0.25">
      <c r="A3775" s="60">
        <v>30524.945306533002</v>
      </c>
      <c r="B3775" s="37">
        <v>1.0008022759949999</v>
      </c>
      <c r="C3775" s="37">
        <v>-0.84782907002496399</v>
      </c>
      <c r="D3775" s="37">
        <v>1.75595264348791</v>
      </c>
      <c r="E3775" s="37">
        <v>0.84987625907805397</v>
      </c>
    </row>
    <row r="3776" spans="1:5" x14ac:dyDescent="0.25">
      <c r="A3776" s="60">
        <v>30525.485999384498</v>
      </c>
      <c r="B3776" s="37">
        <v>1.00085158574388</v>
      </c>
      <c r="C3776" s="37">
        <v>1.6749241911120101</v>
      </c>
      <c r="D3776" s="37">
        <v>1.7559896491167</v>
      </c>
      <c r="E3776" s="37">
        <v>0.84989057798728096</v>
      </c>
    </row>
    <row r="3777" spans="1:5" x14ac:dyDescent="0.25">
      <c r="A3777" s="60">
        <v>30526.005605922099</v>
      </c>
      <c r="B3777" s="37">
        <v>1.00089896757323</v>
      </c>
      <c r="C3777" s="37">
        <v>0.407761706942456</v>
      </c>
      <c r="D3777" s="37">
        <v>1.7560252010993</v>
      </c>
      <c r="E3777" s="37">
        <v>0.84990432612876399</v>
      </c>
    </row>
    <row r="3778" spans="1:5" x14ac:dyDescent="0.25">
      <c r="A3778" s="60">
        <v>30527.8064307202</v>
      </c>
      <c r="B3778" s="37">
        <v>1.00106314380911</v>
      </c>
      <c r="C3778" s="37">
        <v>1.6895369479214399</v>
      </c>
      <c r="D3778" s="37">
        <v>1.75614833583733</v>
      </c>
      <c r="E3778" s="37">
        <v>0.84995188007692801</v>
      </c>
    </row>
    <row r="3779" spans="1:5" x14ac:dyDescent="0.25">
      <c r="A3779" s="60">
        <v>30529.394055989</v>
      </c>
      <c r="B3779" s="37">
        <v>1.00120783533893</v>
      </c>
      <c r="C3779" s="37">
        <v>0.84071740356614899</v>
      </c>
      <c r="D3779" s="37">
        <v>1.7562567904127</v>
      </c>
      <c r="E3779" s="37">
        <v>0.84999368363099004</v>
      </c>
    </row>
    <row r="3780" spans="1:5" x14ac:dyDescent="0.25">
      <c r="A3780" s="60">
        <v>30530.735950665501</v>
      </c>
      <c r="B3780" s="37">
        <v>1.0013300966984799</v>
      </c>
      <c r="C3780" s="37">
        <v>0.53178270465259503</v>
      </c>
      <c r="D3780" s="37">
        <v>1.7563483838279399</v>
      </c>
      <c r="E3780" s="37">
        <v>0.85002892888960202</v>
      </c>
    </row>
    <row r="3781" spans="1:5" x14ac:dyDescent="0.25">
      <c r="A3781" s="60">
        <v>30531.687553783398</v>
      </c>
      <c r="B3781" s="37">
        <v>1.00141677877094</v>
      </c>
      <c r="C3781" s="37">
        <v>0.18855448887364901</v>
      </c>
      <c r="D3781" s="37">
        <v>1.75641329573148</v>
      </c>
      <c r="E3781" s="37">
        <v>0.85005387419396305</v>
      </c>
    </row>
    <row r="3782" spans="1:5" x14ac:dyDescent="0.25">
      <c r="A3782" s="60">
        <v>30554.365237438298</v>
      </c>
      <c r="B3782" s="37">
        <v>1.0034777267944599</v>
      </c>
      <c r="C3782" s="37">
        <v>1.6103662727844801</v>
      </c>
      <c r="D3782" s="37">
        <v>1.7579500450524099</v>
      </c>
      <c r="E3782" s="37">
        <v>0.85063639225918897</v>
      </c>
    </row>
    <row r="3783" spans="1:5" x14ac:dyDescent="0.25">
      <c r="A3783" s="60">
        <v>30559.2604572862</v>
      </c>
      <c r="B3783" s="37">
        <v>1.0039214006129999</v>
      </c>
      <c r="C3783" s="37">
        <v>1.51838990368267</v>
      </c>
      <c r="D3783" s="37">
        <v>1.7582792110958301</v>
      </c>
      <c r="E3783" s="37">
        <v>0.85075913397356695</v>
      </c>
    </row>
    <row r="3784" spans="1:5" x14ac:dyDescent="0.25">
      <c r="A3784" s="60">
        <v>30560.6414082581</v>
      </c>
      <c r="B3784" s="37">
        <v>1.00404648449119</v>
      </c>
      <c r="C3784" s="37">
        <v>0.98886181803912199</v>
      </c>
      <c r="D3784" s="37">
        <v>1.7583719054701701</v>
      </c>
      <c r="E3784" s="37">
        <v>0.85079356760390001</v>
      </c>
    </row>
    <row r="3785" spans="1:5" x14ac:dyDescent="0.25">
      <c r="A3785" s="60">
        <v>30568.9951252713</v>
      </c>
      <c r="B3785" s="37">
        <v>1.00480242190418</v>
      </c>
      <c r="C3785" s="37">
        <v>1.18468126545479</v>
      </c>
      <c r="D3785" s="37">
        <v>1.75893109919054</v>
      </c>
      <c r="E3785" s="37">
        <v>0.85100006645218296</v>
      </c>
    </row>
    <row r="3786" spans="1:5" x14ac:dyDescent="0.25">
      <c r="A3786" s="60">
        <v>30570.008158050699</v>
      </c>
      <c r="B3786" s="37">
        <v>1.0048940076401001</v>
      </c>
      <c r="C3786" s="37">
        <v>1.27589381009801</v>
      </c>
      <c r="D3786" s="37">
        <v>1.7589987317799001</v>
      </c>
      <c r="E3786" s="37">
        <v>0.851024898391048</v>
      </c>
    </row>
    <row r="3787" spans="1:5" x14ac:dyDescent="0.25">
      <c r="A3787" s="60">
        <v>30570.459460771799</v>
      </c>
      <c r="B3787" s="37">
        <v>1.0049348028748399</v>
      </c>
      <c r="C3787" s="37">
        <v>1.0181461947570001</v>
      </c>
      <c r="D3787" s="37">
        <v>1.7590288493891999</v>
      </c>
      <c r="E3787" s="37">
        <v>0.85103594635468804</v>
      </c>
    </row>
    <row r="3788" spans="1:5" x14ac:dyDescent="0.25">
      <c r="A3788" s="60">
        <v>30575.57408151</v>
      </c>
      <c r="B3788" s="37">
        <v>1.0053968814938199</v>
      </c>
      <c r="C3788" s="37">
        <v>1.73613314261989</v>
      </c>
      <c r="D3788" s="37">
        <v>1.7593696351499599</v>
      </c>
      <c r="E3788" s="37">
        <v>0.85116052543564402</v>
      </c>
    </row>
    <row r="3789" spans="1:5" x14ac:dyDescent="0.25">
      <c r="A3789" s="60">
        <v>30582.759938192201</v>
      </c>
      <c r="B3789" s="37">
        <v>1.0060452949894201</v>
      </c>
      <c r="C3789" s="37">
        <v>-1.01959213129922</v>
      </c>
      <c r="D3789" s="37">
        <v>1.75984675871489</v>
      </c>
      <c r="E3789" s="37">
        <v>0.85133360864491903</v>
      </c>
    </row>
    <row r="3790" spans="1:5" x14ac:dyDescent="0.25">
      <c r="A3790" s="60">
        <v>30585.943134949699</v>
      </c>
      <c r="B3790" s="37">
        <v>1.0063322345233201</v>
      </c>
      <c r="C3790" s="37">
        <v>1.0586254443483401</v>
      </c>
      <c r="D3790" s="37">
        <v>1.76005749288374</v>
      </c>
      <c r="E3790" s="37">
        <v>0.85140955589029699</v>
      </c>
    </row>
    <row r="3791" spans="1:5" x14ac:dyDescent="0.25">
      <c r="A3791" s="60">
        <v>30586.8330836881</v>
      </c>
      <c r="B3791" s="37">
        <v>1.00641242379808</v>
      </c>
      <c r="C3791" s="37">
        <v>0.88508892571870201</v>
      </c>
      <c r="D3791" s="37">
        <v>1.76011634100118</v>
      </c>
      <c r="E3791" s="37">
        <v>0.85143070944941801</v>
      </c>
    </row>
    <row r="3792" spans="1:5" x14ac:dyDescent="0.25">
      <c r="A3792" s="60">
        <v>30597.662797958299</v>
      </c>
      <c r="B3792" s="37">
        <v>1.00738710455981</v>
      </c>
      <c r="C3792" s="37">
        <v>0.120360903425576</v>
      </c>
      <c r="D3792" s="37">
        <v>1.76083006866251</v>
      </c>
      <c r="E3792" s="37">
        <v>0.851685345125341</v>
      </c>
    </row>
    <row r="3793" spans="1:5" x14ac:dyDescent="0.25">
      <c r="A3793" s="60">
        <v>30602.103225442501</v>
      </c>
      <c r="B3793" s="37">
        <v>1.0077861384890401</v>
      </c>
      <c r="C3793" s="37">
        <v>2.4481936180116102</v>
      </c>
      <c r="D3793" s="37">
        <v>1.76112143713792</v>
      </c>
      <c r="E3793" s="37">
        <v>0.85178826904667204</v>
      </c>
    </row>
    <row r="3794" spans="1:5" x14ac:dyDescent="0.25">
      <c r="A3794" s="60">
        <v>30603.624444437501</v>
      </c>
      <c r="B3794" s="37">
        <v>1.0079227598398799</v>
      </c>
      <c r="C3794" s="37">
        <v>1.53166869085684</v>
      </c>
      <c r="D3794" s="37">
        <v>1.7612210847677801</v>
      </c>
      <c r="E3794" s="37">
        <v>0.85182333124813003</v>
      </c>
    </row>
    <row r="3795" spans="1:5" x14ac:dyDescent="0.25">
      <c r="A3795" s="60">
        <v>30608.9331207549</v>
      </c>
      <c r="B3795" s="37">
        <v>1.00839920945955</v>
      </c>
      <c r="C3795" s="37">
        <v>0.99372081515452004</v>
      </c>
      <c r="D3795" s="37">
        <v>1.7615681488744299</v>
      </c>
      <c r="E3795" s="37">
        <v>0.85194489957738695</v>
      </c>
    </row>
    <row r="3796" spans="1:5" x14ac:dyDescent="0.25">
      <c r="A3796" s="60">
        <v>30609.577070027699</v>
      </c>
      <c r="B3796" s="37">
        <v>1.0084569690507299</v>
      </c>
      <c r="C3796" s="37">
        <v>0.492265957630589</v>
      </c>
      <c r="D3796" s="37">
        <v>1.7616101761899401</v>
      </c>
      <c r="E3796" s="37">
        <v>0.85195956252363503</v>
      </c>
    </row>
    <row r="3797" spans="1:5" x14ac:dyDescent="0.25">
      <c r="A3797" s="60">
        <v>30609.873245516101</v>
      </c>
      <c r="B3797" s="37">
        <v>1.0084835322728301</v>
      </c>
      <c r="C3797" s="37">
        <v>1.6126921372088501</v>
      </c>
      <c r="D3797" s="37">
        <v>1.76162950083867</v>
      </c>
      <c r="E3797" s="37">
        <v>0.85196630048416999</v>
      </c>
    </row>
    <row r="3798" spans="1:5" x14ac:dyDescent="0.25">
      <c r="A3798" s="60">
        <v>30612.107489183702</v>
      </c>
      <c r="B3798" s="37">
        <v>1.00868386518034</v>
      </c>
      <c r="C3798" s="37">
        <v>1.18550574286969</v>
      </c>
      <c r="D3798" s="37">
        <v>1.7617751730342499</v>
      </c>
      <c r="E3798" s="37">
        <v>0.85201700634882305</v>
      </c>
    </row>
    <row r="3799" spans="1:5" x14ac:dyDescent="0.25">
      <c r="A3799" s="60">
        <v>30613.327015131301</v>
      </c>
      <c r="B3799" s="37">
        <v>1.0087931759028901</v>
      </c>
      <c r="C3799" s="37">
        <v>0.82185644537222702</v>
      </c>
      <c r="D3799" s="37">
        <v>1.7618546067863201</v>
      </c>
      <c r="E3799" s="37">
        <v>0.85204459177999603</v>
      </c>
    </row>
    <row r="3800" spans="1:5" x14ac:dyDescent="0.25">
      <c r="A3800" s="60">
        <v>30613.760315408999</v>
      </c>
      <c r="B3800" s="37">
        <v>1.00883200782241</v>
      </c>
      <c r="C3800" s="37">
        <v>2.5337204642119602</v>
      </c>
      <c r="D3800" s="37">
        <v>1.76188281633274</v>
      </c>
      <c r="E3800" s="37">
        <v>0.85205437738596601</v>
      </c>
    </row>
    <row r="3801" spans="1:5" x14ac:dyDescent="0.25">
      <c r="A3801" s="60">
        <v>30614.551613277399</v>
      </c>
      <c r="B3801" s="37">
        <v>1.00890291442179</v>
      </c>
      <c r="C3801" s="37">
        <v>0.83735327483862598</v>
      </c>
      <c r="D3801" s="37">
        <v>1.76193431473968</v>
      </c>
      <c r="E3801" s="37">
        <v>0.85207222692422102</v>
      </c>
    </row>
    <row r="3802" spans="1:5" x14ac:dyDescent="0.25">
      <c r="A3802" s="60">
        <v>30616.276082787401</v>
      </c>
      <c r="B3802" s="37">
        <v>1.00905740172731</v>
      </c>
      <c r="C3802" s="37">
        <v>1.06338795316512</v>
      </c>
      <c r="D3802" s="37">
        <v>1.76204646342467</v>
      </c>
      <c r="E3802" s="37">
        <v>0.85211103209828398</v>
      </c>
    </row>
    <row r="3803" spans="1:5" x14ac:dyDescent="0.25">
      <c r="A3803" s="60">
        <v>30623.730887934002</v>
      </c>
      <c r="B3803" s="37">
        <v>1.0097246295083799</v>
      </c>
      <c r="C3803" s="37">
        <v>1.4272017340335701</v>
      </c>
      <c r="D3803" s="37">
        <v>1.7625299937988701</v>
      </c>
      <c r="E3803" s="37">
        <v>0.85227730124677303</v>
      </c>
    </row>
    <row r="3804" spans="1:5" x14ac:dyDescent="0.25">
      <c r="A3804" s="60">
        <v>30625.426972601199</v>
      </c>
      <c r="B3804" s="37">
        <v>1.00987629495302</v>
      </c>
      <c r="C3804" s="37">
        <v>2.4961285993577902</v>
      </c>
      <c r="D3804" s="37">
        <v>1.7626397135781</v>
      </c>
      <c r="E3804" s="37">
        <v>0.85231479395343401</v>
      </c>
    </row>
    <row r="3805" spans="1:5" x14ac:dyDescent="0.25">
      <c r="A3805" s="60">
        <v>30626.557466881601</v>
      </c>
      <c r="B3805" s="37">
        <v>1.0099773560988501</v>
      </c>
      <c r="C3805" s="37">
        <v>-3.5763837957381001E-2</v>
      </c>
      <c r="D3805" s="37">
        <v>1.7627127854262301</v>
      </c>
      <c r="E3805" s="37">
        <v>0.85233971491727401</v>
      </c>
    </row>
    <row r="3806" spans="1:5" x14ac:dyDescent="0.25">
      <c r="A3806" s="60">
        <v>30634.289565566301</v>
      </c>
      <c r="B3806" s="37">
        <v>1.0106679558193401</v>
      </c>
      <c r="C3806" s="37">
        <v>1.0932848421427299</v>
      </c>
      <c r="D3806" s="37">
        <v>1.7632112824881501</v>
      </c>
      <c r="E3806" s="37">
        <v>0.85250868338682095</v>
      </c>
    </row>
    <row r="3807" spans="1:5" x14ac:dyDescent="0.25">
      <c r="A3807" s="60">
        <v>30638.6967873801</v>
      </c>
      <c r="B3807" s="37">
        <v>1.0110611103587099</v>
      </c>
      <c r="C3807" s="37">
        <v>1.4846694358128001</v>
      </c>
      <c r="D3807" s="37">
        <v>1.7634944198304501</v>
      </c>
      <c r="E3807" s="37">
        <v>0.85260383993988997</v>
      </c>
    </row>
    <row r="3808" spans="1:5" x14ac:dyDescent="0.25">
      <c r="A3808" s="60">
        <v>30643.430851331101</v>
      </c>
      <c r="B3808" s="37">
        <v>1.0114830324909301</v>
      </c>
      <c r="C3808" s="37">
        <v>0.816849245813978</v>
      </c>
      <c r="D3808" s="37">
        <v>1.7637977456462</v>
      </c>
      <c r="E3808" s="37">
        <v>0.85270512195347703</v>
      </c>
    </row>
    <row r="3809" spans="1:5" x14ac:dyDescent="0.25">
      <c r="A3809" s="60">
        <v>30645.092956590699</v>
      </c>
      <c r="B3809" s="37">
        <v>1.01163107157346</v>
      </c>
      <c r="C3809" s="37">
        <v>1.07081440664811</v>
      </c>
      <c r="D3809" s="37">
        <v>1.76390404309218</v>
      </c>
      <c r="E3809" s="37">
        <v>0.85274045303324297</v>
      </c>
    </row>
    <row r="3810" spans="1:5" x14ac:dyDescent="0.25">
      <c r="A3810" s="60">
        <v>30647.790809137099</v>
      </c>
      <c r="B3810" s="37">
        <v>1.0118712559932801</v>
      </c>
      <c r="C3810" s="37">
        <v>1.32959588782533</v>
      </c>
      <c r="D3810" s="37">
        <v>1.76407636048393</v>
      </c>
      <c r="E3810" s="37">
        <v>0.852797548263734</v>
      </c>
    </row>
    <row r="3811" spans="1:5" x14ac:dyDescent="0.25">
      <c r="A3811" s="60">
        <v>30650.995358768101</v>
      </c>
      <c r="B3811" s="37">
        <v>1.0121563804965701</v>
      </c>
      <c r="C3811" s="37">
        <v>1.00585438579752</v>
      </c>
      <c r="D3811" s="37">
        <v>1.76428068848158</v>
      </c>
      <c r="E3811" s="37">
        <v>0.852864961103176</v>
      </c>
    </row>
    <row r="3812" spans="1:5" x14ac:dyDescent="0.25">
      <c r="A3812" s="60">
        <v>30655.834358787</v>
      </c>
      <c r="B3812" s="37">
        <v>1.0125865798340701</v>
      </c>
      <c r="C3812" s="37">
        <v>-3.0916159636574001</v>
      </c>
      <c r="D3812" s="37">
        <v>1.76458850566016</v>
      </c>
      <c r="E3812" s="37">
        <v>0.85296592340444799</v>
      </c>
    </row>
    <row r="3813" spans="1:5" x14ac:dyDescent="0.25">
      <c r="A3813" s="60">
        <v>30656.22961975</v>
      </c>
      <c r="B3813" s="37">
        <v>1.0126217009122001</v>
      </c>
      <c r="C3813" s="37">
        <v>1.1778975018287701</v>
      </c>
      <c r="D3813" s="37">
        <v>1.76461361030069</v>
      </c>
      <c r="E3813" s="37">
        <v>0.85297412596872502</v>
      </c>
    </row>
    <row r="3814" spans="1:5" x14ac:dyDescent="0.25">
      <c r="A3814" s="60">
        <v>30659.095068504099</v>
      </c>
      <c r="B3814" s="37">
        <v>1.01287622744539</v>
      </c>
      <c r="C3814" s="37">
        <v>0.83735202603687497</v>
      </c>
      <c r="D3814" s="37">
        <v>1.76479543244489</v>
      </c>
      <c r="E3814" s="37">
        <v>0.85303339079614804</v>
      </c>
    </row>
    <row r="3815" spans="1:5" x14ac:dyDescent="0.25">
      <c r="A3815" s="60">
        <v>30683.4934721381</v>
      </c>
      <c r="B3815" s="37">
        <v>1.01503744844975</v>
      </c>
      <c r="C3815" s="37">
        <v>1.5602253565795601</v>
      </c>
      <c r="D3815" s="37">
        <v>1.7663312045102599</v>
      </c>
      <c r="E3815" s="37">
        <v>0.85352383932624198</v>
      </c>
    </row>
    <row r="3816" spans="1:5" x14ac:dyDescent="0.25">
      <c r="A3816" s="60">
        <v>30684.342737729701</v>
      </c>
      <c r="B3816" s="37">
        <v>1.01511248341898</v>
      </c>
      <c r="C3816" s="37">
        <v>0.88608310254485501</v>
      </c>
      <c r="D3816" s="37">
        <v>1.76638426331853</v>
      </c>
      <c r="E3816" s="37">
        <v>0.85354045570453296</v>
      </c>
    </row>
    <row r="3817" spans="1:5" x14ac:dyDescent="0.25">
      <c r="A3817" s="60">
        <v>30685.5251102656</v>
      </c>
      <c r="B3817" s="37">
        <v>1.01521692763392</v>
      </c>
      <c r="C3817" s="37">
        <v>0.96251063609027498</v>
      </c>
      <c r="D3817" s="37">
        <v>1.76645808874203</v>
      </c>
      <c r="E3817" s="37">
        <v>0.85356353867714496</v>
      </c>
    </row>
    <row r="3818" spans="1:5" x14ac:dyDescent="0.25">
      <c r="A3818" s="60">
        <v>30693.745028540401</v>
      </c>
      <c r="B3818" s="37">
        <v>1.0159423318979399</v>
      </c>
      <c r="C3818" s="37">
        <v>1.0610683356897701</v>
      </c>
      <c r="D3818" s="37">
        <v>1.7669698925763799</v>
      </c>
      <c r="E3818" s="37">
        <v>0.85372237919437199</v>
      </c>
    </row>
    <row r="3819" spans="1:5" x14ac:dyDescent="0.25">
      <c r="A3819" s="60">
        <v>30695.6119901823</v>
      </c>
      <c r="B3819" s="37">
        <v>1.0161069204261499</v>
      </c>
      <c r="C3819" s="37">
        <v>0.90494509922067801</v>
      </c>
      <c r="D3819" s="37">
        <v>1.7670857874667001</v>
      </c>
      <c r="E3819" s="37">
        <v>0.85375805860811604</v>
      </c>
    </row>
    <row r="3820" spans="1:5" x14ac:dyDescent="0.25">
      <c r="A3820" s="60">
        <v>30696.376121096298</v>
      </c>
      <c r="B3820" s="37">
        <v>1.0161742668985401</v>
      </c>
      <c r="C3820" s="37">
        <v>0.77147690896153298</v>
      </c>
      <c r="D3820" s="37">
        <v>1.76713318494563</v>
      </c>
      <c r="E3820" s="37">
        <v>0.85377261949860594</v>
      </c>
    </row>
    <row r="3821" spans="1:5" x14ac:dyDescent="0.25">
      <c r="A3821" s="60">
        <v>30697.558126121301</v>
      </c>
      <c r="B3821" s="37">
        <v>1.01627842181426</v>
      </c>
      <c r="C3821" s="37">
        <v>1.54975105353208</v>
      </c>
      <c r="D3821" s="37">
        <v>1.7672064596596</v>
      </c>
      <c r="E3821" s="37">
        <v>0.85379509472088899</v>
      </c>
    </row>
    <row r="3822" spans="1:5" x14ac:dyDescent="0.25">
      <c r="A3822" s="60">
        <v>30704.309351341399</v>
      </c>
      <c r="B3822" s="37">
        <v>1.01687283663135</v>
      </c>
      <c r="C3822" s="37">
        <v>1.39766853326033</v>
      </c>
      <c r="D3822" s="37">
        <v>1.7676239883991101</v>
      </c>
      <c r="E3822" s="37">
        <v>0.853922338631528</v>
      </c>
    </row>
    <row r="3823" spans="1:5" x14ac:dyDescent="0.25">
      <c r="A3823" s="60">
        <v>30713.1797501732</v>
      </c>
      <c r="B3823" s="37">
        <v>1.0176525824807401</v>
      </c>
      <c r="C3823" s="37">
        <v>0.29044185117379501</v>
      </c>
      <c r="D3823" s="37">
        <v>1.7681700117520001</v>
      </c>
      <c r="E3823" s="37">
        <v>0.85408661352123305</v>
      </c>
    </row>
    <row r="3824" spans="1:5" x14ac:dyDescent="0.25">
      <c r="A3824" s="60">
        <v>30727.853631366099</v>
      </c>
      <c r="B3824" s="37">
        <v>1.01893935342298</v>
      </c>
      <c r="C3824" s="37">
        <v>0.84419771160966195</v>
      </c>
      <c r="D3824" s="37">
        <v>1.7690668858688201</v>
      </c>
      <c r="E3824" s="37">
        <v>0.85435113736280599</v>
      </c>
    </row>
    <row r="3825" spans="1:5" x14ac:dyDescent="0.25">
      <c r="A3825" s="60">
        <v>30730.951644939501</v>
      </c>
      <c r="B3825" s="37">
        <v>1.01921052359409</v>
      </c>
      <c r="C3825" s="37">
        <v>4.1344411636852199</v>
      </c>
      <c r="D3825" s="37">
        <v>1.7692552214230199</v>
      </c>
      <c r="E3825" s="37">
        <v>0.85440583670626202</v>
      </c>
    </row>
    <row r="3826" spans="1:5" x14ac:dyDescent="0.25">
      <c r="A3826" s="60">
        <v>30732.0797010936</v>
      </c>
      <c r="B3826" s="37">
        <v>1.01930921954222</v>
      </c>
      <c r="C3826" s="37">
        <v>0.68220324341150596</v>
      </c>
      <c r="D3826" s="37">
        <v>1.76932371069441</v>
      </c>
      <c r="E3826" s="37">
        <v>0.85442565479087995</v>
      </c>
    </row>
    <row r="3827" spans="1:5" x14ac:dyDescent="0.25">
      <c r="A3827" s="60">
        <v>30735.494038450001</v>
      </c>
      <c r="B3827" s="37">
        <v>1.0196078063949301</v>
      </c>
      <c r="C3827" s="37">
        <v>1.0897043808210101</v>
      </c>
      <c r="D3827" s="37">
        <v>1.7695307242635401</v>
      </c>
      <c r="E3827" s="37">
        <v>0.85448531673753503</v>
      </c>
    </row>
    <row r="3828" spans="1:5" x14ac:dyDescent="0.25">
      <c r="A3828" s="60">
        <v>30736.127666541201</v>
      </c>
      <c r="B3828" s="37">
        <v>1.0196631944935599</v>
      </c>
      <c r="C3828" s="37">
        <v>0.83730206275840502</v>
      </c>
      <c r="D3828" s="37">
        <v>1.7695690942858799</v>
      </c>
      <c r="E3828" s="37">
        <v>0.85449633544969605</v>
      </c>
    </row>
    <row r="3829" spans="1:5" x14ac:dyDescent="0.25">
      <c r="A3829" s="60">
        <v>30743.893945294101</v>
      </c>
      <c r="B3829" s="37">
        <v>1.02034148621857</v>
      </c>
      <c r="C3829" s="37">
        <v>-5.0727450151033499E-2</v>
      </c>
      <c r="D3829" s="37">
        <v>1.7700381878720099</v>
      </c>
      <c r="E3829" s="37">
        <v>0.85463003717712804</v>
      </c>
    </row>
    <row r="3830" spans="1:5" x14ac:dyDescent="0.25">
      <c r="A3830" s="60">
        <v>30746.038102840699</v>
      </c>
      <c r="B3830" s="37">
        <v>1.0205285600868199</v>
      </c>
      <c r="C3830" s="37">
        <v>1.29486181915073</v>
      </c>
      <c r="D3830" s="37">
        <v>1.7701673066271899</v>
      </c>
      <c r="E3830" s="37">
        <v>0.85466651020693496</v>
      </c>
    </row>
    <row r="3831" spans="1:5" x14ac:dyDescent="0.25">
      <c r="A3831" s="60">
        <v>30751.1958765169</v>
      </c>
      <c r="B3831" s="37">
        <v>1.0209782248446999</v>
      </c>
      <c r="C3831" s="37">
        <v>-0.92739510390068602</v>
      </c>
      <c r="D3831" s="37">
        <v>1.7704772091046601</v>
      </c>
      <c r="E3831" s="37">
        <v>0.85475346762150695</v>
      </c>
    </row>
    <row r="3832" spans="1:5" x14ac:dyDescent="0.25">
      <c r="A3832" s="60">
        <v>30752.640036480501</v>
      </c>
      <c r="B3832" s="37">
        <v>1.0211040430076299</v>
      </c>
      <c r="C3832" s="37">
        <v>2.7565899497180602</v>
      </c>
      <c r="D3832" s="37">
        <v>1.77056380547577</v>
      </c>
      <c r="E3832" s="37">
        <v>0.854777618553061</v>
      </c>
    </row>
    <row r="3833" spans="1:5" x14ac:dyDescent="0.25">
      <c r="A3833" s="60">
        <v>30753.079384487701</v>
      </c>
      <c r="B3833" s="37">
        <v>1.0211423123919501</v>
      </c>
      <c r="C3833" s="37">
        <v>-0.285222820745612</v>
      </c>
      <c r="D3833" s="37">
        <v>1.7705901349519499</v>
      </c>
      <c r="E3833" s="37">
        <v>0.85478494877287403</v>
      </c>
    </row>
    <row r="3834" spans="1:5" x14ac:dyDescent="0.25">
      <c r="A3834" s="60">
        <v>30761.188017353401</v>
      </c>
      <c r="B3834" s="37">
        <v>1.0218479851537901</v>
      </c>
      <c r="C3834" s="37">
        <v>1.3695333322715</v>
      </c>
      <c r="D3834" s="37">
        <v>1.77107479986317</v>
      </c>
      <c r="E3834" s="37">
        <v>0.85491880767505701</v>
      </c>
    </row>
    <row r="3835" spans="1:5" x14ac:dyDescent="0.25">
      <c r="A3835" s="60">
        <v>30761.396999838202</v>
      </c>
      <c r="B3835" s="37">
        <v>1.0218661565591101</v>
      </c>
      <c r="C3835" s="37">
        <v>0.83740088244053101</v>
      </c>
      <c r="D3835" s="37">
        <v>1.7710872591315201</v>
      </c>
      <c r="E3835" s="37">
        <v>0.85492222182534106</v>
      </c>
    </row>
    <row r="3836" spans="1:5" x14ac:dyDescent="0.25">
      <c r="A3836" s="60">
        <v>30763.575385000098</v>
      </c>
      <c r="B3836" s="37">
        <v>1.0220555238516</v>
      </c>
      <c r="C3836" s="37">
        <v>0.65921147729572904</v>
      </c>
      <c r="D3836" s="37">
        <v>1.7712170362109401</v>
      </c>
      <c r="E3836" s="37">
        <v>0.85495770325214904</v>
      </c>
    </row>
    <row r="3837" spans="1:5" x14ac:dyDescent="0.25">
      <c r="A3837" s="60">
        <v>30765.1956805236</v>
      </c>
      <c r="B3837" s="37">
        <v>1.0221963204267199</v>
      </c>
      <c r="C3837" s="37">
        <v>-0.70339146073452596</v>
      </c>
      <c r="D3837" s="37">
        <v>1.77131345220426</v>
      </c>
      <c r="E3837" s="37">
        <v>0.85498396810544397</v>
      </c>
    </row>
    <row r="3838" spans="1:5" x14ac:dyDescent="0.25">
      <c r="A3838" s="60">
        <v>30765.477019670099</v>
      </c>
      <c r="B3838" s="37">
        <v>1.02222076270384</v>
      </c>
      <c r="C3838" s="37">
        <v>0.93761759949162504</v>
      </c>
      <c r="D3838" s="37">
        <v>1.77133018352774</v>
      </c>
      <c r="E3838" s="37">
        <v>0.85498851760467998</v>
      </c>
    </row>
    <row r="3839" spans="1:5" x14ac:dyDescent="0.25">
      <c r="A3839" s="60">
        <v>30769.481491001101</v>
      </c>
      <c r="B3839" s="37">
        <v>1.0225685085543199</v>
      </c>
      <c r="C3839" s="37">
        <v>-1.45879299051743E-2</v>
      </c>
      <c r="D3839" s="37">
        <v>1.7715680158478</v>
      </c>
      <c r="E3839" s="37">
        <v>0.85505292129015398</v>
      </c>
    </row>
    <row r="3840" spans="1:5" x14ac:dyDescent="0.25">
      <c r="A3840" s="60">
        <v>30775.6941917328</v>
      </c>
      <c r="B3840" s="37">
        <v>1.0231074387067001</v>
      </c>
      <c r="C3840" s="37"/>
      <c r="D3840" s="37">
        <v>1.7719358349846901</v>
      </c>
      <c r="E3840" s="37">
        <v>0.85515153926384802</v>
      </c>
    </row>
    <row r="3841" spans="1:5" x14ac:dyDescent="0.25">
      <c r="A3841" s="60">
        <v>30779.340490286399</v>
      </c>
      <c r="B3841" s="37">
        <v>1.0234234155072699</v>
      </c>
      <c r="C3841" s="37">
        <v>1.0771581604734699</v>
      </c>
      <c r="D3841" s="37">
        <v>1.7721510532949301</v>
      </c>
      <c r="E3841" s="37">
        <v>0.85520868394138605</v>
      </c>
    </row>
    <row r="3842" spans="1:5" x14ac:dyDescent="0.25">
      <c r="A3842" s="60">
        <v>30779.415544630301</v>
      </c>
      <c r="B3842" s="37">
        <v>1.0234299169408401</v>
      </c>
      <c r="C3842" s="37">
        <v>1.8255451125018101</v>
      </c>
      <c r="D3842" s="37">
        <v>1.77215547817165</v>
      </c>
      <c r="E3842" s="37">
        <v>0.85520985448561904</v>
      </c>
    </row>
    <row r="3843" spans="1:5" x14ac:dyDescent="0.25">
      <c r="A3843" s="60">
        <v>30784.036437479499</v>
      </c>
      <c r="B3843" s="37">
        <v>1.0238299951861101</v>
      </c>
      <c r="C3843" s="37">
        <v>1.8533892190397701</v>
      </c>
      <c r="D3843" s="37">
        <v>1.7724275087047501</v>
      </c>
      <c r="E3843" s="37">
        <v>0.855281478963692</v>
      </c>
    </row>
    <row r="3844" spans="1:5" x14ac:dyDescent="0.25">
      <c r="A3844" s="60">
        <v>30786.180861232999</v>
      </c>
      <c r="B3844" s="37">
        <v>1.02401552799816</v>
      </c>
      <c r="C3844" s="37">
        <v>1.32369035145308</v>
      </c>
      <c r="D3844" s="37">
        <v>1.7725534848342599</v>
      </c>
      <c r="E3844" s="37">
        <v>0.85531442206895003</v>
      </c>
    </row>
    <row r="3845" spans="1:5" x14ac:dyDescent="0.25">
      <c r="A3845" s="60">
        <v>30787.827041599699</v>
      </c>
      <c r="B3845" s="37">
        <v>1.0241578966295299</v>
      </c>
      <c r="C3845" s="37">
        <v>1.7218801010662901</v>
      </c>
      <c r="D3845" s="37">
        <v>1.77265007708249</v>
      </c>
      <c r="E3845" s="37">
        <v>0.85533958397704002</v>
      </c>
    </row>
    <row r="3846" spans="1:5" x14ac:dyDescent="0.25">
      <c r="A3846" s="60">
        <v>30789.298622041999</v>
      </c>
      <c r="B3846" s="37">
        <v>1.02428512335487</v>
      </c>
      <c r="C3846" s="37">
        <v>1.58573562630084</v>
      </c>
      <c r="D3846" s="37">
        <v>1.7727363405180201</v>
      </c>
      <c r="E3846" s="37">
        <v>0.85536198375209005</v>
      </c>
    </row>
    <row r="3847" spans="1:5" x14ac:dyDescent="0.25">
      <c r="A3847" s="60">
        <v>30792.458897994598</v>
      </c>
      <c r="B3847" s="37">
        <v>1.0245582143915699</v>
      </c>
      <c r="C3847" s="37">
        <v>0.75192522093694403</v>
      </c>
      <c r="D3847" s="37">
        <v>1.7729213270386099</v>
      </c>
      <c r="E3847" s="37">
        <v>0.85540979048747101</v>
      </c>
    </row>
    <row r="3848" spans="1:5" x14ac:dyDescent="0.25">
      <c r="A3848" s="60">
        <v>30793.3008753043</v>
      </c>
      <c r="B3848" s="37">
        <v>1.0246309420520601</v>
      </c>
      <c r="C3848" s="37">
        <v>0.58692626623813005</v>
      </c>
      <c r="D3848" s="37">
        <v>1.77297055054386</v>
      </c>
      <c r="E3848" s="37">
        <v>0.85542245893551005</v>
      </c>
    </row>
    <row r="3849" spans="1:5" x14ac:dyDescent="0.25">
      <c r="A3849" s="60">
        <v>30796.271449259199</v>
      </c>
      <c r="B3849" s="37">
        <v>1.0248874288204699</v>
      </c>
      <c r="C3849" s="37">
        <v>0.80325257062594502</v>
      </c>
      <c r="D3849" s="37">
        <v>1.7731440087597301</v>
      </c>
      <c r="E3849" s="37">
        <v>0.85546692447124095</v>
      </c>
    </row>
    <row r="3850" spans="1:5" x14ac:dyDescent="0.25">
      <c r="A3850" s="60">
        <v>30800.892986556599</v>
      </c>
      <c r="B3850" s="37">
        <v>1.0252861442227399</v>
      </c>
      <c r="C3850" s="37">
        <v>0.78988795831695902</v>
      </c>
      <c r="D3850" s="37">
        <v>1.7734132296545999</v>
      </c>
      <c r="E3850" s="37">
        <v>0.85553539118633404</v>
      </c>
    </row>
    <row r="3851" spans="1:5" x14ac:dyDescent="0.25">
      <c r="A3851" s="60">
        <v>30802.481979624499</v>
      </c>
      <c r="B3851" s="37">
        <v>1.02542314201267</v>
      </c>
      <c r="C3851" s="37">
        <v>0.750780612840241</v>
      </c>
      <c r="D3851" s="37">
        <v>1.7735056140247301</v>
      </c>
      <c r="E3851" s="37">
        <v>0.855558731763018</v>
      </c>
    </row>
    <row r="3852" spans="1:5" x14ac:dyDescent="0.25">
      <c r="A3852" s="60">
        <v>30804.235819675501</v>
      </c>
      <c r="B3852" s="37">
        <v>1.02557429893209</v>
      </c>
      <c r="C3852" s="37">
        <v>1.05402926749649</v>
      </c>
      <c r="D3852" s="37">
        <v>1.7736074756801901</v>
      </c>
      <c r="E3852" s="37">
        <v>0.85558437513277796</v>
      </c>
    </row>
    <row r="3853" spans="1:5" x14ac:dyDescent="0.25">
      <c r="A3853" s="60">
        <v>30806.1893945464</v>
      </c>
      <c r="B3853" s="37">
        <v>1.0257426042227999</v>
      </c>
      <c r="C3853" s="37">
        <v>1.0115079858139999</v>
      </c>
      <c r="D3853" s="37">
        <v>1.77372080568941</v>
      </c>
      <c r="E3853" s="37">
        <v>0.85561279242884902</v>
      </c>
    </row>
    <row r="3854" spans="1:5" x14ac:dyDescent="0.25">
      <c r="A3854" s="60">
        <v>30811.684250168899</v>
      </c>
      <c r="B3854" s="37">
        <v>1.02621562637222</v>
      </c>
      <c r="C3854" s="37">
        <v>1.47934499804501</v>
      </c>
      <c r="D3854" s="37">
        <v>1.7740388249999</v>
      </c>
      <c r="E3854" s="37">
        <v>0.85569189568167603</v>
      </c>
    </row>
    <row r="3855" spans="1:5" x14ac:dyDescent="0.25">
      <c r="A3855" s="60">
        <v>30817.930877799499</v>
      </c>
      <c r="B3855" s="37">
        <v>1.0267526954124899</v>
      </c>
      <c r="C3855" s="37">
        <v>0.75413455898307702</v>
      </c>
      <c r="D3855" s="37">
        <v>1.77439901768028</v>
      </c>
      <c r="E3855" s="37">
        <v>0.85578034269695002</v>
      </c>
    </row>
    <row r="3856" spans="1:5" x14ac:dyDescent="0.25">
      <c r="A3856" s="60">
        <v>30820.9438274196</v>
      </c>
      <c r="B3856" s="37">
        <v>1.0270114865003801</v>
      </c>
      <c r="C3856" s="37">
        <v>0.82963430684046502</v>
      </c>
      <c r="D3856" s="37">
        <v>1.7745722423830399</v>
      </c>
      <c r="E3856" s="37">
        <v>0.85582244217383696</v>
      </c>
    </row>
    <row r="3857" spans="1:5" x14ac:dyDescent="0.25">
      <c r="A3857" s="60">
        <v>30825.698265934701</v>
      </c>
      <c r="B3857" s="37">
        <v>1.02741952203138</v>
      </c>
      <c r="C3857" s="37">
        <v>0.249951134615856</v>
      </c>
      <c r="D3857" s="37">
        <v>1.77484491946617</v>
      </c>
      <c r="E3857" s="37">
        <v>0.85588813347874404</v>
      </c>
    </row>
    <row r="3858" spans="1:5" x14ac:dyDescent="0.25">
      <c r="A3858" s="60">
        <v>30827.886382595199</v>
      </c>
      <c r="B3858" s="37">
        <v>1.0276071719023601</v>
      </c>
      <c r="C3858" s="37">
        <v>1.64634121316014</v>
      </c>
      <c r="D3858" s="37">
        <v>1.77497013639677</v>
      </c>
      <c r="E3858" s="37">
        <v>0.85591806161628903</v>
      </c>
    </row>
    <row r="3859" spans="1:5" x14ac:dyDescent="0.25">
      <c r="A3859" s="60">
        <v>30850.675854823301</v>
      </c>
      <c r="B3859" s="37">
        <v>1.02955636305327</v>
      </c>
      <c r="C3859" s="37">
        <v>1.3820793529528299</v>
      </c>
      <c r="D3859" s="37">
        <v>1.77626395134472</v>
      </c>
      <c r="E3859" s="37">
        <v>0.85621839283785395</v>
      </c>
    </row>
    <row r="3860" spans="1:5" x14ac:dyDescent="0.25">
      <c r="A3860" s="60">
        <v>30873.240157614699</v>
      </c>
      <c r="B3860" s="37">
        <v>1.0314769294295201</v>
      </c>
      <c r="C3860" s="37">
        <v>1.7031586184899501</v>
      </c>
      <c r="D3860" s="37">
        <v>1.77752645100026</v>
      </c>
      <c r="E3860" s="37">
        <v>0.85649543643550496</v>
      </c>
    </row>
    <row r="3861" spans="1:5" x14ac:dyDescent="0.25">
      <c r="A3861" s="60">
        <v>30873.979775890501</v>
      </c>
      <c r="B3861" s="37">
        <v>1.03153972427854</v>
      </c>
      <c r="C3861" s="37">
        <v>1.3740378248915801</v>
      </c>
      <c r="D3861" s="37">
        <v>1.7775675221426901</v>
      </c>
      <c r="E3861" s="37">
        <v>0.85650417728347095</v>
      </c>
    </row>
    <row r="3862" spans="1:5" x14ac:dyDescent="0.25">
      <c r="A3862" s="60">
        <v>30876.913952053099</v>
      </c>
      <c r="B3862" s="37">
        <v>1.03178874196755</v>
      </c>
      <c r="C3862" s="37">
        <v>0.84951331242890704</v>
      </c>
      <c r="D3862" s="37">
        <v>1.7777302630195999</v>
      </c>
      <c r="E3862" s="37">
        <v>0.85653864153836301</v>
      </c>
    </row>
    <row r="3863" spans="1:5" x14ac:dyDescent="0.25">
      <c r="A3863" s="60">
        <v>30887.679776641598</v>
      </c>
      <c r="B3863" s="37">
        <v>1.0327010629225699</v>
      </c>
      <c r="C3863" s="37">
        <v>1.6885093013483801</v>
      </c>
      <c r="D3863" s="37">
        <v>1.7783247187309501</v>
      </c>
      <c r="E3863" s="37">
        <v>0.85666219975513702</v>
      </c>
    </row>
    <row r="3864" spans="1:5" x14ac:dyDescent="0.25">
      <c r="A3864" s="60">
        <v>30892.236428965</v>
      </c>
      <c r="B3864" s="37">
        <v>1.0330865633381801</v>
      </c>
      <c r="C3864" s="37">
        <v>0.89961870644832398</v>
      </c>
      <c r="D3864" s="37">
        <v>1.77857506552931</v>
      </c>
      <c r="E3864" s="37">
        <v>0.85671312886642703</v>
      </c>
    </row>
    <row r="3865" spans="1:5" x14ac:dyDescent="0.25">
      <c r="A3865" s="60">
        <v>30892.614239007002</v>
      </c>
      <c r="B3865" s="37">
        <v>1.0331185095803199</v>
      </c>
      <c r="C3865" s="37">
        <v>1.0228563511622999</v>
      </c>
      <c r="D3865" s="37">
        <v>1.7785957892203399</v>
      </c>
      <c r="E3865" s="37">
        <v>0.85671731517312799</v>
      </c>
    </row>
    <row r="3866" spans="1:5" x14ac:dyDescent="0.25">
      <c r="A3866" s="60">
        <v>30895.531241636701</v>
      </c>
      <c r="B3866" s="37">
        <v>1.03336507242841</v>
      </c>
      <c r="C3866" s="37">
        <v>1.2568916192011701</v>
      </c>
      <c r="D3866" s="37">
        <v>1.77875562017539</v>
      </c>
      <c r="E3866" s="37">
        <v>0.856749449291206</v>
      </c>
    </row>
    <row r="3867" spans="1:5" x14ac:dyDescent="0.25">
      <c r="A3867" s="60">
        <v>30896.500396322001</v>
      </c>
      <c r="B3867" s="37">
        <v>1.0334469566936699</v>
      </c>
      <c r="C3867" s="37">
        <v>0.383370817168038</v>
      </c>
      <c r="D3867" s="37">
        <v>1.7788086552071201</v>
      </c>
      <c r="E3867" s="37">
        <v>0.85676005216653595</v>
      </c>
    </row>
    <row r="3868" spans="1:5" x14ac:dyDescent="0.25">
      <c r="A3868" s="60">
        <v>30897.5933048849</v>
      </c>
      <c r="B3868" s="37">
        <v>1.0335392762679201</v>
      </c>
      <c r="C3868" s="37">
        <v>4.0076818474595903</v>
      </c>
      <c r="D3868" s="37">
        <v>1.7788684218975199</v>
      </c>
      <c r="E3868" s="37">
        <v>0.85677196501671704</v>
      </c>
    </row>
    <row r="3869" spans="1:5" x14ac:dyDescent="0.25">
      <c r="A3869" s="60">
        <v>30898.838071354301</v>
      </c>
      <c r="B3869" s="37">
        <v>1.03364439676335</v>
      </c>
      <c r="C3869" s="37">
        <v>0.97985477115638497</v>
      </c>
      <c r="D3869" s="37">
        <v>1.7789364407620101</v>
      </c>
      <c r="E3869" s="37">
        <v>0.85678547643732605</v>
      </c>
    </row>
    <row r="3870" spans="1:5" x14ac:dyDescent="0.25">
      <c r="A3870" s="60">
        <v>30898.838071354301</v>
      </c>
      <c r="B3870" s="37">
        <v>1.03364439676335</v>
      </c>
      <c r="C3870" s="37">
        <v>0.32647327910426699</v>
      </c>
      <c r="D3870" s="37">
        <v>1.7789364407620101</v>
      </c>
      <c r="E3870" s="37">
        <v>0.85678547643732605</v>
      </c>
    </row>
    <row r="3871" spans="1:5" x14ac:dyDescent="0.25">
      <c r="A3871" s="60">
        <v>30900.0828378238</v>
      </c>
      <c r="B3871" s="37">
        <v>1.0337494887822301</v>
      </c>
      <c r="C3871" s="37">
        <v>1.0855575845337699</v>
      </c>
      <c r="D3871" s="37">
        <v>1.77900440392604</v>
      </c>
      <c r="E3871" s="37">
        <v>0.85679892750252895</v>
      </c>
    </row>
    <row r="3872" spans="1:5" x14ac:dyDescent="0.25">
      <c r="A3872" s="60">
        <v>30904.745975898499</v>
      </c>
      <c r="B3872" s="37">
        <v>1.03414293078091</v>
      </c>
      <c r="C3872" s="37">
        <v>2.6742657580673499</v>
      </c>
      <c r="D3872" s="37">
        <v>1.7792585122004401</v>
      </c>
      <c r="E3872" s="37">
        <v>0.85684878176946</v>
      </c>
    </row>
    <row r="3873" spans="1:5" x14ac:dyDescent="0.25">
      <c r="A3873" s="60">
        <v>30906.269881959</v>
      </c>
      <c r="B3873" s="37">
        <v>1.03427142032013</v>
      </c>
      <c r="C3873" s="37">
        <v>1.4027420566256701</v>
      </c>
      <c r="D3873" s="37">
        <v>1.7793413850347799</v>
      </c>
      <c r="E3873" s="37">
        <v>0.85686489079134098</v>
      </c>
    </row>
    <row r="3874" spans="1:5" x14ac:dyDescent="0.25">
      <c r="A3874" s="60">
        <v>30906.3066701711</v>
      </c>
      <c r="B3874" s="37">
        <v>1.03427452162411</v>
      </c>
      <c r="C3874" s="37">
        <v>1.0820862556653299</v>
      </c>
      <c r="D3874" s="37">
        <v>1.779343384615</v>
      </c>
      <c r="E3874" s="37">
        <v>0.85686527855985595</v>
      </c>
    </row>
    <row r="3875" spans="1:5" x14ac:dyDescent="0.25">
      <c r="A3875" s="60">
        <v>30906.3066701711</v>
      </c>
      <c r="B3875" s="37">
        <v>1.03427452162411</v>
      </c>
      <c r="C3875" s="37">
        <v>1.0199957152322601</v>
      </c>
      <c r="D3875" s="37">
        <v>1.779343384615</v>
      </c>
      <c r="E3875" s="37">
        <v>0.85686527855985595</v>
      </c>
    </row>
    <row r="3876" spans="1:5" x14ac:dyDescent="0.25">
      <c r="A3876" s="60">
        <v>30906.3066701711</v>
      </c>
      <c r="B3876" s="37">
        <v>1.03427452162411</v>
      </c>
      <c r="C3876" s="37">
        <v>4.1118970860809498E-2</v>
      </c>
      <c r="D3876" s="37">
        <v>1.779343384615</v>
      </c>
      <c r="E3876" s="37">
        <v>0.85686527855985595</v>
      </c>
    </row>
    <row r="3877" spans="1:5" x14ac:dyDescent="0.25">
      <c r="A3877" s="60">
        <v>30912.677588823899</v>
      </c>
      <c r="B3877" s="37">
        <v>1.0348112246233101</v>
      </c>
      <c r="C3877" s="37">
        <v>0.74692888631207</v>
      </c>
      <c r="D3877" s="37">
        <v>1.7796889357663099</v>
      </c>
      <c r="E3877" s="37">
        <v>0.85693163962708896</v>
      </c>
    </row>
    <row r="3878" spans="1:5" x14ac:dyDescent="0.25">
      <c r="A3878" s="60">
        <v>30918.774503189001</v>
      </c>
      <c r="B3878" s="37">
        <v>1.0353241454447499</v>
      </c>
      <c r="C3878" s="37">
        <v>1.0866693769700799</v>
      </c>
      <c r="D3878" s="37">
        <v>1.78001826182915</v>
      </c>
      <c r="E3878" s="37">
        <v>0.85699367431112605</v>
      </c>
    </row>
    <row r="3879" spans="1:5" x14ac:dyDescent="0.25">
      <c r="A3879" s="60">
        <v>30918.953723328501</v>
      </c>
      <c r="B3879" s="37">
        <v>1.03533921251338</v>
      </c>
      <c r="C3879" s="37">
        <v>-3.6953079524881798E-2</v>
      </c>
      <c r="D3879" s="37">
        <v>1.7800279222797499</v>
      </c>
      <c r="E3879" s="37">
        <v>0.85699547608598903</v>
      </c>
    </row>
    <row r="3880" spans="1:5" x14ac:dyDescent="0.25">
      <c r="A3880" s="60">
        <v>30919.999101335099</v>
      </c>
      <c r="B3880" s="37">
        <v>1.03542708584208</v>
      </c>
      <c r="C3880" s="37">
        <v>0.19667446544884301</v>
      </c>
      <c r="D3880" s="37">
        <v>1.78008424804623</v>
      </c>
      <c r="E3880" s="37">
        <v>0.85700596097977699</v>
      </c>
    </row>
    <row r="3881" spans="1:5" x14ac:dyDescent="0.25">
      <c r="A3881" s="60">
        <v>30923.135627461699</v>
      </c>
      <c r="B3881" s="37">
        <v>1.0356906180341601</v>
      </c>
      <c r="C3881" s="37">
        <v>0.27391416666826501</v>
      </c>
      <c r="D3881" s="37">
        <v>1.7802530115071999</v>
      </c>
      <c r="E3881" s="37">
        <v>0.85703716638383998</v>
      </c>
    </row>
    <row r="3882" spans="1:5" x14ac:dyDescent="0.25">
      <c r="A3882" s="60">
        <v>30929.957233090801</v>
      </c>
      <c r="B3882" s="37">
        <v>1.03626314652292</v>
      </c>
      <c r="C3882" s="37">
        <v>1.48700136406827</v>
      </c>
      <c r="D3882" s="37">
        <v>1.7806188376304</v>
      </c>
      <c r="E3882" s="37">
        <v>0.85710372536716695</v>
      </c>
    </row>
    <row r="3883" spans="1:5" x14ac:dyDescent="0.25">
      <c r="A3883" s="60">
        <v>30932.223231868302</v>
      </c>
      <c r="B3883" s="37">
        <v>1.0364531391521301</v>
      </c>
      <c r="C3883" s="37">
        <v>0.83747461091212605</v>
      </c>
      <c r="D3883" s="37">
        <v>1.7807399891944</v>
      </c>
      <c r="E3883" s="37">
        <v>0.85712543863625901</v>
      </c>
    </row>
    <row r="3884" spans="1:5" x14ac:dyDescent="0.25">
      <c r="A3884" s="60">
        <v>30933.270618950999</v>
      </c>
      <c r="B3884" s="37">
        <v>1.0365409253255</v>
      </c>
      <c r="C3884" s="37">
        <v>0.90277008640866596</v>
      </c>
      <c r="D3884" s="37">
        <v>1.78079592565708</v>
      </c>
      <c r="E3884" s="37">
        <v>0.85713540822548395</v>
      </c>
    </row>
    <row r="3885" spans="1:5" x14ac:dyDescent="0.25">
      <c r="A3885" s="60">
        <v>30936.401524514698</v>
      </c>
      <c r="B3885" s="37">
        <v>1.0368032198888799</v>
      </c>
      <c r="C3885" s="37">
        <v>1.1632600228107099</v>
      </c>
      <c r="D3885" s="37">
        <v>1.7809629000682401</v>
      </c>
      <c r="E3885" s="37">
        <v>0.85716495868347997</v>
      </c>
    </row>
    <row r="3886" spans="1:5" x14ac:dyDescent="0.25">
      <c r="A3886" s="60">
        <v>30943.649664254801</v>
      </c>
      <c r="B3886" s="37">
        <v>1.0374097460631999</v>
      </c>
      <c r="C3886" s="37">
        <v>1.51516192688401</v>
      </c>
      <c r="D3886" s="37">
        <v>1.7813481067710899</v>
      </c>
      <c r="E3886" s="37">
        <v>0.85723192673299897</v>
      </c>
    </row>
    <row r="3887" spans="1:5" x14ac:dyDescent="0.25">
      <c r="A3887" s="60">
        <v>30946.6628508951</v>
      </c>
      <c r="B3887" s="37">
        <v>1.0376616051237899</v>
      </c>
      <c r="C3887" s="37">
        <v>0.83748704491075598</v>
      </c>
      <c r="D3887" s="37">
        <v>1.78150769234915</v>
      </c>
      <c r="E3887" s="37">
        <v>0.85725917495875104</v>
      </c>
    </row>
    <row r="3888" spans="1:5" x14ac:dyDescent="0.25">
      <c r="A3888" s="60">
        <v>30949.8734966021</v>
      </c>
      <c r="B3888" s="37">
        <v>1.03792978455773</v>
      </c>
      <c r="C3888" s="37">
        <v>1.3957401811221399</v>
      </c>
      <c r="D3888" s="37">
        <v>1.78167737932204</v>
      </c>
      <c r="E3888" s="37">
        <v>0.85728782714694896</v>
      </c>
    </row>
    <row r="3889" spans="1:5" x14ac:dyDescent="0.25">
      <c r="A3889" s="60">
        <v>30952.231465085799</v>
      </c>
      <c r="B3889" s="37">
        <v>1.0381266202283199</v>
      </c>
      <c r="C3889" s="37">
        <v>1.12492207269255</v>
      </c>
      <c r="D3889" s="37">
        <v>1.78180176698907</v>
      </c>
      <c r="E3889" s="37">
        <v>0.85730861944692605</v>
      </c>
    </row>
    <row r="3890" spans="1:5" x14ac:dyDescent="0.25">
      <c r="A3890" s="60">
        <v>30952.363029541</v>
      </c>
      <c r="B3890" s="37">
        <v>1.03813759978531</v>
      </c>
      <c r="C3890" s="37">
        <v>0.652703979957447</v>
      </c>
      <c r="D3890" s="37">
        <v>1.78180870144432</v>
      </c>
      <c r="E3890" s="37">
        <v>0.85730977332393998</v>
      </c>
    </row>
    <row r="3891" spans="1:5" x14ac:dyDescent="0.25">
      <c r="A3891" s="60">
        <v>30959.0676635444</v>
      </c>
      <c r="B3891" s="37">
        <v>1.03869670397993</v>
      </c>
      <c r="C3891" s="37">
        <v>1.6488946056059099</v>
      </c>
      <c r="D3891" s="37">
        <v>1.7821612703137699</v>
      </c>
      <c r="E3891" s="37">
        <v>0.85736770326226597</v>
      </c>
    </row>
    <row r="3892" spans="1:5" x14ac:dyDescent="0.25">
      <c r="A3892" s="60">
        <v>30961.0763948272</v>
      </c>
      <c r="B3892" s="37">
        <v>1.0388640518777501</v>
      </c>
      <c r="C3892" s="37">
        <v>1.00488968558174</v>
      </c>
      <c r="D3892" s="37">
        <v>1.7822665894085099</v>
      </c>
      <c r="E3892" s="37">
        <v>0.85738472645686703</v>
      </c>
    </row>
    <row r="3893" spans="1:5" x14ac:dyDescent="0.25">
      <c r="A3893" s="60">
        <v>30962.327068068102</v>
      </c>
      <c r="B3893" s="37">
        <v>1.03896820811857</v>
      </c>
      <c r="C3893" s="37">
        <v>1.6968904320199001</v>
      </c>
      <c r="D3893" s="37">
        <v>1.7823320904559301</v>
      </c>
      <c r="E3893" s="37">
        <v>0.857395248006114</v>
      </c>
    </row>
    <row r="3894" spans="1:5" x14ac:dyDescent="0.25">
      <c r="A3894" s="60">
        <v>30969.674656944899</v>
      </c>
      <c r="B3894" s="37">
        <v>1.039579532594</v>
      </c>
      <c r="C3894" s="37">
        <v>1.8148900815548901</v>
      </c>
      <c r="D3894" s="37">
        <v>1.78271577897381</v>
      </c>
      <c r="E3894" s="37">
        <v>0.85745586324669198</v>
      </c>
    </row>
    <row r="3895" spans="1:5" x14ac:dyDescent="0.25">
      <c r="A3895" s="60">
        <v>30988.757109829599</v>
      </c>
      <c r="B3895" s="37">
        <v>1.0411625421308801</v>
      </c>
      <c r="C3895" s="37">
        <v>0.87181976622037205</v>
      </c>
      <c r="D3895" s="37">
        <v>1.7837032975118501</v>
      </c>
      <c r="E3895" s="37">
        <v>0.857603761033921</v>
      </c>
    </row>
    <row r="3896" spans="1:5" x14ac:dyDescent="0.25">
      <c r="A3896" s="60">
        <v>30989.133828674399</v>
      </c>
      <c r="B3896" s="37">
        <v>1.0411937254922301</v>
      </c>
      <c r="C3896" s="37">
        <v>0.99341742498999497</v>
      </c>
      <c r="D3896" s="37">
        <v>1.7837226626871401</v>
      </c>
      <c r="E3896" s="37">
        <v>0.85760654283065396</v>
      </c>
    </row>
    <row r="3897" spans="1:5" x14ac:dyDescent="0.25">
      <c r="A3897" s="60">
        <v>31012.315746685901</v>
      </c>
      <c r="B3897" s="37">
        <v>1.04310757711248</v>
      </c>
      <c r="C3897" s="37">
        <v>2.6219147371161</v>
      </c>
      <c r="D3897" s="37">
        <v>1.7849046580300001</v>
      </c>
      <c r="E3897" s="37">
        <v>0.85776750851381101</v>
      </c>
    </row>
    <row r="3898" spans="1:5" x14ac:dyDescent="0.25">
      <c r="A3898" s="60">
        <v>31024.856157396702</v>
      </c>
      <c r="B3898" s="37">
        <v>1.04413873311724</v>
      </c>
      <c r="C3898" s="37">
        <v>0.92720475640903899</v>
      </c>
      <c r="D3898" s="37">
        <v>1.7855361511726699</v>
      </c>
      <c r="E3898" s="37">
        <v>0.85784624655113995</v>
      </c>
    </row>
    <row r="3899" spans="1:5" x14ac:dyDescent="0.25">
      <c r="A3899" s="60">
        <v>31030.251149523101</v>
      </c>
      <c r="B3899" s="37">
        <v>1.04458144685539</v>
      </c>
      <c r="C3899" s="37">
        <v>-0.79129456135013099</v>
      </c>
      <c r="D3899" s="37">
        <v>1.7858061189965999</v>
      </c>
      <c r="E3899" s="37">
        <v>0.85787832989958002</v>
      </c>
    </row>
    <row r="3900" spans="1:5" x14ac:dyDescent="0.25">
      <c r="A3900" s="60">
        <v>31030.7833171169</v>
      </c>
      <c r="B3900" s="37">
        <v>1.0446250872941301</v>
      </c>
      <c r="C3900" s="37">
        <v>0.115081534267247</v>
      </c>
      <c r="D3900" s="37">
        <v>1.7858326933451401</v>
      </c>
      <c r="E3900" s="37">
        <v>0.85788143642227299</v>
      </c>
    </row>
    <row r="3901" spans="1:5" x14ac:dyDescent="0.25">
      <c r="A3901" s="60">
        <v>31034.525163202401</v>
      </c>
      <c r="B3901" s="37">
        <v>1.0449317890251799</v>
      </c>
      <c r="C3901" s="37">
        <v>0.68888457042140006</v>
      </c>
      <c r="D3901" s="37">
        <v>1.7860192648256199</v>
      </c>
      <c r="E3901" s="37">
        <v>0.85790298466755399</v>
      </c>
    </row>
    <row r="3902" spans="1:5" x14ac:dyDescent="0.25">
      <c r="A3902" s="60">
        <v>31034.887664306199</v>
      </c>
      <c r="B3902" s="37">
        <v>1.0449614877289399</v>
      </c>
      <c r="C3902" s="37">
        <v>1.42469879605214</v>
      </c>
      <c r="D3902" s="37">
        <v>1.7860373132389</v>
      </c>
      <c r="E3902" s="37">
        <v>0.85790504480778496</v>
      </c>
    </row>
    <row r="3903" spans="1:5" x14ac:dyDescent="0.25">
      <c r="A3903" s="60">
        <v>31035.762382994701</v>
      </c>
      <c r="B3903" s="37">
        <v>1.0450331409312299</v>
      </c>
      <c r="C3903" s="37">
        <v>1.02559356716614</v>
      </c>
      <c r="D3903" s="37">
        <v>1.7860808451936401</v>
      </c>
      <c r="E3903" s="37">
        <v>0.85790999602845297</v>
      </c>
    </row>
    <row r="3904" spans="1:5" x14ac:dyDescent="0.25">
      <c r="A3904" s="60">
        <v>31039.029615331201</v>
      </c>
      <c r="B3904" s="37">
        <v>1.04530065279155</v>
      </c>
      <c r="C3904" s="37">
        <v>0.33289252084454102</v>
      </c>
      <c r="D3904" s="37">
        <v>1.78624320685338</v>
      </c>
      <c r="E3904" s="37">
        <v>0.857928240828709</v>
      </c>
    </row>
    <row r="3905" spans="1:5" x14ac:dyDescent="0.25">
      <c r="A3905" s="60">
        <v>31046.1238812171</v>
      </c>
      <c r="B3905" s="37">
        <v>1.0458808279602101</v>
      </c>
      <c r="C3905" s="37">
        <v>1.0932722803352899</v>
      </c>
      <c r="D3905" s="37">
        <v>1.78659445659176</v>
      </c>
      <c r="E3905" s="37">
        <v>0.85796650662635898</v>
      </c>
    </row>
    <row r="3906" spans="1:5" x14ac:dyDescent="0.25">
      <c r="A3906" s="60">
        <v>31047.534314880199</v>
      </c>
      <c r="B3906" s="37">
        <v>1.0459960628631999</v>
      </c>
      <c r="C3906" s="37">
        <v>0.78165571960313596</v>
      </c>
      <c r="D3906" s="37">
        <v>1.78666407891881</v>
      </c>
      <c r="E3906" s="37">
        <v>0.85797389446929595</v>
      </c>
    </row>
    <row r="3907" spans="1:5" x14ac:dyDescent="0.25">
      <c r="A3907" s="60">
        <v>31055.498388341599</v>
      </c>
      <c r="B3907" s="37">
        <v>1.0466460468598999</v>
      </c>
      <c r="C3907" s="37">
        <v>1.8655628526853499E-2</v>
      </c>
      <c r="D3907" s="37">
        <v>1.7870558937301699</v>
      </c>
      <c r="E3907" s="37">
        <v>0.85801424478158195</v>
      </c>
    </row>
    <row r="3908" spans="1:5" x14ac:dyDescent="0.25">
      <c r="A3908" s="60">
        <v>31058.2678455284</v>
      </c>
      <c r="B3908" s="37">
        <v>1.0468717980473701</v>
      </c>
      <c r="C3908" s="37">
        <v>0.71902228258464695</v>
      </c>
      <c r="D3908" s="37">
        <v>1.7871916234099301</v>
      </c>
      <c r="E3908" s="37">
        <v>0.85802773363463902</v>
      </c>
    </row>
    <row r="3909" spans="1:5" x14ac:dyDescent="0.25">
      <c r="A3909" s="60">
        <v>31060.955204963899</v>
      </c>
      <c r="B3909" s="37">
        <v>1.0470907205083</v>
      </c>
      <c r="C3909" s="37">
        <v>0.78945867058244401</v>
      </c>
      <c r="D3909" s="37">
        <v>1.7873230724412501</v>
      </c>
      <c r="E3909" s="37">
        <v>0.85804055540747104</v>
      </c>
    </row>
    <row r="3910" spans="1:5" x14ac:dyDescent="0.25">
      <c r="A3910" s="60">
        <v>31067.8372592694</v>
      </c>
      <c r="B3910" s="37">
        <v>1.04765074517433</v>
      </c>
      <c r="C3910" s="37">
        <v>0.518395605543853</v>
      </c>
      <c r="D3910" s="37">
        <v>1.7876585462683201</v>
      </c>
      <c r="E3910" s="37">
        <v>0.85807219273792701</v>
      </c>
    </row>
    <row r="3911" spans="1:5" x14ac:dyDescent="0.25">
      <c r="A3911" s="60">
        <v>31070.2953136264</v>
      </c>
      <c r="B3911" s="37">
        <v>1.0478505545102601</v>
      </c>
      <c r="C3911" s="37">
        <v>-0.826773808869119</v>
      </c>
      <c r="D3911" s="37">
        <v>1.7877779650546799</v>
      </c>
      <c r="E3911" s="37">
        <v>0.85808307571707199</v>
      </c>
    </row>
    <row r="3912" spans="1:5" x14ac:dyDescent="0.25">
      <c r="A3912" s="60">
        <v>31072.5620685008</v>
      </c>
      <c r="B3912" s="37">
        <v>1.0480347137354999</v>
      </c>
      <c r="C3912" s="37">
        <v>1.5538844638409699</v>
      </c>
      <c r="D3912" s="37">
        <v>1.7878879026082299</v>
      </c>
      <c r="E3912" s="37">
        <v>0.85809291757421002</v>
      </c>
    </row>
    <row r="3913" spans="1:5" x14ac:dyDescent="0.25">
      <c r="A3913" s="60">
        <v>31072.895471620999</v>
      </c>
      <c r="B3913" s="37">
        <v>1.04806179250826</v>
      </c>
      <c r="C3913" s="37">
        <v>0.82807272253850905</v>
      </c>
      <c r="D3913" s="37">
        <v>1.7879040574865399</v>
      </c>
      <c r="E3913" s="37">
        <v>0.85809434944936303</v>
      </c>
    </row>
    <row r="3914" spans="1:5" x14ac:dyDescent="0.25">
      <c r="A3914" s="60">
        <v>31073.457238220599</v>
      </c>
      <c r="B3914" s="37">
        <v>1.04810741411747</v>
      </c>
      <c r="C3914" s="37">
        <v>1.9070041833186799</v>
      </c>
      <c r="D3914" s="37">
        <v>1.7879312688056599</v>
      </c>
      <c r="E3914" s="37">
        <v>0.85809675297798205</v>
      </c>
    </row>
    <row r="3915" spans="1:5" x14ac:dyDescent="0.25">
      <c r="A3915" s="60">
        <v>31078.237224609002</v>
      </c>
      <c r="B3915" s="37">
        <v>1.04849536333119</v>
      </c>
      <c r="C3915" s="37">
        <v>1.65418182810615</v>
      </c>
      <c r="D3915" s="37">
        <v>1.78816235933057</v>
      </c>
      <c r="E3915" s="37">
        <v>0.85811674230228896</v>
      </c>
    </row>
    <row r="3916" spans="1:5" x14ac:dyDescent="0.25">
      <c r="A3916" s="60">
        <v>31079.319779225501</v>
      </c>
      <c r="B3916" s="37">
        <v>1.0485831655201601</v>
      </c>
      <c r="C3916" s="37">
        <v>1.5318473771172201</v>
      </c>
      <c r="D3916" s="37">
        <v>1.7882145849767801</v>
      </c>
      <c r="E3916" s="37">
        <v>0.85812115470472505</v>
      </c>
    </row>
    <row r="3917" spans="1:5" x14ac:dyDescent="0.25">
      <c r="A3917" s="60">
        <v>31080.5739758952</v>
      </c>
      <c r="B3917" s="37">
        <v>1.04868486165082</v>
      </c>
      <c r="C3917" s="37">
        <v>2.2665834552451698</v>
      </c>
      <c r="D3917" s="37">
        <v>1.7882750399387699</v>
      </c>
      <c r="E3917" s="37">
        <v>0.85812621378895604</v>
      </c>
    </row>
    <row r="3918" spans="1:5" x14ac:dyDescent="0.25">
      <c r="A3918" s="60">
        <v>31086.231574398498</v>
      </c>
      <c r="B3918" s="37">
        <v>1.04914324131903</v>
      </c>
      <c r="C3918" s="37">
        <v>0.73840703958465403</v>
      </c>
      <c r="D3918" s="37">
        <v>1.78854706534825</v>
      </c>
      <c r="E3918" s="37">
        <v>0.85814832974807798</v>
      </c>
    </row>
    <row r="3919" spans="1:5" x14ac:dyDescent="0.25">
      <c r="A3919" s="60">
        <v>31091.725708728001</v>
      </c>
      <c r="B3919" s="37">
        <v>1.04958780520346</v>
      </c>
      <c r="C3919" s="37">
        <v>0.94441888297129895</v>
      </c>
      <c r="D3919" s="37">
        <v>1.7888101618305901</v>
      </c>
      <c r="E3919" s="37">
        <v>0.85816870373052401</v>
      </c>
    </row>
    <row r="3920" spans="1:5" x14ac:dyDescent="0.25">
      <c r="A3920" s="60">
        <v>31092.484862634999</v>
      </c>
      <c r="B3920" s="37">
        <v>1.04964918864657</v>
      </c>
      <c r="C3920" s="37">
        <v>0.381381023710259</v>
      </c>
      <c r="D3920" s="37">
        <v>1.7888464324767399</v>
      </c>
      <c r="E3920" s="37">
        <v>0.85817143360035197</v>
      </c>
    </row>
    <row r="3921" spans="1:5" x14ac:dyDescent="0.25">
      <c r="A3921" s="60">
        <v>31099.245472937098</v>
      </c>
      <c r="B3921" s="37">
        <v>1.0501953612335599</v>
      </c>
      <c r="C3921" s="37">
        <v>1.57282663398515</v>
      </c>
      <c r="D3921" s="37">
        <v>1.7891685529433901</v>
      </c>
      <c r="E3921" s="37">
        <v>0.85819483245152495</v>
      </c>
    </row>
    <row r="3922" spans="1:5" x14ac:dyDescent="0.25">
      <c r="A3922" s="60">
        <v>31110.448371162202</v>
      </c>
      <c r="B3922" s="37">
        <v>1.05109853434401</v>
      </c>
      <c r="C3922" s="37">
        <v>1.2289022077201199</v>
      </c>
      <c r="D3922" s="37">
        <v>1.7896988293948799</v>
      </c>
      <c r="E3922" s="37">
        <v>0.85823000651235504</v>
      </c>
    </row>
    <row r="3923" spans="1:5" x14ac:dyDescent="0.25">
      <c r="A3923" s="60">
        <v>31119.121399801701</v>
      </c>
      <c r="B3923" s="37">
        <v>1.0517961382365899</v>
      </c>
      <c r="C3923" s="37">
        <v>1.17903198244553</v>
      </c>
      <c r="D3923" s="37">
        <v>1.7901063599377001</v>
      </c>
      <c r="E3923" s="37">
        <v>0.85825416593697201</v>
      </c>
    </row>
    <row r="3924" spans="1:5" x14ac:dyDescent="0.25">
      <c r="A3924" s="60">
        <v>31122.387475509699</v>
      </c>
      <c r="B3924" s="37">
        <v>1.0520584759226601</v>
      </c>
      <c r="C3924" s="37">
        <v>0.95313880524092698</v>
      </c>
      <c r="D3924" s="37">
        <v>1.7902591499710501</v>
      </c>
      <c r="E3924" s="37">
        <v>0.858262571430642</v>
      </c>
    </row>
    <row r="3925" spans="1:5" x14ac:dyDescent="0.25">
      <c r="A3925" s="60">
        <v>31122.896035856698</v>
      </c>
      <c r="B3925" s="37">
        <v>1.05209930652937</v>
      </c>
      <c r="C3925" s="37">
        <v>1.30595332287475</v>
      </c>
      <c r="D3925" s="37">
        <v>1.79028290757802</v>
      </c>
      <c r="E3925" s="37">
        <v>0.85826384622468199</v>
      </c>
    </row>
    <row r="3926" spans="1:5" x14ac:dyDescent="0.25">
      <c r="A3926" s="60">
        <v>31125.3855687957</v>
      </c>
      <c r="B3926" s="37">
        <v>1.0522991129065</v>
      </c>
      <c r="C3926" s="37">
        <v>1.0888195504087199</v>
      </c>
      <c r="D3926" s="37">
        <v>1.79039907764787</v>
      </c>
      <c r="E3926" s="37">
        <v>0.85826995449660903</v>
      </c>
    </row>
    <row r="3927" spans="1:5" x14ac:dyDescent="0.25">
      <c r="A3927" s="60">
        <v>31136.386783787399</v>
      </c>
      <c r="B3927" s="37">
        <v>1.0531806646697599</v>
      </c>
      <c r="C3927" s="37">
        <v>1.5956059013475701</v>
      </c>
      <c r="D3927" s="37">
        <v>1.7909098588030801</v>
      </c>
      <c r="E3927" s="37">
        <v>0.85829432417856999</v>
      </c>
    </row>
    <row r="3928" spans="1:5" x14ac:dyDescent="0.25">
      <c r="A3928" s="60">
        <v>31137.821413637299</v>
      </c>
      <c r="B3928" s="37">
        <v>1.05329545756776</v>
      </c>
      <c r="C3928" s="37">
        <v>0.87584507663875899</v>
      </c>
      <c r="D3928" s="37">
        <v>1.7909761589375699</v>
      </c>
      <c r="E3928" s="37">
        <v>0.85829718756908202</v>
      </c>
    </row>
    <row r="3929" spans="1:5" x14ac:dyDescent="0.25">
      <c r="A3929" s="60">
        <v>31142.064175640899</v>
      </c>
      <c r="B3929" s="37">
        <v>1.0536347192846001</v>
      </c>
      <c r="C3929" s="37">
        <v>1.7313927108093099</v>
      </c>
      <c r="D3929" s="37">
        <v>1.7911718175028299</v>
      </c>
      <c r="E3929" s="37">
        <v>0.85830523206669196</v>
      </c>
    </row>
    <row r="3930" spans="1:5" x14ac:dyDescent="0.25">
      <c r="A3930" s="60">
        <v>31146.894115747498</v>
      </c>
      <c r="B3930" s="37">
        <v>1.05402052229068</v>
      </c>
      <c r="C3930" s="37">
        <v>1.33913273272697</v>
      </c>
      <c r="D3930" s="37">
        <v>1.7913937963159601</v>
      </c>
      <c r="E3930" s="37">
        <v>0.85831362035309799</v>
      </c>
    </row>
    <row r="3931" spans="1:5" x14ac:dyDescent="0.25">
      <c r="A3931" s="60">
        <v>31155.138575163</v>
      </c>
      <c r="B3931" s="37">
        <v>1.0546780569085601</v>
      </c>
      <c r="C3931" s="37">
        <v>-3.1513866373555901</v>
      </c>
      <c r="D3931" s="37">
        <v>1.7917708399932599</v>
      </c>
      <c r="E3931" s="37">
        <v>0.85832605070449397</v>
      </c>
    </row>
    <row r="3932" spans="1:5" x14ac:dyDescent="0.25">
      <c r="A3932" s="60">
        <v>31165.922452673301</v>
      </c>
      <c r="B3932" s="37">
        <v>1.0555361957281</v>
      </c>
      <c r="C3932" s="37">
        <v>0.90777437606222</v>
      </c>
      <c r="D3932" s="37">
        <v>1.7922604773123001</v>
      </c>
      <c r="E3932" s="37">
        <v>0.85833872846102</v>
      </c>
    </row>
    <row r="3933" spans="1:5" x14ac:dyDescent="0.25">
      <c r="A3933" s="60">
        <v>31166.5502513555</v>
      </c>
      <c r="B3933" s="37">
        <v>1.0555860861996</v>
      </c>
      <c r="C3933" s="37">
        <v>1.2460685463877099</v>
      </c>
      <c r="D3933" s="37">
        <v>1.7922888587253201</v>
      </c>
      <c r="E3933" s="37">
        <v>0.85833934184693805</v>
      </c>
    </row>
    <row r="3934" spans="1:5" x14ac:dyDescent="0.25">
      <c r="A3934" s="60">
        <v>31167.707628757202</v>
      </c>
      <c r="B3934" s="37">
        <v>1.0556780422962999</v>
      </c>
      <c r="C3934" s="37">
        <v>1.44488660243023</v>
      </c>
      <c r="D3934" s="37">
        <v>1.7923411456432701</v>
      </c>
      <c r="E3934" s="37">
        <v>0.85834043676843597</v>
      </c>
    </row>
    <row r="3935" spans="1:5" x14ac:dyDescent="0.25">
      <c r="A3935" s="60">
        <v>31171.0709663788</v>
      </c>
      <c r="B3935" s="37">
        <v>1.05594512373829</v>
      </c>
      <c r="C3935" s="37">
        <v>1.6211792494002799</v>
      </c>
      <c r="D3935" s="37">
        <v>1.7924928294878699</v>
      </c>
      <c r="E3935" s="37">
        <v>0.85834335473322099</v>
      </c>
    </row>
    <row r="3936" spans="1:5" x14ac:dyDescent="0.25">
      <c r="A3936" s="60">
        <v>31173.891124457801</v>
      </c>
      <c r="B3936" s="37">
        <v>1.0561689075746401</v>
      </c>
      <c r="C3936" s="37">
        <v>0.71482587609843495</v>
      </c>
      <c r="D3936" s="37">
        <v>1.7926197161236099</v>
      </c>
      <c r="E3936" s="37">
        <v>0.85834549913955704</v>
      </c>
    </row>
    <row r="3937" spans="1:5" x14ac:dyDescent="0.25">
      <c r="A3937" s="60">
        <v>31182.752138266598</v>
      </c>
      <c r="B3937" s="37">
        <v>1.05687106919812</v>
      </c>
      <c r="C3937" s="37">
        <v>1.0406990474198401</v>
      </c>
      <c r="D3937" s="37">
        <v>1.79301661672465</v>
      </c>
      <c r="E3937" s="37">
        <v>0.85835044664555205</v>
      </c>
    </row>
    <row r="3938" spans="1:5" x14ac:dyDescent="0.25">
      <c r="A3938" s="60">
        <v>31186.119866423898</v>
      </c>
      <c r="B3938" s="37">
        <v>1.0571375462186401</v>
      </c>
      <c r="C3938" s="37">
        <v>0.99818019022270799</v>
      </c>
      <c r="D3938" s="37">
        <v>1.7931667553544799</v>
      </c>
      <c r="E3938" s="37">
        <v>0.85835161631620405</v>
      </c>
    </row>
    <row r="3939" spans="1:5" x14ac:dyDescent="0.25">
      <c r="A3939" s="60">
        <v>31186.290238908299</v>
      </c>
      <c r="B3939" s="37">
        <v>1.0571510215487001</v>
      </c>
      <c r="C3939" s="37">
        <v>0.75558411914391499</v>
      </c>
      <c r="D3939" s="37">
        <v>1.79317434047359</v>
      </c>
      <c r="E3939" s="37">
        <v>0.85835166510687799</v>
      </c>
    </row>
    <row r="3940" spans="1:5" x14ac:dyDescent="0.25">
      <c r="A3940" s="60">
        <v>31188.929163707999</v>
      </c>
      <c r="B3940" s="37">
        <v>1.0573596731680399</v>
      </c>
      <c r="C3940" s="37">
        <v>1.8063326631388801</v>
      </c>
      <c r="D3940" s="37">
        <v>1.79329170020666</v>
      </c>
      <c r="E3940" s="37">
        <v>0.85835229326103102</v>
      </c>
    </row>
    <row r="3941" spans="1:5" x14ac:dyDescent="0.25">
      <c r="A3941" s="60">
        <v>31193.097767275602</v>
      </c>
      <c r="B3941" s="37">
        <v>1.0576890046116401</v>
      </c>
      <c r="C3941" s="37">
        <v>1.20707345364783</v>
      </c>
      <c r="D3941" s="37">
        <v>1.79347660153653</v>
      </c>
      <c r="E3941" s="37">
        <v>0.85835279772391004</v>
      </c>
    </row>
    <row r="3942" spans="1:5" x14ac:dyDescent="0.25">
      <c r="A3942" s="60">
        <v>31195.092491085299</v>
      </c>
      <c r="B3942" s="37">
        <v>1.0578464776585801</v>
      </c>
      <c r="C3942" s="37">
        <v>1.0287977491163101</v>
      </c>
      <c r="D3942" s="37">
        <v>1.7935648679694101</v>
      </c>
      <c r="E3942" s="37">
        <v>0.85835282806658397</v>
      </c>
    </row>
    <row r="3943" spans="1:5" x14ac:dyDescent="0.25">
      <c r="A3943" s="60">
        <v>31196.272073877099</v>
      </c>
      <c r="B3943" s="37">
        <v>1.0579395643070799</v>
      </c>
      <c r="C3943" s="37">
        <v>0.94309652194077798</v>
      </c>
      <c r="D3943" s="37">
        <v>1.79361700023254</v>
      </c>
      <c r="E3943" s="37">
        <v>0.85835278180400498</v>
      </c>
    </row>
    <row r="3944" spans="1:5" x14ac:dyDescent="0.25">
      <c r="A3944" s="60">
        <v>31196.9069875729</v>
      </c>
      <c r="B3944" s="37">
        <v>1.0579896576017001</v>
      </c>
      <c r="C3944" s="37">
        <v>1.1263183545005</v>
      </c>
      <c r="D3944" s="37">
        <v>1.7936450408126501</v>
      </c>
      <c r="E3944" s="37">
        <v>0.85835273715998694</v>
      </c>
    </row>
    <row r="3945" spans="1:5" x14ac:dyDescent="0.25">
      <c r="A3945" s="60">
        <v>31197.337919880101</v>
      </c>
      <c r="B3945" s="37">
        <v>1.0580236528867999</v>
      </c>
      <c r="C3945" s="37">
        <v>-0.96950519821938896</v>
      </c>
      <c r="D3945" s="37">
        <v>1.7936640648029401</v>
      </c>
      <c r="E3945" s="37">
        <v>0.85835269899033395</v>
      </c>
    </row>
    <row r="3946" spans="1:5" x14ac:dyDescent="0.25">
      <c r="A3946" s="60">
        <v>31203.805856371499</v>
      </c>
      <c r="B3946" s="37">
        <v>1.0585334735203999</v>
      </c>
      <c r="C3946" s="37">
        <v>1.6518173906837601</v>
      </c>
      <c r="D3946" s="37">
        <v>1.79394883438536</v>
      </c>
      <c r="E3946" s="37">
        <v>0.858351362546946</v>
      </c>
    </row>
    <row r="3947" spans="1:5" x14ac:dyDescent="0.25">
      <c r="A3947" s="60">
        <v>31209.032611706702</v>
      </c>
      <c r="B3947" s="37">
        <v>1.0589448847452401</v>
      </c>
      <c r="C3947" s="37">
        <v>1.6352754881537901</v>
      </c>
      <c r="D3947" s="37">
        <v>1.79417791049157</v>
      </c>
      <c r="E3947" s="37">
        <v>0.85834923855056899</v>
      </c>
    </row>
    <row r="3948" spans="1:5" x14ac:dyDescent="0.25">
      <c r="A3948" s="60">
        <v>31212.215938327401</v>
      </c>
      <c r="B3948" s="37">
        <v>1.05919520007414</v>
      </c>
      <c r="C3948" s="37">
        <v>-0.465042860900855</v>
      </c>
      <c r="D3948" s="37">
        <v>1.7943169698808401</v>
      </c>
      <c r="E3948" s="37">
        <v>0.85834748872362299</v>
      </c>
    </row>
    <row r="3949" spans="1:5" x14ac:dyDescent="0.25">
      <c r="A3949" s="60">
        <v>31215.364224638899</v>
      </c>
      <c r="B3949" s="37">
        <v>1.0594425720671701</v>
      </c>
      <c r="C3949" s="37">
        <v>2.98664460526139</v>
      </c>
      <c r="D3949" s="37">
        <v>1.7944541576650099</v>
      </c>
      <c r="E3949" s="37">
        <v>0.85834541907420303</v>
      </c>
    </row>
    <row r="3950" spans="1:5" x14ac:dyDescent="0.25">
      <c r="A3950" s="60">
        <v>31216.003164231301</v>
      </c>
      <c r="B3950" s="37">
        <v>1.0594927529848499</v>
      </c>
      <c r="C3950" s="37">
        <v>-0.22225614594123499</v>
      </c>
      <c r="D3950" s="37">
        <v>1.79448195833391</v>
      </c>
      <c r="E3950" s="37">
        <v>0.85834495792419896</v>
      </c>
    </row>
    <row r="3951" spans="1:5" x14ac:dyDescent="0.25">
      <c r="A3951" s="60">
        <v>31218.743054005001</v>
      </c>
      <c r="B3951" s="37">
        <v>1.0597078505889499</v>
      </c>
      <c r="C3951" s="37">
        <v>2.2950085998785901</v>
      </c>
      <c r="D3951" s="37">
        <v>1.7946010144720701</v>
      </c>
      <c r="E3951" s="37">
        <v>0.85834282327928801</v>
      </c>
    </row>
    <row r="3952" spans="1:5" x14ac:dyDescent="0.25">
      <c r="A3952" s="60">
        <v>31223.325738613301</v>
      </c>
      <c r="B3952" s="37">
        <v>1.0600673018472999</v>
      </c>
      <c r="C3952" s="37">
        <v>1.3640079391651301</v>
      </c>
      <c r="D3952" s="37">
        <v>1.7947995721374801</v>
      </c>
      <c r="E3952" s="37">
        <v>0.85833868398028901</v>
      </c>
    </row>
    <row r="3953" spans="1:5" x14ac:dyDescent="0.25">
      <c r="A3953" s="60">
        <v>31225.193905051899</v>
      </c>
      <c r="B3953" s="37">
        <v>1.0602137211475799</v>
      </c>
      <c r="C3953" s="37">
        <v>1.2675032698017199</v>
      </c>
      <c r="D3953" s="37">
        <v>1.7948803099251101</v>
      </c>
      <c r="E3953" s="37">
        <v>0.85833679253371398</v>
      </c>
    </row>
    <row r="3954" spans="1:5" x14ac:dyDescent="0.25">
      <c r="A3954" s="60">
        <v>31228.637521199402</v>
      </c>
      <c r="B3954" s="37">
        <v>1.06048344509225</v>
      </c>
      <c r="C3954" s="37">
        <v>1.5369215056338299</v>
      </c>
      <c r="D3954" s="37">
        <v>1.7950288228214499</v>
      </c>
      <c r="E3954" s="37">
        <v>0.85833299679784802</v>
      </c>
    </row>
    <row r="3955" spans="1:5" x14ac:dyDescent="0.25">
      <c r="A3955" s="60">
        <v>31232.285935201999</v>
      </c>
      <c r="B3955" s="37">
        <v>1.06076896562677</v>
      </c>
      <c r="C3955" s="37">
        <v>1.32242456451765</v>
      </c>
      <c r="D3955" s="37">
        <v>1.7951857267062501</v>
      </c>
      <c r="E3955" s="37">
        <v>0.85832853854077595</v>
      </c>
    </row>
    <row r="3956" spans="1:5" x14ac:dyDescent="0.25">
      <c r="A3956" s="60">
        <v>31236.3996634709</v>
      </c>
      <c r="B3956" s="37">
        <v>1.0610905994461099</v>
      </c>
      <c r="C3956" s="37">
        <v>-0.14836134819366001</v>
      </c>
      <c r="D3956" s="37">
        <v>1.7953620976143001</v>
      </c>
      <c r="E3956" s="37">
        <v>0.858322973598455</v>
      </c>
    </row>
    <row r="3957" spans="1:5" x14ac:dyDescent="0.25">
      <c r="A3957" s="60">
        <v>31241.7469715468</v>
      </c>
      <c r="B3957" s="37">
        <v>1.06150820319001</v>
      </c>
      <c r="C3957" s="37">
        <v>-3.8131633678950602E-2</v>
      </c>
      <c r="D3957" s="37">
        <v>1.7955904949316599</v>
      </c>
      <c r="E3957" s="37">
        <v>0.85831488911652398</v>
      </c>
    </row>
    <row r="3958" spans="1:5" x14ac:dyDescent="0.25">
      <c r="A3958" s="60">
        <v>31246.127916333098</v>
      </c>
      <c r="B3958" s="37">
        <v>1.0618499348421599</v>
      </c>
      <c r="C3958" s="37">
        <v>1.6608093313379899</v>
      </c>
      <c r="D3958" s="37">
        <v>1.79577689095721</v>
      </c>
      <c r="E3958" s="37">
        <v>0.85830755048733198</v>
      </c>
    </row>
    <row r="3959" spans="1:5" x14ac:dyDescent="0.25">
      <c r="A3959" s="60">
        <v>31248.670252313001</v>
      </c>
      <c r="B3959" s="37">
        <v>1.0620480810130699</v>
      </c>
      <c r="C3959" s="37">
        <v>0.84980820683908698</v>
      </c>
      <c r="D3959" s="37">
        <v>1.7958847603131201</v>
      </c>
      <c r="E3959" s="37">
        <v>0.85830299696332701</v>
      </c>
    </row>
    <row r="3960" spans="1:5" x14ac:dyDescent="0.25">
      <c r="A3960" s="60">
        <v>31251.066645564199</v>
      </c>
      <c r="B3960" s="37">
        <v>1.0622347406538299</v>
      </c>
      <c r="C3960" s="37">
        <v>1.0247715265281301</v>
      </c>
      <c r="D3960" s="37">
        <v>1.7959862362207999</v>
      </c>
      <c r="E3960" s="37">
        <v>0.85829850690376297</v>
      </c>
    </row>
    <row r="3961" spans="1:5" x14ac:dyDescent="0.25">
      <c r="A3961" s="60">
        <v>31261.885273193799</v>
      </c>
      <c r="B3961" s="37">
        <v>1.0630760712034499</v>
      </c>
      <c r="C3961" s="37">
        <v>1.8795951062501099</v>
      </c>
      <c r="D3961" s="37">
        <v>1.7964419253410799</v>
      </c>
      <c r="E3961" s="37">
        <v>0.85827585123336303</v>
      </c>
    </row>
    <row r="3962" spans="1:5" x14ac:dyDescent="0.25">
      <c r="A3962" s="60">
        <v>31264.355967560899</v>
      </c>
      <c r="B3962" s="37">
        <v>1.0632678984542501</v>
      </c>
      <c r="C3962" s="37">
        <v>2.2013778731509301</v>
      </c>
      <c r="D3962" s="37">
        <v>1.79654543567935</v>
      </c>
      <c r="E3962" s="37">
        <v>0.85827013086064996</v>
      </c>
    </row>
    <row r="3963" spans="1:5" x14ac:dyDescent="0.25">
      <c r="A3963" s="60">
        <v>31267.923077682201</v>
      </c>
      <c r="B3963" s="37">
        <v>1.06354464854941</v>
      </c>
      <c r="C3963" s="37">
        <v>1.8791002083877999</v>
      </c>
      <c r="D3963" s="37">
        <v>1.7966945154235101</v>
      </c>
      <c r="E3963" s="37">
        <v>0.85826151450396804</v>
      </c>
    </row>
    <row r="3964" spans="1:5" x14ac:dyDescent="0.25">
      <c r="A3964" s="60">
        <v>31269.232862070501</v>
      </c>
      <c r="B3964" s="37">
        <v>1.06364620613391</v>
      </c>
      <c r="C3964" s="37">
        <v>1.71357864367978</v>
      </c>
      <c r="D3964" s="37">
        <v>1.7967491467947001</v>
      </c>
      <c r="E3964" s="37">
        <v>0.85825824482398405</v>
      </c>
    </row>
    <row r="3965" spans="1:5" x14ac:dyDescent="0.25">
      <c r="A3965" s="60">
        <v>31278.774088512899</v>
      </c>
      <c r="B3965" s="37">
        <v>1.06438502904343</v>
      </c>
      <c r="C3965" s="37">
        <v>1.815784074617</v>
      </c>
      <c r="D3965" s="37">
        <v>1.7971453598423499</v>
      </c>
      <c r="E3965" s="37">
        <v>0.85823271414772595</v>
      </c>
    </row>
    <row r="3966" spans="1:5" x14ac:dyDescent="0.25">
      <c r="A3966" s="60">
        <v>31284.715676886299</v>
      </c>
      <c r="B3966" s="37">
        <v>1.0648442424576201</v>
      </c>
      <c r="C3966" s="37">
        <v>0.80994858333585096</v>
      </c>
      <c r="D3966" s="37">
        <v>1.7973905362142999</v>
      </c>
      <c r="E3966" s="37">
        <v>0.85821529796097995</v>
      </c>
    </row>
    <row r="3967" spans="1:5" x14ac:dyDescent="0.25">
      <c r="A3967" s="60">
        <v>31290.228939909899</v>
      </c>
      <c r="B3967" s="37">
        <v>1.0652697523113901</v>
      </c>
      <c r="C3967" s="37">
        <v>2.80937516638022</v>
      </c>
      <c r="D3967" s="37">
        <v>1.7976169706107199</v>
      </c>
      <c r="E3967" s="37">
        <v>0.85819809898366795</v>
      </c>
    </row>
    <row r="3968" spans="1:5" x14ac:dyDescent="0.25">
      <c r="A3968" s="60">
        <v>31292.465167018901</v>
      </c>
      <c r="B3968" s="37">
        <v>1.0654421783118999</v>
      </c>
      <c r="C3968" s="37">
        <v>0.60953976009099398</v>
      </c>
      <c r="D3968" s="37">
        <v>1.79770852168827</v>
      </c>
      <c r="E3968" s="37">
        <v>0.858190838634873</v>
      </c>
    </row>
    <row r="3969" spans="1:5" x14ac:dyDescent="0.25">
      <c r="A3969" s="60">
        <v>31296.0577163485</v>
      </c>
      <c r="B3969" s="37">
        <v>1.0657189857738201</v>
      </c>
      <c r="C3969" s="37">
        <v>0.81271654852284003</v>
      </c>
      <c r="D3969" s="37">
        <v>1.7978552471351401</v>
      </c>
      <c r="E3969" s="37">
        <v>0.85817883181704202</v>
      </c>
    </row>
    <row r="3970" spans="1:5" x14ac:dyDescent="0.25">
      <c r="A3970" s="60">
        <v>31299.231709119798</v>
      </c>
      <c r="B3970" s="37">
        <v>1.06596333932792</v>
      </c>
      <c r="C3970" s="37">
        <v>0.969190581091528</v>
      </c>
      <c r="D3970" s="37">
        <v>1.7979845157579399</v>
      </c>
      <c r="E3970" s="37">
        <v>0.85816787268901595</v>
      </c>
    </row>
    <row r="3971" spans="1:5" x14ac:dyDescent="0.25">
      <c r="A3971" s="60">
        <v>31299.824910655901</v>
      </c>
      <c r="B3971" s="37">
        <v>1.0660089864184501</v>
      </c>
      <c r="C3971" s="37">
        <v>0.84826053396054302</v>
      </c>
      <c r="D3971" s="37">
        <v>1.7980086376589499</v>
      </c>
      <c r="E3971" s="37">
        <v>0.85816578799086496</v>
      </c>
    </row>
    <row r="3972" spans="1:5" x14ac:dyDescent="0.25">
      <c r="A3972" s="60">
        <v>31301.355600594699</v>
      </c>
      <c r="B3972" s="37">
        <v>1.0661267427263199</v>
      </c>
      <c r="C3972" s="37">
        <v>1.27322411471005</v>
      </c>
      <c r="D3972" s="37">
        <v>1.7980708267102099</v>
      </c>
      <c r="E3972" s="37">
        <v>0.85816035560939896</v>
      </c>
    </row>
    <row r="3973" spans="1:5" x14ac:dyDescent="0.25">
      <c r="A3973" s="60">
        <v>31302.584929696699</v>
      </c>
      <c r="B3973" s="37">
        <v>1.06622128304609</v>
      </c>
      <c r="C3973" s="37">
        <v>-0.49555367991468402</v>
      </c>
      <c r="D3973" s="37">
        <v>1.7981207148503799</v>
      </c>
      <c r="E3973" s="37">
        <v>0.85815593741158602</v>
      </c>
    </row>
    <row r="3974" spans="1:5" x14ac:dyDescent="0.25">
      <c r="A3974" s="60">
        <v>31302.818823663802</v>
      </c>
      <c r="B3974" s="37">
        <v>1.0662392671751</v>
      </c>
      <c r="C3974" s="37">
        <v>0.776289171358857</v>
      </c>
      <c r="D3974" s="37">
        <v>1.79813020087409</v>
      </c>
      <c r="E3974" s="37">
        <v>0.85815509121959799</v>
      </c>
    </row>
    <row r="3975" spans="1:5" x14ac:dyDescent="0.25">
      <c r="A3975" s="60">
        <v>31308.536947724901</v>
      </c>
      <c r="B3975" s="37">
        <v>1.0666786108477699</v>
      </c>
      <c r="C3975" s="37">
        <v>1.0308733927109499</v>
      </c>
      <c r="D3975" s="37">
        <v>1.7983615371736399</v>
      </c>
      <c r="E3975" s="37">
        <v>0.85813384975120499</v>
      </c>
    </row>
    <row r="3976" spans="1:5" x14ac:dyDescent="0.25">
      <c r="A3976" s="60">
        <v>31311.284527883901</v>
      </c>
      <c r="B3976" s="37">
        <v>1.06688949604931</v>
      </c>
      <c r="C3976" s="37">
        <v>0.83381699709417201</v>
      </c>
      <c r="D3976" s="37">
        <v>1.798472303501</v>
      </c>
      <c r="E3976" s="37">
        <v>0.85812326492827296</v>
      </c>
    </row>
    <row r="3977" spans="1:5" x14ac:dyDescent="0.25">
      <c r="A3977" s="60">
        <v>31314.610240476599</v>
      </c>
      <c r="B3977" s="37">
        <v>1.0671445626436999</v>
      </c>
      <c r="C3977" s="37">
        <v>1.5202086530080099</v>
      </c>
      <c r="D3977" s="37">
        <v>1.79860603688237</v>
      </c>
      <c r="E3977" s="37">
        <v>0.85811012509765905</v>
      </c>
    </row>
    <row r="3978" spans="1:5" x14ac:dyDescent="0.25">
      <c r="A3978" s="60">
        <v>31315.814670299402</v>
      </c>
      <c r="B3978" s="37">
        <v>1.06723688488695</v>
      </c>
      <c r="C3978" s="37">
        <v>1.03536382005298</v>
      </c>
      <c r="D3978" s="37">
        <v>1.7986543775804</v>
      </c>
      <c r="E3978" s="37">
        <v>0.85810527797006397</v>
      </c>
    </row>
    <row r="3979" spans="1:5" x14ac:dyDescent="0.25">
      <c r="A3979" s="60">
        <v>31316.474453070899</v>
      </c>
      <c r="B3979" s="37">
        <v>1.06728744701534</v>
      </c>
      <c r="C3979" s="37">
        <v>0.97616671054172599</v>
      </c>
      <c r="D3979" s="37">
        <v>1.7986808377771799</v>
      </c>
      <c r="E3979" s="37">
        <v>0.85810260280772999</v>
      </c>
    </row>
    <row r="3980" spans="1:5" x14ac:dyDescent="0.25">
      <c r="A3980" s="60">
        <v>31317.447502212999</v>
      </c>
      <c r="B3980" s="37">
        <v>1.0673620010451501</v>
      </c>
      <c r="C3980" s="37">
        <v>0.74884700357424905</v>
      </c>
      <c r="D3980" s="37">
        <v>1.7987198346245601</v>
      </c>
      <c r="E3980" s="37">
        <v>0.85809863175037504</v>
      </c>
    </row>
    <row r="3981" spans="1:5" x14ac:dyDescent="0.25">
      <c r="A3981" s="60">
        <v>31318.948718380601</v>
      </c>
      <c r="B3981" s="37">
        <v>1.0674769873576999</v>
      </c>
      <c r="C3981" s="37">
        <v>-2.2036814447502802</v>
      </c>
      <c r="D3981" s="37">
        <v>1.7987799363624</v>
      </c>
      <c r="E3981" s="37">
        <v>0.85809244511685601</v>
      </c>
    </row>
    <row r="3982" spans="1:5" x14ac:dyDescent="0.25">
      <c r="A3982" s="60">
        <v>31320.8683474473</v>
      </c>
      <c r="B3982" s="37">
        <v>1.06762395971455</v>
      </c>
      <c r="C3982" s="37">
        <v>0.96299424662313904</v>
      </c>
      <c r="D3982" s="37">
        <v>1.7988566790587699</v>
      </c>
      <c r="E3982" s="37">
        <v>0.85808442798902396</v>
      </c>
    </row>
    <row r="3983" spans="1:5" x14ac:dyDescent="0.25">
      <c r="A3983" s="60">
        <v>31322.512257559301</v>
      </c>
      <c r="B3983" s="37">
        <v>1.0677497664886599</v>
      </c>
      <c r="C3983" s="37">
        <v>0.93895948836137899</v>
      </c>
      <c r="D3983" s="37">
        <v>1.7989223006775199</v>
      </c>
      <c r="E3983" s="37">
        <v>0.85807746772717297</v>
      </c>
    </row>
    <row r="3984" spans="1:5" x14ac:dyDescent="0.25">
      <c r="A3984" s="60">
        <v>31323.303437439499</v>
      </c>
      <c r="B3984" s="37">
        <v>1.0678102963485401</v>
      </c>
      <c r="C3984" s="37">
        <v>1.0626446961757201</v>
      </c>
      <c r="D3984" s="37">
        <v>1.7989538506434199</v>
      </c>
      <c r="E3984" s="37">
        <v>0.85807408679296004</v>
      </c>
    </row>
    <row r="3985" spans="1:5" x14ac:dyDescent="0.25">
      <c r="A3985" s="60">
        <v>31333.518135563001</v>
      </c>
      <c r="B3985" s="37">
        <v>1.0685907099196099</v>
      </c>
      <c r="C3985" s="37">
        <v>0.117101218310767</v>
      </c>
      <c r="D3985" s="37">
        <v>1.7993592963141201</v>
      </c>
      <c r="E3985" s="37">
        <v>0.858028625224033</v>
      </c>
    </row>
    <row r="3986" spans="1:5" x14ac:dyDescent="0.25">
      <c r="A3986" s="60">
        <v>31339.8282630391</v>
      </c>
      <c r="B3986" s="37">
        <v>1.06907181711642</v>
      </c>
      <c r="C3986" s="37">
        <v>1.6315201491953399</v>
      </c>
      <c r="D3986" s="37">
        <v>1.7996080117669599</v>
      </c>
      <c r="E3986" s="37">
        <v>0.85799886607259601</v>
      </c>
    </row>
    <row r="3987" spans="1:5" x14ac:dyDescent="0.25">
      <c r="A3987" s="60">
        <v>31341.597405915301</v>
      </c>
      <c r="B3987" s="37">
        <v>1.0692065668408901</v>
      </c>
      <c r="C3987" s="37">
        <v>1.48116694827867</v>
      </c>
      <c r="D3987" s="37">
        <v>1.7996775035952599</v>
      </c>
      <c r="E3987" s="37">
        <v>0.85799029367559498</v>
      </c>
    </row>
    <row r="3988" spans="1:5" x14ac:dyDescent="0.25">
      <c r="A3988" s="60">
        <v>31346.732148802501</v>
      </c>
      <c r="B3988" s="37">
        <v>1.0695973252028901</v>
      </c>
      <c r="C3988" s="37">
        <v>1.10322289284126</v>
      </c>
      <c r="D3988" s="37">
        <v>1.7998786025906801</v>
      </c>
      <c r="E3988" s="37">
        <v>0.85796484662493699</v>
      </c>
    </row>
    <row r="3989" spans="1:5" x14ac:dyDescent="0.25">
      <c r="A3989" s="60">
        <v>31351.933066237001</v>
      </c>
      <c r="B3989" s="37">
        <v>1.06999260693509</v>
      </c>
      <c r="C3989" s="37">
        <v>0.80605066311698603</v>
      </c>
      <c r="D3989" s="37">
        <v>1.80008139405336</v>
      </c>
      <c r="E3989" s="37">
        <v>0.85793821413785298</v>
      </c>
    </row>
    <row r="3990" spans="1:5" x14ac:dyDescent="0.25">
      <c r="A3990" s="60">
        <v>31353.995904794599</v>
      </c>
      <c r="B3990" s="37">
        <v>1.0701492445033201</v>
      </c>
      <c r="C3990" s="37">
        <v>1.89060658320284</v>
      </c>
      <c r="D3990" s="37">
        <v>1.80016157669876</v>
      </c>
      <c r="E3990" s="37">
        <v>0.85792741236831005</v>
      </c>
    </row>
    <row r="3991" spans="1:5" x14ac:dyDescent="0.25">
      <c r="A3991" s="60">
        <v>31354.422599175901</v>
      </c>
      <c r="B3991" s="37">
        <v>1.0701816345631501</v>
      </c>
      <c r="C3991" s="37">
        <v>1.03109168934523</v>
      </c>
      <c r="D3991" s="37">
        <v>1.80017814458229</v>
      </c>
      <c r="E3991" s="37">
        <v>0.85792516115296102</v>
      </c>
    </row>
    <row r="3992" spans="1:5" x14ac:dyDescent="0.25">
      <c r="A3992" s="60">
        <v>31354.422599175901</v>
      </c>
      <c r="B3992" s="37">
        <v>1.0701816345631501</v>
      </c>
      <c r="C3992" s="37">
        <v>1.49287679876027</v>
      </c>
      <c r="D3992" s="37">
        <v>1.80017814458229</v>
      </c>
      <c r="E3992" s="37">
        <v>0.85792516115296102</v>
      </c>
    </row>
    <row r="3993" spans="1:5" x14ac:dyDescent="0.25">
      <c r="A3993" s="60">
        <v>31364.187204527901</v>
      </c>
      <c r="B3993" s="37">
        <v>1.0709219089200299</v>
      </c>
      <c r="C3993" s="37">
        <v>1.7962908618378299</v>
      </c>
      <c r="D3993" s="37">
        <v>1.80055562742534</v>
      </c>
      <c r="E3993" s="37">
        <v>0.85787206466912402</v>
      </c>
    </row>
    <row r="3994" spans="1:5" x14ac:dyDescent="0.25">
      <c r="A3994" s="60">
        <v>31366.8702638705</v>
      </c>
      <c r="B3994" s="37">
        <v>1.0711249981937001</v>
      </c>
      <c r="C3994" s="37">
        <v>2.6125116178096399</v>
      </c>
      <c r="D3994" s="37">
        <v>1.80065879260187</v>
      </c>
      <c r="E3994" s="37">
        <v>0.85785694634526999</v>
      </c>
    </row>
    <row r="3995" spans="1:5" x14ac:dyDescent="0.25">
      <c r="A3995" s="60">
        <v>31369.707862768901</v>
      </c>
      <c r="B3995" s="37">
        <v>1.0713396354379401</v>
      </c>
      <c r="C3995" s="37">
        <v>2.27132789138376</v>
      </c>
      <c r="D3995" s="37">
        <v>1.80076763873973</v>
      </c>
      <c r="E3995" s="37">
        <v>0.85784070982764404</v>
      </c>
    </row>
    <row r="3996" spans="1:5" x14ac:dyDescent="0.25">
      <c r="A3996" s="60">
        <v>31375.965179283401</v>
      </c>
      <c r="B3996" s="37">
        <v>1.0718123979337899</v>
      </c>
      <c r="C3996" s="37">
        <v>0.81209676736491199</v>
      </c>
      <c r="D3996" s="37">
        <v>1.8010067120597699</v>
      </c>
      <c r="E3996" s="37">
        <v>0.85780400893459197</v>
      </c>
    </row>
    <row r="3997" spans="1:5" x14ac:dyDescent="0.25">
      <c r="A3997" s="60">
        <v>31378.771939069899</v>
      </c>
      <c r="B3997" s="37">
        <v>1.0720242154721</v>
      </c>
      <c r="C3997" s="37">
        <v>0.86572540185438895</v>
      </c>
      <c r="D3997" s="37">
        <v>1.8011135263554501</v>
      </c>
      <c r="E3997" s="37">
        <v>0.85778714630599195</v>
      </c>
    </row>
    <row r="3998" spans="1:5" x14ac:dyDescent="0.25">
      <c r="A3998" s="60">
        <v>31393.072472535001</v>
      </c>
      <c r="B3998" s="37">
        <v>1.0731010932726299</v>
      </c>
      <c r="C3998" s="37">
        <v>2.3827779121850901</v>
      </c>
      <c r="D3998" s="37">
        <v>1.8016536806887899</v>
      </c>
      <c r="E3998" s="37">
        <v>0.85769739718277804</v>
      </c>
    </row>
    <row r="3999" spans="1:5" x14ac:dyDescent="0.25">
      <c r="A3999" s="60">
        <v>31398.471452598998</v>
      </c>
      <c r="B3999" s="37">
        <v>1.0735066367419099</v>
      </c>
      <c r="C3999" s="37">
        <v>2.7735684112040602</v>
      </c>
      <c r="D3999" s="37">
        <v>1.8018558425921001</v>
      </c>
      <c r="E3999" s="37">
        <v>0.857661853268747</v>
      </c>
    </row>
    <row r="4000" spans="1:5" x14ac:dyDescent="0.25">
      <c r="A4000" s="60">
        <v>31410.676653380298</v>
      </c>
      <c r="B4000" s="37">
        <v>1.0744213705800501</v>
      </c>
      <c r="C4000" s="37"/>
      <c r="D4000" s="37">
        <v>1.8023092977993</v>
      </c>
      <c r="E4000" s="37">
        <v>0.85757816478823601</v>
      </c>
    </row>
    <row r="4001" spans="1:5" x14ac:dyDescent="0.25">
      <c r="A4001" s="60">
        <v>31417.925857441602</v>
      </c>
      <c r="B4001" s="37">
        <v>1.07496331958705</v>
      </c>
      <c r="C4001" s="37">
        <v>1.5656163534392999</v>
      </c>
      <c r="D4001" s="37">
        <v>1.8025762900232001</v>
      </c>
      <c r="E4001" s="37">
        <v>0.85752627797748804</v>
      </c>
    </row>
    <row r="4002" spans="1:5" x14ac:dyDescent="0.25">
      <c r="A4002" s="60">
        <v>31418.527444923599</v>
      </c>
      <c r="B4002" s="37">
        <v>1.07500824885739</v>
      </c>
      <c r="C4002" s="37">
        <v>8.4263460043199095E-2</v>
      </c>
      <c r="D4002" s="37">
        <v>1.8025983687256499</v>
      </c>
      <c r="E4002" s="37">
        <v>0.857521899286254</v>
      </c>
    </row>
    <row r="4003" spans="1:5" x14ac:dyDescent="0.25">
      <c r="A4003" s="60">
        <v>31423.4045751827</v>
      </c>
      <c r="B4003" s="37">
        <v>1.07537223867503</v>
      </c>
      <c r="C4003" s="37">
        <v>6.0866592877184503E-2</v>
      </c>
      <c r="D4003" s="37">
        <v>1.8027769214484199</v>
      </c>
      <c r="E4003" s="37">
        <v>0.857485989949619</v>
      </c>
    </row>
    <row r="4004" spans="1:5" x14ac:dyDescent="0.25">
      <c r="A4004" s="60">
        <v>31425.374287934999</v>
      </c>
      <c r="B4004" s="37">
        <v>1.07551911282465</v>
      </c>
      <c r="C4004" s="37">
        <v>1.7899977716887101</v>
      </c>
      <c r="D4004" s="37">
        <v>1.8028488102690901</v>
      </c>
      <c r="E4004" s="37">
        <v>0.85747128024925601</v>
      </c>
    </row>
    <row r="4005" spans="1:5" x14ac:dyDescent="0.25">
      <c r="A4005" s="60">
        <v>31428.9898702955</v>
      </c>
      <c r="B4005" s="37">
        <v>1.07578851955374</v>
      </c>
      <c r="C4005" s="37">
        <v>0.19928526791395099</v>
      </c>
      <c r="D4005" s="37">
        <v>1.8029804352113501</v>
      </c>
      <c r="E4005" s="37">
        <v>0.85744396973998405</v>
      </c>
    </row>
    <row r="4006" spans="1:5" x14ac:dyDescent="0.25">
      <c r="A4006" s="60">
        <v>31438.9409787572</v>
      </c>
      <c r="B4006" s="37">
        <v>1.0765287072090599</v>
      </c>
      <c r="C4006" s="37">
        <v>0.93886465674455399</v>
      </c>
      <c r="D4006" s="37">
        <v>1.8033404777258999</v>
      </c>
      <c r="E4006" s="37">
        <v>0.85736673953446996</v>
      </c>
    </row>
    <row r="4007" spans="1:5" x14ac:dyDescent="0.25">
      <c r="A4007" s="60">
        <v>31454.498713127399</v>
      </c>
      <c r="B4007" s="37">
        <v>1.0776821163200301</v>
      </c>
      <c r="C4007" s="37">
        <v>0.82923390061337998</v>
      </c>
      <c r="D4007" s="37">
        <v>1.80389683953993</v>
      </c>
      <c r="E4007" s="37">
        <v>0.85723995962555499</v>
      </c>
    </row>
    <row r="4008" spans="1:5" x14ac:dyDescent="0.25">
      <c r="A4008" s="60">
        <v>31456.738926934901</v>
      </c>
      <c r="B4008" s="37">
        <v>1.07784781645614</v>
      </c>
      <c r="C4008" s="37">
        <v>1.2427213319238899</v>
      </c>
      <c r="D4008" s="37">
        <v>1.8039762965577</v>
      </c>
      <c r="E4008" s="37">
        <v>0.85722110053004796</v>
      </c>
    </row>
    <row r="4009" spans="1:5" x14ac:dyDescent="0.25">
      <c r="A4009" s="60">
        <v>31464.168354944599</v>
      </c>
      <c r="B4009" s="37">
        <v>1.07839665190959</v>
      </c>
      <c r="C4009" s="37">
        <v>0.65981402494241803</v>
      </c>
      <c r="D4009" s="37">
        <v>1.80423862779084</v>
      </c>
      <c r="E4009" s="37">
        <v>0.85715747355177696</v>
      </c>
    </row>
    <row r="4010" spans="1:5" x14ac:dyDescent="0.25">
      <c r="A4010" s="60">
        <v>31466.489135862099</v>
      </c>
      <c r="B4010" s="37">
        <v>1.0785678775812999</v>
      </c>
      <c r="C4010" s="37">
        <v>0.81375106720475998</v>
      </c>
      <c r="D4010" s="37">
        <v>1.80432020274087</v>
      </c>
      <c r="E4010" s="37">
        <v>0.85713725760651505</v>
      </c>
    </row>
    <row r="4011" spans="1:5" x14ac:dyDescent="0.25">
      <c r="A4011" s="60">
        <v>31471.945881560001</v>
      </c>
      <c r="B4011" s="37">
        <v>1.0789700640092099</v>
      </c>
      <c r="C4011" s="37">
        <v>1.7760624792111599</v>
      </c>
      <c r="D4011" s="37">
        <v>1.8045113104999899</v>
      </c>
      <c r="E4011" s="37">
        <v>0.85708908812666895</v>
      </c>
    </row>
    <row r="4012" spans="1:5" x14ac:dyDescent="0.25">
      <c r="A4012" s="60">
        <v>31475.164946713299</v>
      </c>
      <c r="B4012" s="37">
        <v>1.07920705444127</v>
      </c>
      <c r="C4012" s="37">
        <v>1.50088834357553</v>
      </c>
      <c r="D4012" s="37">
        <v>1.8046235920379901</v>
      </c>
      <c r="E4012" s="37">
        <v>0.857060253644365</v>
      </c>
    </row>
    <row r="4013" spans="1:5" x14ac:dyDescent="0.25">
      <c r="A4013" s="60">
        <v>31476.268534919502</v>
      </c>
      <c r="B4013" s="37">
        <v>1.0792882556257699</v>
      </c>
      <c r="C4013" s="37">
        <v>0.89975642636308495</v>
      </c>
      <c r="D4013" s="37">
        <v>1.8046620072764099</v>
      </c>
      <c r="E4013" s="37">
        <v>0.85705029705103497</v>
      </c>
    </row>
    <row r="4014" spans="1:5" x14ac:dyDescent="0.25">
      <c r="A4014" s="60">
        <v>31487.818421799398</v>
      </c>
      <c r="B4014" s="37">
        <v>1.0801366789906699</v>
      </c>
      <c r="C4014" s="37">
        <v>1.9000494372460901</v>
      </c>
      <c r="D4014" s="37">
        <v>1.8050616611892201</v>
      </c>
      <c r="E4014" s="37">
        <v>0.85694391542187298</v>
      </c>
    </row>
    <row r="4015" spans="1:5" x14ac:dyDescent="0.25">
      <c r="A4015" s="60">
        <v>31492.919177623498</v>
      </c>
      <c r="B4015" s="37">
        <v>1.08051054772259</v>
      </c>
      <c r="C4015" s="37">
        <v>0.776665295977508</v>
      </c>
      <c r="D4015" s="37">
        <v>1.80523677172408</v>
      </c>
      <c r="E4015" s="37">
        <v>0.856895672339681</v>
      </c>
    </row>
    <row r="4016" spans="1:5" x14ac:dyDescent="0.25">
      <c r="A4016" s="60">
        <v>31497.753405379099</v>
      </c>
      <c r="B4016" s="37">
        <v>1.0808644174364901</v>
      </c>
      <c r="C4016" s="37">
        <v>-0.22070176782496001</v>
      </c>
      <c r="D4016" s="37">
        <v>1.80540194837071</v>
      </c>
      <c r="E4016" s="37">
        <v>0.85684923916492794</v>
      </c>
    </row>
    <row r="4017" spans="1:5" x14ac:dyDescent="0.25">
      <c r="A4017" s="60">
        <v>31498.5003805294</v>
      </c>
      <c r="B4017" s="37">
        <v>1.0809190564381499</v>
      </c>
      <c r="C4017" s="37">
        <v>0.51403326400874005</v>
      </c>
      <c r="D4017" s="37">
        <v>1.80542740312988</v>
      </c>
      <c r="E4017" s="37">
        <v>0.85684200281009404</v>
      </c>
    </row>
    <row r="4018" spans="1:5" x14ac:dyDescent="0.25">
      <c r="A4018" s="60">
        <v>31502.999181732201</v>
      </c>
      <c r="B4018" s="37">
        <v>1.0812479024920201</v>
      </c>
      <c r="C4018" s="37">
        <v>1.063537602584</v>
      </c>
      <c r="D4018" s="37">
        <v>1.80558032457018</v>
      </c>
      <c r="E4018" s="37">
        <v>0.85679807243082995</v>
      </c>
    </row>
    <row r="4019" spans="1:5" x14ac:dyDescent="0.25">
      <c r="A4019" s="60">
        <v>31515.559027198098</v>
      </c>
      <c r="B4019" s="37">
        <v>1.08216391236497</v>
      </c>
      <c r="C4019" s="37">
        <v>1.0774390777707099</v>
      </c>
      <c r="D4019" s="37">
        <v>1.8060037644648901</v>
      </c>
      <c r="E4019" s="37">
        <v>0.85667227693149195</v>
      </c>
    </row>
    <row r="4020" spans="1:5" x14ac:dyDescent="0.25">
      <c r="A4020" s="60">
        <v>31520.0933951146</v>
      </c>
      <c r="B4020" s="37">
        <v>1.0824938621175899</v>
      </c>
      <c r="C4020" s="37">
        <v>-0.157714777932183</v>
      </c>
      <c r="D4020" s="37">
        <v>1.8061553743658101</v>
      </c>
      <c r="E4020" s="37">
        <v>0.85662572700292305</v>
      </c>
    </row>
    <row r="4021" spans="1:5" x14ac:dyDescent="0.25">
      <c r="A4021" s="60">
        <v>31523.0230138234</v>
      </c>
      <c r="B4021" s="37">
        <v>1.08270682857958</v>
      </c>
      <c r="C4021" s="37">
        <v>0.77669271506417603</v>
      </c>
      <c r="D4021" s="37">
        <v>1.80625297303183</v>
      </c>
      <c r="E4021" s="37">
        <v>0.85659533239158303</v>
      </c>
    </row>
    <row r="4022" spans="1:5" x14ac:dyDescent="0.25">
      <c r="A4022" s="60">
        <v>31525.976708323698</v>
      </c>
      <c r="B4022" s="37">
        <v>1.0829213771469399</v>
      </c>
      <c r="C4022" s="37">
        <v>1.15333462056344</v>
      </c>
      <c r="D4022" s="37">
        <v>1.80635109160008</v>
      </c>
      <c r="E4022" s="37">
        <v>0.85656443489902701</v>
      </c>
    </row>
    <row r="4023" spans="1:5" x14ac:dyDescent="0.25">
      <c r="A4023" s="60">
        <v>31526.590327087</v>
      </c>
      <c r="B4023" s="37">
        <v>1.08296592761898</v>
      </c>
      <c r="C4023" s="37">
        <v>1.0398051565200901</v>
      </c>
      <c r="D4023" s="37">
        <v>1.8063714398277599</v>
      </c>
      <c r="E4023" s="37">
        <v>0.85655798421867002</v>
      </c>
    </row>
    <row r="4024" spans="1:5" x14ac:dyDescent="0.25">
      <c r="A4024" s="60">
        <v>31529.1720211506</v>
      </c>
      <c r="B4024" s="37">
        <v>1.08315328615996</v>
      </c>
      <c r="C4024" s="37">
        <v>0.72109552034842495</v>
      </c>
      <c r="D4024" s="37">
        <v>1.80645691759863</v>
      </c>
      <c r="E4024" s="37">
        <v>0.85653072423031396</v>
      </c>
    </row>
    <row r="4025" spans="1:5" x14ac:dyDescent="0.25">
      <c r="A4025" s="60">
        <v>31529.508367075799</v>
      </c>
      <c r="B4025" s="37">
        <v>1.08317768593915</v>
      </c>
      <c r="C4025" s="37">
        <v>1.28259996842284</v>
      </c>
      <c r="D4025" s="37">
        <v>1.8064680378140201</v>
      </c>
      <c r="E4025" s="37">
        <v>0.85652715851615102</v>
      </c>
    </row>
    <row r="4026" spans="1:5" x14ac:dyDescent="0.25">
      <c r="A4026" s="60">
        <v>31539.634456662101</v>
      </c>
      <c r="B4026" s="37">
        <v>1.0839112445535399</v>
      </c>
      <c r="C4026" s="37">
        <v>0.53157349945383003</v>
      </c>
      <c r="D4026" s="37">
        <v>1.8068011075724599</v>
      </c>
      <c r="E4026" s="37">
        <v>0.85641827359401401</v>
      </c>
    </row>
    <row r="4027" spans="1:5" x14ac:dyDescent="0.25">
      <c r="A4027" s="60">
        <v>31539.9118291425</v>
      </c>
      <c r="B4027" s="37">
        <v>1.0839313101540999</v>
      </c>
      <c r="C4027" s="37">
        <v>0.83392904678205604</v>
      </c>
      <c r="D4027" s="37">
        <v>1.80681018422543</v>
      </c>
      <c r="E4027" s="37">
        <v>0.85641524930729696</v>
      </c>
    </row>
    <row r="4028" spans="1:5" x14ac:dyDescent="0.25">
      <c r="A4028" s="60">
        <v>31539.9118291425</v>
      </c>
      <c r="B4028" s="37">
        <v>1.0839313101540999</v>
      </c>
      <c r="C4028" s="37">
        <v>0.82172021291446695</v>
      </c>
      <c r="D4028" s="37">
        <v>1.80681018422543</v>
      </c>
      <c r="E4028" s="37">
        <v>0.85641524930729696</v>
      </c>
    </row>
    <row r="4029" spans="1:5" x14ac:dyDescent="0.25">
      <c r="A4029" s="60">
        <v>31541.137569594601</v>
      </c>
      <c r="B4029" s="37">
        <v>1.08401996447544</v>
      </c>
      <c r="C4029" s="37">
        <v>2.7788814078399899</v>
      </c>
      <c r="D4029" s="37">
        <v>1.8068502651559</v>
      </c>
      <c r="E4029" s="37">
        <v>0.85640185805639801</v>
      </c>
    </row>
    <row r="4030" spans="1:5" x14ac:dyDescent="0.25">
      <c r="A4030" s="60">
        <v>31542.275839192502</v>
      </c>
      <c r="B4030" s="37">
        <v>1.0841022662162101</v>
      </c>
      <c r="C4030" s="37">
        <v>0.83405982490805097</v>
      </c>
      <c r="D4030" s="37">
        <v>1.80688744228705</v>
      </c>
      <c r="E4030" s="37">
        <v>0.85638938361838601</v>
      </c>
    </row>
    <row r="4031" spans="1:5" x14ac:dyDescent="0.25">
      <c r="A4031" s="60">
        <v>31551.443814511498</v>
      </c>
      <c r="B4031" s="37">
        <v>1.08476423445158</v>
      </c>
      <c r="C4031" s="37">
        <v>0.86964016944415201</v>
      </c>
      <c r="D4031" s="37">
        <v>1.8071853499078401</v>
      </c>
      <c r="E4031" s="37">
        <v>0.85628755076600604</v>
      </c>
    </row>
    <row r="4032" spans="1:5" x14ac:dyDescent="0.25">
      <c r="A4032" s="60">
        <v>31558.738714443502</v>
      </c>
      <c r="B4032" s="37">
        <v>1.0852897943102</v>
      </c>
      <c r="C4032" s="37">
        <v>2.73245229471808E-3</v>
      </c>
      <c r="D4032" s="37">
        <v>1.8074204523413999</v>
      </c>
      <c r="E4032" s="37">
        <v>0.85620480013598599</v>
      </c>
    </row>
    <row r="4033" spans="1:5" x14ac:dyDescent="0.25">
      <c r="A4033" s="60">
        <v>31559.849209280899</v>
      </c>
      <c r="B4033" s="37">
        <v>1.08536970920926</v>
      </c>
      <c r="C4033" s="37">
        <v>1.2619915979376899</v>
      </c>
      <c r="D4033" s="37">
        <v>1.8074560910434201</v>
      </c>
      <c r="E4033" s="37">
        <v>0.85619206961913397</v>
      </c>
    </row>
    <row r="4034" spans="1:5" x14ac:dyDescent="0.25">
      <c r="A4034" s="60">
        <v>31561.111222087198</v>
      </c>
      <c r="B4034" s="37">
        <v>1.0854604988018799</v>
      </c>
      <c r="C4034" s="37">
        <v>-1.0080628732658199</v>
      </c>
      <c r="D4034" s="37">
        <v>1.8074965440452899</v>
      </c>
      <c r="E4034" s="37">
        <v>0.85617755938733997</v>
      </c>
    </row>
    <row r="4035" spans="1:5" x14ac:dyDescent="0.25">
      <c r="A4035" s="60">
        <v>31566.3418709039</v>
      </c>
      <c r="B4035" s="37">
        <v>1.0858364638139999</v>
      </c>
      <c r="C4035" s="37">
        <v>1.8254883352691</v>
      </c>
      <c r="D4035" s="37">
        <v>1.8076636613794901</v>
      </c>
      <c r="E4035" s="37">
        <v>0.85611693491416296</v>
      </c>
    </row>
    <row r="4036" spans="1:5" x14ac:dyDescent="0.25">
      <c r="A4036" s="60">
        <v>31577.590897139999</v>
      </c>
      <c r="B4036" s="37">
        <v>1.0866432142639499</v>
      </c>
      <c r="C4036" s="37">
        <v>0.923210055288193</v>
      </c>
      <c r="D4036" s="37">
        <v>1.8080200769263901</v>
      </c>
      <c r="E4036" s="37">
        <v>0.85598392212365804</v>
      </c>
    </row>
    <row r="4037" spans="1:5" x14ac:dyDescent="0.25">
      <c r="A4037" s="60">
        <v>31580.7814899308</v>
      </c>
      <c r="B4037" s="37">
        <v>1.0868715877306501</v>
      </c>
      <c r="C4037" s="37">
        <v>0.83404512987150803</v>
      </c>
      <c r="D4037" s="37">
        <v>1.80812042663127</v>
      </c>
      <c r="E4037" s="37">
        <v>0.85594554313536297</v>
      </c>
    </row>
    <row r="4038" spans="1:5" x14ac:dyDescent="0.25">
      <c r="A4038" s="60">
        <v>31580.9700966173</v>
      </c>
      <c r="B4038" s="37">
        <v>1.08688508146351</v>
      </c>
      <c r="C4038" s="37">
        <v>1.60374068537841</v>
      </c>
      <c r="D4038" s="37">
        <v>1.80812634839207</v>
      </c>
      <c r="E4038" s="37">
        <v>0.85594326542612198</v>
      </c>
    </row>
    <row r="4039" spans="1:5" x14ac:dyDescent="0.25">
      <c r="A4039" s="60">
        <v>31582.154358116699</v>
      </c>
      <c r="B4039" s="37">
        <v>1.08696979282294</v>
      </c>
      <c r="C4039" s="37">
        <v>1.1134892381172501</v>
      </c>
      <c r="D4039" s="37">
        <v>1.80816350499559</v>
      </c>
      <c r="E4039" s="37">
        <v>0.85592894075430204</v>
      </c>
    </row>
    <row r="4040" spans="1:5" x14ac:dyDescent="0.25">
      <c r="A4040" s="60">
        <v>31585.679882515298</v>
      </c>
      <c r="B4040" s="37">
        <v>1.0872218156018001</v>
      </c>
      <c r="C4040" s="37">
        <v>0.77765551352821904</v>
      </c>
      <c r="D4040" s="37">
        <v>1.8082738526614801</v>
      </c>
      <c r="E4040" s="37">
        <v>0.85588606246336696</v>
      </c>
    </row>
    <row r="4041" spans="1:5" x14ac:dyDescent="0.25">
      <c r="A4041" s="60">
        <v>31588.438695434001</v>
      </c>
      <c r="B4041" s="37">
        <v>1.0874188613520599</v>
      </c>
      <c r="C4041" s="37">
        <v>1.1146601362195301</v>
      </c>
      <c r="D4041" s="37">
        <v>1.8083599240221</v>
      </c>
      <c r="E4041" s="37">
        <v>0.85585226510660795</v>
      </c>
    </row>
    <row r="4042" spans="1:5" x14ac:dyDescent="0.25">
      <c r="A4042" s="60">
        <v>31591.681813875799</v>
      </c>
      <c r="B4042" s="37">
        <v>1.0876503089506999</v>
      </c>
      <c r="C4042" s="37">
        <v>1.1196010849149101</v>
      </c>
      <c r="D4042" s="37">
        <v>1.80846079256843</v>
      </c>
      <c r="E4042" s="37">
        <v>0.855812261217892</v>
      </c>
    </row>
    <row r="4043" spans="1:5" x14ac:dyDescent="0.25">
      <c r="A4043" s="60">
        <v>31595.894510387701</v>
      </c>
      <c r="B4043" s="37">
        <v>1.0879506457747199</v>
      </c>
      <c r="C4043" s="37">
        <v>1.2514546652749901</v>
      </c>
      <c r="D4043" s="37">
        <v>1.80859131327192</v>
      </c>
      <c r="E4043" s="37">
        <v>0.85575985716414804</v>
      </c>
    </row>
    <row r="4044" spans="1:5" x14ac:dyDescent="0.25">
      <c r="A4044" s="60">
        <v>31599.150462122601</v>
      </c>
      <c r="B4044" s="37">
        <v>1.0881825366046201</v>
      </c>
      <c r="C4044" s="37">
        <v>0.26708129436561201</v>
      </c>
      <c r="D4044" s="37">
        <v>1.8086918014894999</v>
      </c>
      <c r="E4044" s="37">
        <v>0.85571901429269104</v>
      </c>
    </row>
    <row r="4045" spans="1:5" x14ac:dyDescent="0.25">
      <c r="A4045" s="60">
        <v>31605.301400329401</v>
      </c>
      <c r="B4045" s="37">
        <v>1.0886200470526799</v>
      </c>
      <c r="C4045" s="37">
        <v>1.6429875539202501</v>
      </c>
      <c r="D4045" s="37">
        <v>1.80888071035853</v>
      </c>
      <c r="E4045" s="37">
        <v>0.85564104889482195</v>
      </c>
    </row>
    <row r="4046" spans="1:5" x14ac:dyDescent="0.25">
      <c r="A4046" s="60">
        <v>31609.640062061499</v>
      </c>
      <c r="B4046" s="37">
        <v>1.0889282089511301</v>
      </c>
      <c r="C4046" s="37">
        <v>-0.356133964332428</v>
      </c>
      <c r="D4046" s="37">
        <v>1.80901323157532</v>
      </c>
      <c r="E4046" s="37">
        <v>0.85558542116663805</v>
      </c>
    </row>
    <row r="4047" spans="1:5" x14ac:dyDescent="0.25">
      <c r="A4047" s="60">
        <v>31610.844491884302</v>
      </c>
      <c r="B4047" s="37">
        <v>1.089013690914</v>
      </c>
      <c r="C4047" s="37">
        <v>1.53918731764742</v>
      </c>
      <c r="D4047" s="37">
        <v>1.80904991317691</v>
      </c>
      <c r="E4047" s="37">
        <v>0.85556988594532701</v>
      </c>
    </row>
    <row r="4048" spans="1:5" x14ac:dyDescent="0.25">
      <c r="A4048" s="60">
        <v>31619.706452635</v>
      </c>
      <c r="B4048" s="37">
        <v>1.08964178159546</v>
      </c>
      <c r="C4048" s="37">
        <v>0.99107706310259702</v>
      </c>
      <c r="D4048" s="37">
        <v>1.80931838318076</v>
      </c>
      <c r="E4048" s="37">
        <v>0.85545434496223305</v>
      </c>
    </row>
    <row r="4049" spans="1:5" x14ac:dyDescent="0.25">
      <c r="A4049" s="60">
        <v>31622.875748865201</v>
      </c>
      <c r="B4049" s="37">
        <v>1.0898660336125501</v>
      </c>
      <c r="C4049" s="37">
        <v>0.79972815851836498</v>
      </c>
      <c r="D4049" s="37">
        <v>1.8094137868062701</v>
      </c>
      <c r="E4049" s="37">
        <v>0.85541249721075496</v>
      </c>
    </row>
    <row r="4050" spans="1:5" x14ac:dyDescent="0.25">
      <c r="A4050" s="60">
        <v>31624.916921722601</v>
      </c>
      <c r="B4050" s="37">
        <v>1.09001035857008</v>
      </c>
      <c r="C4050" s="37">
        <v>0.28754408474689402</v>
      </c>
      <c r="D4050" s="37">
        <v>1.80947506138711</v>
      </c>
      <c r="E4050" s="37">
        <v>0.85538539875337105</v>
      </c>
    </row>
    <row r="4051" spans="1:5" x14ac:dyDescent="0.25">
      <c r="A4051" s="60">
        <v>31630.7607553956</v>
      </c>
      <c r="B4051" s="37">
        <v>1.09042310847554</v>
      </c>
      <c r="C4051" s="37">
        <v>1.4634416979851801</v>
      </c>
      <c r="D4051" s="37">
        <v>1.80964975420062</v>
      </c>
      <c r="E4051" s="37">
        <v>0.85530718274336903</v>
      </c>
    </row>
    <row r="4052" spans="1:5" x14ac:dyDescent="0.25">
      <c r="A4052" s="60">
        <v>31635.739821273401</v>
      </c>
      <c r="B4052" s="37">
        <v>1.09077425419199</v>
      </c>
      <c r="C4052" s="37">
        <v>1.5792418073265599</v>
      </c>
      <c r="D4052" s="37">
        <v>1.8097977371488301</v>
      </c>
      <c r="E4052" s="37">
        <v>0.85523980180733095</v>
      </c>
    </row>
    <row r="4053" spans="1:5" x14ac:dyDescent="0.25">
      <c r="A4053" s="60">
        <v>31636.2551255812</v>
      </c>
      <c r="B4053" s="37">
        <v>1.0908105681017899</v>
      </c>
      <c r="C4053" s="37">
        <v>-1.5351874503046501</v>
      </c>
      <c r="D4053" s="37">
        <v>1.8098130074247001</v>
      </c>
      <c r="E4053" s="37">
        <v>0.85523278951468495</v>
      </c>
    </row>
    <row r="4054" spans="1:5" x14ac:dyDescent="0.25">
      <c r="A4054" s="60">
        <v>31637.6572422194</v>
      </c>
      <c r="B4054" s="37">
        <v>1.0909093501540399</v>
      </c>
      <c r="C4054" s="37">
        <v>2.4450220501323701</v>
      </c>
      <c r="D4054" s="37">
        <v>1.80985451425859</v>
      </c>
      <c r="E4054" s="37">
        <v>0.855213672670879</v>
      </c>
    </row>
    <row r="4055" spans="1:5" x14ac:dyDescent="0.25">
      <c r="A4055" s="60">
        <v>31638.539966038199</v>
      </c>
      <c r="B4055" s="37">
        <v>1.0909715202102901</v>
      </c>
      <c r="C4055" s="37">
        <v>1.85631565887261</v>
      </c>
      <c r="D4055" s="37">
        <v>1.80988061340894</v>
      </c>
      <c r="E4055" s="37">
        <v>0.85520160981302096</v>
      </c>
    </row>
    <row r="4056" spans="1:5" x14ac:dyDescent="0.25">
      <c r="A4056" s="60">
        <v>31653.166551845799</v>
      </c>
      <c r="B4056" s="37">
        <v>1.0919994526213299</v>
      </c>
      <c r="C4056" s="37">
        <v>1.0532384112842399</v>
      </c>
      <c r="D4056" s="37">
        <v>1.8103094642741799</v>
      </c>
      <c r="E4056" s="37">
        <v>0.85499864070041598</v>
      </c>
    </row>
    <row r="4057" spans="1:5" x14ac:dyDescent="0.25">
      <c r="A4057" s="60">
        <v>31665.853340107798</v>
      </c>
      <c r="B4057" s="37">
        <v>1.09288767322929</v>
      </c>
      <c r="C4057" s="37">
        <v>1.8685614826860399</v>
      </c>
      <c r="D4057" s="37">
        <v>1.81067593855142</v>
      </c>
      <c r="E4057" s="37">
        <v>0.85481789580961698</v>
      </c>
    </row>
    <row r="4058" spans="1:5" x14ac:dyDescent="0.25">
      <c r="A4058" s="60">
        <v>31669.260445234399</v>
      </c>
      <c r="B4058" s="37">
        <v>1.0931256734024</v>
      </c>
      <c r="C4058" s="37">
        <v>2.5842927762485002</v>
      </c>
      <c r="D4058" s="37">
        <v>1.8107734881363999</v>
      </c>
      <c r="E4058" s="37">
        <v>0.85476861746190402</v>
      </c>
    </row>
    <row r="4059" spans="1:5" x14ac:dyDescent="0.25">
      <c r="A4059" s="60">
        <v>31674.600430536098</v>
      </c>
      <c r="B4059" s="37">
        <v>1.0934982360811401</v>
      </c>
      <c r="C4059" s="37">
        <v>1.02332531281915</v>
      </c>
      <c r="D4059" s="37">
        <v>1.81092563908207</v>
      </c>
      <c r="E4059" s="37">
        <v>0.85469075676474804</v>
      </c>
    </row>
    <row r="4060" spans="1:5" x14ac:dyDescent="0.25">
      <c r="A4060" s="60">
        <v>31676.569806907701</v>
      </c>
      <c r="B4060" s="37">
        <v>1.0936354955918399</v>
      </c>
      <c r="C4060" s="37">
        <v>1.5495658520406901</v>
      </c>
      <c r="D4060" s="37">
        <v>1.8109815243465399</v>
      </c>
      <c r="E4060" s="37">
        <v>0.85466184927470801</v>
      </c>
    </row>
    <row r="4061" spans="1:5" x14ac:dyDescent="0.25">
      <c r="A4061" s="60">
        <v>31685.039839729201</v>
      </c>
      <c r="B4061" s="37">
        <v>1.09422496516775</v>
      </c>
      <c r="C4061" s="37">
        <v>0.48516713354338498</v>
      </c>
      <c r="D4061" s="37">
        <v>1.8112204821736699</v>
      </c>
      <c r="E4061" s="37">
        <v>0.854536342411232</v>
      </c>
    </row>
    <row r="4062" spans="1:5" x14ac:dyDescent="0.25">
      <c r="A4062" s="60">
        <v>31702.957210624201</v>
      </c>
      <c r="B4062" s="37">
        <v>1.0954672866697901</v>
      </c>
      <c r="C4062" s="37">
        <v>1.5503273909333699</v>
      </c>
      <c r="D4062" s="37">
        <v>1.8117185099261199</v>
      </c>
      <c r="E4062" s="37">
        <v>0.85426457564699698</v>
      </c>
    </row>
    <row r="4063" spans="1:5" x14ac:dyDescent="0.25">
      <c r="A4063" s="60">
        <v>31708.489727436801</v>
      </c>
      <c r="B4063" s="37">
        <v>1.09584961771211</v>
      </c>
      <c r="C4063" s="37">
        <v>0.37630376312098901</v>
      </c>
      <c r="D4063" s="37">
        <v>1.8118702475224799</v>
      </c>
      <c r="E4063" s="37">
        <v>0.85417894955233498</v>
      </c>
    </row>
    <row r="4064" spans="1:5" x14ac:dyDescent="0.25">
      <c r="A4064" s="60">
        <v>31718.659831724599</v>
      </c>
      <c r="B4064" s="37">
        <v>1.0965508670763999</v>
      </c>
      <c r="C4064" s="37">
        <v>2.5435130628212801</v>
      </c>
      <c r="D4064" s="37">
        <v>1.81214666791586</v>
      </c>
      <c r="E4064" s="37">
        <v>0.85401945715599203</v>
      </c>
    </row>
    <row r="4065" spans="1:5" x14ac:dyDescent="0.25">
      <c r="A4065" s="60">
        <v>31722.191850986899</v>
      </c>
      <c r="B4065" s="37">
        <v>1.0967939316898501</v>
      </c>
      <c r="C4065" s="37">
        <v>1.31274918767494</v>
      </c>
      <c r="D4065" s="37">
        <v>1.8122419073478</v>
      </c>
      <c r="E4065" s="37">
        <v>0.85396343514532802</v>
      </c>
    </row>
    <row r="4066" spans="1:5" x14ac:dyDescent="0.25">
      <c r="A4066" s="60">
        <v>31729.097306482799</v>
      </c>
      <c r="B4066" s="37">
        <v>1.09726843940479</v>
      </c>
      <c r="C4066" s="37">
        <v>0.85126969896047699</v>
      </c>
      <c r="D4066" s="37">
        <v>1.81242697991436</v>
      </c>
      <c r="E4066" s="37">
        <v>0.85385297028485496</v>
      </c>
    </row>
    <row r="4067" spans="1:5" x14ac:dyDescent="0.25">
      <c r="A4067" s="60">
        <v>31734.289106859898</v>
      </c>
      <c r="B4067" s="37">
        <v>1.0976245760682899</v>
      </c>
      <c r="C4067" s="37">
        <v>1.4637539087661</v>
      </c>
      <c r="D4067" s="37">
        <v>1.81256514102535</v>
      </c>
      <c r="E4067" s="37">
        <v>0.85376910515192805</v>
      </c>
    </row>
    <row r="4068" spans="1:5" x14ac:dyDescent="0.25">
      <c r="A4068" s="60">
        <v>31744.849817534399</v>
      </c>
      <c r="B4068" s="37">
        <v>1.0983473621172</v>
      </c>
      <c r="C4068" s="37">
        <v>0.91158667125199599</v>
      </c>
      <c r="D4068" s="37">
        <v>1.81284357374575</v>
      </c>
      <c r="E4068" s="37">
        <v>0.85359636992967003</v>
      </c>
    </row>
    <row r="4069" spans="1:5" x14ac:dyDescent="0.25">
      <c r="A4069" s="60">
        <v>31745.6551037147</v>
      </c>
      <c r="B4069" s="37">
        <v>1.09840238667547</v>
      </c>
      <c r="C4069" s="37">
        <v>0.73575777353513905</v>
      </c>
      <c r="D4069" s="37">
        <v>1.8128646620290101</v>
      </c>
      <c r="E4069" s="37">
        <v>0.853583080780143</v>
      </c>
    </row>
    <row r="4070" spans="1:5" x14ac:dyDescent="0.25">
      <c r="A4070" s="60">
        <v>31755.237402341401</v>
      </c>
      <c r="B4070" s="37">
        <v>1.09905615743407</v>
      </c>
      <c r="C4070" s="37">
        <v>0.32627850838460298</v>
      </c>
      <c r="D4070" s="37">
        <v>1.8131140429255901</v>
      </c>
      <c r="E4070" s="37">
        <v>0.85342367686839304</v>
      </c>
    </row>
    <row r="4071" spans="1:5" x14ac:dyDescent="0.25">
      <c r="A4071" s="60">
        <v>31759.286408380001</v>
      </c>
      <c r="B4071" s="37">
        <v>1.09933186503741</v>
      </c>
      <c r="C4071" s="37">
        <v>2.5296321141045999</v>
      </c>
      <c r="D4071" s="37">
        <v>1.8132185581407601</v>
      </c>
      <c r="E4071" s="37">
        <v>0.85335561683468797</v>
      </c>
    </row>
    <row r="4072" spans="1:5" x14ac:dyDescent="0.25">
      <c r="A4072" s="60">
        <v>31762.765708770999</v>
      </c>
      <c r="B4072" s="37">
        <v>1.09956852176158</v>
      </c>
      <c r="C4072" s="37">
        <v>0.13693229294440301</v>
      </c>
      <c r="D4072" s="37">
        <v>1.8133079596816799</v>
      </c>
      <c r="E4072" s="37">
        <v>0.85329680018790099</v>
      </c>
    </row>
    <row r="4073" spans="1:5" x14ac:dyDescent="0.25">
      <c r="A4073" s="60">
        <v>31765.195534097002</v>
      </c>
      <c r="B4073" s="37">
        <v>1.0997336532670301</v>
      </c>
      <c r="C4073" s="37">
        <v>1.11081370795669</v>
      </c>
      <c r="D4073" s="37">
        <v>1.81337017110487</v>
      </c>
      <c r="E4073" s="37">
        <v>0.85325554256445801</v>
      </c>
    </row>
    <row r="4074" spans="1:5" x14ac:dyDescent="0.25">
      <c r="A4074" s="60">
        <v>31767.233548827498</v>
      </c>
      <c r="B4074" s="37">
        <v>1.09987206746493</v>
      </c>
      <c r="C4074" s="37">
        <v>-0.47558559519468302</v>
      </c>
      <c r="D4074" s="37">
        <v>1.8134222091833201</v>
      </c>
      <c r="E4074" s="37">
        <v>0.85322082247840303</v>
      </c>
    </row>
    <row r="4075" spans="1:5" x14ac:dyDescent="0.25">
      <c r="A4075" s="60">
        <v>31773.510379542</v>
      </c>
      <c r="B4075" s="37">
        <v>1.1002978512325301</v>
      </c>
      <c r="C4075" s="37">
        <v>-0.54713933671964898</v>
      </c>
      <c r="D4075" s="37">
        <v>1.8135816681721</v>
      </c>
      <c r="E4075" s="37">
        <v>0.85311322968682202</v>
      </c>
    </row>
    <row r="4076" spans="1:5" x14ac:dyDescent="0.25">
      <c r="A4076" s="60">
        <v>31775.411231071899</v>
      </c>
      <c r="B4076" s="37">
        <v>1.1004266406390799</v>
      </c>
      <c r="C4076" s="37">
        <v>0.46621094027861099</v>
      </c>
      <c r="D4076" s="37">
        <v>1.8136297164886299</v>
      </c>
      <c r="E4076" s="37">
        <v>0.85308045075592998</v>
      </c>
    </row>
    <row r="4077" spans="1:5" x14ac:dyDescent="0.25">
      <c r="A4077" s="60">
        <v>31775.9232746985</v>
      </c>
      <c r="B4077" s="37">
        <v>1.1004613212140999</v>
      </c>
      <c r="C4077" s="37">
        <v>1.2014119875414</v>
      </c>
      <c r="D4077" s="37">
        <v>1.8136426403522801</v>
      </c>
      <c r="E4077" s="37">
        <v>0.85307160535589699</v>
      </c>
    </row>
    <row r="4078" spans="1:5" x14ac:dyDescent="0.25">
      <c r="A4078" s="60">
        <v>31776.398432322199</v>
      </c>
      <c r="B4078" s="37">
        <v>1.1004934988819</v>
      </c>
      <c r="C4078" s="37">
        <v>3.40952443968157</v>
      </c>
      <c r="D4078" s="37">
        <v>1.8136546259350199</v>
      </c>
      <c r="E4078" s="37">
        <v>0.85306339125203601</v>
      </c>
    </row>
    <row r="4079" spans="1:5" x14ac:dyDescent="0.25">
      <c r="A4079" s="60">
        <v>31776.398432322199</v>
      </c>
      <c r="B4079" s="37">
        <v>1.1004934988819</v>
      </c>
      <c r="C4079" s="37">
        <v>-0.46113692529581302</v>
      </c>
      <c r="D4079" s="37">
        <v>1.8136546259350199</v>
      </c>
      <c r="E4079" s="37">
        <v>0.85306339125203601</v>
      </c>
    </row>
    <row r="4080" spans="1:5" x14ac:dyDescent="0.25">
      <c r="A4080" s="60">
        <v>31778.887965261099</v>
      </c>
      <c r="B4080" s="37">
        <v>1.1006620171878001</v>
      </c>
      <c r="C4080" s="37">
        <v>1.5552618739336901</v>
      </c>
      <c r="D4080" s="37">
        <v>1.8137173083693301</v>
      </c>
      <c r="E4080" s="37">
        <v>0.85302026167082801</v>
      </c>
    </row>
    <row r="4081" spans="1:5" x14ac:dyDescent="0.25">
      <c r="A4081" s="60">
        <v>31785.3853525991</v>
      </c>
      <c r="B4081" s="37">
        <v>1.1011012537552101</v>
      </c>
      <c r="C4081" s="37">
        <v>0.79982868790175998</v>
      </c>
      <c r="D4081" s="37">
        <v>1.81387999577387</v>
      </c>
      <c r="E4081" s="37">
        <v>0.85290696628064799</v>
      </c>
    </row>
    <row r="4082" spans="1:5" x14ac:dyDescent="0.25">
      <c r="A4082" s="60">
        <v>31786.377930136299</v>
      </c>
      <c r="B4082" s="37">
        <v>1.1011682806129801</v>
      </c>
      <c r="C4082" s="37">
        <v>2.2157856003726102</v>
      </c>
      <c r="D4082" s="37">
        <v>1.8139047334915299</v>
      </c>
      <c r="E4082" s="37">
        <v>0.852889565600224</v>
      </c>
    </row>
    <row r="4083" spans="1:5" x14ac:dyDescent="0.25">
      <c r="A4083" s="60">
        <v>31791.169668645802</v>
      </c>
      <c r="B4083" s="37">
        <v>1.1014915837961099</v>
      </c>
      <c r="C4083" s="37">
        <v>0.63730463423041805</v>
      </c>
      <c r="D4083" s="37">
        <v>1.81402372692798</v>
      </c>
      <c r="E4083" s="37">
        <v>0.85280521660924802</v>
      </c>
    </row>
    <row r="4084" spans="1:5" x14ac:dyDescent="0.25">
      <c r="A4084" s="60">
        <v>31797.559462303001</v>
      </c>
      <c r="B4084" s="37">
        <v>1.1019220034541899</v>
      </c>
      <c r="C4084" s="37">
        <v>1.63007088171869</v>
      </c>
      <c r="D4084" s="37">
        <v>1.8141812981999299</v>
      </c>
      <c r="E4084" s="37">
        <v>0.85269184749722104</v>
      </c>
    </row>
    <row r="4085" spans="1:5" x14ac:dyDescent="0.25">
      <c r="A4085" s="60">
        <v>31800.909092325299</v>
      </c>
      <c r="B4085" s="37">
        <v>1.10214731377669</v>
      </c>
      <c r="C4085" s="37">
        <v>1.0711411670434501</v>
      </c>
      <c r="D4085" s="37">
        <v>1.8142633946297599</v>
      </c>
      <c r="E4085" s="37">
        <v>0.85263201270031996</v>
      </c>
    </row>
    <row r="4086" spans="1:5" x14ac:dyDescent="0.25">
      <c r="A4086" s="60">
        <v>31812.704785214799</v>
      </c>
      <c r="B4086" s="37">
        <v>1.1029389755636001</v>
      </c>
      <c r="C4086" s="37"/>
      <c r="D4086" s="37">
        <v>1.81454973516442</v>
      </c>
      <c r="E4086" s="37">
        <v>0.85241909763236701</v>
      </c>
    </row>
    <row r="4087" spans="1:5" x14ac:dyDescent="0.25">
      <c r="A4087" s="60">
        <v>31813.741426405901</v>
      </c>
      <c r="B4087" s="37">
        <v>1.10300841760211</v>
      </c>
      <c r="C4087" s="37">
        <v>1.0612757762518601</v>
      </c>
      <c r="D4087" s="37">
        <v>1.8145746942241801</v>
      </c>
      <c r="E4087" s="37">
        <v>0.85240022221350897</v>
      </c>
    </row>
    <row r="4088" spans="1:5" x14ac:dyDescent="0.25">
      <c r="A4088" s="60">
        <v>31817.094094681201</v>
      </c>
      <c r="B4088" s="37">
        <v>1.10323285894856</v>
      </c>
      <c r="C4088" s="37">
        <v>-4.2619494033516201</v>
      </c>
      <c r="D4088" s="37">
        <v>1.81465518891555</v>
      </c>
      <c r="E4088" s="37">
        <v>0.85233899542458502</v>
      </c>
    </row>
    <row r="4089" spans="1:5" x14ac:dyDescent="0.25">
      <c r="A4089" s="60">
        <v>31818.313968942901</v>
      </c>
      <c r="B4089" s="37">
        <v>1.10331446711711</v>
      </c>
      <c r="C4089" s="37">
        <v>1.1692364096089101</v>
      </c>
      <c r="D4089" s="37">
        <v>1.81468439103121</v>
      </c>
      <c r="E4089" s="37">
        <v>0.85231664958557296</v>
      </c>
    </row>
    <row r="4090" spans="1:5" x14ac:dyDescent="0.25">
      <c r="A4090" s="60">
        <v>31818.6099894252</v>
      </c>
      <c r="B4090" s="37">
        <v>1.1033342661007</v>
      </c>
      <c r="C4090" s="37">
        <v>0.15840704509329001</v>
      </c>
      <c r="D4090" s="37">
        <v>1.8146914704371699</v>
      </c>
      <c r="E4090" s="37">
        <v>0.852311221544097</v>
      </c>
    </row>
    <row r="4091" spans="1:5" x14ac:dyDescent="0.25">
      <c r="A4091" s="60">
        <v>31829.161647135599</v>
      </c>
      <c r="B4091" s="37">
        <v>1.1040388679327999</v>
      </c>
      <c r="C4091" s="37">
        <v>0.86464842360374194</v>
      </c>
      <c r="D4091" s="37">
        <v>1.81494205268888</v>
      </c>
      <c r="E4091" s="37">
        <v>0.85211634109925205</v>
      </c>
    </row>
    <row r="4092" spans="1:5" x14ac:dyDescent="0.25">
      <c r="A4092" s="60">
        <v>31832.291026842599</v>
      </c>
      <c r="B4092" s="37">
        <v>1.1042474125678201</v>
      </c>
      <c r="C4092" s="37">
        <v>1.1100475777055201</v>
      </c>
      <c r="D4092" s="37">
        <v>1.8150157106251199</v>
      </c>
      <c r="E4092" s="37">
        <v>0.85205802277514897</v>
      </c>
    </row>
    <row r="4093" spans="1:5" x14ac:dyDescent="0.25">
      <c r="A4093" s="60">
        <v>31833.761678510298</v>
      </c>
      <c r="B4093" s="37">
        <v>1.10434535105591</v>
      </c>
      <c r="C4093" s="37">
        <v>2.5806420347178798</v>
      </c>
      <c r="D4093" s="37">
        <v>1.8150502221268701</v>
      </c>
      <c r="E4093" s="37">
        <v>0.85203053398880302</v>
      </c>
    </row>
    <row r="4094" spans="1:5" x14ac:dyDescent="0.25">
      <c r="A4094" s="60">
        <v>31836.102796596999</v>
      </c>
      <c r="B4094" s="37">
        <v>1.1045011700651199</v>
      </c>
      <c r="C4094" s="37">
        <v>1.4700611029461399</v>
      </c>
      <c r="D4094" s="37">
        <v>1.81510502351855</v>
      </c>
      <c r="E4094" s="37">
        <v>0.85198666668901502</v>
      </c>
    </row>
    <row r="4095" spans="1:5" x14ac:dyDescent="0.25">
      <c r="A4095" s="60">
        <v>31837.257379218001</v>
      </c>
      <c r="B4095" s="37">
        <v>1.1045779762089101</v>
      </c>
      <c r="C4095" s="37">
        <v>0.690875657600865</v>
      </c>
      <c r="D4095" s="37">
        <v>1.81513198820979</v>
      </c>
      <c r="E4095" s="37">
        <v>0.851964983548407</v>
      </c>
    </row>
    <row r="4096" spans="1:5" x14ac:dyDescent="0.25">
      <c r="A4096" s="60">
        <v>31847.912830468998</v>
      </c>
      <c r="B4096" s="37">
        <v>1.1052855594251101</v>
      </c>
      <c r="C4096" s="37">
        <v>1.4407720261433401</v>
      </c>
      <c r="D4096" s="37">
        <v>1.8153789086307399</v>
      </c>
      <c r="E4096" s="37">
        <v>0.85176335492238298</v>
      </c>
    </row>
    <row r="4097" spans="1:5" x14ac:dyDescent="0.25">
      <c r="A4097" s="60">
        <v>31858.3558614834</v>
      </c>
      <c r="B4097" s="37">
        <v>1.1059768504888099</v>
      </c>
      <c r="C4097" s="37">
        <v>0.86845127828880697</v>
      </c>
      <c r="D4097" s="37">
        <v>1.8156175280508999</v>
      </c>
      <c r="E4097" s="37">
        <v>0.85156309995514201</v>
      </c>
    </row>
    <row r="4098" spans="1:5" x14ac:dyDescent="0.25">
      <c r="A4098" s="60">
        <v>31860.307479494899</v>
      </c>
      <c r="B4098" s="37">
        <v>1.10610580041321</v>
      </c>
      <c r="C4098" s="37">
        <v>0.47971734027023599</v>
      </c>
      <c r="D4098" s="37">
        <v>1.8156617514006399</v>
      </c>
      <c r="E4098" s="37">
        <v>0.85152538681851597</v>
      </c>
    </row>
    <row r="4099" spans="1:5" x14ac:dyDescent="0.25">
      <c r="A4099" s="60">
        <v>31874.0357268519</v>
      </c>
      <c r="B4099" s="37">
        <v>1.1070107329996399</v>
      </c>
      <c r="C4099" s="37">
        <v>1.3094098316053699</v>
      </c>
      <c r="D4099" s="37">
        <v>1.8159695403573299</v>
      </c>
      <c r="E4099" s="37">
        <v>0.85125754450159996</v>
      </c>
    </row>
    <row r="4100" spans="1:5" x14ac:dyDescent="0.25">
      <c r="A4100" s="60">
        <v>31880.118167384098</v>
      </c>
      <c r="B4100" s="37">
        <v>1.10741047481995</v>
      </c>
      <c r="C4100" s="37">
        <v>1.23988505892982</v>
      </c>
      <c r="D4100" s="37">
        <v>1.8161040696369799</v>
      </c>
      <c r="E4100" s="37">
        <v>0.85113744963749405</v>
      </c>
    </row>
    <row r="4101" spans="1:5" x14ac:dyDescent="0.25">
      <c r="A4101" s="60">
        <v>31887.182648103899</v>
      </c>
      <c r="B4101" s="37">
        <v>1.10787383304384</v>
      </c>
      <c r="C4101" s="37">
        <v>-7.1455144645793398E-3</v>
      </c>
      <c r="D4101" s="37">
        <v>1.8162589036057399</v>
      </c>
      <c r="E4101" s="37">
        <v>0.85099687337777696</v>
      </c>
    </row>
    <row r="4102" spans="1:5" x14ac:dyDescent="0.25">
      <c r="A4102" s="60">
        <v>31891.470204002399</v>
      </c>
      <c r="B4102" s="37">
        <v>1.10815456879458</v>
      </c>
      <c r="C4102" s="37">
        <v>-0.32591838083406699</v>
      </c>
      <c r="D4102" s="37">
        <v>1.8163521338897199</v>
      </c>
      <c r="E4102" s="37">
        <v>0.850910985432074</v>
      </c>
    </row>
    <row r="4103" spans="1:5" x14ac:dyDescent="0.25">
      <c r="A4103" s="60">
        <v>31892.671186122701</v>
      </c>
      <c r="B4103" s="37">
        <v>1.1082331397257901</v>
      </c>
      <c r="C4103" s="37">
        <v>-0.102757523832331</v>
      </c>
      <c r="D4103" s="37">
        <v>1.8163781482179899</v>
      </c>
      <c r="E4103" s="37">
        <v>0.85088685051635404</v>
      </c>
    </row>
    <row r="4104" spans="1:5" x14ac:dyDescent="0.25">
      <c r="A4104" s="60">
        <v>31892.991125224598</v>
      </c>
      <c r="B4104" s="37">
        <v>1.1082540660110101</v>
      </c>
      <c r="C4104" s="37">
        <v>0.83667282339567906</v>
      </c>
      <c r="D4104" s="37">
        <v>1.81638507097892</v>
      </c>
      <c r="E4104" s="37">
        <v>0.85088041535287195</v>
      </c>
    </row>
    <row r="4105" spans="1:5" x14ac:dyDescent="0.25">
      <c r="A4105" s="60">
        <v>31899.677706667801</v>
      </c>
      <c r="B4105" s="37">
        <v>1.1086909492636501</v>
      </c>
      <c r="C4105" s="37">
        <v>-1.53041786460026</v>
      </c>
      <c r="D4105" s="37">
        <v>1.81652904130069</v>
      </c>
      <c r="E4105" s="37">
        <v>0.85074537819688101</v>
      </c>
    </row>
    <row r="4106" spans="1:5" x14ac:dyDescent="0.25">
      <c r="A4106" s="60">
        <v>31904.609378676301</v>
      </c>
      <c r="B4106" s="37">
        <v>1.10901260065482</v>
      </c>
      <c r="C4106" s="37">
        <v>1.06147994826828</v>
      </c>
      <c r="D4106" s="37">
        <v>1.8166343558407601</v>
      </c>
      <c r="E4106" s="37">
        <v>0.85064511691468903</v>
      </c>
    </row>
    <row r="4107" spans="1:5" x14ac:dyDescent="0.25">
      <c r="A4107" s="60">
        <v>31905.5785847238</v>
      </c>
      <c r="B4107" s="37">
        <v>1.10907575680195</v>
      </c>
      <c r="C4107" s="37">
        <v>-1.7153788621016199</v>
      </c>
      <c r="D4107" s="37">
        <v>1.8166549661624201</v>
      </c>
      <c r="E4107" s="37">
        <v>0.85062534669524104</v>
      </c>
    </row>
    <row r="4108" spans="1:5" x14ac:dyDescent="0.25">
      <c r="A4108" s="60">
        <v>31909.5884445542</v>
      </c>
      <c r="B4108" s="37">
        <v>1.1093368513500099</v>
      </c>
      <c r="C4108" s="37">
        <v>1.13092936969392</v>
      </c>
      <c r="D4108" s="37">
        <v>1.8167399335897101</v>
      </c>
      <c r="E4108" s="37">
        <v>0.85054332158210399</v>
      </c>
    </row>
    <row r="4109" spans="1:5" x14ac:dyDescent="0.25">
      <c r="A4109" s="60">
        <v>31912.8704929983</v>
      </c>
      <c r="B4109" s="37">
        <v>1.1095503172119701</v>
      </c>
      <c r="C4109" s="37">
        <v>1.9030845888999599</v>
      </c>
      <c r="D4109" s="37">
        <v>1.8168091160844999</v>
      </c>
      <c r="E4109" s="37">
        <v>0.85047590866182499</v>
      </c>
    </row>
    <row r="4110" spans="1:5" x14ac:dyDescent="0.25">
      <c r="A4110" s="60">
        <v>31927.3323465754</v>
      </c>
      <c r="B4110" s="37">
        <v>1.1104883626554201</v>
      </c>
      <c r="C4110" s="37">
        <v>0.97687048611530003</v>
      </c>
      <c r="D4110" s="37">
        <v>1.8171100726154901</v>
      </c>
      <c r="E4110" s="37">
        <v>0.85017592106677597</v>
      </c>
    </row>
    <row r="4111" spans="1:5" x14ac:dyDescent="0.25">
      <c r="A4111" s="60">
        <v>31932.230739159899</v>
      </c>
      <c r="B4111" s="37">
        <v>1.1108051426317</v>
      </c>
      <c r="C4111" s="37">
        <v>-1.33265144754633</v>
      </c>
      <c r="D4111" s="37">
        <v>1.81721057593522</v>
      </c>
      <c r="E4111" s="37">
        <v>0.85007323000913704</v>
      </c>
    </row>
    <row r="4112" spans="1:5" x14ac:dyDescent="0.25">
      <c r="A4112" s="60">
        <v>31933.191651018002</v>
      </c>
      <c r="B4112" s="37">
        <v>1.11086722875628</v>
      </c>
      <c r="C4112" s="37">
        <v>0.22120716411542199</v>
      </c>
      <c r="D4112" s="37">
        <v>1.8172302065193799</v>
      </c>
      <c r="E4112" s="37">
        <v>0.85005302129529403</v>
      </c>
    </row>
    <row r="4113" spans="1:5" x14ac:dyDescent="0.25">
      <c r="A4113" s="60">
        <v>31936.973306882199</v>
      </c>
      <c r="B4113" s="37">
        <v>1.11111138872376</v>
      </c>
      <c r="C4113" s="37">
        <v>1.1285191589486501</v>
      </c>
      <c r="D4113" s="37">
        <v>1.8173071917186101</v>
      </c>
      <c r="E4113" s="37">
        <v>0.84997328697707197</v>
      </c>
    </row>
    <row r="4114" spans="1:5" x14ac:dyDescent="0.25">
      <c r="A4114" s="60">
        <v>31944.794426637902</v>
      </c>
      <c r="B4114" s="37">
        <v>1.1116154470840101</v>
      </c>
      <c r="C4114" s="37">
        <v>-2.0508510674127098</v>
      </c>
      <c r="D4114" s="37">
        <v>1.8174650417957401</v>
      </c>
      <c r="E4114" s="37">
        <v>0.84980735745715197</v>
      </c>
    </row>
    <row r="4115" spans="1:5" x14ac:dyDescent="0.25">
      <c r="A4115" s="60">
        <v>31950.258966382899</v>
      </c>
      <c r="B4115" s="37">
        <v>1.11196690196029</v>
      </c>
      <c r="C4115" s="37">
        <v>0.121486478328015</v>
      </c>
      <c r="D4115" s="37">
        <v>1.8175742362809399</v>
      </c>
      <c r="E4115" s="37">
        <v>0.84969060724312095</v>
      </c>
    </row>
    <row r="4116" spans="1:5" x14ac:dyDescent="0.25">
      <c r="A4116" s="60">
        <v>31956.211584629102</v>
      </c>
      <c r="B4116" s="37">
        <v>1.1123490681404999</v>
      </c>
      <c r="C4116" s="37">
        <v>0.82671688777249397</v>
      </c>
      <c r="D4116" s="37">
        <v>1.8176921610077099</v>
      </c>
      <c r="E4116" s="37">
        <v>0.84956266793493196</v>
      </c>
    </row>
    <row r="4117" spans="1:5" x14ac:dyDescent="0.25">
      <c r="A4117" s="60">
        <v>31961.1099772136</v>
      </c>
      <c r="B4117" s="37">
        <v>1.11266301976368</v>
      </c>
      <c r="C4117" s="37">
        <v>0.80665062599947202</v>
      </c>
      <c r="D4117" s="37">
        <v>1.8177884018675601</v>
      </c>
      <c r="E4117" s="37">
        <v>0.84945679393609197</v>
      </c>
    </row>
    <row r="4118" spans="1:5" x14ac:dyDescent="0.25">
      <c r="A4118" s="60">
        <v>31966.670765160801</v>
      </c>
      <c r="B4118" s="37">
        <v>1.11301884395055</v>
      </c>
      <c r="C4118" s="37">
        <v>0.18022670624828799</v>
      </c>
      <c r="D4118" s="37">
        <v>1.8178967836234601</v>
      </c>
      <c r="E4118" s="37">
        <v>0.84933595641082604</v>
      </c>
    </row>
    <row r="4119" spans="1:5" x14ac:dyDescent="0.25">
      <c r="A4119" s="60">
        <v>31969.3372350881</v>
      </c>
      <c r="B4119" s="37">
        <v>1.1131892465891799</v>
      </c>
      <c r="C4119" s="37">
        <v>1.4369338434124601</v>
      </c>
      <c r="D4119" s="37">
        <v>1.81794842488357</v>
      </c>
      <c r="E4119" s="37">
        <v>0.84927777015615202</v>
      </c>
    </row>
    <row r="4120" spans="1:5" x14ac:dyDescent="0.25">
      <c r="A4120" s="60">
        <v>31973.367567935002</v>
      </c>
      <c r="B4120" s="37">
        <v>1.1134465374959099</v>
      </c>
      <c r="C4120" s="37">
        <v>1.70784706441074</v>
      </c>
      <c r="D4120" s="37">
        <v>1.8180260752325801</v>
      </c>
      <c r="E4120" s="37">
        <v>0.84918952421245997</v>
      </c>
    </row>
    <row r="4121" spans="1:5" x14ac:dyDescent="0.25">
      <c r="A4121" s="60">
        <v>31974.235627672599</v>
      </c>
      <c r="B4121" s="37">
        <v>1.1135019106359001</v>
      </c>
      <c r="C4121" s="37">
        <v>0.98444740505774198</v>
      </c>
      <c r="D4121" s="37">
        <v>1.81804273596414</v>
      </c>
      <c r="E4121" s="37">
        <v>0.84917047075866203</v>
      </c>
    </row>
    <row r="4122" spans="1:5" x14ac:dyDescent="0.25">
      <c r="A4122" s="60">
        <v>31975.5544919116</v>
      </c>
      <c r="B4122" s="37">
        <v>1.11358601149138</v>
      </c>
      <c r="C4122" s="37">
        <v>1.2828139876264899</v>
      </c>
      <c r="D4122" s="37">
        <v>1.81806800580674</v>
      </c>
      <c r="E4122" s="37">
        <v>0.84914149061987998</v>
      </c>
    </row>
    <row r="4123" spans="1:5" x14ac:dyDescent="0.25">
      <c r="A4123" s="60">
        <v>31983.972707339501</v>
      </c>
      <c r="B4123" s="37">
        <v>1.1141219996271099</v>
      </c>
      <c r="C4123" s="37">
        <v>0.82656742723896703</v>
      </c>
      <c r="D4123" s="37">
        <v>1.8182280741546999</v>
      </c>
      <c r="E4123" s="37">
        <v>0.84895561205521797</v>
      </c>
    </row>
    <row r="4124" spans="1:5" x14ac:dyDescent="0.25">
      <c r="A4124" s="60">
        <v>31986.257193839501</v>
      </c>
      <c r="B4124" s="37">
        <v>1.11426720784248</v>
      </c>
      <c r="C4124" s="37">
        <v>0.78837412194703305</v>
      </c>
      <c r="D4124" s="37">
        <v>1.8182711467796799</v>
      </c>
      <c r="E4124" s="37">
        <v>0.84890490159405696</v>
      </c>
    </row>
    <row r="4125" spans="1:5" x14ac:dyDescent="0.25">
      <c r="A4125" s="60">
        <v>31987.6579306038</v>
      </c>
      <c r="B4125" s="37">
        <v>1.1143561907349</v>
      </c>
      <c r="C4125" s="37">
        <v>2.9070095700967101E-2</v>
      </c>
      <c r="D4125" s="37">
        <v>1.81829747966223</v>
      </c>
      <c r="E4125" s="37">
        <v>0.84887375201082005</v>
      </c>
    </row>
    <row r="4126" spans="1:5" x14ac:dyDescent="0.25">
      <c r="A4126" s="60">
        <v>31992.987798007802</v>
      </c>
      <c r="B4126" s="37">
        <v>1.11469441484695</v>
      </c>
      <c r="C4126" s="37">
        <v>1.1349197049704201</v>
      </c>
      <c r="D4126" s="37">
        <v>1.8183971414926099</v>
      </c>
      <c r="E4126" s="37">
        <v>0.84875483547450803</v>
      </c>
    </row>
    <row r="4127" spans="1:5" x14ac:dyDescent="0.25">
      <c r="A4127" s="60">
        <v>31995.3536770178</v>
      </c>
      <c r="B4127" s="37">
        <v>1.11484436672533</v>
      </c>
      <c r="C4127" s="37">
        <v>1.54580500064241</v>
      </c>
      <c r="D4127" s="37">
        <v>1.8184411085754599</v>
      </c>
      <c r="E4127" s="37">
        <v>0.84870185153147604</v>
      </c>
    </row>
    <row r="4128" spans="1:5" x14ac:dyDescent="0.25">
      <c r="A4128" s="60">
        <v>31998.831638332202</v>
      </c>
      <c r="B4128" s="37">
        <v>1.11506459954796</v>
      </c>
      <c r="C4128" s="37">
        <v>0.89372131185427905</v>
      </c>
      <c r="D4128" s="37">
        <v>1.8185054391081099</v>
      </c>
      <c r="E4128" s="37">
        <v>0.84862374204785396</v>
      </c>
    </row>
    <row r="4129" spans="1:5" x14ac:dyDescent="0.25">
      <c r="A4129" s="60">
        <v>32001.426194334701</v>
      </c>
      <c r="B4129" s="37">
        <v>1.11522873486817</v>
      </c>
      <c r="C4129" s="37">
        <v>0.87299806732821195</v>
      </c>
      <c r="D4129" s="37">
        <v>1.8185531946400999</v>
      </c>
      <c r="E4129" s="37">
        <v>0.84856530192580404</v>
      </c>
    </row>
    <row r="4130" spans="1:5" x14ac:dyDescent="0.25">
      <c r="A4130" s="60">
        <v>32003.161643027001</v>
      </c>
      <c r="B4130" s="37">
        <v>1.11533844638035</v>
      </c>
      <c r="C4130" s="37">
        <v>2.0087356690396501</v>
      </c>
      <c r="D4130" s="37">
        <v>1.81858502537689</v>
      </c>
      <c r="E4130" s="37">
        <v>0.84852613127657806</v>
      </c>
    </row>
    <row r="4131" spans="1:5" x14ac:dyDescent="0.25">
      <c r="A4131" s="60">
        <v>32010.316825261001</v>
      </c>
      <c r="B4131" s="37">
        <v>1.1157901434201301</v>
      </c>
      <c r="C4131" s="37">
        <v>3.6972124578590599</v>
      </c>
      <c r="D4131" s="37">
        <v>1.8187153145282899</v>
      </c>
      <c r="E4131" s="37">
        <v>0.84836394707104401</v>
      </c>
    </row>
    <row r="4132" spans="1:5" x14ac:dyDescent="0.25">
      <c r="A4132" s="60">
        <v>32041.475035414602</v>
      </c>
      <c r="B4132" s="37">
        <v>1.11774511698626</v>
      </c>
      <c r="C4132" s="37">
        <v>1.0881087528453699</v>
      </c>
      <c r="D4132" s="37">
        <v>1.81926493724251</v>
      </c>
      <c r="E4132" s="37">
        <v>0.84764495985051402</v>
      </c>
    </row>
    <row r="4133" spans="1:5" x14ac:dyDescent="0.25">
      <c r="A4133" s="60">
        <v>32044.073896936399</v>
      </c>
      <c r="B4133" s="37">
        <v>1.11790729554969</v>
      </c>
      <c r="C4133" s="37">
        <v>0.77512419291998502</v>
      </c>
      <c r="D4133" s="37">
        <v>1.81930948018001</v>
      </c>
      <c r="E4133" s="37">
        <v>0.84758406375084805</v>
      </c>
    </row>
    <row r="4134" spans="1:5" x14ac:dyDescent="0.25">
      <c r="A4134" s="60">
        <v>32045.298495082501</v>
      </c>
      <c r="B4134" s="37">
        <v>1.1179836678327799</v>
      </c>
      <c r="C4134" s="37">
        <v>0.94327937407783202</v>
      </c>
      <c r="D4134" s="37">
        <v>1.81933039981628</v>
      </c>
      <c r="E4134" s="37">
        <v>0.84755532015326096</v>
      </c>
    </row>
    <row r="4135" spans="1:5" x14ac:dyDescent="0.25">
      <c r="A4135" s="60">
        <v>32056.422241856199</v>
      </c>
      <c r="B4135" s="37">
        <v>1.11867601805049</v>
      </c>
      <c r="C4135" s="37">
        <v>1.96788457707715</v>
      </c>
      <c r="D4135" s="37">
        <v>1.8195183956633001</v>
      </c>
      <c r="E4135" s="37">
        <v>0.84729279261359502</v>
      </c>
    </row>
    <row r="4136" spans="1:5" x14ac:dyDescent="0.25">
      <c r="A4136" s="60">
        <v>32063.181396260101</v>
      </c>
      <c r="B4136" s="37">
        <v>1.11909549411777</v>
      </c>
      <c r="C4136" s="37">
        <v>-0.36402705019599202</v>
      </c>
      <c r="D4136" s="37">
        <v>1.81963084432022</v>
      </c>
      <c r="E4136" s="37">
        <v>0.84713201773894398</v>
      </c>
    </row>
    <row r="4137" spans="1:5" x14ac:dyDescent="0.25">
      <c r="A4137" s="60">
        <v>32073.122393067199</v>
      </c>
      <c r="B4137" s="37">
        <v>1.1197107616749999</v>
      </c>
      <c r="C4137" s="37">
        <v>1.19555020399849</v>
      </c>
      <c r="D4137" s="37">
        <v>1.81979378197065</v>
      </c>
      <c r="E4137" s="37">
        <v>0.84689384788012301</v>
      </c>
    </row>
    <row r="4138" spans="1:5" x14ac:dyDescent="0.25">
      <c r="A4138" s="60">
        <v>32076.882488155101</v>
      </c>
      <c r="B4138" s="37">
        <v>1.1199429611854601</v>
      </c>
      <c r="C4138" s="37">
        <v>0.76242793277945298</v>
      </c>
      <c r="D4138" s="37">
        <v>1.8198546537439599</v>
      </c>
      <c r="E4138" s="37">
        <v>0.84680323405566704</v>
      </c>
    </row>
    <row r="4139" spans="1:5" x14ac:dyDescent="0.25">
      <c r="A4139" s="60">
        <v>32079.076125720701</v>
      </c>
      <c r="B4139" s="37">
        <v>1.1200782943662599</v>
      </c>
      <c r="C4139" s="37">
        <v>0.66532926941929005</v>
      </c>
      <c r="D4139" s="37">
        <v>1.81988997434348</v>
      </c>
      <c r="E4139" s="37">
        <v>0.84675023664592797</v>
      </c>
    </row>
    <row r="4140" spans="1:5" x14ac:dyDescent="0.25">
      <c r="A4140" s="60">
        <v>32090.8954413397</v>
      </c>
      <c r="B4140" s="37">
        <v>1.12080579594024</v>
      </c>
      <c r="C4140" s="37">
        <v>0.35796715827556302</v>
      </c>
      <c r="D4140" s="37">
        <v>1.8200778500541099</v>
      </c>
      <c r="E4140" s="37">
        <v>0.84646300333621705</v>
      </c>
    </row>
    <row r="4141" spans="1:5" x14ac:dyDescent="0.25">
      <c r="A4141" s="60">
        <v>32099.3608334112</v>
      </c>
      <c r="B4141" s="37">
        <v>1.1213251211262301</v>
      </c>
      <c r="C4141" s="37">
        <v>0.74570040047432495</v>
      </c>
      <c r="D4141" s="37">
        <v>1.8202098954491399</v>
      </c>
      <c r="E4141" s="37">
        <v>0.84625554199160802</v>
      </c>
    </row>
    <row r="4142" spans="1:5" x14ac:dyDescent="0.25">
      <c r="A4142" s="60">
        <v>32100.851962152701</v>
      </c>
      <c r="B4142" s="37">
        <v>1.12141644701513</v>
      </c>
      <c r="C4142" s="37">
        <v>1.04785878689693</v>
      </c>
      <c r="D4142" s="37">
        <v>1.82023293710375</v>
      </c>
      <c r="E4142" s="37">
        <v>0.84621884973091299</v>
      </c>
    </row>
    <row r="4143" spans="1:5" x14ac:dyDescent="0.25">
      <c r="A4143" s="60">
        <v>32105.506167482199</v>
      </c>
      <c r="B4143" s="37">
        <v>1.1217012097438701</v>
      </c>
      <c r="C4143" s="37">
        <v>0.78340381921853097</v>
      </c>
      <c r="D4143" s="37">
        <v>1.8203044378162201</v>
      </c>
      <c r="E4143" s="37">
        <v>0.84610403724322403</v>
      </c>
    </row>
    <row r="4144" spans="1:5" x14ac:dyDescent="0.25">
      <c r="A4144" s="60">
        <v>32109.995846136899</v>
      </c>
      <c r="B4144" s="37">
        <v>1.1219754905624</v>
      </c>
      <c r="C4144" s="37">
        <v>1.07983907127818</v>
      </c>
      <c r="D4144" s="37">
        <v>1.8203728108906101</v>
      </c>
      <c r="E4144" s="37">
        <v>0.84599287362117304</v>
      </c>
    </row>
    <row r="4145" spans="1:5" x14ac:dyDescent="0.25">
      <c r="A4145" s="60">
        <v>32111.944942789301</v>
      </c>
      <c r="B4145" s="37">
        <v>1.12209443657565</v>
      </c>
      <c r="C4145" s="37">
        <v>0.40836221368443198</v>
      </c>
      <c r="D4145" s="37">
        <v>1.82040231026522</v>
      </c>
      <c r="E4145" s="37">
        <v>0.84594448944496703</v>
      </c>
    </row>
    <row r="4146" spans="1:5" x14ac:dyDescent="0.25">
      <c r="A4146" s="60">
        <v>32113.433598170999</v>
      </c>
      <c r="B4146" s="37">
        <v>1.1221852317729599</v>
      </c>
      <c r="C4146" s="37">
        <v>0.88801453681488496</v>
      </c>
      <c r="D4146" s="37">
        <v>1.8204247661942701</v>
      </c>
      <c r="E4146" s="37">
        <v>0.84590748438992802</v>
      </c>
    </row>
    <row r="4147" spans="1:5" x14ac:dyDescent="0.25">
      <c r="A4147" s="60">
        <v>32115.0473939246</v>
      </c>
      <c r="B4147" s="37">
        <v>1.12228360875231</v>
      </c>
      <c r="C4147" s="37">
        <v>1.9466117419197499</v>
      </c>
      <c r="D4147" s="37">
        <v>1.8204490367567401</v>
      </c>
      <c r="E4147" s="37">
        <v>0.84586731893241796</v>
      </c>
    </row>
    <row r="4148" spans="1:5" x14ac:dyDescent="0.25">
      <c r="A4148" s="60">
        <v>32125.476077947798</v>
      </c>
      <c r="B4148" s="37">
        <v>1.12291806892858</v>
      </c>
      <c r="C4148" s="37">
        <v>0.20433626982745401</v>
      </c>
      <c r="D4148" s="37">
        <v>1.82060404683338</v>
      </c>
      <c r="E4148" s="37">
        <v>0.84560652023437799</v>
      </c>
    </row>
    <row r="4149" spans="1:5" x14ac:dyDescent="0.25">
      <c r="A4149" s="60">
        <v>32126.177810239798</v>
      </c>
      <c r="B4149" s="37">
        <v>1.1229606817554301</v>
      </c>
      <c r="C4149" s="37">
        <v>1.46219618737053</v>
      </c>
      <c r="D4149" s="37">
        <v>1.82061436345176</v>
      </c>
      <c r="E4149" s="37">
        <v>0.84558889450732599</v>
      </c>
    </row>
    <row r="4150" spans="1:5" x14ac:dyDescent="0.25">
      <c r="A4150" s="60">
        <v>32134.891175526001</v>
      </c>
      <c r="B4150" s="37">
        <v>1.12348897070251</v>
      </c>
      <c r="C4150" s="37">
        <v>0.96476783413161904</v>
      </c>
      <c r="D4150" s="37">
        <v>1.8207412704361301</v>
      </c>
      <c r="E4150" s="37">
        <v>0.84536923323046598</v>
      </c>
    </row>
    <row r="4151" spans="1:5" x14ac:dyDescent="0.25">
      <c r="A4151" s="60">
        <v>32140.026185847699</v>
      </c>
      <c r="B4151" s="37">
        <v>1.1237995836671699</v>
      </c>
      <c r="C4151" s="37">
        <v>1.10231069496491</v>
      </c>
      <c r="D4151" s="37">
        <v>1.8208150261263301</v>
      </c>
      <c r="E4151" s="37">
        <v>0.84523908720101903</v>
      </c>
    </row>
    <row r="4152" spans="1:5" x14ac:dyDescent="0.25">
      <c r="A4152" s="60">
        <v>32140.168879551398</v>
      </c>
      <c r="B4152" s="37">
        <v>1.1238082074619</v>
      </c>
      <c r="C4152" s="37">
        <v>1.23397856936425</v>
      </c>
      <c r="D4152" s="37">
        <v>1.8208170647395501</v>
      </c>
      <c r="E4152" s="37">
        <v>0.84523546332960098</v>
      </c>
    </row>
    <row r="4153" spans="1:5" x14ac:dyDescent="0.25">
      <c r="A4153" s="60">
        <v>32140.816757798701</v>
      </c>
      <c r="B4153" s="37">
        <v>1.1238473572432199</v>
      </c>
      <c r="C4153" s="37">
        <v>0.98143539387005596</v>
      </c>
      <c r="D4153" s="37">
        <v>1.8208263133041001</v>
      </c>
      <c r="E4153" s="37">
        <v>0.84521900474138401</v>
      </c>
    </row>
    <row r="4154" spans="1:5" x14ac:dyDescent="0.25">
      <c r="A4154" s="60">
        <v>32144.568667828102</v>
      </c>
      <c r="B4154" s="37">
        <v>1.12407390892814</v>
      </c>
      <c r="C4154" s="37">
        <v>2.6269009728666401</v>
      </c>
      <c r="D4154" s="37">
        <v>1.8208796327911401</v>
      </c>
      <c r="E4154" s="37">
        <v>0.84512353181942801</v>
      </c>
    </row>
    <row r="4155" spans="1:5" x14ac:dyDescent="0.25">
      <c r="A4155" s="60">
        <v>32144.590335546302</v>
      </c>
      <c r="B4155" s="37">
        <v>1.1240752164605801</v>
      </c>
      <c r="C4155" s="37">
        <v>1.5809183841677401</v>
      </c>
      <c r="D4155" s="37">
        <v>1.8208799395308499</v>
      </c>
      <c r="E4155" s="37">
        <v>0.84512297966040295</v>
      </c>
    </row>
    <row r="4156" spans="1:5" x14ac:dyDescent="0.25">
      <c r="A4156" s="60">
        <v>32150.0498615572</v>
      </c>
      <c r="B4156" s="37">
        <v>1.1244043662158401</v>
      </c>
      <c r="C4156" s="37"/>
      <c r="D4156" s="37">
        <v>1.8209567934703399</v>
      </c>
      <c r="E4156" s="37">
        <v>0.84498356536944097</v>
      </c>
    </row>
    <row r="4157" spans="1:5" x14ac:dyDescent="0.25">
      <c r="A4157" s="60">
        <v>32151.523160336499</v>
      </c>
      <c r="B4157" s="37">
        <v>1.12449308630864</v>
      </c>
      <c r="C4157" s="37">
        <v>1.2717264377742701</v>
      </c>
      <c r="D4157" s="37">
        <v>1.82097738507719</v>
      </c>
      <c r="E4157" s="37">
        <v>0.84494584478277401</v>
      </c>
    </row>
    <row r="4158" spans="1:5" x14ac:dyDescent="0.25">
      <c r="A4158" s="60">
        <v>32155.4068191601</v>
      </c>
      <c r="B4158" s="37">
        <v>1.12472674375151</v>
      </c>
      <c r="C4158" s="37">
        <v>0.71852487402710397</v>
      </c>
      <c r="D4158" s="37">
        <v>1.82103136376637</v>
      </c>
      <c r="E4158" s="37">
        <v>0.84484621222384504</v>
      </c>
    </row>
    <row r="4159" spans="1:5" x14ac:dyDescent="0.25">
      <c r="A4159" s="60">
        <v>32156.276830411101</v>
      </c>
      <c r="B4159" s="37">
        <v>1.12477904531489</v>
      </c>
      <c r="C4159" s="37">
        <v>0.681337148495054</v>
      </c>
      <c r="D4159" s="37">
        <v>1.82104339609933</v>
      </c>
      <c r="E4159" s="37">
        <v>0.84482385300433605</v>
      </c>
    </row>
    <row r="4160" spans="1:5" x14ac:dyDescent="0.25">
      <c r="A4160" s="60">
        <v>32159.5447119932</v>
      </c>
      <c r="B4160" s="37">
        <v>1.1249753597574099</v>
      </c>
      <c r="C4160" s="37">
        <v>1.8358538842218901</v>
      </c>
      <c r="D4160" s="37">
        <v>1.82108839547905</v>
      </c>
      <c r="E4160" s="37">
        <v>0.84473973923226797</v>
      </c>
    </row>
    <row r="4161" spans="1:5" x14ac:dyDescent="0.25">
      <c r="A4161" s="60">
        <v>32159.982895519399</v>
      </c>
      <c r="B4161" s="37">
        <v>1.1250016666543601</v>
      </c>
      <c r="C4161" s="37">
        <v>2.0599146905270902</v>
      </c>
      <c r="D4161" s="37">
        <v>1.82109440585621</v>
      </c>
      <c r="E4161" s="37">
        <v>0.84472844505941802</v>
      </c>
    </row>
    <row r="4162" spans="1:5" x14ac:dyDescent="0.25">
      <c r="A4162" s="60">
        <v>32160.815447297398</v>
      </c>
      <c r="B4162" s="37">
        <v>1.12505163919069</v>
      </c>
      <c r="C4162" s="37">
        <v>2.0020761440815402</v>
      </c>
      <c r="D4162" s="37">
        <v>1.82110581031166</v>
      </c>
      <c r="E4162" s="37">
        <v>0.84470697594686395</v>
      </c>
    </row>
    <row r="4163" spans="1:5" x14ac:dyDescent="0.25">
      <c r="A4163" s="60">
        <v>32165.3864054392</v>
      </c>
      <c r="B4163" s="37">
        <v>1.12532575228217</v>
      </c>
      <c r="C4163" s="37">
        <v>-0.81529872911093604</v>
      </c>
      <c r="D4163" s="37">
        <v>1.82116806703906</v>
      </c>
      <c r="E4163" s="37">
        <v>0.84458886857048998</v>
      </c>
    </row>
    <row r="4164" spans="1:5" x14ac:dyDescent="0.25">
      <c r="A4164" s="60">
        <v>32168.499870201402</v>
      </c>
      <c r="B4164" s="37">
        <v>1.1255122185573501</v>
      </c>
      <c r="C4164" s="37">
        <v>1.5696670336166101</v>
      </c>
      <c r="D4164" s="37">
        <v>1.8212101268572201</v>
      </c>
      <c r="E4164" s="37">
        <v>0.84450819323700399</v>
      </c>
    </row>
    <row r="4165" spans="1:5" x14ac:dyDescent="0.25">
      <c r="A4165" s="60">
        <v>32169.401873698102</v>
      </c>
      <c r="B4165" s="37">
        <v>1.1255662029651401</v>
      </c>
      <c r="C4165" s="37">
        <v>-0.49786314592654701</v>
      </c>
      <c r="D4165" s="37">
        <v>1.8212222597140799</v>
      </c>
      <c r="E4165" s="37">
        <v>0.84448478636775004</v>
      </c>
    </row>
    <row r="4166" spans="1:5" x14ac:dyDescent="0.25">
      <c r="A4166" s="60">
        <v>32170.7995035811</v>
      </c>
      <c r="B4166" s="37">
        <v>1.12564981764675</v>
      </c>
      <c r="C4166" s="37">
        <v>0.69518656568234904</v>
      </c>
      <c r="D4166" s="37">
        <v>1.8212410128390299</v>
      </c>
      <c r="E4166" s="37">
        <v>0.84444848760145796</v>
      </c>
    </row>
    <row r="4167" spans="1:5" x14ac:dyDescent="0.25">
      <c r="A4167" s="60">
        <v>32179.195721315398</v>
      </c>
      <c r="B4167" s="37">
        <v>1.1261512936290901</v>
      </c>
      <c r="C4167" s="37">
        <v>0.35765030266694497</v>
      </c>
      <c r="D4167" s="37">
        <v>1.82135248514641</v>
      </c>
      <c r="E4167" s="37">
        <v>0.84422964691056501</v>
      </c>
    </row>
    <row r="4168" spans="1:5" x14ac:dyDescent="0.25">
      <c r="A4168" s="60">
        <v>32184.4253156784</v>
      </c>
      <c r="B4168" s="37">
        <v>1.1264629133216699</v>
      </c>
      <c r="C4168" s="37">
        <v>0.89303906230295804</v>
      </c>
      <c r="D4168" s="37">
        <v>1.8214208886369001</v>
      </c>
      <c r="E4168" s="37">
        <v>0.84409267122987697</v>
      </c>
    </row>
    <row r="4169" spans="1:5" x14ac:dyDescent="0.25">
      <c r="A4169" s="60">
        <v>32185.339125488401</v>
      </c>
      <c r="B4169" s="37">
        <v>1.1265173080231301</v>
      </c>
      <c r="C4169" s="37">
        <v>0.478362711421987</v>
      </c>
      <c r="D4169" s="37">
        <v>1.8214327604901801</v>
      </c>
      <c r="E4169" s="37">
        <v>0.84406868373899502</v>
      </c>
    </row>
    <row r="4170" spans="1:5" x14ac:dyDescent="0.25">
      <c r="A4170" s="60">
        <v>32187.4902231052</v>
      </c>
      <c r="B4170" s="37">
        <v>1.1266452853761499</v>
      </c>
      <c r="C4170" s="37">
        <v>3.5529536832035902</v>
      </c>
      <c r="D4170" s="37">
        <v>1.82146061179736</v>
      </c>
      <c r="E4170" s="37">
        <v>0.84401215582504396</v>
      </c>
    </row>
    <row r="4171" spans="1:5" x14ac:dyDescent="0.25">
      <c r="A4171" s="60">
        <v>32188.6339599813</v>
      </c>
      <c r="B4171" s="37">
        <v>1.12671329245232</v>
      </c>
      <c r="C4171" s="37">
        <v>0.91809535417093402</v>
      </c>
      <c r="D4171" s="37">
        <v>1.8214753660880201</v>
      </c>
      <c r="E4171" s="37">
        <v>0.84398206478717996</v>
      </c>
    </row>
    <row r="4172" spans="1:5" x14ac:dyDescent="0.25">
      <c r="A4172" s="60">
        <v>32191.558787239501</v>
      </c>
      <c r="B4172" s="37">
        <v>1.12688708269879</v>
      </c>
      <c r="C4172" s="37">
        <v>1.5567751553148299</v>
      </c>
      <c r="D4172" s="37">
        <v>1.82151292540861</v>
      </c>
      <c r="E4172" s="37">
        <v>0.84390500338680396</v>
      </c>
    </row>
    <row r="4173" spans="1:5" x14ac:dyDescent="0.25">
      <c r="A4173" s="60">
        <v>32212.435814698001</v>
      </c>
      <c r="B4173" s="37">
        <v>1.12812250952087</v>
      </c>
      <c r="C4173" s="37">
        <v>5.4031291427225599E-3</v>
      </c>
      <c r="D4173" s="37">
        <v>1.8217738827152401</v>
      </c>
      <c r="E4173" s="37">
        <v>0.843350349587071</v>
      </c>
    </row>
    <row r="4174" spans="1:5" x14ac:dyDescent="0.25">
      <c r="A4174" s="60">
        <v>32212.514822355901</v>
      </c>
      <c r="B4174" s="37">
        <v>1.1281271680218199</v>
      </c>
      <c r="C4174" s="37">
        <v>0.96859980855403804</v>
      </c>
      <c r="D4174" s="37">
        <v>1.8217748465494501</v>
      </c>
      <c r="E4174" s="37">
        <v>0.84334823531580005</v>
      </c>
    </row>
    <row r="4175" spans="1:5" x14ac:dyDescent="0.25">
      <c r="A4175" s="60">
        <v>32215.760659394098</v>
      </c>
      <c r="B4175" s="37">
        <v>1.12831844104718</v>
      </c>
      <c r="C4175" s="37">
        <v>1.1485946488257299</v>
      </c>
      <c r="D4175" s="37">
        <v>1.82181428882834</v>
      </c>
      <c r="E4175" s="37">
        <v>0.843261277097477</v>
      </c>
    </row>
    <row r="4176" spans="1:5" x14ac:dyDescent="0.25">
      <c r="A4176" s="60">
        <v>32216.380285839201</v>
      </c>
      <c r="B4176" s="37">
        <v>1.1283549303963301</v>
      </c>
      <c r="C4176" s="37">
        <v>9.6206112665719906E-2</v>
      </c>
      <c r="D4176" s="37">
        <v>1.8218217840317199</v>
      </c>
      <c r="E4176" s="37">
        <v>0.84324465503226498</v>
      </c>
    </row>
    <row r="4177" spans="1:5" x14ac:dyDescent="0.25">
      <c r="A4177" s="60">
        <v>32219.121366405001</v>
      </c>
      <c r="B4177" s="37">
        <v>1.1285162565976801</v>
      </c>
      <c r="C4177" s="37">
        <v>1.4014645657361799</v>
      </c>
      <c r="D4177" s="37">
        <v>1.82185480924382</v>
      </c>
      <c r="E4177" s="37">
        <v>0.84317103909850999</v>
      </c>
    </row>
    <row r="4178" spans="1:5" x14ac:dyDescent="0.25">
      <c r="A4178" s="60">
        <v>32222.961198536101</v>
      </c>
      <c r="B4178" s="37">
        <v>1.12874199179347</v>
      </c>
      <c r="C4178" s="37">
        <v>0.42021918417021198</v>
      </c>
      <c r="D4178" s="37">
        <v>1.8219007111324601</v>
      </c>
      <c r="E4178" s="37">
        <v>0.84306768495138196</v>
      </c>
    </row>
    <row r="4179" spans="1:5" x14ac:dyDescent="0.25">
      <c r="A4179" s="60">
        <v>32228.0138426372</v>
      </c>
      <c r="B4179" s="37">
        <v>1.1290385666551299</v>
      </c>
      <c r="C4179" s="37">
        <v>0.518735717431551</v>
      </c>
      <c r="D4179" s="37">
        <v>1.8219604691282301</v>
      </c>
      <c r="E4179" s="37">
        <v>0.84293127958995095</v>
      </c>
    </row>
    <row r="4180" spans="1:5" x14ac:dyDescent="0.25">
      <c r="A4180" s="60">
        <v>32231.9795022162</v>
      </c>
      <c r="B4180" s="37">
        <v>1.12927097347271</v>
      </c>
      <c r="C4180" s="37">
        <v>1.0326504009219999</v>
      </c>
      <c r="D4180" s="37">
        <v>1.8220068606758499</v>
      </c>
      <c r="E4180" s="37">
        <v>0.84282389678193304</v>
      </c>
    </row>
    <row r="4181" spans="1:5" x14ac:dyDescent="0.25">
      <c r="A4181" s="60">
        <v>32239.008753799</v>
      </c>
      <c r="B4181" s="37">
        <v>1.1296821317277901</v>
      </c>
      <c r="C4181" s="37">
        <v>0.76115852514915305</v>
      </c>
      <c r="D4181" s="37">
        <v>1.8220879888228301</v>
      </c>
      <c r="E4181" s="37">
        <v>0.84263286365395296</v>
      </c>
    </row>
    <row r="4182" spans="1:5" x14ac:dyDescent="0.25">
      <c r="A4182" s="60">
        <v>32245.003965166299</v>
      </c>
      <c r="B4182" s="37">
        <v>1.1300320080595301</v>
      </c>
      <c r="C4182" s="37">
        <v>0.70445952413400503</v>
      </c>
      <c r="D4182" s="37">
        <v>1.8221560701572801</v>
      </c>
      <c r="E4182" s="37">
        <v>0.84246923497304904</v>
      </c>
    </row>
    <row r="4183" spans="1:5" x14ac:dyDescent="0.25">
      <c r="A4183" s="60">
        <v>32258.932466739901</v>
      </c>
      <c r="B4183" s="37">
        <v>1.1308420263874499</v>
      </c>
      <c r="C4183" s="37">
        <v>0.74682495403091098</v>
      </c>
      <c r="D4183" s="37">
        <v>1.82231029497678</v>
      </c>
      <c r="E4183" s="37">
        <v>0.842086621783255</v>
      </c>
    </row>
    <row r="4184" spans="1:5" x14ac:dyDescent="0.25">
      <c r="A4184" s="60">
        <v>32264.5739744651</v>
      </c>
      <c r="B4184" s="37">
        <v>1.13116898052339</v>
      </c>
      <c r="C4184" s="37">
        <v>-0.32913603240916101</v>
      </c>
      <c r="D4184" s="37">
        <v>1.8223711936718601</v>
      </c>
      <c r="E4184" s="37">
        <v>0.84193067962935098</v>
      </c>
    </row>
    <row r="4185" spans="1:5" x14ac:dyDescent="0.25">
      <c r="A4185" s="60">
        <v>32267.3002927253</v>
      </c>
      <c r="B4185" s="37">
        <v>1.13132675087562</v>
      </c>
      <c r="C4185" s="37">
        <v>0.72113036163465905</v>
      </c>
      <c r="D4185" s="37">
        <v>1.8224003001820399</v>
      </c>
      <c r="E4185" s="37">
        <v>0.84185511961633597</v>
      </c>
    </row>
    <row r="4186" spans="1:5" x14ac:dyDescent="0.25">
      <c r="A4186" s="60">
        <v>32273.3419605573</v>
      </c>
      <c r="B4186" s="37">
        <v>1.13167583562401</v>
      </c>
      <c r="C4186" s="37">
        <v>1.5780367816312399</v>
      </c>
      <c r="D4186" s="37">
        <v>1.8224640514720101</v>
      </c>
      <c r="E4186" s="37">
        <v>0.841687213744994</v>
      </c>
    </row>
    <row r="4187" spans="1:5" x14ac:dyDescent="0.25">
      <c r="A4187" s="60">
        <v>32273.883203220001</v>
      </c>
      <c r="B4187" s="37">
        <v>1.13170707185328</v>
      </c>
      <c r="C4187" s="37">
        <v>0.78206771304840705</v>
      </c>
      <c r="D4187" s="37">
        <v>1.8224697121956499</v>
      </c>
      <c r="E4187" s="37">
        <v>0.84167214099415999</v>
      </c>
    </row>
    <row r="4188" spans="1:5" x14ac:dyDescent="0.25">
      <c r="A4188" s="60">
        <v>32274.466366691999</v>
      </c>
      <c r="B4188" s="37">
        <v>1.13174072069675</v>
      </c>
      <c r="C4188" s="37">
        <v>0.89800463575513401</v>
      </c>
      <c r="D4188" s="37">
        <v>1.8224758020813501</v>
      </c>
      <c r="E4188" s="37">
        <v>0.84165589513940697</v>
      </c>
    </row>
    <row r="4189" spans="1:5" x14ac:dyDescent="0.25">
      <c r="A4189" s="60">
        <v>32278.683406650001</v>
      </c>
      <c r="B4189" s="37">
        <v>1.13198383860561</v>
      </c>
      <c r="C4189" s="37">
        <v>1.6942115574840799</v>
      </c>
      <c r="D4189" s="37">
        <v>1.82251955367291</v>
      </c>
      <c r="E4189" s="37">
        <v>0.84153824127826504</v>
      </c>
    </row>
    <row r="4190" spans="1:5" x14ac:dyDescent="0.25">
      <c r="A4190" s="60">
        <v>32279.5939335244</v>
      </c>
      <c r="B4190" s="37">
        <v>1.1320362838037501</v>
      </c>
      <c r="C4190" s="37">
        <v>2.0771724127206999</v>
      </c>
      <c r="D4190" s="37">
        <v>1.82252893433801</v>
      </c>
      <c r="E4190" s="37">
        <v>0.84151279763674003</v>
      </c>
    </row>
    <row r="4191" spans="1:5" x14ac:dyDescent="0.25">
      <c r="A4191" s="60">
        <v>32288.7687473572</v>
      </c>
      <c r="B4191" s="37">
        <v>1.13256379230168</v>
      </c>
      <c r="C4191" s="37">
        <v>1.5060104683820099</v>
      </c>
      <c r="D4191" s="37">
        <v>1.8226221504740601</v>
      </c>
      <c r="E4191" s="37">
        <v>0.84125562307681701</v>
      </c>
    </row>
    <row r="4192" spans="1:5" x14ac:dyDescent="0.25">
      <c r="A4192" s="60">
        <v>32293.650317760399</v>
      </c>
      <c r="B4192" s="37">
        <v>1.1328437554166799</v>
      </c>
      <c r="C4192" s="37">
        <v>1.12701259046744</v>
      </c>
      <c r="D4192" s="37">
        <v>1.8226707789793799</v>
      </c>
      <c r="E4192" s="37">
        <v>0.84111820356278</v>
      </c>
    </row>
    <row r="4193" spans="1:5" x14ac:dyDescent="0.25">
      <c r="A4193" s="60">
        <v>32312.639520598401</v>
      </c>
      <c r="B4193" s="37">
        <v>1.13392815038983</v>
      </c>
      <c r="C4193" s="37">
        <v>1.6502875663291401</v>
      </c>
      <c r="D4193" s="37">
        <v>1.82285356032337</v>
      </c>
      <c r="E4193" s="37">
        <v>0.84057980826590595</v>
      </c>
    </row>
    <row r="4194" spans="1:5" x14ac:dyDescent="0.25">
      <c r="A4194" s="60">
        <v>32314.192843610399</v>
      </c>
      <c r="B4194" s="37">
        <v>1.1340165263231401</v>
      </c>
      <c r="C4194" s="37">
        <v>1.9633970072334299</v>
      </c>
      <c r="D4194" s="37">
        <v>1.8228680633539001</v>
      </c>
      <c r="E4194" s="37">
        <v>0.840535499420483</v>
      </c>
    </row>
    <row r="4195" spans="1:5" x14ac:dyDescent="0.25">
      <c r="A4195" s="60">
        <v>32318.632017765402</v>
      </c>
      <c r="B4195" s="37">
        <v>1.1342688184950001</v>
      </c>
      <c r="C4195" s="37">
        <v>0.83202453345083704</v>
      </c>
      <c r="D4195" s="37">
        <v>1.8229091376120099</v>
      </c>
      <c r="E4195" s="37">
        <v>0.840408649476453</v>
      </c>
    </row>
    <row r="4196" spans="1:5" x14ac:dyDescent="0.25">
      <c r="A4196" s="60">
        <v>32322.100452885101</v>
      </c>
      <c r="B4196" s="37">
        <v>1.13446565841598</v>
      </c>
      <c r="C4196" s="37">
        <v>0.76477307957176799</v>
      </c>
      <c r="D4196" s="37">
        <v>1.82294084527024</v>
      </c>
      <c r="E4196" s="37">
        <v>0.84030931069864001</v>
      </c>
    </row>
    <row r="4197" spans="1:5" x14ac:dyDescent="0.25">
      <c r="A4197" s="60">
        <v>32322.398788390601</v>
      </c>
      <c r="B4197" s="37">
        <v>1.13448257793037</v>
      </c>
      <c r="C4197" s="37">
        <v>0.83114466568623402</v>
      </c>
      <c r="D4197" s="37">
        <v>1.8229435568346</v>
      </c>
      <c r="E4197" s="37">
        <v>0.84030075681902505</v>
      </c>
    </row>
    <row r="4198" spans="1:5" x14ac:dyDescent="0.25">
      <c r="A4198" s="60">
        <v>32325.966762153799</v>
      </c>
      <c r="B4198" s="37">
        <v>1.13468478663261</v>
      </c>
      <c r="C4198" s="37">
        <v>0.33421362137886501</v>
      </c>
      <c r="D4198" s="37">
        <v>1.8229757927901999</v>
      </c>
      <c r="E4198" s="37">
        <v>0.84019834180364805</v>
      </c>
    </row>
    <row r="4199" spans="1:5" x14ac:dyDescent="0.25">
      <c r="A4199" s="60">
        <v>32326.585211822599</v>
      </c>
      <c r="B4199" s="37">
        <v>1.13471980954663</v>
      </c>
      <c r="C4199" s="37">
        <v>1.1444914194995299</v>
      </c>
      <c r="D4199" s="37">
        <v>1.82298134410007</v>
      </c>
      <c r="E4199" s="37">
        <v>0.840180568472219</v>
      </c>
    </row>
    <row r="4200" spans="1:5" x14ac:dyDescent="0.25">
      <c r="A4200" s="60">
        <v>32335.985338102</v>
      </c>
      <c r="B4200" s="37">
        <v>1.13525117086268</v>
      </c>
      <c r="C4200" s="37">
        <v>-0.33787998895242799</v>
      </c>
      <c r="D4200" s="37">
        <v>1.82306440336487</v>
      </c>
      <c r="E4200" s="37">
        <v>0.83990964874463903</v>
      </c>
    </row>
    <row r="4201" spans="1:5" x14ac:dyDescent="0.25">
      <c r="A4201" s="60">
        <v>32336.603848548199</v>
      </c>
      <c r="B4201" s="37">
        <v>1.13528606961918</v>
      </c>
      <c r="C4201" s="37">
        <v>1.0887099374726501</v>
      </c>
      <c r="D4201" s="37">
        <v>1.8230697818536299</v>
      </c>
      <c r="E4201" s="37">
        <v>0.83989177198881204</v>
      </c>
    </row>
    <row r="4202" spans="1:5" x14ac:dyDescent="0.25">
      <c r="A4202" s="60">
        <v>32350.2559430656</v>
      </c>
      <c r="B4202" s="37">
        <v>1.13605436636387</v>
      </c>
      <c r="C4202" s="37">
        <v>1.1539859803554999</v>
      </c>
      <c r="D4202" s="37">
        <v>1.82318577862842</v>
      </c>
      <c r="E4202" s="37">
        <v>0.83949560306270998</v>
      </c>
    </row>
    <row r="4203" spans="1:5" x14ac:dyDescent="0.25">
      <c r="A4203" s="60">
        <v>32371.396804723099</v>
      </c>
      <c r="B4203" s="37">
        <v>1.1372365218853699</v>
      </c>
      <c r="C4203" s="37">
        <v>1.1565592645221201</v>
      </c>
      <c r="D4203" s="37">
        <v>1.82335515908542</v>
      </c>
      <c r="E4203" s="37">
        <v>0.83887620782014705</v>
      </c>
    </row>
    <row r="4204" spans="1:5" x14ac:dyDescent="0.25">
      <c r="A4204" s="60">
        <v>32373.7359382619</v>
      </c>
      <c r="B4204" s="37">
        <v>1.13736675472934</v>
      </c>
      <c r="C4204" s="37">
        <v>2.00983779051669</v>
      </c>
      <c r="D4204" s="37">
        <v>1.82337313707514</v>
      </c>
      <c r="E4204" s="37">
        <v>0.83880723877244401</v>
      </c>
    </row>
    <row r="4205" spans="1:5" x14ac:dyDescent="0.25">
      <c r="A4205" s="60">
        <v>32374.960536408002</v>
      </c>
      <c r="B4205" s="37">
        <v>1.1374348899858899</v>
      </c>
      <c r="C4205" s="37">
        <v>2.0684787777666398</v>
      </c>
      <c r="D4205" s="37">
        <v>1.82338248848903</v>
      </c>
      <c r="E4205" s="37">
        <v>0.83877109729599997</v>
      </c>
    </row>
    <row r="4206" spans="1:5" x14ac:dyDescent="0.25">
      <c r="A4206" s="60">
        <v>32375.392983252099</v>
      </c>
      <c r="B4206" s="37">
        <v>1.1374589434375499</v>
      </c>
      <c r="C4206" s="37">
        <v>-0.28238818838444102</v>
      </c>
      <c r="D4206" s="37">
        <v>1.82338578085058</v>
      </c>
      <c r="E4206" s="37">
        <v>0.83875832888931701</v>
      </c>
    </row>
    <row r="4207" spans="1:5" x14ac:dyDescent="0.25">
      <c r="A4207" s="60">
        <v>32376.006733274298</v>
      </c>
      <c r="B4207" s="37">
        <v>1.1374930746569101</v>
      </c>
      <c r="C4207" s="37">
        <v>0.50152908104170701</v>
      </c>
      <c r="D4207" s="37">
        <v>1.8233904446300999</v>
      </c>
      <c r="E4207" s="37">
        <v>0.83874020228805601</v>
      </c>
    </row>
    <row r="4208" spans="1:5" x14ac:dyDescent="0.25">
      <c r="A4208" s="60">
        <v>32385.006261058501</v>
      </c>
      <c r="B4208" s="37">
        <v>1.1379926529859099</v>
      </c>
      <c r="C4208" s="37">
        <v>0.96192193397224302</v>
      </c>
      <c r="D4208" s="37">
        <v>1.82345763166962</v>
      </c>
      <c r="E4208" s="37">
        <v>0.838473731204046</v>
      </c>
    </row>
    <row r="4209" spans="1:5" x14ac:dyDescent="0.25">
      <c r="A4209" s="60">
        <v>32389.603304916702</v>
      </c>
      <c r="B4209" s="37">
        <v>1.1382471962603</v>
      </c>
      <c r="C4209" s="37">
        <v>0.89499978711364803</v>
      </c>
      <c r="D4209" s="37">
        <v>1.8234910861736899</v>
      </c>
      <c r="E4209" s="37">
        <v>0.83833712815483297</v>
      </c>
    </row>
    <row r="4210" spans="1:5" x14ac:dyDescent="0.25">
      <c r="A4210" s="60">
        <v>32391.601154940399</v>
      </c>
      <c r="B4210" s="37">
        <v>1.13835768313048</v>
      </c>
      <c r="C4210" s="37">
        <v>-0.48005167675013699</v>
      </c>
      <c r="D4210" s="37">
        <v>1.8235054431123201</v>
      </c>
      <c r="E4210" s="37">
        <v>0.83827765907957097</v>
      </c>
    </row>
    <row r="4211" spans="1:5" x14ac:dyDescent="0.25">
      <c r="A4211" s="60">
        <v>32398.764960271601</v>
      </c>
      <c r="B4211" s="37">
        <v>1.1387531833440401</v>
      </c>
      <c r="C4211" s="37">
        <v>0.41454872999617798</v>
      </c>
      <c r="D4211" s="37">
        <v>1.82355601681977</v>
      </c>
      <c r="E4211" s="37">
        <v>0.83806391098170196</v>
      </c>
    </row>
    <row r="4212" spans="1:5" x14ac:dyDescent="0.25">
      <c r="A4212" s="60">
        <v>32399.445880085299</v>
      </c>
      <c r="B4212" s="37">
        <v>1.1387907203794001</v>
      </c>
      <c r="C4212" s="37">
        <v>1.1730683179692201</v>
      </c>
      <c r="D4212" s="37">
        <v>1.82356075009916</v>
      </c>
      <c r="E4212" s="37">
        <v>0.83804355314280399</v>
      </c>
    </row>
    <row r="4213" spans="1:5" x14ac:dyDescent="0.25">
      <c r="A4213" s="60">
        <v>32400.229869704999</v>
      </c>
      <c r="B4213" s="37">
        <v>1.1388339274541599</v>
      </c>
      <c r="C4213" s="37">
        <v>1.8849350946070799E-2</v>
      </c>
      <c r="D4213" s="37">
        <v>1.8235661840000199</v>
      </c>
      <c r="E4213" s="37">
        <v>0.83802010496240298</v>
      </c>
    </row>
    <row r="4214" spans="1:5" x14ac:dyDescent="0.25">
      <c r="A4214" s="60">
        <v>32403.272774369801</v>
      </c>
      <c r="B4214" s="37">
        <v>1.13900150686909</v>
      </c>
      <c r="C4214" s="37">
        <v>0.85347131737036896</v>
      </c>
      <c r="D4214" s="37">
        <v>1.82358711399941</v>
      </c>
      <c r="E4214" s="37">
        <v>0.83792900621644795</v>
      </c>
    </row>
    <row r="4215" spans="1:5" x14ac:dyDescent="0.25">
      <c r="A4215" s="60">
        <v>32404.858503404899</v>
      </c>
      <c r="B4215" s="37">
        <v>1.1390887604603299</v>
      </c>
      <c r="C4215" s="37">
        <v>0.82850997005665705</v>
      </c>
      <c r="D4215" s="37">
        <v>1.8235979198988801</v>
      </c>
      <c r="E4215" s="37">
        <v>0.83788147643412303</v>
      </c>
    </row>
    <row r="4216" spans="1:5" x14ac:dyDescent="0.25">
      <c r="A4216" s="60">
        <v>32407.495032337301</v>
      </c>
      <c r="B4216" s="37">
        <v>1.1392337183038299</v>
      </c>
      <c r="C4216" s="37">
        <v>1.08765222209477</v>
      </c>
      <c r="D4216" s="37">
        <v>1.82361573300499</v>
      </c>
      <c r="E4216" s="37">
        <v>0.83780236569001298</v>
      </c>
    </row>
    <row r="4217" spans="1:5" x14ac:dyDescent="0.25">
      <c r="A4217" s="60">
        <v>32418.640193810399</v>
      </c>
      <c r="B4217" s="37">
        <v>1.1398448947290001</v>
      </c>
      <c r="C4217" s="37">
        <v>1.3054492872675001</v>
      </c>
      <c r="D4217" s="37">
        <v>1.82368891785475</v>
      </c>
      <c r="E4217" s="37">
        <v>0.83746678333032398</v>
      </c>
    </row>
    <row r="4218" spans="1:5" x14ac:dyDescent="0.25">
      <c r="A4218" s="60">
        <v>32422.2421806864</v>
      </c>
      <c r="B4218" s="37">
        <v>1.1400418694688099</v>
      </c>
      <c r="C4218" s="37">
        <v>1.5639784822474101</v>
      </c>
      <c r="D4218" s="37">
        <v>1.82371183981512</v>
      </c>
      <c r="E4218" s="37">
        <v>0.83735792666434905</v>
      </c>
    </row>
    <row r="4219" spans="1:5" x14ac:dyDescent="0.25">
      <c r="A4219" s="60">
        <v>32429.2188574395</v>
      </c>
      <c r="B4219" s="37">
        <v>1.1404226240789099</v>
      </c>
      <c r="C4219" s="37">
        <v>-1.4515197464160601</v>
      </c>
      <c r="D4219" s="37">
        <v>1.8237552237647501</v>
      </c>
      <c r="E4219" s="37">
        <v>0.83714653050879295</v>
      </c>
    </row>
    <row r="4220" spans="1:5" x14ac:dyDescent="0.25">
      <c r="A4220" s="60">
        <v>32429.900828787599</v>
      </c>
      <c r="B4220" s="37">
        <v>1.14045978874535</v>
      </c>
      <c r="C4220" s="37">
        <v>0.852065578720684</v>
      </c>
      <c r="D4220" s="37">
        <v>1.8237593928826099</v>
      </c>
      <c r="E4220" s="37">
        <v>0.837125827586363</v>
      </c>
    </row>
    <row r="4221" spans="1:5" x14ac:dyDescent="0.25">
      <c r="A4221" s="60">
        <v>32441.673847514601</v>
      </c>
      <c r="B4221" s="37">
        <v>1.1410998491056299</v>
      </c>
      <c r="C4221" s="37">
        <v>1.09398625905368</v>
      </c>
      <c r="D4221" s="37">
        <v>1.82382935578536</v>
      </c>
      <c r="E4221" s="37">
        <v>0.83676734359997795</v>
      </c>
    </row>
    <row r="4222" spans="1:5" x14ac:dyDescent="0.25">
      <c r="A4222" s="60">
        <v>32445.955329956701</v>
      </c>
      <c r="B4222" s="37">
        <v>1.14133190580477</v>
      </c>
      <c r="C4222" s="37">
        <v>8.3246674898562703E-2</v>
      </c>
      <c r="D4222" s="37">
        <v>1.82385385821048</v>
      </c>
      <c r="E4222" s="37">
        <v>0.83663646849142304</v>
      </c>
    </row>
    <row r="4223" spans="1:5" x14ac:dyDescent="0.25">
      <c r="A4223" s="60">
        <v>32451.304142659999</v>
      </c>
      <c r="B4223" s="37">
        <v>1.1416212769659499</v>
      </c>
      <c r="C4223" s="37">
        <v>-1.1370802431779901</v>
      </c>
      <c r="D4223" s="37">
        <v>1.82388376475431</v>
      </c>
      <c r="E4223" s="37">
        <v>0.836472591558728</v>
      </c>
    </row>
    <row r="4224" spans="1:5" x14ac:dyDescent="0.25">
      <c r="A4224" s="60">
        <v>32452.152261616298</v>
      </c>
      <c r="B4224" s="37">
        <v>1.1416671056702301</v>
      </c>
      <c r="C4224" s="37">
        <v>2.0508884392831801</v>
      </c>
      <c r="D4224" s="37">
        <v>1.8238884350101601</v>
      </c>
      <c r="E4224" s="37">
        <v>0.83644656867080103</v>
      </c>
    </row>
    <row r="4225" spans="1:5" x14ac:dyDescent="0.25">
      <c r="A4225" s="60">
        <v>32456.354312830499</v>
      </c>
      <c r="B4225" s="37">
        <v>1.1418939459730599</v>
      </c>
      <c r="C4225" s="37">
        <v>-0.15334390034047499</v>
      </c>
      <c r="D4225" s="37">
        <v>1.82391128438976</v>
      </c>
      <c r="E4225" s="37">
        <v>0.83631748313238796</v>
      </c>
    </row>
    <row r="4226" spans="1:5" x14ac:dyDescent="0.25">
      <c r="A4226" s="60">
        <v>32457.7863006058</v>
      </c>
      <c r="B4226" s="37">
        <v>1.1419711654606599</v>
      </c>
      <c r="C4226" s="37">
        <v>0.17499276528360999</v>
      </c>
      <c r="D4226" s="37">
        <v>1.8239189609974</v>
      </c>
      <c r="E4226" s="37">
        <v>0.83627343466097803</v>
      </c>
    </row>
    <row r="4227" spans="1:5" x14ac:dyDescent="0.25">
      <c r="A4227" s="60">
        <v>32461.735471520002</v>
      </c>
      <c r="B4227" s="37">
        <v>1.14218390236255</v>
      </c>
      <c r="C4227" s="37">
        <v>1.3982018594366199</v>
      </c>
      <c r="D4227" s="37">
        <v>1.82393984198487</v>
      </c>
      <c r="E4227" s="37">
        <v>0.83615180365345099</v>
      </c>
    </row>
    <row r="4228" spans="1:5" x14ac:dyDescent="0.25">
      <c r="A4228" s="60">
        <v>32463.964428236701</v>
      </c>
      <c r="B4228" s="37">
        <v>1.1423038303111599</v>
      </c>
      <c r="C4228" s="37">
        <v>2.2684719448776902</v>
      </c>
      <c r="D4228" s="37">
        <v>1.8239514397894701</v>
      </c>
      <c r="E4228" s="37">
        <v>0.83608305483198497</v>
      </c>
    </row>
    <row r="4229" spans="1:5" x14ac:dyDescent="0.25">
      <c r="A4229" s="60">
        <v>32464.424165706201</v>
      </c>
      <c r="B4229" s="37">
        <v>1.1423285534126999</v>
      </c>
      <c r="C4229" s="37">
        <v>0.68519997790634801</v>
      </c>
      <c r="D4229" s="37">
        <v>1.8239538150782599</v>
      </c>
      <c r="E4229" s="37">
        <v>0.83606886606393804</v>
      </c>
    </row>
    <row r="4230" spans="1:5" x14ac:dyDescent="0.25">
      <c r="A4230" s="60">
        <v>32466.213146154401</v>
      </c>
      <c r="B4230" s="37">
        <v>1.1424247167999599</v>
      </c>
      <c r="C4230" s="37">
        <v>1.4574569347502799</v>
      </c>
      <c r="D4230" s="37">
        <v>1.82396300327977</v>
      </c>
      <c r="E4230" s="37">
        <v>0.83601362440998295</v>
      </c>
    </row>
    <row r="4231" spans="1:5" x14ac:dyDescent="0.25">
      <c r="A4231" s="60">
        <v>32469.194778927402</v>
      </c>
      <c r="B4231" s="37">
        <v>1.1425848411036701</v>
      </c>
      <c r="C4231" s="37">
        <v>0.969805493559317</v>
      </c>
      <c r="D4231" s="37">
        <v>1.82397812331784</v>
      </c>
      <c r="E4231" s="37">
        <v>0.83592145347470603</v>
      </c>
    </row>
    <row r="4232" spans="1:5" x14ac:dyDescent="0.25">
      <c r="A4232" s="60">
        <v>32473.1459704472</v>
      </c>
      <c r="B4232" s="37">
        <v>1.1427967492068001</v>
      </c>
      <c r="C4232" s="37">
        <v>1.7532236515758199</v>
      </c>
      <c r="D4232" s="37">
        <v>1.8239977873870801</v>
      </c>
      <c r="E4232" s="37">
        <v>0.83579911571816601</v>
      </c>
    </row>
    <row r="4233" spans="1:5" x14ac:dyDescent="0.25">
      <c r="A4233" s="60">
        <v>32484.472634227001</v>
      </c>
      <c r="B4233" s="37">
        <v>1.1434024135621099</v>
      </c>
      <c r="C4233" s="37">
        <v>2.49265747389917</v>
      </c>
      <c r="D4233" s="37">
        <v>1.82405180605433</v>
      </c>
      <c r="E4233" s="37">
        <v>0.83544719358304098</v>
      </c>
    </row>
    <row r="4234" spans="1:5" x14ac:dyDescent="0.25">
      <c r="A4234" s="60">
        <v>32490.894385791002</v>
      </c>
      <c r="B4234" s="37">
        <v>1.14374461346226</v>
      </c>
      <c r="C4234" s="37">
        <v>1.5767702067339899</v>
      </c>
      <c r="D4234" s="37">
        <v>1.8240808860832001</v>
      </c>
      <c r="E4234" s="37">
        <v>0.83524686907013102</v>
      </c>
    </row>
    <row r="4235" spans="1:5" x14ac:dyDescent="0.25">
      <c r="A4235" s="60">
        <v>32492.9165436043</v>
      </c>
      <c r="B4235" s="37">
        <v>1.1438521915653299</v>
      </c>
      <c r="C4235" s="37">
        <v>1.8822775768945901</v>
      </c>
      <c r="D4235" s="37">
        <v>1.82408981180491</v>
      </c>
      <c r="E4235" s="37">
        <v>0.83518366965663005</v>
      </c>
    </row>
    <row r="4236" spans="1:5" x14ac:dyDescent="0.25">
      <c r="A4236" s="60">
        <v>32503.4489179064</v>
      </c>
      <c r="B4236" s="37">
        <v>1.14441113205377</v>
      </c>
      <c r="C4236" s="37">
        <v>0.16587680630431001</v>
      </c>
      <c r="D4236" s="37">
        <v>1.82413451205294</v>
      </c>
      <c r="E4236" s="37">
        <v>0.83485358288265399</v>
      </c>
    </row>
    <row r="4237" spans="1:5" x14ac:dyDescent="0.25">
      <c r="A4237" s="60">
        <v>32504.9171076497</v>
      </c>
      <c r="B4237" s="37">
        <v>1.1444888634181101</v>
      </c>
      <c r="C4237" s="37">
        <v>0.28114771847032</v>
      </c>
      <c r="D4237" s="37">
        <v>1.8241405049900099</v>
      </c>
      <c r="E4237" s="37">
        <v>0.83480744841330301</v>
      </c>
    </row>
    <row r="4238" spans="1:5" x14ac:dyDescent="0.25">
      <c r="A4238" s="60">
        <v>32504.9171076497</v>
      </c>
      <c r="B4238" s="37">
        <v>1.1444888634181101</v>
      </c>
      <c r="C4238" s="37">
        <v>2.01132772580856</v>
      </c>
      <c r="D4238" s="37">
        <v>1.8241405049900099</v>
      </c>
      <c r="E4238" s="37">
        <v>0.83480744841330301</v>
      </c>
    </row>
    <row r="4239" spans="1:5" x14ac:dyDescent="0.25">
      <c r="A4239" s="60">
        <v>32516.624736063499</v>
      </c>
      <c r="B4239" s="37">
        <v>1.14510709900317</v>
      </c>
      <c r="C4239" s="37">
        <v>0.423232096554993</v>
      </c>
      <c r="D4239" s="37">
        <v>1.82418621193127</v>
      </c>
      <c r="E4239" s="37">
        <v>0.83443851258528301</v>
      </c>
    </row>
    <row r="4240" spans="1:5" x14ac:dyDescent="0.25">
      <c r="A4240" s="60">
        <v>32516.909184241798</v>
      </c>
      <c r="B4240" s="37">
        <v>1.1451220840368901</v>
      </c>
      <c r="C4240" s="37">
        <v>7.4987860783837207E-2</v>
      </c>
      <c r="D4240" s="37">
        <v>1.8241872764309699</v>
      </c>
      <c r="E4240" s="37">
        <v>0.83442952581871899</v>
      </c>
    </row>
    <row r="4241" spans="1:5" x14ac:dyDescent="0.25">
      <c r="A4241" s="60">
        <v>32517.0344816496</v>
      </c>
      <c r="B4241" s="37">
        <v>1.14512868430216</v>
      </c>
      <c r="C4241" s="37">
        <v>0.29634171086923</v>
      </c>
      <c r="D4241" s="37">
        <v>1.8241877446438599</v>
      </c>
      <c r="E4241" s="37">
        <v>0.83442556686546299</v>
      </c>
    </row>
    <row r="4242" spans="1:5" x14ac:dyDescent="0.25">
      <c r="A4242" s="60">
        <v>32528.237379874801</v>
      </c>
      <c r="B4242" s="37">
        <v>1.14571749181048</v>
      </c>
      <c r="C4242" s="37">
        <v>0.89398499279811405</v>
      </c>
      <c r="D4242" s="37">
        <v>1.82422789936143</v>
      </c>
      <c r="E4242" s="37">
        <v>0.83407074304666196</v>
      </c>
    </row>
    <row r="4243" spans="1:5" x14ac:dyDescent="0.25">
      <c r="A4243" s="60">
        <v>32532.1426333173</v>
      </c>
      <c r="B4243" s="37">
        <v>1.1459221297311399</v>
      </c>
      <c r="C4243" s="37">
        <v>-2.8246249164798301E-2</v>
      </c>
      <c r="D4243" s="37">
        <v>1.8242411035958099</v>
      </c>
      <c r="E4243" s="37">
        <v>0.83394666014868701</v>
      </c>
    </row>
    <row r="4244" spans="1:5" x14ac:dyDescent="0.25">
      <c r="A4244" s="60">
        <v>32533.7963457035</v>
      </c>
      <c r="B4244" s="37">
        <v>1.14600868930762</v>
      </c>
      <c r="C4244" s="37">
        <v>0.823395600324628</v>
      </c>
      <c r="D4244" s="37">
        <v>1.82424657155978</v>
      </c>
      <c r="E4244" s="37">
        <v>0.83389405525718996</v>
      </c>
    </row>
    <row r="4245" spans="1:5" x14ac:dyDescent="0.25">
      <c r="A4245" s="60">
        <v>32535.498625880798</v>
      </c>
      <c r="B4245" s="37">
        <v>1.14609773133508</v>
      </c>
      <c r="C4245" s="37">
        <v>0.14741176647854501</v>
      </c>
      <c r="D4245" s="37">
        <v>1.8242521234153399</v>
      </c>
      <c r="E4245" s="37">
        <v>0.83383986765025597</v>
      </c>
    </row>
    <row r="4246" spans="1:5" x14ac:dyDescent="0.25">
      <c r="A4246" s="60">
        <v>32536.2455419957</v>
      </c>
      <c r="B4246" s="37">
        <v>1.1461367815299801</v>
      </c>
      <c r="C4246" s="37">
        <v>2.1077994618603499</v>
      </c>
      <c r="D4246" s="37">
        <v>1.82425453487208</v>
      </c>
      <c r="E4246" s="37">
        <v>0.83381607946921299</v>
      </c>
    </row>
    <row r="4247" spans="1:5" x14ac:dyDescent="0.25">
      <c r="A4247" s="60">
        <v>32537.470140141799</v>
      </c>
      <c r="B4247" s="37">
        <v>1.14620078060979</v>
      </c>
      <c r="C4247" s="37">
        <v>0.77680500556762699</v>
      </c>
      <c r="D4247" s="37">
        <v>1.82425845615406</v>
      </c>
      <c r="E4247" s="37">
        <v>0.83377706190643497</v>
      </c>
    </row>
    <row r="4248" spans="1:5" x14ac:dyDescent="0.25">
      <c r="A4248" s="60">
        <v>32538.9940783606</v>
      </c>
      <c r="B4248" s="37">
        <v>1.1462803797952901</v>
      </c>
      <c r="C4248" s="37">
        <v>0.56651694688294496</v>
      </c>
      <c r="D4248" s="37">
        <v>1.8242632797624301</v>
      </c>
      <c r="E4248" s="37">
        <v>0.83372847934763805</v>
      </c>
    </row>
    <row r="4249" spans="1:5" x14ac:dyDescent="0.25">
      <c r="A4249" s="60">
        <v>32545.411602137301</v>
      </c>
      <c r="B4249" s="37">
        <v>1.14661505061629</v>
      </c>
      <c r="C4249" s="37">
        <v>0.28981815265603</v>
      </c>
      <c r="D4249" s="37">
        <v>1.8242829094239601</v>
      </c>
      <c r="E4249" s="37">
        <v>0.83352355700831904</v>
      </c>
    </row>
    <row r="4250" spans="1:5" x14ac:dyDescent="0.25">
      <c r="A4250" s="60">
        <v>32547.0113665842</v>
      </c>
      <c r="B4250" s="37">
        <v>1.1466983435289899</v>
      </c>
      <c r="C4250" s="37">
        <v>0.92025264601551804</v>
      </c>
      <c r="D4250" s="37">
        <v>1.82428763088496</v>
      </c>
      <c r="E4250" s="37">
        <v>0.833472390058839</v>
      </c>
    </row>
    <row r="4251" spans="1:5" x14ac:dyDescent="0.25">
      <c r="A4251" s="60">
        <v>32548.271846777399</v>
      </c>
      <c r="B4251" s="37">
        <v>1.14676393369416</v>
      </c>
      <c r="C4251" s="37">
        <v>1.00264420117118</v>
      </c>
      <c r="D4251" s="37">
        <v>1.8242913027293599</v>
      </c>
      <c r="E4251" s="37">
        <v>0.83343205133287401</v>
      </c>
    </row>
    <row r="4252" spans="1:5" x14ac:dyDescent="0.25">
      <c r="A4252" s="60">
        <v>32551.887942794499</v>
      </c>
      <c r="B4252" s="37">
        <v>1.1469519161803701</v>
      </c>
      <c r="C4252" s="37">
        <v>1.57875140429657</v>
      </c>
      <c r="D4252" s="37">
        <v>1.8243016006086701</v>
      </c>
      <c r="E4252" s="37">
        <v>0.833316212165085</v>
      </c>
    </row>
    <row r="4253" spans="1:5" x14ac:dyDescent="0.25">
      <c r="A4253" s="60">
        <v>32567.0198066228</v>
      </c>
      <c r="B4253" s="37">
        <v>1.14773558500631</v>
      </c>
      <c r="C4253" s="37">
        <v>0.839180047178401</v>
      </c>
      <c r="D4253" s="37">
        <v>1.8243409016117</v>
      </c>
      <c r="E4253" s="37">
        <v>0.832829646791304</v>
      </c>
    </row>
    <row r="4254" spans="1:5" x14ac:dyDescent="0.25">
      <c r="A4254" s="60">
        <v>32567.378214578799</v>
      </c>
      <c r="B4254" s="37">
        <v>1.1477540888320601</v>
      </c>
      <c r="C4254" s="37">
        <v>0.47444977984294501</v>
      </c>
      <c r="D4254" s="37">
        <v>1.82434175838296</v>
      </c>
      <c r="E4254" s="37">
        <v>0.83281808671133295</v>
      </c>
    </row>
    <row r="4255" spans="1:5" x14ac:dyDescent="0.25">
      <c r="A4255" s="60">
        <v>32568.296099798001</v>
      </c>
      <c r="B4255" s="37">
        <v>1.14780146505292</v>
      </c>
      <c r="C4255" s="37">
        <v>-0.47689952478652298</v>
      </c>
      <c r="D4255" s="37">
        <v>1.82434393696234</v>
      </c>
      <c r="E4255" s="37">
        <v>0.83278847383462296</v>
      </c>
    </row>
    <row r="4256" spans="1:5" x14ac:dyDescent="0.25">
      <c r="A4256" s="60">
        <v>32574.690958317598</v>
      </c>
      <c r="B4256" s="37">
        <v>1.14813104576341</v>
      </c>
      <c r="C4256" s="37">
        <v>1.43419510636416</v>
      </c>
      <c r="D4256" s="37">
        <v>1.82435849191413</v>
      </c>
      <c r="E4256" s="37">
        <v>0.83258186668953704</v>
      </c>
    </row>
    <row r="4257" spans="1:5" x14ac:dyDescent="0.25">
      <c r="A4257" s="60">
        <v>32575.890604637902</v>
      </c>
      <c r="B4257" s="37">
        <v>1.1481927787706101</v>
      </c>
      <c r="C4257" s="37">
        <v>2.01713985967173</v>
      </c>
      <c r="D4257" s="37">
        <v>1.8243611010346701</v>
      </c>
      <c r="E4257" s="37">
        <v>0.83254305070997003</v>
      </c>
    </row>
    <row r="4258" spans="1:5" x14ac:dyDescent="0.25">
      <c r="A4258" s="60">
        <v>32576.801836808201</v>
      </c>
      <c r="B4258" s="37">
        <v>1.1482396501626</v>
      </c>
      <c r="C4258" s="37">
        <v>0.65434149222682902</v>
      </c>
      <c r="D4258" s="37">
        <v>1.82436305728198</v>
      </c>
      <c r="E4258" s="37">
        <v>0.83251355463231402</v>
      </c>
    </row>
    <row r="4259" spans="1:5" x14ac:dyDescent="0.25">
      <c r="A4259" s="60">
        <v>32580.581291874802</v>
      </c>
      <c r="B4259" s="37">
        <v>1.1484338710072</v>
      </c>
      <c r="C4259" s="37">
        <v>1.59405895024503</v>
      </c>
      <c r="D4259" s="37">
        <v>1.82437093523468</v>
      </c>
      <c r="E4259" s="37">
        <v>0.83239110471428501</v>
      </c>
    </row>
    <row r="4260" spans="1:5" x14ac:dyDescent="0.25">
      <c r="A4260" s="60">
        <v>32582.5180935766</v>
      </c>
      <c r="B4260" s="37">
        <v>1.14853328537761</v>
      </c>
      <c r="C4260" s="37">
        <v>1.1445287275879199</v>
      </c>
      <c r="D4260" s="37">
        <v>1.8243748251195999</v>
      </c>
      <c r="E4260" s="37">
        <v>0.83232828544099802</v>
      </c>
    </row>
    <row r="4261" spans="1:5" x14ac:dyDescent="0.25">
      <c r="A4261" s="60">
        <v>32582.7266019036</v>
      </c>
      <c r="B4261" s="37">
        <v>1.14854398328101</v>
      </c>
      <c r="C4261" s="37">
        <v>2.05181116681183</v>
      </c>
      <c r="D4261" s="37">
        <v>1.82437523794361</v>
      </c>
      <c r="E4261" s="37">
        <v>0.83232151978161995</v>
      </c>
    </row>
    <row r="4262" spans="1:5" x14ac:dyDescent="0.25">
      <c r="A4262" s="60">
        <v>32588.9293881384</v>
      </c>
      <c r="B4262" s="37">
        <v>1.1488618153825501</v>
      </c>
      <c r="C4262" s="37">
        <v>0.56200205297987105</v>
      </c>
      <c r="D4262" s="37">
        <v>1.8243869905278001</v>
      </c>
      <c r="E4262" s="37">
        <v>0.83212000537740405</v>
      </c>
    </row>
    <row r="4263" spans="1:5" x14ac:dyDescent="0.25">
      <c r="A4263" s="60">
        <v>32590.436706467499</v>
      </c>
      <c r="B4263" s="37">
        <v>1.1489389299734301</v>
      </c>
      <c r="C4263" s="37">
        <v>2.0466612425728199</v>
      </c>
      <c r="D4263" s="37">
        <v>1.82438969219197</v>
      </c>
      <c r="E4263" s="37">
        <v>0.83207096410832604</v>
      </c>
    </row>
    <row r="4264" spans="1:5" x14ac:dyDescent="0.25">
      <c r="A4264" s="60">
        <v>32595.807790162598</v>
      </c>
      <c r="B4264" s="37">
        <v>1.1492133317306099</v>
      </c>
      <c r="C4264" s="37">
        <v>0.80623666994430498</v>
      </c>
      <c r="D4264" s="37">
        <v>1.8243988290939399</v>
      </c>
      <c r="E4264" s="37">
        <v>0.83189598613473703</v>
      </c>
    </row>
    <row r="4265" spans="1:5" x14ac:dyDescent="0.25">
      <c r="A4265" s="60">
        <v>32596.109952016199</v>
      </c>
      <c r="B4265" s="37">
        <v>1.14922875100038</v>
      </c>
      <c r="C4265" s="37">
        <v>1.2224351789121599</v>
      </c>
      <c r="D4265" s="37">
        <v>1.8243993203834099</v>
      </c>
      <c r="E4265" s="37">
        <v>0.83188613185426796</v>
      </c>
    </row>
    <row r="4266" spans="1:5" x14ac:dyDescent="0.25">
      <c r="A4266" s="60">
        <v>32601.600546461399</v>
      </c>
      <c r="B4266" s="37">
        <v>1.1495086052202099</v>
      </c>
      <c r="C4266" s="37">
        <v>0.95745989567768097</v>
      </c>
      <c r="D4266" s="37">
        <v>1.82440782628711</v>
      </c>
      <c r="E4266" s="37">
        <v>0.83170687512302099</v>
      </c>
    </row>
    <row r="4267" spans="1:5" x14ac:dyDescent="0.25">
      <c r="A4267" s="60">
        <v>32602.961372342601</v>
      </c>
      <c r="B4267" s="37">
        <v>1.1495778694943599</v>
      </c>
      <c r="C4267" s="37">
        <v>1.0665429628368599</v>
      </c>
      <c r="D4267" s="37">
        <v>1.82440981099805</v>
      </c>
      <c r="E4267" s="37">
        <v>0.83166239016649302</v>
      </c>
    </row>
    <row r="4268" spans="1:5" x14ac:dyDescent="0.25">
      <c r="A4268" s="60">
        <v>32603.0313636387</v>
      </c>
      <c r="B4268" s="37">
        <v>1.1495814309225501</v>
      </c>
      <c r="C4268" s="37">
        <v>9.7683158646533194E-2</v>
      </c>
      <c r="D4268" s="37">
        <v>1.8244099117522701</v>
      </c>
      <c r="E4268" s="37">
        <v>0.831660101565873</v>
      </c>
    </row>
    <row r="4269" spans="1:5" x14ac:dyDescent="0.25">
      <c r="A4269" s="60">
        <v>32607.730416905699</v>
      </c>
      <c r="B4269" s="37">
        <v>1.14982030471518</v>
      </c>
      <c r="C4269" s="37">
        <v>2.13013859912274</v>
      </c>
      <c r="D4269" s="37">
        <v>1.82441637970738</v>
      </c>
      <c r="E4269" s="37">
        <v>0.83150631456457402</v>
      </c>
    </row>
    <row r="4270" spans="1:5" x14ac:dyDescent="0.25">
      <c r="A4270" s="60">
        <v>32607.925900431601</v>
      </c>
      <c r="B4270" s="37">
        <v>1.1498302320998499</v>
      </c>
      <c r="C4270" s="37">
        <v>-0.10771779205814799</v>
      </c>
      <c r="D4270" s="37">
        <v>1.8244166361257199</v>
      </c>
      <c r="E4270" s="37">
        <v>0.83149991115031696</v>
      </c>
    </row>
    <row r="4271" spans="1:5" x14ac:dyDescent="0.25">
      <c r="A4271" s="60">
        <v>32615.669555728698</v>
      </c>
      <c r="B4271" s="37">
        <v>1.1502228473090701</v>
      </c>
      <c r="C4271" s="37">
        <v>0.55505663708759201</v>
      </c>
      <c r="D4271" s="37">
        <v>1.82442598132731</v>
      </c>
      <c r="E4271" s="37">
        <v>0.83124588446947001</v>
      </c>
    </row>
    <row r="4272" spans="1:5" x14ac:dyDescent="0.25">
      <c r="A4272" s="60">
        <v>32620.8075758206</v>
      </c>
      <c r="B4272" s="37">
        <v>1.1504826679075999</v>
      </c>
      <c r="C4272" s="37">
        <v>0.89774275301612905</v>
      </c>
      <c r="D4272" s="37">
        <v>1.8244313083361501</v>
      </c>
      <c r="E4272" s="37">
        <v>0.83107693898034996</v>
      </c>
    </row>
    <row r="4273" spans="1:5" x14ac:dyDescent="0.25">
      <c r="A4273" s="60">
        <v>32630.060472549201</v>
      </c>
      <c r="B4273" s="37">
        <v>1.15094919403674</v>
      </c>
      <c r="C4273" s="37">
        <v>2.06879570486536</v>
      </c>
      <c r="D4273" s="37">
        <v>1.8244391466297201</v>
      </c>
      <c r="E4273" s="37">
        <v>0.83077190277526303</v>
      </c>
    </row>
    <row r="4274" spans="1:5" x14ac:dyDescent="0.25">
      <c r="A4274" s="60">
        <v>32633.918348958799</v>
      </c>
      <c r="B4274" s="37">
        <v>1.1511431836931501</v>
      </c>
      <c r="C4274" s="37">
        <v>1.8755774908721501</v>
      </c>
      <c r="D4274" s="37">
        <v>1.8244417489475599</v>
      </c>
      <c r="E4274" s="37">
        <v>0.83064442508023595</v>
      </c>
    </row>
    <row r="4275" spans="1:5" x14ac:dyDescent="0.25">
      <c r="A4275" s="60">
        <v>32640.493883259998</v>
      </c>
      <c r="B4275" s="37">
        <v>1.15147312025461</v>
      </c>
      <c r="C4275" s="37">
        <v>1.0757674240309301</v>
      </c>
      <c r="D4275" s="37">
        <v>1.82444528268572</v>
      </c>
      <c r="E4275" s="37">
        <v>0.83042674750023404</v>
      </c>
    </row>
    <row r="4276" spans="1:5" x14ac:dyDescent="0.25">
      <c r="A4276" s="60">
        <v>32650.537896064499</v>
      </c>
      <c r="B4276" s="37">
        <v>1.151975371657</v>
      </c>
      <c r="C4276" s="37">
        <v>1.54293387524185</v>
      </c>
      <c r="D4276" s="37">
        <v>1.8244484894436099</v>
      </c>
      <c r="E4276" s="37">
        <v>0.83009328700090002</v>
      </c>
    </row>
    <row r="4277" spans="1:5" x14ac:dyDescent="0.25">
      <c r="A4277" s="60">
        <v>32656.9164455217</v>
      </c>
      <c r="B4277" s="37">
        <v>1.1522932526218901</v>
      </c>
      <c r="C4277" s="37">
        <v>4.0512705477313601E-2</v>
      </c>
      <c r="D4277" s="37">
        <v>1.82444915325889</v>
      </c>
      <c r="E4277" s="37">
        <v>0.82988092235877098</v>
      </c>
    </row>
    <row r="4278" spans="1:5" x14ac:dyDescent="0.25">
      <c r="A4278" s="60">
        <v>32659.359022568799</v>
      </c>
      <c r="B4278" s="37">
        <v>1.15241475903998</v>
      </c>
      <c r="C4278" s="37">
        <v>0.93948744469412004</v>
      </c>
      <c r="D4278" s="37">
        <v>1.8244491254930499</v>
      </c>
      <c r="E4278" s="37">
        <v>0.82979947848109104</v>
      </c>
    </row>
    <row r="4279" spans="1:5" x14ac:dyDescent="0.25">
      <c r="A4279" s="60">
        <v>32662.3655092517</v>
      </c>
      <c r="B4279" s="37">
        <v>1.1525641487752101</v>
      </c>
      <c r="C4279" s="37">
        <v>-0.99475866800491397</v>
      </c>
      <c r="D4279" s="37">
        <v>1.8244488771071901</v>
      </c>
      <c r="E4279" s="37">
        <v>0.829699139837628</v>
      </c>
    </row>
    <row r="4280" spans="1:5" x14ac:dyDescent="0.25">
      <c r="A4280" s="60">
        <v>32666.533036072298</v>
      </c>
      <c r="B4280" s="37">
        <v>1.1527709222877001</v>
      </c>
      <c r="C4280" s="37">
        <v>0.80149590589657604</v>
      </c>
      <c r="D4280" s="37">
        <v>1.8244481421369001</v>
      </c>
      <c r="E4280" s="37">
        <v>0.82955988527359104</v>
      </c>
    </row>
    <row r="4281" spans="1:5" x14ac:dyDescent="0.25">
      <c r="A4281" s="60">
        <v>32672.897732694801</v>
      </c>
      <c r="B4281" s="37">
        <v>1.15308602068087</v>
      </c>
      <c r="C4281" s="37">
        <v>0.85420988020750199</v>
      </c>
      <c r="D4281" s="37">
        <v>1.8244461446128899</v>
      </c>
      <c r="E4281" s="37">
        <v>0.82934684130492298</v>
      </c>
    </row>
    <row r="4282" spans="1:5" x14ac:dyDescent="0.25">
      <c r="A4282" s="60">
        <v>32679.994290107799</v>
      </c>
      <c r="B4282" s="37">
        <v>1.1534363710050699</v>
      </c>
      <c r="C4282" s="37">
        <v>0.99218661320399404</v>
      </c>
      <c r="D4282" s="37">
        <v>1.8244426719284099</v>
      </c>
      <c r="E4282" s="37">
        <v>0.82910877317397502</v>
      </c>
    </row>
    <row r="4283" spans="1:5" x14ac:dyDescent="0.25">
      <c r="A4283" s="60">
        <v>32694.128968677102</v>
      </c>
      <c r="B4283" s="37">
        <v>1.15413111067482</v>
      </c>
      <c r="C4283" s="37">
        <v>-0.61980491454506303</v>
      </c>
      <c r="D4283" s="37">
        <v>1.82443185027317</v>
      </c>
      <c r="E4283" s="37">
        <v>0.82863296421025601</v>
      </c>
    </row>
    <row r="4284" spans="1:5" x14ac:dyDescent="0.25">
      <c r="A4284" s="60">
        <v>32696.290660764698</v>
      </c>
      <c r="B4284" s="37">
        <v>1.1542370002420499</v>
      </c>
      <c r="C4284" s="37"/>
      <c r="D4284" s="37">
        <v>1.8244297376376899</v>
      </c>
      <c r="E4284" s="37">
        <v>0.828560006657165</v>
      </c>
    </row>
    <row r="4285" spans="1:5" x14ac:dyDescent="0.25">
      <c r="A4285" s="60">
        <v>32697.032931354901</v>
      </c>
      <c r="B4285" s="37">
        <v>1.1542733379988099</v>
      </c>
      <c r="C4285" s="37">
        <v>0.15908919650367001</v>
      </c>
      <c r="D4285" s="37">
        <v>1.82442898424485</v>
      </c>
      <c r="E4285" s="37">
        <v>0.82853494337058597</v>
      </c>
    </row>
    <row r="4286" spans="1:5" x14ac:dyDescent="0.25">
      <c r="A4286" s="60">
        <v>32701.812284267598</v>
      </c>
      <c r="B4286" s="37">
        <v>1.1545070406918001</v>
      </c>
      <c r="C4286" s="37">
        <v>1.54047678620526</v>
      </c>
      <c r="D4286" s="37">
        <v>1.82442379106931</v>
      </c>
      <c r="E4286" s="37">
        <v>0.82837342489365995</v>
      </c>
    </row>
    <row r="4287" spans="1:5" x14ac:dyDescent="0.25">
      <c r="A4287" s="60">
        <v>32702.258567683501</v>
      </c>
      <c r="B4287" s="37">
        <v>1.15452883939163</v>
      </c>
      <c r="C4287" s="37">
        <v>0.82353713999747702</v>
      </c>
      <c r="D4287" s="37">
        <v>1.8244232759155401</v>
      </c>
      <c r="E4287" s="37">
        <v>0.82835833036268902</v>
      </c>
    </row>
    <row r="4288" spans="1:5" x14ac:dyDescent="0.25">
      <c r="A4288" s="60">
        <v>32707.491085991602</v>
      </c>
      <c r="B4288" s="37">
        <v>1.1547841179390701</v>
      </c>
      <c r="C4288" s="37">
        <v>0.97078163592307898</v>
      </c>
      <c r="D4288" s="37">
        <v>1.8244168510482499</v>
      </c>
      <c r="E4288" s="37">
        <v>0.82818119555175096</v>
      </c>
    </row>
    <row r="4289" spans="1:5" x14ac:dyDescent="0.25">
      <c r="A4289" s="60">
        <v>32708.086035337899</v>
      </c>
      <c r="B4289" s="37">
        <v>1.1548131082770701</v>
      </c>
      <c r="C4289" s="37">
        <v>0.83171061629889698</v>
      </c>
      <c r="D4289" s="37">
        <v>1.8244160756402901</v>
      </c>
      <c r="E4289" s="37">
        <v>0.82816103669409102</v>
      </c>
    </row>
    <row r="4290" spans="1:5" x14ac:dyDescent="0.25">
      <c r="A4290" s="60">
        <v>32709.520970318001</v>
      </c>
      <c r="B4290" s="37">
        <v>1.15488299918946</v>
      </c>
      <c r="C4290" s="37">
        <v>0.88466171404715199</v>
      </c>
      <c r="D4290" s="37">
        <v>1.8244141677742101</v>
      </c>
      <c r="E4290" s="37">
        <v>0.82811240108237305</v>
      </c>
    </row>
    <row r="4291" spans="1:5" x14ac:dyDescent="0.25">
      <c r="A4291" s="60">
        <v>32710.025468526099</v>
      </c>
      <c r="B4291" s="37">
        <v>1.1549075616289499</v>
      </c>
      <c r="C4291" s="37">
        <v>1.1394991093499001</v>
      </c>
      <c r="D4291" s="37">
        <v>1.82441348434325</v>
      </c>
      <c r="E4291" s="37">
        <v>0.82809529652872504</v>
      </c>
    </row>
    <row r="4292" spans="1:5" x14ac:dyDescent="0.25">
      <c r="A4292" s="60">
        <v>32717.441883232401</v>
      </c>
      <c r="B4292" s="37">
        <v>1.1552680440733401</v>
      </c>
      <c r="C4292" s="37">
        <v>1.46878500234331</v>
      </c>
      <c r="D4292" s="37">
        <v>1.8244026780238001</v>
      </c>
      <c r="E4292" s="37">
        <v>0.82784354390900705</v>
      </c>
    </row>
    <row r="4293" spans="1:5" x14ac:dyDescent="0.25">
      <c r="A4293" s="60">
        <v>32719.110184491899</v>
      </c>
      <c r="B4293" s="37">
        <v>1.15534897894554</v>
      </c>
      <c r="C4293" s="37">
        <v>1.1136408745394</v>
      </c>
      <c r="D4293" s="37">
        <v>1.82440005136094</v>
      </c>
      <c r="E4293" s="37">
        <v>0.82778683435974798</v>
      </c>
    </row>
    <row r="4294" spans="1:5" x14ac:dyDescent="0.25">
      <c r="A4294" s="60">
        <v>32719.710961311499</v>
      </c>
      <c r="B4294" s="37">
        <v>1.15537811073673</v>
      </c>
      <c r="C4294" s="37">
        <v>0.80834615146590005</v>
      </c>
      <c r="D4294" s="37">
        <v>1.82439908786566</v>
      </c>
      <c r="E4294" s="37">
        <v>0.82776640549132496</v>
      </c>
    </row>
    <row r="4295" spans="1:5" x14ac:dyDescent="0.25">
      <c r="A4295" s="60">
        <v>32742.671167443601</v>
      </c>
      <c r="B4295" s="37">
        <v>1.15648594605629</v>
      </c>
      <c r="C4295" s="37">
        <v>-3.49705661689632</v>
      </c>
      <c r="D4295" s="37">
        <v>1.82435529384202</v>
      </c>
      <c r="E4295" s="37">
        <v>0.82698291159551796</v>
      </c>
    </row>
    <row r="4296" spans="1:5" x14ac:dyDescent="0.25">
      <c r="A4296" s="60">
        <v>32743.409210628401</v>
      </c>
      <c r="B4296" s="37">
        <v>1.15652137887744</v>
      </c>
      <c r="C4296" s="37">
        <v>2.5056581736443699</v>
      </c>
      <c r="D4296" s="37">
        <v>1.8243536610971101</v>
      </c>
      <c r="E4296" s="37">
        <v>0.826957638721043</v>
      </c>
    </row>
    <row r="4297" spans="1:5" x14ac:dyDescent="0.25">
      <c r="A4297" s="60">
        <v>32743.445108641099</v>
      </c>
      <c r="B4297" s="37">
        <v>1.1565231020279501</v>
      </c>
      <c r="C4297" s="37">
        <v>3.66903101804454</v>
      </c>
      <c r="D4297" s="37">
        <v>1.82435358132449</v>
      </c>
      <c r="E4297" s="37">
        <v>0.82695640932450498</v>
      </c>
    </row>
    <row r="4298" spans="1:5" x14ac:dyDescent="0.25">
      <c r="A4298" s="60">
        <v>32747.119452970001</v>
      </c>
      <c r="B4298" s="37">
        <v>1.1566993367499601</v>
      </c>
      <c r="C4298" s="37">
        <v>1.58189849507566</v>
      </c>
      <c r="D4298" s="37">
        <v>1.82434524116449</v>
      </c>
      <c r="E4298" s="37">
        <v>0.82683050682991699</v>
      </c>
    </row>
    <row r="4299" spans="1:5" x14ac:dyDescent="0.25">
      <c r="A4299" s="60">
        <v>32750.3906311063</v>
      </c>
      <c r="B4299" s="37">
        <v>1.15685600342406</v>
      </c>
      <c r="C4299" s="37">
        <v>-0.42588505352957301</v>
      </c>
      <c r="D4299" s="37">
        <v>1.82433752457723</v>
      </c>
      <c r="E4299" s="37">
        <v>0.82671830686417502</v>
      </c>
    </row>
    <row r="4300" spans="1:5" x14ac:dyDescent="0.25">
      <c r="A4300" s="60">
        <v>32768.598318420198</v>
      </c>
      <c r="B4300" s="37">
        <v>1.1577240577816801</v>
      </c>
      <c r="C4300" s="37">
        <v>1.24795104525781</v>
      </c>
      <c r="D4300" s="37">
        <v>1.82428956401542</v>
      </c>
      <c r="E4300" s="37">
        <v>0.82609188779780696</v>
      </c>
    </row>
    <row r="4301" spans="1:5" x14ac:dyDescent="0.25">
      <c r="A4301" s="60">
        <v>32771.432288023898</v>
      </c>
      <c r="B4301" s="37">
        <v>1.15785856351834</v>
      </c>
      <c r="C4301" s="37">
        <v>1.63894413212331</v>
      </c>
      <c r="D4301" s="37">
        <v>1.82428133663634</v>
      </c>
      <c r="E4301" s="37">
        <v>0.82599410119903605</v>
      </c>
    </row>
    <row r="4302" spans="1:5" x14ac:dyDescent="0.25">
      <c r="A4302" s="60">
        <v>32777.4211433417</v>
      </c>
      <c r="B4302" s="37">
        <v>1.15814227160567</v>
      </c>
      <c r="C4302" s="37">
        <v>0.893239024302384</v>
      </c>
      <c r="D4302" s="37">
        <v>1.82426327592935</v>
      </c>
      <c r="E4302" s="37">
        <v>0.82578720468188205</v>
      </c>
    </row>
    <row r="4303" spans="1:5" x14ac:dyDescent="0.25">
      <c r="A4303" s="60">
        <v>32778.622707742499</v>
      </c>
      <c r="B4303" s="37">
        <v>1.15819910553698</v>
      </c>
      <c r="C4303" s="37"/>
      <c r="D4303" s="37">
        <v>1.8242595421744101</v>
      </c>
      <c r="E4303" s="37">
        <v>0.82574565367047303</v>
      </c>
    </row>
    <row r="4304" spans="1:5" x14ac:dyDescent="0.25">
      <c r="A4304" s="60">
        <v>32779.269869160104</v>
      </c>
      <c r="B4304" s="37">
        <v>1.1582297041404299</v>
      </c>
      <c r="C4304" s="37">
        <v>-8.0722778357844596E-2</v>
      </c>
      <c r="D4304" s="37">
        <v>1.82425751592956</v>
      </c>
      <c r="E4304" s="37">
        <v>0.82572326873020097</v>
      </c>
    </row>
    <row r="4305" spans="1:5" x14ac:dyDescent="0.25">
      <c r="A4305" s="60">
        <v>32780.494467306198</v>
      </c>
      <c r="B4305" s="37">
        <v>1.15828758150472</v>
      </c>
      <c r="C4305" s="37">
        <v>1.98377323655337</v>
      </c>
      <c r="D4305" s="37">
        <v>1.82425365253969</v>
      </c>
      <c r="E4305" s="37">
        <v>0.82568089986486404</v>
      </c>
    </row>
    <row r="4306" spans="1:5" x14ac:dyDescent="0.25">
      <c r="A4306" s="60">
        <v>32786.866397518301</v>
      </c>
      <c r="B4306" s="37">
        <v>1.1585882446478499</v>
      </c>
      <c r="C4306" s="37">
        <v>1.1363260535051101</v>
      </c>
      <c r="D4306" s="37">
        <v>1.82423293383676</v>
      </c>
      <c r="E4306" s="37">
        <v>0.82546021731914299</v>
      </c>
    </row>
    <row r="4307" spans="1:5" x14ac:dyDescent="0.25">
      <c r="A4307" s="60">
        <v>32800.255237572601</v>
      </c>
      <c r="B4307" s="37">
        <v>1.1592173337724401</v>
      </c>
      <c r="C4307" s="37">
        <v>0.44336672649407699</v>
      </c>
      <c r="D4307" s="37">
        <v>1.82418603525317</v>
      </c>
      <c r="E4307" s="37">
        <v>0.82499529703163998</v>
      </c>
    </row>
    <row r="4308" spans="1:5" x14ac:dyDescent="0.25">
      <c r="A4308" s="60">
        <v>32807.065069033299</v>
      </c>
      <c r="B4308" s="37">
        <v>1.15953591426097</v>
      </c>
      <c r="C4308" s="37">
        <v>1.56604971489986</v>
      </c>
      <c r="D4308" s="37">
        <v>1.82416043617875</v>
      </c>
      <c r="E4308" s="37">
        <v>0.82475820603000305</v>
      </c>
    </row>
    <row r="4309" spans="1:5" x14ac:dyDescent="0.25">
      <c r="A4309" s="60">
        <v>32822.002266666801</v>
      </c>
      <c r="B4309" s="37">
        <v>1.16023144313427</v>
      </c>
      <c r="C4309" s="37">
        <v>1.1217849658355901</v>
      </c>
      <c r="D4309" s="37">
        <v>1.82410017357531</v>
      </c>
      <c r="E4309" s="37">
        <v>0.824236710796445</v>
      </c>
    </row>
    <row r="4310" spans="1:5" x14ac:dyDescent="0.25">
      <c r="A4310" s="60">
        <v>32823.8133243868</v>
      </c>
      <c r="B4310" s="37">
        <v>1.1603154674485101</v>
      </c>
      <c r="C4310" s="37">
        <v>0.72801955276846597</v>
      </c>
      <c r="D4310" s="37">
        <v>1.8240924837814401</v>
      </c>
      <c r="E4310" s="37">
        <v>0.82417334943557896</v>
      </c>
    </row>
    <row r="4311" spans="1:5" x14ac:dyDescent="0.25">
      <c r="A4311" s="60">
        <v>32828.653419923503</v>
      </c>
      <c r="B4311" s="37">
        <v>1.16053970114065</v>
      </c>
      <c r="C4311" s="37">
        <v>1.54614897389678</v>
      </c>
      <c r="D4311" s="37">
        <v>1.8240715264957601</v>
      </c>
      <c r="E4311" s="37">
        <v>0.82400387557838195</v>
      </c>
    </row>
    <row r="4312" spans="1:5" x14ac:dyDescent="0.25">
      <c r="A4312" s="60">
        <v>32830.135894662802</v>
      </c>
      <c r="B4312" s="37">
        <v>1.1606082876649</v>
      </c>
      <c r="C4312" s="37">
        <v>1.2676698874452901</v>
      </c>
      <c r="D4312" s="37">
        <v>1.8240649893042</v>
      </c>
      <c r="E4312" s="37">
        <v>0.82395192706801701</v>
      </c>
    </row>
    <row r="4313" spans="1:5" x14ac:dyDescent="0.25">
      <c r="A4313" s="60">
        <v>32831.687652268804</v>
      </c>
      <c r="B4313" s="37">
        <v>1.16068003230131</v>
      </c>
      <c r="C4313" s="37">
        <v>1.72997344219494E-2</v>
      </c>
      <c r="D4313" s="37">
        <v>1.82405808727007</v>
      </c>
      <c r="E4313" s="37">
        <v>0.82389753061948701</v>
      </c>
    </row>
    <row r="4314" spans="1:5" x14ac:dyDescent="0.25">
      <c r="A4314" s="60">
        <v>32832.498738782902</v>
      </c>
      <c r="B4314" s="37">
        <v>1.16071751319869</v>
      </c>
      <c r="C4314" s="37">
        <v>0.44946424050653599</v>
      </c>
      <c r="D4314" s="37">
        <v>1.8240544555110301</v>
      </c>
      <c r="E4314" s="37">
        <v>0.82386909001787201</v>
      </c>
    </row>
    <row r="4315" spans="1:5" x14ac:dyDescent="0.25">
      <c r="A4315" s="60">
        <v>32834.248159245399</v>
      </c>
      <c r="B4315" s="37">
        <v>1.16079831025345</v>
      </c>
      <c r="C4315" s="37">
        <v>1.1088154565528101</v>
      </c>
      <c r="D4315" s="37">
        <v>1.8240465658128799</v>
      </c>
      <c r="E4315" s="37">
        <v>0.82380772783445799</v>
      </c>
    </row>
    <row r="4316" spans="1:5" x14ac:dyDescent="0.25">
      <c r="A4316" s="60">
        <v>32835.054981061498</v>
      </c>
      <c r="B4316" s="37">
        <v>1.1608355526651</v>
      </c>
      <c r="C4316" s="37">
        <v>1.5943073785286099</v>
      </c>
      <c r="D4316" s="37">
        <v>1.8240429011666199</v>
      </c>
      <c r="E4316" s="37">
        <v>0.823779419214828</v>
      </c>
    </row>
    <row r="4317" spans="1:5" x14ac:dyDescent="0.25">
      <c r="A4317" s="60">
        <v>32835.081736724998</v>
      </c>
      <c r="B4317" s="37">
        <v>1.16083678746682</v>
      </c>
      <c r="C4317" s="37">
        <v>0.63865728873770999</v>
      </c>
      <c r="D4317" s="37">
        <v>1.8240427793595999</v>
      </c>
      <c r="E4317" s="37">
        <v>0.82377848035544099</v>
      </c>
    </row>
    <row r="4318" spans="1:5" x14ac:dyDescent="0.25">
      <c r="A4318" s="60">
        <v>32839.4289972392</v>
      </c>
      <c r="B4318" s="37">
        <v>1.1610372274130301</v>
      </c>
      <c r="C4318" s="37">
        <v>1.3430860206319599</v>
      </c>
      <c r="D4318" s="37">
        <v>1.8240227488873799</v>
      </c>
      <c r="E4318" s="37">
        <v>0.823625854066519</v>
      </c>
    </row>
    <row r="4319" spans="1:5" x14ac:dyDescent="0.25">
      <c r="A4319" s="60">
        <v>32845.874681143199</v>
      </c>
      <c r="B4319" s="37">
        <v>1.1613337226031699</v>
      </c>
      <c r="C4319" s="37">
        <v>0.90362569974162799</v>
      </c>
      <c r="D4319" s="37">
        <v>1.8239921750211101</v>
      </c>
      <c r="E4319" s="37">
        <v>0.82339926284810105</v>
      </c>
    </row>
    <row r="4320" spans="1:5" x14ac:dyDescent="0.25">
      <c r="A4320" s="60">
        <v>32846.633461391502</v>
      </c>
      <c r="B4320" s="37">
        <v>1.1613685710053001</v>
      </c>
      <c r="C4320" s="37">
        <v>0.96690646036592398</v>
      </c>
      <c r="D4320" s="37">
        <v>1.8239885072190301</v>
      </c>
      <c r="E4320" s="37">
        <v>0.82337256593409203</v>
      </c>
    </row>
    <row r="4321" spans="1:5" x14ac:dyDescent="0.25">
      <c r="A4321" s="60">
        <v>32849.387128994902</v>
      </c>
      <c r="B4321" s="37">
        <v>1.1614949415151401</v>
      </c>
      <c r="C4321" s="37">
        <v>1.5439703736250801</v>
      </c>
      <c r="D4321" s="37">
        <v>1.8239750750886801</v>
      </c>
      <c r="E4321" s="37">
        <v>0.82327564085195803</v>
      </c>
    </row>
    <row r="4322" spans="1:5" x14ac:dyDescent="0.25">
      <c r="A4322" s="60">
        <v>32851.972462502403</v>
      </c>
      <c r="B4322" s="37">
        <v>1.1616134487468499</v>
      </c>
      <c r="C4322" s="37">
        <v>1.08526816137431</v>
      </c>
      <c r="D4322" s="37">
        <v>1.8239622908823301</v>
      </c>
      <c r="E4322" s="37">
        <v>0.82318458390924398</v>
      </c>
    </row>
    <row r="4323" spans="1:5" x14ac:dyDescent="0.25">
      <c r="A4323" s="60">
        <v>32855.141758732701</v>
      </c>
      <c r="B4323" s="37">
        <v>1.1617585413743701</v>
      </c>
      <c r="C4323" s="37">
        <v>0.51605218817827303</v>
      </c>
      <c r="D4323" s="37">
        <v>1.8239463903426101</v>
      </c>
      <c r="E4323" s="37">
        <v>0.82307288458676897</v>
      </c>
    </row>
    <row r="4324" spans="1:5" x14ac:dyDescent="0.25">
      <c r="A4324" s="60">
        <v>32859.155892704803</v>
      </c>
      <c r="B4324" s="37">
        <v>1.16194202294935</v>
      </c>
      <c r="C4324" s="37">
        <v>0.82768644244182199</v>
      </c>
      <c r="D4324" s="37">
        <v>1.82392588988347</v>
      </c>
      <c r="E4324" s="37">
        <v>0.82293129198960202</v>
      </c>
    </row>
    <row r="4325" spans="1:5" x14ac:dyDescent="0.25">
      <c r="A4325" s="60">
        <v>32861.243452902803</v>
      </c>
      <c r="B4325" s="37">
        <v>1.16203731568513</v>
      </c>
      <c r="C4325" s="37">
        <v>0.84288106388477102</v>
      </c>
      <c r="D4325" s="37">
        <v>1.8239150690697701</v>
      </c>
      <c r="E4325" s="37">
        <v>0.82285760475596104</v>
      </c>
    </row>
    <row r="4326" spans="1:5" x14ac:dyDescent="0.25">
      <c r="A4326" s="60">
        <v>32879.973889480898</v>
      </c>
      <c r="B4326" s="37">
        <v>1.1628884282790199</v>
      </c>
      <c r="C4326" s="37">
        <v>1.1624070624899301</v>
      </c>
      <c r="D4326" s="37">
        <v>1.82381310665145</v>
      </c>
      <c r="E4326" s="37">
        <v>0.82219489707350002</v>
      </c>
    </row>
    <row r="4327" spans="1:5" x14ac:dyDescent="0.25">
      <c r="A4327" s="60">
        <v>32880.347202348101</v>
      </c>
      <c r="B4327" s="37">
        <v>1.16290532052798</v>
      </c>
      <c r="C4327" s="37">
        <v>0.46487379220625502</v>
      </c>
      <c r="D4327" s="37">
        <v>1.8238109854595601</v>
      </c>
      <c r="E4327" s="37">
        <v>0.82218166070806298</v>
      </c>
    </row>
    <row r="4328" spans="1:5" x14ac:dyDescent="0.25">
      <c r="A4328" s="60">
        <v>32880.919176482101</v>
      </c>
      <c r="B4328" s="37">
        <v>1.1629311967284</v>
      </c>
      <c r="C4328" s="37">
        <v>1.92107866502731</v>
      </c>
      <c r="D4328" s="37">
        <v>1.8238077287219601</v>
      </c>
      <c r="E4328" s="37">
        <v>0.82216137841109105</v>
      </c>
    </row>
    <row r="4329" spans="1:5" x14ac:dyDescent="0.25">
      <c r="A4329" s="60">
        <v>32886.57148459</v>
      </c>
      <c r="B4329" s="37">
        <v>1.16318655765087</v>
      </c>
      <c r="C4329" s="37">
        <v>2.18418419100996</v>
      </c>
      <c r="D4329" s="37">
        <v>1.82377510711963</v>
      </c>
      <c r="E4329" s="37">
        <v>0.82196081062967596</v>
      </c>
    </row>
    <row r="4330" spans="1:5" x14ac:dyDescent="0.25">
      <c r="A4330" s="60">
        <v>32889.219656017602</v>
      </c>
      <c r="B4330" s="37">
        <v>1.16330597835631</v>
      </c>
      <c r="C4330" s="37">
        <v>1.11882801899188</v>
      </c>
      <c r="D4330" s="37">
        <v>1.8237595499328201</v>
      </c>
      <c r="E4330" s="37">
        <v>0.82186675785165897</v>
      </c>
    </row>
    <row r="4331" spans="1:5" x14ac:dyDescent="0.25">
      <c r="A4331" s="60">
        <v>32890.392926998502</v>
      </c>
      <c r="B4331" s="37">
        <v>1.16335884302346</v>
      </c>
      <c r="C4331" s="37">
        <v>0.49461735824138903</v>
      </c>
      <c r="D4331" s="37">
        <v>1.82375260156309</v>
      </c>
      <c r="E4331" s="37">
        <v>0.82182507070008604</v>
      </c>
    </row>
    <row r="4332" spans="1:5" x14ac:dyDescent="0.25">
      <c r="A4332" s="60">
        <v>32892.953955425903</v>
      </c>
      <c r="B4332" s="37">
        <v>1.1634741414485199</v>
      </c>
      <c r="C4332" s="37">
        <v>1.6293705102923499</v>
      </c>
      <c r="D4332" s="37">
        <v>1.8237373156929</v>
      </c>
      <c r="E4332" s="37">
        <v>0.82173403918953802</v>
      </c>
    </row>
    <row r="4333" spans="1:5" x14ac:dyDescent="0.25">
      <c r="A4333" s="60">
        <v>32898.711776609598</v>
      </c>
      <c r="B4333" s="37">
        <v>1.1637328843855299</v>
      </c>
      <c r="C4333" s="37">
        <v>0.75635952279045104</v>
      </c>
      <c r="D4333" s="37">
        <v>1.8237023542525499</v>
      </c>
      <c r="E4333" s="37">
        <v>0.82152919711941796</v>
      </c>
    </row>
    <row r="4334" spans="1:5" x14ac:dyDescent="0.25">
      <c r="A4334" s="60">
        <v>32912.329480000597</v>
      </c>
      <c r="B4334" s="37">
        <v>1.16434221128156</v>
      </c>
      <c r="C4334" s="37">
        <v>-0.22549321705263001</v>
      </c>
      <c r="D4334" s="37">
        <v>1.8236163952011899</v>
      </c>
      <c r="E4334" s="37">
        <v>0.82104374826226401</v>
      </c>
    </row>
    <row r="4335" spans="1:5" x14ac:dyDescent="0.25">
      <c r="A4335" s="60">
        <v>32913.379600491098</v>
      </c>
      <c r="B4335" s="37">
        <v>1.1643890462997899</v>
      </c>
      <c r="C4335" s="37">
        <v>0.80492740046074196</v>
      </c>
      <c r="D4335" s="37">
        <v>1.8236095757759501</v>
      </c>
      <c r="E4335" s="37">
        <v>0.82100625673320105</v>
      </c>
    </row>
    <row r="4336" spans="1:5" x14ac:dyDescent="0.25">
      <c r="A4336" s="60">
        <v>32915.349431132403</v>
      </c>
      <c r="B4336" s="37">
        <v>1.1644768411003701</v>
      </c>
      <c r="C4336" s="37">
        <v>1.3405266531428599</v>
      </c>
      <c r="D4336" s="37">
        <v>1.82359671022604</v>
      </c>
      <c r="E4336" s="37">
        <v>0.82093590805855599</v>
      </c>
    </row>
    <row r="4337" spans="1:5" x14ac:dyDescent="0.25">
      <c r="A4337" s="60">
        <v>32921.868996281199</v>
      </c>
      <c r="B4337" s="37">
        <v>1.1647668678147201</v>
      </c>
      <c r="C4337" s="37">
        <v>1.04808970793346E-3</v>
      </c>
      <c r="D4337" s="37">
        <v>1.82355344494023</v>
      </c>
      <c r="E4337" s="37">
        <v>0.82070287541156295</v>
      </c>
    </row>
    <row r="4338" spans="1:5" x14ac:dyDescent="0.25">
      <c r="A4338" s="60">
        <v>32929.866318910201</v>
      </c>
      <c r="B4338" s="37">
        <v>1.16512148387856</v>
      </c>
      <c r="C4338" s="37">
        <v>2.5200881047172898</v>
      </c>
      <c r="D4338" s="37">
        <v>1.8234989398041399</v>
      </c>
      <c r="E4338" s="37">
        <v>0.82041660991887899</v>
      </c>
    </row>
    <row r="4339" spans="1:5" x14ac:dyDescent="0.25">
      <c r="A4339" s="60">
        <v>32930.489599683096</v>
      </c>
      <c r="B4339" s="37">
        <v>1.1651490681359999</v>
      </c>
      <c r="C4339" s="37">
        <v>1.0281315326570599</v>
      </c>
      <c r="D4339" s="37">
        <v>1.82349462563108</v>
      </c>
      <c r="E4339" s="37">
        <v>0.82039428060284103</v>
      </c>
    </row>
    <row r="4340" spans="1:5" x14ac:dyDescent="0.25">
      <c r="A4340" s="60">
        <v>32934.580959940999</v>
      </c>
      <c r="B4340" s="37">
        <v>1.1653299468910501</v>
      </c>
      <c r="C4340" s="37">
        <v>0.55893525507078001</v>
      </c>
      <c r="D4340" s="37">
        <v>1.8234660687797399</v>
      </c>
      <c r="E4340" s="37">
        <v>0.82024763864222106</v>
      </c>
    </row>
    <row r="4341" spans="1:5" x14ac:dyDescent="0.25">
      <c r="A4341" s="60">
        <v>32941.394228526697</v>
      </c>
      <c r="B4341" s="37">
        <v>1.1656304267720099</v>
      </c>
      <c r="C4341" s="37">
        <v>-0.81443617110540401</v>
      </c>
      <c r="D4341" s="37">
        <v>1.82341759915124</v>
      </c>
      <c r="E4341" s="37">
        <v>0.82000318212393497</v>
      </c>
    </row>
    <row r="4342" spans="1:5" x14ac:dyDescent="0.25">
      <c r="A4342" s="60">
        <v>32942.9188847978</v>
      </c>
      <c r="B4342" s="37">
        <v>1.1656975418529401</v>
      </c>
      <c r="C4342" s="37">
        <v>0.68380060577064605</v>
      </c>
      <c r="D4342" s="37">
        <v>1.82340659642326</v>
      </c>
      <c r="E4342" s="37">
        <v>0.81994843481323698</v>
      </c>
    </row>
    <row r="4343" spans="1:5" x14ac:dyDescent="0.25">
      <c r="A4343" s="60">
        <v>32945.446648087098</v>
      </c>
      <c r="B4343" s="37">
        <v>1.1658087123957099</v>
      </c>
      <c r="C4343" s="37">
        <v>1.08481984029969</v>
      </c>
      <c r="D4343" s="37">
        <v>1.82338822888948</v>
      </c>
      <c r="E4343" s="37">
        <v>0.81985763325494598</v>
      </c>
    </row>
    <row r="4344" spans="1:5" x14ac:dyDescent="0.25">
      <c r="A4344" s="60">
        <v>32953.769895628502</v>
      </c>
      <c r="B4344" s="37">
        <v>1.1661738762074401</v>
      </c>
      <c r="C4344" s="37">
        <v>0.27895672082676198</v>
      </c>
      <c r="D4344" s="37">
        <v>1.8233266409259501</v>
      </c>
      <c r="E4344" s="37">
        <v>0.81955834492806601</v>
      </c>
    </row>
    <row r="4345" spans="1:5" x14ac:dyDescent="0.25">
      <c r="A4345" s="60">
        <v>32956.377705349099</v>
      </c>
      <c r="B4345" s="37">
        <v>1.16628800696537</v>
      </c>
      <c r="C4345" s="37">
        <v>1.1340770474934401</v>
      </c>
      <c r="D4345" s="37">
        <v>1.8233069948616001</v>
      </c>
      <c r="E4345" s="37">
        <v>0.81946447833078895</v>
      </c>
    </row>
    <row r="4346" spans="1:5" x14ac:dyDescent="0.25">
      <c r="A4346" s="60">
        <v>32959.894866065202</v>
      </c>
      <c r="B4346" s="37">
        <v>1.16644172321996</v>
      </c>
      <c r="C4346" s="37">
        <v>1.3097756584656399</v>
      </c>
      <c r="D4346" s="37">
        <v>1.8232802342868999</v>
      </c>
      <c r="E4346" s="37">
        <v>0.819337809449184</v>
      </c>
    </row>
    <row r="4347" spans="1:5" x14ac:dyDescent="0.25">
      <c r="A4347" s="60">
        <v>32960.231849746699</v>
      </c>
      <c r="B4347" s="37">
        <v>1.16645643817996</v>
      </c>
      <c r="C4347" s="37">
        <v>1.1114151592369601</v>
      </c>
      <c r="D4347" s="37">
        <v>1.82327765442117</v>
      </c>
      <c r="E4347" s="37">
        <v>0.81932566889926295</v>
      </c>
    </row>
    <row r="4348" spans="1:5" x14ac:dyDescent="0.25">
      <c r="A4348" s="60">
        <v>32960.261617444099</v>
      </c>
      <c r="B4348" s="37">
        <v>1.1664577379290899</v>
      </c>
      <c r="C4348" s="37">
        <v>1.6156276185652401</v>
      </c>
      <c r="D4348" s="37">
        <v>1.8232774263932501</v>
      </c>
      <c r="E4348" s="37">
        <v>0.81932459641945299</v>
      </c>
    </row>
    <row r="4349" spans="1:5" x14ac:dyDescent="0.25">
      <c r="A4349" s="60">
        <v>32966.984916509202</v>
      </c>
      <c r="B4349" s="37">
        <v>1.1667508508972599</v>
      </c>
      <c r="C4349" s="37">
        <v>0.76085850215139605</v>
      </c>
      <c r="D4349" s="37">
        <v>1.82322536886353</v>
      </c>
      <c r="E4349" s="37">
        <v>0.81908222034215605</v>
      </c>
    </row>
    <row r="4350" spans="1:5" x14ac:dyDescent="0.25">
      <c r="A4350" s="60">
        <v>32967.6399435934</v>
      </c>
      <c r="B4350" s="37">
        <v>1.1667793602930101</v>
      </c>
      <c r="C4350" s="37">
        <v>0.14965251666041501</v>
      </c>
      <c r="D4350" s="37">
        <v>1.8232202379967799</v>
      </c>
      <c r="E4350" s="37">
        <v>0.81905859095254796</v>
      </c>
    </row>
    <row r="4351" spans="1:5" x14ac:dyDescent="0.25">
      <c r="A4351" s="60">
        <v>32975.108542410198</v>
      </c>
      <c r="B4351" s="37">
        <v>1.16710382697395</v>
      </c>
      <c r="C4351" s="37">
        <v>1.18334245658513</v>
      </c>
      <c r="D4351" s="37">
        <v>1.8231609950849901</v>
      </c>
      <c r="E4351" s="37">
        <v>0.818788976506586</v>
      </c>
    </row>
    <row r="4352" spans="1:5" x14ac:dyDescent="0.25">
      <c r="A4352" s="60">
        <v>32986.027655000697</v>
      </c>
      <c r="B4352" s="37">
        <v>1.16757622581528</v>
      </c>
      <c r="C4352" s="37">
        <v>-2.1760845451912898</v>
      </c>
      <c r="D4352" s="37">
        <v>1.8230719334382699</v>
      </c>
      <c r="E4352" s="37">
        <v>0.81839417121310698</v>
      </c>
    </row>
    <row r="4353" spans="1:5" x14ac:dyDescent="0.25">
      <c r="A4353" s="60">
        <v>32989.487985978099</v>
      </c>
      <c r="B4353" s="37">
        <v>1.16772544351078</v>
      </c>
      <c r="C4353" s="37">
        <v>1.43578035222096</v>
      </c>
      <c r="D4353" s="37">
        <v>1.8230431035272201</v>
      </c>
      <c r="E4353" s="37">
        <v>0.81826890225969295</v>
      </c>
    </row>
    <row r="4354" spans="1:5" x14ac:dyDescent="0.25">
      <c r="A4354" s="60">
        <v>33001.494779503402</v>
      </c>
      <c r="B4354" s="37">
        <v>1.1682413849637401</v>
      </c>
      <c r="C4354" s="37">
        <v>0.36960915692054702</v>
      </c>
      <c r="D4354" s="37">
        <v>1.82294081205573</v>
      </c>
      <c r="E4354" s="37">
        <v>0.81783368150999403</v>
      </c>
    </row>
    <row r="4355" spans="1:5" x14ac:dyDescent="0.25">
      <c r="A4355" s="60">
        <v>33010.041595618102</v>
      </c>
      <c r="B4355" s="37">
        <v>1.1686069288821801</v>
      </c>
      <c r="C4355" s="37">
        <v>1.030148697577</v>
      </c>
      <c r="D4355" s="37">
        <v>1.82286586736719</v>
      </c>
      <c r="E4355" s="37">
        <v>0.817523361233785</v>
      </c>
    </row>
    <row r="4356" spans="1:5" x14ac:dyDescent="0.25">
      <c r="A4356" s="60">
        <v>33020.349498240299</v>
      </c>
      <c r="B4356" s="37">
        <v>1.1690458942140201</v>
      </c>
      <c r="C4356" s="37">
        <v>0.94176762496636102</v>
      </c>
      <c r="D4356" s="37">
        <v>1.8227731287840501</v>
      </c>
      <c r="E4356" s="37">
        <v>0.81714854337522003</v>
      </c>
    </row>
    <row r="4357" spans="1:5" x14ac:dyDescent="0.25">
      <c r="A4357" s="60">
        <v>33021.633518436996</v>
      </c>
      <c r="B4357" s="37">
        <v>1.1691004292948699</v>
      </c>
      <c r="C4357" s="37">
        <v>0.87892125998594295</v>
      </c>
      <c r="D4357" s="37">
        <v>1.8227613968538301</v>
      </c>
      <c r="E4357" s="37">
        <v>0.81710181183637798</v>
      </c>
    </row>
    <row r="4358" spans="1:5" x14ac:dyDescent="0.25">
      <c r="A4358" s="60">
        <v>33025.946694202197</v>
      </c>
      <c r="B4358" s="37">
        <v>1.1692833835499801</v>
      </c>
      <c r="C4358" s="37">
        <v>0.96632780477126101</v>
      </c>
      <c r="D4358" s="37">
        <v>1.82272169663659</v>
      </c>
      <c r="E4358" s="37">
        <v>0.81694476834333996</v>
      </c>
    </row>
    <row r="4359" spans="1:5" x14ac:dyDescent="0.25">
      <c r="A4359" s="60">
        <v>33038.498784064403</v>
      </c>
      <c r="B4359" s="37">
        <v>1.1698137486781</v>
      </c>
      <c r="C4359" s="37">
        <v>-4.8073717710221198</v>
      </c>
      <c r="D4359" s="37">
        <v>1.82260361153435</v>
      </c>
      <c r="E4359" s="37">
        <v>0.81648716950927203</v>
      </c>
    </row>
    <row r="4360" spans="1:5" x14ac:dyDescent="0.25">
      <c r="A4360" s="60">
        <v>33039.183011643501</v>
      </c>
      <c r="B4360" s="37">
        <v>1.1698425712341101</v>
      </c>
      <c r="C4360" s="37">
        <v>0.77411724541465199</v>
      </c>
      <c r="D4360" s="37">
        <v>1.82259706562068</v>
      </c>
      <c r="E4360" s="37">
        <v>0.81646220113356405</v>
      </c>
    </row>
    <row r="4361" spans="1:5" x14ac:dyDescent="0.25">
      <c r="A4361" s="60">
        <v>33048.887991325202</v>
      </c>
      <c r="B4361" s="37">
        <v>1.1702504051340901</v>
      </c>
      <c r="C4361" s="37">
        <v>0.81789249598303004</v>
      </c>
      <c r="D4361" s="37">
        <v>1.8225030083590801</v>
      </c>
      <c r="E4361" s="37">
        <v>0.816107790333223</v>
      </c>
    </row>
    <row r="4362" spans="1:5" x14ac:dyDescent="0.25">
      <c r="A4362" s="60">
        <v>33053.622630670397</v>
      </c>
      <c r="B4362" s="37">
        <v>1.1704487050691099</v>
      </c>
      <c r="C4362" s="37">
        <v>0.77680123136054702</v>
      </c>
      <c r="D4362" s="37">
        <v>1.82245630171349</v>
      </c>
      <c r="E4362" s="37">
        <v>0.81593471292155795</v>
      </c>
    </row>
    <row r="4363" spans="1:5" x14ac:dyDescent="0.25">
      <c r="A4363" s="60">
        <v>33053.622630670397</v>
      </c>
      <c r="B4363" s="37">
        <v>1.1704487050691099</v>
      </c>
      <c r="C4363" s="37">
        <v>1.95456868813608</v>
      </c>
      <c r="D4363" s="37">
        <v>1.82245630171349</v>
      </c>
      <c r="E4363" s="37">
        <v>0.81593471292155795</v>
      </c>
    </row>
    <row r="4364" spans="1:5" x14ac:dyDescent="0.25">
      <c r="A4364" s="60">
        <v>33056.294280547103</v>
      </c>
      <c r="B4364" s="37">
        <v>1.17056040905794</v>
      </c>
      <c r="C4364" s="37">
        <v>1.0984438894730899</v>
      </c>
      <c r="D4364" s="37">
        <v>1.8224297091424</v>
      </c>
      <c r="E4364" s="37">
        <v>0.81583699928111197</v>
      </c>
    </row>
    <row r="4365" spans="1:5" x14ac:dyDescent="0.25">
      <c r="A4365" s="60">
        <v>33078.107974347702</v>
      </c>
      <c r="B4365" s="37">
        <v>1.17146727845996</v>
      </c>
      <c r="C4365" s="37">
        <v>1.14798654804806</v>
      </c>
      <c r="D4365" s="37">
        <v>1.82220619930866</v>
      </c>
      <c r="E4365" s="37">
        <v>0.81503787140422901</v>
      </c>
    </row>
    <row r="4366" spans="1:5" x14ac:dyDescent="0.25">
      <c r="A4366" s="60">
        <v>33078.315779963203</v>
      </c>
      <c r="B4366" s="37">
        <v>1.1714758733195101</v>
      </c>
      <c r="C4366" s="37">
        <v>1.8564989066289299</v>
      </c>
      <c r="D4366" s="37">
        <v>1.82220401546985</v>
      </c>
      <c r="E4366" s="37">
        <v>0.81503024769542598</v>
      </c>
    </row>
    <row r="4367" spans="1:5" x14ac:dyDescent="0.25">
      <c r="A4367" s="60">
        <v>33083.200175275299</v>
      </c>
      <c r="B4367" s="37">
        <v>1.1716776517663099</v>
      </c>
      <c r="C4367" s="37">
        <v>0.76487289269577796</v>
      </c>
      <c r="D4367" s="37">
        <v>1.8221523890037501</v>
      </c>
      <c r="E4367" s="37">
        <v>0.81485099765390501</v>
      </c>
    </row>
    <row r="4368" spans="1:5" x14ac:dyDescent="0.25">
      <c r="A4368" s="60">
        <v>33084.647991722501</v>
      </c>
      <c r="B4368" s="37">
        <v>1.1717373736177199</v>
      </c>
      <c r="C4368" s="37">
        <v>1.5345568343321501</v>
      </c>
      <c r="D4368" s="37">
        <v>1.8221369769586</v>
      </c>
      <c r="E4368" s="37">
        <v>0.81479784389138699</v>
      </c>
    </row>
    <row r="4369" spans="1:5" x14ac:dyDescent="0.25">
      <c r="A4369" s="60">
        <v>33085.971891068497</v>
      </c>
      <c r="B4369" s="37">
        <v>1.1717919484674999</v>
      </c>
      <c r="C4369" s="37">
        <v>0.22482678574600201</v>
      </c>
      <c r="D4369" s="37">
        <v>1.8221228403738501</v>
      </c>
      <c r="E4369" s="37">
        <v>0.81474923115126097</v>
      </c>
    </row>
    <row r="4370" spans="1:5" x14ac:dyDescent="0.25">
      <c r="A4370" s="60">
        <v>33090.851655746403</v>
      </c>
      <c r="B4370" s="37">
        <v>1.17199281356112</v>
      </c>
      <c r="C4370" s="37">
        <v>1.60965363224654</v>
      </c>
      <c r="D4370" s="37">
        <v>1.8220703744821201</v>
      </c>
      <c r="E4370" s="37">
        <v>0.814569981001662</v>
      </c>
    </row>
    <row r="4371" spans="1:5" x14ac:dyDescent="0.25">
      <c r="A4371" s="60">
        <v>33091.143139309002</v>
      </c>
      <c r="B4371" s="37">
        <v>1.1720047972994101</v>
      </c>
      <c r="C4371" s="37">
        <v>1.65418847358343</v>
      </c>
      <c r="D4371" s="37">
        <v>1.8220672226240699</v>
      </c>
      <c r="E4371" s="37">
        <v>0.81455927045601895</v>
      </c>
    </row>
    <row r="4372" spans="1:5" x14ac:dyDescent="0.25">
      <c r="A4372" s="60">
        <v>33093.341188685299</v>
      </c>
      <c r="B4372" s="37">
        <v>1.1720951126730601</v>
      </c>
      <c r="C4372" s="37">
        <v>1.1213122261113599</v>
      </c>
      <c r="D4372" s="37">
        <v>1.8220433897972299</v>
      </c>
      <c r="E4372" s="37">
        <v>0.81447849111915605</v>
      </c>
    </row>
    <row r="4373" spans="1:5" x14ac:dyDescent="0.25">
      <c r="A4373" s="60">
        <v>33094.7699800509</v>
      </c>
      <c r="B4373" s="37">
        <v>1.1721537700737901</v>
      </c>
      <c r="C4373" s="37">
        <v>1.2134135530111401</v>
      </c>
      <c r="D4373" s="37">
        <v>1.8220278363106499</v>
      </c>
      <c r="E4373" s="37">
        <v>0.81442597092198599</v>
      </c>
    </row>
    <row r="4374" spans="1:5" x14ac:dyDescent="0.25">
      <c r="A4374" s="60">
        <v>33104.402259041897</v>
      </c>
      <c r="B4374" s="37">
        <v>1.17254818441096</v>
      </c>
      <c r="C4374" s="37">
        <v>1.1722374592587199</v>
      </c>
      <c r="D4374" s="37">
        <v>1.82192171830815</v>
      </c>
      <c r="E4374" s="37">
        <v>0.814071671289472</v>
      </c>
    </row>
    <row r="4375" spans="1:5" x14ac:dyDescent="0.25">
      <c r="A4375" s="60">
        <v>33109.305978329197</v>
      </c>
      <c r="B4375" s="37">
        <v>1.1727482905812501</v>
      </c>
      <c r="C4375" s="37">
        <v>0.102518972062038</v>
      </c>
      <c r="D4375" s="37">
        <v>1.8218668503334901</v>
      </c>
      <c r="E4375" s="37">
        <v>0.81389114803163998</v>
      </c>
    </row>
    <row r="4376" spans="1:5" x14ac:dyDescent="0.25">
      <c r="A4376" s="60">
        <v>33120.2896753315</v>
      </c>
      <c r="B4376" s="37">
        <v>1.17319482247887</v>
      </c>
      <c r="C4376" s="37">
        <v>1.44599861757262</v>
      </c>
      <c r="D4376" s="37">
        <v>1.8217418908098999</v>
      </c>
      <c r="E4376" s="37">
        <v>0.81348643876397497</v>
      </c>
    </row>
    <row r="4377" spans="1:5" x14ac:dyDescent="0.25">
      <c r="A4377" s="60">
        <v>33121.6397970338</v>
      </c>
      <c r="B4377" s="37">
        <v>1.17324955022836</v>
      </c>
      <c r="C4377" s="37">
        <v>1.0979244268645401</v>
      </c>
      <c r="D4377" s="37">
        <v>1.8217263341837</v>
      </c>
      <c r="E4377" s="37">
        <v>0.81343665804204301</v>
      </c>
    </row>
    <row r="4378" spans="1:5" x14ac:dyDescent="0.25">
      <c r="A4378" s="60">
        <v>33125.576120633501</v>
      </c>
      <c r="B4378" s="37">
        <v>1.17340891075117</v>
      </c>
      <c r="C4378" s="37">
        <v>0.94603266072916803</v>
      </c>
      <c r="D4378" s="37">
        <v>1.82168073304947</v>
      </c>
      <c r="E4378" s="37">
        <v>0.81329147957098902</v>
      </c>
    </row>
    <row r="4379" spans="1:5" x14ac:dyDescent="0.25">
      <c r="A4379" s="60">
        <v>33125.820725804697</v>
      </c>
      <c r="B4379" s="37">
        <v>1.1734188036693101</v>
      </c>
      <c r="C4379" s="37">
        <v>0.70308670141769902</v>
      </c>
      <c r="D4379" s="37">
        <v>1.82167788732209</v>
      </c>
      <c r="E4379" s="37">
        <v>0.81328245609809802</v>
      </c>
    </row>
    <row r="4380" spans="1:5" x14ac:dyDescent="0.25">
      <c r="A4380" s="60">
        <v>33128.646640941697</v>
      </c>
      <c r="B4380" s="37">
        <v>1.17353301286683</v>
      </c>
      <c r="C4380" s="37">
        <v>0.72113248197263102</v>
      </c>
      <c r="D4380" s="37">
        <v>1.8216449085526401</v>
      </c>
      <c r="E4380" s="37">
        <v>0.81317819134740099</v>
      </c>
    </row>
    <row r="4381" spans="1:5" x14ac:dyDescent="0.25">
      <c r="A4381" s="60">
        <v>33129.8286459667</v>
      </c>
      <c r="B4381" s="37">
        <v>1.1735807380374099</v>
      </c>
      <c r="C4381" s="37">
        <v>0.97601499545141301</v>
      </c>
      <c r="D4381" s="37">
        <v>1.82163105864417</v>
      </c>
      <c r="E4381" s="37">
        <v>0.81313457101732201</v>
      </c>
    </row>
    <row r="4382" spans="1:5" x14ac:dyDescent="0.25">
      <c r="A4382" s="60">
        <v>33133.610695470801</v>
      </c>
      <c r="B4382" s="37">
        <v>1.17373326355797</v>
      </c>
      <c r="C4382" s="37">
        <v>1.2076526406535399</v>
      </c>
      <c r="D4382" s="37">
        <v>1.8215865223599399</v>
      </c>
      <c r="E4382" s="37">
        <v>0.812994963562513</v>
      </c>
    </row>
    <row r="4383" spans="1:5" x14ac:dyDescent="0.25">
      <c r="A4383" s="60">
        <v>33134.3978350326</v>
      </c>
      <c r="B4383" s="37">
        <v>1.17376497343692</v>
      </c>
      <c r="C4383" s="37">
        <v>0.17118602556458501</v>
      </c>
      <c r="D4383" s="37">
        <v>1.8215772109464901</v>
      </c>
      <c r="E4383" s="37">
        <v>0.812965900914013</v>
      </c>
    </row>
    <row r="4384" spans="1:5" x14ac:dyDescent="0.25">
      <c r="A4384" s="60">
        <v>33136.421288464997</v>
      </c>
      <c r="B4384" s="37">
        <v>1.1738464336005201</v>
      </c>
      <c r="C4384" s="37">
        <v>-1.20143457045061</v>
      </c>
      <c r="D4384" s="37">
        <v>1.82155320780143</v>
      </c>
      <c r="E4384" s="37">
        <v>0.81289118057202803</v>
      </c>
    </row>
    <row r="4385" spans="1:5" x14ac:dyDescent="0.25">
      <c r="A4385" s="60">
        <v>33137.260975350197</v>
      </c>
      <c r="B4385" s="37">
        <v>1.1738802146449001</v>
      </c>
      <c r="C4385" s="37">
        <v>1.3899597537399</v>
      </c>
      <c r="D4385" s="37">
        <v>1.8215432187972</v>
      </c>
      <c r="E4385" s="37">
        <v>0.81286016883972201</v>
      </c>
    </row>
    <row r="4386" spans="1:5" x14ac:dyDescent="0.25">
      <c r="A4386" s="60">
        <v>33138.132613262504</v>
      </c>
      <c r="B4386" s="37">
        <v>1.1739152667909301</v>
      </c>
      <c r="C4386" s="37">
        <v>2.9978242526676802</v>
      </c>
      <c r="D4386" s="37">
        <v>1.8215328321787001</v>
      </c>
      <c r="E4386" s="37">
        <v>0.812827974299004</v>
      </c>
    </row>
    <row r="4387" spans="1:5" x14ac:dyDescent="0.25">
      <c r="A4387" s="60">
        <v>33149.0814713359</v>
      </c>
      <c r="B4387" s="37">
        <v>1.17435432506238</v>
      </c>
      <c r="C4387" s="37">
        <v>0.986530726065737</v>
      </c>
      <c r="D4387" s="37">
        <v>1.82140084461087</v>
      </c>
      <c r="E4387" s="37">
        <v>0.81242333409440104</v>
      </c>
    </row>
    <row r="4388" spans="1:5" x14ac:dyDescent="0.25">
      <c r="A4388" s="60">
        <v>33150.306069482001</v>
      </c>
      <c r="B4388" s="37">
        <v>1.1744032896835901</v>
      </c>
      <c r="C4388" s="37">
        <v>1.0182409612691199</v>
      </c>
      <c r="D4388" s="37">
        <v>1.8213859074287899</v>
      </c>
      <c r="E4388" s="37">
        <v>0.812378049505873</v>
      </c>
    </row>
    <row r="4389" spans="1:5" x14ac:dyDescent="0.25">
      <c r="A4389" s="60">
        <v>33156.325740121603</v>
      </c>
      <c r="B4389" s="37">
        <v>1.17464356433999</v>
      </c>
      <c r="C4389" s="37">
        <v>0.95030210378175295</v>
      </c>
      <c r="D4389" s="37">
        <v>1.82131197131822</v>
      </c>
      <c r="E4389" s="37">
        <v>0.81215537108102698</v>
      </c>
    </row>
    <row r="4390" spans="1:5" x14ac:dyDescent="0.25">
      <c r="A4390" s="60">
        <v>33160.102854650999</v>
      </c>
      <c r="B4390" s="37">
        <v>1.17479397367404</v>
      </c>
      <c r="C4390" s="37">
        <v>0.71631594555878797</v>
      </c>
      <c r="D4390" s="37">
        <v>1.8212651464479901</v>
      </c>
      <c r="E4390" s="37">
        <v>0.81201558526847795</v>
      </c>
    </row>
    <row r="4391" spans="1:5" x14ac:dyDescent="0.25">
      <c r="A4391" s="60">
        <v>33160.695175225701</v>
      </c>
      <c r="B4391" s="37">
        <v>1.1748175358678301</v>
      </c>
      <c r="C4391" s="37">
        <v>0.57680490036571297</v>
      </c>
      <c r="D4391" s="37">
        <v>1.82125777320878</v>
      </c>
      <c r="E4391" s="37">
        <v>0.81199365992355599</v>
      </c>
    </row>
    <row r="4392" spans="1:5" x14ac:dyDescent="0.25">
      <c r="A4392" s="60">
        <v>33160.866638429601</v>
      </c>
      <c r="B4392" s="37">
        <v>1.1748243553303399</v>
      </c>
      <c r="C4392" s="37">
        <v>-1.2797641779843401</v>
      </c>
      <c r="D4392" s="37">
        <v>1.82125563729553</v>
      </c>
      <c r="E4392" s="37">
        <v>0.81198731281987602</v>
      </c>
    </row>
    <row r="4393" spans="1:5" x14ac:dyDescent="0.25">
      <c r="A4393" s="60">
        <v>33169.139582885196</v>
      </c>
      <c r="B4393" s="37">
        <v>1.17515272093569</v>
      </c>
      <c r="C4393" s="37">
        <v>0.75251994101570596</v>
      </c>
      <c r="D4393" s="37">
        <v>1.8211517659257801</v>
      </c>
      <c r="E4393" s="37">
        <v>0.81168095519634398</v>
      </c>
    </row>
    <row r="4394" spans="1:5" x14ac:dyDescent="0.25">
      <c r="A4394" s="60">
        <v>33169.722745544597</v>
      </c>
      <c r="B4394" s="37">
        <v>1.1751758182302401</v>
      </c>
      <c r="C4394" s="37">
        <v>0.91503806766335405</v>
      </c>
      <c r="D4394" s="37">
        <v>1.82114438375434</v>
      </c>
      <c r="E4394" s="37">
        <v>0.81165935151893198</v>
      </c>
    </row>
    <row r="4395" spans="1:5" x14ac:dyDescent="0.25">
      <c r="A4395" s="60">
        <v>33188.477594496602</v>
      </c>
      <c r="B4395" s="37">
        <v>1.1759151827636001</v>
      </c>
      <c r="C4395" s="37">
        <v>0.27781557810815399</v>
      </c>
      <c r="D4395" s="37">
        <v>1.8209027475312201</v>
      </c>
      <c r="E4395" s="37">
        <v>0.810963999381627</v>
      </c>
    </row>
    <row r="4396" spans="1:5" x14ac:dyDescent="0.25">
      <c r="A4396" s="60">
        <v>33191.388695875801</v>
      </c>
      <c r="B4396" s="37">
        <v>1.17602934523713</v>
      </c>
      <c r="C4396" s="37">
        <v>0.90194298997188205</v>
      </c>
      <c r="D4396" s="37">
        <v>1.82086450829319</v>
      </c>
      <c r="E4396" s="37">
        <v>0.81085597316015401</v>
      </c>
    </row>
    <row r="4397" spans="1:5" x14ac:dyDescent="0.25">
      <c r="A4397" s="60">
        <v>33194.187441034803</v>
      </c>
      <c r="B4397" s="37">
        <v>1.17613894952367</v>
      </c>
      <c r="C4397" s="37">
        <v>1.2136755769307701</v>
      </c>
      <c r="D4397" s="37">
        <v>1.8208275596218699</v>
      </c>
      <c r="E4397" s="37">
        <v>0.81075209334214404</v>
      </c>
    </row>
    <row r="4398" spans="1:5" x14ac:dyDescent="0.25">
      <c r="A4398" s="60">
        <v>33200.859951292499</v>
      </c>
      <c r="B4398" s="37">
        <v>1.1763996572416899</v>
      </c>
      <c r="C4398" s="37">
        <v>3.1396342909192798</v>
      </c>
      <c r="D4398" s="37">
        <v>1.8207387379073301</v>
      </c>
      <c r="E4398" s="37">
        <v>0.81050434393753301</v>
      </c>
    </row>
    <row r="4399" spans="1:5" x14ac:dyDescent="0.25">
      <c r="A4399" s="60">
        <v>33201.185836619698</v>
      </c>
      <c r="B4399" s="37">
        <v>1.1764123685355901</v>
      </c>
      <c r="C4399" s="37">
        <v>0.213060967153966</v>
      </c>
      <c r="D4399" s="37">
        <v>1.8207343734563299</v>
      </c>
      <c r="E4399" s="37">
        <v>0.81049224071632697</v>
      </c>
    </row>
    <row r="4400" spans="1:5" x14ac:dyDescent="0.25">
      <c r="A4400" s="60">
        <v>33202.900806320999</v>
      </c>
      <c r="B4400" s="37">
        <v>1.1764792284102701</v>
      </c>
      <c r="C4400" s="37">
        <v>1.1331339550403601</v>
      </c>
      <c r="D4400" s="37">
        <v>1.82071136507222</v>
      </c>
      <c r="E4400" s="37">
        <v>0.81042854283939103</v>
      </c>
    </row>
    <row r="4401" spans="1:5" x14ac:dyDescent="0.25">
      <c r="A4401" s="60">
        <v>33202.941142967597</v>
      </c>
      <c r="B4401" s="37">
        <v>1.1764808003040099</v>
      </c>
      <c r="C4401" s="37">
        <v>0.26423685918475198</v>
      </c>
      <c r="D4401" s="37">
        <v>1.8207108230886599</v>
      </c>
      <c r="E4401" s="37">
        <v>0.81042704454898296</v>
      </c>
    </row>
    <row r="4402" spans="1:5" x14ac:dyDescent="0.25">
      <c r="A4402" s="60">
        <v>33205.187522071399</v>
      </c>
      <c r="B4402" s="37">
        <v>1.17656829151725</v>
      </c>
      <c r="C4402" s="37">
        <v>1.81217401392968</v>
      </c>
      <c r="D4402" s="37">
        <v>1.8206805802147901</v>
      </c>
      <c r="E4402" s="37">
        <v>0.81034359671554301</v>
      </c>
    </row>
    <row r="4403" spans="1:5" x14ac:dyDescent="0.25">
      <c r="A4403" s="60">
        <v>33208.290768623701</v>
      </c>
      <c r="B4403" s="37">
        <v>1.1766889981517901</v>
      </c>
      <c r="C4403" s="37">
        <v>-0.48701376988230499</v>
      </c>
      <c r="D4403" s="37">
        <v>1.8206386095304401</v>
      </c>
      <c r="E4403" s="37">
        <v>0.81022829622161496</v>
      </c>
    </row>
    <row r="4404" spans="1:5" x14ac:dyDescent="0.25">
      <c r="A4404" s="60">
        <v>33210.883616992898</v>
      </c>
      <c r="B4404" s="37">
        <v>1.17678971176826</v>
      </c>
      <c r="C4404" s="37">
        <v>1.92503854546822</v>
      </c>
      <c r="D4404" s="37">
        <v>1.82060337129092</v>
      </c>
      <c r="E4404" s="37">
        <v>0.81013194020448498</v>
      </c>
    </row>
    <row r="4405" spans="1:5" x14ac:dyDescent="0.25">
      <c r="A4405" s="60">
        <v>33213.206390927196</v>
      </c>
      <c r="B4405" s="37">
        <v>1.17687982664535</v>
      </c>
      <c r="C4405" s="37">
        <v>1.0448386449794</v>
      </c>
      <c r="D4405" s="37">
        <v>1.8205716717295599</v>
      </c>
      <c r="E4405" s="37">
        <v>0.81004560610203602</v>
      </c>
    </row>
    <row r="4406" spans="1:5" x14ac:dyDescent="0.25">
      <c r="A4406" s="60">
        <v>33219.340866955303</v>
      </c>
      <c r="B4406" s="37">
        <v>1.1771173294791999</v>
      </c>
      <c r="C4406" s="37">
        <v>0.68881218435348202</v>
      </c>
      <c r="D4406" s="37">
        <v>1.82048735451383</v>
      </c>
      <c r="E4406" s="37">
        <v>0.80981753154524405</v>
      </c>
    </row>
    <row r="4407" spans="1:5" x14ac:dyDescent="0.25">
      <c r="A4407" s="60">
        <v>33227.605128002302</v>
      </c>
      <c r="B4407" s="37">
        <v>1.17743616236535</v>
      </c>
      <c r="C4407" s="37">
        <v>-0.93301855196391603</v>
      </c>
      <c r="D4407" s="37">
        <v>1.8203723934593099</v>
      </c>
      <c r="E4407" s="37">
        <v>0.80951012937099298</v>
      </c>
    </row>
    <row r="4408" spans="1:5" x14ac:dyDescent="0.25">
      <c r="A4408" s="60">
        <v>33227.718571883197</v>
      </c>
      <c r="B4408" s="37">
        <v>1.17744053000516</v>
      </c>
      <c r="C4408" s="37">
        <v>1.36166304733192</v>
      </c>
      <c r="D4408" s="37">
        <v>1.8203708044517699</v>
      </c>
      <c r="E4408" s="37">
        <v>0.80950590853337001</v>
      </c>
    </row>
    <row r="4409" spans="1:5" x14ac:dyDescent="0.25">
      <c r="A4409" s="60">
        <v>33232.944520055396</v>
      </c>
      <c r="B4409" s="37">
        <v>1.1776414674701301</v>
      </c>
      <c r="C4409" s="37">
        <v>4.2049942079796798</v>
      </c>
      <c r="D4409" s="37">
        <v>1.82029728402925</v>
      </c>
      <c r="E4409" s="37">
        <v>0.80931143813381401</v>
      </c>
    </row>
    <row r="4410" spans="1:5" x14ac:dyDescent="0.25">
      <c r="A4410" s="60">
        <v>33237.6527762439</v>
      </c>
      <c r="B4410" s="37">
        <v>1.1778220576345</v>
      </c>
      <c r="C4410" s="37">
        <v>1.36071386864005</v>
      </c>
      <c r="D4410" s="37">
        <v>1.82023050969442</v>
      </c>
      <c r="E4410" s="37">
        <v>0.80913618039382496</v>
      </c>
    </row>
    <row r="4411" spans="1:5" x14ac:dyDescent="0.25">
      <c r="A4411" s="60">
        <v>33242.5622761657</v>
      </c>
      <c r="B4411" s="37">
        <v>1.17800992077565</v>
      </c>
      <c r="C4411" s="37">
        <v>0.81568745884237304</v>
      </c>
      <c r="D4411" s="37">
        <v>1.8201603397966</v>
      </c>
      <c r="E4411" s="37">
        <v>0.80895338106903203</v>
      </c>
    </row>
    <row r="4412" spans="1:5" x14ac:dyDescent="0.25">
      <c r="A4412" s="60">
        <v>33252.691465099299</v>
      </c>
      <c r="B4412" s="37">
        <v>1.17839607933574</v>
      </c>
      <c r="C4412" s="37">
        <v>1.6123675534389399</v>
      </c>
      <c r="D4412" s="37">
        <v>1.82001382261782</v>
      </c>
      <c r="E4412" s="37">
        <v>0.80857607758469996</v>
      </c>
    </row>
    <row r="4413" spans="1:5" x14ac:dyDescent="0.25">
      <c r="A4413" s="60">
        <v>33257.010645884402</v>
      </c>
      <c r="B4413" s="37">
        <v>1.17856015276647</v>
      </c>
      <c r="C4413" s="37">
        <v>1.65603476568681</v>
      </c>
      <c r="D4413" s="37">
        <v>1.8199506329978701</v>
      </c>
      <c r="E4413" s="37">
        <v>0.80841513139411603</v>
      </c>
    </row>
    <row r="4414" spans="1:5" x14ac:dyDescent="0.25">
      <c r="A4414" s="60">
        <v>33261.698699316403</v>
      </c>
      <c r="B4414" s="37">
        <v>1.17873784101773</v>
      </c>
      <c r="C4414" s="37">
        <v>1.5404762175389399</v>
      </c>
      <c r="D4414" s="37">
        <v>1.81988156484824</v>
      </c>
      <c r="E4414" s="37">
        <v>0.80824040106374295</v>
      </c>
    </row>
    <row r="4415" spans="1:5" x14ac:dyDescent="0.25">
      <c r="A4415" s="60">
        <v>33262.789918711504</v>
      </c>
      <c r="B4415" s="37">
        <v>1.17877914144832</v>
      </c>
      <c r="C4415" s="37">
        <v>2.6142527010415901</v>
      </c>
      <c r="D4415" s="37">
        <v>1.8198654162166701</v>
      </c>
      <c r="E4415" s="37">
        <v>0.80819972415922903</v>
      </c>
    </row>
    <row r="4416" spans="1:5" x14ac:dyDescent="0.25">
      <c r="A4416" s="60">
        <v>33263.934699971098</v>
      </c>
      <c r="B4416" s="37">
        <v>1.1788224450048801</v>
      </c>
      <c r="C4416" s="37">
        <v>1.19582481320528</v>
      </c>
      <c r="D4416" s="37">
        <v>1.8198484457656301</v>
      </c>
      <c r="E4416" s="37">
        <v>0.80815704841552305</v>
      </c>
    </row>
    <row r="4417" spans="1:5" x14ac:dyDescent="0.25">
      <c r="A4417" s="60">
        <v>33268.463052339597</v>
      </c>
      <c r="B4417" s="37">
        <v>1.1789934970551299</v>
      </c>
      <c r="C4417" s="37"/>
      <c r="D4417" s="37">
        <v>1.8197810239968999</v>
      </c>
      <c r="E4417" s="37">
        <v>0.80798821617350403</v>
      </c>
    </row>
    <row r="4418" spans="1:5" x14ac:dyDescent="0.25">
      <c r="A4418" s="60">
        <v>33268.853260878903</v>
      </c>
      <c r="B4418" s="37">
        <v>1.17900821858185</v>
      </c>
      <c r="C4418" s="37">
        <v>0.89156325223374</v>
      </c>
      <c r="D4418" s="37">
        <v>1.8197751924058001</v>
      </c>
      <c r="E4418" s="37">
        <v>0.80797366627087597</v>
      </c>
    </row>
    <row r="4419" spans="1:5" x14ac:dyDescent="0.25">
      <c r="A4419" s="60">
        <v>33281.238299388402</v>
      </c>
      <c r="B4419" s="37">
        <v>1.1794739868141799</v>
      </c>
      <c r="C4419" s="37">
        <v>0.382073864631227</v>
      </c>
      <c r="D4419" s="37">
        <v>1.81958830156281</v>
      </c>
      <c r="E4419" s="37">
        <v>0.80751173331424297</v>
      </c>
    </row>
    <row r="4420" spans="1:5" x14ac:dyDescent="0.25">
      <c r="A4420" s="60">
        <v>33281.533599664799</v>
      </c>
      <c r="B4420" s="37">
        <v>1.1794850571198301</v>
      </c>
      <c r="C4420" s="37">
        <v>3.1118398109546002</v>
      </c>
      <c r="D4420" s="37">
        <v>1.81958380294079</v>
      </c>
      <c r="E4420" s="37">
        <v>0.80750071645658705</v>
      </c>
    </row>
    <row r="4421" spans="1:5" x14ac:dyDescent="0.25">
      <c r="A4421" s="60">
        <v>33284.656535100097</v>
      </c>
      <c r="B4421" s="37">
        <v>1.17960203054048</v>
      </c>
      <c r="C4421" s="37">
        <v>0.50001899496348001</v>
      </c>
      <c r="D4421" s="37">
        <v>1.81953610687777</v>
      </c>
      <c r="E4421" s="37">
        <v>0.80738420047236903</v>
      </c>
    </row>
    <row r="4422" spans="1:5" x14ac:dyDescent="0.25">
      <c r="A4422" s="60">
        <v>33290.658589725797</v>
      </c>
      <c r="B4422" s="37">
        <v>1.17982633150155</v>
      </c>
      <c r="C4422" s="37">
        <v>0.74543519126457602</v>
      </c>
      <c r="D4422" s="37">
        <v>1.8194438177907699</v>
      </c>
      <c r="E4422" s="37">
        <v>0.80716022719346703</v>
      </c>
    </row>
    <row r="4423" spans="1:5" x14ac:dyDescent="0.25">
      <c r="A4423" s="60">
        <v>33292.675206298904</v>
      </c>
      <c r="B4423" s="37">
        <v>1.17990154235988</v>
      </c>
      <c r="C4423" s="37">
        <v>1.9539918725900001</v>
      </c>
      <c r="D4423" s="37">
        <v>1.81941262668855</v>
      </c>
      <c r="E4423" s="37">
        <v>0.80708496416704301</v>
      </c>
    </row>
    <row r="4424" spans="1:5" x14ac:dyDescent="0.25">
      <c r="A4424" s="60">
        <v>33299.096154127001</v>
      </c>
      <c r="B4424" s="37">
        <v>1.1801405080246901</v>
      </c>
      <c r="C4424" s="37">
        <v>0.82023404417666002</v>
      </c>
      <c r="D4424" s="37">
        <v>1.81931270085456</v>
      </c>
      <c r="E4424" s="37">
        <v>0.80684529118256598</v>
      </c>
    </row>
    <row r="4425" spans="1:5" x14ac:dyDescent="0.25">
      <c r="A4425" s="60">
        <v>33299.600652335102</v>
      </c>
      <c r="B4425" s="37">
        <v>1.1801592510226899</v>
      </c>
      <c r="C4425" s="37">
        <v>0.96842321703567402</v>
      </c>
      <c r="D4425" s="37">
        <v>1.81930481012805</v>
      </c>
      <c r="E4425" s="37">
        <v>0.80682645780416695</v>
      </c>
    </row>
    <row r="4426" spans="1:5" x14ac:dyDescent="0.25">
      <c r="A4426" s="60">
        <v>33300.320752273103</v>
      </c>
      <c r="B4426" s="37">
        <v>1.18018599575617</v>
      </c>
      <c r="C4426" s="37">
        <v>0.778816217440359</v>
      </c>
      <c r="D4426" s="37">
        <v>1.8192935372706001</v>
      </c>
      <c r="E4426" s="37">
        <v>0.80679957530158297</v>
      </c>
    </row>
    <row r="4427" spans="1:5" x14ac:dyDescent="0.25">
      <c r="A4427" s="60">
        <v>33304.204091300599</v>
      </c>
      <c r="B4427" s="37">
        <v>1.1803300569835999</v>
      </c>
      <c r="C4427" s="37">
        <v>0.77817609131070098</v>
      </c>
      <c r="D4427" s="37">
        <v>1.8192325434308201</v>
      </c>
      <c r="E4427" s="37">
        <v>0.80665459373735604</v>
      </c>
    </row>
    <row r="4428" spans="1:5" x14ac:dyDescent="0.25">
      <c r="A4428" s="60">
        <v>33316.489467654203</v>
      </c>
      <c r="B4428" s="37">
        <v>1.1807839547377501</v>
      </c>
      <c r="C4428" s="37">
        <v>0.90582759932744705</v>
      </c>
      <c r="D4428" s="37">
        <v>1.8190373431458899</v>
      </c>
      <c r="E4428" s="37">
        <v>0.80619582385812905</v>
      </c>
    </row>
    <row r="4429" spans="1:5" x14ac:dyDescent="0.25">
      <c r="A4429" s="60">
        <v>33319.658763884399</v>
      </c>
      <c r="B4429" s="37">
        <v>1.1809005909352299</v>
      </c>
      <c r="C4429" s="37">
        <v>0.21912348043833199</v>
      </c>
      <c r="D4429" s="37">
        <v>1.81898643539926</v>
      </c>
      <c r="E4429" s="37">
        <v>0.80607745029619304</v>
      </c>
    </row>
    <row r="4430" spans="1:5" x14ac:dyDescent="0.25">
      <c r="A4430" s="60">
        <v>33320.078663973101</v>
      </c>
      <c r="B4430" s="37">
        <v>1.1809160300099699</v>
      </c>
      <c r="C4430" s="37">
        <v>1.85388871800345</v>
      </c>
      <c r="D4430" s="37">
        <v>1.8189796736894399</v>
      </c>
      <c r="E4430" s="37">
        <v>0.80606176632798598</v>
      </c>
    </row>
    <row r="4431" spans="1:5" x14ac:dyDescent="0.25">
      <c r="A4431" s="60">
        <v>33327.566385963299</v>
      </c>
      <c r="B4431" s="37">
        <v>1.1811907900160601</v>
      </c>
      <c r="C4431" s="37">
        <v>-1.42269543352382</v>
      </c>
      <c r="D4431" s="37">
        <v>1.8188584328591899</v>
      </c>
      <c r="E4431" s="37">
        <v>0.805782063464343</v>
      </c>
    </row>
    <row r="4432" spans="1:5" x14ac:dyDescent="0.25">
      <c r="A4432" s="60">
        <v>33331.713076300701</v>
      </c>
      <c r="B4432" s="37">
        <v>1.1813425023195701</v>
      </c>
      <c r="C4432" s="37">
        <v>0.167686141354118</v>
      </c>
      <c r="D4432" s="37">
        <v>1.8187907485519399</v>
      </c>
      <c r="E4432" s="37">
        <v>0.80562714639321698</v>
      </c>
    </row>
    <row r="4433" spans="1:5" x14ac:dyDescent="0.25">
      <c r="A4433" s="60">
        <v>33333.378282973303</v>
      </c>
      <c r="B4433" s="37">
        <v>1.1814033360768501</v>
      </c>
      <c r="C4433" s="37">
        <v>1.14892680374112</v>
      </c>
      <c r="D4433" s="37">
        <v>1.81876345976695</v>
      </c>
      <c r="E4433" s="37">
        <v>0.80556493231528203</v>
      </c>
    </row>
    <row r="4434" spans="1:5" x14ac:dyDescent="0.25">
      <c r="A4434" s="60">
        <v>33335.013068247499</v>
      </c>
      <c r="B4434" s="37">
        <v>1.1814630082711901</v>
      </c>
      <c r="C4434" s="37">
        <v>0.490688037601483</v>
      </c>
      <c r="D4434" s="37">
        <v>1.8187366090910899</v>
      </c>
      <c r="E4434" s="37">
        <v>0.80550385309702699</v>
      </c>
    </row>
    <row r="4435" spans="1:5" x14ac:dyDescent="0.25">
      <c r="A4435" s="60">
        <v>33335.556021779797</v>
      </c>
      <c r="B4435" s="37">
        <v>1.1814828159153701</v>
      </c>
      <c r="C4435" s="37">
        <v>1.22309919960282</v>
      </c>
      <c r="D4435" s="37">
        <v>1.81872767806296</v>
      </c>
      <c r="E4435" s="37">
        <v>0.80548356677903299</v>
      </c>
    </row>
    <row r="4436" spans="1:5" x14ac:dyDescent="0.25">
      <c r="A4436" s="60">
        <v>33339.225737838598</v>
      </c>
      <c r="B4436" s="37">
        <v>1.18161654810116</v>
      </c>
      <c r="C4436" s="37">
        <v>1.61011873598753</v>
      </c>
      <c r="D4436" s="37">
        <v>1.8186671419854099</v>
      </c>
      <c r="E4436" s="37">
        <v>0.805346451014052</v>
      </c>
    </row>
    <row r="4437" spans="1:5" x14ac:dyDescent="0.25">
      <c r="A4437" s="60">
        <v>33342.598846733701</v>
      </c>
      <c r="B4437" s="37">
        <v>1.18173925043409</v>
      </c>
      <c r="C4437" s="37">
        <v>-0.27764039861515299</v>
      </c>
      <c r="D4437" s="37">
        <v>1.81861123306933</v>
      </c>
      <c r="E4437" s="37">
        <v>0.80522041122368204</v>
      </c>
    </row>
    <row r="4438" spans="1:5" x14ac:dyDescent="0.25">
      <c r="A4438" s="60">
        <v>33344.804183839202</v>
      </c>
      <c r="B4438" s="37">
        <v>1.18181935884454</v>
      </c>
      <c r="C4438" s="37">
        <v>0.84042078496438</v>
      </c>
      <c r="D4438" s="37">
        <v>1.81857454235217</v>
      </c>
      <c r="E4438" s="37">
        <v>0.80513800339915698</v>
      </c>
    </row>
    <row r="4439" spans="1:5" x14ac:dyDescent="0.25">
      <c r="A4439" s="60">
        <v>33348.576516926303</v>
      </c>
      <c r="B4439" s="37">
        <v>1.18195617861376</v>
      </c>
      <c r="C4439" s="37">
        <v>0.25188067141894699</v>
      </c>
      <c r="D4439" s="37">
        <v>1.81851152932752</v>
      </c>
      <c r="E4439" s="37">
        <v>0.80499703586486804</v>
      </c>
    </row>
    <row r="4440" spans="1:5" x14ac:dyDescent="0.25">
      <c r="A4440" s="60">
        <v>33352.563981535299</v>
      </c>
      <c r="B4440" s="37">
        <v>1.1821005138051699</v>
      </c>
      <c r="C4440" s="37">
        <v>1.65444704920281</v>
      </c>
      <c r="D4440" s="37">
        <v>1.8184445774913101</v>
      </c>
      <c r="E4440" s="37">
        <v>0.804848022983494</v>
      </c>
    </row>
    <row r="4441" spans="1:5" x14ac:dyDescent="0.25">
      <c r="A4441" s="60">
        <v>33356.007082064301</v>
      </c>
      <c r="B4441" s="37">
        <v>1.1822249071569499</v>
      </c>
      <c r="C4441" s="37">
        <v>1.1939353958533701</v>
      </c>
      <c r="D4441" s="37">
        <v>1.8183864806351</v>
      </c>
      <c r="E4441" s="37">
        <v>0.804719348842732</v>
      </c>
    </row>
    <row r="4442" spans="1:5" x14ac:dyDescent="0.25">
      <c r="A4442" s="60">
        <v>33357.6979058785</v>
      </c>
      <c r="B4442" s="37">
        <v>1.1822859132402099</v>
      </c>
      <c r="C4442" s="37">
        <v>1.5197876039651801</v>
      </c>
      <c r="D4442" s="37">
        <v>1.8183578539712399</v>
      </c>
      <c r="E4442" s="37">
        <v>0.80465615880838903</v>
      </c>
    </row>
    <row r="4443" spans="1:5" x14ac:dyDescent="0.25">
      <c r="A4443" s="60">
        <v>33361.6678365767</v>
      </c>
      <c r="B4443" s="37">
        <v>1.1824289427630399</v>
      </c>
      <c r="C4443" s="37">
        <v>1.87723926100882</v>
      </c>
      <c r="D4443" s="37">
        <v>1.8182903905147001</v>
      </c>
      <c r="E4443" s="37">
        <v>0.80450779050163301</v>
      </c>
    </row>
    <row r="4444" spans="1:5" x14ac:dyDescent="0.25">
      <c r="A4444" s="60">
        <v>33363.559213441898</v>
      </c>
      <c r="B4444" s="37">
        <v>1.18249698298317</v>
      </c>
      <c r="C4444" s="37">
        <v>1.4599323542012499</v>
      </c>
      <c r="D4444" s="37">
        <v>1.81825812587373</v>
      </c>
      <c r="E4444" s="37">
        <v>0.80443710290757398</v>
      </c>
    </row>
    <row r="4445" spans="1:5" x14ac:dyDescent="0.25">
      <c r="A4445" s="60">
        <v>33367.660719337502</v>
      </c>
      <c r="B4445" s="37">
        <v>1.1826443025625999</v>
      </c>
      <c r="C4445" s="37">
        <v>-0.61574594160561702</v>
      </c>
      <c r="D4445" s="37">
        <v>1.8181878858620399</v>
      </c>
      <c r="E4445" s="37">
        <v>0.80428381294588303</v>
      </c>
    </row>
    <row r="4446" spans="1:5" x14ac:dyDescent="0.25">
      <c r="A4446" s="60">
        <v>33370.141597675298</v>
      </c>
      <c r="B4446" s="37">
        <v>1.1827332606149801</v>
      </c>
      <c r="C4446" s="37">
        <v>2.47002204235574</v>
      </c>
      <c r="D4446" s="37">
        <v>1.81814521840299</v>
      </c>
      <c r="E4446" s="37">
        <v>0.80419109156166002</v>
      </c>
    </row>
    <row r="4447" spans="1:5" x14ac:dyDescent="0.25">
      <c r="A4447" s="60">
        <v>33375.681524392501</v>
      </c>
      <c r="B4447" s="37">
        <v>1.18293149739616</v>
      </c>
      <c r="C4447" s="37">
        <v>5.74901414194251E-3</v>
      </c>
      <c r="D4447" s="37">
        <v>1.81804944678271</v>
      </c>
      <c r="E4447" s="37">
        <v>0.80398403907636296</v>
      </c>
    </row>
    <row r="4448" spans="1:5" x14ac:dyDescent="0.25">
      <c r="A4448" s="60">
        <v>33376.3341114828</v>
      </c>
      <c r="B4448" s="37">
        <v>1.18295481174052</v>
      </c>
      <c r="C4448" s="37">
        <v>0.83980933052127904</v>
      </c>
      <c r="D4448" s="37">
        <v>1.81803812036086</v>
      </c>
      <c r="E4448" s="37">
        <v>0.80395964890766702</v>
      </c>
    </row>
    <row r="4449" spans="1:5" x14ac:dyDescent="0.25">
      <c r="A4449" s="60">
        <v>33380.2040077528</v>
      </c>
      <c r="B4449" s="37">
        <v>1.1830929060206801</v>
      </c>
      <c r="C4449" s="37">
        <v>8.1721736083340008E-3</v>
      </c>
      <c r="D4449" s="37">
        <v>1.81797075984236</v>
      </c>
      <c r="E4449" s="37">
        <v>0.80381501364496999</v>
      </c>
    </row>
    <row r="4450" spans="1:5" x14ac:dyDescent="0.25">
      <c r="A4450" s="60">
        <v>33389.258988596201</v>
      </c>
      <c r="B4450" s="37">
        <v>1.1834149452605101</v>
      </c>
      <c r="C4450" s="37">
        <v>-0.120256535770413</v>
      </c>
      <c r="D4450" s="37">
        <v>1.8178118512060499</v>
      </c>
      <c r="E4450" s="37">
        <v>0.80347659609688604</v>
      </c>
    </row>
    <row r="4451" spans="1:5" x14ac:dyDescent="0.25">
      <c r="A4451" s="60">
        <v>33390.398286325297</v>
      </c>
      <c r="B4451" s="37">
        <v>1.1834553570605799</v>
      </c>
      <c r="C4451" s="37"/>
      <c r="D4451" s="37">
        <v>1.8177917289529</v>
      </c>
      <c r="E4451" s="37">
        <v>0.80343401756461996</v>
      </c>
    </row>
    <row r="4452" spans="1:5" x14ac:dyDescent="0.25">
      <c r="A4452" s="60">
        <v>33398.228789230801</v>
      </c>
      <c r="B4452" s="37">
        <v>1.18373246369686</v>
      </c>
      <c r="C4452" s="37">
        <v>0.81671809078867097</v>
      </c>
      <c r="D4452" s="37">
        <v>1.81765265163551</v>
      </c>
      <c r="E4452" s="37">
        <v>0.803141381582687</v>
      </c>
    </row>
    <row r="4453" spans="1:5" x14ac:dyDescent="0.25">
      <c r="A4453" s="60">
        <v>33400.362760480202</v>
      </c>
      <c r="B4453" s="37">
        <v>1.1838077849627899</v>
      </c>
      <c r="C4453" s="37">
        <v>1.5809573264979899</v>
      </c>
      <c r="D4453" s="37">
        <v>1.81761451579293</v>
      </c>
      <c r="E4453" s="37">
        <v>0.80306163608561898</v>
      </c>
    </row>
    <row r="4454" spans="1:5" x14ac:dyDescent="0.25">
      <c r="A4454" s="60">
        <v>33403.482544705199</v>
      </c>
      <c r="B4454" s="37">
        <v>1.1839177508485801</v>
      </c>
      <c r="C4454" s="37">
        <v>-0.184883090416121</v>
      </c>
      <c r="D4454" s="37">
        <v>1.8175585821358</v>
      </c>
      <c r="E4454" s="37">
        <v>0.80294505468266697</v>
      </c>
    </row>
    <row r="4455" spans="1:5" x14ac:dyDescent="0.25">
      <c r="A4455" s="60">
        <v>33403.777748917702</v>
      </c>
      <c r="B4455" s="37">
        <v>1.18392814690149</v>
      </c>
      <c r="C4455" s="37">
        <v>1.6421567805600299</v>
      </c>
      <c r="D4455" s="37">
        <v>1.81755327841214</v>
      </c>
      <c r="E4455" s="37">
        <v>0.80293402359550103</v>
      </c>
    </row>
    <row r="4456" spans="1:5" x14ac:dyDescent="0.25">
      <c r="A4456" s="60">
        <v>33405.0718798995</v>
      </c>
      <c r="B4456" s="37">
        <v>1.1839737027095301</v>
      </c>
      <c r="C4456" s="37">
        <v>1.8719468378961801</v>
      </c>
      <c r="D4456" s="37">
        <v>1.81753000505037</v>
      </c>
      <c r="E4456" s="37">
        <v>0.80288566545365103</v>
      </c>
    </row>
    <row r="4457" spans="1:5" x14ac:dyDescent="0.25">
      <c r="A4457" s="60">
        <v>33409.532040250997</v>
      </c>
      <c r="B4457" s="37">
        <v>1.1841304725026101</v>
      </c>
      <c r="C4457" s="37">
        <v>1.6801683333152599</v>
      </c>
      <c r="D4457" s="37">
        <v>1.81744951225396</v>
      </c>
      <c r="E4457" s="37">
        <v>0.80271900795168705</v>
      </c>
    </row>
    <row r="4458" spans="1:5" x14ac:dyDescent="0.25">
      <c r="A4458" s="60">
        <v>33421.635870106198</v>
      </c>
      <c r="B4458" s="37">
        <v>1.1845540662581799</v>
      </c>
      <c r="C4458" s="37">
        <v>1.23208100497099</v>
      </c>
      <c r="D4458" s="37">
        <v>1.81722887197089</v>
      </c>
      <c r="E4458" s="37">
        <v>0.80226679883023</v>
      </c>
    </row>
    <row r="4459" spans="1:5" x14ac:dyDescent="0.25">
      <c r="A4459" s="60">
        <v>33425.464117172502</v>
      </c>
      <c r="B4459" s="37">
        <v>1.1846874821759801</v>
      </c>
      <c r="C4459" s="37">
        <v>0.66336752837443702</v>
      </c>
      <c r="D4459" s="37">
        <v>1.8171584183491301</v>
      </c>
      <c r="E4459" s="37">
        <v>0.80212379394533995</v>
      </c>
    </row>
    <row r="4460" spans="1:5" x14ac:dyDescent="0.25">
      <c r="A4460" s="60">
        <v>33435.442223851802</v>
      </c>
      <c r="B4460" s="37">
        <v>1.18503396001881</v>
      </c>
      <c r="C4460" s="37">
        <v>4.5615729740987403</v>
      </c>
      <c r="D4460" s="37">
        <v>1.8169732780807999</v>
      </c>
      <c r="E4460" s="37">
        <v>0.80175111805599597</v>
      </c>
    </row>
    <row r="4461" spans="1:5" x14ac:dyDescent="0.25">
      <c r="A4461" s="60">
        <v>33436.786285797803</v>
      </c>
      <c r="B4461" s="37">
        <v>1.1850804915490301</v>
      </c>
      <c r="C4461" s="37">
        <v>0.67192905632602595</v>
      </c>
      <c r="D4461" s="37">
        <v>1.8169481732339201</v>
      </c>
      <c r="E4461" s="37">
        <v>0.80170092523212999</v>
      </c>
    </row>
    <row r="4462" spans="1:5" x14ac:dyDescent="0.25">
      <c r="A4462" s="60">
        <v>33440.260265946898</v>
      </c>
      <c r="B4462" s="37">
        <v>1.18520060779209</v>
      </c>
      <c r="C4462" s="37">
        <v>0.96228896980325995</v>
      </c>
      <c r="D4462" s="37">
        <v>1.81688310242336</v>
      </c>
      <c r="E4462" s="37">
        <v>0.80157120084631905</v>
      </c>
    </row>
    <row r="4463" spans="1:5" x14ac:dyDescent="0.25">
      <c r="A4463" s="60">
        <v>33441.316756657499</v>
      </c>
      <c r="B4463" s="37">
        <v>1.1852370931835701</v>
      </c>
      <c r="C4463" s="37">
        <v>0.96255683112083101</v>
      </c>
      <c r="D4463" s="37">
        <v>1.8168632611922899</v>
      </c>
      <c r="E4463" s="37">
        <v>0.80153175213866301</v>
      </c>
    </row>
    <row r="4464" spans="1:5" x14ac:dyDescent="0.25">
      <c r="A4464" s="60">
        <v>33443.1189506835</v>
      </c>
      <c r="B4464" s="37">
        <v>1.18529928394371</v>
      </c>
      <c r="C4464" s="37">
        <v>1.1863006443193</v>
      </c>
      <c r="D4464" s="37">
        <v>1.8168293592620499</v>
      </c>
      <c r="E4464" s="37">
        <v>0.80146446207622002</v>
      </c>
    </row>
    <row r="4465" spans="1:5" x14ac:dyDescent="0.25">
      <c r="A4465" s="60">
        <v>33445.111561035897</v>
      </c>
      <c r="B4465" s="37">
        <v>1.1853679765004901</v>
      </c>
      <c r="C4465" s="37">
        <v>1.1471696302936001</v>
      </c>
      <c r="D4465" s="37">
        <v>1.8167917929349899</v>
      </c>
      <c r="E4465" s="37">
        <v>0.80139006640042898</v>
      </c>
    </row>
    <row r="4466" spans="1:5" x14ac:dyDescent="0.25">
      <c r="A4466" s="60">
        <v>33447.677256287097</v>
      </c>
      <c r="B4466" s="37">
        <v>1.18545631845775</v>
      </c>
      <c r="C4466" s="37">
        <v>0.75955198620616404</v>
      </c>
      <c r="D4466" s="37">
        <v>1.8167432949881399</v>
      </c>
      <c r="E4466" s="37">
        <v>0.80129428072273301</v>
      </c>
    </row>
    <row r="4467" spans="1:5" x14ac:dyDescent="0.25">
      <c r="A4467" s="60">
        <v>33458.420639045798</v>
      </c>
      <c r="B4467" s="37">
        <v>1.1858249281089699</v>
      </c>
      <c r="C4467" s="37">
        <v>0.658447738448387</v>
      </c>
      <c r="D4467" s="37">
        <v>1.8165386636771299</v>
      </c>
      <c r="E4467" s="37">
        <v>0.80089328170871099</v>
      </c>
    </row>
    <row r="4468" spans="1:5" x14ac:dyDescent="0.25">
      <c r="A4468" s="60">
        <v>33464.3677833162</v>
      </c>
      <c r="B4468" s="37">
        <v>1.18602807106612</v>
      </c>
      <c r="C4468" s="37">
        <v>0.829381348404712</v>
      </c>
      <c r="D4468" s="37">
        <v>1.8164243095589101</v>
      </c>
      <c r="E4468" s="37">
        <v>0.80067136809387995</v>
      </c>
    </row>
    <row r="4469" spans="1:5" x14ac:dyDescent="0.25">
      <c r="A4469" s="60">
        <v>33476.045376887603</v>
      </c>
      <c r="B4469" s="37">
        <v>1.1864250796061599</v>
      </c>
      <c r="C4469" s="37">
        <v>0.58128878512626603</v>
      </c>
      <c r="D4469" s="37">
        <v>1.81619753886143</v>
      </c>
      <c r="E4469" s="37">
        <v>0.80023577634764198</v>
      </c>
    </row>
    <row r="4470" spans="1:5" x14ac:dyDescent="0.25">
      <c r="A4470" s="60">
        <v>33482.076501454103</v>
      </c>
      <c r="B4470" s="37">
        <v>1.18662915050378</v>
      </c>
      <c r="C4470" s="37">
        <v>0.81821537611488404</v>
      </c>
      <c r="D4470" s="37">
        <v>1.81607926420507</v>
      </c>
      <c r="E4470" s="37">
        <v>0.80001089064991104</v>
      </c>
    </row>
    <row r="4471" spans="1:5" x14ac:dyDescent="0.25">
      <c r="A4471" s="60">
        <v>33482.417307099699</v>
      </c>
      <c r="B4471" s="37">
        <v>1.1866406623585499</v>
      </c>
      <c r="C4471" s="37">
        <v>0.96781006728385899</v>
      </c>
      <c r="D4471" s="37">
        <v>1.8160725573268599</v>
      </c>
      <c r="E4471" s="37">
        <v>0.79999818466810801</v>
      </c>
    </row>
    <row r="4472" spans="1:5" x14ac:dyDescent="0.25">
      <c r="A4472" s="60">
        <v>33486.811201476099</v>
      </c>
      <c r="B4472" s="37">
        <v>1.1867888918444001</v>
      </c>
      <c r="C4472" s="37">
        <v>0.82045527014842401</v>
      </c>
      <c r="D4472" s="37">
        <v>1.81598586345455</v>
      </c>
      <c r="E4472" s="37">
        <v>0.79983438864151901</v>
      </c>
    </row>
    <row r="4473" spans="1:5" x14ac:dyDescent="0.25">
      <c r="A4473" s="60">
        <v>33489.260397768398</v>
      </c>
      <c r="B4473" s="37">
        <v>1.1868713640514299</v>
      </c>
      <c r="C4473" s="37">
        <v>0.82038360178944303</v>
      </c>
      <c r="D4473" s="37">
        <v>1.8159373589097501</v>
      </c>
      <c r="E4473" s="37">
        <v>0.79974310207109001</v>
      </c>
    </row>
    <row r="4474" spans="1:5" x14ac:dyDescent="0.25">
      <c r="A4474" s="60">
        <v>33501.250820503003</v>
      </c>
      <c r="B4474" s="37">
        <v>1.1872735484682799</v>
      </c>
      <c r="C4474" s="37">
        <v>0.82047221495136202</v>
      </c>
      <c r="D4474" s="37">
        <v>1.8156980347087499</v>
      </c>
      <c r="E4474" s="37">
        <v>0.79929635596003601</v>
      </c>
    </row>
    <row r="4475" spans="1:5" x14ac:dyDescent="0.25">
      <c r="A4475" s="60">
        <v>33501.755318711097</v>
      </c>
      <c r="B4475" s="37">
        <v>1.18729041325942</v>
      </c>
      <c r="C4475" s="37">
        <v>0.86657379208070495</v>
      </c>
      <c r="D4475" s="37">
        <v>1.8156878973913599</v>
      </c>
      <c r="E4475" s="37">
        <v>0.799277565202406</v>
      </c>
    </row>
    <row r="4476" spans="1:5" x14ac:dyDescent="0.25">
      <c r="A4476" s="60">
        <v>33514.112592008802</v>
      </c>
      <c r="B4476" s="37">
        <v>1.18770206338156</v>
      </c>
      <c r="C4476" s="37">
        <v>1.24865329487305</v>
      </c>
      <c r="D4476" s="37">
        <v>1.81543788805463</v>
      </c>
      <c r="E4476" s="37">
        <v>0.79881746576116497</v>
      </c>
    </row>
    <row r="4477" spans="1:5" x14ac:dyDescent="0.25">
      <c r="A4477" s="60">
        <v>33520.296087709401</v>
      </c>
      <c r="B4477" s="37">
        <v>1.18790701320196</v>
      </c>
      <c r="C4477" s="37">
        <v>1.20643744830804</v>
      </c>
      <c r="D4477" s="37">
        <v>1.8153115579513299</v>
      </c>
      <c r="E4477" s="37">
        <v>0.79858735978766704</v>
      </c>
    </row>
    <row r="4478" spans="1:5" x14ac:dyDescent="0.25">
      <c r="A4478" s="60">
        <v>33520.695310782801</v>
      </c>
      <c r="B4478" s="37">
        <v>1.1879202215634099</v>
      </c>
      <c r="C4478" s="37">
        <v>1.8772370993398499</v>
      </c>
      <c r="D4478" s="37">
        <v>1.8153033736584201</v>
      </c>
      <c r="E4478" s="37">
        <v>0.79857250651678602</v>
      </c>
    </row>
    <row r="4479" spans="1:5" x14ac:dyDescent="0.25">
      <c r="A4479" s="60">
        <v>33531.2517564757</v>
      </c>
      <c r="B4479" s="37">
        <v>1.1882684391254701</v>
      </c>
      <c r="C4479" s="37">
        <v>6.0661117582649901E-2</v>
      </c>
      <c r="D4479" s="37">
        <v>1.8150857266793701</v>
      </c>
      <c r="E4479" s="37">
        <v>0.798179885993205</v>
      </c>
    </row>
    <row r="4480" spans="1:5" x14ac:dyDescent="0.25">
      <c r="A4480" s="60">
        <v>33538.126779300197</v>
      </c>
      <c r="B4480" s="37">
        <v>1.1884941393741399</v>
      </c>
      <c r="C4480" s="37">
        <v>0.26017918752143698</v>
      </c>
      <c r="D4480" s="37">
        <v>1.8149427045073301</v>
      </c>
      <c r="E4480" s="37">
        <v>0.79792433402096397</v>
      </c>
    </row>
    <row r="4481" spans="1:5" x14ac:dyDescent="0.25">
      <c r="A4481" s="60">
        <v>33540.981069387402</v>
      </c>
      <c r="B4481" s="37">
        <v>1.18858759269869</v>
      </c>
      <c r="C4481" s="37">
        <v>1.8319062831550399</v>
      </c>
      <c r="D4481" s="37">
        <v>1.81488303093572</v>
      </c>
      <c r="E4481" s="37">
        <v>0.797818272598523</v>
      </c>
    </row>
    <row r="4482" spans="1:5" x14ac:dyDescent="0.25">
      <c r="A4482" s="60">
        <v>33541.301440680902</v>
      </c>
      <c r="B4482" s="37">
        <v>1.18859807292981</v>
      </c>
      <c r="C4482" s="37">
        <v>1.3049204228417199</v>
      </c>
      <c r="D4482" s="37">
        <v>1.8148763222465301</v>
      </c>
      <c r="E4482" s="37">
        <v>0.79780636938060701</v>
      </c>
    </row>
    <row r="4483" spans="1:5" x14ac:dyDescent="0.25">
      <c r="A4483" s="60">
        <v>33551.334576152498</v>
      </c>
      <c r="B4483" s="37">
        <v>1.1889253497452199</v>
      </c>
      <c r="C4483" s="37">
        <v>1.2818961768274799</v>
      </c>
      <c r="D4483" s="37">
        <v>1.8146651223334</v>
      </c>
      <c r="E4483" s="37">
        <v>0.79743373329960399</v>
      </c>
    </row>
    <row r="4484" spans="1:5" x14ac:dyDescent="0.25">
      <c r="A4484" s="60">
        <v>33556.979412284098</v>
      </c>
      <c r="B4484" s="37">
        <v>1.18910868629333</v>
      </c>
      <c r="C4484" s="37">
        <v>1.1429368144879599</v>
      </c>
      <c r="D4484" s="37">
        <v>1.8145453592279599</v>
      </c>
      <c r="E4484" s="37">
        <v>0.79722420360014501</v>
      </c>
    </row>
    <row r="4485" spans="1:5" x14ac:dyDescent="0.25">
      <c r="A4485" s="60">
        <v>33558.880417863802</v>
      </c>
      <c r="B4485" s="37">
        <v>1.1891702994970901</v>
      </c>
      <c r="C4485" s="37">
        <v>-0.32638097167241298</v>
      </c>
      <c r="D4485" s="37">
        <v>1.8145048749358601</v>
      </c>
      <c r="E4485" s="37">
        <v>0.79715366103007901</v>
      </c>
    </row>
    <row r="4486" spans="1:5" x14ac:dyDescent="0.25">
      <c r="A4486" s="60">
        <v>33558.904016585897</v>
      </c>
      <c r="B4486" s="37">
        <v>1.1891710639438899</v>
      </c>
      <c r="C4486" s="37">
        <v>1.6076073431317699</v>
      </c>
      <c r="D4486" s="37">
        <v>1.8145043718912499</v>
      </c>
      <c r="E4486" s="37">
        <v>0.79715278539391499</v>
      </c>
    </row>
    <row r="4487" spans="1:5" x14ac:dyDescent="0.25">
      <c r="A4487" s="60">
        <v>33562.004268802302</v>
      </c>
      <c r="B4487" s="37">
        <v>1.1892714052364699</v>
      </c>
      <c r="C4487" s="37">
        <v>1.58225879937013</v>
      </c>
      <c r="D4487" s="37">
        <v>1.81443818267221</v>
      </c>
      <c r="E4487" s="37">
        <v>0.79703776398190096</v>
      </c>
    </row>
    <row r="4488" spans="1:5" x14ac:dyDescent="0.25">
      <c r="A4488" s="60">
        <v>33570.106914810996</v>
      </c>
      <c r="B4488" s="37">
        <v>1.1895328372892799</v>
      </c>
      <c r="C4488" s="37">
        <v>1.46087431692783</v>
      </c>
      <c r="D4488" s="37">
        <v>1.81426423566818</v>
      </c>
      <c r="E4488" s="37">
        <v>0.79673728602015004</v>
      </c>
    </row>
    <row r="4489" spans="1:5" x14ac:dyDescent="0.25">
      <c r="A4489" s="60">
        <v>33582.029584876604</v>
      </c>
      <c r="B4489" s="37">
        <v>1.1899153832512599</v>
      </c>
      <c r="C4489" s="37">
        <v>1.5043463205173699</v>
      </c>
      <c r="D4489" s="37">
        <v>1.81400576455087</v>
      </c>
      <c r="E4489" s="37">
        <v>0.79629551763066198</v>
      </c>
    </row>
    <row r="4490" spans="1:5" x14ac:dyDescent="0.25">
      <c r="A4490" s="60">
        <v>33582.721595669696</v>
      </c>
      <c r="B4490" s="37">
        <v>1.1899375087002699</v>
      </c>
      <c r="C4490" s="37">
        <v>1.34603801789139</v>
      </c>
      <c r="D4490" s="37">
        <v>1.81399067064686</v>
      </c>
      <c r="E4490" s="37">
        <v>0.79626989073047605</v>
      </c>
    </row>
    <row r="4491" spans="1:5" x14ac:dyDescent="0.25">
      <c r="A4491" s="60">
        <v>33587.533645383497</v>
      </c>
      <c r="B4491" s="37">
        <v>1.19009112606637</v>
      </c>
      <c r="C4491" s="37">
        <v>1.6061537307299001</v>
      </c>
      <c r="D4491" s="37">
        <v>1.8138854336718899</v>
      </c>
      <c r="E4491" s="37">
        <v>0.79609173224136398</v>
      </c>
    </row>
    <row r="4492" spans="1:5" x14ac:dyDescent="0.25">
      <c r="A4492" s="60">
        <v>33587.888534664096</v>
      </c>
      <c r="B4492" s="37">
        <v>1.1901024389758501</v>
      </c>
      <c r="C4492" s="37">
        <v>8.1552553721664402E-3</v>
      </c>
      <c r="D4492" s="37">
        <v>1.81387765318205</v>
      </c>
      <c r="E4492" s="37">
        <v>0.79607859609166498</v>
      </c>
    </row>
    <row r="4493" spans="1:5" x14ac:dyDescent="0.25">
      <c r="A4493" s="60">
        <v>33587.888534664096</v>
      </c>
      <c r="B4493" s="37">
        <v>1.1901024389758501</v>
      </c>
      <c r="C4493" s="37">
        <v>0.76472447926068099</v>
      </c>
      <c r="D4493" s="37">
        <v>1.81387765318205</v>
      </c>
      <c r="E4493" s="37">
        <v>0.79607859609166498</v>
      </c>
    </row>
    <row r="4494" spans="1:5" x14ac:dyDescent="0.25">
      <c r="A4494" s="60">
        <v>33587.951968984496</v>
      </c>
      <c r="B4494" s="37">
        <v>1.1901044608531099</v>
      </c>
      <c r="C4494" s="37">
        <v>-0.56633940906554203</v>
      </c>
      <c r="D4494" s="37">
        <v>1.8138762621879401</v>
      </c>
      <c r="E4494" s="37">
        <v>0.79607624812873401</v>
      </c>
    </row>
    <row r="4495" spans="1:5" x14ac:dyDescent="0.25">
      <c r="A4495" s="60">
        <v>33593.106738539202</v>
      </c>
      <c r="B4495" s="37">
        <v>1.19026852138216</v>
      </c>
      <c r="C4495" s="37">
        <v>-0.58507536670514604</v>
      </c>
      <c r="D4495" s="37">
        <v>1.81376294578245</v>
      </c>
      <c r="E4495" s="37">
        <v>0.79588549475586101</v>
      </c>
    </row>
    <row r="4496" spans="1:5" x14ac:dyDescent="0.25">
      <c r="A4496" s="60">
        <v>33593.9583299078</v>
      </c>
      <c r="B4496" s="37">
        <v>1.1902955792479599</v>
      </c>
      <c r="C4496" s="37">
        <v>0.65685004053370699</v>
      </c>
      <c r="D4496" s="37">
        <v>1.8137441717817999</v>
      </c>
      <c r="E4496" s="37">
        <v>0.79585399019789604</v>
      </c>
    </row>
    <row r="4497" spans="1:5" x14ac:dyDescent="0.25">
      <c r="A4497" s="60">
        <v>33596.667068047398</v>
      </c>
      <c r="B4497" s="37">
        <v>1.1903815587045801</v>
      </c>
      <c r="C4497" s="37">
        <v>1.0578180186697801</v>
      </c>
      <c r="D4497" s="37">
        <v>1.8136843545110199</v>
      </c>
      <c r="E4497" s="37">
        <v>0.795753797385643</v>
      </c>
    </row>
    <row r="4498" spans="1:5" x14ac:dyDescent="0.25">
      <c r="A4498" s="60">
        <v>33598.586872328902</v>
      </c>
      <c r="B4498" s="37">
        <v>1.19044241690894</v>
      </c>
      <c r="C4498" s="37">
        <v>-2.5073350979370601</v>
      </c>
      <c r="D4498" s="37">
        <v>1.8136418663014899</v>
      </c>
      <c r="E4498" s="37">
        <v>0.79568280180362605</v>
      </c>
    </row>
    <row r="4499" spans="1:5" x14ac:dyDescent="0.25">
      <c r="A4499" s="60">
        <v>33602.832651899102</v>
      </c>
      <c r="B4499" s="37">
        <v>1.1905767755352099</v>
      </c>
      <c r="C4499" s="37">
        <v>1.0306668678250901</v>
      </c>
      <c r="D4499" s="37">
        <v>1.8135476268603501</v>
      </c>
      <c r="E4499" s="37">
        <v>0.79552583662790699</v>
      </c>
    </row>
    <row r="4500" spans="1:5" x14ac:dyDescent="0.25">
      <c r="A4500" s="60">
        <v>33616.018516715201</v>
      </c>
      <c r="B4500" s="37">
        <v>1.1909919971337899</v>
      </c>
      <c r="C4500" s="37">
        <v>1.8592772368898101</v>
      </c>
      <c r="D4500" s="37">
        <v>1.8132525527733101</v>
      </c>
      <c r="E4500" s="37">
        <v>0.79503877874707596</v>
      </c>
    </row>
    <row r="4501" spans="1:5" x14ac:dyDescent="0.25">
      <c r="A4501" s="60">
        <v>33616.762825267397</v>
      </c>
      <c r="B4501" s="37">
        <v>1.19101534304623</v>
      </c>
      <c r="C4501" s="37">
        <v>0.32372272258058798</v>
      </c>
      <c r="D4501" s="37">
        <v>1.8132357884924799</v>
      </c>
      <c r="E4501" s="37">
        <v>0.79501130498614803</v>
      </c>
    </row>
    <row r="4502" spans="1:5" x14ac:dyDescent="0.25">
      <c r="A4502" s="60">
        <v>33617.527238738097</v>
      </c>
      <c r="B4502" s="37">
        <v>1.1910393093101399</v>
      </c>
      <c r="C4502" s="37">
        <v>1.9537060046674399</v>
      </c>
      <c r="D4502" s="37">
        <v>1.8132185593743899</v>
      </c>
      <c r="E4502" s="37">
        <v>0.79498309132108602</v>
      </c>
    </row>
    <row r="4503" spans="1:5" x14ac:dyDescent="0.25">
      <c r="A4503" s="60">
        <v>33618.773704001898</v>
      </c>
      <c r="B4503" s="37">
        <v>1.1910783668072</v>
      </c>
      <c r="C4503" s="37">
        <v>1.64037630616205</v>
      </c>
      <c r="D4503" s="37">
        <v>1.8131904391974401</v>
      </c>
      <c r="E4503" s="37">
        <v>0.79493709046064398</v>
      </c>
    </row>
    <row r="4504" spans="1:5" x14ac:dyDescent="0.25">
      <c r="A4504" s="60">
        <v>33621.401529163799</v>
      </c>
      <c r="B4504" s="37">
        <v>1.1911606181568399</v>
      </c>
      <c r="C4504" s="37">
        <v>0.727509221226041</v>
      </c>
      <c r="D4504" s="37">
        <v>1.8131310496927799</v>
      </c>
      <c r="E4504" s="37">
        <v>0.79484013010413801</v>
      </c>
    </row>
    <row r="4505" spans="1:5" x14ac:dyDescent="0.25">
      <c r="A4505" s="60">
        <v>33626.821627676101</v>
      </c>
      <c r="B4505" s="37">
        <v>1.1913298804952199</v>
      </c>
      <c r="C4505" s="37">
        <v>1.1010768250689</v>
      </c>
      <c r="D4505" s="37">
        <v>1.81300810060254</v>
      </c>
      <c r="E4505" s="37">
        <v>0.79464022693872205</v>
      </c>
    </row>
    <row r="4506" spans="1:5" x14ac:dyDescent="0.25">
      <c r="A4506" s="60">
        <v>33630.465995246101</v>
      </c>
      <c r="B4506" s="37">
        <v>1.1914433958022701</v>
      </c>
      <c r="C4506" s="37">
        <v>0.95698908951016304</v>
      </c>
      <c r="D4506" s="37">
        <v>1.81292508896414</v>
      </c>
      <c r="E4506" s="37">
        <v>0.79450588158531299</v>
      </c>
    </row>
    <row r="4507" spans="1:5" x14ac:dyDescent="0.25">
      <c r="A4507" s="60">
        <v>33636.7863256852</v>
      </c>
      <c r="B4507" s="37">
        <v>1.1916397035795701</v>
      </c>
      <c r="C4507" s="37">
        <v>0.48344085591465202</v>
      </c>
      <c r="D4507" s="37">
        <v>1.8127804708656099</v>
      </c>
      <c r="E4507" s="37">
        <v>0.794273017596964</v>
      </c>
    </row>
    <row r="4508" spans="1:5" x14ac:dyDescent="0.25">
      <c r="A4508" s="60">
        <v>33647.197391219197</v>
      </c>
      <c r="B4508" s="37">
        <v>1.1919615246148301</v>
      </c>
      <c r="C4508" s="37">
        <v>1.07802862573751</v>
      </c>
      <c r="D4508" s="37">
        <v>1.8125404476061</v>
      </c>
      <c r="E4508" s="37">
        <v>0.79388979828856798</v>
      </c>
    </row>
    <row r="4509" spans="1:5" x14ac:dyDescent="0.25">
      <c r="A4509" s="60">
        <v>33650.759594429699</v>
      </c>
      <c r="B4509" s="37">
        <v>1.1920711967692299</v>
      </c>
      <c r="C4509" s="37">
        <v>0.49130507526287098</v>
      </c>
      <c r="D4509" s="37">
        <v>1.81245780795446</v>
      </c>
      <c r="E4509" s="37">
        <v>0.79375878386429</v>
      </c>
    </row>
    <row r="4510" spans="1:5" x14ac:dyDescent="0.25">
      <c r="A4510" s="60">
        <v>33661.279237189301</v>
      </c>
      <c r="B4510" s="37">
        <v>1.1923937629624599</v>
      </c>
      <c r="C4510" s="37">
        <v>0.27525587368519799</v>
      </c>
      <c r="D4510" s="37">
        <v>1.81221223501178</v>
      </c>
      <c r="E4510" s="37">
        <v>0.79337220694622301</v>
      </c>
    </row>
    <row r="4511" spans="1:5" x14ac:dyDescent="0.25">
      <c r="A4511" s="60">
        <v>33665.953932959303</v>
      </c>
      <c r="B4511" s="37">
        <v>1.19253647686469</v>
      </c>
      <c r="C4511" s="37">
        <v>1.2153778651982501</v>
      </c>
      <c r="D4511" s="37">
        <v>1.81210237668998</v>
      </c>
      <c r="E4511" s="37">
        <v>0.79320058029735896</v>
      </c>
    </row>
    <row r="4512" spans="1:5" x14ac:dyDescent="0.25">
      <c r="A4512" s="60">
        <v>33668.6626162842</v>
      </c>
      <c r="B4512" s="37">
        <v>1.19261899385674</v>
      </c>
      <c r="C4512" s="37">
        <v>0.96270722382347795</v>
      </c>
      <c r="D4512" s="37">
        <v>1.81203851537446</v>
      </c>
      <c r="E4512" s="37">
        <v>0.79310117963796101</v>
      </c>
    </row>
    <row r="4513" spans="1:5" x14ac:dyDescent="0.25">
      <c r="A4513" s="60">
        <v>33669.2687226161</v>
      </c>
      <c r="B4513" s="37">
        <v>1.1926374404845499</v>
      </c>
      <c r="C4513" s="37">
        <v>-8.9663596261391199E-3</v>
      </c>
      <c r="D4513" s="37">
        <v>1.81202420486572</v>
      </c>
      <c r="E4513" s="37">
        <v>0.79307894197943596</v>
      </c>
    </row>
    <row r="4514" spans="1:5" x14ac:dyDescent="0.25">
      <c r="A4514" s="60">
        <v>33670.0089719034</v>
      </c>
      <c r="B4514" s="37">
        <v>1.19265996091662</v>
      </c>
      <c r="C4514" s="37">
        <v>1.4001861138856599</v>
      </c>
      <c r="D4514" s="37">
        <v>1.8120067169354499</v>
      </c>
      <c r="E4514" s="37">
        <v>0.79305178501765805</v>
      </c>
    </row>
    <row r="4515" spans="1:5" x14ac:dyDescent="0.25">
      <c r="A4515" s="60">
        <v>33675.871728068298</v>
      </c>
      <c r="B4515" s="37">
        <v>1.19283798096312</v>
      </c>
      <c r="C4515" s="37">
        <v>1.4713924327238299</v>
      </c>
      <c r="D4515" s="37">
        <v>1.81186781580043</v>
      </c>
      <c r="E4515" s="37">
        <v>0.79283679327996603</v>
      </c>
    </row>
    <row r="4516" spans="1:5" x14ac:dyDescent="0.25">
      <c r="A4516" s="60">
        <v>33682.462850684802</v>
      </c>
      <c r="B4516" s="37">
        <v>1.19303739453295</v>
      </c>
      <c r="C4516" s="37">
        <v>1.71818751302242</v>
      </c>
      <c r="D4516" s="37">
        <v>1.81171081698587</v>
      </c>
      <c r="E4516" s="37">
        <v>0.79259528701998805</v>
      </c>
    </row>
    <row r="4517" spans="1:5" x14ac:dyDescent="0.25">
      <c r="A4517" s="60">
        <v>33686.510642789901</v>
      </c>
      <c r="B4517" s="37">
        <v>1.1931594809977299</v>
      </c>
      <c r="C4517" s="37">
        <v>1.82504434814144</v>
      </c>
      <c r="D4517" s="37">
        <v>1.81161395901533</v>
      </c>
      <c r="E4517" s="37">
        <v>0.79244707558206395</v>
      </c>
    </row>
    <row r="4518" spans="1:5" x14ac:dyDescent="0.25">
      <c r="A4518" s="60">
        <v>33688.844774001802</v>
      </c>
      <c r="B4518" s="37">
        <v>1.1932297503156899</v>
      </c>
      <c r="C4518" s="37">
        <v>2.1110508123619098</v>
      </c>
      <c r="D4518" s="37">
        <v>1.8115579543032101</v>
      </c>
      <c r="E4518" s="37">
        <v>0.79236164706633405</v>
      </c>
    </row>
    <row r="4519" spans="1:5" x14ac:dyDescent="0.25">
      <c r="A4519" s="60">
        <v>33696.313456728902</v>
      </c>
      <c r="B4519" s="37">
        <v>1.1934539526241199</v>
      </c>
      <c r="C4519" s="37">
        <v>0.48277722452663202</v>
      </c>
      <c r="D4519" s="37">
        <v>1.8113780048232</v>
      </c>
      <c r="E4519" s="37">
        <v>0.792088477928103</v>
      </c>
    </row>
    <row r="4520" spans="1:5" x14ac:dyDescent="0.25">
      <c r="A4520" s="60">
        <v>33701.258233559201</v>
      </c>
      <c r="B4520" s="37">
        <v>1.1936018508992901</v>
      </c>
      <c r="C4520" s="37">
        <v>1.6473423836594401</v>
      </c>
      <c r="D4520" s="37">
        <v>1.8112582403283299</v>
      </c>
      <c r="E4520" s="37">
        <v>0.79190777668710799</v>
      </c>
    </row>
    <row r="4521" spans="1:5" x14ac:dyDescent="0.25">
      <c r="A4521" s="60">
        <v>33708.275992920899</v>
      </c>
      <c r="B4521" s="37">
        <v>1.1938110157930999</v>
      </c>
      <c r="C4521" s="37">
        <v>1.4605713941659799</v>
      </c>
      <c r="D4521" s="37">
        <v>1.8110874131474</v>
      </c>
      <c r="E4521" s="37">
        <v>0.79165153739272498</v>
      </c>
    </row>
    <row r="4522" spans="1:5" x14ac:dyDescent="0.25">
      <c r="A4522" s="60">
        <v>33710.765525859802</v>
      </c>
      <c r="B4522" s="37">
        <v>1.19388500910461</v>
      </c>
      <c r="C4522" s="37">
        <v>-1.1984138907155899</v>
      </c>
      <c r="D4522" s="37">
        <v>1.8110265721066501</v>
      </c>
      <c r="E4522" s="37">
        <v>0.79156069913349802</v>
      </c>
    </row>
    <row r="4523" spans="1:5" x14ac:dyDescent="0.25">
      <c r="A4523" s="60">
        <v>33711.281292977903</v>
      </c>
      <c r="B4523" s="37">
        <v>1.1939003250370901</v>
      </c>
      <c r="C4523" s="37">
        <v>0.94333436490354705</v>
      </c>
      <c r="D4523" s="37">
        <v>1.81101395167296</v>
      </c>
      <c r="E4523" s="37">
        <v>0.791541883886549</v>
      </c>
    </row>
    <row r="4524" spans="1:5" x14ac:dyDescent="0.25">
      <c r="A4524" s="60">
        <v>33719.559564439303</v>
      </c>
      <c r="B4524" s="37">
        <v>1.19414551473464</v>
      </c>
      <c r="C4524" s="37">
        <v>1.6732494446559401</v>
      </c>
      <c r="D4524" s="37">
        <v>1.8108106502577499</v>
      </c>
      <c r="E4524" s="37">
        <v>0.79124008631501597</v>
      </c>
    </row>
    <row r="4525" spans="1:5" x14ac:dyDescent="0.25">
      <c r="A4525" s="60">
        <v>33732.284724932702</v>
      </c>
      <c r="B4525" s="37">
        <v>1.19452007774532</v>
      </c>
      <c r="C4525" s="37">
        <v>0.88357061557156102</v>
      </c>
      <c r="D4525" s="37">
        <v>1.81049543484415</v>
      </c>
      <c r="E4525" s="37">
        <v>0.790776900491309</v>
      </c>
    </row>
    <row r="4526" spans="1:5" x14ac:dyDescent="0.25">
      <c r="A4526" s="60">
        <v>33742.867265862304</v>
      </c>
      <c r="B4526" s="37">
        <v>1.1948294204072001</v>
      </c>
      <c r="C4526" s="37">
        <v>0.85467572223769706</v>
      </c>
      <c r="D4526" s="37">
        <v>1.8102308049032201</v>
      </c>
      <c r="E4526" s="37">
        <v>0.79039239861378396</v>
      </c>
    </row>
    <row r="4527" spans="1:5" x14ac:dyDescent="0.25">
      <c r="A4527" s="60">
        <v>33751.842033049099</v>
      </c>
      <c r="B4527" s="37">
        <v>1.1950902364247999</v>
      </c>
      <c r="C4527" s="37">
        <v>-0.16043547339182901</v>
      </c>
      <c r="D4527" s="37">
        <v>1.81000461314179</v>
      </c>
      <c r="E4527" s="37">
        <v>0.79006682187590105</v>
      </c>
    </row>
    <row r="4528" spans="1:5" x14ac:dyDescent="0.25">
      <c r="A4528" s="60">
        <v>33755.327997630098</v>
      </c>
      <c r="B4528" s="37">
        <v>1.1951911642189099</v>
      </c>
      <c r="C4528" s="37">
        <v>0.53797359084433205</v>
      </c>
      <c r="D4528" s="37">
        <v>1.8099163199244901</v>
      </c>
      <c r="E4528" s="37">
        <v>0.78994049034614799</v>
      </c>
    </row>
    <row r="4529" spans="1:5" x14ac:dyDescent="0.25">
      <c r="A4529" s="60">
        <v>33755.609360145601</v>
      </c>
      <c r="B4529" s="37">
        <v>1.1951993011836199</v>
      </c>
      <c r="C4529" s="37">
        <v>0.91305107888968196</v>
      </c>
      <c r="D4529" s="37">
        <v>1.8099091828864</v>
      </c>
      <c r="E4529" s="37">
        <v>0.789930296903125</v>
      </c>
    </row>
    <row r="4530" spans="1:5" x14ac:dyDescent="0.25">
      <c r="A4530" s="60">
        <v>33767.762595251501</v>
      </c>
      <c r="B4530" s="37">
        <v>1.19554945827347</v>
      </c>
      <c r="C4530" s="37">
        <v>0.48784875570731001</v>
      </c>
      <c r="D4530" s="37">
        <v>1.8095993906175001</v>
      </c>
      <c r="E4530" s="37">
        <v>0.78949044504424504</v>
      </c>
    </row>
    <row r="4531" spans="1:5" x14ac:dyDescent="0.25">
      <c r="A4531" s="60">
        <v>33773.835508343102</v>
      </c>
      <c r="B4531" s="37">
        <v>1.1957234695567101</v>
      </c>
      <c r="C4531" s="37">
        <v>0.660148675139549</v>
      </c>
      <c r="D4531" s="37">
        <v>1.80944348230449</v>
      </c>
      <c r="E4531" s="37">
        <v>0.78927097737666496</v>
      </c>
    </row>
    <row r="4532" spans="1:5" x14ac:dyDescent="0.25">
      <c r="A4532" s="60">
        <v>33775.945726397003</v>
      </c>
      <c r="B4532" s="37">
        <v>1.1957837853776601</v>
      </c>
      <c r="C4532" s="37">
        <v>1.3049183480121</v>
      </c>
      <c r="D4532" s="37">
        <v>1.80938913491</v>
      </c>
      <c r="E4532" s="37">
        <v>0.78919476682574996</v>
      </c>
    </row>
    <row r="4533" spans="1:5" x14ac:dyDescent="0.25">
      <c r="A4533" s="60">
        <v>33782.748807650401</v>
      </c>
      <c r="B4533" s="37">
        <v>1.1959777109243599</v>
      </c>
      <c r="C4533" s="37">
        <v>-6.0724975791026599E-2</v>
      </c>
      <c r="D4533" s="37">
        <v>1.8092133213963999</v>
      </c>
      <c r="E4533" s="37">
        <v>0.78894924848680403</v>
      </c>
    </row>
    <row r="4534" spans="1:5" x14ac:dyDescent="0.25">
      <c r="A4534" s="60">
        <v>33790.0432010402</v>
      </c>
      <c r="B4534" s="37">
        <v>1.1961847517763999</v>
      </c>
      <c r="C4534" s="37">
        <v>0.65235101222664804</v>
      </c>
      <c r="D4534" s="37">
        <v>1.8090237876183799</v>
      </c>
      <c r="E4534" s="37">
        <v>0.78868629385078104</v>
      </c>
    </row>
    <row r="4535" spans="1:5" x14ac:dyDescent="0.25">
      <c r="A4535" s="60">
        <v>33794.984186745802</v>
      </c>
      <c r="B4535" s="37">
        <v>1.1963244719781501</v>
      </c>
      <c r="C4535" s="37">
        <v>0.60015626460558902</v>
      </c>
      <c r="D4535" s="37">
        <v>1.8088948031244101</v>
      </c>
      <c r="E4535" s="37">
        <v>0.78850834883112797</v>
      </c>
    </row>
    <row r="4536" spans="1:5" x14ac:dyDescent="0.25">
      <c r="A4536" s="60">
        <v>33795.510487399602</v>
      </c>
      <c r="B4536" s="37">
        <v>1.19633932974802</v>
      </c>
      <c r="C4536" s="37">
        <v>1.2041247926781999</v>
      </c>
      <c r="D4536" s="37">
        <v>1.8088810354937701</v>
      </c>
      <c r="E4536" s="37">
        <v>0.788489402740011</v>
      </c>
    </row>
    <row r="4537" spans="1:5" x14ac:dyDescent="0.25">
      <c r="A4537" s="60">
        <v>33796.469694209904</v>
      </c>
      <c r="B4537" s="37">
        <v>1.1963663964039699</v>
      </c>
      <c r="C4537" s="37">
        <v>1.3656938403535901</v>
      </c>
      <c r="D4537" s="37">
        <v>1.8088559292352799</v>
      </c>
      <c r="E4537" s="37">
        <v>0.78845487664913805</v>
      </c>
    </row>
    <row r="4538" spans="1:5" x14ac:dyDescent="0.25">
      <c r="A4538" s="60">
        <v>33805.617976982001</v>
      </c>
      <c r="B4538" s="37">
        <v>1.1966237424114099</v>
      </c>
      <c r="C4538" s="37">
        <v>0.75310460524620204</v>
      </c>
      <c r="D4538" s="37">
        <v>1.8086155664352599</v>
      </c>
      <c r="E4538" s="37">
        <v>0.78812584918234996</v>
      </c>
    </row>
    <row r="4539" spans="1:5" x14ac:dyDescent="0.25">
      <c r="A4539" s="60">
        <v>33813.522099348796</v>
      </c>
      <c r="B4539" s="37">
        <v>1.1968449275961099</v>
      </c>
      <c r="C4539" s="37">
        <v>1.6084379885451701</v>
      </c>
      <c r="D4539" s="37">
        <v>1.8084065600804</v>
      </c>
      <c r="E4539" s="37">
        <v>0.78784194478752401</v>
      </c>
    </row>
    <row r="4540" spans="1:5" x14ac:dyDescent="0.25">
      <c r="A4540" s="60">
        <v>33815.927830786</v>
      </c>
      <c r="B4540" s="37">
        <v>1.1969120348517901</v>
      </c>
      <c r="C4540" s="37">
        <v>2.0280780530274298</v>
      </c>
      <c r="D4540" s="37">
        <v>1.80834270124018</v>
      </c>
      <c r="E4540" s="37">
        <v>0.78775560299700698</v>
      </c>
    </row>
    <row r="4541" spans="1:5" x14ac:dyDescent="0.25">
      <c r="A4541" s="60">
        <v>33818.922439093898</v>
      </c>
      <c r="B4541" s="37">
        <v>1.19699542951838</v>
      </c>
      <c r="C4541" s="37">
        <v>1.26111485132987</v>
      </c>
      <c r="D4541" s="37">
        <v>1.80826305156671</v>
      </c>
      <c r="E4541" s="37">
        <v>0.78764817081606098</v>
      </c>
    </row>
    <row r="4542" spans="1:5" x14ac:dyDescent="0.25">
      <c r="A4542" s="60">
        <v>33820.14703724</v>
      </c>
      <c r="B4542" s="37">
        <v>1.19702948801729</v>
      </c>
      <c r="C4542" s="37">
        <v>0.57793845604927596</v>
      </c>
      <c r="D4542" s="37">
        <v>1.80823042918025</v>
      </c>
      <c r="E4542" s="37">
        <v>0.78760425226043396</v>
      </c>
    </row>
    <row r="4543" spans="1:5" x14ac:dyDescent="0.25">
      <c r="A4543" s="60">
        <v>33820.14703724</v>
      </c>
      <c r="B4543" s="37">
        <v>1.19702948801729</v>
      </c>
      <c r="C4543" s="37">
        <v>0.58653791720766302</v>
      </c>
      <c r="D4543" s="37">
        <v>1.80823042918025</v>
      </c>
      <c r="E4543" s="37">
        <v>0.78760425226043396</v>
      </c>
    </row>
    <row r="4544" spans="1:5" x14ac:dyDescent="0.25">
      <c r="A4544" s="60">
        <v>33820.189630361099</v>
      </c>
      <c r="B4544" s="37">
        <v>1.19703067215216</v>
      </c>
      <c r="C4544" s="37">
        <v>0.96650723662570204</v>
      </c>
      <c r="D4544" s="37">
        <v>1.8082292939995901</v>
      </c>
      <c r="E4544" s="37">
        <v>0.78760272486332505</v>
      </c>
    </row>
    <row r="4545" spans="1:5" x14ac:dyDescent="0.25">
      <c r="A4545" s="60">
        <v>33820.615570835202</v>
      </c>
      <c r="B4545" s="37">
        <v>1.19704251204238</v>
      </c>
      <c r="C4545" s="37">
        <v>0.43783462983808502</v>
      </c>
      <c r="D4545" s="37">
        <v>1.80821793998119</v>
      </c>
      <c r="E4545" s="37">
        <v>0.78758745110523298</v>
      </c>
    </row>
    <row r="4546" spans="1:5" x14ac:dyDescent="0.25">
      <c r="A4546" s="60">
        <v>33826.528807519397</v>
      </c>
      <c r="B4546" s="37">
        <v>1.1972065603900099</v>
      </c>
      <c r="C4546" s="37">
        <v>1.5692376516425901</v>
      </c>
      <c r="D4546" s="37">
        <v>1.8080599458227</v>
      </c>
      <c r="E4546" s="37">
        <v>0.78737551103635595</v>
      </c>
    </row>
    <row r="4547" spans="1:5" x14ac:dyDescent="0.25">
      <c r="A4547" s="60">
        <v>33837.973170973797</v>
      </c>
      <c r="B4547" s="37">
        <v>1.19752235058048</v>
      </c>
      <c r="C4547" s="37">
        <v>0.87793063046279796</v>
      </c>
      <c r="D4547" s="37">
        <v>1.80775221559896</v>
      </c>
      <c r="E4547" s="37">
        <v>0.78696586321154804</v>
      </c>
    </row>
    <row r="4548" spans="1:5" x14ac:dyDescent="0.25">
      <c r="A4548" s="60">
        <v>33839.681619853698</v>
      </c>
      <c r="B4548" s="37">
        <v>1.1975692999342999</v>
      </c>
      <c r="C4548" s="37">
        <v>-0.84287179133497603</v>
      </c>
      <c r="D4548" s="37">
        <v>1.8077060563640901</v>
      </c>
      <c r="E4548" s="37">
        <v>0.78690476997106795</v>
      </c>
    </row>
    <row r="4549" spans="1:5" x14ac:dyDescent="0.25">
      <c r="A4549" s="60">
        <v>33843.407782771203</v>
      </c>
      <c r="B4549" s="37">
        <v>1.19767152392333</v>
      </c>
      <c r="C4549" s="37">
        <v>0.81559665897470401</v>
      </c>
      <c r="D4549" s="37">
        <v>1.8076051838502301</v>
      </c>
      <c r="E4549" s="37">
        <v>0.78677157818188603</v>
      </c>
    </row>
    <row r="4550" spans="1:5" x14ac:dyDescent="0.25">
      <c r="A4550" s="60">
        <v>33845.384151494502</v>
      </c>
      <c r="B4550" s="37">
        <v>1.1977256473111799</v>
      </c>
      <c r="C4550" s="37">
        <v>-1.02609400648569</v>
      </c>
      <c r="D4550" s="37">
        <v>1.80755157048621</v>
      </c>
      <c r="E4550" s="37">
        <v>0.78670096270219003</v>
      </c>
    </row>
    <row r="4551" spans="1:5" x14ac:dyDescent="0.25">
      <c r="A4551" s="60">
        <v>33847.801677147603</v>
      </c>
      <c r="B4551" s="37">
        <v>1.1977917609494</v>
      </c>
      <c r="C4551" s="37">
        <v>0.81704988115556298</v>
      </c>
      <c r="D4551" s="37">
        <v>1.8074858859256</v>
      </c>
      <c r="E4551" s="37">
        <v>0.78661461277426703</v>
      </c>
    </row>
    <row r="4552" spans="1:5" x14ac:dyDescent="0.25">
      <c r="A4552" s="60">
        <v>33848.317739879902</v>
      </c>
      <c r="B4552" s="37">
        <v>1.1978058610920099</v>
      </c>
      <c r="C4552" s="37">
        <v>1.15404623134994</v>
      </c>
      <c r="D4552" s="37">
        <v>1.8074718496255</v>
      </c>
      <c r="E4552" s="37">
        <v>0.78659618387497399</v>
      </c>
    </row>
    <row r="4553" spans="1:5" x14ac:dyDescent="0.25">
      <c r="A4553" s="60">
        <v>33848.748916235003</v>
      </c>
      <c r="B4553" s="37">
        <v>1.19781763842813</v>
      </c>
      <c r="C4553" s="37">
        <v>1.9812400300269499</v>
      </c>
      <c r="D4553" s="37">
        <v>1.8074601181456</v>
      </c>
      <c r="E4553" s="37">
        <v>0.786580787391851</v>
      </c>
    </row>
    <row r="4554" spans="1:5" x14ac:dyDescent="0.25">
      <c r="A4554" s="60">
        <v>33853.092438168002</v>
      </c>
      <c r="B4554" s="37">
        <v>1.19793610181624</v>
      </c>
      <c r="C4554" s="37">
        <v>1.19426562019858</v>
      </c>
      <c r="D4554" s="37">
        <v>1.8073417367843401</v>
      </c>
      <c r="E4554" s="37">
        <v>0.78642574295511003</v>
      </c>
    </row>
    <row r="4555" spans="1:5" x14ac:dyDescent="0.25">
      <c r="A4555" s="60">
        <v>33860.2150184524</v>
      </c>
      <c r="B4555" s="37">
        <v>1.1981296618188699</v>
      </c>
      <c r="C4555" s="37">
        <v>0.63962285708616395</v>
      </c>
      <c r="D4555" s="37">
        <v>1.80714681660112</v>
      </c>
      <c r="E4555" s="37">
        <v>0.78617171163395005</v>
      </c>
    </row>
    <row r="4556" spans="1:5" x14ac:dyDescent="0.25">
      <c r="A4556" s="60">
        <v>33865.718474117399</v>
      </c>
      <c r="B4556" s="37">
        <v>1.1982786276943</v>
      </c>
      <c r="C4556" s="37">
        <v>0.98303656615035295</v>
      </c>
      <c r="D4556" s="37">
        <v>1.8069955296631799</v>
      </c>
      <c r="E4556" s="37">
        <v>0.78597560735366401</v>
      </c>
    </row>
    <row r="4557" spans="1:5" x14ac:dyDescent="0.25">
      <c r="A4557" s="60">
        <v>33867.644186967002</v>
      </c>
      <c r="B4557" s="37">
        <v>1.1983306302079</v>
      </c>
      <c r="C4557" s="37">
        <v>1.12003823419351</v>
      </c>
      <c r="D4557" s="37">
        <v>1.8069424537873899</v>
      </c>
      <c r="E4557" s="37">
        <v>0.78590702534858303</v>
      </c>
    </row>
    <row r="4558" spans="1:5" x14ac:dyDescent="0.25">
      <c r="A4558" s="60">
        <v>33869.833565925299</v>
      </c>
      <c r="B4558" s="37">
        <v>1.1983896759875701</v>
      </c>
      <c r="C4558" s="37">
        <v>0.90976939009583802</v>
      </c>
      <c r="D4558" s="37">
        <v>1.80688202331368</v>
      </c>
      <c r="E4558" s="37">
        <v>0.78582907625249698</v>
      </c>
    </row>
    <row r="4559" spans="1:5" x14ac:dyDescent="0.25">
      <c r="A4559" s="60">
        <v>33872.287020824901</v>
      </c>
      <c r="B4559" s="37">
        <v>1.1984557465532499</v>
      </c>
      <c r="C4559" s="37">
        <v>0.96491186197855705</v>
      </c>
      <c r="D4559" s="37">
        <v>1.806814193326</v>
      </c>
      <c r="E4559" s="37">
        <v>0.78574175425967696</v>
      </c>
    </row>
    <row r="4560" spans="1:5" x14ac:dyDescent="0.25">
      <c r="A4560" s="60">
        <v>33873.5165039778</v>
      </c>
      <c r="B4560" s="37">
        <v>1.1984888174486901</v>
      </c>
      <c r="C4560" s="37">
        <v>1.05465057515404</v>
      </c>
      <c r="D4560" s="37">
        <v>1.8067801582124301</v>
      </c>
      <c r="E4560" s="37">
        <v>0.78569800670995105</v>
      </c>
    </row>
    <row r="4561" spans="1:5" x14ac:dyDescent="0.25">
      <c r="A4561" s="60">
        <v>33876.5883347895</v>
      </c>
      <c r="B4561" s="37">
        <v>1.19857133161444</v>
      </c>
      <c r="C4561" s="37">
        <v>1.8030054838087399</v>
      </c>
      <c r="D4561" s="37">
        <v>1.8066949942761401</v>
      </c>
      <c r="E4561" s="37">
        <v>0.78558873815113295</v>
      </c>
    </row>
    <row r="4562" spans="1:5" x14ac:dyDescent="0.25">
      <c r="A4562" s="60">
        <v>33876.680915201301</v>
      </c>
      <c r="B4562" s="37">
        <v>1.1985738159730599</v>
      </c>
      <c r="C4562" s="37">
        <v>1.7863236396250299</v>
      </c>
      <c r="D4562" s="37">
        <v>1.8066924247223499</v>
      </c>
      <c r="E4562" s="37">
        <v>0.78558544570108002</v>
      </c>
    </row>
    <row r="4563" spans="1:5" x14ac:dyDescent="0.25">
      <c r="A4563" s="60">
        <v>33880.710131923901</v>
      </c>
      <c r="B4563" s="37">
        <v>1.1986817969897201</v>
      </c>
      <c r="C4563" s="37">
        <v>1.0386086786581701</v>
      </c>
      <c r="D4563" s="37">
        <v>1.8065804336374001</v>
      </c>
      <c r="E4563" s="37">
        <v>0.78544219601397702</v>
      </c>
    </row>
    <row r="4564" spans="1:5" x14ac:dyDescent="0.25">
      <c r="A4564" s="60">
        <v>33891.161943067003</v>
      </c>
      <c r="B4564" s="37">
        <v>1.1989606126469701</v>
      </c>
      <c r="C4564" s="37">
        <v>0.71475532507558903</v>
      </c>
      <c r="D4564" s="37">
        <v>1.8062884642567101</v>
      </c>
      <c r="E4564" s="37">
        <v>0.78507098477282999</v>
      </c>
    </row>
    <row r="4565" spans="1:5" x14ac:dyDescent="0.25">
      <c r="A4565" s="60">
        <v>33891.837814384002</v>
      </c>
      <c r="B4565" s="37">
        <v>1.1989785784607401</v>
      </c>
      <c r="C4565" s="37">
        <v>1.0660590715100899</v>
      </c>
      <c r="D4565" s="37">
        <v>1.8062695112831</v>
      </c>
      <c r="E4565" s="37">
        <v>0.78504699893085805</v>
      </c>
    </row>
    <row r="4566" spans="1:5" x14ac:dyDescent="0.25">
      <c r="A4566" s="60">
        <v>33893.946449365198</v>
      </c>
      <c r="B4566" s="37">
        <v>1.1990345797050901</v>
      </c>
      <c r="C4566" s="37">
        <v>1.111294749812</v>
      </c>
      <c r="D4566" s="37">
        <v>1.8062103237138101</v>
      </c>
      <c r="E4566" s="37">
        <v>0.78497218058039997</v>
      </c>
    </row>
    <row r="4567" spans="1:5" x14ac:dyDescent="0.25">
      <c r="A4567" s="60">
        <v>33894.637435361197</v>
      </c>
      <c r="B4567" s="37">
        <v>1.1990529145204001</v>
      </c>
      <c r="C4567" s="37">
        <v>2.2566122726708699</v>
      </c>
      <c r="D4567" s="37">
        <v>1.8061909096784801</v>
      </c>
      <c r="E4567" s="37">
        <v>0.78494766786587999</v>
      </c>
    </row>
    <row r="4568" spans="1:5" x14ac:dyDescent="0.25">
      <c r="A4568" s="60">
        <v>33899.962957293101</v>
      </c>
      <c r="B4568" s="37">
        <v>1.1991939514197301</v>
      </c>
      <c r="C4568" s="37">
        <v>1.14765174626168</v>
      </c>
      <c r="D4568" s="37">
        <v>1.80604097439042</v>
      </c>
      <c r="E4568" s="37">
        <v>0.78475882382687501</v>
      </c>
    </row>
    <row r="4569" spans="1:5" x14ac:dyDescent="0.25">
      <c r="A4569" s="60">
        <v>33900.917319397202</v>
      </c>
      <c r="B4569" s="37">
        <v>1.19921917513395</v>
      </c>
      <c r="C4569" s="37">
        <v>0.206119464275445</v>
      </c>
      <c r="D4569" s="37">
        <v>1.8060140474770501</v>
      </c>
      <c r="E4569" s="37">
        <v>0.78472499664100104</v>
      </c>
    </row>
    <row r="4570" spans="1:5" x14ac:dyDescent="0.25">
      <c r="A4570" s="60">
        <v>33904.1651826245</v>
      </c>
      <c r="B4570" s="37">
        <v>1.1993049001529601</v>
      </c>
      <c r="C4570" s="37">
        <v>1.2440536504400199</v>
      </c>
      <c r="D4570" s="37">
        <v>1.8059222791337299</v>
      </c>
      <c r="E4570" s="37">
        <v>0.78460991000938096</v>
      </c>
    </row>
    <row r="4571" spans="1:5" x14ac:dyDescent="0.25">
      <c r="A4571" s="60">
        <v>33910.6138839665</v>
      </c>
      <c r="B4571" s="37">
        <v>1.1994745790186101</v>
      </c>
      <c r="C4571" s="37">
        <v>0.94657535010786997</v>
      </c>
      <c r="D4571" s="37">
        <v>1.8057394702498599</v>
      </c>
      <c r="E4571" s="37">
        <v>0.78438155469454995</v>
      </c>
    </row>
    <row r="4572" spans="1:5" x14ac:dyDescent="0.25">
      <c r="A4572" s="60">
        <v>33911.193095765899</v>
      </c>
      <c r="B4572" s="37">
        <v>1.1994897848158299</v>
      </c>
      <c r="C4572" s="37">
        <v>1.1654656469540301</v>
      </c>
      <c r="D4572" s="37">
        <v>1.8057230115765599</v>
      </c>
      <c r="E4572" s="37">
        <v>0.78436105401476597</v>
      </c>
    </row>
    <row r="4573" spans="1:5" x14ac:dyDescent="0.25">
      <c r="A4573" s="60">
        <v>33922.414204162</v>
      </c>
      <c r="B4573" s="37">
        <v>1.19978324728507</v>
      </c>
      <c r="C4573" s="37">
        <v>1.4021897441874001</v>
      </c>
      <c r="D4573" s="37">
        <v>1.80540288768185</v>
      </c>
      <c r="E4573" s="37">
        <v>0.783964209541128</v>
      </c>
    </row>
    <row r="4574" spans="1:5" x14ac:dyDescent="0.25">
      <c r="A4574" s="60">
        <v>33924.882318423501</v>
      </c>
      <c r="B4574" s="37">
        <v>1.19984750951783</v>
      </c>
      <c r="C4574" s="37">
        <v>1.00321848795271</v>
      </c>
      <c r="D4574" s="37">
        <v>1.8053321521986001</v>
      </c>
      <c r="E4574" s="37">
        <v>0.78387700267643801</v>
      </c>
    </row>
    <row r="4575" spans="1:5" x14ac:dyDescent="0.25">
      <c r="A4575" s="60">
        <v>33927.219581795303</v>
      </c>
      <c r="B4575" s="37">
        <v>1.1999082699160499</v>
      </c>
      <c r="C4575" s="37">
        <v>1.7811980092233799</v>
      </c>
      <c r="D4575" s="37">
        <v>1.8052650595492501</v>
      </c>
      <c r="E4575" s="37">
        <v>0.78379444565870404</v>
      </c>
    </row>
    <row r="4576" spans="1:5" x14ac:dyDescent="0.25">
      <c r="A4576" s="60">
        <v>33927.354891545503</v>
      </c>
      <c r="B4576" s="37">
        <v>1.1999117846551099</v>
      </c>
      <c r="C4576" s="37">
        <v>1.16427716684786</v>
      </c>
      <c r="D4576" s="37">
        <v>1.80526117220055</v>
      </c>
      <c r="E4576" s="37">
        <v>0.78378966702169495</v>
      </c>
    </row>
    <row r="4577" spans="1:5" x14ac:dyDescent="0.25">
      <c r="A4577" s="60">
        <v>33928.9189686752</v>
      </c>
      <c r="B4577" s="37">
        <v>1.1999523899073901</v>
      </c>
      <c r="C4577" s="37">
        <v>0.26098287013898203</v>
      </c>
      <c r="D4577" s="37">
        <v>1.80521621205044</v>
      </c>
      <c r="E4577" s="37">
        <v>0.78373443586449398</v>
      </c>
    </row>
    <row r="4578" spans="1:5" x14ac:dyDescent="0.25">
      <c r="A4578" s="60">
        <v>33936.068256831699</v>
      </c>
      <c r="B4578" s="37">
        <v>1.2001374680318599</v>
      </c>
      <c r="C4578" s="37">
        <v>0.97995652967011204</v>
      </c>
      <c r="D4578" s="37">
        <v>1.80501010812402</v>
      </c>
      <c r="E4578" s="37">
        <v>0.78348212338511902</v>
      </c>
    </row>
    <row r="4579" spans="1:5" x14ac:dyDescent="0.25">
      <c r="A4579" s="60">
        <v>33944.4851159592</v>
      </c>
      <c r="B4579" s="37">
        <v>1.2003542560571201</v>
      </c>
      <c r="C4579" s="37">
        <v>1.05014077409245</v>
      </c>
      <c r="D4579" s="37">
        <v>1.8047662142707901</v>
      </c>
      <c r="E4579" s="37">
        <v>0.78318537874546101</v>
      </c>
    </row>
    <row r="4580" spans="1:5" x14ac:dyDescent="0.25">
      <c r="A4580" s="60">
        <v>33948.964196577799</v>
      </c>
      <c r="B4580" s="37">
        <v>1.2004691346835601</v>
      </c>
      <c r="C4580" s="37">
        <v>0.49907392227861402</v>
      </c>
      <c r="D4580" s="37">
        <v>1.8046358757635499</v>
      </c>
      <c r="E4580" s="37">
        <v>0.78302759651049803</v>
      </c>
    </row>
    <row r="4581" spans="1:5" x14ac:dyDescent="0.25">
      <c r="A4581" s="60">
        <v>33949.849815614703</v>
      </c>
      <c r="B4581" s="37">
        <v>1.2004918089011001</v>
      </c>
      <c r="C4581" s="37">
        <v>0.97643444094084297</v>
      </c>
      <c r="D4581" s="37">
        <v>1.80461005969733</v>
      </c>
      <c r="E4581" s="37">
        <v>0.78299641006212395</v>
      </c>
    </row>
    <row r="4582" spans="1:5" x14ac:dyDescent="0.25">
      <c r="A4582" s="60">
        <v>33956.518131814897</v>
      </c>
      <c r="B4582" s="37">
        <v>1.20066211211397</v>
      </c>
      <c r="C4582" s="37">
        <v>1.08740311769038</v>
      </c>
      <c r="D4582" s="37">
        <v>1.8044151987051</v>
      </c>
      <c r="E4582" s="37">
        <v>0.78276170370118103</v>
      </c>
    </row>
    <row r="4583" spans="1:5" x14ac:dyDescent="0.25">
      <c r="A4583" s="60">
        <v>33958.154259343297</v>
      </c>
      <c r="B4583" s="37">
        <v>1.2007037832609799</v>
      </c>
      <c r="C4583" s="37">
        <v>7.5187381888652802E-2</v>
      </c>
      <c r="D4583" s="37">
        <v>1.80436725922825</v>
      </c>
      <c r="E4583" s="37">
        <v>0.78270414703254598</v>
      </c>
    </row>
    <row r="4584" spans="1:5" x14ac:dyDescent="0.25">
      <c r="A4584" s="60">
        <v>33960.096009086403</v>
      </c>
      <c r="B4584" s="37">
        <v>1.2007531800670601</v>
      </c>
      <c r="C4584" s="37">
        <v>0.72462155880588197</v>
      </c>
      <c r="D4584" s="37">
        <v>1.80431029910857</v>
      </c>
      <c r="E4584" s="37">
        <v>0.78263585451990003</v>
      </c>
    </row>
    <row r="4585" spans="1:5" x14ac:dyDescent="0.25">
      <c r="A4585" s="60">
        <v>33961.042123315601</v>
      </c>
      <c r="B4585" s="37">
        <v>1.2007772256349301</v>
      </c>
      <c r="C4585" s="37">
        <v>0.20217675592464299</v>
      </c>
      <c r="D4585" s="37">
        <v>1.80428251954672</v>
      </c>
      <c r="E4585" s="37">
        <v>0.78260258519769399</v>
      </c>
    </row>
    <row r="4586" spans="1:5" x14ac:dyDescent="0.25">
      <c r="A4586" s="60">
        <v>33966.204451060497</v>
      </c>
      <c r="B4586" s="37">
        <v>1.2009081619544</v>
      </c>
      <c r="C4586" s="37">
        <v>1.72265124812341</v>
      </c>
      <c r="D4586" s="37">
        <v>1.8041306466042399</v>
      </c>
      <c r="E4586" s="37">
        <v>0.78242112617438497</v>
      </c>
    </row>
    <row r="4587" spans="1:5" x14ac:dyDescent="0.25">
      <c r="A4587" s="60">
        <v>33968.210402701799</v>
      </c>
      <c r="B4587" s="37">
        <v>1.2009589199167401</v>
      </c>
      <c r="C4587" s="37">
        <v>0.98436693161525501</v>
      </c>
      <c r="D4587" s="37">
        <v>1.8040714967900999</v>
      </c>
      <c r="E4587" s="37">
        <v>0.78235064748604499</v>
      </c>
    </row>
    <row r="4588" spans="1:5" x14ac:dyDescent="0.25">
      <c r="A4588" s="60">
        <v>33975.124764199798</v>
      </c>
      <c r="B4588" s="37">
        <v>1.20113336174694</v>
      </c>
      <c r="C4588" s="37">
        <v>1.0457457012682301</v>
      </c>
      <c r="D4588" s="37">
        <v>1.8038670303003801</v>
      </c>
      <c r="E4588" s="37">
        <v>0.78210784802182398</v>
      </c>
    </row>
    <row r="4589" spans="1:5" x14ac:dyDescent="0.25">
      <c r="A4589" s="60">
        <v>33981.6851193029</v>
      </c>
      <c r="B4589" s="37">
        <v>1.20129813210147</v>
      </c>
      <c r="C4589" s="37">
        <v>1.2272278529956899</v>
      </c>
      <c r="D4589" s="37">
        <v>1.80367219991342</v>
      </c>
      <c r="E4589" s="37">
        <v>0.78187767165903499</v>
      </c>
    </row>
    <row r="4590" spans="1:5" x14ac:dyDescent="0.25">
      <c r="A4590" s="60">
        <v>33995.807772172899</v>
      </c>
      <c r="B4590" s="37">
        <v>1.2016503954511599</v>
      </c>
      <c r="C4590" s="37">
        <v>0.76579915963477196</v>
      </c>
      <c r="D4590" s="37">
        <v>1.80325004052528</v>
      </c>
      <c r="E4590" s="37">
        <v>0.78138278980626796</v>
      </c>
    </row>
    <row r="4591" spans="1:5" x14ac:dyDescent="0.25">
      <c r="A4591" s="60">
        <v>33999.692525037397</v>
      </c>
      <c r="B4591" s="37">
        <v>1.20174670934418</v>
      </c>
      <c r="C4591" s="37">
        <v>1.1644701256985099</v>
      </c>
      <c r="D4591" s="37">
        <v>1.80313326083513</v>
      </c>
      <c r="E4591" s="37">
        <v>0.78124680904695099</v>
      </c>
    </row>
    <row r="4592" spans="1:5" x14ac:dyDescent="0.25">
      <c r="A4592" s="60">
        <v>34036.021222704803</v>
      </c>
      <c r="B4592" s="37">
        <v>1.20263524063761</v>
      </c>
      <c r="C4592" s="37">
        <v>0.88977538221755004</v>
      </c>
      <c r="D4592" s="37">
        <v>1.8020275718070999</v>
      </c>
      <c r="E4592" s="37">
        <v>0.77997815691251504</v>
      </c>
    </row>
    <row r="4593" spans="1:5" x14ac:dyDescent="0.25">
      <c r="A4593" s="60">
        <v>34051.1809416697</v>
      </c>
      <c r="B4593" s="37">
        <v>1.2029995432768901</v>
      </c>
      <c r="C4593" s="37">
        <v>1.76826019796399</v>
      </c>
      <c r="D4593" s="37">
        <v>1.80155894321433</v>
      </c>
      <c r="E4593" s="37">
        <v>0.77945030089009903</v>
      </c>
    </row>
    <row r="4594" spans="1:5" x14ac:dyDescent="0.25">
      <c r="A4594" s="60">
        <v>34054.2240631655</v>
      </c>
      <c r="B4594" s="37">
        <v>1.2030722143329999</v>
      </c>
      <c r="C4594" s="37">
        <v>0.48929792598826299</v>
      </c>
      <c r="D4594" s="37">
        <v>1.8014643615241701</v>
      </c>
      <c r="E4594" s="37">
        <v>0.77934444641091305</v>
      </c>
    </row>
    <row r="4595" spans="1:5" x14ac:dyDescent="0.25">
      <c r="A4595" s="60">
        <v>34054.568299777296</v>
      </c>
      <c r="B4595" s="37">
        <v>1.2030804252196601</v>
      </c>
      <c r="C4595" s="37">
        <v>1.47236158313211</v>
      </c>
      <c r="D4595" s="37">
        <v>1.8014536517586801</v>
      </c>
      <c r="E4595" s="37">
        <v>0.77933247440096398</v>
      </c>
    </row>
    <row r="4596" spans="1:5" x14ac:dyDescent="0.25">
      <c r="A4596" s="60">
        <v>34056.3409376977</v>
      </c>
      <c r="B4596" s="37">
        <v>1.20312267598922</v>
      </c>
      <c r="C4596" s="37">
        <v>1.0705827876126099</v>
      </c>
      <c r="D4596" s="37">
        <v>1.8013984675906001</v>
      </c>
      <c r="E4596" s="37">
        <v>0.77927083190044699</v>
      </c>
    </row>
    <row r="4597" spans="1:5" x14ac:dyDescent="0.25">
      <c r="A4597" s="60">
        <v>34059.959475053001</v>
      </c>
      <c r="B4597" s="37">
        <v>1.2032087626669801</v>
      </c>
      <c r="C4597" s="37">
        <v>0.86979736150130105</v>
      </c>
      <c r="D4597" s="37">
        <v>1.80128563931229</v>
      </c>
      <c r="E4597" s="37">
        <v>0.77914503588470896</v>
      </c>
    </row>
    <row r="4598" spans="1:5" x14ac:dyDescent="0.25">
      <c r="A4598" s="60">
        <v>34060.002068174101</v>
      </c>
      <c r="B4598" s="37">
        <v>1.20320977469011</v>
      </c>
      <c r="C4598" s="37">
        <v>0.89821349780034898</v>
      </c>
      <c r="D4598" s="37">
        <v>1.80128430979999</v>
      </c>
      <c r="E4598" s="37">
        <v>0.779143555455174</v>
      </c>
    </row>
    <row r="4599" spans="1:5" x14ac:dyDescent="0.25">
      <c r="A4599" s="60">
        <v>34060.674355533003</v>
      </c>
      <c r="B4599" s="37">
        <v>1.2032257444393499</v>
      </c>
      <c r="C4599" s="37">
        <v>1.3576408617353799</v>
      </c>
      <c r="D4599" s="37">
        <v>1.8012633204436901</v>
      </c>
      <c r="E4599" s="37">
        <v>0.779120189337419</v>
      </c>
    </row>
    <row r="4600" spans="1:5" x14ac:dyDescent="0.25">
      <c r="A4600" s="60">
        <v>34062.032141383403</v>
      </c>
      <c r="B4600" s="37">
        <v>1.2032579750203201</v>
      </c>
      <c r="C4600" s="37">
        <v>1.38589760140191</v>
      </c>
      <c r="D4600" s="37">
        <v>1.8012209039747</v>
      </c>
      <c r="E4600" s="37">
        <v>0.77907300306790395</v>
      </c>
    </row>
    <row r="4601" spans="1:5" x14ac:dyDescent="0.25">
      <c r="A4601" s="60">
        <v>34071.949585193797</v>
      </c>
      <c r="B4601" s="37">
        <v>1.2034924695190901</v>
      </c>
      <c r="C4601" s="37">
        <v>1.42591021237952</v>
      </c>
      <c r="D4601" s="37">
        <v>1.80091006369942</v>
      </c>
      <c r="E4601" s="37">
        <v>0.77872855510884798</v>
      </c>
    </row>
    <row r="4602" spans="1:5" x14ac:dyDescent="0.25">
      <c r="A4602" s="60">
        <v>34072.162863393103</v>
      </c>
      <c r="B4602" s="37">
        <v>1.2034974946074899</v>
      </c>
      <c r="C4602" s="37">
        <v>0.91359817186646997</v>
      </c>
      <c r="D4602" s="37">
        <v>1.80090335918708</v>
      </c>
      <c r="E4602" s="37">
        <v>0.77872115159493804</v>
      </c>
    </row>
    <row r="4603" spans="1:5" x14ac:dyDescent="0.25">
      <c r="A4603" s="60">
        <v>34079.5963664804</v>
      </c>
      <c r="B4603" s="37">
        <v>1.2036721689916401</v>
      </c>
      <c r="C4603" s="37">
        <v>2.0110167514432402</v>
      </c>
      <c r="D4603" s="37">
        <v>1.80066916365709</v>
      </c>
      <c r="E4603" s="37">
        <v>0.77846321589567602</v>
      </c>
    </row>
    <row r="4604" spans="1:5" x14ac:dyDescent="0.25">
      <c r="A4604" s="60">
        <v>34082.615858818499</v>
      </c>
      <c r="B4604" s="37">
        <v>1.2037428622133</v>
      </c>
      <c r="C4604" s="37">
        <v>0.91710724368883101</v>
      </c>
      <c r="D4604" s="37">
        <v>1.8005737452035699</v>
      </c>
      <c r="E4604" s="37">
        <v>0.77835849912184596</v>
      </c>
    </row>
    <row r="4605" spans="1:5" x14ac:dyDescent="0.25">
      <c r="A4605" s="60">
        <v>34083.648787919599</v>
      </c>
      <c r="B4605" s="37">
        <v>1.20376701104197</v>
      </c>
      <c r="C4605" s="37">
        <v>1.3138692277686199</v>
      </c>
      <c r="D4605" s="37">
        <v>1.80054106562389</v>
      </c>
      <c r="E4605" s="37">
        <v>0.77832268435215601</v>
      </c>
    </row>
    <row r="4606" spans="1:5" x14ac:dyDescent="0.25">
      <c r="A4606" s="60">
        <v>34085.556315240101</v>
      </c>
      <c r="B4606" s="37">
        <v>1.2038115610000499</v>
      </c>
      <c r="C4606" s="37">
        <v>2.54925244785482</v>
      </c>
      <c r="D4606" s="37">
        <v>1.8004806645901399</v>
      </c>
      <c r="E4606" s="37">
        <v>0.77825655460279297</v>
      </c>
    </row>
    <row r="4607" spans="1:5" x14ac:dyDescent="0.25">
      <c r="A4607" s="60">
        <v>34085.6206282688</v>
      </c>
      <c r="B4607" s="37">
        <v>1.20381306197754</v>
      </c>
      <c r="C4607" s="37">
        <v>2.3361651457400701</v>
      </c>
      <c r="D4607" s="37">
        <v>1.80047862699046</v>
      </c>
      <c r="E4607" s="37">
        <v>0.77825432523765503</v>
      </c>
    </row>
    <row r="4608" spans="1:5" x14ac:dyDescent="0.25">
      <c r="A4608" s="60">
        <v>34093.275200604199</v>
      </c>
      <c r="B4608" s="37">
        <v>1.20399122405743</v>
      </c>
      <c r="C4608" s="37">
        <v>1.76508377201907</v>
      </c>
      <c r="D4608" s="37">
        <v>1.8002355730355699</v>
      </c>
      <c r="E4608" s="37">
        <v>0.77798908919715004</v>
      </c>
    </row>
    <row r="4609" spans="1:5" x14ac:dyDescent="0.25">
      <c r="A4609" s="60">
        <v>34099.153262981199</v>
      </c>
      <c r="B4609" s="37">
        <v>1.2041273848696501</v>
      </c>
      <c r="C4609" s="37">
        <v>0.49491814383781901</v>
      </c>
      <c r="D4609" s="37">
        <v>1.8000482052953</v>
      </c>
      <c r="E4609" s="37">
        <v>0.77778554944063205</v>
      </c>
    </row>
    <row r="4610" spans="1:5" x14ac:dyDescent="0.25">
      <c r="A4610" s="60">
        <v>34100.161248820797</v>
      </c>
      <c r="B4610" s="37">
        <v>1.2041506771972701</v>
      </c>
      <c r="C4610" s="37">
        <v>2.2048690249820502</v>
      </c>
      <c r="D4610" s="37">
        <v>1.8000160119876401</v>
      </c>
      <c r="E4610" s="37">
        <v>0.77775065790928799</v>
      </c>
    </row>
    <row r="4611" spans="1:5" x14ac:dyDescent="0.25">
      <c r="A4611" s="60">
        <v>34110.202591898204</v>
      </c>
      <c r="B4611" s="37">
        <v>1.20438180197572</v>
      </c>
      <c r="C4611" s="37">
        <v>1.0326494731451901</v>
      </c>
      <c r="D4611" s="37">
        <v>1.79969430393963</v>
      </c>
      <c r="E4611" s="37">
        <v>0.77740326551930905</v>
      </c>
    </row>
    <row r="4612" spans="1:5" x14ac:dyDescent="0.25">
      <c r="A4612" s="60">
        <v>34110.295225909103</v>
      </c>
      <c r="B4612" s="37">
        <v>1.2043839264804099</v>
      </c>
      <c r="C4612" s="37">
        <v>1.37423813591722</v>
      </c>
      <c r="D4612" s="37">
        <v>1.7996913276045801</v>
      </c>
      <c r="E4612" s="37">
        <v>0.77740006232639203</v>
      </c>
    </row>
    <row r="4613" spans="1:5" x14ac:dyDescent="0.25">
      <c r="A4613" s="60">
        <v>34117.994876714001</v>
      </c>
      <c r="B4613" s="37">
        <v>1.2045600228473099</v>
      </c>
      <c r="C4613" s="37">
        <v>4.5282217173136603</v>
      </c>
      <c r="D4613" s="37">
        <v>1.79944339556771</v>
      </c>
      <c r="E4613" s="37">
        <v>0.77713391647646501</v>
      </c>
    </row>
    <row r="4614" spans="1:5" x14ac:dyDescent="0.25">
      <c r="A4614" s="60">
        <v>34118.9392570567</v>
      </c>
      <c r="B4614" s="37">
        <v>1.2045815547879799</v>
      </c>
      <c r="C4614" s="37">
        <v>1.15217629495541</v>
      </c>
      <c r="D4614" s="37">
        <v>1.79941291245386</v>
      </c>
      <c r="E4614" s="37">
        <v>0.77710128664735201</v>
      </c>
    </row>
    <row r="4615" spans="1:5" x14ac:dyDescent="0.25">
      <c r="A4615" s="60">
        <v>34119.7478354868</v>
      </c>
      <c r="B4615" s="37">
        <v>1.20459997886133</v>
      </c>
      <c r="C4615" s="37">
        <v>0.27353200823885299</v>
      </c>
      <c r="D4615" s="37">
        <v>1.7993868000343001</v>
      </c>
      <c r="E4615" s="37">
        <v>0.77707335133142796</v>
      </c>
    </row>
    <row r="4616" spans="1:5" x14ac:dyDescent="0.25">
      <c r="A4616" s="60">
        <v>34124.376498357997</v>
      </c>
      <c r="B4616" s="37">
        <v>1.20470524103401</v>
      </c>
      <c r="C4616" s="37">
        <v>0.96264624062718496</v>
      </c>
      <c r="D4616" s="37">
        <v>1.79923709418448</v>
      </c>
      <c r="E4616" s="37">
        <v>0.77691347855783399</v>
      </c>
    </row>
    <row r="4617" spans="1:5" x14ac:dyDescent="0.25">
      <c r="A4617" s="60">
        <v>34125.191010192699</v>
      </c>
      <c r="B4617" s="37">
        <v>1.2047237279807701</v>
      </c>
      <c r="C4617" s="37">
        <v>0.38371557607874701</v>
      </c>
      <c r="D4617" s="37">
        <v>1.7992107103341499</v>
      </c>
      <c r="E4617" s="37">
        <v>0.77688535279918403</v>
      </c>
    </row>
    <row r="4618" spans="1:5" x14ac:dyDescent="0.25">
      <c r="A4618" s="60">
        <v>34128.100361078898</v>
      </c>
      <c r="B4618" s="37">
        <v>1.2047896730613901</v>
      </c>
      <c r="C4618" s="37">
        <v>1.5689032043508599</v>
      </c>
      <c r="D4618" s="37">
        <v>1.79911637252732</v>
      </c>
      <c r="E4618" s="37">
        <v>0.77678490817357504</v>
      </c>
    </row>
    <row r="4619" spans="1:5" x14ac:dyDescent="0.25">
      <c r="A4619" s="60">
        <v>34134.515787653501</v>
      </c>
      <c r="B4619" s="37">
        <v>1.2049346013634901</v>
      </c>
      <c r="C4619" s="37">
        <v>0.76544591441933796</v>
      </c>
      <c r="D4619" s="37">
        <v>1.7989078100999201</v>
      </c>
      <c r="E4619" s="37">
        <v>0.77656351379446398</v>
      </c>
    </row>
    <row r="4620" spans="1:5" x14ac:dyDescent="0.25">
      <c r="A4620" s="60">
        <v>34143.495249177999</v>
      </c>
      <c r="B4620" s="37">
        <v>1.20513632726528</v>
      </c>
      <c r="C4620" s="37">
        <v>1.1703710752768901</v>
      </c>
      <c r="D4620" s="37">
        <v>1.79861465223605</v>
      </c>
      <c r="E4620" s="37">
        <v>0.77625385565622296</v>
      </c>
    </row>
    <row r="4621" spans="1:5" x14ac:dyDescent="0.25">
      <c r="A4621" s="60">
        <v>34146.220470369299</v>
      </c>
      <c r="B4621" s="37">
        <v>1.2051972906374899</v>
      </c>
      <c r="C4621" s="37">
        <v>-0.86774138898461095</v>
      </c>
      <c r="D4621" s="37">
        <v>1.7985253947408399</v>
      </c>
      <c r="E4621" s="37">
        <v>0.77615992611150597</v>
      </c>
    </row>
    <row r="4622" spans="1:5" x14ac:dyDescent="0.25">
      <c r="A4622" s="60">
        <v>34146.220470369299</v>
      </c>
      <c r="B4622" s="37">
        <v>1.2051972906374899</v>
      </c>
      <c r="C4622" s="37">
        <v>0.50488476096082202</v>
      </c>
      <c r="D4622" s="37">
        <v>1.7985253947408399</v>
      </c>
      <c r="E4622" s="37">
        <v>0.77615992611150597</v>
      </c>
    </row>
    <row r="4623" spans="1:5" x14ac:dyDescent="0.25">
      <c r="A4623" s="60">
        <v>34146.661078895799</v>
      </c>
      <c r="B4623" s="37">
        <v>1.2052071357421801</v>
      </c>
      <c r="C4623" s="37">
        <v>1.13501972102601</v>
      </c>
      <c r="D4623" s="37">
        <v>1.7985109512884601</v>
      </c>
      <c r="E4623" s="37">
        <v>0.77614474193518801</v>
      </c>
    </row>
    <row r="4624" spans="1:5" x14ac:dyDescent="0.25">
      <c r="A4624" s="60">
        <v>34147.423771954898</v>
      </c>
      <c r="B4624" s="37">
        <v>1.20522417015493</v>
      </c>
      <c r="C4624" s="37">
        <v>1.6718287532257099</v>
      </c>
      <c r="D4624" s="37">
        <v>1.79848594147976</v>
      </c>
      <c r="E4624" s="37">
        <v>0.77611845956102898</v>
      </c>
    </row>
    <row r="4625" spans="1:5" x14ac:dyDescent="0.25">
      <c r="A4625" s="60">
        <v>34149.7558830786</v>
      </c>
      <c r="B4625" s="37">
        <v>1.2052761981976701</v>
      </c>
      <c r="C4625" s="37">
        <v>0.324917285760007</v>
      </c>
      <c r="D4625" s="37">
        <v>1.7984094036998</v>
      </c>
      <c r="E4625" s="37">
        <v>0.77603810627285696</v>
      </c>
    </row>
    <row r="4626" spans="1:5" x14ac:dyDescent="0.25">
      <c r="A4626" s="60">
        <v>34156.3919219257</v>
      </c>
      <c r="B4626" s="37">
        <v>1.2054237612008001</v>
      </c>
      <c r="C4626" s="37">
        <v>1.3647142297922299</v>
      </c>
      <c r="D4626" s="37">
        <v>1.79819108373071</v>
      </c>
      <c r="E4626" s="37">
        <v>0.77580955185437495</v>
      </c>
    </row>
    <row r="4627" spans="1:5" x14ac:dyDescent="0.25">
      <c r="A4627" s="60">
        <v>34157.355835928502</v>
      </c>
      <c r="B4627" s="37">
        <v>1.2054451359404399</v>
      </c>
      <c r="C4627" s="37">
        <v>2.5906793361048202</v>
      </c>
      <c r="D4627" s="37">
        <v>1.7981593064728401</v>
      </c>
      <c r="E4627" s="37">
        <v>0.77577636448156595</v>
      </c>
    </row>
    <row r="4628" spans="1:5" x14ac:dyDescent="0.25">
      <c r="A4628" s="60">
        <v>34162.615754273</v>
      </c>
      <c r="B4628" s="37">
        <v>1.2055615089210501</v>
      </c>
      <c r="C4628" s="37">
        <v>1.3927643001965899</v>
      </c>
      <c r="D4628" s="37">
        <v>1.7979856117700499</v>
      </c>
      <c r="E4628" s="37">
        <v>0.77559531590840902</v>
      </c>
    </row>
    <row r="4629" spans="1:5" x14ac:dyDescent="0.25">
      <c r="A4629" s="60">
        <v>34164.248697592397</v>
      </c>
      <c r="B4629" s="37">
        <v>1.20559754573623</v>
      </c>
      <c r="C4629" s="37">
        <v>1.76426576822362</v>
      </c>
      <c r="D4629" s="37">
        <v>1.7979315880545701</v>
      </c>
      <c r="E4629" s="37">
        <v>0.77553912619932397</v>
      </c>
    </row>
    <row r="4630" spans="1:5" x14ac:dyDescent="0.25">
      <c r="A4630" s="60">
        <v>34172.636399061201</v>
      </c>
      <c r="B4630" s="37">
        <v>1.20578197027703</v>
      </c>
      <c r="C4630" s="37">
        <v>1.5019235273382701</v>
      </c>
      <c r="D4630" s="37">
        <v>1.7976533457341799</v>
      </c>
      <c r="E4630" s="37">
        <v>0.77525062921384003</v>
      </c>
    </row>
    <row r="4631" spans="1:5" x14ac:dyDescent="0.25">
      <c r="A4631" s="60">
        <v>34186.286485516102</v>
      </c>
      <c r="B4631" s="37">
        <v>1.20607966937978</v>
      </c>
      <c r="C4631" s="37">
        <v>1.6247901885126499</v>
      </c>
      <c r="D4631" s="37">
        <v>1.7971978706726399</v>
      </c>
      <c r="E4631" s="37">
        <v>0.77478156821379396</v>
      </c>
    </row>
    <row r="4632" spans="1:5" x14ac:dyDescent="0.25">
      <c r="A4632" s="60">
        <v>34187.913680708603</v>
      </c>
      <c r="B4632" s="37">
        <v>1.2061149566999001</v>
      </c>
      <c r="C4632" s="37">
        <v>-2.7351560087834499</v>
      </c>
      <c r="D4632" s="37">
        <v>1.7971433548211699</v>
      </c>
      <c r="E4632" s="37">
        <v>0.77472568794025398</v>
      </c>
    </row>
    <row r="4633" spans="1:5" x14ac:dyDescent="0.25">
      <c r="A4633" s="60">
        <v>34197.093446344799</v>
      </c>
      <c r="B4633" s="37">
        <v>1.20631322913867</v>
      </c>
      <c r="C4633" s="37">
        <v>0.94461315283274105</v>
      </c>
      <c r="D4633" s="37">
        <v>1.7968349309185101</v>
      </c>
      <c r="E4633" s="37">
        <v>0.77441057965850102</v>
      </c>
    </row>
    <row r="4634" spans="1:5" x14ac:dyDescent="0.25">
      <c r="A4634" s="60">
        <v>34200.081426057302</v>
      </c>
      <c r="B4634" s="37">
        <v>1.2063774732272301</v>
      </c>
      <c r="C4634" s="37">
        <v>0.64386938506990599</v>
      </c>
      <c r="D4634" s="37">
        <v>1.7967342200191201</v>
      </c>
      <c r="E4634" s="37">
        <v>0.77430806318128598</v>
      </c>
    </row>
    <row r="4635" spans="1:5" x14ac:dyDescent="0.25">
      <c r="A4635" s="60">
        <v>34202.028298571298</v>
      </c>
      <c r="B4635" s="37">
        <v>1.2064192553081801</v>
      </c>
      <c r="C4635" s="37">
        <v>1.6604046948208699</v>
      </c>
      <c r="D4635" s="37">
        <v>1.79666851554911</v>
      </c>
      <c r="E4635" s="37">
        <v>0.77424127978267998</v>
      </c>
    </row>
    <row r="4636" spans="1:5" x14ac:dyDescent="0.25">
      <c r="A4636" s="60">
        <v>34203.693047765097</v>
      </c>
      <c r="B4636" s="37">
        <v>1.2064549343342801</v>
      </c>
      <c r="C4636" s="37">
        <v>1.08821467169622</v>
      </c>
      <c r="D4636" s="37">
        <v>1.7966122795682999</v>
      </c>
      <c r="E4636" s="37">
        <v>0.77418418217120799</v>
      </c>
    </row>
    <row r="4637" spans="1:5" x14ac:dyDescent="0.25">
      <c r="A4637" s="60">
        <v>34214.668778334599</v>
      </c>
      <c r="B4637" s="37">
        <v>1.2066890518209901</v>
      </c>
      <c r="C4637" s="37">
        <v>1.8239406613889599</v>
      </c>
      <c r="D4637" s="37">
        <v>1.79624029761008</v>
      </c>
      <c r="E4637" s="37">
        <v>0.77380792156573697</v>
      </c>
    </row>
    <row r="4638" spans="1:5" x14ac:dyDescent="0.25">
      <c r="A4638" s="60">
        <v>34215.193355611496</v>
      </c>
      <c r="B4638" s="37">
        <v>1.2067001928477901</v>
      </c>
      <c r="C4638" s="37">
        <v>1.65567122195591</v>
      </c>
      <c r="D4638" s="37">
        <v>1.7962224661581701</v>
      </c>
      <c r="E4638" s="37">
        <v>0.77378994641764898</v>
      </c>
    </row>
    <row r="4639" spans="1:5" x14ac:dyDescent="0.25">
      <c r="A4639" s="60">
        <v>34227.551021718798</v>
      </c>
      <c r="B4639" s="37">
        <v>1.2069613695026999</v>
      </c>
      <c r="C4639" s="37">
        <v>-0.33553435059806602</v>
      </c>
      <c r="D4639" s="37">
        <v>1.7958010131158</v>
      </c>
      <c r="E4639" s="37">
        <v>0.77336670453981204</v>
      </c>
    </row>
    <row r="4640" spans="1:5" x14ac:dyDescent="0.25">
      <c r="A4640" s="60">
        <v>34234.812209501601</v>
      </c>
      <c r="B4640" s="37">
        <v>1.20711369205374</v>
      </c>
      <c r="C4640" s="37">
        <v>1.3634948387305701</v>
      </c>
      <c r="D4640" s="37">
        <v>1.79555213147038</v>
      </c>
      <c r="E4640" s="37">
        <v>0.77311819411597205</v>
      </c>
    </row>
    <row r="4641" spans="1:5" x14ac:dyDescent="0.25">
      <c r="A4641" s="60">
        <v>34236.410624034201</v>
      </c>
      <c r="B4641" s="37">
        <v>1.20714710972047</v>
      </c>
      <c r="C4641" s="37">
        <v>1.1071401838406401</v>
      </c>
      <c r="D4641" s="37">
        <v>1.7954972216629199</v>
      </c>
      <c r="E4641" s="37">
        <v>0.77306350677539803</v>
      </c>
    </row>
    <row r="4642" spans="1:5" x14ac:dyDescent="0.25">
      <c r="A4642" s="60">
        <v>34237.671390872798</v>
      </c>
      <c r="B4642" s="37">
        <v>1.2071734394478599</v>
      </c>
      <c r="C4642" s="37">
        <v>0.77598771882518802</v>
      </c>
      <c r="D4642" s="37">
        <v>1.79545387963548</v>
      </c>
      <c r="E4642" s="37">
        <v>0.77302037597110196</v>
      </c>
    </row>
    <row r="4643" spans="1:5" x14ac:dyDescent="0.25">
      <c r="A4643" s="60">
        <v>34242.527190336201</v>
      </c>
      <c r="B4643" s="37">
        <v>1.2072746101228</v>
      </c>
      <c r="C4643" s="37">
        <v>0.81376113256115301</v>
      </c>
      <c r="D4643" s="37">
        <v>1.7952866914874299</v>
      </c>
      <c r="E4643" s="37">
        <v>0.77285429540904005</v>
      </c>
    </row>
    <row r="4644" spans="1:5" x14ac:dyDescent="0.25">
      <c r="A4644" s="60">
        <v>34247.552367152901</v>
      </c>
      <c r="B4644" s="37">
        <v>1.2073789132439301</v>
      </c>
      <c r="C4644" s="37">
        <v>1.09793854171167</v>
      </c>
      <c r="D4644" s="37">
        <v>1.7951132410269599</v>
      </c>
      <c r="E4644" s="37">
        <v>0.77268248160963104</v>
      </c>
    </row>
    <row r="4645" spans="1:5" x14ac:dyDescent="0.25">
      <c r="A4645" s="60">
        <v>34259.3070301384</v>
      </c>
      <c r="B4645" s="37">
        <v>1.20762132121216</v>
      </c>
      <c r="C4645" s="37">
        <v>-0.342937104649577</v>
      </c>
      <c r="D4645" s="37">
        <v>1.7947058073494999</v>
      </c>
      <c r="E4645" s="37">
        <v>0.77228081543747096</v>
      </c>
    </row>
    <row r="4646" spans="1:5" x14ac:dyDescent="0.25">
      <c r="A4646" s="60">
        <v>34259.373412534202</v>
      </c>
      <c r="B4646" s="37">
        <v>1.20762268391653</v>
      </c>
      <c r="C4646" s="37">
        <v>1.82566263429689</v>
      </c>
      <c r="D4646" s="37">
        <v>1.7947034996631299</v>
      </c>
      <c r="E4646" s="37">
        <v>0.77227854800846196</v>
      </c>
    </row>
    <row r="4647" spans="1:5" x14ac:dyDescent="0.25">
      <c r="A4647" s="60">
        <v>34259.843229701801</v>
      </c>
      <c r="B4647" s="37">
        <v>1.2076323263640401</v>
      </c>
      <c r="C4647" s="37">
        <v>-0.19799533813659201</v>
      </c>
      <c r="D4647" s="37">
        <v>1.7946871649876599</v>
      </c>
      <c r="E4647" s="37">
        <v>0.77226250071288105</v>
      </c>
    </row>
    <row r="4648" spans="1:5" x14ac:dyDescent="0.25">
      <c r="A4648" s="60">
        <v>34263.636891422801</v>
      </c>
      <c r="B4648" s="37">
        <v>1.2077100580948701</v>
      </c>
      <c r="C4648" s="37">
        <v>1.00266635213098</v>
      </c>
      <c r="D4648" s="37">
        <v>1.7945551269543001</v>
      </c>
      <c r="E4648" s="37">
        <v>0.77213294106020403</v>
      </c>
    </row>
    <row r="4649" spans="1:5" x14ac:dyDescent="0.25">
      <c r="A4649" s="60">
        <v>34274.003489545801</v>
      </c>
      <c r="B4649" s="37">
        <v>1.2079213012596699</v>
      </c>
      <c r="C4649" s="37">
        <v>-3.3452918701397198</v>
      </c>
      <c r="D4649" s="37">
        <v>1.7941930551443701</v>
      </c>
      <c r="E4649" s="37">
        <v>0.77177906979432198</v>
      </c>
    </row>
    <row r="4650" spans="1:5" x14ac:dyDescent="0.25">
      <c r="A4650" s="60">
        <v>34276.596353576999</v>
      </c>
      <c r="B4650" s="37">
        <v>1.2079738698581799</v>
      </c>
      <c r="C4650" s="37">
        <v>0.77575707479573497</v>
      </c>
      <c r="D4650" s="37">
        <v>1.79410220610478</v>
      </c>
      <c r="E4650" s="37">
        <v>0.77169059755279901</v>
      </c>
    </row>
    <row r="4651" spans="1:5" x14ac:dyDescent="0.25">
      <c r="A4651" s="60">
        <v>34285.2444393759</v>
      </c>
      <c r="B4651" s="37">
        <v>1.2081484328038901</v>
      </c>
      <c r="C4651" s="37">
        <v>0.31648871640119802</v>
      </c>
      <c r="D4651" s="37">
        <v>1.79379836039008</v>
      </c>
      <c r="E4651" s="37">
        <v>0.77139561706359505</v>
      </c>
    </row>
    <row r="4652" spans="1:5" x14ac:dyDescent="0.25">
      <c r="A4652" s="60">
        <v>34292.784882267297</v>
      </c>
      <c r="B4652" s="37">
        <v>1.20829967045741</v>
      </c>
      <c r="C4652" s="37">
        <v>0.22528213113362</v>
      </c>
      <c r="D4652" s="37">
        <v>1.79353238700377</v>
      </c>
      <c r="E4652" s="37">
        <v>0.77113854613615795</v>
      </c>
    </row>
    <row r="4653" spans="1:5" x14ac:dyDescent="0.25">
      <c r="A4653" s="60">
        <v>34293.867125717603</v>
      </c>
      <c r="B4653" s="37">
        <v>1.2083213029959201</v>
      </c>
      <c r="C4653" s="37">
        <v>-2.5431713178789002</v>
      </c>
      <c r="D4653" s="37">
        <v>1.7934941334558401</v>
      </c>
      <c r="E4653" s="37">
        <v>0.77110165962074895</v>
      </c>
    </row>
    <row r="4654" spans="1:5" x14ac:dyDescent="0.25">
      <c r="A4654" s="60">
        <v>34300.263106968698</v>
      </c>
      <c r="B4654" s="37">
        <v>1.20844877145587</v>
      </c>
      <c r="C4654" s="37">
        <v>0.79353919733911005</v>
      </c>
      <c r="D4654" s="37">
        <v>1.79326765005021</v>
      </c>
      <c r="E4654" s="37">
        <v>0.77088371148532397</v>
      </c>
    </row>
    <row r="4655" spans="1:5" x14ac:dyDescent="0.25">
      <c r="A4655" s="60">
        <v>34306.629103438601</v>
      </c>
      <c r="B4655" s="37">
        <v>1.2085750003297799</v>
      </c>
      <c r="C4655" s="37">
        <v>1.16816074117732</v>
      </c>
      <c r="D4655" s="37">
        <v>1.79304153699456</v>
      </c>
      <c r="E4655" s="37">
        <v>0.77066686617765201</v>
      </c>
    </row>
    <row r="4656" spans="1:5" x14ac:dyDescent="0.25">
      <c r="A4656" s="60">
        <v>34309.869486007097</v>
      </c>
      <c r="B4656" s="37">
        <v>1.2086390068733699</v>
      </c>
      <c r="C4656" s="37">
        <v>1.7402523871257001</v>
      </c>
      <c r="D4656" s="37">
        <v>1.79292617778259</v>
      </c>
      <c r="E4656" s="37">
        <v>0.77055651930122504</v>
      </c>
    </row>
    <row r="4657" spans="1:5" x14ac:dyDescent="0.25">
      <c r="A4657" s="60">
        <v>34310.218300848202</v>
      </c>
      <c r="B4657" s="37">
        <v>1.20864588705628</v>
      </c>
      <c r="C4657" s="37">
        <v>0.17521657249195399</v>
      </c>
      <c r="D4657" s="37">
        <v>1.79291374917806</v>
      </c>
      <c r="E4657" s="37">
        <v>0.77054464209048901</v>
      </c>
    </row>
    <row r="4658" spans="1:5" x14ac:dyDescent="0.25">
      <c r="A4658" s="60">
        <v>34311.094084153199</v>
      </c>
      <c r="B4658" s="37">
        <v>1.2086631529460601</v>
      </c>
      <c r="C4658" s="37">
        <v>1.75959503011895</v>
      </c>
      <c r="D4658" s="37">
        <v>1.79288253508884</v>
      </c>
      <c r="E4658" s="37">
        <v>0.77051482253570902</v>
      </c>
    </row>
    <row r="4659" spans="1:5" x14ac:dyDescent="0.25">
      <c r="A4659" s="60">
        <v>34312.7339585714</v>
      </c>
      <c r="B4659" s="37">
        <v>1.2086954502032601</v>
      </c>
      <c r="C4659" s="37">
        <v>1.6426613526001601</v>
      </c>
      <c r="D4659" s="37">
        <v>1.7928240527879</v>
      </c>
      <c r="E4659" s="37">
        <v>0.770458990386099</v>
      </c>
    </row>
    <row r="4660" spans="1:5" x14ac:dyDescent="0.25">
      <c r="A4660" s="60">
        <v>34314.026482093002</v>
      </c>
      <c r="B4660" s="37">
        <v>1.20872087651598</v>
      </c>
      <c r="C4660" s="37">
        <v>0.76313944943002798</v>
      </c>
      <c r="D4660" s="37">
        <v>1.7927779258213401</v>
      </c>
      <c r="E4660" s="37">
        <v>0.77041498796673402</v>
      </c>
    </row>
    <row r="4661" spans="1:5" x14ac:dyDescent="0.25">
      <c r="A4661" s="60">
        <v>34318.093493788801</v>
      </c>
      <c r="B4661" s="37">
        <v>1.2088007103250999</v>
      </c>
      <c r="C4661" s="37">
        <v>0.821804190176323</v>
      </c>
      <c r="D4661" s="37">
        <v>1.7926325996210799</v>
      </c>
      <c r="E4661" s="37">
        <v>0.77027655200584499</v>
      </c>
    </row>
    <row r="4662" spans="1:5" x14ac:dyDescent="0.25">
      <c r="A4662" s="60">
        <v>34324.897970588398</v>
      </c>
      <c r="B4662" s="37">
        <v>1.20893369691769</v>
      </c>
      <c r="C4662" s="37"/>
      <c r="D4662" s="37">
        <v>1.7923888300959601</v>
      </c>
      <c r="E4662" s="37">
        <v>0.77004500498546002</v>
      </c>
    </row>
    <row r="4663" spans="1:5" x14ac:dyDescent="0.25">
      <c r="A4663" s="60">
        <v>34325.503517081401</v>
      </c>
      <c r="B4663" s="37">
        <v>1.2089454963977</v>
      </c>
      <c r="C4663" s="37">
        <v>1.37506818573616</v>
      </c>
      <c r="D4663" s="37">
        <v>1.7923670985631699</v>
      </c>
      <c r="E4663" s="37">
        <v>0.77002440317987697</v>
      </c>
    </row>
    <row r="4664" spans="1:5" x14ac:dyDescent="0.25">
      <c r="A4664" s="60">
        <v>34331.903994119297</v>
      </c>
      <c r="B4664" s="37">
        <v>1.20906986140442</v>
      </c>
      <c r="C4664" s="37">
        <v>1.1845847903148701</v>
      </c>
      <c r="D4664" s="37">
        <v>1.7921370233857099</v>
      </c>
      <c r="E4664" s="37">
        <v>0.76980668752206904</v>
      </c>
    </row>
    <row r="4665" spans="1:5" x14ac:dyDescent="0.25">
      <c r="A4665" s="60">
        <v>34337.524125914701</v>
      </c>
      <c r="B4665" s="37">
        <v>1.2091785330648099</v>
      </c>
      <c r="C4665" s="37">
        <v>0.81404048595301604</v>
      </c>
      <c r="D4665" s="37">
        <v>1.79193442989139</v>
      </c>
      <c r="E4665" s="37">
        <v>0.76961557548073101</v>
      </c>
    </row>
    <row r="4666" spans="1:5" x14ac:dyDescent="0.25">
      <c r="A4666" s="60">
        <v>34341.702418561101</v>
      </c>
      <c r="B4666" s="37">
        <v>1.2092590037797699</v>
      </c>
      <c r="C4666" s="37">
        <v>0.61324519569310199</v>
      </c>
      <c r="D4666" s="37">
        <v>1.79178346731743</v>
      </c>
      <c r="E4666" s="37">
        <v>0.76947352845453698</v>
      </c>
    </row>
    <row r="4667" spans="1:5" x14ac:dyDescent="0.25">
      <c r="A4667" s="60">
        <v>34346.901696722802</v>
      </c>
      <c r="B4667" s="37">
        <v>1.2093587555601799</v>
      </c>
      <c r="C4667" s="37">
        <v>1.02537041302766</v>
      </c>
      <c r="D4667" s="37">
        <v>1.79159520705062</v>
      </c>
      <c r="E4667" s="37">
        <v>0.76929681286120599</v>
      </c>
    </row>
    <row r="4668" spans="1:5" x14ac:dyDescent="0.25">
      <c r="A4668" s="60">
        <v>34356.777235900598</v>
      </c>
      <c r="B4668" s="37">
        <v>1.2095470586533299</v>
      </c>
      <c r="C4668" s="37">
        <v>-3.2402494624921498</v>
      </c>
      <c r="D4668" s="37">
        <v>1.79123637739247</v>
      </c>
      <c r="E4668" s="37">
        <v>0.76896128086885496</v>
      </c>
    </row>
    <row r="4669" spans="1:5" x14ac:dyDescent="0.25">
      <c r="A4669" s="60">
        <v>34361.5271339639</v>
      </c>
      <c r="B4669" s="37">
        <v>1.2096370844931601</v>
      </c>
      <c r="C4669" s="37">
        <v>1.1220778738322099</v>
      </c>
      <c r="D4669" s="37">
        <v>1.79106320828584</v>
      </c>
      <c r="E4669" s="37">
        <v>0.76879995357540098</v>
      </c>
    </row>
    <row r="4670" spans="1:5" x14ac:dyDescent="0.25">
      <c r="A4670" s="60">
        <v>34366.875504105599</v>
      </c>
      <c r="B4670" s="37">
        <v>1.2097380313227</v>
      </c>
      <c r="C4670" s="37">
        <v>0.95959260260694001</v>
      </c>
      <c r="D4670" s="37">
        <v>1.7908677700111399</v>
      </c>
      <c r="E4670" s="37">
        <v>0.76861834145680696</v>
      </c>
    </row>
    <row r="4671" spans="1:5" x14ac:dyDescent="0.25">
      <c r="A4671" s="60">
        <v>34380.1228830572</v>
      </c>
      <c r="B4671" s="37">
        <v>1.2099861446048401</v>
      </c>
      <c r="C4671" s="37">
        <v>0.85605017567902397</v>
      </c>
      <c r="D4671" s="37">
        <v>1.7903816398541901</v>
      </c>
      <c r="E4671" s="37">
        <v>0.76816869056310899</v>
      </c>
    </row>
    <row r="4672" spans="1:5" x14ac:dyDescent="0.25">
      <c r="A4672" s="60">
        <v>34383.584805713799</v>
      </c>
      <c r="B4672" s="37">
        <v>1.2100505330810201</v>
      </c>
      <c r="C4672" s="37">
        <v>0.59206045270532304</v>
      </c>
      <c r="D4672" s="37">
        <v>1.7902541200330599</v>
      </c>
      <c r="E4672" s="37">
        <v>0.76805122551614402</v>
      </c>
    </row>
    <row r="4673" spans="1:5" x14ac:dyDescent="0.25">
      <c r="A4673" s="60">
        <v>34387.465702011199</v>
      </c>
      <c r="B4673" s="37">
        <v>1.2101224923310401</v>
      </c>
      <c r="C4673" s="37">
        <v>1.4471805242356901</v>
      </c>
      <c r="D4673" s="37">
        <v>1.79011093142572</v>
      </c>
      <c r="E4673" s="37">
        <v>0.76791956429397201</v>
      </c>
    </row>
    <row r="4674" spans="1:5" x14ac:dyDescent="0.25">
      <c r="A4674" s="60">
        <v>34410.429500683</v>
      </c>
      <c r="B4674" s="37">
        <v>1.21054349741528</v>
      </c>
      <c r="C4674" s="37">
        <v>0.80774065431130604</v>
      </c>
      <c r="D4674" s="37">
        <v>1.7892585788077799</v>
      </c>
      <c r="E4674" s="37">
        <v>0.76714091345719504</v>
      </c>
    </row>
    <row r="4675" spans="1:5" x14ac:dyDescent="0.25">
      <c r="A4675" s="60">
        <v>34417.382639088799</v>
      </c>
      <c r="B4675" s="37">
        <v>1.2106693600921199</v>
      </c>
      <c r="C4675" s="37">
        <v>1.03116212121803</v>
      </c>
      <c r="D4675" s="37">
        <v>1.7889987879084399</v>
      </c>
      <c r="E4675" s="37">
        <v>0.76690527694597299</v>
      </c>
    </row>
    <row r="4676" spans="1:5" x14ac:dyDescent="0.25">
      <c r="A4676" s="60">
        <v>34423.441740137801</v>
      </c>
      <c r="B4676" s="37">
        <v>1.21077842962374</v>
      </c>
      <c r="C4676" s="37">
        <v>0.932455516744368</v>
      </c>
      <c r="D4676" s="37">
        <v>1.7887717556651399</v>
      </c>
      <c r="E4676" s="37">
        <v>0.76669998407338602</v>
      </c>
    </row>
    <row r="4677" spans="1:5" x14ac:dyDescent="0.25">
      <c r="A4677" s="60">
        <v>34425.386438221904</v>
      </c>
      <c r="B4677" s="37">
        <v>1.2108133157749501</v>
      </c>
      <c r="C4677" s="37">
        <v>1.8340821668242999</v>
      </c>
      <c r="D4677" s="37">
        <v>1.7886987613666501</v>
      </c>
      <c r="E4677" s="37">
        <v>0.76663410300549095</v>
      </c>
    </row>
    <row r="4678" spans="1:5" x14ac:dyDescent="0.25">
      <c r="A4678" s="60">
        <v>34427.516186105902</v>
      </c>
      <c r="B4678" s="37">
        <v>1.21085145455854</v>
      </c>
      <c r="C4678" s="37">
        <v>1.81604565222468</v>
      </c>
      <c r="D4678" s="37">
        <v>1.78861875039072</v>
      </c>
      <c r="E4678" s="37">
        <v>0.76656195768967605</v>
      </c>
    </row>
    <row r="4679" spans="1:5" x14ac:dyDescent="0.25">
      <c r="A4679" s="60">
        <v>34427.733162936303</v>
      </c>
      <c r="B4679" s="37">
        <v>1.2108553361739001</v>
      </c>
      <c r="C4679" s="37">
        <v>1.62642103809629</v>
      </c>
      <c r="D4679" s="37">
        <v>1.7886105947892299</v>
      </c>
      <c r="E4679" s="37">
        <v>0.76655460786391605</v>
      </c>
    </row>
    <row r="4680" spans="1:5" x14ac:dyDescent="0.25">
      <c r="A4680" s="60">
        <v>34429.9693833692</v>
      </c>
      <c r="B4680" s="37">
        <v>1.21089529879437</v>
      </c>
      <c r="C4680" s="37">
        <v>1.91090588793807</v>
      </c>
      <c r="D4680" s="37">
        <v>1.7885264962777001</v>
      </c>
      <c r="E4680" s="37">
        <v>0.76647886155599498</v>
      </c>
    </row>
    <row r="4681" spans="1:5" x14ac:dyDescent="0.25">
      <c r="A4681" s="60">
        <v>34437.707334091901</v>
      </c>
      <c r="B4681" s="37">
        <v>1.21103298551998</v>
      </c>
      <c r="C4681" s="37">
        <v>1.3719222336871399</v>
      </c>
      <c r="D4681" s="37">
        <v>1.7882348632179399</v>
      </c>
      <c r="E4681" s="37">
        <v>0.76621679839687595</v>
      </c>
    </row>
    <row r="4682" spans="1:5" x14ac:dyDescent="0.25">
      <c r="A4682" s="60">
        <v>34453.008406858098</v>
      </c>
      <c r="B4682" s="37">
        <v>1.2113025339907999</v>
      </c>
      <c r="C4682" s="37">
        <v>1.42970164253413</v>
      </c>
      <c r="D4682" s="37">
        <v>1.7876553232999399</v>
      </c>
      <c r="E4682" s="37">
        <v>0.76569876656722302</v>
      </c>
    </row>
    <row r="4683" spans="1:5" x14ac:dyDescent="0.25">
      <c r="A4683" s="60">
        <v>34456.8569956754</v>
      </c>
      <c r="B4683" s="37">
        <v>1.2113697654664599</v>
      </c>
      <c r="C4683" s="37">
        <v>0.50842757037725705</v>
      </c>
      <c r="D4683" s="37">
        <v>1.7875089583544801</v>
      </c>
      <c r="E4683" s="37">
        <v>0.76556850295918299</v>
      </c>
    </row>
    <row r="4684" spans="1:5" x14ac:dyDescent="0.25">
      <c r="A4684" s="60">
        <v>34457.111732093399</v>
      </c>
      <c r="B4684" s="37">
        <v>1.2113742074642599</v>
      </c>
      <c r="C4684" s="37">
        <v>2.0145002164739401</v>
      </c>
      <c r="D4684" s="37">
        <v>1.7874992620786501</v>
      </c>
      <c r="E4684" s="37">
        <v>0.76555988132392805</v>
      </c>
    </row>
    <row r="4685" spans="1:5" x14ac:dyDescent="0.25">
      <c r="A4685" s="60">
        <v>34463.065122226297</v>
      </c>
      <c r="B4685" s="37">
        <v>1.2114777368910501</v>
      </c>
      <c r="C4685" s="37">
        <v>0.61002741089892798</v>
      </c>
      <c r="D4685" s="37">
        <v>1.7872723542792599</v>
      </c>
      <c r="E4685" s="37">
        <v>0.76535840262200705</v>
      </c>
    </row>
    <row r="4686" spans="1:5" x14ac:dyDescent="0.25">
      <c r="A4686" s="60">
        <v>34473.925260662501</v>
      </c>
      <c r="B4686" s="37">
        <v>1.21166519528159</v>
      </c>
      <c r="C4686" s="37">
        <v>1.61197883791884</v>
      </c>
      <c r="D4686" s="37">
        <v>1.7868569599833499</v>
      </c>
      <c r="E4686" s="37">
        <v>0.76499094012312596</v>
      </c>
    </row>
    <row r="4687" spans="1:5" x14ac:dyDescent="0.25">
      <c r="A4687" s="60">
        <v>34476.301823660702</v>
      </c>
      <c r="B4687" s="37">
        <v>1.2117059766818701</v>
      </c>
      <c r="C4687" s="37">
        <v>0.64875262541241896</v>
      </c>
      <c r="D4687" s="37">
        <v>1.7867658049914901</v>
      </c>
      <c r="E4687" s="37">
        <v>0.76491053896443395</v>
      </c>
    </row>
    <row r="4688" spans="1:5" x14ac:dyDescent="0.25">
      <c r="A4688" s="60">
        <v>34489.628849470399</v>
      </c>
      <c r="B4688" s="37">
        <v>1.2119330668461801</v>
      </c>
      <c r="C4688" s="37">
        <v>0.99760188100967995</v>
      </c>
      <c r="D4688" s="37">
        <v>1.78625295969368</v>
      </c>
      <c r="E4688" s="37">
        <v>0.764459747264989</v>
      </c>
    </row>
    <row r="4689" spans="1:5" x14ac:dyDescent="0.25">
      <c r="A4689" s="60">
        <v>34489.969167417097</v>
      </c>
      <c r="B4689" s="37">
        <v>1.21193883029726</v>
      </c>
      <c r="C4689" s="37">
        <v>0.203266579942429</v>
      </c>
      <c r="D4689" s="37">
        <v>1.7862398265241799</v>
      </c>
      <c r="E4689" s="37">
        <v>0.76444823741357004</v>
      </c>
    </row>
    <row r="4690" spans="1:5" x14ac:dyDescent="0.25">
      <c r="A4690" s="60">
        <v>34491.181446870301</v>
      </c>
      <c r="B4690" s="37">
        <v>1.2119593464888101</v>
      </c>
      <c r="C4690" s="37">
        <v>-0.14709298321499101</v>
      </c>
      <c r="D4690" s="37">
        <v>1.7861930285683401</v>
      </c>
      <c r="E4690" s="37">
        <v>0.76440723764556096</v>
      </c>
    </row>
    <row r="4691" spans="1:5" x14ac:dyDescent="0.25">
      <c r="A4691" s="60">
        <v>34497.9349891245</v>
      </c>
      <c r="B4691" s="37">
        <v>1.2120732309898801</v>
      </c>
      <c r="C4691" s="37">
        <v>9.8736365679430393E-2</v>
      </c>
      <c r="D4691" s="37">
        <v>1.7859318907356501</v>
      </c>
      <c r="E4691" s="37">
        <v>0.764178846408618</v>
      </c>
    </row>
    <row r="4692" spans="1:5" x14ac:dyDescent="0.25">
      <c r="A4692" s="60">
        <v>34506.519314276098</v>
      </c>
      <c r="B4692" s="37">
        <v>1.21221698527885</v>
      </c>
      <c r="C4692" s="37">
        <v>0.62153998836620405</v>
      </c>
      <c r="D4692" s="37">
        <v>1.7855989144954001</v>
      </c>
      <c r="E4692" s="37">
        <v>0.76388857884099404</v>
      </c>
    </row>
    <row r="4693" spans="1:5" x14ac:dyDescent="0.25">
      <c r="A4693" s="60">
        <v>34519.341283908398</v>
      </c>
      <c r="B4693" s="37">
        <v>1.2124296175074301</v>
      </c>
      <c r="C4693" s="37">
        <v>0.73431299156974095</v>
      </c>
      <c r="D4693" s="37">
        <v>1.7850993875321799</v>
      </c>
      <c r="E4693" s="37">
        <v>0.76345508891667602</v>
      </c>
    </row>
    <row r="4694" spans="1:5" x14ac:dyDescent="0.25">
      <c r="A4694" s="60">
        <v>34527.671696852602</v>
      </c>
      <c r="B4694" s="37">
        <v>1.2125664275096699</v>
      </c>
      <c r="C4694" s="37">
        <v>-0.20203040930551999</v>
      </c>
      <c r="D4694" s="37">
        <v>1.7847734527235299</v>
      </c>
      <c r="E4694" s="37">
        <v>0.76317348853991096</v>
      </c>
    </row>
    <row r="4695" spans="1:5" x14ac:dyDescent="0.25">
      <c r="A4695" s="60">
        <v>34528.577096293702</v>
      </c>
      <c r="B4695" s="37">
        <v>1.2125812334941899</v>
      </c>
      <c r="C4695" s="37">
        <v>1.18779800182707</v>
      </c>
      <c r="D4695" s="37">
        <v>1.78473796223345</v>
      </c>
      <c r="E4695" s="37">
        <v>0.76314288406452202</v>
      </c>
    </row>
    <row r="4696" spans="1:5" x14ac:dyDescent="0.25">
      <c r="A4696" s="60">
        <v>34540.944087694901</v>
      </c>
      <c r="B4696" s="37">
        <v>1.2127822289454999</v>
      </c>
      <c r="C4696" s="37">
        <v>-0.34042496518215098</v>
      </c>
      <c r="D4696" s="37">
        <v>1.7842519012262399</v>
      </c>
      <c r="E4696" s="37">
        <v>0.76272487892813801</v>
      </c>
    </row>
    <row r="4697" spans="1:5" x14ac:dyDescent="0.25">
      <c r="A4697" s="60">
        <v>34544.240206281102</v>
      </c>
      <c r="B4697" s="37">
        <v>1.21283540918826</v>
      </c>
      <c r="C4697" s="37">
        <v>1.54387494563757</v>
      </c>
      <c r="D4697" s="37">
        <v>1.78412194833441</v>
      </c>
      <c r="E4697" s="37">
        <v>0.76261347709134997</v>
      </c>
    </row>
    <row r="4698" spans="1:5" x14ac:dyDescent="0.25">
      <c r="A4698" s="60">
        <v>34546.955526010701</v>
      </c>
      <c r="B4698" s="37">
        <v>1.21287909549044</v>
      </c>
      <c r="C4698" s="37">
        <v>0.84533213027040399</v>
      </c>
      <c r="D4698" s="37">
        <v>1.78401476619424</v>
      </c>
      <c r="E4698" s="37">
        <v>0.76252170694008903</v>
      </c>
    </row>
    <row r="4699" spans="1:5" x14ac:dyDescent="0.25">
      <c r="A4699" s="60">
        <v>34557.792205755897</v>
      </c>
      <c r="B4699" s="37">
        <v>1.21305233755636</v>
      </c>
      <c r="C4699" s="37">
        <v>0.29487305131785702</v>
      </c>
      <c r="D4699" s="37">
        <v>1.78358586070374</v>
      </c>
      <c r="E4699" s="37">
        <v>0.76215547194580302</v>
      </c>
    </row>
    <row r="4700" spans="1:5" x14ac:dyDescent="0.25">
      <c r="A4700" s="60">
        <v>34558.471474517399</v>
      </c>
      <c r="B4700" s="37">
        <v>1.21306313784927</v>
      </c>
      <c r="C4700" s="37">
        <v>1.09989391811776</v>
      </c>
      <c r="D4700" s="37">
        <v>1.7835589148498701</v>
      </c>
      <c r="E4700" s="37">
        <v>0.76213251609245303</v>
      </c>
    </row>
    <row r="4701" spans="1:5" x14ac:dyDescent="0.25">
      <c r="A4701" s="60">
        <v>34564.366499207703</v>
      </c>
      <c r="B4701" s="37">
        <v>1.2131565764049499</v>
      </c>
      <c r="C4701" s="37">
        <v>0.75483390246917603</v>
      </c>
      <c r="D4701" s="37">
        <v>1.78332476382425</v>
      </c>
      <c r="E4701" s="37">
        <v>0.76193329630996998</v>
      </c>
    </row>
    <row r="4702" spans="1:5" x14ac:dyDescent="0.25">
      <c r="A4702" s="60">
        <v>34579.870946262097</v>
      </c>
      <c r="B4702" s="37">
        <v>1.21339983506078</v>
      </c>
      <c r="C4702" s="37">
        <v>0.82959543439695704</v>
      </c>
      <c r="D4702" s="37">
        <v>1.7827063485746799</v>
      </c>
      <c r="E4702" s="37">
        <v>0.761409340980021</v>
      </c>
    </row>
    <row r="4703" spans="1:5" x14ac:dyDescent="0.25">
      <c r="A4703" s="60">
        <v>34584.222247517399</v>
      </c>
      <c r="B4703" s="37">
        <v>1.21346745710485</v>
      </c>
      <c r="C4703" s="37">
        <v>0.83583755042782004</v>
      </c>
      <c r="D4703" s="37">
        <v>1.78253212223132</v>
      </c>
      <c r="E4703" s="37">
        <v>0.76126229375586996</v>
      </c>
    </row>
    <row r="4704" spans="1:5" x14ac:dyDescent="0.25">
      <c r="A4704" s="60">
        <v>34585.4468456635</v>
      </c>
      <c r="B4704" s="37">
        <v>1.2134864369989899</v>
      </c>
      <c r="C4704" s="37">
        <v>-0.15981546217883599</v>
      </c>
      <c r="D4704" s="37">
        <v>1.78248303651687</v>
      </c>
      <c r="E4704" s="37">
        <v>0.76122090970391998</v>
      </c>
    </row>
    <row r="4705" spans="1:5" x14ac:dyDescent="0.25">
      <c r="A4705" s="60">
        <v>34588.849974082499</v>
      </c>
      <c r="B4705" s="37">
        <v>1.2135390637452601</v>
      </c>
      <c r="C4705" s="37">
        <v>2.0501903773029202E-2</v>
      </c>
      <c r="D4705" s="37">
        <v>1.7823465070101401</v>
      </c>
      <c r="E4705" s="37">
        <v>0.76110590388014498</v>
      </c>
    </row>
    <row r="4706" spans="1:5" x14ac:dyDescent="0.25">
      <c r="A4706" s="60">
        <v>34589.2648341854</v>
      </c>
      <c r="B4706" s="37">
        <v>1.21354546737989</v>
      </c>
      <c r="C4706" s="37">
        <v>0.67484637416383997</v>
      </c>
      <c r="D4706" s="37">
        <v>1.78232985109845</v>
      </c>
      <c r="E4706" s="37">
        <v>0.76109188397155203</v>
      </c>
    </row>
    <row r="4707" spans="1:5" x14ac:dyDescent="0.25">
      <c r="A4707" s="60">
        <v>34591.399831225302</v>
      </c>
      <c r="B4707" s="37">
        <v>1.21357838171129</v>
      </c>
      <c r="C4707" s="37">
        <v>0.68196166711356199</v>
      </c>
      <c r="D4707" s="37">
        <v>1.7822440927354599</v>
      </c>
      <c r="E4707" s="37">
        <v>0.76101973296902903</v>
      </c>
    </row>
    <row r="4708" spans="1:5" x14ac:dyDescent="0.25">
      <c r="A4708" s="60">
        <v>34602.399550664297</v>
      </c>
      <c r="B4708" s="37">
        <v>1.2137468796052699</v>
      </c>
      <c r="C4708" s="37">
        <v>0.912537760461829</v>
      </c>
      <c r="D4708" s="37">
        <v>1.7818011456626099</v>
      </c>
      <c r="E4708" s="37">
        <v>0.76064799441933495</v>
      </c>
    </row>
    <row r="4709" spans="1:5" x14ac:dyDescent="0.25">
      <c r="A4709" s="60">
        <v>34609.712873427299</v>
      </c>
      <c r="B4709" s="37">
        <v>1.2138579080031799</v>
      </c>
      <c r="C4709" s="37">
        <v>1.79095382931949</v>
      </c>
      <c r="D4709" s="37">
        <v>1.7815056182090001</v>
      </c>
      <c r="E4709" s="37">
        <v>0.76040082671514198</v>
      </c>
    </row>
    <row r="4710" spans="1:5" x14ac:dyDescent="0.25">
      <c r="A4710" s="60">
        <v>34617.063681332598</v>
      </c>
      <c r="B4710" s="37">
        <v>1.2139687020808201</v>
      </c>
      <c r="C4710" s="37">
        <v>1.10814934992549</v>
      </c>
      <c r="D4710" s="37">
        <v>1.7812077514378899</v>
      </c>
      <c r="E4710" s="37">
        <v>0.76015237918289302</v>
      </c>
    </row>
    <row r="4711" spans="1:5" x14ac:dyDescent="0.25">
      <c r="A4711" s="60">
        <v>34617.966773013497</v>
      </c>
      <c r="B4711" s="37">
        <v>1.2139822583100299</v>
      </c>
      <c r="C4711" s="37">
        <v>1.6125644455743999</v>
      </c>
      <c r="D4711" s="37">
        <v>1.7811710997725501</v>
      </c>
      <c r="E4711" s="37">
        <v>0.76012185485002004</v>
      </c>
    </row>
    <row r="4712" spans="1:5" x14ac:dyDescent="0.25">
      <c r="A4712" s="60">
        <v>34620.005829797003</v>
      </c>
      <c r="B4712" s="37">
        <v>1.21401282177236</v>
      </c>
      <c r="C4712" s="37">
        <v>8.0450858932046305E-3</v>
      </c>
      <c r="D4712" s="37">
        <v>1.78108829960712</v>
      </c>
      <c r="E4712" s="37">
        <v>0.76005293419807196</v>
      </c>
    </row>
    <row r="4713" spans="1:5" x14ac:dyDescent="0.25">
      <c r="A4713" s="60">
        <v>34623.2234612018</v>
      </c>
      <c r="B4713" s="37">
        <v>1.21406092511041</v>
      </c>
      <c r="C4713" s="37">
        <v>0.81307173185562998</v>
      </c>
      <c r="D4713" s="37">
        <v>1.78095751207236</v>
      </c>
      <c r="E4713" s="37">
        <v>0.75994417473245401</v>
      </c>
    </row>
    <row r="4714" spans="1:5" x14ac:dyDescent="0.25">
      <c r="A4714" s="60">
        <v>34624.424114441899</v>
      </c>
      <c r="B4714" s="37">
        <v>1.21407883534317</v>
      </c>
      <c r="C4714" s="37">
        <v>1.19532415805863</v>
      </c>
      <c r="D4714" s="37">
        <v>1.78090866855441</v>
      </c>
      <c r="E4714" s="37">
        <v>0.759903590454998</v>
      </c>
    </row>
    <row r="4715" spans="1:5" x14ac:dyDescent="0.25">
      <c r="A4715" s="60">
        <v>34629.990300890197</v>
      </c>
      <c r="B4715" s="37">
        <v>1.21416158670973</v>
      </c>
      <c r="C4715" s="37">
        <v>0.68146814016993895</v>
      </c>
      <c r="D4715" s="37">
        <v>1.7806819452838301</v>
      </c>
      <c r="E4715" s="37">
        <v>0.75971543644171702</v>
      </c>
    </row>
    <row r="4716" spans="1:5" x14ac:dyDescent="0.25">
      <c r="A4716" s="60">
        <v>34635.6701387988</v>
      </c>
      <c r="B4716" s="37">
        <v>1.2142455535122401</v>
      </c>
      <c r="C4716" s="37">
        <v>0.77632691905018503</v>
      </c>
      <c r="D4716" s="37">
        <v>1.7804501077266901</v>
      </c>
      <c r="E4716" s="37">
        <v>0.759523428307185</v>
      </c>
    </row>
    <row r="4717" spans="1:5" x14ac:dyDescent="0.25">
      <c r="A4717" s="60">
        <v>34637.5317711315</v>
      </c>
      <c r="B4717" s="37">
        <v>1.21427297046296</v>
      </c>
      <c r="C4717" s="37">
        <v>2.4576573748541501</v>
      </c>
      <c r="D4717" s="37">
        <v>1.78037401386465</v>
      </c>
      <c r="E4717" s="37">
        <v>0.75946049249076297</v>
      </c>
    </row>
    <row r="4718" spans="1:5" x14ac:dyDescent="0.25">
      <c r="A4718" s="60">
        <v>34641.980723624802</v>
      </c>
      <c r="B4718" s="37">
        <v>1.2143382837535901</v>
      </c>
      <c r="C4718" s="37">
        <v>1.7215105576079901</v>
      </c>
      <c r="D4718" s="37">
        <v>1.7801919512670601</v>
      </c>
      <c r="E4718" s="37">
        <v>0.75931008140103395</v>
      </c>
    </row>
    <row r="4719" spans="1:5" x14ac:dyDescent="0.25">
      <c r="A4719" s="60">
        <v>34651.7686401233</v>
      </c>
      <c r="B4719" s="37">
        <v>1.2144809445184099</v>
      </c>
      <c r="C4719" s="37">
        <v>1.02519286955731</v>
      </c>
      <c r="D4719" s="37">
        <v>1.7797903517528899</v>
      </c>
      <c r="E4719" s="37">
        <v>0.75897913566174802</v>
      </c>
    </row>
    <row r="4720" spans="1:5" x14ac:dyDescent="0.25">
      <c r="A4720" s="60">
        <v>34656.420342651698</v>
      </c>
      <c r="B4720" s="37">
        <v>1.2145482472839799</v>
      </c>
      <c r="C4720" s="37">
        <v>1.29819733429051</v>
      </c>
      <c r="D4720" s="37">
        <v>1.77959898551039</v>
      </c>
      <c r="E4720" s="37">
        <v>0.75882183600736897</v>
      </c>
    </row>
    <row r="4721" spans="1:5" x14ac:dyDescent="0.25">
      <c r="A4721" s="60">
        <v>34662.202680288203</v>
      </c>
      <c r="B4721" s="37">
        <v>1.21463146299296</v>
      </c>
      <c r="C4721" s="37">
        <v>-1.6803409316121001</v>
      </c>
      <c r="D4721" s="37">
        <v>1.77936065249013</v>
      </c>
      <c r="E4721" s="37">
        <v>0.75862628585374103</v>
      </c>
    </row>
    <row r="4722" spans="1:5" x14ac:dyDescent="0.25">
      <c r="A4722" s="60">
        <v>34662.991706671797</v>
      </c>
      <c r="B4722" s="37">
        <v>1.21464277989408</v>
      </c>
      <c r="C4722" s="37">
        <v>1.3976209592572799</v>
      </c>
      <c r="D4722" s="37">
        <v>1.77932809193143</v>
      </c>
      <c r="E4722" s="37">
        <v>0.75859960056751097</v>
      </c>
    </row>
    <row r="4723" spans="1:5" x14ac:dyDescent="0.25">
      <c r="A4723" s="60">
        <v>34663.972388328097</v>
      </c>
      <c r="B4723" s="37">
        <v>1.2146568328805201</v>
      </c>
      <c r="C4723" s="37">
        <v>1.44797878711234</v>
      </c>
      <c r="D4723" s="37">
        <v>1.77928760936316</v>
      </c>
      <c r="E4723" s="37">
        <v>0.75856643285660197</v>
      </c>
    </row>
    <row r="4724" spans="1:5" x14ac:dyDescent="0.25">
      <c r="A4724" s="60">
        <v>34665.351400501997</v>
      </c>
      <c r="B4724" s="37">
        <v>1.2146765698731401</v>
      </c>
      <c r="C4724" s="37">
        <v>1.1281030356556301</v>
      </c>
      <c r="D4724" s="37">
        <v>1.7792306592997</v>
      </c>
      <c r="E4724" s="37">
        <v>0.75851979214805199</v>
      </c>
    </row>
    <row r="4725" spans="1:5" x14ac:dyDescent="0.25">
      <c r="A4725" s="60">
        <v>34671.422406846301</v>
      </c>
      <c r="B4725" s="37">
        <v>1.2147631272778601</v>
      </c>
      <c r="C4725" s="37">
        <v>1.4478876754593799</v>
      </c>
      <c r="D4725" s="37">
        <v>1.7789796017756001</v>
      </c>
      <c r="E4725" s="37">
        <v>0.758314444856652</v>
      </c>
    </row>
    <row r="4726" spans="1:5" x14ac:dyDescent="0.25">
      <c r="A4726" s="60">
        <v>34671.725240281303</v>
      </c>
      <c r="B4726" s="37">
        <v>1.2147674307082701</v>
      </c>
      <c r="C4726" s="37">
        <v>1.43677321303852</v>
      </c>
      <c r="D4726" s="37">
        <v>1.7789670641008799</v>
      </c>
      <c r="E4726" s="37">
        <v>0.75830420109145502</v>
      </c>
    </row>
    <row r="4727" spans="1:5" x14ac:dyDescent="0.25">
      <c r="A4727" s="60">
        <v>34675.439371366403</v>
      </c>
      <c r="B4727" s="37">
        <v>1.2148201007311401</v>
      </c>
      <c r="C4727" s="37">
        <v>1.1169396372157501</v>
      </c>
      <c r="D4727" s="37">
        <v>1.77881318302391</v>
      </c>
      <c r="E4727" s="37">
        <v>0.75817856020931296</v>
      </c>
    </row>
    <row r="4728" spans="1:5" x14ac:dyDescent="0.25">
      <c r="A4728" s="60">
        <v>34678.456490036799</v>
      </c>
      <c r="B4728" s="37">
        <v>1.2148627369965499</v>
      </c>
      <c r="C4728" s="37">
        <v>1.0513547969238599</v>
      </c>
      <c r="D4728" s="37">
        <v>1.7786880283862101</v>
      </c>
      <c r="E4728" s="37">
        <v>0.75807649048003301</v>
      </c>
    </row>
    <row r="4729" spans="1:5" x14ac:dyDescent="0.25">
      <c r="A4729" s="60">
        <v>34691.863179962398</v>
      </c>
      <c r="B4729" s="37">
        <v>1.2150505749321401</v>
      </c>
      <c r="C4729" s="37">
        <v>0.71891481871073604</v>
      </c>
      <c r="D4729" s="37">
        <v>1.7781302585427201</v>
      </c>
      <c r="E4729" s="37">
        <v>0.75762285560036202</v>
      </c>
    </row>
    <row r="4730" spans="1:5" x14ac:dyDescent="0.25">
      <c r="A4730" s="60">
        <v>34693.068044981599</v>
      </c>
      <c r="B4730" s="37">
        <v>1.2150673267894401</v>
      </c>
      <c r="C4730" s="37">
        <v>1.92285102052365</v>
      </c>
      <c r="D4730" s="37">
        <v>1.7780800006809701</v>
      </c>
      <c r="E4730" s="37">
        <v>0.75758208015795503</v>
      </c>
    </row>
    <row r="4731" spans="1:5" x14ac:dyDescent="0.25">
      <c r="A4731" s="60">
        <v>34694.381415919102</v>
      </c>
      <c r="B4731" s="37">
        <v>1.2150855630098101</v>
      </c>
      <c r="C4731" s="37">
        <v>0.49069692724008601</v>
      </c>
      <c r="D4731" s="37">
        <v>1.7780251922399599</v>
      </c>
      <c r="E4731" s="37">
        <v>0.75753763122874496</v>
      </c>
    </row>
    <row r="4732" spans="1:5" x14ac:dyDescent="0.25">
      <c r="A4732" s="60">
        <v>34701.122361781199</v>
      </c>
      <c r="B4732" s="37">
        <v>1.2151787635253799</v>
      </c>
      <c r="C4732" s="37">
        <v>1.1537841050677899</v>
      </c>
      <c r="D4732" s="37">
        <v>1.77774348275751</v>
      </c>
      <c r="E4732" s="37">
        <v>0.75730947126630499</v>
      </c>
    </row>
    <row r="4733" spans="1:5" x14ac:dyDescent="0.25">
      <c r="A4733" s="60">
        <v>34706.578701426202</v>
      </c>
      <c r="B4733" s="37">
        <v>1.2152537157921799</v>
      </c>
      <c r="C4733" s="37">
        <v>1.02887295045873</v>
      </c>
      <c r="D4733" s="37">
        <v>1.77751496574116</v>
      </c>
      <c r="E4733" s="37">
        <v>0.75712476134731099</v>
      </c>
    </row>
    <row r="4734" spans="1:5" x14ac:dyDescent="0.25">
      <c r="A4734" s="60">
        <v>34711.147189212898</v>
      </c>
      <c r="B4734" s="37">
        <v>1.21531613694951</v>
      </c>
      <c r="C4734" s="37">
        <v>1.30408842988801</v>
      </c>
      <c r="D4734" s="37">
        <v>1.77732329482778</v>
      </c>
      <c r="E4734" s="37">
        <v>0.75697008582405301</v>
      </c>
    </row>
    <row r="4735" spans="1:5" x14ac:dyDescent="0.25">
      <c r="A4735" s="60">
        <v>34712.8025337734</v>
      </c>
      <c r="B4735" s="37">
        <v>1.21533867932813</v>
      </c>
      <c r="C4735" s="37">
        <v>1.14024871594902</v>
      </c>
      <c r="D4735" s="37">
        <v>1.7772537689136301</v>
      </c>
      <c r="E4735" s="37">
        <v>0.75691403576303795</v>
      </c>
    </row>
    <row r="4736" spans="1:5" x14ac:dyDescent="0.25">
      <c r="A4736" s="60">
        <v>34715.563187023799</v>
      </c>
      <c r="B4736" s="37">
        <v>1.21537618469882</v>
      </c>
      <c r="C4736" s="37">
        <v>-0.29072909672675001</v>
      </c>
      <c r="D4736" s="37">
        <v>1.7771377293248301</v>
      </c>
      <c r="E4736" s="37">
        <v>0.75682055386681801</v>
      </c>
    </row>
    <row r="4737" spans="1:5" x14ac:dyDescent="0.25">
      <c r="A4737" s="60">
        <v>34716.536833181803</v>
      </c>
      <c r="B4737" s="37">
        <v>1.2153893858068701</v>
      </c>
      <c r="C4737" s="37">
        <v>1.2198300257809001</v>
      </c>
      <c r="D4737" s="37">
        <v>1.7770967769372701</v>
      </c>
      <c r="E4737" s="37">
        <v>0.75678758221026499</v>
      </c>
    </row>
    <row r="4738" spans="1:5" x14ac:dyDescent="0.25">
      <c r="A4738" s="60">
        <v>34720.152733565898</v>
      </c>
      <c r="B4738" s="37">
        <v>1.2154382906243499</v>
      </c>
      <c r="C4738" s="37">
        <v>0.75754100843914396</v>
      </c>
      <c r="D4738" s="37">
        <v>1.77694456711074</v>
      </c>
      <c r="E4738" s="37">
        <v>0.75666512452735502</v>
      </c>
    </row>
    <row r="4739" spans="1:5" x14ac:dyDescent="0.25">
      <c r="A4739" s="60">
        <v>34725.148571861297</v>
      </c>
      <c r="B4739" s="37">
        <v>1.21550554527627</v>
      </c>
      <c r="C4739" s="37">
        <v>1.7645447221549699</v>
      </c>
      <c r="D4739" s="37">
        <v>1.77673395354102</v>
      </c>
      <c r="E4739" s="37">
        <v>0.75649591085452605</v>
      </c>
    </row>
    <row r="4740" spans="1:5" x14ac:dyDescent="0.25">
      <c r="A4740" s="60">
        <v>34731.572132286303</v>
      </c>
      <c r="B4740" s="37">
        <v>1.2155914857360599</v>
      </c>
      <c r="C4740" s="37">
        <v>0.751631490129268</v>
      </c>
      <c r="D4740" s="37">
        <v>1.7764626128816901</v>
      </c>
      <c r="E4740" s="37">
        <v>0.75627829938727198</v>
      </c>
    </row>
    <row r="4741" spans="1:5" x14ac:dyDescent="0.25">
      <c r="A4741" s="60">
        <v>34738.942629632103</v>
      </c>
      <c r="B4741" s="37">
        <v>1.2156893554735699</v>
      </c>
      <c r="C4741" s="37">
        <v>1.4769339243411801</v>
      </c>
      <c r="D4741" s="37">
        <v>1.77615052905154</v>
      </c>
      <c r="E4741" s="37">
        <v>0.75602855138278502</v>
      </c>
    </row>
    <row r="4742" spans="1:5" x14ac:dyDescent="0.25">
      <c r="A4742" s="60">
        <v>34739.255509241098</v>
      </c>
      <c r="B4742" s="37">
        <v>1.2156934925956699</v>
      </c>
      <c r="C4742" s="37">
        <v>1.42141780001164</v>
      </c>
      <c r="D4742" s="37">
        <v>1.7761372634677901</v>
      </c>
      <c r="E4742" s="37">
        <v>0.75601794812184198</v>
      </c>
    </row>
    <row r="4743" spans="1:5" x14ac:dyDescent="0.25">
      <c r="A4743" s="60">
        <v>34756.952379977098</v>
      </c>
      <c r="B4743" s="37">
        <v>1.2159251806357601</v>
      </c>
      <c r="C4743" s="37">
        <v>0.62618757504821998</v>
      </c>
      <c r="D4743" s="37">
        <v>1.7753846270751901</v>
      </c>
      <c r="E4743" s="37">
        <v>0.75541802003400305</v>
      </c>
    </row>
    <row r="4744" spans="1:5" x14ac:dyDescent="0.25">
      <c r="A4744" s="60">
        <v>34769.992596782402</v>
      </c>
      <c r="B4744" s="37">
        <v>1.2160930009448501</v>
      </c>
      <c r="C4744" s="37">
        <v>0.85565075949756197</v>
      </c>
      <c r="D4744" s="37">
        <v>1.7748271315447</v>
      </c>
      <c r="E4744" s="37">
        <v>0.75497569453491398</v>
      </c>
    </row>
    <row r="4745" spans="1:5" x14ac:dyDescent="0.25">
      <c r="A4745" s="60">
        <v>34771.306557837997</v>
      </c>
      <c r="B4745" s="37">
        <v>1.2161097745954601</v>
      </c>
      <c r="C4745" s="37">
        <v>0.77230967293513397</v>
      </c>
      <c r="D4745" s="37">
        <v>1.7747708209928199</v>
      </c>
      <c r="E4745" s="37">
        <v>0.75493111192135698</v>
      </c>
    </row>
    <row r="4746" spans="1:5" x14ac:dyDescent="0.25">
      <c r="A4746" s="60">
        <v>34773.610606666101</v>
      </c>
      <c r="B4746" s="37">
        <v>1.21613912725108</v>
      </c>
      <c r="C4746" s="37">
        <v>0.29714875304727201</v>
      </c>
      <c r="D4746" s="37">
        <v>1.7746720196522701</v>
      </c>
      <c r="E4746" s="37">
        <v>0.754852929816625</v>
      </c>
    </row>
    <row r="4747" spans="1:5" x14ac:dyDescent="0.25">
      <c r="A4747" s="60">
        <v>34780.040091447503</v>
      </c>
      <c r="B4747" s="37">
        <v>1.21622063125379</v>
      </c>
      <c r="C4747" s="37">
        <v>1.40699093914582</v>
      </c>
      <c r="D4747" s="37">
        <v>1.7743959092292101</v>
      </c>
      <c r="E4747" s="37">
        <v>0.75463472114584496</v>
      </c>
    </row>
    <row r="4748" spans="1:5" x14ac:dyDescent="0.25">
      <c r="A4748" s="60">
        <v>34780.424295647201</v>
      </c>
      <c r="B4748" s="37">
        <v>1.2162254827844501</v>
      </c>
      <c r="C4748" s="37">
        <v>0.828894698278693</v>
      </c>
      <c r="D4748" s="37">
        <v>1.77437939100762</v>
      </c>
      <c r="E4748" s="37">
        <v>0.75462167982984396</v>
      </c>
    </row>
    <row r="4749" spans="1:5" x14ac:dyDescent="0.25">
      <c r="A4749" s="60">
        <v>34785.720703637002</v>
      </c>
      <c r="B4749" s="37">
        <v>1.21629214634806</v>
      </c>
      <c r="C4749" s="37">
        <v>0.79061020877506705</v>
      </c>
      <c r="D4749" s="37">
        <v>1.7741514650183601</v>
      </c>
      <c r="E4749" s="37">
        <v>0.75444187774697702</v>
      </c>
    </row>
    <row r="4750" spans="1:5" x14ac:dyDescent="0.25">
      <c r="A4750" s="60">
        <v>34786.279048586497</v>
      </c>
      <c r="B4750" s="37">
        <v>1.21629915045397</v>
      </c>
      <c r="C4750" s="37">
        <v>-0.126257371916039</v>
      </c>
      <c r="D4750" s="37">
        <v>1.77412741374344</v>
      </c>
      <c r="E4750" s="37">
        <v>0.75442292063984095</v>
      </c>
    </row>
    <row r="4751" spans="1:5" x14ac:dyDescent="0.25">
      <c r="A4751" s="60">
        <v>34788.733288410403</v>
      </c>
      <c r="B4751" s="37">
        <v>1.2163298842304</v>
      </c>
      <c r="C4751" s="37">
        <v>1.08942539374395</v>
      </c>
      <c r="D4751" s="37">
        <v>1.77402164196176</v>
      </c>
      <c r="E4751" s="37">
        <v>0.75433958788005395</v>
      </c>
    </row>
    <row r="4752" spans="1:5" x14ac:dyDescent="0.25">
      <c r="A4752" s="60">
        <v>34804.3890403267</v>
      </c>
      <c r="B4752" s="37">
        <v>1.2165238992262499</v>
      </c>
      <c r="C4752" s="37">
        <v>0.73425172785535098</v>
      </c>
      <c r="D4752" s="37">
        <v>1.7733448928972499</v>
      </c>
      <c r="E4752" s="37">
        <v>0.75380778099400203</v>
      </c>
    </row>
    <row r="4753" spans="1:5" x14ac:dyDescent="0.25">
      <c r="A4753" s="60">
        <v>34810.862257570698</v>
      </c>
      <c r="B4753" s="37">
        <v>1.21660309120844</v>
      </c>
      <c r="C4753" s="37">
        <v>0.77121133673410103</v>
      </c>
      <c r="D4753" s="37">
        <v>1.7730640566217499</v>
      </c>
      <c r="E4753" s="37">
        <v>0.75358777730587201</v>
      </c>
    </row>
    <row r="4754" spans="1:5" x14ac:dyDescent="0.25">
      <c r="A4754" s="60">
        <v>34818.929946385499</v>
      </c>
      <c r="B4754" s="37">
        <v>1.21670094960369</v>
      </c>
      <c r="C4754" s="37">
        <v>0.85099461617363903</v>
      </c>
      <c r="D4754" s="37">
        <v>1.7727132136960699</v>
      </c>
      <c r="E4754" s="37">
        <v>0.75331348313655799</v>
      </c>
    </row>
    <row r="4755" spans="1:5" x14ac:dyDescent="0.25">
      <c r="A4755" s="60">
        <v>34823.405234645201</v>
      </c>
      <c r="B4755" s="37">
        <v>1.2167548319378201</v>
      </c>
      <c r="C4755" s="37">
        <v>0.82643918528162397</v>
      </c>
      <c r="D4755" s="37">
        <v>1.77251819807615</v>
      </c>
      <c r="E4755" s="37">
        <v>0.75316127843439096</v>
      </c>
    </row>
    <row r="4756" spans="1:5" x14ac:dyDescent="0.25">
      <c r="A4756" s="60">
        <v>34836.0344142498</v>
      </c>
      <c r="B4756" s="37">
        <v>1.2169053446979801</v>
      </c>
      <c r="C4756" s="37">
        <v>1.4522938161621399</v>
      </c>
      <c r="D4756" s="37">
        <v>1.77196634530373</v>
      </c>
      <c r="E4756" s="37">
        <v>0.752731564800311</v>
      </c>
    </row>
    <row r="4757" spans="1:5" x14ac:dyDescent="0.25">
      <c r="A4757" s="60">
        <v>34844.177983121997</v>
      </c>
      <c r="B4757" s="37">
        <v>1.21700119295781</v>
      </c>
      <c r="C4757" s="37">
        <v>0.68035783104773995</v>
      </c>
      <c r="D4757" s="37">
        <v>1.77160931046134</v>
      </c>
      <c r="E4757" s="37">
        <v>0.75245431842406496</v>
      </c>
    </row>
    <row r="4758" spans="1:5" x14ac:dyDescent="0.25">
      <c r="A4758" s="60">
        <v>34846.323512895797</v>
      </c>
      <c r="B4758" s="37">
        <v>1.21702628834844</v>
      </c>
      <c r="C4758" s="37">
        <v>0.17167232903236901</v>
      </c>
      <c r="D4758" s="37">
        <v>1.77151509037122</v>
      </c>
      <c r="E4758" s="37">
        <v>0.75238125304899195</v>
      </c>
    </row>
    <row r="4759" spans="1:5" x14ac:dyDescent="0.25">
      <c r="A4759" s="60">
        <v>34855.602945725797</v>
      </c>
      <c r="B4759" s="37">
        <v>1.2171340727024</v>
      </c>
      <c r="C4759" s="37">
        <v>0.85394915912273595</v>
      </c>
      <c r="D4759" s="37">
        <v>1.77110684726861</v>
      </c>
      <c r="E4759" s="37">
        <v>0.75206514047723205</v>
      </c>
    </row>
    <row r="4760" spans="1:5" x14ac:dyDescent="0.25">
      <c r="A4760" s="60">
        <v>34864.072842488</v>
      </c>
      <c r="B4760" s="37">
        <v>1.2172313870694</v>
      </c>
      <c r="C4760" s="37">
        <v>1.3837101657899999</v>
      </c>
      <c r="D4760" s="37">
        <v>1.77073317196828</v>
      </c>
      <c r="E4760" s="37">
        <v>0.75177645406402605</v>
      </c>
    </row>
    <row r="4761" spans="1:5" x14ac:dyDescent="0.25">
      <c r="A4761" s="60">
        <v>34867.019416687297</v>
      </c>
      <c r="B4761" s="37">
        <v>1.21726500315931</v>
      </c>
      <c r="C4761" s="37">
        <v>0.81089674261502998</v>
      </c>
      <c r="D4761" s="37">
        <v>1.7706029411790001</v>
      </c>
      <c r="E4761" s="37">
        <v>0.75167598884112796</v>
      </c>
    </row>
    <row r="4762" spans="1:5" x14ac:dyDescent="0.25">
      <c r="A4762" s="60">
        <v>34868.561852789397</v>
      </c>
      <c r="B4762" s="37">
        <v>1.21728255106727</v>
      </c>
      <c r="C4762" s="37">
        <v>0.47428789432653101</v>
      </c>
      <c r="D4762" s="37">
        <v>1.7705347215638101</v>
      </c>
      <c r="E4762" s="37">
        <v>0.75162339129698097</v>
      </c>
    </row>
    <row r="4763" spans="1:5" x14ac:dyDescent="0.25">
      <c r="A4763" s="60">
        <v>34868.620733678203</v>
      </c>
      <c r="B4763" s="37">
        <v>1.21728322027296</v>
      </c>
      <c r="C4763" s="37">
        <v>0.73024825389951298</v>
      </c>
      <c r="D4763" s="37">
        <v>1.7705321166977099</v>
      </c>
      <c r="E4763" s="37">
        <v>0.75162138334129303</v>
      </c>
    </row>
    <row r="4764" spans="1:5" x14ac:dyDescent="0.25">
      <c r="A4764" s="60">
        <v>34871.069929970399</v>
      </c>
      <c r="B4764" s="37">
        <v>1.21731101293441</v>
      </c>
      <c r="C4764" s="37">
        <v>0.91435900478951104</v>
      </c>
      <c r="D4764" s="37">
        <v>1.77042372271874</v>
      </c>
      <c r="E4764" s="37">
        <v>0.75153785436449205</v>
      </c>
    </row>
    <row r="4765" spans="1:5" x14ac:dyDescent="0.25">
      <c r="A4765" s="60">
        <v>34874.5818381563</v>
      </c>
      <c r="B4765" s="37">
        <v>1.2173507168136199</v>
      </c>
      <c r="C4765" s="37">
        <v>2.2908658345072599</v>
      </c>
      <c r="D4765" s="37">
        <v>1.7702681514458001</v>
      </c>
      <c r="E4765" s="37">
        <v>0.75141805966638897</v>
      </c>
    </row>
    <row r="4766" spans="1:5" x14ac:dyDescent="0.25">
      <c r="A4766" s="60">
        <v>34879.1404910489</v>
      </c>
      <c r="B4766" s="37">
        <v>1.21740199461377</v>
      </c>
      <c r="C4766" s="37">
        <v>2.1547742370565701</v>
      </c>
      <c r="D4766" s="37">
        <v>1.77006595696403</v>
      </c>
      <c r="E4766" s="37">
        <v>0.75126251979268199</v>
      </c>
    </row>
    <row r="4767" spans="1:5" x14ac:dyDescent="0.25">
      <c r="A4767" s="60">
        <v>34897.151967936203</v>
      </c>
      <c r="B4767" s="37">
        <v>1.2176017275783</v>
      </c>
      <c r="C4767" s="37">
        <v>2.9032043583593801</v>
      </c>
      <c r="D4767" s="37">
        <v>1.7692642760707999</v>
      </c>
      <c r="E4767" s="37">
        <v>0.75064752251170297</v>
      </c>
    </row>
    <row r="4768" spans="1:5" x14ac:dyDescent="0.25">
      <c r="A4768" s="60">
        <v>34899.414256526303</v>
      </c>
      <c r="B4768" s="37">
        <v>1.21762649149876</v>
      </c>
      <c r="C4768" s="37">
        <v>0.75189255579841696</v>
      </c>
      <c r="D4768" s="37">
        <v>1.7691632680187701</v>
      </c>
      <c r="E4768" s="37">
        <v>0.75057022498193005</v>
      </c>
    </row>
    <row r="4769" spans="1:5" x14ac:dyDescent="0.25">
      <c r="A4769" s="60">
        <v>34903.118464254403</v>
      </c>
      <c r="B4769" s="37">
        <v>1.2176668838273901</v>
      </c>
      <c r="C4769" s="37">
        <v>0.80587716487872096</v>
      </c>
      <c r="D4769" s="37">
        <v>1.7689977290552099</v>
      </c>
      <c r="E4769" s="37">
        <v>0.75044363435765904</v>
      </c>
    </row>
    <row r="4770" spans="1:5" x14ac:dyDescent="0.25">
      <c r="A4770" s="60">
        <v>34903.961642079899</v>
      </c>
      <c r="B4770" s="37">
        <v>1.21767605126302</v>
      </c>
      <c r="C4770" s="37">
        <v>-0.64103952125275099</v>
      </c>
      <c r="D4770" s="37">
        <v>1.76896002170129</v>
      </c>
      <c r="E4770" s="37">
        <v>0.750414814397795</v>
      </c>
    </row>
    <row r="4771" spans="1:5" x14ac:dyDescent="0.25">
      <c r="A4771" s="60">
        <v>34907.144258817003</v>
      </c>
      <c r="B4771" s="37">
        <v>1.2177105641961401</v>
      </c>
      <c r="C4771" s="37">
        <v>1.55618975947529</v>
      </c>
      <c r="D4771" s="37">
        <v>1.76881760592145</v>
      </c>
      <c r="E4771" s="37">
        <v>0.75030601682833198</v>
      </c>
    </row>
    <row r="4772" spans="1:5" x14ac:dyDescent="0.25">
      <c r="A4772" s="60">
        <v>34916.262941691799</v>
      </c>
      <c r="B4772" s="37">
        <v>1.2178086617136801</v>
      </c>
      <c r="C4772" s="37">
        <v>1.2088114654651001</v>
      </c>
      <c r="D4772" s="37">
        <v>1.7684087983533101</v>
      </c>
      <c r="E4772" s="37">
        <v>0.74999416038252797</v>
      </c>
    </row>
    <row r="4773" spans="1:5" x14ac:dyDescent="0.25">
      <c r="A4773" s="60">
        <v>34917.1511476081</v>
      </c>
      <c r="B4773" s="37">
        <v>1.2178181545817099</v>
      </c>
      <c r="C4773" s="37">
        <v>-7.6216377321303194E-2</v>
      </c>
      <c r="D4773" s="37">
        <v>1.76836891794747</v>
      </c>
      <c r="E4773" s="37">
        <v>0.74996377316233198</v>
      </c>
    </row>
    <row r="4774" spans="1:5" x14ac:dyDescent="0.25">
      <c r="A4774" s="60">
        <v>34920.831226189897</v>
      </c>
      <c r="B4774" s="37">
        <v>1.21785736833648</v>
      </c>
      <c r="C4774" s="37">
        <v>0.58342381189528902</v>
      </c>
      <c r="D4774" s="37">
        <v>1.7682035684069799</v>
      </c>
      <c r="E4774" s="37">
        <v>0.74983784990101998</v>
      </c>
    </row>
    <row r="4775" spans="1:5" x14ac:dyDescent="0.25">
      <c r="A4775" s="60">
        <v>34922.027383172601</v>
      </c>
      <c r="B4775" s="37">
        <v>1.21787007336091</v>
      </c>
      <c r="C4775" s="37">
        <v>2.1217749473668102</v>
      </c>
      <c r="D4775" s="37">
        <v>1.7681497843182701</v>
      </c>
      <c r="E4775" s="37">
        <v>0.74979691310487295</v>
      </c>
    </row>
    <row r="4776" spans="1:5" x14ac:dyDescent="0.25">
      <c r="A4776" s="60">
        <v>34922.440716507299</v>
      </c>
      <c r="B4776" s="37">
        <v>1.21787445893873</v>
      </c>
      <c r="C4776" s="37">
        <v>0.66853059121156899</v>
      </c>
      <c r="D4776" s="37">
        <v>1.7681311946571501</v>
      </c>
      <c r="E4776" s="37">
        <v>0.74978276652100595</v>
      </c>
    </row>
    <row r="4777" spans="1:5" x14ac:dyDescent="0.25">
      <c r="A4777" s="60">
        <v>34923.796288543599</v>
      </c>
      <c r="B4777" s="37">
        <v>1.2178888251398401</v>
      </c>
      <c r="C4777" s="37">
        <v>0.18115886109204599</v>
      </c>
      <c r="D4777" s="37">
        <v>1.7680702115690801</v>
      </c>
      <c r="E4777" s="37">
        <v>0.74973636824691703</v>
      </c>
    </row>
    <row r="4778" spans="1:5" x14ac:dyDescent="0.25">
      <c r="A4778" s="60">
        <v>34923.9300134933</v>
      </c>
      <c r="B4778" s="37">
        <v>1.21789024094823</v>
      </c>
      <c r="C4778" s="37">
        <v>0.82215134819201297</v>
      </c>
      <c r="D4778" s="37">
        <v>1.7680641943382001</v>
      </c>
      <c r="E4778" s="37">
        <v>0.74973179088396902</v>
      </c>
    </row>
    <row r="4779" spans="1:5" x14ac:dyDescent="0.25">
      <c r="A4779" s="60">
        <v>34926.150922757697</v>
      </c>
      <c r="B4779" s="37">
        <v>1.21791371816354</v>
      </c>
      <c r="C4779" s="37">
        <v>0.42522551230324002</v>
      </c>
      <c r="D4779" s="37">
        <v>1.76796422450861</v>
      </c>
      <c r="E4779" s="37">
        <v>0.74965576328160999</v>
      </c>
    </row>
    <row r="4780" spans="1:5" x14ac:dyDescent="0.25">
      <c r="A4780" s="60">
        <v>34943.5302030764</v>
      </c>
      <c r="B4780" s="37">
        <v>1.2180950544725</v>
      </c>
      <c r="C4780" s="37">
        <v>1.6492330994990501</v>
      </c>
      <c r="D4780" s="37">
        <v>1.7671796296274001</v>
      </c>
      <c r="E4780" s="37">
        <v>0.74906038799700203</v>
      </c>
    </row>
    <row r="4781" spans="1:5" x14ac:dyDescent="0.25">
      <c r="A4781" s="60">
        <v>34945.632035154696</v>
      </c>
      <c r="B4781" s="37">
        <v>1.21811669944876</v>
      </c>
      <c r="C4781" s="37">
        <v>0.94584582014920504</v>
      </c>
      <c r="D4781" s="37">
        <v>1.76708446577111</v>
      </c>
      <c r="E4781" s="37">
        <v>0.74898833038792401</v>
      </c>
    </row>
    <row r="4782" spans="1:5" x14ac:dyDescent="0.25">
      <c r="A4782" s="60">
        <v>34946.677451768199</v>
      </c>
      <c r="B4782" s="37">
        <v>1.2181274423826101</v>
      </c>
      <c r="C4782" s="37">
        <v>0.90071969715037603</v>
      </c>
      <c r="D4782" s="37">
        <v>1.76703711074192</v>
      </c>
      <c r="E4782" s="37">
        <v>0.74895248573787898</v>
      </c>
    </row>
    <row r="4783" spans="1:5" x14ac:dyDescent="0.25">
      <c r="A4783" s="60">
        <v>34954.733613401899</v>
      </c>
      <c r="B4783" s="37">
        <v>1.2182097188960099</v>
      </c>
      <c r="C4783" s="37">
        <v>-0.71327509340003403</v>
      </c>
      <c r="D4783" s="37">
        <v>1.7666716930073001</v>
      </c>
      <c r="E4783" s="37">
        <v>0.74867616197041198</v>
      </c>
    </row>
    <row r="4784" spans="1:5" x14ac:dyDescent="0.25">
      <c r="A4784" s="60">
        <v>34957.8838486639</v>
      </c>
      <c r="B4784" s="37">
        <v>1.21824164630339</v>
      </c>
      <c r="C4784" s="37">
        <v>-0.28674949313569598</v>
      </c>
      <c r="D4784" s="37">
        <v>1.7665285658301499</v>
      </c>
      <c r="E4784" s="37">
        <v>0.74856806187623703</v>
      </c>
    </row>
    <row r="4785" spans="1:5" x14ac:dyDescent="0.25">
      <c r="A4785" s="60">
        <v>34962.101538508003</v>
      </c>
      <c r="B4785" s="37">
        <v>1.2182841763887999</v>
      </c>
      <c r="C4785" s="37">
        <v>0.90352090278353903</v>
      </c>
      <c r="D4785" s="37">
        <v>1.7663367325494499</v>
      </c>
      <c r="E4785" s="37">
        <v>0.74842328929760005</v>
      </c>
    </row>
    <row r="4786" spans="1:5" x14ac:dyDescent="0.25">
      <c r="A4786" s="60">
        <v>34962.592219544902</v>
      </c>
      <c r="B4786" s="37">
        <v>1.2182891082464899</v>
      </c>
      <c r="C4786" s="37">
        <v>1.0312447198699899</v>
      </c>
      <c r="D4786" s="37">
        <v>1.76631439947738</v>
      </c>
      <c r="E4786" s="37">
        <v>0.74840644341927998</v>
      </c>
    </row>
    <row r="4787" spans="1:5" x14ac:dyDescent="0.25">
      <c r="A4787" s="60">
        <v>34968.775938934399</v>
      </c>
      <c r="B4787" s="37">
        <v>1.2183509747283801</v>
      </c>
      <c r="C4787" s="37">
        <v>1.36547982782418</v>
      </c>
      <c r="D4787" s="37">
        <v>1.7660326759834299</v>
      </c>
      <c r="E4787" s="37">
        <v>0.748194088418768</v>
      </c>
    </row>
    <row r="4788" spans="1:5" x14ac:dyDescent="0.25">
      <c r="A4788" s="60">
        <v>34979.197056983401</v>
      </c>
      <c r="B4788" s="37">
        <v>1.2184540360684299</v>
      </c>
      <c r="C4788" s="37">
        <v>-0.35624468419061001</v>
      </c>
      <c r="D4788" s="37">
        <v>1.76555675111126</v>
      </c>
      <c r="E4788" s="37">
        <v>0.747835970864833</v>
      </c>
    </row>
    <row r="4789" spans="1:5" x14ac:dyDescent="0.25">
      <c r="A4789" s="60">
        <v>34980.185304826897</v>
      </c>
      <c r="B4789" s="37">
        <v>1.21846373146271</v>
      </c>
      <c r="C4789" s="37">
        <v>0.458848656072952</v>
      </c>
      <c r="D4789" s="37">
        <v>1.7655115437939899</v>
      </c>
      <c r="E4789" s="37">
        <v>0.74780199384701396</v>
      </c>
    </row>
    <row r="4790" spans="1:5" x14ac:dyDescent="0.25">
      <c r="A4790" s="60">
        <v>34985.8500936981</v>
      </c>
      <c r="B4790" s="37">
        <v>1.2185190464048401</v>
      </c>
      <c r="C4790" s="37">
        <v>2.69395303581741</v>
      </c>
      <c r="D4790" s="37">
        <v>1.7652521592030599</v>
      </c>
      <c r="E4790" s="37">
        <v>0.74760717716919201</v>
      </c>
    </row>
    <row r="4791" spans="1:5" x14ac:dyDescent="0.25">
      <c r="A4791" s="60">
        <v>34992.955393894001</v>
      </c>
      <c r="B4791" s="37">
        <v>1.21858780081937</v>
      </c>
      <c r="C4791" s="37">
        <v>0.99761732892198496</v>
      </c>
      <c r="D4791" s="37">
        <v>1.7649262161442301</v>
      </c>
      <c r="E4791" s="37">
        <v>0.74736268579436604</v>
      </c>
    </row>
    <row r="4792" spans="1:5" x14ac:dyDescent="0.25">
      <c r="A4792" s="60">
        <v>35005.9666794242</v>
      </c>
      <c r="B4792" s="37">
        <v>1.2187118999642901</v>
      </c>
      <c r="C4792" s="37">
        <v>1.1935307981340699</v>
      </c>
      <c r="D4792" s="37">
        <v>1.76432762479463</v>
      </c>
      <c r="E4792" s="37">
        <v>0.74691457545975504</v>
      </c>
    </row>
    <row r="4793" spans="1:5" x14ac:dyDescent="0.25">
      <c r="A4793" s="60">
        <v>35007.436561124799</v>
      </c>
      <c r="B4793" s="37">
        <v>1.2187257728880401</v>
      </c>
      <c r="C4793" s="37">
        <v>0.75297751227798604</v>
      </c>
      <c r="D4793" s="37">
        <v>1.7642598624931201</v>
      </c>
      <c r="E4793" s="37">
        <v>0.74686391981603395</v>
      </c>
    </row>
    <row r="4794" spans="1:5" x14ac:dyDescent="0.25">
      <c r="A4794" s="60">
        <v>35010.318788172997</v>
      </c>
      <c r="B4794" s="37">
        <v>1.21875288945692</v>
      </c>
      <c r="C4794" s="37">
        <v>0.16977099376462901</v>
      </c>
      <c r="D4794" s="37">
        <v>1.7641269082889699</v>
      </c>
      <c r="E4794" s="37">
        <v>0.746764571818611</v>
      </c>
    </row>
    <row r="4795" spans="1:5" x14ac:dyDescent="0.25">
      <c r="A4795" s="60">
        <v>35012.241526226098</v>
      </c>
      <c r="B4795" s="37">
        <v>1.21877091546965</v>
      </c>
      <c r="C4795" s="37">
        <v>0.171003813163395</v>
      </c>
      <c r="D4795" s="37">
        <v>1.7640381539546599</v>
      </c>
      <c r="E4795" s="37">
        <v>0.74669828214916301</v>
      </c>
    </row>
    <row r="4796" spans="1:5" x14ac:dyDescent="0.25">
      <c r="A4796" s="60">
        <v>35015.280785851697</v>
      </c>
      <c r="B4796" s="37">
        <v>1.21879930548798</v>
      </c>
      <c r="C4796" s="37">
        <v>1.0455663808155</v>
      </c>
      <c r="D4796" s="37">
        <v>1.7638977620960901</v>
      </c>
      <c r="E4796" s="37">
        <v>0.746593474735608</v>
      </c>
    </row>
    <row r="4797" spans="1:5" x14ac:dyDescent="0.25">
      <c r="A4797" s="60">
        <v>35017.787537167897</v>
      </c>
      <c r="B4797" s="37">
        <v>1.2188226258547299</v>
      </c>
      <c r="C4797" s="37">
        <v>1.00997665292508</v>
      </c>
      <c r="D4797" s="37">
        <v>1.7637818776116201</v>
      </c>
      <c r="E4797" s="37">
        <v>0.74650700858666796</v>
      </c>
    </row>
    <row r="4798" spans="1:5" x14ac:dyDescent="0.25">
      <c r="A4798" s="60">
        <v>35022.176176703397</v>
      </c>
      <c r="B4798" s="37">
        <v>1.2188632458742601</v>
      </c>
      <c r="C4798" s="37">
        <v>1.4037024884659099</v>
      </c>
      <c r="D4798" s="37">
        <v>1.7635787983344999</v>
      </c>
      <c r="E4798" s="37">
        <v>0.74635558157138304</v>
      </c>
    </row>
    <row r="4799" spans="1:5" x14ac:dyDescent="0.25">
      <c r="A4799" s="60">
        <v>35031.482918278001</v>
      </c>
      <c r="B4799" s="37">
        <v>1.2189485130778701</v>
      </c>
      <c r="C4799" s="37">
        <v>1.26406998337687</v>
      </c>
      <c r="D4799" s="37">
        <v>1.7631473113587299</v>
      </c>
      <c r="E4799" s="37">
        <v>0.74603425281692903</v>
      </c>
    </row>
    <row r="4800" spans="1:5" x14ac:dyDescent="0.25">
      <c r="A4800" s="60">
        <v>35042.685816503101</v>
      </c>
      <c r="B4800" s="37">
        <v>1.21904958095963</v>
      </c>
      <c r="C4800" s="37">
        <v>1.18383182630979</v>
      </c>
      <c r="D4800" s="37">
        <v>1.76262642559852</v>
      </c>
      <c r="E4800" s="37">
        <v>0.74564707829785104</v>
      </c>
    </row>
    <row r="4801" spans="1:5" x14ac:dyDescent="0.25">
      <c r="A4801" s="60">
        <v>35046.2900563769</v>
      </c>
      <c r="B4801" s="37">
        <v>1.2190817324780501</v>
      </c>
      <c r="C4801" s="37">
        <v>5.6664216694368697E-4</v>
      </c>
      <c r="D4801" s="37">
        <v>1.7624584998828601</v>
      </c>
      <c r="E4801" s="37">
        <v>0.74552242561353799</v>
      </c>
    </row>
    <row r="4802" spans="1:5" x14ac:dyDescent="0.25">
      <c r="A4802" s="60">
        <v>35053.771344687098</v>
      </c>
      <c r="B4802" s="37">
        <v>1.21914790366578</v>
      </c>
      <c r="C4802" s="37">
        <v>-1.7296967523344999</v>
      </c>
      <c r="D4802" s="37">
        <v>1.7621094046160899</v>
      </c>
      <c r="E4802" s="37">
        <v>0.74526354401051398</v>
      </c>
    </row>
    <row r="4803" spans="1:5" x14ac:dyDescent="0.25">
      <c r="A4803" s="60">
        <v>35061.6202471168</v>
      </c>
      <c r="B4803" s="37">
        <v>1.2192165071062899</v>
      </c>
      <c r="C4803" s="37">
        <v>1.84290810058068</v>
      </c>
      <c r="D4803" s="37">
        <v>1.7617423838463</v>
      </c>
      <c r="E4803" s="37">
        <v>0.74499173400596497</v>
      </c>
    </row>
    <row r="4804" spans="1:5" x14ac:dyDescent="0.25">
      <c r="A4804" s="60">
        <v>35078.825004026301</v>
      </c>
      <c r="B4804" s="37">
        <v>1.2193639574825299</v>
      </c>
      <c r="C4804" s="37">
        <v>1.0989812545775199</v>
      </c>
      <c r="D4804" s="37">
        <v>1.76093512450227</v>
      </c>
      <c r="E4804" s="37">
        <v>0.744395167452225</v>
      </c>
    </row>
    <row r="4805" spans="1:5" x14ac:dyDescent="0.25">
      <c r="A4805" s="60">
        <v>35085.215019080999</v>
      </c>
      <c r="B4805" s="37">
        <v>1.21941770011129</v>
      </c>
      <c r="C4805" s="37">
        <v>0.86996528094844805</v>
      </c>
      <c r="D4805" s="37">
        <v>1.7606343424339299</v>
      </c>
      <c r="E4805" s="37">
        <v>0.74417332514424295</v>
      </c>
    </row>
    <row r="4806" spans="1:5" x14ac:dyDescent="0.25">
      <c r="A4806" s="60">
        <v>35085.999008700703</v>
      </c>
      <c r="B4806" s="37">
        <v>1.21942425572932</v>
      </c>
      <c r="C4806" s="37">
        <v>1.68814370701778</v>
      </c>
      <c r="D4806" s="37">
        <v>1.76059740393262</v>
      </c>
      <c r="E4806" s="37">
        <v>0.74414609705873103</v>
      </c>
    </row>
    <row r="4807" spans="1:5" x14ac:dyDescent="0.25">
      <c r="A4807" s="60">
        <v>35089.400022801499</v>
      </c>
      <c r="B4807" s="37">
        <v>1.21945259833325</v>
      </c>
      <c r="C4807" s="37">
        <v>0.86850120988468704</v>
      </c>
      <c r="D4807" s="37">
        <v>1.7604370715695401</v>
      </c>
      <c r="E4807" s="37">
        <v>0.74402795304833402</v>
      </c>
    </row>
    <row r="4808" spans="1:5" x14ac:dyDescent="0.25">
      <c r="A4808" s="60">
        <v>35089.529641593901</v>
      </c>
      <c r="B4808" s="37">
        <v>1.21945367542806</v>
      </c>
      <c r="C4808" s="37">
        <v>0.974615866565265</v>
      </c>
      <c r="D4808" s="37">
        <v>1.76043095812218</v>
      </c>
      <c r="E4808" s="37">
        <v>0.74402344952044397</v>
      </c>
    </row>
    <row r="4809" spans="1:5" x14ac:dyDescent="0.25">
      <c r="A4809" s="60">
        <v>35109.122310821098</v>
      </c>
      <c r="B4809" s="37">
        <v>1.21961387752898</v>
      </c>
      <c r="C4809" s="37">
        <v>1.4196930995739001</v>
      </c>
      <c r="D4809" s="37">
        <v>1.75950444031833</v>
      </c>
      <c r="E4809" s="37">
        <v>0.74334198862092804</v>
      </c>
    </row>
    <row r="4810" spans="1:5" x14ac:dyDescent="0.25">
      <c r="A4810" s="60">
        <v>35117.263553365003</v>
      </c>
      <c r="B4810" s="37">
        <v>1.21967892502162</v>
      </c>
      <c r="C4810" s="37">
        <v>1.75265717699462</v>
      </c>
      <c r="D4810" s="37">
        <v>1.75911803323476</v>
      </c>
      <c r="E4810" s="37">
        <v>0.74305839327069001</v>
      </c>
    </row>
    <row r="4811" spans="1:5" x14ac:dyDescent="0.25">
      <c r="A4811" s="60">
        <v>35121.581314670402</v>
      </c>
      <c r="B4811" s="37">
        <v>1.21971306196036</v>
      </c>
      <c r="C4811" s="37">
        <v>1.425195885348</v>
      </c>
      <c r="D4811" s="37">
        <v>1.7589127639776601</v>
      </c>
      <c r="E4811" s="37">
        <v>0.74290788177054001</v>
      </c>
    </row>
    <row r="4812" spans="1:5" x14ac:dyDescent="0.25">
      <c r="A4812" s="60">
        <v>35132.452690553502</v>
      </c>
      <c r="B4812" s="37">
        <v>1.2197979053144301</v>
      </c>
      <c r="C4812" s="37">
        <v>1.24329668904348</v>
      </c>
      <c r="D4812" s="37">
        <v>1.75839490453729</v>
      </c>
      <c r="E4812" s="37">
        <v>0.74252859337730104</v>
      </c>
    </row>
    <row r="4813" spans="1:5" x14ac:dyDescent="0.25">
      <c r="A4813" s="60">
        <v>35143.793194871701</v>
      </c>
      <c r="B4813" s="37">
        <v>1.2198847235926999</v>
      </c>
      <c r="C4813" s="37">
        <v>0.90890173477990999</v>
      </c>
      <c r="D4813" s="37">
        <v>1.7578531377034301</v>
      </c>
      <c r="E4813" s="37">
        <v>0.74213243161735398</v>
      </c>
    </row>
    <row r="4814" spans="1:5" x14ac:dyDescent="0.25">
      <c r="A4814" s="60">
        <v>35147.226031614198</v>
      </c>
      <c r="B4814" s="37">
        <v>1.2199106651154501</v>
      </c>
      <c r="C4814" s="37">
        <v>1.48022169205437</v>
      </c>
      <c r="D4814" s="37">
        <v>1.7576888287729</v>
      </c>
      <c r="E4814" s="37">
        <v>0.74201240768829202</v>
      </c>
    </row>
    <row r="4815" spans="1:5" x14ac:dyDescent="0.25">
      <c r="A4815" s="60">
        <v>35148.047336420103</v>
      </c>
      <c r="B4815" s="37">
        <v>1.21991684829397</v>
      </c>
      <c r="C4815" s="37">
        <v>-0.25600000686746299</v>
      </c>
      <c r="D4815" s="37">
        <v>1.7576494964173699</v>
      </c>
      <c r="E4815" s="37">
        <v>0.74198368481853905</v>
      </c>
    </row>
    <row r="4816" spans="1:5" x14ac:dyDescent="0.25">
      <c r="A4816" s="60">
        <v>35151.210027628003</v>
      </c>
      <c r="B4816" s="37">
        <v>1.21994057450367</v>
      </c>
      <c r="C4816" s="37">
        <v>1.08533541781262</v>
      </c>
      <c r="D4816" s="37">
        <v>1.75749795738699</v>
      </c>
      <c r="E4816" s="37">
        <v>0.74187305236581202</v>
      </c>
    </row>
    <row r="4817" spans="1:5" x14ac:dyDescent="0.25">
      <c r="A4817" s="60">
        <v>35151.772114732703</v>
      </c>
      <c r="B4817" s="37">
        <v>1.21994477726592</v>
      </c>
      <c r="C4817" s="37">
        <v>0.57486742057026896</v>
      </c>
      <c r="D4817" s="37">
        <v>1.75747101235161</v>
      </c>
      <c r="E4817" s="37">
        <v>0.74185338594931405</v>
      </c>
    </row>
    <row r="4818" spans="1:5" x14ac:dyDescent="0.25">
      <c r="A4818" s="60">
        <v>35163.472215264301</v>
      </c>
      <c r="B4818" s="37">
        <v>1.2200313040058</v>
      </c>
      <c r="C4818" s="37">
        <v>0.73637182281587299</v>
      </c>
      <c r="D4818" s="37">
        <v>1.7569092594892299</v>
      </c>
      <c r="E4818" s="37">
        <v>0.74144372038502004</v>
      </c>
    </row>
    <row r="4819" spans="1:5" x14ac:dyDescent="0.25">
      <c r="A4819" s="60">
        <v>35164.171018641799</v>
      </c>
      <c r="B4819" s="37">
        <v>1.2200364142639799</v>
      </c>
      <c r="C4819" s="37">
        <v>0.57102902541961198</v>
      </c>
      <c r="D4819" s="37">
        <v>1.75687565506803</v>
      </c>
      <c r="E4819" s="37">
        <v>0.74141923432965895</v>
      </c>
    </row>
    <row r="4820" spans="1:5" x14ac:dyDescent="0.25">
      <c r="A4820" s="60">
        <v>35172.164027510102</v>
      </c>
      <c r="B4820" s="37">
        <v>1.2200944044369899</v>
      </c>
      <c r="C4820" s="37">
        <v>-0.64668227294928404</v>
      </c>
      <c r="D4820" s="37">
        <v>1.7564908592941599</v>
      </c>
      <c r="E4820" s="37">
        <v>0.74113901136006799</v>
      </c>
    </row>
    <row r="4821" spans="1:5" x14ac:dyDescent="0.25">
      <c r="A4821" s="60">
        <v>35173.366127472902</v>
      </c>
      <c r="B4821" s="37">
        <v>1.22010305240816</v>
      </c>
      <c r="C4821" s="37">
        <v>1.3812943880128401</v>
      </c>
      <c r="D4821" s="37">
        <v>1.75643292102259</v>
      </c>
      <c r="E4821" s="37">
        <v>0.74109684383187202</v>
      </c>
    </row>
    <row r="4822" spans="1:5" x14ac:dyDescent="0.25">
      <c r="A4822" s="60">
        <v>35176.914059273899</v>
      </c>
      <c r="B4822" s="37">
        <v>1.22012846461438</v>
      </c>
      <c r="C4822" s="37">
        <v>-0.45898860723749801</v>
      </c>
      <c r="D4822" s="37">
        <v>1.7562618169569999</v>
      </c>
      <c r="E4822" s="37">
        <v>0.74097235230827896</v>
      </c>
    </row>
    <row r="4823" spans="1:5" x14ac:dyDescent="0.25">
      <c r="A4823" s="60">
        <v>35177.775548112098</v>
      </c>
      <c r="B4823" s="37">
        <v>1.22013460987266</v>
      </c>
      <c r="C4823" s="37">
        <v>0.92629732990485703</v>
      </c>
      <c r="D4823" s="37">
        <v>1.7562202473578199</v>
      </c>
      <c r="E4823" s="37">
        <v>0.74094211574939495</v>
      </c>
    </row>
    <row r="4824" spans="1:5" x14ac:dyDescent="0.25">
      <c r="A4824" s="60">
        <v>35189.568259899199</v>
      </c>
      <c r="B4824" s="37">
        <v>1.22021774239891</v>
      </c>
      <c r="C4824" s="37">
        <v>1.2298973466802401</v>
      </c>
      <c r="D4824" s="37">
        <v>1.7556503070484299</v>
      </c>
      <c r="E4824" s="37">
        <v>0.74052788870356701</v>
      </c>
    </row>
    <row r="4825" spans="1:5" x14ac:dyDescent="0.25">
      <c r="A4825" s="60">
        <v>35192.201710470697</v>
      </c>
      <c r="B4825" s="37">
        <v>1.22023605551109</v>
      </c>
      <c r="C4825" s="37">
        <v>1.20328935947231</v>
      </c>
      <c r="D4825" s="37">
        <v>1.7555228030654999</v>
      </c>
      <c r="E4825" s="37">
        <v>0.74043530323121598</v>
      </c>
    </row>
    <row r="4826" spans="1:5" x14ac:dyDescent="0.25">
      <c r="A4826" s="60">
        <v>35194.547325776999</v>
      </c>
      <c r="B4826" s="37">
        <v>1.22025228983038</v>
      </c>
      <c r="C4826" s="37">
        <v>1.09067324885381</v>
      </c>
      <c r="D4826" s="37">
        <v>1.75540916481121</v>
      </c>
      <c r="E4826" s="37">
        <v>0.74035281134567399</v>
      </c>
    </row>
    <row r="4827" spans="1:5" x14ac:dyDescent="0.25">
      <c r="A4827" s="60">
        <v>35215.016655921798</v>
      </c>
      <c r="B4827" s="37">
        <v>1.2203908805399399</v>
      </c>
      <c r="C4827" s="37">
        <v>-1.0158305484175001</v>
      </c>
      <c r="D4827" s="37">
        <v>1.7544146805515499</v>
      </c>
      <c r="E4827" s="37">
        <v>0.73963188177189498</v>
      </c>
    </row>
    <row r="4828" spans="1:5" x14ac:dyDescent="0.25">
      <c r="A4828" s="60">
        <v>35218.177720373402</v>
      </c>
      <c r="B4828" s="37">
        <v>1.2204117912582499</v>
      </c>
      <c r="C4828" s="37">
        <v>1.41926047733236</v>
      </c>
      <c r="D4828" s="37">
        <v>1.75426065624118</v>
      </c>
      <c r="E4828" s="37">
        <v>0.73952037836409501</v>
      </c>
    </row>
    <row r="4829" spans="1:5" x14ac:dyDescent="0.25">
      <c r="A4829" s="60">
        <v>35238.553133832902</v>
      </c>
      <c r="B4829" s="37">
        <v>1.2205434295222299</v>
      </c>
      <c r="C4829" s="37">
        <v>2.1138320957212202</v>
      </c>
      <c r="D4829" s="37">
        <v>1.7532650059908901</v>
      </c>
      <c r="E4829" s="37">
        <v>0.73880053422354897</v>
      </c>
    </row>
    <row r="4830" spans="1:5" x14ac:dyDescent="0.25">
      <c r="A4830" s="60">
        <v>35239.338750354102</v>
      </c>
      <c r="B4830" s="37">
        <v>1.2205483962166499</v>
      </c>
      <c r="C4830" s="37">
        <v>1.3185790976862899</v>
      </c>
      <c r="D4830" s="37">
        <v>1.75322651823635</v>
      </c>
      <c r="E4830" s="37">
        <v>0.73877273976228197</v>
      </c>
    </row>
    <row r="4831" spans="1:5" x14ac:dyDescent="0.25">
      <c r="A4831" s="60">
        <v>35246.8073491709</v>
      </c>
      <c r="B4831" s="37">
        <v>1.2205952100049999</v>
      </c>
      <c r="C4831" s="37">
        <v>1.4108906983932199</v>
      </c>
      <c r="D4831" s="37">
        <v>1.75286026457026</v>
      </c>
      <c r="E4831" s="37">
        <v>0.73850835880681998</v>
      </c>
    </row>
    <row r="4832" spans="1:5" x14ac:dyDescent="0.25">
      <c r="A4832" s="60">
        <v>35247.241421167302</v>
      </c>
      <c r="B4832" s="37">
        <v>1.22059790839644</v>
      </c>
      <c r="C4832" s="37">
        <v>0.70493591729676697</v>
      </c>
      <c r="D4832" s="37">
        <v>1.7528389578704999</v>
      </c>
      <c r="E4832" s="37">
        <v>0.73849298481275305</v>
      </c>
    </row>
    <row r="4833" spans="1:5" x14ac:dyDescent="0.25">
      <c r="A4833" s="60">
        <v>35248.444722752902</v>
      </c>
      <c r="B4833" s="37">
        <v>1.2206053758120201</v>
      </c>
      <c r="C4833" s="37">
        <v>0.53763464229164004</v>
      </c>
      <c r="D4833" s="37">
        <v>1.7527798814723501</v>
      </c>
      <c r="E4833" s="37">
        <v>0.738450361412057</v>
      </c>
    </row>
    <row r="4834" spans="1:5" x14ac:dyDescent="0.25">
      <c r="A4834" s="60">
        <v>35249.296882109797</v>
      </c>
      <c r="B4834" s="37">
        <v>1.2206106526871801</v>
      </c>
      <c r="C4834" s="37">
        <v>1.3347126190004699</v>
      </c>
      <c r="D4834" s="37">
        <v>1.7527380342049399</v>
      </c>
      <c r="E4834" s="37">
        <v>0.73842017193522402</v>
      </c>
    </row>
    <row r="4835" spans="1:5" x14ac:dyDescent="0.25">
      <c r="A4835" s="60">
        <v>35249.957240603202</v>
      </c>
      <c r="B4835" s="37">
        <v>1.2206147353454699</v>
      </c>
      <c r="C4835" s="37">
        <v>0.56001723913106105</v>
      </c>
      <c r="D4835" s="37">
        <v>1.7527055999019201</v>
      </c>
      <c r="E4835" s="37">
        <v>0.73839677496623202</v>
      </c>
    </row>
    <row r="4836" spans="1:5" x14ac:dyDescent="0.25">
      <c r="A4836" s="60">
        <v>35251.3984172532</v>
      </c>
      <c r="B4836" s="37">
        <v>1.220623625644</v>
      </c>
      <c r="C4836" s="37">
        <v>0.72931373363502905</v>
      </c>
      <c r="D4836" s="37">
        <v>1.7526347970037699</v>
      </c>
      <c r="E4836" s="37">
        <v>0.73834570568539604</v>
      </c>
    </row>
    <row r="4837" spans="1:5" x14ac:dyDescent="0.25">
      <c r="A4837" s="60">
        <v>35252.6611217955</v>
      </c>
      <c r="B4837" s="37">
        <v>1.22063139271982</v>
      </c>
      <c r="C4837" s="37">
        <v>1.66789786044126</v>
      </c>
      <c r="D4837" s="37">
        <v>1.7525727421569199</v>
      </c>
      <c r="E4837" s="37">
        <v>0.73830095238674098</v>
      </c>
    </row>
    <row r="4838" spans="1:5" x14ac:dyDescent="0.25">
      <c r="A4838" s="60">
        <v>35253.730684779199</v>
      </c>
      <c r="B4838" s="37">
        <v>1.22063795548936</v>
      </c>
      <c r="C4838" s="37">
        <v>1.7183303418571301</v>
      </c>
      <c r="D4838" s="37">
        <v>1.75252016451465</v>
      </c>
      <c r="E4838" s="37">
        <v>0.738263038398425</v>
      </c>
    </row>
    <row r="4839" spans="1:5" x14ac:dyDescent="0.25">
      <c r="A4839" s="60">
        <v>35258.271440947799</v>
      </c>
      <c r="B4839" s="37">
        <v>1.2206656512554499</v>
      </c>
      <c r="C4839" s="37">
        <v>1.21632376954326</v>
      </c>
      <c r="D4839" s="37">
        <v>1.7522968006039601</v>
      </c>
      <c r="E4839" s="37">
        <v>0.738102014730595</v>
      </c>
    </row>
    <row r="4840" spans="1:5" x14ac:dyDescent="0.25">
      <c r="A4840" s="60">
        <v>35261.659743633601</v>
      </c>
      <c r="B4840" s="37">
        <v>1.2206861428086899</v>
      </c>
      <c r="C4840" s="37">
        <v>0.68740218451486301</v>
      </c>
      <c r="D4840" s="37">
        <v>1.7521299698628201</v>
      </c>
      <c r="E4840" s="37">
        <v>0.73798179307366996</v>
      </c>
    </row>
    <row r="4841" spans="1:5" x14ac:dyDescent="0.25">
      <c r="A4841" s="60">
        <v>35269.213145621099</v>
      </c>
      <c r="B4841" s="37">
        <v>1.22073128614218</v>
      </c>
      <c r="C4841" s="37">
        <v>1.2185135152428299</v>
      </c>
      <c r="D4841" s="37">
        <v>1.7517575790669899</v>
      </c>
      <c r="E4841" s="37">
        <v>0.73771358295303202</v>
      </c>
    </row>
    <row r="4842" spans="1:5" x14ac:dyDescent="0.25">
      <c r="A4842" s="60">
        <v>35271.402705853601</v>
      </c>
      <c r="B4842" s="37">
        <v>1.22074423353484</v>
      </c>
      <c r="C4842" s="37">
        <v>0.96484873761886203</v>
      </c>
      <c r="D4842" s="37">
        <v>1.75164950725837</v>
      </c>
      <c r="E4842" s="37">
        <v>0.73763578166183796</v>
      </c>
    </row>
    <row r="4843" spans="1:5" x14ac:dyDescent="0.25">
      <c r="A4843" s="60">
        <v>35275.507042085803</v>
      </c>
      <c r="B4843" s="37">
        <v>1.22076833574952</v>
      </c>
      <c r="C4843" s="37">
        <v>0.68703234042393202</v>
      </c>
      <c r="D4843" s="37">
        <v>1.75144677637716</v>
      </c>
      <c r="E4843" s="37">
        <v>0.737489878032071</v>
      </c>
    </row>
    <row r="4844" spans="1:5" x14ac:dyDescent="0.25">
      <c r="A4844" s="60">
        <v>35276.681744437898</v>
      </c>
      <c r="B4844" s="37">
        <v>1.22077519380893</v>
      </c>
      <c r="C4844" s="37">
        <v>1.21804955535882</v>
      </c>
      <c r="D4844" s="37">
        <v>1.75138871679162</v>
      </c>
      <c r="E4844" s="37">
        <v>0.73744810330588495</v>
      </c>
    </row>
    <row r="4845" spans="1:5" x14ac:dyDescent="0.25">
      <c r="A4845" s="60">
        <v>35277.002769569001</v>
      </c>
      <c r="B4845" s="37">
        <v>1.2207770648795899</v>
      </c>
      <c r="C4845" s="37">
        <v>1.39961006865015</v>
      </c>
      <c r="D4845" s="37">
        <v>1.75137284736351</v>
      </c>
      <c r="E4845" s="37">
        <v>0.73743668580667598</v>
      </c>
    </row>
    <row r="4846" spans="1:5" x14ac:dyDescent="0.25">
      <c r="A4846" s="60">
        <v>35277.926510907302</v>
      </c>
      <c r="B4846" s="37">
        <v>1.2207824413797099</v>
      </c>
      <c r="C4846" s="37">
        <v>1.2535242309310599</v>
      </c>
      <c r="D4846" s="37">
        <v>1.75132717684287</v>
      </c>
      <c r="E4846" s="37">
        <v>0.73740382934340098</v>
      </c>
    </row>
    <row r="4847" spans="1:5" x14ac:dyDescent="0.25">
      <c r="A4847" s="60">
        <v>35281.680978639</v>
      </c>
      <c r="B4847" s="37">
        <v>1.22080417985053</v>
      </c>
      <c r="C4847" s="37">
        <v>1.3998231271359101</v>
      </c>
      <c r="D4847" s="37">
        <v>1.75114145125792</v>
      </c>
      <c r="E4847" s="37">
        <v>0.737270242487579</v>
      </c>
    </row>
    <row r="4848" spans="1:5" x14ac:dyDescent="0.25">
      <c r="A4848" s="60">
        <v>35283.633375628502</v>
      </c>
      <c r="B4848" s="37">
        <v>1.22081541209316</v>
      </c>
      <c r="C4848" s="37">
        <v>-0.23778112162512499</v>
      </c>
      <c r="D4848" s="37">
        <v>1.75104480588593</v>
      </c>
      <c r="E4848" s="37">
        <v>0.73720074633617705</v>
      </c>
    </row>
    <row r="4849" spans="1:5" x14ac:dyDescent="0.25">
      <c r="A4849" s="60">
        <v>35283.763125230304</v>
      </c>
      <c r="B4849" s="37">
        <v>1.2208161567998701</v>
      </c>
      <c r="C4849" s="37">
        <v>-0.18599018475544701</v>
      </c>
      <c r="D4849" s="37">
        <v>1.7510383816057999</v>
      </c>
      <c r="E4849" s="37">
        <v>0.73719612717094796</v>
      </c>
    </row>
    <row r="4850" spans="1:5" x14ac:dyDescent="0.25">
      <c r="A4850" s="60">
        <v>35284.682152049201</v>
      </c>
      <c r="B4850" s="37">
        <v>1.22082142537639</v>
      </c>
      <c r="C4850" s="37">
        <v>0.33350819379225299</v>
      </c>
      <c r="D4850" s="37">
        <v>1.7509928723505099</v>
      </c>
      <c r="E4850" s="37">
        <v>0.73716340679004599</v>
      </c>
    </row>
    <row r="4851" spans="1:5" x14ac:dyDescent="0.25">
      <c r="A4851" s="60">
        <v>35287.476168259796</v>
      </c>
      <c r="B4851" s="37">
        <v>1.22083737569907</v>
      </c>
      <c r="C4851" s="37">
        <v>-9.8349633661931599E-2</v>
      </c>
      <c r="D4851" s="37">
        <v>1.7508544557066601</v>
      </c>
      <c r="E4851" s="37">
        <v>0.73706390404715205</v>
      </c>
    </row>
    <row r="4852" spans="1:5" x14ac:dyDescent="0.25">
      <c r="A4852" s="60">
        <v>35291.763579833503</v>
      </c>
      <c r="B4852" s="37">
        <v>1.2208616550284199</v>
      </c>
      <c r="C4852" s="37">
        <v>0.75378544319146801</v>
      </c>
      <c r="D4852" s="37">
        <v>1.7506418807269899</v>
      </c>
      <c r="E4852" s="37">
        <v>0.73691113927395802</v>
      </c>
    </row>
    <row r="4853" spans="1:5" x14ac:dyDescent="0.25">
      <c r="A4853" s="60">
        <v>35291.763579833503</v>
      </c>
      <c r="B4853" s="37">
        <v>1.2208616550284199</v>
      </c>
      <c r="C4853" s="37">
        <v>0.16387718982728799</v>
      </c>
      <c r="D4853" s="37">
        <v>1.7506418807269899</v>
      </c>
      <c r="E4853" s="37">
        <v>0.73691113927395802</v>
      </c>
    </row>
    <row r="4854" spans="1:5" x14ac:dyDescent="0.25">
      <c r="A4854" s="60">
        <v>35292.863708540797</v>
      </c>
      <c r="B4854" s="37">
        <v>1.22086784666669</v>
      </c>
      <c r="C4854" s="37">
        <v>1.28563857232153</v>
      </c>
      <c r="D4854" s="37">
        <v>1.75058730092486</v>
      </c>
      <c r="E4854" s="37">
        <v>0.73687192529218004</v>
      </c>
    </row>
    <row r="4855" spans="1:5" x14ac:dyDescent="0.25">
      <c r="A4855" s="60">
        <v>35295.679208449998</v>
      </c>
      <c r="B4855" s="37">
        <v>1.22088362136205</v>
      </c>
      <c r="C4855" s="37">
        <v>-0.33852494341971601</v>
      </c>
      <c r="D4855" s="37">
        <v>1.75044755442911</v>
      </c>
      <c r="E4855" s="37">
        <v>0.73677153851487798</v>
      </c>
    </row>
    <row r="4856" spans="1:5" x14ac:dyDescent="0.25">
      <c r="A4856" s="60">
        <v>35298.1993997272</v>
      </c>
      <c r="B4856" s="37">
        <v>1.2208976546611301</v>
      </c>
      <c r="C4856" s="37">
        <v>0.74935649931369097</v>
      </c>
      <c r="D4856" s="37">
        <v>1.7503223882869401</v>
      </c>
      <c r="E4856" s="37">
        <v>0.73668164604723496</v>
      </c>
    </row>
    <row r="4857" spans="1:5" x14ac:dyDescent="0.25">
      <c r="A4857" s="60">
        <v>35303.528038661199</v>
      </c>
      <c r="B4857" s="37">
        <v>1.22092705649208</v>
      </c>
      <c r="C4857" s="37">
        <v>0.61120094880957598</v>
      </c>
      <c r="D4857" s="37">
        <v>1.7500574999482501</v>
      </c>
      <c r="E4857" s="37">
        <v>0.73649147013399596</v>
      </c>
    </row>
    <row r="4858" spans="1:5" x14ac:dyDescent="0.25">
      <c r="A4858" s="60">
        <v>35310.754310550001</v>
      </c>
      <c r="B4858" s="37">
        <v>1.2209663441234599</v>
      </c>
      <c r="C4858" s="37">
        <v>2.96398427560622</v>
      </c>
      <c r="D4858" s="37">
        <v>1.74969776096298</v>
      </c>
      <c r="E4858" s="37">
        <v>0.73623333034231597</v>
      </c>
    </row>
    <row r="4859" spans="1:5" x14ac:dyDescent="0.25">
      <c r="A4859" s="60">
        <v>35311.985962248502</v>
      </c>
      <c r="B4859" s="37">
        <v>1.22097297326487</v>
      </c>
      <c r="C4859" s="37">
        <v>1.9697742163215199</v>
      </c>
      <c r="D4859" s="37">
        <v>1.74963638733003</v>
      </c>
      <c r="E4859" s="37">
        <v>0.73618930522674098</v>
      </c>
    </row>
    <row r="4860" spans="1:5" x14ac:dyDescent="0.25">
      <c r="A4860" s="60">
        <v>35312.709324465497</v>
      </c>
      <c r="B4860" s="37">
        <v>1.2209768575311299</v>
      </c>
      <c r="C4860" s="37">
        <v>1.95279738891403</v>
      </c>
      <c r="D4860" s="37">
        <v>1.7496003338836501</v>
      </c>
      <c r="E4860" s="37">
        <v>0.73616344504867903</v>
      </c>
    </row>
    <row r="4861" spans="1:5" x14ac:dyDescent="0.25">
      <c r="A4861" s="60">
        <v>35313.167967273497</v>
      </c>
      <c r="B4861" s="37">
        <v>1.2209793168357099</v>
      </c>
      <c r="C4861" s="37">
        <v>0.73195652380733101</v>
      </c>
      <c r="D4861" s="37">
        <v>1.74957747135874</v>
      </c>
      <c r="E4861" s="37">
        <v>0.73614704714002299</v>
      </c>
    </row>
    <row r="4862" spans="1:5" x14ac:dyDescent="0.25">
      <c r="A4862" s="60">
        <v>35313.738058851799</v>
      </c>
      <c r="B4862" s="37">
        <v>1.2209823699712099</v>
      </c>
      <c r="C4862" s="37">
        <v>-1.0528060916282</v>
      </c>
      <c r="D4862" s="37">
        <v>1.7495490499733599</v>
      </c>
      <c r="E4862" s="37">
        <v>0.73612666302986196</v>
      </c>
    </row>
    <row r="4863" spans="1:5" x14ac:dyDescent="0.25">
      <c r="A4863" s="60">
        <v>35316.692208301203</v>
      </c>
      <c r="B4863" s="37">
        <v>1.2209981240224701</v>
      </c>
      <c r="C4863" s="37">
        <v>1.3560651173102301</v>
      </c>
      <c r="D4863" s="37">
        <v>1.7494017143765701</v>
      </c>
      <c r="E4863" s="37">
        <v>0.73602100713978003</v>
      </c>
    </row>
    <row r="4864" spans="1:5" x14ac:dyDescent="0.25">
      <c r="A4864" s="60">
        <v>35322.338453955002</v>
      </c>
      <c r="B4864" s="37">
        <v>1.2210279225863601</v>
      </c>
      <c r="C4864" s="37">
        <v>1.6360336415563601</v>
      </c>
      <c r="D4864" s="37">
        <v>1.7491198370373999</v>
      </c>
      <c r="E4864" s="37">
        <v>0.73581893774723595</v>
      </c>
    </row>
    <row r="4865" spans="1:5" x14ac:dyDescent="0.25">
      <c r="A4865" s="60">
        <v>35330.688542537602</v>
      </c>
      <c r="B4865" s="37">
        <v>1.22107124086851</v>
      </c>
      <c r="C4865" s="37">
        <v>0.88491769264931197</v>
      </c>
      <c r="D4865" s="37">
        <v>1.74870231384851</v>
      </c>
      <c r="E4865" s="37">
        <v>0.73551978719126598</v>
      </c>
    </row>
    <row r="4866" spans="1:5" x14ac:dyDescent="0.25">
      <c r="A4866" s="60">
        <v>35337.531633206301</v>
      </c>
      <c r="B4866" s="37">
        <v>1.22110607500166</v>
      </c>
      <c r="C4866" s="37">
        <v>0.80777507695835005</v>
      </c>
      <c r="D4866" s="37">
        <v>1.7483595570460699</v>
      </c>
      <c r="E4866" s="37">
        <v>0.735274343302878</v>
      </c>
    </row>
    <row r="4867" spans="1:5" x14ac:dyDescent="0.25">
      <c r="A4867" s="60">
        <v>35345.063226964703</v>
      </c>
      <c r="B4867" s="37">
        <v>1.2211437213593399</v>
      </c>
      <c r="C4867" s="37">
        <v>0.736173604255841</v>
      </c>
      <c r="D4867" s="37">
        <v>1.7479817056293601</v>
      </c>
      <c r="E4867" s="37">
        <v>0.73500390684626504</v>
      </c>
    </row>
    <row r="4868" spans="1:5" x14ac:dyDescent="0.25">
      <c r="A4868" s="60">
        <v>35347.078949632298</v>
      </c>
      <c r="B4868" s="37">
        <v>1.22115367391416</v>
      </c>
      <c r="C4868" s="37">
        <v>0.56898179509283797</v>
      </c>
      <c r="D4868" s="37">
        <v>1.7478804711987701</v>
      </c>
      <c r="E4868" s="37">
        <v>0.734931475113901</v>
      </c>
    </row>
    <row r="4869" spans="1:5" x14ac:dyDescent="0.25">
      <c r="A4869" s="60">
        <v>35347.577357856702</v>
      </c>
      <c r="B4869" s="37">
        <v>1.2211561267865201</v>
      </c>
      <c r="C4869" s="37">
        <v>0.77499358866079904</v>
      </c>
      <c r="D4869" s="37">
        <v>1.7478554329251099</v>
      </c>
      <c r="E4869" s="37">
        <v>0.73491356213475201</v>
      </c>
    </row>
    <row r="4870" spans="1:5" x14ac:dyDescent="0.25">
      <c r="A4870" s="60">
        <v>35353.058374289503</v>
      </c>
      <c r="B4870" s="37">
        <v>1.2211828920316601</v>
      </c>
      <c r="C4870" s="37">
        <v>2.5850494954313001</v>
      </c>
      <c r="D4870" s="37">
        <v>1.7475799026989101</v>
      </c>
      <c r="E4870" s="37">
        <v>0.73471648084877805</v>
      </c>
    </row>
    <row r="4871" spans="1:5" x14ac:dyDescent="0.25">
      <c r="A4871" s="60">
        <v>35353.857265544299</v>
      </c>
      <c r="B4871" s="37">
        <v>1.22118676123564</v>
      </c>
      <c r="C4871" s="37">
        <v>1.2257701379371699</v>
      </c>
      <c r="D4871" s="37">
        <v>1.7475397144810401</v>
      </c>
      <c r="E4871" s="37">
        <v>0.73468774101409795</v>
      </c>
    </row>
    <row r="4872" spans="1:5" x14ac:dyDescent="0.25">
      <c r="A4872" s="60">
        <v>35353.888283535103</v>
      </c>
      <c r="B4872" s="37">
        <v>1.2211869112984399</v>
      </c>
      <c r="C4872" s="37">
        <v>-1.06133102527018</v>
      </c>
      <c r="D4872" s="37">
        <v>1.74753815397764</v>
      </c>
      <c r="E4872" s="37">
        <v>0.73468662508041205</v>
      </c>
    </row>
    <row r="4873" spans="1:5" x14ac:dyDescent="0.25">
      <c r="A4873" s="60">
        <v>35356.346798483202</v>
      </c>
      <c r="B4873" s="37">
        <v>1.22119876641487</v>
      </c>
      <c r="C4873" s="37">
        <v>1.4111485283549801</v>
      </c>
      <c r="D4873" s="37">
        <v>1.7474144328863399</v>
      </c>
      <c r="E4873" s="37">
        <v>0.73459815792580496</v>
      </c>
    </row>
    <row r="4874" spans="1:5" x14ac:dyDescent="0.25">
      <c r="A4874" s="60">
        <v>35370.924536423699</v>
      </c>
      <c r="B4874" s="37">
        <v>1.22126748072461</v>
      </c>
      <c r="C4874" s="37">
        <v>0.27296868857176199</v>
      </c>
      <c r="D4874" s="37">
        <v>1.74667944895298</v>
      </c>
      <c r="E4874" s="37">
        <v>0.73407288956732897</v>
      </c>
    </row>
    <row r="4875" spans="1:5" x14ac:dyDescent="0.25">
      <c r="A4875" s="60">
        <v>35379.737869198201</v>
      </c>
      <c r="B4875" s="37">
        <v>1.22130771430165</v>
      </c>
      <c r="C4875" s="37">
        <v>0.83478396460094895</v>
      </c>
      <c r="D4875" s="37">
        <v>1.7462339547413199</v>
      </c>
      <c r="E4875" s="37">
        <v>0.73375473532805802</v>
      </c>
    </row>
    <row r="4876" spans="1:5" x14ac:dyDescent="0.25">
      <c r="A4876" s="60">
        <v>35386.040415473901</v>
      </c>
      <c r="B4876" s="37">
        <v>1.2213358822150899</v>
      </c>
      <c r="C4876" s="37">
        <v>0.87299999258387795</v>
      </c>
      <c r="D4876" s="37">
        <v>1.7459148502852599</v>
      </c>
      <c r="E4876" s="37">
        <v>0.73352694229761095</v>
      </c>
    </row>
    <row r="4877" spans="1:5" x14ac:dyDescent="0.25">
      <c r="A4877" s="60">
        <v>35391.8084290267</v>
      </c>
      <c r="B4877" s="37">
        <v>1.2213612206451001</v>
      </c>
      <c r="C4877" s="37">
        <v>0.43942924112252402</v>
      </c>
      <c r="D4877" s="37">
        <v>1.74562242754206</v>
      </c>
      <c r="E4877" s="37">
        <v>0.73331826531434696</v>
      </c>
    </row>
    <row r="4878" spans="1:5" x14ac:dyDescent="0.25">
      <c r="A4878" s="60">
        <v>35398.608353474803</v>
      </c>
      <c r="B4878" s="37">
        <v>1.2213905522522801</v>
      </c>
      <c r="C4878" s="37">
        <v>1.2524221178860799</v>
      </c>
      <c r="D4878" s="37">
        <v>1.7452772220091199</v>
      </c>
      <c r="E4878" s="37">
        <v>0.73307200370929504</v>
      </c>
    </row>
    <row r="4879" spans="1:5" x14ac:dyDescent="0.25">
      <c r="A4879" s="60">
        <v>35402.241811266496</v>
      </c>
      <c r="B4879" s="37">
        <v>1.2214059860373301</v>
      </c>
      <c r="C4879" s="37">
        <v>1.2595888189858899</v>
      </c>
      <c r="D4879" s="37">
        <v>1.74509255869716</v>
      </c>
      <c r="E4879" s="37">
        <v>0.73294030433698898</v>
      </c>
    </row>
    <row r="4880" spans="1:5" x14ac:dyDescent="0.25">
      <c r="A4880" s="60">
        <v>35402.886637671902</v>
      </c>
      <c r="B4880" s="37">
        <v>1.22140870766409</v>
      </c>
      <c r="C4880" s="37">
        <v>0.85014985623295103</v>
      </c>
      <c r="D4880" s="37">
        <v>1.7450597716418299</v>
      </c>
      <c r="E4880" s="37">
        <v>0.732916923550888</v>
      </c>
    </row>
    <row r="4881" spans="1:5" x14ac:dyDescent="0.25">
      <c r="A4881" s="60">
        <v>35418.529558284397</v>
      </c>
      <c r="B4881" s="37">
        <v>1.22147312804831</v>
      </c>
      <c r="C4881" s="37">
        <v>0.68012277209081895</v>
      </c>
      <c r="D4881" s="37">
        <v>1.7442630033779201</v>
      </c>
      <c r="E4881" s="37">
        <v>0.73234896100494296</v>
      </c>
    </row>
    <row r="4882" spans="1:5" x14ac:dyDescent="0.25">
      <c r="A4882" s="60">
        <v>35422.737808123202</v>
      </c>
      <c r="B4882" s="37">
        <v>1.2214899333386999</v>
      </c>
      <c r="C4882" s="37">
        <v>-8.6741853699623395E-2</v>
      </c>
      <c r="D4882" s="37">
        <v>1.7440482052977</v>
      </c>
      <c r="E4882" s="37">
        <v>0.73219591506048298</v>
      </c>
    </row>
    <row r="4883" spans="1:5" x14ac:dyDescent="0.25">
      <c r="A4883" s="60">
        <v>35423.671372397002</v>
      </c>
      <c r="B4883" s="37">
        <v>1.2214936313274301</v>
      </c>
      <c r="C4883" s="37">
        <v>-0.51208550897126104</v>
      </c>
      <c r="D4883" s="37">
        <v>1.74400052830331</v>
      </c>
      <c r="E4883" s="37">
        <v>0.73216194846891502</v>
      </c>
    </row>
    <row r="4884" spans="1:5" x14ac:dyDescent="0.25">
      <c r="A4884" s="60">
        <v>35424.254533609601</v>
      </c>
      <c r="B4884" s="37">
        <v>1.22149593576907</v>
      </c>
      <c r="C4884" s="37">
        <v>0.79867270940625601</v>
      </c>
      <c r="D4884" s="37">
        <v>1.74397074158016</v>
      </c>
      <c r="E4884" s="37">
        <v>0.73214072815644105</v>
      </c>
    </row>
    <row r="4885" spans="1:5" x14ac:dyDescent="0.25">
      <c r="A4885" s="60">
        <v>35425.3584211528</v>
      </c>
      <c r="B4885" s="37">
        <v>1.22150028625385</v>
      </c>
      <c r="C4885" s="37">
        <v>0.73060242779976503</v>
      </c>
      <c r="D4885" s="37">
        <v>1.74391434716001</v>
      </c>
      <c r="E4885" s="37">
        <v>0.73210055373307104</v>
      </c>
    </row>
    <row r="4886" spans="1:5" x14ac:dyDescent="0.25">
      <c r="A4886" s="60">
        <v>35427.037855625596</v>
      </c>
      <c r="B4886" s="37">
        <v>1.22150687569697</v>
      </c>
      <c r="C4886" s="37">
        <v>0.82902724476849898</v>
      </c>
      <c r="D4886" s="37">
        <v>1.7438285245662599</v>
      </c>
      <c r="E4886" s="37">
        <v>0.73203941875637901</v>
      </c>
    </row>
    <row r="4887" spans="1:5" x14ac:dyDescent="0.25">
      <c r="A4887" s="60">
        <v>35432.635051587502</v>
      </c>
      <c r="B4887" s="37">
        <v>1.22152858172462</v>
      </c>
      <c r="C4887" s="37">
        <v>0.52754514389981</v>
      </c>
      <c r="D4887" s="37">
        <v>1.74354227742585</v>
      </c>
      <c r="E4887" s="37">
        <v>0.73183554361127301</v>
      </c>
    </row>
    <row r="4888" spans="1:5" x14ac:dyDescent="0.25">
      <c r="A4888" s="60">
        <v>35437.296955644597</v>
      </c>
      <c r="B4888" s="37">
        <v>1.22154636129993</v>
      </c>
      <c r="C4888" s="37">
        <v>1.74140673845817</v>
      </c>
      <c r="D4888" s="37">
        <v>1.74330360581719</v>
      </c>
      <c r="E4888" s="37">
        <v>0.73166558814649496</v>
      </c>
    </row>
    <row r="4889" spans="1:5" x14ac:dyDescent="0.25">
      <c r="A4889" s="60">
        <v>35447.052947666401</v>
      </c>
      <c r="B4889" s="37">
        <v>1.2215826896073301</v>
      </c>
      <c r="C4889" s="37">
        <v>0.66004490787214798</v>
      </c>
      <c r="D4889" s="37">
        <v>1.7428033850025799</v>
      </c>
      <c r="E4889" s="37">
        <v>0.73130948312837496</v>
      </c>
    </row>
    <row r="4890" spans="1:5" x14ac:dyDescent="0.25">
      <c r="A4890" s="60">
        <v>35447.139747037603</v>
      </c>
      <c r="B4890" s="37">
        <v>1.2215830074878999</v>
      </c>
      <c r="C4890" s="37">
        <v>1.5290324870801799</v>
      </c>
      <c r="D4890" s="37">
        <v>1.7427989299694799</v>
      </c>
      <c r="E4890" s="37">
        <v>0.73130631217368403</v>
      </c>
    </row>
    <row r="4891" spans="1:5" x14ac:dyDescent="0.25">
      <c r="A4891" s="60">
        <v>35449.175189718699</v>
      </c>
      <c r="B4891" s="37">
        <v>1.22159043483554</v>
      </c>
      <c r="C4891" s="37">
        <v>1.4694212616781099</v>
      </c>
      <c r="D4891" s="37">
        <v>1.7426944366043899</v>
      </c>
      <c r="E4891" s="37">
        <v>0.73123193978307399</v>
      </c>
    </row>
    <row r="4892" spans="1:5" x14ac:dyDescent="0.25">
      <c r="A4892" s="60">
        <v>35450.684575371102</v>
      </c>
      <c r="B4892" s="37">
        <v>1.2215959092344899</v>
      </c>
      <c r="C4892" s="37">
        <v>1.8907730163710801</v>
      </c>
      <c r="D4892" s="37">
        <v>1.74261692095414</v>
      </c>
      <c r="E4892" s="37">
        <v>0.73117677195710296</v>
      </c>
    </row>
    <row r="4893" spans="1:5" x14ac:dyDescent="0.25">
      <c r="A4893" s="60">
        <v>35451.823987274998</v>
      </c>
      <c r="B4893" s="37">
        <v>1.22160002296188</v>
      </c>
      <c r="C4893" s="37">
        <v>0.654305268366695</v>
      </c>
      <c r="D4893" s="37">
        <v>1.7425583895616199</v>
      </c>
      <c r="E4893" s="37">
        <v>0.73113511708756496</v>
      </c>
    </row>
    <row r="4894" spans="1:5" x14ac:dyDescent="0.25">
      <c r="A4894" s="60">
        <v>35454.008339328902</v>
      </c>
      <c r="B4894" s="37">
        <v>1.22160786409964</v>
      </c>
      <c r="C4894" s="37">
        <v>0.70329610482071603</v>
      </c>
      <c r="D4894" s="37">
        <v>1.7424461412546199</v>
      </c>
      <c r="E4894" s="37">
        <v>0.73105523809933504</v>
      </c>
    </row>
    <row r="4895" spans="1:5" x14ac:dyDescent="0.25">
      <c r="A4895" s="60">
        <v>35454.562339630298</v>
      </c>
      <c r="B4895" s="37">
        <v>1.22160984333727</v>
      </c>
      <c r="C4895" s="37">
        <v>0.60439128668907705</v>
      </c>
      <c r="D4895" s="37">
        <v>1.7424176645421701</v>
      </c>
      <c r="E4895" s="37">
        <v>0.73103497420359198</v>
      </c>
    </row>
    <row r="4896" spans="1:5" x14ac:dyDescent="0.25">
      <c r="A4896" s="60">
        <v>35455.550586969097</v>
      </c>
      <c r="B4896" s="37">
        <v>1.22161336448778</v>
      </c>
      <c r="C4896" s="37">
        <v>1.40350886852654</v>
      </c>
      <c r="D4896" s="37">
        <v>1.7423668585966401</v>
      </c>
      <c r="E4896" s="37">
        <v>0.730998821840668</v>
      </c>
    </row>
    <row r="4897" spans="1:5" x14ac:dyDescent="0.25">
      <c r="A4897" s="60">
        <v>35458.417648978699</v>
      </c>
      <c r="B4897" s="37">
        <v>1.2216235110965801</v>
      </c>
      <c r="C4897" s="37">
        <v>1.3703270477924101</v>
      </c>
      <c r="D4897" s="37">
        <v>1.74221940398286</v>
      </c>
      <c r="E4897" s="37">
        <v>0.73089390298356305</v>
      </c>
    </row>
    <row r="4898" spans="1:5" x14ac:dyDescent="0.25">
      <c r="A4898" s="60">
        <v>35460.645113779399</v>
      </c>
      <c r="B4898" s="37">
        <v>1.22163132354784</v>
      </c>
      <c r="C4898" s="37">
        <v>0.72563214424998801</v>
      </c>
      <c r="D4898" s="37">
        <v>1.7421047841975901</v>
      </c>
      <c r="E4898" s="37">
        <v>0.73081235375459097</v>
      </c>
    </row>
    <row r="4899" spans="1:5" x14ac:dyDescent="0.25">
      <c r="A4899" s="60">
        <v>35465.458320121601</v>
      </c>
      <c r="B4899" s="37">
        <v>1.22164799435617</v>
      </c>
      <c r="C4899" s="37">
        <v>0.71604327616339203</v>
      </c>
      <c r="D4899" s="37">
        <v>1.7418569296842199</v>
      </c>
      <c r="E4899" s="37">
        <v>0.73063603015519396</v>
      </c>
    </row>
    <row r="4900" spans="1:5" x14ac:dyDescent="0.25">
      <c r="A4900" s="60">
        <v>35466.079033659502</v>
      </c>
      <c r="B4900" s="37">
        <v>1.2216501232746799</v>
      </c>
      <c r="C4900" s="37">
        <v>0.58137627720558105</v>
      </c>
      <c r="D4900" s="37">
        <v>1.74182494845659</v>
      </c>
      <c r="E4900" s="37">
        <v>0.73061328055893104</v>
      </c>
    </row>
    <row r="4901" spans="1:5" x14ac:dyDescent="0.25">
      <c r="A4901" s="60">
        <v>35467.237875358602</v>
      </c>
      <c r="B4901" s="37">
        <v>1.22165408505405</v>
      </c>
      <c r="C4901" s="37">
        <v>1.3389714711560501</v>
      </c>
      <c r="D4901" s="37">
        <v>1.7417652302144699</v>
      </c>
      <c r="E4901" s="37">
        <v>0.73057080155080101</v>
      </c>
    </row>
    <row r="4902" spans="1:5" x14ac:dyDescent="0.25">
      <c r="A4902" s="60">
        <v>35480.494242843903</v>
      </c>
      <c r="B4902" s="37">
        <v>1.2216982197873301</v>
      </c>
      <c r="C4902" s="37">
        <v>7.2177776864701407E-2</v>
      </c>
      <c r="D4902" s="37">
        <v>1.7410810901014699</v>
      </c>
      <c r="E4902" s="37">
        <v>0.73008425263005705</v>
      </c>
    </row>
    <row r="4903" spans="1:5" x14ac:dyDescent="0.25">
      <c r="A4903" s="60">
        <v>35480.557728962704</v>
      </c>
      <c r="B4903" s="37">
        <v>1.2216984259136501</v>
      </c>
      <c r="C4903" s="37">
        <v>1.9405349846848701</v>
      </c>
      <c r="D4903" s="37">
        <v>1.7410778092532999</v>
      </c>
      <c r="E4903" s="37">
        <v>0.73008191974854897</v>
      </c>
    </row>
    <row r="4904" spans="1:5" x14ac:dyDescent="0.25">
      <c r="A4904" s="60">
        <v>35480.7671150104</v>
      </c>
      <c r="B4904" s="37">
        <v>1.2216991053933</v>
      </c>
      <c r="C4904" s="37">
        <v>0.85463185755561</v>
      </c>
      <c r="D4904" s="37">
        <v>1.74106698826121</v>
      </c>
      <c r="E4904" s="37">
        <v>0.73007422539432598</v>
      </c>
    </row>
    <row r="4905" spans="1:5" x14ac:dyDescent="0.25">
      <c r="A4905" s="60">
        <v>35484.557744837402</v>
      </c>
      <c r="B4905" s="37">
        <v>1.2217113125657499</v>
      </c>
      <c r="C4905" s="37">
        <v>1.2556622398600199</v>
      </c>
      <c r="D4905" s="37">
        <v>1.7408710107504499</v>
      </c>
      <c r="E4905" s="37">
        <v>0.72993488070384005</v>
      </c>
    </row>
    <row r="4906" spans="1:5" x14ac:dyDescent="0.25">
      <c r="A4906" s="60">
        <v>35484.799764717398</v>
      </c>
      <c r="B4906" s="37">
        <v>1.22171208591874</v>
      </c>
      <c r="C4906" s="37">
        <v>1.2932979329608201</v>
      </c>
      <c r="D4906" s="37">
        <v>1.7408584931048601</v>
      </c>
      <c r="E4906" s="37">
        <v>0.72992598078281301</v>
      </c>
    </row>
    <row r="4907" spans="1:5" x14ac:dyDescent="0.25">
      <c r="A4907" s="60">
        <v>35484.9745461606</v>
      </c>
      <c r="B4907" s="37">
        <v>1.22171264396683</v>
      </c>
      <c r="C4907" s="37">
        <v>0.237141758883985</v>
      </c>
      <c r="D4907" s="37">
        <v>1.74084945275617</v>
      </c>
      <c r="E4907" s="37">
        <v>0.72991955321622504</v>
      </c>
    </row>
    <row r="4908" spans="1:5" x14ac:dyDescent="0.25">
      <c r="A4908" s="60">
        <v>35486.067224202998</v>
      </c>
      <c r="B4908" s="37">
        <v>1.2217161241436301</v>
      </c>
      <c r="C4908" s="37">
        <v>-0.59411370259515595</v>
      </c>
      <c r="D4908" s="37">
        <v>1.74079292814876</v>
      </c>
      <c r="E4908" s="37">
        <v>0.72987936556548805</v>
      </c>
    </row>
    <row r="4909" spans="1:5" x14ac:dyDescent="0.25">
      <c r="A4909" s="60">
        <v>35486.966604482899</v>
      </c>
      <c r="B4909" s="37">
        <v>1.22171897759246</v>
      </c>
      <c r="C4909" s="37">
        <v>1.17477540210371</v>
      </c>
      <c r="D4909" s="37">
        <v>1.7407463935635901</v>
      </c>
      <c r="E4909" s="37">
        <v>0.72984628133428997</v>
      </c>
    </row>
    <row r="4910" spans="1:5" x14ac:dyDescent="0.25">
      <c r="A4910" s="60">
        <v>35499.494942470803</v>
      </c>
      <c r="B4910" s="37">
        <v>1.22175768730859</v>
      </c>
      <c r="C4910" s="37">
        <v>0.75713328057407403</v>
      </c>
      <c r="D4910" s="37">
        <v>1.7400972938744199</v>
      </c>
      <c r="E4910" s="37">
        <v>0.72938486337652697</v>
      </c>
    </row>
    <row r="4911" spans="1:5" x14ac:dyDescent="0.25">
      <c r="A4911" s="60">
        <v>35502.760728802103</v>
      </c>
      <c r="B4911" s="37">
        <v>1.2217674597754999</v>
      </c>
      <c r="C4911" s="37">
        <v>0.92376263887161703</v>
      </c>
      <c r="D4911" s="37">
        <v>1.73992782447815</v>
      </c>
      <c r="E4911" s="37">
        <v>0.72926441323714497</v>
      </c>
    </row>
    <row r="4912" spans="1:5" x14ac:dyDescent="0.25">
      <c r="A4912" s="60">
        <v>35503.963970859899</v>
      </c>
      <c r="B4912" s="37">
        <v>1.2217710272153299</v>
      </c>
      <c r="C4912" s="37">
        <v>0.81185861310302299</v>
      </c>
      <c r="D4912" s="37">
        <v>1.73986535761175</v>
      </c>
      <c r="E4912" s="37">
        <v>0.72922001676404502</v>
      </c>
    </row>
    <row r="4913" spans="1:5" x14ac:dyDescent="0.25">
      <c r="A4913" s="60">
        <v>35508.208307756999</v>
      </c>
      <c r="B4913" s="37">
        <v>1.2217834687737099</v>
      </c>
      <c r="C4913" s="37">
        <v>1.0614699797473399</v>
      </c>
      <c r="D4913" s="37">
        <v>1.7396448916299001</v>
      </c>
      <c r="E4913" s="37">
        <v>0.72906333431883397</v>
      </c>
    </row>
    <row r="4914" spans="1:5" x14ac:dyDescent="0.25">
      <c r="A4914" s="60">
        <v>35509.453074226498</v>
      </c>
      <c r="B4914" s="37">
        <v>1.22178707557029</v>
      </c>
      <c r="C4914" s="37">
        <v>1.06965834215982</v>
      </c>
      <c r="D4914" s="37">
        <v>1.7395801988195001</v>
      </c>
      <c r="E4914" s="37">
        <v>0.72901735998459205</v>
      </c>
    </row>
    <row r="4915" spans="1:5" x14ac:dyDescent="0.25">
      <c r="A4915" s="60">
        <v>35512.319844745398</v>
      </c>
      <c r="B4915" s="37">
        <v>1.22179530978399</v>
      </c>
      <c r="C4915" s="37">
        <v>1.3812688415191701</v>
      </c>
      <c r="D4915" s="37">
        <v>1.7394311468263099</v>
      </c>
      <c r="E4915" s="37">
        <v>0.72891143863380004</v>
      </c>
    </row>
    <row r="4916" spans="1:5" x14ac:dyDescent="0.25">
      <c r="A4916" s="60">
        <v>35514.817867402999</v>
      </c>
      <c r="B4916" s="37">
        <v>1.2218024025119101</v>
      </c>
      <c r="C4916" s="37">
        <v>0.52797878571300105</v>
      </c>
      <c r="D4916" s="37">
        <v>1.7393011982764801</v>
      </c>
      <c r="E4916" s="37">
        <v>0.72881909646598597</v>
      </c>
    </row>
    <row r="4917" spans="1:5" x14ac:dyDescent="0.25">
      <c r="A4917" s="60">
        <v>35530.194417524399</v>
      </c>
      <c r="B4917" s="37">
        <v>1.2218443759106601</v>
      </c>
      <c r="C4917" s="37">
        <v>-0.69914029196956895</v>
      </c>
      <c r="D4917" s="37">
        <v>1.73849989441844</v>
      </c>
      <c r="E4917" s="37">
        <v>0.72824974933685804</v>
      </c>
    </row>
    <row r="4918" spans="1:5" x14ac:dyDescent="0.25">
      <c r="A4918" s="60">
        <v>35530.959431629803</v>
      </c>
      <c r="B4918" s="37">
        <v>1.2218463885419399</v>
      </c>
      <c r="C4918" s="37">
        <v>1.0542717363320999</v>
      </c>
      <c r="D4918" s="37">
        <v>1.7384599649474901</v>
      </c>
      <c r="E4918" s="37">
        <v>0.72822138085064203</v>
      </c>
    </row>
    <row r="4919" spans="1:5" x14ac:dyDescent="0.25">
      <c r="A4919" s="60">
        <v>35533.627198533301</v>
      </c>
      <c r="B4919" s="37">
        <v>1.2218533510107901</v>
      </c>
      <c r="C4919" s="37">
        <v>0.63502420733134701</v>
      </c>
      <c r="D4919" s="37">
        <v>1.73832067582559</v>
      </c>
      <c r="E4919" s="37">
        <v>0.72812242230637003</v>
      </c>
    </row>
    <row r="4920" spans="1:5" x14ac:dyDescent="0.25">
      <c r="A4920" s="60">
        <v>35536.258075149999</v>
      </c>
      <c r="B4920" s="37">
        <v>1.22186013199251</v>
      </c>
      <c r="C4920" s="37">
        <v>1.34671607002232</v>
      </c>
      <c r="D4920" s="37">
        <v>1.7381832420140699</v>
      </c>
      <c r="E4920" s="37">
        <v>0.72802478397437997</v>
      </c>
    </row>
    <row r="4921" spans="1:5" x14ac:dyDescent="0.25">
      <c r="A4921" s="60">
        <v>35538.355242730802</v>
      </c>
      <c r="B4921" s="37">
        <v>1.22186547678678</v>
      </c>
      <c r="C4921" s="37">
        <v>-1.6820176004501699</v>
      </c>
      <c r="D4921" s="37">
        <v>1.73807363822467</v>
      </c>
      <c r="E4921" s="37">
        <v>0.72794691852967597</v>
      </c>
    </row>
    <row r="4922" spans="1:5" x14ac:dyDescent="0.25">
      <c r="A4922" s="60">
        <v>35542.639994082601</v>
      </c>
      <c r="B4922" s="37">
        <v>1.22187622987848</v>
      </c>
      <c r="C4922" s="37">
        <v>0.82944252712495703</v>
      </c>
      <c r="D4922" s="37">
        <v>1.7378495667781</v>
      </c>
      <c r="E4922" s="37">
        <v>0.727787735497334</v>
      </c>
    </row>
    <row r="4923" spans="1:5" x14ac:dyDescent="0.25">
      <c r="A4923" s="60">
        <v>35544.365848576897</v>
      </c>
      <c r="B4923" s="37">
        <v>1.2218804978302</v>
      </c>
      <c r="C4923" s="37">
        <v>0.83677342420516199</v>
      </c>
      <c r="D4923" s="37">
        <v>1.73775926061627</v>
      </c>
      <c r="E4923" s="37">
        <v>0.72772358200725495</v>
      </c>
    </row>
    <row r="4924" spans="1:5" x14ac:dyDescent="0.25">
      <c r="A4924" s="60">
        <v>35554.952900106502</v>
      </c>
      <c r="B4924" s="37">
        <v>1.2219058848583799</v>
      </c>
      <c r="C4924" s="37">
        <v>1.08003274811979</v>
      </c>
      <c r="D4924" s="37">
        <v>1.7372046309750699</v>
      </c>
      <c r="E4924" s="37">
        <v>0.72732958276394399</v>
      </c>
    </row>
    <row r="4925" spans="1:5" x14ac:dyDescent="0.25">
      <c r="A4925" s="60">
        <v>35557.079613109498</v>
      </c>
      <c r="B4925" s="37">
        <v>1.2219108200241899</v>
      </c>
      <c r="C4925" s="37">
        <v>0.91650835036110001</v>
      </c>
      <c r="D4925" s="37">
        <v>1.7370930817674299</v>
      </c>
      <c r="E4925" s="37">
        <v>0.72725034141179401</v>
      </c>
    </row>
    <row r="4926" spans="1:5" x14ac:dyDescent="0.25">
      <c r="A4926" s="60">
        <v>35557.851875646498</v>
      </c>
      <c r="B4926" s="37">
        <v>1.22191259849623</v>
      </c>
      <c r="C4926" s="37">
        <v>-0.26490115336394998</v>
      </c>
      <c r="D4926" s="37">
        <v>1.7370525642405801</v>
      </c>
      <c r="E4926" s="37">
        <v>0.72722155897307394</v>
      </c>
    </row>
    <row r="4927" spans="1:5" x14ac:dyDescent="0.25">
      <c r="A4927" s="60">
        <v>35558.465347958103</v>
      </c>
      <c r="B4927" s="37">
        <v>1.2219140061178799</v>
      </c>
      <c r="C4927" s="37">
        <v>0.92165883894423895</v>
      </c>
      <c r="D4927" s="37">
        <v>1.7370203735413701</v>
      </c>
      <c r="E4927" s="37">
        <v>0.72719869167629703</v>
      </c>
    </row>
    <row r="4928" spans="1:5" x14ac:dyDescent="0.25">
      <c r="A4928" s="60">
        <v>35567.0467707629</v>
      </c>
      <c r="B4928" s="37">
        <v>1.2219332171636601</v>
      </c>
      <c r="C4928" s="37">
        <v>0.85221779785287199</v>
      </c>
      <c r="D4928" s="37">
        <v>1.73656968629331</v>
      </c>
      <c r="E4928" s="37">
        <v>0.72687853683663906</v>
      </c>
    </row>
    <row r="4929" spans="1:5" x14ac:dyDescent="0.25">
      <c r="A4929" s="60">
        <v>35575.0013575298</v>
      </c>
      <c r="B4929" s="37">
        <v>1.2219502272430101</v>
      </c>
      <c r="C4929" s="37">
        <v>0.587059750936203</v>
      </c>
      <c r="D4929" s="37">
        <v>1.7361512639007299</v>
      </c>
      <c r="E4929" s="37">
        <v>0.72658129731940302</v>
      </c>
    </row>
    <row r="4930" spans="1:5" x14ac:dyDescent="0.25">
      <c r="A4930" s="60">
        <v>35576.162065994198</v>
      </c>
      <c r="B4930" s="37">
        <v>1.2219526452296099</v>
      </c>
      <c r="C4930" s="37">
        <v>0.85491286766305996</v>
      </c>
      <c r="D4930" s="37">
        <v>1.7360901564270901</v>
      </c>
      <c r="E4930" s="37">
        <v>0.72653788697792698</v>
      </c>
    </row>
    <row r="4931" spans="1:5" x14ac:dyDescent="0.25">
      <c r="A4931" s="60">
        <v>35584.517944428</v>
      </c>
      <c r="B4931" s="37">
        <v>1.22196957130842</v>
      </c>
      <c r="C4931" s="37">
        <v>0.74739425545857796</v>
      </c>
      <c r="D4931" s="37">
        <v>1.7356498530478299</v>
      </c>
      <c r="E4931" s="37">
        <v>0.72622509036965799</v>
      </c>
    </row>
    <row r="4932" spans="1:5" x14ac:dyDescent="0.25">
      <c r="A4932" s="60">
        <v>35585.403997186797</v>
      </c>
      <c r="B4932" s="37">
        <v>1.2219713166613599</v>
      </c>
      <c r="C4932" s="37">
        <v>1.26724145495631</v>
      </c>
      <c r="D4932" s="37">
        <v>1.7356031230318001</v>
      </c>
      <c r="E4932" s="37">
        <v>0.72619189184184396</v>
      </c>
    </row>
    <row r="4933" spans="1:5" x14ac:dyDescent="0.25">
      <c r="A4933" s="60">
        <v>35597.972671821401</v>
      </c>
      <c r="B4933" s="37">
        <v>1.2219950545123499</v>
      </c>
      <c r="C4933" s="37">
        <v>1.30212213666252</v>
      </c>
      <c r="D4933" s="37">
        <v>1.7349394242074101</v>
      </c>
      <c r="E4933" s="37">
        <v>0.72572035136132695</v>
      </c>
    </row>
    <row r="4934" spans="1:5" x14ac:dyDescent="0.25">
      <c r="A4934" s="60">
        <v>35608.279437751997</v>
      </c>
      <c r="B4934" s="37">
        <v>1.2220131010059201</v>
      </c>
      <c r="C4934" s="37">
        <v>2.2945400739825299</v>
      </c>
      <c r="D4934" s="37">
        <v>1.73439401151756</v>
      </c>
      <c r="E4934" s="37">
        <v>0.72533280176339299</v>
      </c>
    </row>
    <row r="4935" spans="1:5" x14ac:dyDescent="0.25">
      <c r="A4935" s="60">
        <v>35611.394172553097</v>
      </c>
      <c r="B4935" s="37">
        <v>1.22201830356263</v>
      </c>
      <c r="C4935" s="37">
        <v>-1.5940197437572401</v>
      </c>
      <c r="D4935" s="37">
        <v>1.7342289822914601</v>
      </c>
      <c r="E4935" s="37">
        <v>0.725215527677739</v>
      </c>
    </row>
    <row r="4936" spans="1:5" x14ac:dyDescent="0.25">
      <c r="A4936" s="60">
        <v>35612.388892924697</v>
      </c>
      <c r="B4936" s="37">
        <v>1.22201994051958</v>
      </c>
      <c r="C4936" s="37">
        <v>0.86874749291960796</v>
      </c>
      <c r="D4936" s="37">
        <v>1.73417625874363</v>
      </c>
      <c r="E4936" s="37">
        <v>0.72517805980330197</v>
      </c>
    </row>
    <row r="4937" spans="1:5" x14ac:dyDescent="0.25">
      <c r="A4937" s="60">
        <v>35614.738978815803</v>
      </c>
      <c r="B4937" s="37">
        <v>1.2220237607832201</v>
      </c>
      <c r="C4937" s="37">
        <v>0.65378661816768402</v>
      </c>
      <c r="D4937" s="37">
        <v>1.7340516580432599</v>
      </c>
      <c r="E4937" s="37">
        <v>0.725089510297246</v>
      </c>
    </row>
    <row r="4938" spans="1:5" x14ac:dyDescent="0.25">
      <c r="A4938" s="60">
        <v>35619.4809230748</v>
      </c>
      <c r="B4938" s="37">
        <v>1.22203126764891</v>
      </c>
      <c r="C4938" s="37">
        <v>0.68361266972294399</v>
      </c>
      <c r="D4938" s="37">
        <v>1.73380007874152</v>
      </c>
      <c r="E4938" s="37">
        <v>0.72491071109139205</v>
      </c>
    </row>
    <row r="4939" spans="1:5" x14ac:dyDescent="0.25">
      <c r="A4939" s="60">
        <v>35619.4809230748</v>
      </c>
      <c r="B4939" s="37">
        <v>1.22203126764891</v>
      </c>
      <c r="C4939" s="37">
        <v>0.73706855921777903</v>
      </c>
      <c r="D4939" s="37">
        <v>1.73380007874152</v>
      </c>
      <c r="E4939" s="37">
        <v>0.72491071109139205</v>
      </c>
    </row>
    <row r="4940" spans="1:5" x14ac:dyDescent="0.25">
      <c r="A4940" s="60">
        <v>35628.616534531502</v>
      </c>
      <c r="B4940" s="37">
        <v>1.22204497115202</v>
      </c>
      <c r="C4940" s="37">
        <v>0.43382335693160601</v>
      </c>
      <c r="D4940" s="37">
        <v>1.7333147845407799</v>
      </c>
      <c r="E4940" s="37">
        <v>0.72456576640093096</v>
      </c>
    </row>
    <row r="4941" spans="1:5" x14ac:dyDescent="0.25">
      <c r="A4941" s="60">
        <v>35629.3800679415</v>
      </c>
      <c r="B4941" s="37">
        <v>1.2220460712702499</v>
      </c>
      <c r="C4941" s="37">
        <v>2.58395785862842E-2</v>
      </c>
      <c r="D4941" s="37">
        <v>1.7332741883176701</v>
      </c>
      <c r="E4941" s="37">
        <v>0.72453690806366799</v>
      </c>
    </row>
    <row r="4942" spans="1:5" x14ac:dyDescent="0.25">
      <c r="A4942" s="60">
        <v>35629.5380496375</v>
      </c>
      <c r="B4942" s="37">
        <v>1.2220462980245801</v>
      </c>
      <c r="C4942" s="37">
        <v>0.20291041118467601</v>
      </c>
      <c r="D4942" s="37">
        <v>1.7332657879057201</v>
      </c>
      <c r="E4942" s="37">
        <v>0.72453093646931899</v>
      </c>
    </row>
    <row r="4943" spans="1:5" x14ac:dyDescent="0.25">
      <c r="A4943" s="60">
        <v>35631.471345809397</v>
      </c>
      <c r="B4943" s="37">
        <v>1.2220490487767599</v>
      </c>
      <c r="C4943" s="37">
        <v>0.73479524304034305</v>
      </c>
      <c r="D4943" s="37">
        <v>1.7331629686726799</v>
      </c>
      <c r="E4943" s="37">
        <v>0.72445784387651202</v>
      </c>
    </row>
    <row r="4944" spans="1:5" x14ac:dyDescent="0.25">
      <c r="A4944" s="60">
        <v>35633.920542101703</v>
      </c>
      <c r="B4944" s="37">
        <v>1.2220524694848101</v>
      </c>
      <c r="C4944" s="37">
        <v>0.479487652516908</v>
      </c>
      <c r="D4944" s="37">
        <v>1.73303266053768</v>
      </c>
      <c r="E4944" s="37">
        <v>0.72436520560850004</v>
      </c>
    </row>
    <row r="4945" spans="1:5" x14ac:dyDescent="0.25">
      <c r="A4945" s="60">
        <v>35634.070432571199</v>
      </c>
      <c r="B4945" s="37">
        <v>1.22205267650663</v>
      </c>
      <c r="C4945" s="37">
        <v>2.11470823177482</v>
      </c>
      <c r="D4945" s="37">
        <v>1.73302468382734</v>
      </c>
      <c r="E4945" s="37">
        <v>0.72435953467232905</v>
      </c>
    </row>
    <row r="4946" spans="1:5" x14ac:dyDescent="0.25">
      <c r="A4946" s="60">
        <v>35634.454097579001</v>
      </c>
      <c r="B4946" s="37">
        <v>1.2220532051856801</v>
      </c>
      <c r="C4946" s="37">
        <v>1.30032218263161</v>
      </c>
      <c r="D4946" s="37">
        <v>1.7330042653717801</v>
      </c>
      <c r="E4946" s="37">
        <v>0.72434501835906795</v>
      </c>
    </row>
    <row r="4947" spans="1:5" x14ac:dyDescent="0.25">
      <c r="A4947" s="60">
        <v>35636.0726201984</v>
      </c>
      <c r="B4947" s="37">
        <v>1.2220554161300099</v>
      </c>
      <c r="C4947" s="37">
        <v>1.3418503779714499</v>
      </c>
      <c r="D4947" s="37">
        <v>1.73291811287967</v>
      </c>
      <c r="E4947" s="37">
        <v>0.72428376769846503</v>
      </c>
    </row>
    <row r="4948" spans="1:5" x14ac:dyDescent="0.25">
      <c r="A4948" s="60">
        <v>35646.476738785001</v>
      </c>
      <c r="B4948" s="37">
        <v>1.2220688829733</v>
      </c>
      <c r="C4948" s="37">
        <v>2.22559831124964</v>
      </c>
      <c r="D4948" s="37">
        <v>1.7323637124550499</v>
      </c>
      <c r="E4948" s="37">
        <v>0.72388955865768301</v>
      </c>
    </row>
    <row r="4949" spans="1:5" x14ac:dyDescent="0.25">
      <c r="A4949" s="60">
        <v>35648.360161128498</v>
      </c>
      <c r="B4949" s="37">
        <v>1.2220711830653599</v>
      </c>
      <c r="C4949" s="37">
        <v>0.923182856806393</v>
      </c>
      <c r="D4949" s="37">
        <v>1.7322632407685301</v>
      </c>
      <c r="E4949" s="37">
        <v>0.72381810711018402</v>
      </c>
    </row>
    <row r="4950" spans="1:5" x14ac:dyDescent="0.25">
      <c r="A4950" s="60">
        <v>35655.707750005298</v>
      </c>
      <c r="B4950" s="37">
        <v>1.2220797530491501</v>
      </c>
      <c r="C4950" s="37">
        <v>0.43299552755731202</v>
      </c>
      <c r="D4950" s="37">
        <v>1.73187095912011</v>
      </c>
      <c r="E4950" s="37">
        <v>0.72353909794245297</v>
      </c>
    </row>
    <row r="4951" spans="1:5" x14ac:dyDescent="0.25">
      <c r="A4951" s="60">
        <v>35656.427849943298</v>
      </c>
      <c r="B4951" s="37">
        <v>1.22208055844953</v>
      </c>
      <c r="C4951" s="37">
        <v>0.55671051896715196</v>
      </c>
      <c r="D4951" s="37">
        <v>1.73183248601587</v>
      </c>
      <c r="E4951" s="37">
        <v>0.72351173106420497</v>
      </c>
    </row>
    <row r="4952" spans="1:5" x14ac:dyDescent="0.25">
      <c r="A4952" s="60">
        <v>35658.124253890302</v>
      </c>
      <c r="B4952" s="37">
        <v>1.22208243147844</v>
      </c>
      <c r="C4952" s="37">
        <v>0.50310772956469996</v>
      </c>
      <c r="D4952" s="37">
        <v>1.7317418320609499</v>
      </c>
      <c r="E4952" s="37">
        <v>0.72344724445870301</v>
      </c>
    </row>
    <row r="4953" spans="1:5" x14ac:dyDescent="0.25">
      <c r="A4953" s="60">
        <v>35665.334922464703</v>
      </c>
      <c r="B4953" s="37">
        <v>1.22209001209533</v>
      </c>
      <c r="C4953" s="37">
        <v>1.05323781304525</v>
      </c>
      <c r="D4953" s="37">
        <v>1.73135619826763</v>
      </c>
      <c r="E4953" s="37">
        <v>0.72317288880986597</v>
      </c>
    </row>
    <row r="4954" spans="1:5" x14ac:dyDescent="0.25">
      <c r="A4954" s="60">
        <v>35671.212210286001</v>
      </c>
      <c r="B4954" s="37">
        <v>1.2220957353894599</v>
      </c>
      <c r="C4954" s="37">
        <v>0.94727397815641501</v>
      </c>
      <c r="D4954" s="37">
        <v>1.7310415124305001</v>
      </c>
      <c r="E4954" s="37">
        <v>0.72294896393850305</v>
      </c>
    </row>
    <row r="4955" spans="1:5" x14ac:dyDescent="0.25">
      <c r="A4955" s="60">
        <v>35687.756284289302</v>
      </c>
      <c r="B4955" s="37">
        <v>1.2221096545818499</v>
      </c>
      <c r="C4955" s="37">
        <v>0.45233048707398199</v>
      </c>
      <c r="D4955" s="37">
        <v>1.7301539597951101</v>
      </c>
      <c r="E4955" s="37">
        <v>0.72231716235993104</v>
      </c>
    </row>
    <row r="4956" spans="1:5" x14ac:dyDescent="0.25">
      <c r="A4956" s="60">
        <v>35691.4881831885</v>
      </c>
      <c r="B4956" s="37">
        <v>1.22211234831285</v>
      </c>
      <c r="C4956" s="37">
        <v>-0.25805614244619501</v>
      </c>
      <c r="D4956" s="37">
        <v>1.7299533989906899</v>
      </c>
      <c r="E4956" s="37">
        <v>0.72217434227673605</v>
      </c>
    </row>
    <row r="4957" spans="1:5" x14ac:dyDescent="0.25">
      <c r="A4957" s="60">
        <v>35693.666309414402</v>
      </c>
      <c r="B4957" s="37">
        <v>1.2221138447657101</v>
      </c>
      <c r="C4957" s="37">
        <v>0.24891357715481899</v>
      </c>
      <c r="D4957" s="37">
        <v>1.72983628174847</v>
      </c>
      <c r="E4957" s="37">
        <v>0.72209093337498098</v>
      </c>
    </row>
    <row r="4958" spans="1:5" x14ac:dyDescent="0.25">
      <c r="A4958" s="60">
        <v>35696.492224551403</v>
      </c>
      <c r="B4958" s="37">
        <v>1.2221157031250101</v>
      </c>
      <c r="C4958" s="37">
        <v>0.88766914857967305</v>
      </c>
      <c r="D4958" s="37">
        <v>1.7296842675608199</v>
      </c>
      <c r="E4958" s="37">
        <v>0.72198266103945596</v>
      </c>
    </row>
    <row r="4959" spans="1:5" x14ac:dyDescent="0.25">
      <c r="A4959" s="60">
        <v>35702.089420513403</v>
      </c>
      <c r="B4959" s="37">
        <v>1.22211910694208</v>
      </c>
      <c r="C4959" s="37">
        <v>0.26667519946539398</v>
      </c>
      <c r="D4959" s="37">
        <v>1.7293829601598101</v>
      </c>
      <c r="E4959" s="37">
        <v>0.72176801871395202</v>
      </c>
    </row>
    <row r="4960" spans="1:5" x14ac:dyDescent="0.25">
      <c r="A4960" s="60">
        <v>35703.669440943697</v>
      </c>
      <c r="B4960" s="37">
        <v>1.2221200012317901</v>
      </c>
      <c r="C4960" s="37">
        <v>0.56345604868961496</v>
      </c>
      <c r="D4960" s="37">
        <v>1.72929785241802</v>
      </c>
      <c r="E4960" s="37">
        <v>0.72170738173400195</v>
      </c>
    </row>
    <row r="4961" spans="1:5" x14ac:dyDescent="0.25">
      <c r="A4961" s="60">
        <v>35705.6993252701</v>
      </c>
      <c r="B4961" s="37">
        <v>1.2221211071631599</v>
      </c>
      <c r="C4961" s="37">
        <v>0.80476327745868703</v>
      </c>
      <c r="D4961" s="37">
        <v>1.7291884790274299</v>
      </c>
      <c r="E4961" s="37">
        <v>0.72162945033160997</v>
      </c>
    </row>
    <row r="4962" spans="1:5" x14ac:dyDescent="0.25">
      <c r="A4962" s="60">
        <v>35707.277566231103</v>
      </c>
      <c r="B4962" s="37">
        <v>1.22212193364108</v>
      </c>
      <c r="C4962" s="37">
        <v>1.2965642633574901</v>
      </c>
      <c r="D4962" s="37">
        <v>1.7291034147006199</v>
      </c>
      <c r="E4962" s="37">
        <v>0.72156883521258897</v>
      </c>
    </row>
    <row r="4963" spans="1:5" x14ac:dyDescent="0.25">
      <c r="A4963" s="60">
        <v>35707.521689752197</v>
      </c>
      <c r="B4963" s="37">
        <v>1.2221220588738</v>
      </c>
      <c r="C4963" s="37">
        <v>1.2022715846380101</v>
      </c>
      <c r="D4963" s="37">
        <v>1.72909025484025</v>
      </c>
      <c r="E4963" s="37">
        <v>0.721559457402841</v>
      </c>
    </row>
    <row r="4964" spans="1:5" x14ac:dyDescent="0.25">
      <c r="A4964" s="60">
        <v>35710.553059539299</v>
      </c>
      <c r="B4964" s="37">
        <v>1.22212355576008</v>
      </c>
      <c r="C4964" s="37">
        <v>-0.15713837113767701</v>
      </c>
      <c r="D4964" s="37">
        <v>1.72892679850901</v>
      </c>
      <c r="E4964" s="37">
        <v>0.72144296915335604</v>
      </c>
    </row>
    <row r="4965" spans="1:5" x14ac:dyDescent="0.25">
      <c r="A4965" s="60">
        <v>35713.1287728885</v>
      </c>
      <c r="B4965" s="37">
        <v>1.2221247430703801</v>
      </c>
      <c r="C4965" s="37">
        <v>1.2468729854695</v>
      </c>
      <c r="D4965" s="37">
        <v>1.7287878456578001</v>
      </c>
      <c r="E4965" s="37">
        <v>0.721343931523172</v>
      </c>
    </row>
    <row r="4966" spans="1:5" x14ac:dyDescent="0.25">
      <c r="A4966" s="60">
        <v>35713.695616834302</v>
      </c>
      <c r="B4966" s="37">
        <v>1.22212499393868</v>
      </c>
      <c r="C4966" s="37">
        <v>1.31915235480273</v>
      </c>
      <c r="D4966" s="37">
        <v>1.72875725778098</v>
      </c>
      <c r="E4966" s="37">
        <v>0.72132212874355495</v>
      </c>
    </row>
    <row r="4967" spans="1:5" x14ac:dyDescent="0.25">
      <c r="A4967" s="60">
        <v>35715.244196879503</v>
      </c>
      <c r="B4967" s="37">
        <v>1.2221256601278201</v>
      </c>
      <c r="C4967" s="37">
        <v>-0.20634253682079201</v>
      </c>
      <c r="D4967" s="37">
        <v>1.7286736787375001</v>
      </c>
      <c r="E4967" s="37">
        <v>0.72126255153406604</v>
      </c>
    </row>
    <row r="4968" spans="1:5" x14ac:dyDescent="0.25">
      <c r="A4968" s="60">
        <v>35722.288951842202</v>
      </c>
      <c r="B4968" s="37">
        <v>1.22212833681338</v>
      </c>
      <c r="C4968" s="37">
        <v>0.53407312469089296</v>
      </c>
      <c r="D4968" s="37">
        <v>1.72829318683499</v>
      </c>
      <c r="E4968" s="37">
        <v>0.72099127518928197</v>
      </c>
    </row>
    <row r="4969" spans="1:5" x14ac:dyDescent="0.25">
      <c r="A4969" s="60">
        <v>35723.5171093237</v>
      </c>
      <c r="B4969" s="37">
        <v>1.2221287441045601</v>
      </c>
      <c r="C4969" s="37">
        <v>0.61291092449753404</v>
      </c>
      <c r="D4969" s="37">
        <v>1.7282268069069699</v>
      </c>
      <c r="E4969" s="37">
        <v>0.72094393985111804</v>
      </c>
    </row>
    <row r="4970" spans="1:5" x14ac:dyDescent="0.25">
      <c r="A4970" s="60">
        <v>35726.240781625798</v>
      </c>
      <c r="B4970" s="37">
        <v>1.22212958453193</v>
      </c>
      <c r="C4970" s="37"/>
      <c r="D4970" s="37">
        <v>1.72807954785352</v>
      </c>
      <c r="E4970" s="37">
        <v>0.72083892013390505</v>
      </c>
    </row>
    <row r="4971" spans="1:5" x14ac:dyDescent="0.25">
      <c r="A4971" s="60">
        <v>35738.188468080501</v>
      </c>
      <c r="B4971" s="37">
        <v>1.2221322494820499</v>
      </c>
      <c r="C4971" s="37">
        <v>2.0286382325485102</v>
      </c>
      <c r="D4971" s="37">
        <v>1.7274327850728699</v>
      </c>
      <c r="E4971" s="37">
        <v>0.72037750962221203</v>
      </c>
    </row>
    <row r="4972" spans="1:5" x14ac:dyDescent="0.25">
      <c r="A4972" s="60">
        <v>35745.930901250198</v>
      </c>
      <c r="B4972" s="37">
        <v>1.22213308954021</v>
      </c>
      <c r="C4972" s="37">
        <v>-0.60207678426252897</v>
      </c>
      <c r="D4972" s="37">
        <v>1.7270129766965501</v>
      </c>
      <c r="E4972" s="37">
        <v>0.72007786374571403</v>
      </c>
    </row>
    <row r="4973" spans="1:5" x14ac:dyDescent="0.25">
      <c r="A4973" s="60">
        <v>35746.923865343197</v>
      </c>
      <c r="B4973" s="37">
        <v>1.2221331469018499</v>
      </c>
      <c r="C4973" s="37">
        <v>2.3649245108920498</v>
      </c>
      <c r="D4973" s="37">
        <v>1.7269590974481099</v>
      </c>
      <c r="E4973" s="37">
        <v>0.72003939770163905</v>
      </c>
    </row>
    <row r="4974" spans="1:5" x14ac:dyDescent="0.25">
      <c r="A4974" s="60">
        <v>35750.4131529812</v>
      </c>
      <c r="B4974" s="37">
        <v>1.2221332577324</v>
      </c>
      <c r="C4974" s="37">
        <v>0.186267978939791</v>
      </c>
      <c r="D4974" s="37">
        <v>1.7267696950124001</v>
      </c>
      <c r="E4974" s="37">
        <v>0.71990416138687496</v>
      </c>
    </row>
    <row r="4975" spans="1:5" x14ac:dyDescent="0.25">
      <c r="A4975" s="60">
        <v>35753.895278374599</v>
      </c>
      <c r="B4975" s="37">
        <v>1.222133227589</v>
      </c>
      <c r="C4975" s="37">
        <v>0.67313987385624297</v>
      </c>
      <c r="D4975" s="37">
        <v>1.7265805727011401</v>
      </c>
      <c r="E4975" s="37">
        <v>0.71976909971238401</v>
      </c>
    </row>
    <row r="4976" spans="1:5" x14ac:dyDescent="0.25">
      <c r="A4976" s="60">
        <v>35763.877113343398</v>
      </c>
      <c r="B4976" s="37">
        <v>1.22213236307063</v>
      </c>
      <c r="C4976" s="37">
        <v>0.71550378637268397</v>
      </c>
      <c r="D4976" s="37">
        <v>1.7260378366739</v>
      </c>
      <c r="E4976" s="37">
        <v>0.71938136020368004</v>
      </c>
    </row>
    <row r="4977" spans="1:5" x14ac:dyDescent="0.25">
      <c r="A4977" s="60">
        <v>35763.877113343398</v>
      </c>
      <c r="B4977" s="37">
        <v>1.22213236307063</v>
      </c>
      <c r="C4977" s="37">
        <v>0.71541375369250604</v>
      </c>
      <c r="D4977" s="37">
        <v>1.7260378366739</v>
      </c>
      <c r="E4977" s="37">
        <v>0.71938136020368004</v>
      </c>
    </row>
    <row r="4978" spans="1:5" x14ac:dyDescent="0.25">
      <c r="A4978" s="60">
        <v>35767.177150443</v>
      </c>
      <c r="B4978" s="37">
        <v>1.2221318238453101</v>
      </c>
      <c r="C4978" s="37">
        <v>1.1966115868541101</v>
      </c>
      <c r="D4978" s="37">
        <v>1.7258582110304299</v>
      </c>
      <c r="E4978" s="37">
        <v>0.71925298420866701</v>
      </c>
    </row>
    <row r="4979" spans="1:5" x14ac:dyDescent="0.25">
      <c r="A4979" s="60">
        <v>35774.3306005048</v>
      </c>
      <c r="B4979" s="37">
        <v>1.22213022337221</v>
      </c>
      <c r="C4979" s="37">
        <v>1.3906490943871801</v>
      </c>
      <c r="D4979" s="37">
        <v>1.7254685077860199</v>
      </c>
      <c r="E4979" s="37">
        <v>0.71897438312466</v>
      </c>
    </row>
    <row r="4980" spans="1:5" x14ac:dyDescent="0.25">
      <c r="A4980" s="60">
        <v>35791.994894470103</v>
      </c>
      <c r="B4980" s="37">
        <v>1.22212374696908</v>
      </c>
      <c r="C4980" s="37">
        <v>1.32926434247853</v>
      </c>
      <c r="D4980" s="37">
        <v>1.7245042696625501</v>
      </c>
      <c r="E4980" s="37">
        <v>0.71828451995273002</v>
      </c>
    </row>
    <row r="4981" spans="1:5" x14ac:dyDescent="0.25">
      <c r="A4981" s="60">
        <v>35794.321883298398</v>
      </c>
      <c r="B4981" s="37">
        <v>1.2221226265521099</v>
      </c>
      <c r="C4981" s="37">
        <v>1.02910604358319</v>
      </c>
      <c r="D4981" s="37">
        <v>1.7243770431891301</v>
      </c>
      <c r="E4981" s="37">
        <v>0.71819343807220004</v>
      </c>
    </row>
    <row r="4982" spans="1:5" x14ac:dyDescent="0.25">
      <c r="A4982" s="60">
        <v>35804.6088268042</v>
      </c>
      <c r="B4982" s="37">
        <v>1.22211692995011</v>
      </c>
      <c r="C4982" s="37">
        <v>0.923469568496049</v>
      </c>
      <c r="D4982" s="37">
        <v>1.72381404785018</v>
      </c>
      <c r="E4982" s="37">
        <v>0.71779021933279097</v>
      </c>
    </row>
    <row r="4983" spans="1:5" x14ac:dyDescent="0.25">
      <c r="A4983" s="60">
        <v>35811.9369699128</v>
      </c>
      <c r="B4983" s="37">
        <v>1.2221121333815701</v>
      </c>
      <c r="C4983" s="37">
        <v>2.4142825574387801</v>
      </c>
      <c r="D4983" s="37">
        <v>1.72341242640156</v>
      </c>
      <c r="E4983" s="37">
        <v>0.717502404835621</v>
      </c>
    </row>
    <row r="4984" spans="1:5" x14ac:dyDescent="0.25">
      <c r="A4984" s="60">
        <v>35817.7594317728</v>
      </c>
      <c r="B4984" s="37">
        <v>1.22210788518306</v>
      </c>
      <c r="C4984" s="37">
        <v>0.82061372308310798</v>
      </c>
      <c r="D4984" s="37">
        <v>1.72309299463862</v>
      </c>
      <c r="E4984" s="37">
        <v>0.71727338470746504</v>
      </c>
    </row>
    <row r="4985" spans="1:5" x14ac:dyDescent="0.25">
      <c r="A4985" s="60">
        <v>35822.860187596998</v>
      </c>
      <c r="B4985" s="37">
        <v>1.2221038459425599</v>
      </c>
      <c r="C4985" s="37">
        <v>0.54537511286323304</v>
      </c>
      <c r="D4985" s="37">
        <v>1.72281291812451</v>
      </c>
      <c r="E4985" s="37">
        <v>0.71707250229142805</v>
      </c>
    </row>
    <row r="4986" spans="1:5" x14ac:dyDescent="0.25">
      <c r="A4986" s="60">
        <v>35829.2626333074</v>
      </c>
      <c r="B4986" s="37">
        <v>1.2220983566866801</v>
      </c>
      <c r="C4986" s="37">
        <v>0.47625938236492998</v>
      </c>
      <c r="D4986" s="37">
        <v>1.7224610526492601</v>
      </c>
      <c r="E4986" s="37">
        <v>0.71682002385544097</v>
      </c>
    </row>
    <row r="4987" spans="1:5" x14ac:dyDescent="0.25">
      <c r="A4987" s="60">
        <v>35830.947611710202</v>
      </c>
      <c r="B4987" s="37">
        <v>1.2220968345582699</v>
      </c>
      <c r="C4987" s="37">
        <v>0.83786201671074401</v>
      </c>
      <c r="D4987" s="37">
        <v>1.7223683915804899</v>
      </c>
      <c r="E4987" s="37">
        <v>0.71675351566458101</v>
      </c>
    </row>
    <row r="4988" spans="1:5" x14ac:dyDescent="0.25">
      <c r="A4988" s="60">
        <v>35843.902405931804</v>
      </c>
      <c r="B4988" s="37">
        <v>1.22208405541371</v>
      </c>
      <c r="C4988" s="37">
        <v>1.26020608610073</v>
      </c>
      <c r="D4988" s="37">
        <v>1.7216551715061299</v>
      </c>
      <c r="E4988" s="37">
        <v>0.71624131176663897</v>
      </c>
    </row>
    <row r="4989" spans="1:5" x14ac:dyDescent="0.25">
      <c r="A4989" s="60">
        <v>35854.253386266399</v>
      </c>
      <c r="B4989" s="37">
        <v>1.22207247852734</v>
      </c>
      <c r="C4989" s="37">
        <v>1.3065820066696701</v>
      </c>
      <c r="D4989" s="37">
        <v>1.7210842856258901</v>
      </c>
      <c r="E4989" s="37">
        <v>0.71583095310544798</v>
      </c>
    </row>
    <row r="4990" spans="1:5" x14ac:dyDescent="0.25">
      <c r="A4990" s="60">
        <v>35860.256699657803</v>
      </c>
      <c r="B4990" s="37">
        <v>1.2220652095675399</v>
      </c>
      <c r="C4990" s="37">
        <v>1.3062139420469301</v>
      </c>
      <c r="D4990" s="37">
        <v>1.7207527744326501</v>
      </c>
      <c r="E4990" s="37">
        <v>0.71559250250359496</v>
      </c>
    </row>
    <row r="4991" spans="1:5" x14ac:dyDescent="0.25">
      <c r="A4991" s="60">
        <v>35862.975484586903</v>
      </c>
      <c r="B4991" s="37">
        <v>1.22206178384904</v>
      </c>
      <c r="C4991" s="37">
        <v>-0.65999201930574403</v>
      </c>
      <c r="D4991" s="37">
        <v>1.72060254044228</v>
      </c>
      <c r="E4991" s="37">
        <v>0.71548440293709503</v>
      </c>
    </row>
    <row r="4992" spans="1:5" x14ac:dyDescent="0.25">
      <c r="A4992" s="60">
        <v>35875.4713316384</v>
      </c>
      <c r="B4992" s="37">
        <v>1.2220449685102299</v>
      </c>
      <c r="C4992" s="37">
        <v>0.296838255181542</v>
      </c>
      <c r="D4992" s="37">
        <v>1.7199112581490901</v>
      </c>
      <c r="E4992" s="37">
        <v>0.71498667910037805</v>
      </c>
    </row>
    <row r="4993" spans="1:5" x14ac:dyDescent="0.25">
      <c r="A4993" s="60">
        <v>35875.8267539226</v>
      </c>
      <c r="B4993" s="37">
        <v>1.2220444645470101</v>
      </c>
      <c r="C4993" s="37">
        <v>0.89792703913653704</v>
      </c>
      <c r="D4993" s="37">
        <v>1.7198915769404099</v>
      </c>
      <c r="E4993" s="37">
        <v>0.71497250085749098</v>
      </c>
    </row>
    <row r="4994" spans="1:5" x14ac:dyDescent="0.25">
      <c r="A4994" s="60">
        <v>35876.7141984025</v>
      </c>
      <c r="B4994" s="37">
        <v>1.22204320002068</v>
      </c>
      <c r="C4994" s="37">
        <v>0.57018183220436403</v>
      </c>
      <c r="D4994" s="37">
        <v>1.7198424309009599</v>
      </c>
      <c r="E4994" s="37">
        <v>0.71493709440054198</v>
      </c>
    </row>
    <row r="4995" spans="1:5" x14ac:dyDescent="0.25">
      <c r="A4995" s="60">
        <v>35876.893961968199</v>
      </c>
      <c r="B4995" s="37">
        <v>1.2220429427970101</v>
      </c>
      <c r="C4995" s="37">
        <v>1.73508304307155</v>
      </c>
      <c r="D4995" s="37">
        <v>1.7198324749321301</v>
      </c>
      <c r="E4995" s="37">
        <v>0.71492992145545597</v>
      </c>
    </row>
    <row r="4996" spans="1:5" x14ac:dyDescent="0.25">
      <c r="A4996" s="60">
        <v>35877.9938083097</v>
      </c>
      <c r="B4996" s="37">
        <v>1.2220413611261001</v>
      </c>
      <c r="C4996" s="37">
        <v>1.4742174375344901</v>
      </c>
      <c r="D4996" s="37">
        <v>1.71977155558543</v>
      </c>
      <c r="E4996" s="37">
        <v>0.71488602865545803</v>
      </c>
    </row>
    <row r="4997" spans="1:5" x14ac:dyDescent="0.25">
      <c r="A4997" s="60">
        <v>35878.974753592403</v>
      </c>
      <c r="B4997" s="37">
        <v>1.2220399389882399</v>
      </c>
      <c r="C4997" s="37">
        <v>1.3300865249056499</v>
      </c>
      <c r="D4997" s="37">
        <v>1.7197172136336101</v>
      </c>
      <c r="E4997" s="37">
        <v>0.71484687137629399</v>
      </c>
    </row>
    <row r="4998" spans="1:5" x14ac:dyDescent="0.25">
      <c r="A4998" s="60">
        <v>35885.392716326103</v>
      </c>
      <c r="B4998" s="37">
        <v>1.22203036813001</v>
      </c>
      <c r="C4998" s="37">
        <v>1.17596697516851</v>
      </c>
      <c r="D4998" s="37">
        <v>1.71936147900119</v>
      </c>
      <c r="E4998" s="37">
        <v>0.71459045600684301</v>
      </c>
    </row>
    <row r="4999" spans="1:5" x14ac:dyDescent="0.25">
      <c r="A4999" s="60">
        <v>35895.330679758503</v>
      </c>
      <c r="B4999" s="37">
        <v>1.2220146377268799</v>
      </c>
      <c r="C4999" s="37">
        <v>1.34688356549413</v>
      </c>
      <c r="D4999" s="37">
        <v>1.71880997195115</v>
      </c>
      <c r="E4999" s="37">
        <v>0.71419263757117202</v>
      </c>
    </row>
    <row r="5000" spans="1:5" x14ac:dyDescent="0.25">
      <c r="A5000" s="60">
        <v>35897.701760505399</v>
      </c>
      <c r="B5000" s="37">
        <v>1.22201072145277</v>
      </c>
      <c r="C5000" s="37">
        <v>0.78429432597502102</v>
      </c>
      <c r="D5000" s="37">
        <v>1.7186782698154599</v>
      </c>
      <c r="E5000" s="37">
        <v>0.71409758399929302</v>
      </c>
    </row>
    <row r="5001" spans="1:5" x14ac:dyDescent="0.25">
      <c r="A5001" s="60">
        <v>35898.732077169603</v>
      </c>
      <c r="B5001" s="37">
        <v>1.2220090001239901</v>
      </c>
      <c r="C5001" s="37">
        <v>0.82924196795885996</v>
      </c>
      <c r="D5001" s="37">
        <v>1.71862102642488</v>
      </c>
      <c r="E5001" s="37">
        <v>0.71405626321017901</v>
      </c>
    </row>
    <row r="5002" spans="1:5" x14ac:dyDescent="0.25">
      <c r="A5002" s="60">
        <v>35900.073006092702</v>
      </c>
      <c r="B5002" s="37">
        <v>1.2220067421110901</v>
      </c>
      <c r="C5002" s="37">
        <v>1.3193456552449401</v>
      </c>
      <c r="D5002" s="37">
        <v>1.71854651280134</v>
      </c>
      <c r="E5002" s="37">
        <v>0.71400247014488505</v>
      </c>
    </row>
    <row r="5003" spans="1:5" x14ac:dyDescent="0.25">
      <c r="A5003" s="60">
        <v>35901.581821195301</v>
      </c>
      <c r="B5003" s="37">
        <v>1.2220041773964501</v>
      </c>
      <c r="C5003" s="37">
        <v>-0.37575760864125801</v>
      </c>
      <c r="D5003" s="37">
        <v>1.71846265251436</v>
      </c>
      <c r="E5003" s="37">
        <v>0.71394192155179603</v>
      </c>
    </row>
    <row r="5004" spans="1:5" x14ac:dyDescent="0.25">
      <c r="A5004" s="60">
        <v>35908.273303611997</v>
      </c>
      <c r="B5004" s="37">
        <v>1.2219924971090299</v>
      </c>
      <c r="C5004" s="37">
        <v>0.81014160290415704</v>
      </c>
      <c r="D5004" s="37">
        <v>1.71809051614741</v>
      </c>
      <c r="E5004" s="37">
        <v>0.71367313003807398</v>
      </c>
    </row>
    <row r="5005" spans="1:5" x14ac:dyDescent="0.25">
      <c r="A5005" s="60">
        <v>35910.722499904201</v>
      </c>
      <c r="B5005" s="37">
        <v>1.2219880972080399</v>
      </c>
      <c r="C5005" s="37">
        <v>0.50680006853045501</v>
      </c>
      <c r="D5005" s="37">
        <v>1.7179542174573501</v>
      </c>
      <c r="E5005" s="37">
        <v>0.71357464017871897</v>
      </c>
    </row>
    <row r="5006" spans="1:5" x14ac:dyDescent="0.25">
      <c r="A5006" s="60">
        <v>35916.555227661003</v>
      </c>
      <c r="B5006" s="37">
        <v>1.2219773501447999</v>
      </c>
      <c r="C5006" s="37">
        <v>0.96291028837536297</v>
      </c>
      <c r="D5006" s="37">
        <v>1.71762942946701</v>
      </c>
      <c r="E5006" s="37">
        <v>0.71333985487598695</v>
      </c>
    </row>
    <row r="5007" spans="1:5" x14ac:dyDescent="0.25">
      <c r="A5007" s="60">
        <v>35918.981242678201</v>
      </c>
      <c r="B5007" s="37">
        <v>1.2219727687344699</v>
      </c>
      <c r="C5007" s="37">
        <v>1.25069314821569</v>
      </c>
      <c r="D5007" s="37">
        <v>1.71749425944476</v>
      </c>
      <c r="E5007" s="37">
        <v>0.71324210336539895</v>
      </c>
    </row>
    <row r="5008" spans="1:5" x14ac:dyDescent="0.25">
      <c r="A5008" s="60">
        <v>35920.5341398651</v>
      </c>
      <c r="B5008" s="37">
        <v>1.2219698018487699</v>
      </c>
      <c r="C5008" s="37">
        <v>0.824691932702737</v>
      </c>
      <c r="D5008" s="37">
        <v>1.71740771207442</v>
      </c>
      <c r="E5008" s="37">
        <v>0.71317950246245898</v>
      </c>
    </row>
    <row r="5009" spans="1:5" x14ac:dyDescent="0.25">
      <c r="A5009" s="60">
        <v>35927.8886891281</v>
      </c>
      <c r="B5009" s="37">
        <v>1.2219553871576501</v>
      </c>
      <c r="C5009" s="37">
        <v>-0.91635302655338502</v>
      </c>
      <c r="D5009" s="37">
        <v>1.7169975603113301</v>
      </c>
      <c r="E5009" s="37">
        <v>0.71288270490321903</v>
      </c>
    </row>
    <row r="5010" spans="1:5" x14ac:dyDescent="0.25">
      <c r="A5010" s="60">
        <v>35929.659050276903</v>
      </c>
      <c r="B5010" s="37">
        <v>1.2219518277590899</v>
      </c>
      <c r="C5010" s="37">
        <v>1.6741118564256099</v>
      </c>
      <c r="D5010" s="37">
        <v>1.71689876561655</v>
      </c>
      <c r="E5010" s="37">
        <v>0.71281118208280003</v>
      </c>
    </row>
    <row r="5011" spans="1:5" x14ac:dyDescent="0.25">
      <c r="A5011" s="60">
        <v>35932.145877714203</v>
      </c>
      <c r="B5011" s="37">
        <v>1.2219467692452</v>
      </c>
      <c r="C5011" s="37">
        <v>1.1086718426314801</v>
      </c>
      <c r="D5011" s="37">
        <v>1.71675994654839</v>
      </c>
      <c r="E5011" s="37">
        <v>0.71271066216780798</v>
      </c>
    </row>
    <row r="5012" spans="1:5" x14ac:dyDescent="0.25">
      <c r="A5012" s="60">
        <v>35932.542791794498</v>
      </c>
      <c r="B5012" s="37">
        <v>1.2219459555373999</v>
      </c>
      <c r="C5012" s="37">
        <v>0.87401080892086602</v>
      </c>
      <c r="D5012" s="37">
        <v>1.71673778556206</v>
      </c>
      <c r="E5012" s="37">
        <v>0.71269461292281699</v>
      </c>
    </row>
    <row r="5013" spans="1:5" x14ac:dyDescent="0.25">
      <c r="A5013" s="60">
        <v>35934.856430086598</v>
      </c>
      <c r="B5013" s="37">
        <v>1.2219411776842299</v>
      </c>
      <c r="C5013" s="37">
        <v>-1.8173772946949999E-2</v>
      </c>
      <c r="D5013" s="37">
        <v>1.7166085828351201</v>
      </c>
      <c r="E5013" s="37">
        <v>0.71260103008075104</v>
      </c>
    </row>
    <row r="5014" spans="1:5" x14ac:dyDescent="0.25">
      <c r="A5014" s="60">
        <v>35935.9279435196</v>
      </c>
      <c r="B5014" s="37">
        <v>1.2219389448592199</v>
      </c>
      <c r="C5014" s="37">
        <v>0.84506217619271196</v>
      </c>
      <c r="D5014" s="37">
        <v>1.7165487309032601</v>
      </c>
      <c r="E5014" s="37">
        <v>0.71255767134019898</v>
      </c>
    </row>
    <row r="5015" spans="1:5" x14ac:dyDescent="0.25">
      <c r="A5015" s="60">
        <v>35936.598029109598</v>
      </c>
      <c r="B5015" s="37">
        <v>1.22193754207919</v>
      </c>
      <c r="C5015" s="37">
        <v>-0.51269421032254003</v>
      </c>
      <c r="D5015" s="37">
        <v>1.7165112970572001</v>
      </c>
      <c r="E5015" s="37">
        <v>0.71253055062751502</v>
      </c>
    </row>
    <row r="5016" spans="1:5" x14ac:dyDescent="0.25">
      <c r="A5016" s="60">
        <v>35936.892013010598</v>
      </c>
      <c r="B5016" s="37">
        <v>1.2219369250765399</v>
      </c>
      <c r="C5016" s="37">
        <v>1.3808637907274599</v>
      </c>
      <c r="D5016" s="37">
        <v>1.71649487273774</v>
      </c>
      <c r="E5016" s="37">
        <v>0.71251865067604803</v>
      </c>
    </row>
    <row r="5017" spans="1:5" x14ac:dyDescent="0.25">
      <c r="A5017" s="60">
        <v>35946.9493268347</v>
      </c>
      <c r="B5017" s="37">
        <v>1.2219152422188</v>
      </c>
      <c r="C5017" s="37">
        <v>0.88381359561216</v>
      </c>
      <c r="D5017" s="37">
        <v>1.71593257881468</v>
      </c>
      <c r="E5017" s="37">
        <v>0.71211103542373599</v>
      </c>
    </row>
    <row r="5018" spans="1:5" x14ac:dyDescent="0.25">
      <c r="A5018" s="60">
        <v>35970.930172303903</v>
      </c>
      <c r="B5018" s="37">
        <v>1.2218590468800501</v>
      </c>
      <c r="C5018" s="37">
        <v>0.89330819242645598</v>
      </c>
      <c r="D5018" s="37">
        <v>1.7145886382750199</v>
      </c>
      <c r="E5018" s="37">
        <v>0.71113505506292995</v>
      </c>
    </row>
    <row r="5019" spans="1:5" x14ac:dyDescent="0.25">
      <c r="A5019" s="60">
        <v>35971.746244507798</v>
      </c>
      <c r="B5019" s="37">
        <v>1.2218570234650099</v>
      </c>
      <c r="C5019" s="37">
        <v>-0.385845229221637</v>
      </c>
      <c r="D5019" s="37">
        <v>1.71454282516214</v>
      </c>
      <c r="E5019" s="37">
        <v>0.71110174090991796</v>
      </c>
    </row>
    <row r="5020" spans="1:5" x14ac:dyDescent="0.25">
      <c r="A5020" s="60">
        <v>35980.471398746296</v>
      </c>
      <c r="B5020" s="37">
        <v>1.2218349342178501</v>
      </c>
      <c r="C5020" s="37">
        <v>0.77764773503929996</v>
      </c>
      <c r="D5020" s="37">
        <v>1.7140526869036099</v>
      </c>
      <c r="E5020" s="37">
        <v>0.71074513740120604</v>
      </c>
    </row>
    <row r="5021" spans="1:5" x14ac:dyDescent="0.25">
      <c r="A5021" s="60">
        <v>35980.556584988502</v>
      </c>
      <c r="B5021" s="37">
        <v>1.2218347144500099</v>
      </c>
      <c r="C5021" s="37">
        <v>0.86414379999768498</v>
      </c>
      <c r="D5021" s="37">
        <v>1.7140478986551699</v>
      </c>
      <c r="E5021" s="37">
        <v>0.710741651977569</v>
      </c>
    </row>
    <row r="5022" spans="1:5" x14ac:dyDescent="0.25">
      <c r="A5022" s="60">
        <v>35981.2195661511</v>
      </c>
      <c r="B5022" s="37">
        <v>1.2218330013471499</v>
      </c>
      <c r="C5022" s="37">
        <v>1.3878086563639001</v>
      </c>
      <c r="D5022" s="37">
        <v>1.71401063112842</v>
      </c>
      <c r="E5022" s="37">
        <v>0.71071452336484298</v>
      </c>
    </row>
    <row r="5023" spans="1:5" x14ac:dyDescent="0.25">
      <c r="A5023" s="60">
        <v>35984.420684088298</v>
      </c>
      <c r="B5023" s="37">
        <v>1.22182466229493</v>
      </c>
      <c r="C5023" s="37">
        <v>1.20254215315001</v>
      </c>
      <c r="D5023" s="37">
        <v>1.71383064235396</v>
      </c>
      <c r="E5023" s="37">
        <v>0.71058347359200202</v>
      </c>
    </row>
    <row r="5024" spans="1:5" x14ac:dyDescent="0.25">
      <c r="A5024" s="60">
        <v>35985.369791330799</v>
      </c>
      <c r="B5024" s="37">
        <v>1.22182216832434</v>
      </c>
      <c r="C5024" s="37">
        <v>0.73983590268751298</v>
      </c>
      <c r="D5024" s="37">
        <v>1.7137772619709</v>
      </c>
      <c r="E5024" s="37">
        <v>0.71054459830160599</v>
      </c>
    </row>
    <row r="5025" spans="1:5" x14ac:dyDescent="0.25">
      <c r="A5025" s="60">
        <v>35994.099730293201</v>
      </c>
      <c r="B5025" s="37">
        <v>1.22179876786863</v>
      </c>
      <c r="C5025" s="37">
        <v>1.0669788953916199</v>
      </c>
      <c r="D5025" s="37">
        <v>1.71328594402376</v>
      </c>
      <c r="E5025" s="37">
        <v>0.71018659044424204</v>
      </c>
    </row>
    <row r="5026" spans="1:5" x14ac:dyDescent="0.25">
      <c r="A5026" s="60">
        <v>35995.354392061301</v>
      </c>
      <c r="B5026" s="37">
        <v>1.22179533652115</v>
      </c>
      <c r="C5026" s="37">
        <v>0.75053269896192498</v>
      </c>
      <c r="D5026" s="37">
        <v>1.71321528443107</v>
      </c>
      <c r="E5026" s="37">
        <v>0.71013507371888096</v>
      </c>
    </row>
    <row r="5027" spans="1:5" x14ac:dyDescent="0.25">
      <c r="A5027" s="60">
        <v>36011.799833092198</v>
      </c>
      <c r="B5027" s="37">
        <v>1.22174877815028</v>
      </c>
      <c r="C5027" s="37">
        <v>0.92683801692690104</v>
      </c>
      <c r="D5027" s="37">
        <v>1.7122880156175999</v>
      </c>
      <c r="E5027" s="37">
        <v>0.70945832241511098</v>
      </c>
    </row>
    <row r="5028" spans="1:5" x14ac:dyDescent="0.25">
      <c r="A5028" s="60">
        <v>36019.1220326275</v>
      </c>
      <c r="B5028" s="37">
        <v>1.2217271046368701</v>
      </c>
      <c r="C5028" s="37">
        <v>0.6045427988848</v>
      </c>
      <c r="D5028" s="37">
        <v>1.7118745028568001</v>
      </c>
      <c r="E5028" s="37">
        <v>0.70915610388597305</v>
      </c>
    </row>
    <row r="5029" spans="1:5" x14ac:dyDescent="0.25">
      <c r="A5029" s="60">
        <v>36024.544746614301</v>
      </c>
      <c r="B5029" s="37">
        <v>1.22171067972961</v>
      </c>
      <c r="C5029" s="37">
        <v>0.94023195504537904</v>
      </c>
      <c r="D5029" s="37">
        <v>1.71156800356957</v>
      </c>
      <c r="E5029" s="37">
        <v>0.70893192522467596</v>
      </c>
    </row>
    <row r="5030" spans="1:5" x14ac:dyDescent="0.25">
      <c r="A5030" s="60">
        <v>36026.196858998002</v>
      </c>
      <c r="B5030" s="37">
        <v>1.22170561249151</v>
      </c>
      <c r="C5030" s="37">
        <v>0.59697676017558299</v>
      </c>
      <c r="D5030" s="37">
        <v>1.71147458045473</v>
      </c>
      <c r="E5030" s="37">
        <v>0.70886356468947798</v>
      </c>
    </row>
    <row r="5031" spans="1:5" x14ac:dyDescent="0.25">
      <c r="A5031" s="60">
        <v>36031.064002422201</v>
      </c>
      <c r="B5031" s="37">
        <v>1.22169051312474</v>
      </c>
      <c r="C5031" s="37">
        <v>-0.77198210389136701</v>
      </c>
      <c r="D5031" s="37">
        <v>1.7111992372339799</v>
      </c>
      <c r="E5031" s="37">
        <v>0.70866200740854002</v>
      </c>
    </row>
    <row r="5032" spans="1:5" x14ac:dyDescent="0.25">
      <c r="A5032" s="60">
        <v>36043.347005161901</v>
      </c>
      <c r="B5032" s="37">
        <v>1.2216512726820099</v>
      </c>
      <c r="C5032" s="37">
        <v>0.913842526212294</v>
      </c>
      <c r="D5032" s="37">
        <v>1.7105035883678901</v>
      </c>
      <c r="E5032" s="37">
        <v>0.70815223702990704</v>
      </c>
    </row>
    <row r="5033" spans="1:5" x14ac:dyDescent="0.25">
      <c r="A5033" s="60">
        <v>36043.437721300601</v>
      </c>
      <c r="B5033" s="37">
        <v>1.22165097683406</v>
      </c>
      <c r="C5033" s="37">
        <v>0.57955784284060596</v>
      </c>
      <c r="D5033" s="37">
        <v>1.7104984465301201</v>
      </c>
      <c r="E5033" s="37">
        <v>0.708148466187972</v>
      </c>
    </row>
    <row r="5034" spans="1:5" x14ac:dyDescent="0.25">
      <c r="A5034" s="60">
        <v>36047.192189032299</v>
      </c>
      <c r="B5034" s="37">
        <v>1.22163865504036</v>
      </c>
      <c r="C5034" s="37">
        <v>1.33651913807453</v>
      </c>
      <c r="D5034" s="37">
        <v>1.7102855885575201</v>
      </c>
      <c r="E5034" s="37">
        <v>0.70799232582707405</v>
      </c>
    </row>
    <row r="5035" spans="1:5" x14ac:dyDescent="0.25">
      <c r="A5035" s="60">
        <v>36074.918467198302</v>
      </c>
      <c r="B5035" s="37">
        <v>1.2215429854766</v>
      </c>
      <c r="C5035" s="37">
        <v>1.2602698829165</v>
      </c>
      <c r="D5035" s="37">
        <v>1.70871049237152</v>
      </c>
      <c r="E5035" s="37">
        <v>0.70683458591501003</v>
      </c>
    </row>
    <row r="5036" spans="1:5" x14ac:dyDescent="0.25">
      <c r="A5036" s="60">
        <v>36085.942626310702</v>
      </c>
      <c r="B5036" s="37">
        <v>1.22150266749694</v>
      </c>
      <c r="C5036" s="37">
        <v>0.87508880811670897</v>
      </c>
      <c r="D5036" s="37">
        <v>1.7080826903705</v>
      </c>
      <c r="E5036" s="37">
        <v>0.70637195663625196</v>
      </c>
    </row>
    <row r="5037" spans="1:5" x14ac:dyDescent="0.25">
      <c r="A5037" s="60">
        <v>36087.167224456804</v>
      </c>
      <c r="B5037" s="37">
        <v>1.2214981091141199</v>
      </c>
      <c r="C5037" s="37">
        <v>0.75001586957406097</v>
      </c>
      <c r="D5037" s="37">
        <v>1.7080128988880801</v>
      </c>
      <c r="E5037" s="37">
        <v>0.70632048470727904</v>
      </c>
    </row>
    <row r="5038" spans="1:5" x14ac:dyDescent="0.25">
      <c r="A5038" s="60">
        <v>36091.535493997799</v>
      </c>
      <c r="B5038" s="37">
        <v>1.2214817192127301</v>
      </c>
      <c r="C5038" s="37">
        <v>1.2189641858449101</v>
      </c>
      <c r="D5038" s="37">
        <v>1.70776385899275</v>
      </c>
      <c r="E5038" s="37">
        <v>0.70613674553195704</v>
      </c>
    </row>
    <row r="5039" spans="1:5" x14ac:dyDescent="0.25">
      <c r="A5039" s="60">
        <v>36093.559331878598</v>
      </c>
      <c r="B5039" s="37">
        <v>1.22147405708555</v>
      </c>
      <c r="C5039" s="37">
        <v>0.43156857611397198</v>
      </c>
      <c r="D5039" s="37">
        <v>1.7076484320980201</v>
      </c>
      <c r="E5039" s="37">
        <v>0.70605154761994704</v>
      </c>
    </row>
    <row r="5040" spans="1:5" x14ac:dyDescent="0.25">
      <c r="A5040" s="60">
        <v>36096.814933701899</v>
      </c>
      <c r="B5040" s="37">
        <v>1.2214616404907901</v>
      </c>
      <c r="C5040" s="37">
        <v>0.80162200481233004</v>
      </c>
      <c r="D5040" s="37">
        <v>1.7074626926909899</v>
      </c>
      <c r="E5040" s="37">
        <v>0.705914401667177</v>
      </c>
    </row>
    <row r="5041" spans="1:5" x14ac:dyDescent="0.25">
      <c r="A5041" s="60">
        <v>36097.842915352601</v>
      </c>
      <c r="B5041" s="37">
        <v>1.2214576965321899</v>
      </c>
      <c r="C5041" s="37">
        <v>0.74622768441396903</v>
      </c>
      <c r="D5041" s="37">
        <v>1.70740402855179</v>
      </c>
      <c r="E5041" s="37">
        <v>0.70587107258998405</v>
      </c>
    </row>
    <row r="5042" spans="1:5" x14ac:dyDescent="0.25">
      <c r="A5042" s="60">
        <v>36102.319965942101</v>
      </c>
      <c r="B5042" s="37">
        <v>1.22144038943149</v>
      </c>
      <c r="C5042" s="37">
        <v>0.28794380085139798</v>
      </c>
      <c r="D5042" s="37">
        <v>1.7071484489472</v>
      </c>
      <c r="E5042" s="37">
        <v>0.70568223086807802</v>
      </c>
    </row>
    <row r="5043" spans="1:5" x14ac:dyDescent="0.25">
      <c r="A5043" s="60">
        <v>36102.831441629802</v>
      </c>
      <c r="B5043" s="37">
        <v>1.2214383987055799</v>
      </c>
      <c r="C5043" s="37">
        <v>0.74872363761546701</v>
      </c>
      <c r="D5043" s="37">
        <v>1.7071192416071901</v>
      </c>
      <c r="E5043" s="37">
        <v>0.705660642802176</v>
      </c>
    </row>
    <row r="5044" spans="1:5" x14ac:dyDescent="0.25">
      <c r="A5044" s="60">
        <v>36103.254083756103</v>
      </c>
      <c r="B5044" s="37">
        <v>1.22143675164363</v>
      </c>
      <c r="C5044" s="37">
        <v>-0.48936739823061098</v>
      </c>
      <c r="D5044" s="37">
        <v>1.70709510564457</v>
      </c>
      <c r="E5044" s="37">
        <v>0.70564280199422003</v>
      </c>
    </row>
    <row r="5045" spans="1:5" x14ac:dyDescent="0.25">
      <c r="A5045" s="60">
        <v>36110.008658022103</v>
      </c>
      <c r="B5045" s="37">
        <v>1.22141017255238</v>
      </c>
      <c r="C5045" s="37">
        <v>0.80168895874470603</v>
      </c>
      <c r="D5045" s="37">
        <v>1.7067092008526901</v>
      </c>
      <c r="E5045" s="37">
        <v>0.70535740632980704</v>
      </c>
    </row>
    <row r="5046" spans="1:5" x14ac:dyDescent="0.25">
      <c r="A5046" s="60">
        <v>36110.9566468513</v>
      </c>
      <c r="B5046" s="37">
        <v>1.22140640369236</v>
      </c>
      <c r="C5046" s="37">
        <v>2.4406782247428498</v>
      </c>
      <c r="D5046" s="37">
        <v>1.7066550145951001</v>
      </c>
      <c r="E5046" s="37">
        <v>0.70531731130820496</v>
      </c>
    </row>
    <row r="5047" spans="1:5" x14ac:dyDescent="0.25">
      <c r="A5047" s="60">
        <v>36119.780344394501</v>
      </c>
      <c r="B5047" s="37">
        <v>1.22137086939871</v>
      </c>
      <c r="C5047" s="37">
        <v>3.5657549385052598</v>
      </c>
      <c r="D5047" s="37">
        <v>1.70615036055428</v>
      </c>
      <c r="E5047" s="37">
        <v>0.70494363577468599</v>
      </c>
    </row>
    <row r="5048" spans="1:5" x14ac:dyDescent="0.25">
      <c r="A5048" s="60">
        <v>36120.267348278103</v>
      </c>
      <c r="B5048" s="37">
        <v>1.2213688842867101</v>
      </c>
      <c r="C5048" s="37">
        <v>0.65420368228217296</v>
      </c>
      <c r="D5048" s="37">
        <v>1.7061224916545199</v>
      </c>
      <c r="E5048" s="37">
        <v>0.70492298636981698</v>
      </c>
    </row>
    <row r="5049" spans="1:5" x14ac:dyDescent="0.25">
      <c r="A5049" s="60">
        <v>36126.415575311199</v>
      </c>
      <c r="B5049" s="37">
        <v>1.22134360853219</v>
      </c>
      <c r="C5049" s="37">
        <v>0.67745181423322098</v>
      </c>
      <c r="D5049" s="37">
        <v>1.70577051767522</v>
      </c>
      <c r="E5049" s="37">
        <v>0.70466206818996702</v>
      </c>
    </row>
    <row r="5050" spans="1:5" x14ac:dyDescent="0.25">
      <c r="A5050" s="60">
        <v>36127.316785307099</v>
      </c>
      <c r="B5050" s="37">
        <v>1.2213398702162701</v>
      </c>
      <c r="C5050" s="37">
        <v>0.130896879033671</v>
      </c>
      <c r="D5050" s="37">
        <v>1.70571890334548</v>
      </c>
      <c r="E5050" s="37">
        <v>0.70462378714850704</v>
      </c>
    </row>
    <row r="5051" spans="1:5" x14ac:dyDescent="0.25">
      <c r="A5051" s="60">
        <v>36135.489075158403</v>
      </c>
      <c r="B5051" s="37">
        <v>1.22130558157419</v>
      </c>
      <c r="C5051" s="37">
        <v>-2.35788496002368</v>
      </c>
      <c r="D5051" s="37">
        <v>1.7052506042458899</v>
      </c>
      <c r="E5051" s="37">
        <v>0.70427623358053804</v>
      </c>
    </row>
    <row r="5052" spans="1:5" x14ac:dyDescent="0.25">
      <c r="A5052" s="60">
        <v>36138.149257847297</v>
      </c>
      <c r="B5052" s="37">
        <v>1.2212942691427899</v>
      </c>
      <c r="C5052" s="37">
        <v>1.7958995391458701</v>
      </c>
      <c r="D5052" s="37">
        <v>1.70509806877655</v>
      </c>
      <c r="E5052" s="37">
        <v>0.70416293843606104</v>
      </c>
    </row>
    <row r="5053" spans="1:5" x14ac:dyDescent="0.25">
      <c r="A5053" s="60">
        <v>36145.528740119502</v>
      </c>
      <c r="B5053" s="37">
        <v>1.2212625001840101</v>
      </c>
      <c r="C5053" s="37">
        <v>1.4081841621348601</v>
      </c>
      <c r="D5053" s="37">
        <v>1.70467467626918</v>
      </c>
      <c r="E5053" s="37">
        <v>0.70384823353244097</v>
      </c>
    </row>
    <row r="5054" spans="1:5" x14ac:dyDescent="0.25">
      <c r="A5054" s="60">
        <v>36146.8854556968</v>
      </c>
      <c r="B5054" s="37">
        <v>1.22125659751195</v>
      </c>
      <c r="C5054" s="37">
        <v>-2.5922863073134099</v>
      </c>
      <c r="D5054" s="37">
        <v>1.7045967955999899</v>
      </c>
      <c r="E5054" s="37">
        <v>0.70379030803264098</v>
      </c>
    </row>
    <row r="5055" spans="1:5" x14ac:dyDescent="0.25">
      <c r="A5055" s="60">
        <v>36148.070988491701</v>
      </c>
      <c r="B5055" s="37">
        <v>1.22125142386535</v>
      </c>
      <c r="C5055" s="37">
        <v>1.8280229702577899</v>
      </c>
      <c r="D5055" s="37">
        <v>1.70452873131269</v>
      </c>
      <c r="E5055" s="37">
        <v>0.703739674150195</v>
      </c>
    </row>
    <row r="5056" spans="1:5" x14ac:dyDescent="0.25">
      <c r="A5056" s="60">
        <v>36148.5994950026</v>
      </c>
      <c r="B5056" s="37">
        <v>1.22124911274143</v>
      </c>
      <c r="C5056" s="37">
        <v>0.62641634848139605</v>
      </c>
      <c r="D5056" s="37">
        <v>1.70449838543082</v>
      </c>
      <c r="E5056" s="37">
        <v>0.70371709659414405</v>
      </c>
    </row>
    <row r="5057" spans="1:5" x14ac:dyDescent="0.25">
      <c r="A5057" s="60">
        <v>36153.164879509197</v>
      </c>
      <c r="B5057" s="37">
        <v>1.2212290272670601</v>
      </c>
      <c r="C5057" s="37">
        <v>2.2674668903844801</v>
      </c>
      <c r="D5057" s="37">
        <v>1.7042361711279199</v>
      </c>
      <c r="E5057" s="37">
        <v>0.70352193326682899</v>
      </c>
    </row>
    <row r="5058" spans="1:5" x14ac:dyDescent="0.25">
      <c r="A5058" s="60">
        <v>36154.998839448897</v>
      </c>
      <c r="B5058" s="37">
        <v>1.22122089753265</v>
      </c>
      <c r="C5058" s="37">
        <v>0.29947844068778401</v>
      </c>
      <c r="D5058" s="37">
        <v>1.7041307976525</v>
      </c>
      <c r="E5058" s="37">
        <v>0.70344346742519503</v>
      </c>
    </row>
    <row r="5059" spans="1:5" x14ac:dyDescent="0.25">
      <c r="A5059" s="60">
        <v>36156.153430239698</v>
      </c>
      <c r="B5059" s="37">
        <v>1.2212157613826</v>
      </c>
      <c r="C5059" s="37">
        <v>0.66893648889034796</v>
      </c>
      <c r="D5059" s="37">
        <v>1.70406444699488</v>
      </c>
      <c r="E5059" s="37">
        <v>0.70339404866853505</v>
      </c>
    </row>
    <row r="5060" spans="1:5" x14ac:dyDescent="0.25">
      <c r="A5060" s="60">
        <v>36156.916123298899</v>
      </c>
      <c r="B5060" s="37">
        <v>1.2212123609560499</v>
      </c>
      <c r="C5060" s="37">
        <v>0.810104643161358</v>
      </c>
      <c r="D5060" s="37">
        <v>1.7040206125578501</v>
      </c>
      <c r="E5060" s="37">
        <v>0.70336139556125599</v>
      </c>
    </row>
    <row r="5061" spans="1:5" x14ac:dyDescent="0.25">
      <c r="A5061" s="60">
        <v>36159.241339606902</v>
      </c>
      <c r="B5061" s="37">
        <v>1.22120195671401</v>
      </c>
      <c r="C5061" s="37">
        <v>1.1448784254892499</v>
      </c>
      <c r="D5061" s="37">
        <v>1.70388695085089</v>
      </c>
      <c r="E5061" s="37">
        <v>0.70326180528270299</v>
      </c>
    </row>
    <row r="5062" spans="1:5" x14ac:dyDescent="0.25">
      <c r="A5062" s="60">
        <v>36160.863658341099</v>
      </c>
      <c r="B5062" s="37">
        <v>1.22119466427225</v>
      </c>
      <c r="C5062" s="37">
        <v>-0.51234907449297895</v>
      </c>
      <c r="D5062" s="37">
        <v>1.7037936728146601</v>
      </c>
      <c r="E5062" s="37">
        <v>0.70319228387630806</v>
      </c>
    </row>
    <row r="5063" spans="1:5" x14ac:dyDescent="0.25">
      <c r="A5063" s="60">
        <v>36170.6356423877</v>
      </c>
      <c r="B5063" s="37">
        <v>1.2211501596769101</v>
      </c>
      <c r="C5063" s="37">
        <v>0.66917956663690203</v>
      </c>
      <c r="D5063" s="37">
        <v>1.7032314452489801</v>
      </c>
      <c r="E5063" s="37">
        <v>0.70277288554286399</v>
      </c>
    </row>
    <row r="5064" spans="1:5" x14ac:dyDescent="0.25">
      <c r="A5064" s="60">
        <v>36181.606799410503</v>
      </c>
      <c r="B5064" s="37">
        <v>1.22109901312328</v>
      </c>
      <c r="C5064" s="37">
        <v>1.1517097620016301</v>
      </c>
      <c r="D5064" s="37">
        <v>1.70259947146155</v>
      </c>
      <c r="E5064" s="37">
        <v>0.70230070961403002</v>
      </c>
    </row>
    <row r="5065" spans="1:5" x14ac:dyDescent="0.25">
      <c r="A5065" s="60">
        <v>36181.626967733799</v>
      </c>
      <c r="B5065" s="37">
        <v>1.2210989179526299</v>
      </c>
      <c r="C5065" s="37">
        <v>1.3458145435130999</v>
      </c>
      <c r="D5065" s="37">
        <v>1.7025983089730501</v>
      </c>
      <c r="E5065" s="37">
        <v>0.70229984032855097</v>
      </c>
    </row>
    <row r="5066" spans="1:5" x14ac:dyDescent="0.25">
      <c r="A5066" s="60">
        <v>36186.278563000102</v>
      </c>
      <c r="B5066" s="37">
        <v>1.2210768555724201</v>
      </c>
      <c r="C5066" s="37">
        <v>0.83133977476768095</v>
      </c>
      <c r="D5066" s="37">
        <v>1.70233012307541</v>
      </c>
      <c r="E5066" s="37">
        <v>0.70209922334620101</v>
      </c>
    </row>
    <row r="5067" spans="1:5" x14ac:dyDescent="0.25">
      <c r="A5067" s="60">
        <v>36188.4187295921</v>
      </c>
      <c r="B5067" s="37">
        <v>1.22106662972542</v>
      </c>
      <c r="C5067" s="37">
        <v>0.136563545438939</v>
      </c>
      <c r="D5067" s="37">
        <v>1.7022066851477999</v>
      </c>
      <c r="E5067" s="37">
        <v>0.70200683638092698</v>
      </c>
    </row>
    <row r="5068" spans="1:5" x14ac:dyDescent="0.25">
      <c r="A5068" s="60">
        <v>36188.612933067401</v>
      </c>
      <c r="B5068" s="37">
        <v>1.22106569946861</v>
      </c>
      <c r="C5068" s="37">
        <v>0.97637592540547002</v>
      </c>
      <c r="D5068" s="37">
        <v>1.70219548263839</v>
      </c>
      <c r="E5068" s="37">
        <v>0.70199845034337405</v>
      </c>
    </row>
    <row r="5069" spans="1:5" x14ac:dyDescent="0.25">
      <c r="A5069" s="60">
        <v>36190.510318634297</v>
      </c>
      <c r="B5069" s="37">
        <v>1.22105659029267</v>
      </c>
      <c r="C5069" s="37">
        <v>0.84629424304312195</v>
      </c>
      <c r="D5069" s="37">
        <v>1.7020860201880399</v>
      </c>
      <c r="E5069" s="37">
        <v>0.70191649487479402</v>
      </c>
    </row>
    <row r="5070" spans="1:5" x14ac:dyDescent="0.25">
      <c r="A5070" s="60">
        <v>36197.065684149202</v>
      </c>
      <c r="B5070" s="37">
        <v>1.2210248328228801</v>
      </c>
      <c r="C5070" s="37">
        <v>0.67258347191809797</v>
      </c>
      <c r="D5070" s="37">
        <v>1.70170765336938</v>
      </c>
      <c r="E5070" s="37">
        <v>0.70163301971504699</v>
      </c>
    </row>
    <row r="5071" spans="1:5" x14ac:dyDescent="0.25">
      <c r="A5071" s="60">
        <v>36198.302736079997</v>
      </c>
      <c r="B5071" s="37">
        <v>1.2210187902579801</v>
      </c>
      <c r="C5071" s="37">
        <v>0.64928225207596701</v>
      </c>
      <c r="D5071" s="37">
        <v>1.7016362211948901</v>
      </c>
      <c r="E5071" s="37">
        <v>0.70157946922337899</v>
      </c>
    </row>
    <row r="5072" spans="1:5" x14ac:dyDescent="0.25">
      <c r="A5072" s="60">
        <v>36221.053148863502</v>
      </c>
      <c r="B5072" s="37">
        <v>1.2209048587781499</v>
      </c>
      <c r="C5072" s="37">
        <v>0.32686927231799801</v>
      </c>
      <c r="D5072" s="37">
        <v>1.7003207725912799</v>
      </c>
      <c r="E5072" s="37">
        <v>0.70059141963298399</v>
      </c>
    </row>
    <row r="5073" spans="1:5" x14ac:dyDescent="0.25">
      <c r="A5073" s="60">
        <v>36222.7188846235</v>
      </c>
      <c r="B5073" s="37">
        <v>1.22089630851882</v>
      </c>
      <c r="C5073" s="37">
        <v>1.25696323346427</v>
      </c>
      <c r="D5073" s="37">
        <v>1.7002243287343699</v>
      </c>
      <c r="E5073" s="37">
        <v>0.70051883618826005</v>
      </c>
    </row>
    <row r="5074" spans="1:5" x14ac:dyDescent="0.25">
      <c r="A5074" s="60">
        <v>36239.986525824403</v>
      </c>
      <c r="B5074" s="37">
        <v>1.2208060043295299</v>
      </c>
      <c r="C5074" s="37">
        <v>0.58388941170350905</v>
      </c>
      <c r="D5074" s="37">
        <v>1.6992235266490101</v>
      </c>
      <c r="E5074" s="37">
        <v>0.69976445849420998</v>
      </c>
    </row>
    <row r="5075" spans="1:5" x14ac:dyDescent="0.25">
      <c r="A5075" s="60">
        <v>36253.3293260684</v>
      </c>
      <c r="B5075" s="37">
        <v>1.2207341471447299</v>
      </c>
      <c r="C5075" s="37">
        <v>0.73871503764444402</v>
      </c>
      <c r="D5075" s="37">
        <v>1.6984489282683499</v>
      </c>
      <c r="E5075" s="37">
        <v>0.69917909417483703</v>
      </c>
    </row>
    <row r="5076" spans="1:5" x14ac:dyDescent="0.25">
      <c r="A5076" s="60">
        <v>36253.664541701</v>
      </c>
      <c r="B5076" s="37">
        <v>1.2207323185860799</v>
      </c>
      <c r="C5076" s="37">
        <v>1.0360944599934601</v>
      </c>
      <c r="D5076" s="37">
        <v>1.69842945361302</v>
      </c>
      <c r="E5076" s="37">
        <v>0.69916436016746997</v>
      </c>
    </row>
    <row r="5077" spans="1:5" x14ac:dyDescent="0.25">
      <c r="A5077" s="60">
        <v>36261.6033612436</v>
      </c>
      <c r="B5077" s="37">
        <v>1.22068868070434</v>
      </c>
      <c r="C5077" s="37">
        <v>0.230767580974645</v>
      </c>
      <c r="D5077" s="37">
        <v>1.6979680391554901</v>
      </c>
      <c r="E5077" s="37">
        <v>0.69881502013151897</v>
      </c>
    </row>
    <row r="5078" spans="1:5" x14ac:dyDescent="0.25">
      <c r="A5078" s="60">
        <v>36264.456106064797</v>
      </c>
      <c r="B5078" s="37">
        <v>1.2206728440854</v>
      </c>
      <c r="C5078" s="37">
        <v>1.01809680991427</v>
      </c>
      <c r="D5078" s="37">
        <v>1.6978021397902601</v>
      </c>
      <c r="E5078" s="37">
        <v>0.69868930064377699</v>
      </c>
    </row>
    <row r="5079" spans="1:5" x14ac:dyDescent="0.25">
      <c r="A5079" s="60">
        <v>36270.4637405506</v>
      </c>
      <c r="B5079" s="37">
        <v>1.22063922469778</v>
      </c>
      <c r="C5079" s="37">
        <v>1.71299671177556</v>
      </c>
      <c r="D5079" s="37">
        <v>1.6974526080828201</v>
      </c>
      <c r="E5079" s="37">
        <v>0.69842422144906502</v>
      </c>
    </row>
    <row r="5080" spans="1:5" x14ac:dyDescent="0.25">
      <c r="A5080" s="60">
        <v>36276.494558478298</v>
      </c>
      <c r="B5080" s="37">
        <v>1.2206051094255901</v>
      </c>
      <c r="C5080" s="37">
        <v>0.87731817916427701</v>
      </c>
      <c r="D5080" s="37">
        <v>1.6971015076395799</v>
      </c>
      <c r="E5080" s="37">
        <v>0.69815767501009396</v>
      </c>
    </row>
    <row r="5081" spans="1:5" x14ac:dyDescent="0.25">
      <c r="A5081" s="60">
        <v>36277.203688734902</v>
      </c>
      <c r="B5081" s="37">
        <v>1.22060107392626</v>
      </c>
      <c r="C5081" s="37">
        <v>-0.48173180875309402</v>
      </c>
      <c r="D5081" s="37">
        <v>1.69706020927642</v>
      </c>
      <c r="E5081" s="37">
        <v>0.69812630397767395</v>
      </c>
    </row>
    <row r="5082" spans="1:5" x14ac:dyDescent="0.25">
      <c r="A5082" s="60">
        <v>36279.442821944998</v>
      </c>
      <c r="B5082" s="37">
        <v>1.22058829830361</v>
      </c>
      <c r="C5082" s="37">
        <v>0.82368406629689295</v>
      </c>
      <c r="D5082" s="37">
        <v>1.69692978666358</v>
      </c>
      <c r="E5082" s="37">
        <v>0.69802720696252396</v>
      </c>
    </row>
    <row r="5083" spans="1:5" x14ac:dyDescent="0.25">
      <c r="A5083" s="60">
        <v>36291.093580308101</v>
      </c>
      <c r="B5083" s="37">
        <v>1.2205210103189099</v>
      </c>
      <c r="C5083" s="37">
        <v>0.81716650730594398</v>
      </c>
      <c r="D5083" s="37">
        <v>1.6962506811863001</v>
      </c>
      <c r="E5083" s="37">
        <v>0.69751058350311201</v>
      </c>
    </row>
    <row r="5084" spans="1:5" x14ac:dyDescent="0.25">
      <c r="A5084" s="60">
        <v>36294.4501476531</v>
      </c>
      <c r="B5084" s="37">
        <v>1.22050137200575</v>
      </c>
      <c r="C5084" s="37">
        <v>2.06451384508948</v>
      </c>
      <c r="D5084" s="37">
        <v>1.69605488177315</v>
      </c>
      <c r="E5084" s="37">
        <v>0.69736143347955604</v>
      </c>
    </row>
    <row r="5085" spans="1:5" x14ac:dyDescent="0.25">
      <c r="A5085" s="60">
        <v>36296.125314600598</v>
      </c>
      <c r="B5085" s="37">
        <v>1.2204915288612801</v>
      </c>
      <c r="C5085" s="37">
        <v>1.3953277254167999</v>
      </c>
      <c r="D5085" s="37">
        <v>1.69595713889491</v>
      </c>
      <c r="E5085" s="37">
        <v>0.69728694466387398</v>
      </c>
    </row>
    <row r="5086" spans="1:5" x14ac:dyDescent="0.25">
      <c r="A5086" s="60">
        <v>36298.143017337199</v>
      </c>
      <c r="B5086" s="37">
        <v>1.22047963570534</v>
      </c>
      <c r="C5086" s="37">
        <v>0.87772174523050905</v>
      </c>
      <c r="D5086" s="37">
        <v>1.6958393876564199</v>
      </c>
      <c r="E5086" s="37">
        <v>0.69719717818699001</v>
      </c>
    </row>
    <row r="5087" spans="1:5" x14ac:dyDescent="0.25">
      <c r="A5087" s="60">
        <v>36300.592213629403</v>
      </c>
      <c r="B5087" s="37">
        <v>1.2204651444189101</v>
      </c>
      <c r="C5087" s="37">
        <v>0.80720254027442095</v>
      </c>
      <c r="D5087" s="37">
        <v>1.6956964225698601</v>
      </c>
      <c r="E5087" s="37">
        <v>0.69708814674951702</v>
      </c>
    </row>
    <row r="5088" spans="1:5" x14ac:dyDescent="0.25">
      <c r="A5088" s="60">
        <v>36303.560196805804</v>
      </c>
      <c r="B5088" s="37">
        <v>1.22044750322048</v>
      </c>
      <c r="C5088" s="37">
        <v>0.59793691177449904</v>
      </c>
      <c r="D5088" s="37">
        <v>1.69552312738635</v>
      </c>
      <c r="E5088" s="37">
        <v>0.69695592020284802</v>
      </c>
    </row>
    <row r="5089" spans="1:5" x14ac:dyDescent="0.25">
      <c r="A5089" s="60">
        <v>36313.040731688299</v>
      </c>
      <c r="B5089" s="37">
        <v>1.22039056334089</v>
      </c>
      <c r="C5089" s="37">
        <v>-0.46607047808841001</v>
      </c>
      <c r="D5089" s="37">
        <v>1.6949692301836401</v>
      </c>
      <c r="E5089" s="37">
        <v>0.69653281584489202</v>
      </c>
    </row>
    <row r="5090" spans="1:5" x14ac:dyDescent="0.25">
      <c r="A5090" s="60">
        <v>36313.7188100684</v>
      </c>
      <c r="B5090" s="37">
        <v>1.2203864564740601</v>
      </c>
      <c r="C5090" s="37">
        <v>0.84322291528087201</v>
      </c>
      <c r="D5090" s="37">
        <v>1.6949295935687001</v>
      </c>
      <c r="E5090" s="37">
        <v>0.69650251091767701</v>
      </c>
    </row>
    <row r="5091" spans="1:5" x14ac:dyDescent="0.25">
      <c r="A5091" s="60">
        <v>36326.907368613</v>
      </c>
      <c r="B5091" s="37">
        <v>1.2203056685863301</v>
      </c>
      <c r="C5091" s="37">
        <v>-2.47852350007404</v>
      </c>
      <c r="D5091" s="37">
        <v>1.6941581354857</v>
      </c>
      <c r="E5091" s="37">
        <v>0.69591193251676997</v>
      </c>
    </row>
    <row r="5092" spans="1:5" x14ac:dyDescent="0.25">
      <c r="A5092" s="60">
        <v>36327.022255390897</v>
      </c>
      <c r="B5092" s="37">
        <v>1.2203049572428899</v>
      </c>
      <c r="C5092" s="37">
        <v>0.87423674926203598</v>
      </c>
      <c r="D5092" s="37">
        <v>1.69415141083386</v>
      </c>
      <c r="E5092" s="37">
        <v>0.69590677829167802</v>
      </c>
    </row>
    <row r="5093" spans="1:5" x14ac:dyDescent="0.25">
      <c r="A5093" s="60">
        <v>36329.350291565002</v>
      </c>
      <c r="B5093" s="37">
        <v>1.2202905145529599</v>
      </c>
      <c r="C5093" s="37">
        <v>-7.7183430613658704E-2</v>
      </c>
      <c r="D5093" s="37">
        <v>1.69401512789657</v>
      </c>
      <c r="E5093" s="37">
        <v>0.69580229841622399</v>
      </c>
    </row>
    <row r="5094" spans="1:5" x14ac:dyDescent="0.25">
      <c r="A5094" s="60">
        <v>36331.920647975399</v>
      </c>
      <c r="B5094" s="37">
        <v>1.2202745061345901</v>
      </c>
      <c r="C5094" s="37">
        <v>0.88733139502346103</v>
      </c>
      <c r="D5094" s="37">
        <v>1.6938646234952099</v>
      </c>
      <c r="E5094" s="37">
        <v>0.69568686372389799</v>
      </c>
    </row>
    <row r="5095" spans="1:5" x14ac:dyDescent="0.25">
      <c r="A5095" s="60">
        <v>36331.927677200802</v>
      </c>
      <c r="B5095" s="37">
        <v>1.2202744622661399</v>
      </c>
      <c r="C5095" s="37">
        <v>7.6001156595473199E-2</v>
      </c>
      <c r="D5095" s="37">
        <v>1.6938642118548</v>
      </c>
      <c r="E5095" s="37">
        <v>0.69568654792658502</v>
      </c>
    </row>
    <row r="5096" spans="1:5" x14ac:dyDescent="0.25">
      <c r="A5096" s="60">
        <v>36336.819040559902</v>
      </c>
      <c r="B5096" s="37">
        <v>1.2202438172882599</v>
      </c>
      <c r="C5096" s="37">
        <v>0.84434597664844202</v>
      </c>
      <c r="D5096" s="37">
        <v>1.69357769901493</v>
      </c>
      <c r="E5096" s="37">
        <v>0.69546664482528298</v>
      </c>
    </row>
    <row r="5097" spans="1:5" x14ac:dyDescent="0.25">
      <c r="A5097" s="60">
        <v>36338.549037833902</v>
      </c>
      <c r="B5097" s="37">
        <v>1.2202329219633701</v>
      </c>
      <c r="C5097" s="37">
        <v>0.65893434457129396</v>
      </c>
      <c r="D5097" s="37">
        <v>1.6934763313757699</v>
      </c>
      <c r="E5097" s="37">
        <v>0.69538879579922197</v>
      </c>
    </row>
    <row r="5098" spans="1:5" x14ac:dyDescent="0.25">
      <c r="A5098" s="60">
        <v>36343.911070709997</v>
      </c>
      <c r="B5098" s="37">
        <v>1.2201989645348199</v>
      </c>
      <c r="C5098" s="37">
        <v>0.76513209758579703</v>
      </c>
      <c r="D5098" s="37">
        <v>1.6931620400207901</v>
      </c>
      <c r="E5098" s="37">
        <v>0.69514726471937205</v>
      </c>
    </row>
    <row r="5099" spans="1:5" x14ac:dyDescent="0.25">
      <c r="A5099" s="60">
        <v>36349.970171758898</v>
      </c>
      <c r="B5099" s="37">
        <v>1.2201602510132601</v>
      </c>
      <c r="C5099" s="37">
        <v>0.69355575894280996</v>
      </c>
      <c r="D5099" s="37">
        <v>1.69280669514947</v>
      </c>
      <c r="E5099" s="37">
        <v>0.694873892507607</v>
      </c>
    </row>
    <row r="5100" spans="1:5" x14ac:dyDescent="0.25">
      <c r="A5100" s="60">
        <v>36351.978759524703</v>
      </c>
      <c r="B5100" s="37">
        <v>1.22014733762169</v>
      </c>
      <c r="C5100" s="37">
        <v>0.75052823046464201</v>
      </c>
      <c r="D5100" s="37">
        <v>1.69268885301602</v>
      </c>
      <c r="E5100" s="37">
        <v>0.69478316606690904</v>
      </c>
    </row>
    <row r="5101" spans="1:5" x14ac:dyDescent="0.25">
      <c r="A5101" s="60">
        <v>36356.439714695902</v>
      </c>
      <c r="B5101" s="37">
        <v>1.2201185156376599</v>
      </c>
      <c r="C5101" s="37">
        <v>1.9880888092731901</v>
      </c>
      <c r="D5101" s="37">
        <v>1.6924270517747899</v>
      </c>
      <c r="E5101" s="37">
        <v>0.69458148278223797</v>
      </c>
    </row>
    <row r="5102" spans="1:5" x14ac:dyDescent="0.25">
      <c r="A5102" s="60">
        <v>36362.744584113199</v>
      </c>
      <c r="B5102" s="37">
        <v>1.2200774464341</v>
      </c>
      <c r="C5102" s="37">
        <v>1.777324069721</v>
      </c>
      <c r="D5102" s="37">
        <v>1.6920568470238999</v>
      </c>
      <c r="E5102" s="37">
        <v>0.69429599806469</v>
      </c>
    </row>
    <row r="5103" spans="1:5" x14ac:dyDescent="0.25">
      <c r="A5103" s="60">
        <v>36369.750975944298</v>
      </c>
      <c r="B5103" s="37">
        <v>1.22003134976133</v>
      </c>
      <c r="C5103" s="37">
        <v>1.12365301807442</v>
      </c>
      <c r="D5103" s="37">
        <v>1.6916451923179701</v>
      </c>
      <c r="E5103" s="37">
        <v>0.69397814646643996</v>
      </c>
    </row>
    <row r="5104" spans="1:5" x14ac:dyDescent="0.25">
      <c r="A5104" s="60">
        <v>36372.790308763702</v>
      </c>
      <c r="B5104" s="37">
        <v>1.2200112036462001</v>
      </c>
      <c r="C5104" s="37">
        <v>0.88064170787478502</v>
      </c>
      <c r="D5104" s="37">
        <v>1.69146653470029</v>
      </c>
      <c r="E5104" s="37">
        <v>0.69384006660084396</v>
      </c>
    </row>
    <row r="5105" spans="1:5" x14ac:dyDescent="0.25">
      <c r="A5105" s="60">
        <v>36374.298381442102</v>
      </c>
      <c r="B5105" s="37">
        <v>1.2200011738648799</v>
      </c>
      <c r="C5105" s="37">
        <v>0.73201687680735095</v>
      </c>
      <c r="D5105" s="37">
        <v>1.69137786856425</v>
      </c>
      <c r="E5105" s="37">
        <v>0.69377150889218497</v>
      </c>
    </row>
    <row r="5106" spans="1:5" x14ac:dyDescent="0.25">
      <c r="A5106" s="60">
        <v>36375.118135637997</v>
      </c>
      <c r="B5106" s="37">
        <v>1.2199957125657701</v>
      </c>
      <c r="C5106" s="37">
        <v>2.1185526628534999</v>
      </c>
      <c r="D5106" s="37">
        <v>1.6913296664287001</v>
      </c>
      <c r="E5106" s="37">
        <v>0.69373423008034096</v>
      </c>
    </row>
    <row r="5107" spans="1:5" x14ac:dyDescent="0.25">
      <c r="A5107" s="60">
        <v>36377.499627763304</v>
      </c>
      <c r="B5107" s="37">
        <v>1.21997980949959</v>
      </c>
      <c r="C5107" s="37">
        <v>-0.67034855606396004</v>
      </c>
      <c r="D5107" s="37">
        <v>1.69118961212126</v>
      </c>
      <c r="E5107" s="37">
        <v>0.69362588075114395</v>
      </c>
    </row>
    <row r="5108" spans="1:5" x14ac:dyDescent="0.25">
      <c r="A5108" s="60">
        <v>36378.225066192201</v>
      </c>
      <c r="B5108" s="37">
        <v>1.2199749541670899</v>
      </c>
      <c r="C5108" s="37">
        <v>1.2777370515787601</v>
      </c>
      <c r="D5108" s="37">
        <v>1.6911469433075399</v>
      </c>
      <c r="E5108" s="37">
        <v>0.69359286125069597</v>
      </c>
    </row>
    <row r="5109" spans="1:5" x14ac:dyDescent="0.25">
      <c r="A5109" s="60">
        <v>36382.5870939327</v>
      </c>
      <c r="B5109" s="37">
        <v>1.21994565086851</v>
      </c>
      <c r="C5109" s="37">
        <v>0.90434247445931903</v>
      </c>
      <c r="D5109" s="37">
        <v>1.6908903172174301</v>
      </c>
      <c r="E5109" s="37">
        <v>0.69339417197744302</v>
      </c>
    </row>
    <row r="5110" spans="1:5" x14ac:dyDescent="0.25">
      <c r="A5110" s="60">
        <v>36384.937858515397</v>
      </c>
      <c r="B5110" s="37">
        <v>1.21992978183402</v>
      </c>
      <c r="C5110" s="37">
        <v>-0.78348088154937001</v>
      </c>
      <c r="D5110" s="37">
        <v>1.69075197452514</v>
      </c>
      <c r="E5110" s="37">
        <v>0.69328699231415403</v>
      </c>
    </row>
    <row r="5111" spans="1:5" x14ac:dyDescent="0.25">
      <c r="A5111" s="60">
        <v>36389.469023662503</v>
      </c>
      <c r="B5111" s="37">
        <v>1.2198990417703901</v>
      </c>
      <c r="C5111" s="37">
        <v>-1.77148674745311</v>
      </c>
      <c r="D5111" s="37">
        <v>1.6904852306249101</v>
      </c>
      <c r="E5111" s="37">
        <v>0.69308019667504195</v>
      </c>
    </row>
    <row r="5112" spans="1:5" x14ac:dyDescent="0.25">
      <c r="A5112" s="60">
        <v>36389.679124082802</v>
      </c>
      <c r="B5112" s="37">
        <v>1.2198976115656599</v>
      </c>
      <c r="C5112" s="37">
        <v>0.744956886986747</v>
      </c>
      <c r="D5112" s="37">
        <v>1.6904728595904599</v>
      </c>
      <c r="E5112" s="37">
        <v>0.69307060148510202</v>
      </c>
    </row>
    <row r="5113" spans="1:5" x14ac:dyDescent="0.25">
      <c r="A5113" s="60">
        <v>36392.159429683597</v>
      </c>
      <c r="B5113" s="37">
        <v>1.2198806950293399</v>
      </c>
      <c r="C5113" s="37">
        <v>0.215485591007014</v>
      </c>
      <c r="D5113" s="37">
        <v>1.6903267974150999</v>
      </c>
      <c r="E5113" s="37">
        <v>0.692957283335358</v>
      </c>
    </row>
    <row r="5114" spans="1:5" x14ac:dyDescent="0.25">
      <c r="A5114" s="60">
        <v>36392.738134804102</v>
      </c>
      <c r="B5114" s="37">
        <v>1.2198767394447201</v>
      </c>
      <c r="C5114" s="37">
        <v>9.3096456846808506E-2</v>
      </c>
      <c r="D5114" s="37">
        <v>1.6902927134100401</v>
      </c>
      <c r="E5114" s="37">
        <v>0.69293083232694996</v>
      </c>
    </row>
    <row r="5115" spans="1:5" x14ac:dyDescent="0.25">
      <c r="A5115" s="60">
        <v>36393.050205236897</v>
      </c>
      <c r="B5115" s="37">
        <v>1.21987460501779</v>
      </c>
      <c r="C5115" s="37">
        <v>-0.97601483695784996</v>
      </c>
      <c r="D5115" s="37">
        <v>1.6902743326451299</v>
      </c>
      <c r="E5115" s="37">
        <v>0.69291656662780898</v>
      </c>
    </row>
    <row r="5116" spans="1:5" x14ac:dyDescent="0.25">
      <c r="A5116" s="60">
        <v>36393.559487696701</v>
      </c>
      <c r="B5116" s="37">
        <v>1.21987111971066</v>
      </c>
      <c r="C5116" s="37">
        <v>1.34994205540815</v>
      </c>
      <c r="D5116" s="37">
        <v>1.69024433508366</v>
      </c>
      <c r="E5116" s="37">
        <v>0.69289328301523301</v>
      </c>
    </row>
    <row r="5117" spans="1:5" x14ac:dyDescent="0.25">
      <c r="A5117" s="60">
        <v>36394.683717244501</v>
      </c>
      <c r="B5117" s="37">
        <v>1.2198634170407101</v>
      </c>
      <c r="C5117" s="37">
        <v>1.2543558892994999</v>
      </c>
      <c r="D5117" s="37">
        <v>1.6901781112108401</v>
      </c>
      <c r="E5117" s="37">
        <v>0.692841872908876</v>
      </c>
    </row>
    <row r="5118" spans="1:5" x14ac:dyDescent="0.25">
      <c r="A5118" s="60">
        <v>36394.8199215485</v>
      </c>
      <c r="B5118" s="37">
        <v>1.2198624830006199</v>
      </c>
      <c r="C5118" s="37">
        <v>0.68841132890955503</v>
      </c>
      <c r="D5118" s="37">
        <v>1.69017008749846</v>
      </c>
      <c r="E5118" s="37">
        <v>0.69283564326895697</v>
      </c>
    </row>
    <row r="5119" spans="1:5" x14ac:dyDescent="0.25">
      <c r="A5119" s="60">
        <v>36403.420305211497</v>
      </c>
      <c r="B5119" s="37">
        <v>1.2198031395928599</v>
      </c>
      <c r="C5119" s="37">
        <v>0.16692168100283</v>
      </c>
      <c r="D5119" s="37">
        <v>1.6896632431579801</v>
      </c>
      <c r="E5119" s="37">
        <v>0.69244178915560395</v>
      </c>
    </row>
    <row r="5120" spans="1:5" x14ac:dyDescent="0.25">
      <c r="A5120" s="60">
        <v>36411.628158465901</v>
      </c>
      <c r="B5120" s="37">
        <v>1.2197458355074999</v>
      </c>
      <c r="C5120" s="37">
        <v>1.14008936896</v>
      </c>
      <c r="D5120" s="37">
        <v>1.68917916485127</v>
      </c>
      <c r="E5120" s="37">
        <v>0.69206500047730202</v>
      </c>
    </row>
    <row r="5121" spans="1:5" x14ac:dyDescent="0.25">
      <c r="A5121" s="60">
        <v>36418.022506534297</v>
      </c>
      <c r="B5121" s="37">
        <v>1.2197007407698599</v>
      </c>
      <c r="C5121" s="37">
        <v>0.52428444747381098</v>
      </c>
      <c r="D5121" s="37">
        <v>1.6888017961801101</v>
      </c>
      <c r="E5121" s="37">
        <v>0.69177084351842399</v>
      </c>
    </row>
    <row r="5122" spans="1:5" x14ac:dyDescent="0.25">
      <c r="A5122" s="60">
        <v>36420.879779065501</v>
      </c>
      <c r="B5122" s="37">
        <v>1.21968046278186</v>
      </c>
      <c r="C5122" s="37">
        <v>0.96238345689638705</v>
      </c>
      <c r="D5122" s="37">
        <v>1.6886331021640599</v>
      </c>
      <c r="E5122" s="37">
        <v>0.69163922565885205</v>
      </c>
    </row>
    <row r="5123" spans="1:5" x14ac:dyDescent="0.25">
      <c r="A5123" s="60">
        <v>36422.2213978008</v>
      </c>
      <c r="B5123" s="37">
        <v>1.2196709141643001</v>
      </c>
      <c r="C5123" s="37">
        <v>2.72285319241101</v>
      </c>
      <c r="D5123" s="37">
        <v>1.6885538779781899</v>
      </c>
      <c r="E5123" s="37">
        <v>0.69157738759336396</v>
      </c>
    </row>
    <row r="5124" spans="1:5" x14ac:dyDescent="0.25">
      <c r="A5124" s="60">
        <v>36424.9435308389</v>
      </c>
      <c r="B5124" s="37">
        <v>1.2196514867549899</v>
      </c>
      <c r="C5124" s="37">
        <v>0.66923243906147301</v>
      </c>
      <c r="D5124" s="37">
        <v>1.6883931039570801</v>
      </c>
      <c r="E5124" s="37">
        <v>0.69145184490289602</v>
      </c>
    </row>
    <row r="5125" spans="1:5" x14ac:dyDescent="0.25">
      <c r="A5125" s="60">
        <v>36427.282423770899</v>
      </c>
      <c r="B5125" s="37">
        <v>1.2196347374198699</v>
      </c>
      <c r="C5125" s="37">
        <v>0.72427490260924499</v>
      </c>
      <c r="D5125" s="37">
        <v>1.6882549340096999</v>
      </c>
      <c r="E5125" s="37">
        <v>0.69134389791154505</v>
      </c>
    </row>
    <row r="5126" spans="1:5" x14ac:dyDescent="0.25">
      <c r="A5126" s="60">
        <v>36429.296270892497</v>
      </c>
      <c r="B5126" s="37">
        <v>1.21962027359603</v>
      </c>
      <c r="C5126" s="37">
        <v>3.6045153004345698</v>
      </c>
      <c r="D5126" s="37">
        <v>1.6881359433947301</v>
      </c>
      <c r="E5126" s="37">
        <v>0.691250894162038</v>
      </c>
    </row>
    <row r="5127" spans="1:5" x14ac:dyDescent="0.25">
      <c r="A5127" s="60">
        <v>36445.475255956197</v>
      </c>
      <c r="B5127" s="37">
        <v>1.21950265854497</v>
      </c>
      <c r="C5127" s="37">
        <v>1.36821665141833</v>
      </c>
      <c r="D5127" s="37">
        <v>1.68717923075948</v>
      </c>
      <c r="E5127" s="37">
        <v>0.69050173896718303</v>
      </c>
    </row>
    <row r="5128" spans="1:5" x14ac:dyDescent="0.25">
      <c r="A5128" s="60">
        <v>36459.428022924898</v>
      </c>
      <c r="B5128" s="37">
        <v>1.21939921328332</v>
      </c>
      <c r="C5128" s="37">
        <v>0.672817404576742</v>
      </c>
      <c r="D5128" s="37">
        <v>1.68635309165776</v>
      </c>
      <c r="E5128" s="37">
        <v>0.68985282950531401</v>
      </c>
    </row>
    <row r="5129" spans="1:5" x14ac:dyDescent="0.25">
      <c r="A5129" s="60">
        <v>36461.372721009</v>
      </c>
      <c r="B5129" s="37">
        <v>1.21938464775095</v>
      </c>
      <c r="C5129" s="37">
        <v>0.94934210885702097</v>
      </c>
      <c r="D5129" s="37">
        <v>1.6862378689462301</v>
      </c>
      <c r="E5129" s="37">
        <v>0.68976217644478499</v>
      </c>
    </row>
    <row r="5130" spans="1:5" x14ac:dyDescent="0.25">
      <c r="A5130" s="60">
        <v>36467.240153013001</v>
      </c>
      <c r="B5130" s="37">
        <v>1.2193404830760799</v>
      </c>
      <c r="C5130" s="37">
        <v>0.393715651541937</v>
      </c>
      <c r="D5130" s="37">
        <v>1.6858901112437801</v>
      </c>
      <c r="E5130" s="37">
        <v>0.68948835086719695</v>
      </c>
    </row>
    <row r="5131" spans="1:5" x14ac:dyDescent="0.25">
      <c r="A5131" s="60">
        <v>36471.418445659503</v>
      </c>
      <c r="B5131" s="37">
        <v>1.2193088329675601</v>
      </c>
      <c r="C5131" s="37">
        <v>0.81603022254439495</v>
      </c>
      <c r="D5131" s="37">
        <v>1.685642363178</v>
      </c>
      <c r="E5131" s="37">
        <v>0.68929306864954698</v>
      </c>
    </row>
    <row r="5132" spans="1:5" x14ac:dyDescent="0.25">
      <c r="A5132" s="60">
        <v>36475.4818301173</v>
      </c>
      <c r="B5132" s="37">
        <v>1.2192778941462801</v>
      </c>
      <c r="C5132" s="37">
        <v>-2.8349619887498201</v>
      </c>
      <c r="D5132" s="37">
        <v>1.6854013457780901</v>
      </c>
      <c r="E5132" s="37">
        <v>0.68910292768149495</v>
      </c>
    </row>
    <row r="5133" spans="1:5" x14ac:dyDescent="0.25">
      <c r="A5133" s="60">
        <v>36475.812340035904</v>
      </c>
      <c r="B5133" s="37">
        <v>1.2192753707320201</v>
      </c>
      <c r="C5133" s="37">
        <v>0.26351907327173402</v>
      </c>
      <c r="D5133" s="37">
        <v>1.68538173819008</v>
      </c>
      <c r="E5133" s="37">
        <v>0.68908745192901599</v>
      </c>
    </row>
    <row r="5134" spans="1:5" x14ac:dyDescent="0.25">
      <c r="A5134" s="60">
        <v>36476.514768132802</v>
      </c>
      <c r="B5134" s="37">
        <v>1.2192700043122</v>
      </c>
      <c r="C5134" s="37">
        <v>1.0874713547233801</v>
      </c>
      <c r="D5134" s="37">
        <v>1.68534006467535</v>
      </c>
      <c r="E5134" s="37">
        <v>0.68905455655036896</v>
      </c>
    </row>
    <row r="5135" spans="1:5" x14ac:dyDescent="0.25">
      <c r="A5135" s="60">
        <v>36491.6441461535</v>
      </c>
      <c r="B5135" s="37">
        <v>1.2191532839892101</v>
      </c>
      <c r="C5135" s="37">
        <v>0.221343015954378</v>
      </c>
      <c r="D5135" s="37">
        <v>1.6844418869901401</v>
      </c>
      <c r="E5135" s="37">
        <v>0.68834438503837703</v>
      </c>
    </row>
    <row r="5136" spans="1:5" x14ac:dyDescent="0.25">
      <c r="A5136" s="60">
        <v>36508.159503324998</v>
      </c>
      <c r="B5136" s="37">
        <v>1.2190234034694101</v>
      </c>
      <c r="C5136" s="37">
        <v>0.79095566223352798</v>
      </c>
      <c r="D5136" s="37">
        <v>1.6834601679929899</v>
      </c>
      <c r="E5136" s="37">
        <v>0.68756553901557504</v>
      </c>
    </row>
    <row r="5137" spans="1:5" x14ac:dyDescent="0.25">
      <c r="A5137" s="60">
        <v>36528.225571142197</v>
      </c>
      <c r="B5137" s="37">
        <v>1.21886215184033</v>
      </c>
      <c r="C5137" s="37">
        <v>1.49762241812861</v>
      </c>
      <c r="D5137" s="37">
        <v>1.6822656494310499</v>
      </c>
      <c r="E5137" s="37">
        <v>0.68661411977360298</v>
      </c>
    </row>
    <row r="5138" spans="1:5" x14ac:dyDescent="0.25">
      <c r="A5138" s="60">
        <v>36531.590365324999</v>
      </c>
      <c r="B5138" s="37">
        <v>1.21883474347919</v>
      </c>
      <c r="C5138" s="37">
        <v>-1.34013584882579</v>
      </c>
      <c r="D5138" s="37">
        <v>1.6820651621879199</v>
      </c>
      <c r="E5138" s="37">
        <v>0.68645402598911398</v>
      </c>
    </row>
    <row r="5139" spans="1:5" x14ac:dyDescent="0.25">
      <c r="A5139" s="60">
        <v>36533.2339116765</v>
      </c>
      <c r="B5139" s="37">
        <v>1.21882131736143</v>
      </c>
      <c r="C5139" s="37">
        <v>-1.46855586258603</v>
      </c>
      <c r="D5139" s="37">
        <v>1.6819672144772599</v>
      </c>
      <c r="E5139" s="37">
        <v>0.68637576945679002</v>
      </c>
    </row>
    <row r="5140" spans="1:5" x14ac:dyDescent="0.25">
      <c r="A5140" s="60">
        <v>36546.065737085999</v>
      </c>
      <c r="B5140" s="37">
        <v>1.2187156293500101</v>
      </c>
      <c r="C5140" s="37">
        <v>0.65703943034827195</v>
      </c>
      <c r="D5140" s="37">
        <v>1.68120207256705</v>
      </c>
      <c r="E5140" s="37">
        <v>0.68576347378922298</v>
      </c>
    </row>
    <row r="5141" spans="1:5" x14ac:dyDescent="0.25">
      <c r="A5141" s="60">
        <v>36560.486030745102</v>
      </c>
      <c r="B5141" s="37">
        <v>1.21859503364222</v>
      </c>
      <c r="C5141" s="37">
        <v>-0.75468310213739898</v>
      </c>
      <c r="D5141" s="37">
        <v>1.68034132440785</v>
      </c>
      <c r="E5141" s="37">
        <v>0.68507258427425599</v>
      </c>
    </row>
    <row r="5142" spans="1:5" x14ac:dyDescent="0.25">
      <c r="A5142" s="60">
        <v>36563.028229766598</v>
      </c>
      <c r="B5142" s="37">
        <v>1.21857357387061</v>
      </c>
      <c r="C5142" s="37">
        <v>2.3327512836020001</v>
      </c>
      <c r="D5142" s="37">
        <v>1.6801894841156</v>
      </c>
      <c r="E5142" s="37">
        <v>0.684950476725108</v>
      </c>
    </row>
    <row r="5143" spans="1:5" x14ac:dyDescent="0.25">
      <c r="A5143" s="60">
        <v>36564.790328553099</v>
      </c>
      <c r="B5143" s="37">
        <v>1.2185586642195501</v>
      </c>
      <c r="C5143" s="37">
        <v>1.3597168414159799</v>
      </c>
      <c r="D5143" s="37">
        <v>1.6800842207939799</v>
      </c>
      <c r="E5143" s="37">
        <v>0.68486578472372395</v>
      </c>
    </row>
    <row r="5144" spans="1:5" x14ac:dyDescent="0.25">
      <c r="A5144" s="60">
        <v>36570.873165295998</v>
      </c>
      <c r="B5144" s="37">
        <v>1.21850697531747</v>
      </c>
      <c r="C5144" s="37">
        <v>0.79877350575430195</v>
      </c>
      <c r="D5144" s="37">
        <v>1.6797207422593501</v>
      </c>
      <c r="E5144" s="37">
        <v>0.68457308146934903</v>
      </c>
    </row>
    <row r="5145" spans="1:5" x14ac:dyDescent="0.25">
      <c r="A5145" s="60">
        <v>36591.748604216598</v>
      </c>
      <c r="B5145" s="37">
        <v>1.2183269974781901</v>
      </c>
      <c r="C5145" s="37">
        <v>0.79911431886001705</v>
      </c>
      <c r="D5145" s="37">
        <v>1.6784721087224801</v>
      </c>
      <c r="E5145" s="37">
        <v>0.68356450038086103</v>
      </c>
    </row>
    <row r="5146" spans="1:5" x14ac:dyDescent="0.25">
      <c r="A5146" s="60">
        <v>36592.132655513698</v>
      </c>
      <c r="B5146" s="37">
        <v>1.21832364892444</v>
      </c>
      <c r="C5146" s="37">
        <v>1.2060003527188501</v>
      </c>
      <c r="D5146" s="37">
        <v>1.6784491196756699</v>
      </c>
      <c r="E5146" s="37">
        <v>0.683545885990958</v>
      </c>
    </row>
    <row r="5147" spans="1:5" x14ac:dyDescent="0.25">
      <c r="A5147" s="60">
        <v>36593.644669124398</v>
      </c>
      <c r="B5147" s="37">
        <v>1.21831045251791</v>
      </c>
      <c r="C5147" s="37">
        <v>1.0673461441265799</v>
      </c>
      <c r="D5147" s="37">
        <v>1.6783586054652899</v>
      </c>
      <c r="E5147" s="37">
        <v>0.68347258008091905</v>
      </c>
    </row>
    <row r="5148" spans="1:5" x14ac:dyDescent="0.25">
      <c r="A5148" s="60">
        <v>36598.537422600799</v>
      </c>
      <c r="B5148" s="37">
        <v>1.21826760672396</v>
      </c>
      <c r="C5148" s="37">
        <v>0.53880293786801003</v>
      </c>
      <c r="D5148" s="37">
        <v>1.67806564218077</v>
      </c>
      <c r="E5148" s="37">
        <v>0.68323513961047799</v>
      </c>
    </row>
    <row r="5149" spans="1:5" x14ac:dyDescent="0.25">
      <c r="A5149" s="60">
        <v>36603.852217438798</v>
      </c>
      <c r="B5149" s="37">
        <v>1.21822081735585</v>
      </c>
      <c r="C5149" s="37">
        <v>2.3984299555797901</v>
      </c>
      <c r="D5149" s="37">
        <v>1.67774729356219</v>
      </c>
      <c r="E5149" s="37">
        <v>0.68297682156403305</v>
      </c>
    </row>
    <row r="5150" spans="1:5" x14ac:dyDescent="0.25">
      <c r="A5150" s="60">
        <v>36606.278876868302</v>
      </c>
      <c r="B5150" s="37">
        <v>1.21819936831903</v>
      </c>
      <c r="C5150" s="37">
        <v>0.22595503065483399</v>
      </c>
      <c r="D5150" s="37">
        <v>1.67760190060562</v>
      </c>
      <c r="E5150" s="37">
        <v>0.68285873970785405</v>
      </c>
    </row>
    <row r="5151" spans="1:5" x14ac:dyDescent="0.25">
      <c r="A5151" s="60">
        <v>36613.929844404804</v>
      </c>
      <c r="B5151" s="37">
        <v>1.21813139098256</v>
      </c>
      <c r="C5151" s="37">
        <v>0.68726292375351805</v>
      </c>
      <c r="D5151" s="37">
        <v>1.67714333285143</v>
      </c>
      <c r="E5151" s="37">
        <v>0.68248587583160103</v>
      </c>
    </row>
    <row r="5152" spans="1:5" x14ac:dyDescent="0.25">
      <c r="A5152" s="60">
        <v>36615.416620522701</v>
      </c>
      <c r="B5152" s="37">
        <v>1.2181181194847099</v>
      </c>
      <c r="C5152" s="37">
        <v>0.35414509650577602</v>
      </c>
      <c r="D5152" s="37">
        <v>1.67705419331842</v>
      </c>
      <c r="E5152" s="37">
        <v>0.68241331907082503</v>
      </c>
    </row>
    <row r="5153" spans="1:5" x14ac:dyDescent="0.25">
      <c r="A5153" s="60">
        <v>36616.070194654698</v>
      </c>
      <c r="B5153" s="37">
        <v>1.2181122790919601</v>
      </c>
      <c r="C5153" s="37">
        <v>0.78718059715288102</v>
      </c>
      <c r="D5153" s="37">
        <v>1.67701500544271</v>
      </c>
      <c r="E5153" s="37">
        <v>0.68238141343349901</v>
      </c>
    </row>
    <row r="5154" spans="1:5" x14ac:dyDescent="0.25">
      <c r="A5154" s="60">
        <v>36617.158121577697</v>
      </c>
      <c r="B5154" s="37">
        <v>1.21810254868214</v>
      </c>
      <c r="C5154" s="37">
        <v>1.2207722699647101</v>
      </c>
      <c r="D5154" s="37">
        <v>1.67694977014309</v>
      </c>
      <c r="E5154" s="37">
        <v>0.68232828996247097</v>
      </c>
    </row>
    <row r="5155" spans="1:5" x14ac:dyDescent="0.25">
      <c r="A5155" s="60">
        <v>36634.648149331297</v>
      </c>
      <c r="B5155" s="37">
        <v>1.2179446453667799</v>
      </c>
      <c r="C5155" s="37">
        <v>0.22746569843827799</v>
      </c>
      <c r="D5155" s="37">
        <v>1.6759003508435799</v>
      </c>
      <c r="E5155" s="37">
        <v>0.68147185005801603</v>
      </c>
    </row>
    <row r="5156" spans="1:5" x14ac:dyDescent="0.25">
      <c r="A5156" s="60">
        <v>36636.351506859799</v>
      </c>
      <c r="B5156" s="37">
        <v>1.21792911927769</v>
      </c>
      <c r="C5156" s="37">
        <v>9.4296086108336397E-3</v>
      </c>
      <c r="D5156" s="37">
        <v>1.6757980813020501</v>
      </c>
      <c r="E5156" s="37">
        <v>0.68138819872827106</v>
      </c>
    </row>
    <row r="5157" spans="1:5" x14ac:dyDescent="0.25">
      <c r="A5157" s="60">
        <v>36638.677366053897</v>
      </c>
      <c r="B5157" s="37">
        <v>1.21790787680773</v>
      </c>
      <c r="C5157" s="37">
        <v>0.68103982545020303</v>
      </c>
      <c r="D5157" s="37">
        <v>1.67565841793836</v>
      </c>
      <c r="E5157" s="37">
        <v>0.68127390680122502</v>
      </c>
    </row>
    <row r="5158" spans="1:5" x14ac:dyDescent="0.25">
      <c r="A5158" s="60">
        <v>36646.184725049199</v>
      </c>
      <c r="B5158" s="37">
        <v>1.2178389781439101</v>
      </c>
      <c r="C5158" s="37">
        <v>0.64321574085120004</v>
      </c>
      <c r="D5158" s="37">
        <v>1.6752074678878299</v>
      </c>
      <c r="E5158" s="37">
        <v>0.68090444731577204</v>
      </c>
    </row>
    <row r="5159" spans="1:5" x14ac:dyDescent="0.25">
      <c r="A5159" s="60">
        <v>36655.001776603996</v>
      </c>
      <c r="B5159" s="37">
        <v>1.2177574124753401</v>
      </c>
      <c r="C5159" s="37">
        <v>0.29835626090188899</v>
      </c>
      <c r="D5159" s="37">
        <v>1.6746775622665599</v>
      </c>
      <c r="E5159" s="37">
        <v>0.68046945753615096</v>
      </c>
    </row>
    <row r="5160" spans="1:5" x14ac:dyDescent="0.25">
      <c r="A5160" s="60">
        <v>36659.389051735197</v>
      </c>
      <c r="B5160" s="37">
        <v>1.2177165662710101</v>
      </c>
      <c r="C5160" s="37">
        <v>-0.69404434713707897</v>
      </c>
      <c r="D5160" s="37">
        <v>1.6744137729033299</v>
      </c>
      <c r="E5160" s="37">
        <v>0.68025257635819303</v>
      </c>
    </row>
    <row r="5161" spans="1:5" x14ac:dyDescent="0.25">
      <c r="A5161" s="60">
        <v>36667.388415672402</v>
      </c>
      <c r="B5161" s="37">
        <v>1.2176416473504901</v>
      </c>
      <c r="C5161" s="37">
        <v>0.72202812301933605</v>
      </c>
      <c r="D5161" s="37">
        <v>1.6739326104847401</v>
      </c>
      <c r="E5161" s="37">
        <v>0.67985638864835496</v>
      </c>
    </row>
    <row r="5162" spans="1:5" x14ac:dyDescent="0.25">
      <c r="A5162" s="60">
        <v>36675.666886043502</v>
      </c>
      <c r="B5162" s="37">
        <v>1.21756351245965</v>
      </c>
      <c r="C5162" s="37">
        <v>0.48738275962432198</v>
      </c>
      <c r="D5162" s="37">
        <v>1.6734344004983699</v>
      </c>
      <c r="E5162" s="37">
        <v>0.67944535957850904</v>
      </c>
    </row>
    <row r="5163" spans="1:5" x14ac:dyDescent="0.25">
      <c r="A5163" s="60">
        <v>36683.368696541998</v>
      </c>
      <c r="B5163" s="37">
        <v>1.2174902719001599</v>
      </c>
      <c r="C5163" s="37">
        <v>1.1941897988085399</v>
      </c>
      <c r="D5163" s="37">
        <v>1.6729706606302901</v>
      </c>
      <c r="E5163" s="37">
        <v>0.67906202860299703</v>
      </c>
    </row>
    <row r="5164" spans="1:5" x14ac:dyDescent="0.25">
      <c r="A5164" s="60">
        <v>36685.898760065298</v>
      </c>
      <c r="B5164" s="37">
        <v>1.2174660970884399</v>
      </c>
      <c r="C5164" s="37">
        <v>0.69645699070133305</v>
      </c>
      <c r="D5164" s="37">
        <v>1.6728182721618701</v>
      </c>
      <c r="E5164" s="37">
        <v>0.67893590656593705</v>
      </c>
    </row>
    <row r="5165" spans="1:5" x14ac:dyDescent="0.25">
      <c r="A5165" s="60">
        <v>36694.184934159202</v>
      </c>
      <c r="B5165" s="37">
        <v>1.21738652479446</v>
      </c>
      <c r="C5165" s="37">
        <v>0.67376182941152296</v>
      </c>
      <c r="D5165" s="37">
        <v>1.6723190195317801</v>
      </c>
      <c r="E5165" s="37">
        <v>0.67852216251092601</v>
      </c>
    </row>
    <row r="5166" spans="1:5" x14ac:dyDescent="0.25">
      <c r="A5166" s="60">
        <v>36694.304211394701</v>
      </c>
      <c r="B5166" s="37">
        <v>1.21738537492906</v>
      </c>
      <c r="C5166" s="37">
        <v>1.1852456094969801</v>
      </c>
      <c r="D5166" s="37">
        <v>1.6723118310629299</v>
      </c>
      <c r="E5166" s="37">
        <v>0.67851619911678995</v>
      </c>
    </row>
    <row r="5167" spans="1:5" x14ac:dyDescent="0.25">
      <c r="A5167" s="60">
        <v>36698.591028961899</v>
      </c>
      <c r="B5167" s="37">
        <v>1.21734396522499</v>
      </c>
      <c r="C5167" s="37">
        <v>1.2346624750055</v>
      </c>
      <c r="D5167" s="37">
        <v>1.6720534430096099</v>
      </c>
      <c r="E5167" s="37">
        <v>0.678301730439406</v>
      </c>
    </row>
    <row r="5168" spans="1:5" x14ac:dyDescent="0.25">
      <c r="A5168" s="60">
        <v>36704.749601436801</v>
      </c>
      <c r="B5168" s="37">
        <v>1.21728419038368</v>
      </c>
      <c r="C5168" s="37">
        <v>-0.171328484244437</v>
      </c>
      <c r="D5168" s="37">
        <v>1.67168211677553</v>
      </c>
      <c r="E5168" s="37">
        <v>0.67799312490203201</v>
      </c>
    </row>
    <row r="5169" spans="1:5" x14ac:dyDescent="0.25">
      <c r="A5169" s="60">
        <v>36704.971779821499</v>
      </c>
      <c r="B5169" s="37">
        <v>1.2172820276695</v>
      </c>
      <c r="C5169" s="37">
        <v>-0.247386939442895</v>
      </c>
      <c r="D5169" s="37">
        <v>1.6716687181177301</v>
      </c>
      <c r="E5169" s="37">
        <v>0.67798198067249604</v>
      </c>
    </row>
    <row r="5170" spans="1:5" x14ac:dyDescent="0.25">
      <c r="A5170" s="60">
        <v>36710.776237179503</v>
      </c>
      <c r="B5170" s="37">
        <v>1.21722537203541</v>
      </c>
      <c r="C5170" s="37">
        <v>1.41238898953178</v>
      </c>
      <c r="D5170" s="37">
        <v>1.67131861186487</v>
      </c>
      <c r="E5170" s="37">
        <v>0.67769056609342204</v>
      </c>
    </row>
    <row r="5171" spans="1:5" x14ac:dyDescent="0.25">
      <c r="A5171" s="60">
        <v>36712.504693984803</v>
      </c>
      <c r="B5171" s="37">
        <v>1.2172084436962001</v>
      </c>
      <c r="C5171" s="37">
        <v>5.4131684371761003E-2</v>
      </c>
      <c r="D5171" s="37">
        <v>1.6712143333595</v>
      </c>
      <c r="E5171" s="37">
        <v>0.67760368805623195</v>
      </c>
    </row>
    <row r="5172" spans="1:5" x14ac:dyDescent="0.25">
      <c r="A5172" s="60">
        <v>36713.394595733102</v>
      </c>
      <c r="B5172" s="37">
        <v>1.2171997178268801</v>
      </c>
      <c r="C5172" s="37">
        <v>0.47031068718055302</v>
      </c>
      <c r="D5172" s="37">
        <v>1.67116064102999</v>
      </c>
      <c r="E5172" s="37">
        <v>0.67755894063108002</v>
      </c>
    </row>
    <row r="5173" spans="1:5" x14ac:dyDescent="0.25">
      <c r="A5173" s="60">
        <v>36715.611614807902</v>
      </c>
      <c r="B5173" s="37">
        <v>1.2171779486948899</v>
      </c>
      <c r="C5173" s="37">
        <v>1.48286131920887</v>
      </c>
      <c r="D5173" s="37">
        <v>1.67102686455079</v>
      </c>
      <c r="E5173" s="37">
        <v>0.67744740784016</v>
      </c>
    </row>
    <row r="5174" spans="1:5" x14ac:dyDescent="0.25">
      <c r="A5174" s="60">
        <v>36716.693233105398</v>
      </c>
      <c r="B5174" s="37">
        <v>1.21716731248584</v>
      </c>
      <c r="C5174" s="37">
        <v>0.61299793017703896</v>
      </c>
      <c r="D5174" s="37">
        <v>1.67096159255624</v>
      </c>
      <c r="E5174" s="37">
        <v>0.67739296670986004</v>
      </c>
    </row>
    <row r="5175" spans="1:5" x14ac:dyDescent="0.25">
      <c r="A5175" s="60">
        <v>36716.986362876902</v>
      </c>
      <c r="B5175" s="37">
        <v>1.2171644281914</v>
      </c>
      <c r="C5175" s="37">
        <v>1.58220161880902</v>
      </c>
      <c r="D5175" s="37">
        <v>1.67094390244854</v>
      </c>
      <c r="E5175" s="37">
        <v>0.67737820948380201</v>
      </c>
    </row>
    <row r="5176" spans="1:5" x14ac:dyDescent="0.25">
      <c r="A5176" s="60">
        <v>36717.259747744101</v>
      </c>
      <c r="B5176" s="37">
        <v>1.2171617374991801</v>
      </c>
      <c r="C5176" s="37">
        <v>0.92819176644816104</v>
      </c>
      <c r="D5176" s="37">
        <v>1.67092740365068</v>
      </c>
      <c r="E5176" s="37">
        <v>0.677364445090892</v>
      </c>
    </row>
    <row r="5177" spans="1:5" x14ac:dyDescent="0.25">
      <c r="A5177" s="60">
        <v>36719.632424459502</v>
      </c>
      <c r="B5177" s="37">
        <v>1.2171383576963</v>
      </c>
      <c r="C5177" s="37">
        <v>2.4332860731470101</v>
      </c>
      <c r="D5177" s="37">
        <v>1.67078420122892</v>
      </c>
      <c r="E5177" s="37">
        <v>0.67724493689204401</v>
      </c>
    </row>
    <row r="5178" spans="1:5" x14ac:dyDescent="0.25">
      <c r="A5178" s="60">
        <v>36720.837316446297</v>
      </c>
      <c r="B5178" s="37">
        <v>1.2171264660396499</v>
      </c>
      <c r="C5178" s="37">
        <v>0.38363225561741698</v>
      </c>
      <c r="D5178" s="37">
        <v>1.67071147254403</v>
      </c>
      <c r="E5178" s="37">
        <v>0.67718421490569203</v>
      </c>
    </row>
    <row r="5179" spans="1:5" x14ac:dyDescent="0.25">
      <c r="A5179" s="60">
        <v>36731.331588142901</v>
      </c>
      <c r="B5179" s="37">
        <v>1.2170223546526999</v>
      </c>
      <c r="C5179" s="37">
        <v>0.89926258693806504</v>
      </c>
      <c r="D5179" s="37">
        <v>1.6700778091170401</v>
      </c>
      <c r="E5179" s="37">
        <v>0.67665439093869895</v>
      </c>
    </row>
    <row r="5180" spans="1:5" x14ac:dyDescent="0.25">
      <c r="A5180" s="60">
        <v>36740.506944197099</v>
      </c>
      <c r="B5180" s="37">
        <v>1.2169305383419899</v>
      </c>
      <c r="C5180" s="37">
        <v>1.3151065627104299</v>
      </c>
      <c r="D5180" s="37">
        <v>1.66952346881783</v>
      </c>
      <c r="E5180" s="37">
        <v>0.67618975036690798</v>
      </c>
    </row>
    <row r="5181" spans="1:5" x14ac:dyDescent="0.25">
      <c r="A5181" s="60">
        <v>36741.9225061529</v>
      </c>
      <c r="B5181" s="37">
        <v>1.2169163076024601</v>
      </c>
      <c r="C5181" s="37">
        <v>0.47257610090718499</v>
      </c>
      <c r="D5181" s="37">
        <v>1.6694379200109299</v>
      </c>
      <c r="E5181" s="37">
        <v>0.67611794916060997</v>
      </c>
    </row>
    <row r="5182" spans="1:5" x14ac:dyDescent="0.25">
      <c r="A5182" s="60">
        <v>36742.725339866498</v>
      </c>
      <c r="B5182" s="37">
        <v>1.2169082288970701</v>
      </c>
      <c r="C5182" s="37">
        <v>0.775791254914449</v>
      </c>
      <c r="D5182" s="37">
        <v>1.6693893980819701</v>
      </c>
      <c r="E5182" s="37">
        <v>0.67607721328922499</v>
      </c>
    </row>
    <row r="5183" spans="1:5" x14ac:dyDescent="0.25">
      <c r="A5183" s="60">
        <v>36744.608643792402</v>
      </c>
      <c r="B5183" s="37">
        <v>1.21688925565965</v>
      </c>
      <c r="C5183" s="37">
        <v>0.62285304522644602</v>
      </c>
      <c r="D5183" s="37">
        <v>1.66927556566786</v>
      </c>
      <c r="E5183" s="37">
        <v>0.675981614643831</v>
      </c>
    </row>
    <row r="5184" spans="1:5" x14ac:dyDescent="0.25">
      <c r="A5184" s="60">
        <v>36751.389699692299</v>
      </c>
      <c r="B5184" s="37">
        <v>1.21682068455728</v>
      </c>
      <c r="C5184" s="37">
        <v>0.77376860623767896</v>
      </c>
      <c r="D5184" s="37">
        <v>1.6688655985798599</v>
      </c>
      <c r="E5184" s="37">
        <v>0.67563694000669705</v>
      </c>
    </row>
    <row r="5185" spans="1:5" x14ac:dyDescent="0.25">
      <c r="A5185" s="60">
        <v>36752.767806003802</v>
      </c>
      <c r="B5185" s="37">
        <v>1.2168067000404601</v>
      </c>
      <c r="C5185" s="37">
        <v>1.28188011225903</v>
      </c>
      <c r="D5185" s="37">
        <v>1.6687822623658499</v>
      </c>
      <c r="E5185" s="37">
        <v>0.67556680389659396</v>
      </c>
    </row>
    <row r="5186" spans="1:5" x14ac:dyDescent="0.25">
      <c r="A5186" s="60">
        <v>36755.270184141998</v>
      </c>
      <c r="B5186" s="37">
        <v>1.2167812646553999</v>
      </c>
      <c r="C5186" s="37">
        <v>1.05816913230226</v>
      </c>
      <c r="D5186" s="37">
        <v>1.66863092333042</v>
      </c>
      <c r="E5186" s="37">
        <v>0.675439373743973</v>
      </c>
    </row>
    <row r="5187" spans="1:5" x14ac:dyDescent="0.25">
      <c r="A5187" s="60">
        <v>36756.563393359102</v>
      </c>
      <c r="B5187" s="37">
        <v>1.2167680985453799</v>
      </c>
      <c r="C5187" s="37">
        <v>0.65472929797822899</v>
      </c>
      <c r="D5187" s="37">
        <v>1.6685527042633399</v>
      </c>
      <c r="E5187" s="37">
        <v>0.67537348022133703</v>
      </c>
    </row>
    <row r="5188" spans="1:5" x14ac:dyDescent="0.25">
      <c r="A5188" s="60">
        <v>36763.486971040496</v>
      </c>
      <c r="B5188" s="37">
        <v>1.2166973632618401</v>
      </c>
      <c r="C5188" s="37">
        <v>0.69158419671684301</v>
      </c>
      <c r="D5188" s="37">
        <v>1.6681338403067201</v>
      </c>
      <c r="E5188" s="37">
        <v>0.67502025133899202</v>
      </c>
    </row>
    <row r="5189" spans="1:5" x14ac:dyDescent="0.25">
      <c r="A5189" s="60">
        <v>36763.820730953303</v>
      </c>
      <c r="B5189" s="37">
        <v>1.21669394288653</v>
      </c>
      <c r="C5189" s="37">
        <v>0.60445211311959102</v>
      </c>
      <c r="D5189" s="37">
        <v>1.6681136444057101</v>
      </c>
      <c r="E5189" s="37">
        <v>0.67500320437092998</v>
      </c>
    </row>
    <row r="5190" spans="1:5" x14ac:dyDescent="0.25">
      <c r="A5190" s="60">
        <v>36766.952726361298</v>
      </c>
      <c r="B5190" s="37">
        <v>1.2166617992055599</v>
      </c>
      <c r="C5190" s="37">
        <v>0.57413735662950005</v>
      </c>
      <c r="D5190" s="37">
        <v>1.66792410858287</v>
      </c>
      <c r="E5190" s="37">
        <v>0.67484315020048402</v>
      </c>
    </row>
    <row r="5191" spans="1:5" x14ac:dyDescent="0.25">
      <c r="A5191" s="60">
        <v>36772.891040726303</v>
      </c>
      <c r="B5191" s="37">
        <v>1.2166006215011</v>
      </c>
      <c r="C5191" s="37">
        <v>1.1309913108654901</v>
      </c>
      <c r="D5191" s="37">
        <v>1.66756465697915</v>
      </c>
      <c r="E5191" s="37">
        <v>0.67453925846962604</v>
      </c>
    </row>
    <row r="5192" spans="1:5" x14ac:dyDescent="0.25">
      <c r="A5192" s="60">
        <v>36773.404550516803</v>
      </c>
      <c r="B5192" s="37">
        <v>1.2165953169185499</v>
      </c>
      <c r="C5192" s="37">
        <v>0.65570635246712194</v>
      </c>
      <c r="D5192" s="37">
        <v>1.6675335683416199</v>
      </c>
      <c r="E5192" s="37">
        <v>0.67451295346943296</v>
      </c>
    </row>
    <row r="5193" spans="1:5" x14ac:dyDescent="0.25">
      <c r="A5193" s="60">
        <v>36777.591515893902</v>
      </c>
      <c r="B5193" s="37">
        <v>1.2165519804949401</v>
      </c>
      <c r="C5193" s="37">
        <v>1.0785996198915</v>
      </c>
      <c r="D5193" s="37">
        <v>1.6672800513013999</v>
      </c>
      <c r="E5193" s="37">
        <v>0.67429831612143998</v>
      </c>
    </row>
    <row r="5194" spans="1:5" x14ac:dyDescent="0.25">
      <c r="A5194" s="60">
        <v>36779.044339599903</v>
      </c>
      <c r="B5194" s="37">
        <v>1.2165369080039701</v>
      </c>
      <c r="C5194" s="37">
        <v>0.48135139443861202</v>
      </c>
      <c r="D5194" s="37">
        <v>1.6671920708380401</v>
      </c>
      <c r="E5194" s="37">
        <v>0.67422377456605098</v>
      </c>
    </row>
    <row r="5195" spans="1:5" x14ac:dyDescent="0.25">
      <c r="A5195" s="60">
        <v>36782.718134038303</v>
      </c>
      <c r="B5195" s="37">
        <v>1.21649871272521</v>
      </c>
      <c r="C5195" s="37">
        <v>0.67914944201679095</v>
      </c>
      <c r="D5195" s="37">
        <v>1.6669695619154401</v>
      </c>
      <c r="E5195" s="37">
        <v>0.67403512941280996</v>
      </c>
    </row>
    <row r="5196" spans="1:5" x14ac:dyDescent="0.25">
      <c r="A5196" s="60">
        <v>36783.269723158701</v>
      </c>
      <c r="B5196" s="37">
        <v>1.2164929680024299</v>
      </c>
      <c r="C5196" s="37">
        <v>2.2347301268997901</v>
      </c>
      <c r="D5196" s="37">
        <v>1.66693615034113</v>
      </c>
      <c r="E5196" s="37">
        <v>0.67400678737330999</v>
      </c>
    </row>
    <row r="5197" spans="1:5" x14ac:dyDescent="0.25">
      <c r="A5197" s="60">
        <v>36790.644135377297</v>
      </c>
      <c r="B5197" s="37">
        <v>1.21641591345371</v>
      </c>
      <c r="C5197" s="37">
        <v>0.618322726352871</v>
      </c>
      <c r="D5197" s="37">
        <v>1.6664893645766601</v>
      </c>
      <c r="E5197" s="37">
        <v>0.67362740502548302</v>
      </c>
    </row>
    <row r="5198" spans="1:5" x14ac:dyDescent="0.25">
      <c r="A5198" s="60">
        <v>36794.708556772901</v>
      </c>
      <c r="B5198" s="37">
        <v>1.2163732452407401</v>
      </c>
      <c r="C5198" s="37">
        <v>0.55973142220919803</v>
      </c>
      <c r="D5198" s="37">
        <v>1.6662430440785401</v>
      </c>
      <c r="E5198" s="37">
        <v>0.67341793601568001</v>
      </c>
    </row>
    <row r="5199" spans="1:5" x14ac:dyDescent="0.25">
      <c r="A5199" s="60">
        <v>36794.972801310498</v>
      </c>
      <c r="B5199" s="37">
        <v>1.2163704663064501</v>
      </c>
      <c r="C5199" s="37">
        <v>1.1773900301408999</v>
      </c>
      <c r="D5199" s="37">
        <v>1.66622702798278</v>
      </c>
      <c r="E5199" s="37">
        <v>0.67340430842389198</v>
      </c>
    </row>
    <row r="5200" spans="1:5" x14ac:dyDescent="0.25">
      <c r="A5200" s="60">
        <v>36803.516683928799</v>
      </c>
      <c r="B5200" s="37">
        <v>1.21628029240005</v>
      </c>
      <c r="C5200" s="37">
        <v>1.24025527441431</v>
      </c>
      <c r="D5200" s="37">
        <v>1.6657090581488401</v>
      </c>
      <c r="E5200" s="37">
        <v>0.67296308030652496</v>
      </c>
    </row>
    <row r="5201" spans="1:5" x14ac:dyDescent="0.25">
      <c r="A5201" s="60">
        <v>36807.944874214198</v>
      </c>
      <c r="B5201" s="37">
        <v>1.21623331098455</v>
      </c>
      <c r="C5201" s="37">
        <v>1.57067677730651</v>
      </c>
      <c r="D5201" s="37">
        <v>1.66544051168637</v>
      </c>
      <c r="E5201" s="37">
        <v>0.67273393527982805</v>
      </c>
    </row>
    <row r="5202" spans="1:5" x14ac:dyDescent="0.25">
      <c r="A5202" s="60">
        <v>36810.917367205897</v>
      </c>
      <c r="B5202" s="37">
        <v>1.21620168016277</v>
      </c>
      <c r="C5202" s="37">
        <v>-0.41895982786248598</v>
      </c>
      <c r="D5202" s="37">
        <v>1.6652602118512401</v>
      </c>
      <c r="E5202" s="37">
        <v>0.67257994074388805</v>
      </c>
    </row>
    <row r="5203" spans="1:5" x14ac:dyDescent="0.25">
      <c r="A5203" s="60">
        <v>36818.027690901203</v>
      </c>
      <c r="B5203" s="37">
        <v>1.21612571276454</v>
      </c>
      <c r="C5203" s="37">
        <v>1.18684468666632</v>
      </c>
      <c r="D5203" s="37">
        <v>1.6648288182777899</v>
      </c>
      <c r="E5203" s="37">
        <v>0.67221100050466498</v>
      </c>
    </row>
    <row r="5204" spans="1:5" x14ac:dyDescent="0.25">
      <c r="A5204" s="60">
        <v>36819.108209674501</v>
      </c>
      <c r="B5204" s="37">
        <v>1.2161141307677401</v>
      </c>
      <c r="C5204" s="37">
        <v>-1.8956382096014699</v>
      </c>
      <c r="D5204" s="37">
        <v>1.66476324827654</v>
      </c>
      <c r="E5204" s="37">
        <v>0.67215486297775395</v>
      </c>
    </row>
    <row r="5205" spans="1:5" x14ac:dyDescent="0.25">
      <c r="A5205" s="60">
        <v>36835.620810682303</v>
      </c>
      <c r="B5205" s="37">
        <v>1.21593590183716</v>
      </c>
      <c r="C5205" s="37">
        <v>0.73051741410501403</v>
      </c>
      <c r="D5205" s="37">
        <v>1.6637607683826701</v>
      </c>
      <c r="E5205" s="37">
        <v>0.67129460438559696</v>
      </c>
    </row>
    <row r="5206" spans="1:5" x14ac:dyDescent="0.25">
      <c r="A5206" s="60">
        <v>36840.108430077002</v>
      </c>
      <c r="B5206" s="37">
        <v>1.2158870661315799</v>
      </c>
      <c r="C5206" s="37">
        <v>1.87154751523864</v>
      </c>
      <c r="D5206" s="37">
        <v>1.66348818674113</v>
      </c>
      <c r="E5206" s="37">
        <v>0.67106004466231595</v>
      </c>
    </row>
    <row r="5207" spans="1:5" x14ac:dyDescent="0.25">
      <c r="A5207" s="60">
        <v>36844.399344065503</v>
      </c>
      <c r="B5207" s="37">
        <v>1.21584021220255</v>
      </c>
      <c r="C5207" s="37">
        <v>0.66335900993854702</v>
      </c>
      <c r="D5207" s="37">
        <v>1.6632274987512601</v>
      </c>
      <c r="E5207" s="37">
        <v>0.67083545834798197</v>
      </c>
    </row>
    <row r="5208" spans="1:5" x14ac:dyDescent="0.25">
      <c r="A5208" s="60">
        <v>36847.7130421947</v>
      </c>
      <c r="B5208" s="37">
        <v>1.2158039227103701</v>
      </c>
      <c r="C5208" s="37">
        <v>2.7455193813357099</v>
      </c>
      <c r="D5208" s="37">
        <v>1.6630261439265199</v>
      </c>
      <c r="E5208" s="37">
        <v>0.67066181305111305</v>
      </c>
    </row>
    <row r="5209" spans="1:5" x14ac:dyDescent="0.25">
      <c r="A5209" s="60">
        <v>36851.242434734202</v>
      </c>
      <c r="B5209" s="37">
        <v>1.21576516950142</v>
      </c>
      <c r="C5209" s="37">
        <v>0.83717175390467502</v>
      </c>
      <c r="D5209" s="37">
        <v>1.6628116482075701</v>
      </c>
      <c r="E5209" s="37">
        <v>0.670476666702298</v>
      </c>
    </row>
    <row r="5210" spans="1:5" x14ac:dyDescent="0.25">
      <c r="A5210" s="60">
        <v>36852.0024916689</v>
      </c>
      <c r="B5210" s="37">
        <v>1.2157568102743701</v>
      </c>
      <c r="C5210" s="37">
        <v>-1.3790358780774601</v>
      </c>
      <c r="D5210" s="37">
        <v>1.66276545180297</v>
      </c>
      <c r="E5210" s="37">
        <v>0.67043676853677603</v>
      </c>
    </row>
    <row r="5211" spans="1:5" x14ac:dyDescent="0.25">
      <c r="A5211" s="60">
        <v>36859.969858195698</v>
      </c>
      <c r="B5211" s="37">
        <v>1.21566889215285</v>
      </c>
      <c r="C5211" s="37">
        <v>1.4325452329610999</v>
      </c>
      <c r="D5211" s="37">
        <v>1.66228109612228</v>
      </c>
      <c r="E5211" s="37">
        <v>0.67001796013757198</v>
      </c>
    </row>
    <row r="5212" spans="1:5" x14ac:dyDescent="0.25">
      <c r="A5212" s="60">
        <v>36873.981460446303</v>
      </c>
      <c r="B5212" s="37">
        <v>1.2155129884595299</v>
      </c>
      <c r="C5212" s="37">
        <v>0.89576508999800197</v>
      </c>
      <c r="D5212" s="37">
        <v>1.6614288706731899</v>
      </c>
      <c r="E5212" s="37">
        <v>0.66927889089386505</v>
      </c>
    </row>
    <row r="5213" spans="1:5" x14ac:dyDescent="0.25">
      <c r="A5213" s="60">
        <v>36877.838552725603</v>
      </c>
      <c r="B5213" s="37">
        <v>1.2154697839667701</v>
      </c>
      <c r="C5213" s="37">
        <v>0.36151538252668902</v>
      </c>
      <c r="D5213" s="37">
        <v>1.66119417769822</v>
      </c>
      <c r="E5213" s="37">
        <v>0.66907486984748299</v>
      </c>
    </row>
    <row r="5214" spans="1:5" x14ac:dyDescent="0.25">
      <c r="A5214" s="60">
        <v>36880.1216727879</v>
      </c>
      <c r="B5214" s="37">
        <v>1.21544415167233</v>
      </c>
      <c r="C5214" s="37">
        <v>0.497315030714574</v>
      </c>
      <c r="D5214" s="37">
        <v>1.6610552376169201</v>
      </c>
      <c r="E5214" s="37">
        <v>0.66895398759757796</v>
      </c>
    </row>
    <row r="5215" spans="1:5" x14ac:dyDescent="0.25">
      <c r="A5215" s="60">
        <v>36889.922552823897</v>
      </c>
      <c r="B5215" s="37">
        <v>1.21533362637515</v>
      </c>
      <c r="C5215" s="37">
        <v>-1.3870540521177099</v>
      </c>
      <c r="D5215" s="37">
        <v>1.6604586445942</v>
      </c>
      <c r="E5215" s="37">
        <v>0.66843408275063398</v>
      </c>
    </row>
    <row r="5216" spans="1:5" x14ac:dyDescent="0.25">
      <c r="A5216" s="60">
        <v>36891.143855324801</v>
      </c>
      <c r="B5216" s="37">
        <v>1.21531979780625</v>
      </c>
      <c r="C5216" s="37">
        <v>1.35157372866361</v>
      </c>
      <c r="D5216" s="37">
        <v>1.66038428455649</v>
      </c>
      <c r="E5216" s="37">
        <v>0.66836918425443703</v>
      </c>
    </row>
    <row r="5217" spans="1:5" x14ac:dyDescent="0.25">
      <c r="A5217" s="60">
        <v>36895.536223717703</v>
      </c>
      <c r="B5217" s="37">
        <v>1.2152699617734299</v>
      </c>
      <c r="C5217" s="37">
        <v>0.60437905753454302</v>
      </c>
      <c r="D5217" s="37">
        <v>1.6601168194567399</v>
      </c>
      <c r="E5217" s="37">
        <v>0.66813557298119897</v>
      </c>
    </row>
    <row r="5218" spans="1:5" x14ac:dyDescent="0.25">
      <c r="A5218" s="60">
        <v>36902.092227235502</v>
      </c>
      <c r="B5218" s="37">
        <v>1.2151952802183901</v>
      </c>
      <c r="C5218" s="37">
        <v>0.93375961738115798</v>
      </c>
      <c r="D5218" s="37">
        <v>1.6597175113986</v>
      </c>
      <c r="E5218" s="37">
        <v>0.66778628568655796</v>
      </c>
    </row>
    <row r="5219" spans="1:5" x14ac:dyDescent="0.25">
      <c r="A5219" s="60">
        <v>36907.454320631303</v>
      </c>
      <c r="B5219" s="37">
        <v>1.2151339351245301</v>
      </c>
      <c r="C5219" s="37">
        <v>2.5319978604158</v>
      </c>
      <c r="D5219" s="37">
        <v>1.65939083978573</v>
      </c>
      <c r="E5219" s="37">
        <v>0.66750007008734003</v>
      </c>
    </row>
    <row r="5220" spans="1:5" x14ac:dyDescent="0.25">
      <c r="A5220" s="60">
        <v>36908.033164300301</v>
      </c>
      <c r="B5220" s="37">
        <v>1.21512729868433</v>
      </c>
      <c r="C5220" s="37">
        <v>0.89797846795132097</v>
      </c>
      <c r="D5220" s="37">
        <v>1.6593555709025101</v>
      </c>
      <c r="E5220" s="37">
        <v>0.66746914387113498</v>
      </c>
    </row>
    <row r="5221" spans="1:5" x14ac:dyDescent="0.25">
      <c r="A5221" s="60">
        <v>36914.190836028698</v>
      </c>
      <c r="B5221" s="37">
        <v>1.21505653029484</v>
      </c>
      <c r="C5221" s="37">
        <v>0.85050933595152101</v>
      </c>
      <c r="D5221" s="37">
        <v>1.6589803327794199</v>
      </c>
      <c r="E5221" s="37">
        <v>0.66713980469848799</v>
      </c>
    </row>
    <row r="5222" spans="1:5" x14ac:dyDescent="0.25">
      <c r="A5222" s="60">
        <v>36916.039184713998</v>
      </c>
      <c r="B5222" s="37">
        <v>1.2150352269062099</v>
      </c>
      <c r="C5222" s="37">
        <v>1.1311034367220001</v>
      </c>
      <c r="D5222" s="37">
        <v>1.6588676791547601</v>
      </c>
      <c r="E5222" s="37">
        <v>0.66704082204405202</v>
      </c>
    </row>
    <row r="5223" spans="1:5" x14ac:dyDescent="0.25">
      <c r="A5223" s="60">
        <v>36917.283951183403</v>
      </c>
      <c r="B5223" s="37">
        <v>1.21502086437301</v>
      </c>
      <c r="C5223" s="37">
        <v>1.4836778158836801</v>
      </c>
      <c r="D5223" s="37">
        <v>1.6587918080642099</v>
      </c>
      <c r="E5223" s="37">
        <v>0.66697412984815996</v>
      </c>
    </row>
    <row r="5224" spans="1:5" x14ac:dyDescent="0.25">
      <c r="A5224" s="60">
        <v>36922.2831853846</v>
      </c>
      <c r="B5224" s="37">
        <v>1.21496305346164</v>
      </c>
      <c r="C5224" s="37">
        <v>-0.89078232611513597</v>
      </c>
      <c r="D5224" s="37">
        <v>1.6584870561419001</v>
      </c>
      <c r="E5224" s="37">
        <v>0.66670601637371796</v>
      </c>
    </row>
    <row r="5225" spans="1:5" x14ac:dyDescent="0.25">
      <c r="A5225" s="60">
        <v>36923.440529868501</v>
      </c>
      <c r="B5225" s="37">
        <v>1.21494964077588</v>
      </c>
      <c r="C5225" s="37">
        <v>0.22440405644132999</v>
      </c>
      <c r="D5225" s="37">
        <v>1.6584164960607899</v>
      </c>
      <c r="E5225" s="37">
        <v>0.66664388658677598</v>
      </c>
    </row>
    <row r="5226" spans="1:5" x14ac:dyDescent="0.25">
      <c r="A5226" s="60">
        <v>36925.948270094501</v>
      </c>
      <c r="B5226" s="37">
        <v>1.2149205404588399</v>
      </c>
      <c r="C5226" s="37">
        <v>0.81851947031259498</v>
      </c>
      <c r="D5226" s="37">
        <v>1.6582635949709801</v>
      </c>
      <c r="E5226" s="37">
        <v>0.66650918548847304</v>
      </c>
    </row>
    <row r="5227" spans="1:5" x14ac:dyDescent="0.25">
      <c r="A5227" s="60">
        <v>36925.997316469598</v>
      </c>
      <c r="B5227" s="37">
        <v>1.21491997080164</v>
      </c>
      <c r="C5227" s="37">
        <v>1.40446223088517</v>
      </c>
      <c r="D5227" s="37">
        <v>1.6582606043805701</v>
      </c>
      <c r="E5227" s="37">
        <v>0.66650654994083003</v>
      </c>
    </row>
    <row r="5228" spans="1:5" x14ac:dyDescent="0.25">
      <c r="A5228" s="60">
        <v>36937.880148895303</v>
      </c>
      <c r="B5228" s="37">
        <v>1.2147813763214299</v>
      </c>
      <c r="C5228" s="37">
        <v>-0.27079036159508602</v>
      </c>
      <c r="D5228" s="37">
        <v>1.6575358823770101</v>
      </c>
      <c r="E5228" s="37">
        <v>0.66586681061002395</v>
      </c>
    </row>
    <row r="5229" spans="1:5" x14ac:dyDescent="0.25">
      <c r="A5229" s="60">
        <v>36939.1047470415</v>
      </c>
      <c r="B5229" s="37">
        <v>1.2147670278298699</v>
      </c>
      <c r="C5229" s="37">
        <v>0.68881723780194204</v>
      </c>
      <c r="D5229" s="37">
        <v>1.6574611763990601</v>
      </c>
      <c r="E5229" s="37">
        <v>0.66580074485595198</v>
      </c>
    </row>
    <row r="5230" spans="1:5" x14ac:dyDescent="0.25">
      <c r="A5230" s="60">
        <v>36940.934514103101</v>
      </c>
      <c r="B5230" s="37">
        <v>1.2147455658747099</v>
      </c>
      <c r="C5230" s="37">
        <v>1.06895016656923</v>
      </c>
      <c r="D5230" s="37">
        <v>1.65734954587678</v>
      </c>
      <c r="E5230" s="37">
        <v>0.66570198318337104</v>
      </c>
    </row>
    <row r="5231" spans="1:5" x14ac:dyDescent="0.25">
      <c r="A5231" s="60">
        <v>36945.913579981003</v>
      </c>
      <c r="B5231" s="37">
        <v>1.21468702679338</v>
      </c>
      <c r="C5231" s="37">
        <v>1.42149027722225</v>
      </c>
      <c r="D5231" s="37">
        <v>1.6570457434316901</v>
      </c>
      <c r="E5231" s="37">
        <v>0.66543294840274703</v>
      </c>
    </row>
    <row r="5232" spans="1:5" x14ac:dyDescent="0.25">
      <c r="A5232" s="60">
        <v>36951.201135722396</v>
      </c>
      <c r="B5232" s="37">
        <v>1.21462464022726</v>
      </c>
      <c r="C5232" s="37">
        <v>1.5277609770257199</v>
      </c>
      <c r="D5232" s="37">
        <v>1.6567230557994499</v>
      </c>
      <c r="E5232" s="37">
        <v>0.66514678023708496</v>
      </c>
    </row>
    <row r="5233" spans="1:5" x14ac:dyDescent="0.25">
      <c r="A5233" s="60">
        <v>36956.236116976099</v>
      </c>
      <c r="B5233" s="37">
        <v>1.21456502294475</v>
      </c>
      <c r="C5233" s="37">
        <v>-0.99223728518605903</v>
      </c>
      <c r="D5233" s="37">
        <v>1.65641572322959</v>
      </c>
      <c r="E5233" s="37">
        <v>0.66487383580671</v>
      </c>
    </row>
    <row r="5234" spans="1:5" x14ac:dyDescent="0.25">
      <c r="A5234" s="60">
        <v>36964.381481956603</v>
      </c>
      <c r="B5234" s="37">
        <v>1.21446814236514</v>
      </c>
      <c r="C5234" s="37">
        <v>1.3473412539102501</v>
      </c>
      <c r="D5234" s="37">
        <v>1.6559184144825501</v>
      </c>
      <c r="E5234" s="37">
        <v>0.66443135526780195</v>
      </c>
    </row>
    <row r="5235" spans="1:5" x14ac:dyDescent="0.25">
      <c r="A5235" s="60">
        <v>36965.850011815601</v>
      </c>
      <c r="B5235" s="37">
        <v>1.21445061871078</v>
      </c>
      <c r="C5235" s="37">
        <v>1.3389199199710999</v>
      </c>
      <c r="D5235" s="37">
        <v>1.6558287389753501</v>
      </c>
      <c r="E5235" s="37">
        <v>0.66435145866325895</v>
      </c>
    </row>
    <row r="5236" spans="1:5" x14ac:dyDescent="0.25">
      <c r="A5236" s="60">
        <v>36982.422049596396</v>
      </c>
      <c r="B5236" s="37">
        <v>1.21425166421263</v>
      </c>
      <c r="C5236" s="37">
        <v>0.814196132823364</v>
      </c>
      <c r="D5236" s="37">
        <v>1.6548164476321401</v>
      </c>
      <c r="E5236" s="37">
        <v>0.66344725687630801</v>
      </c>
    </row>
    <row r="5237" spans="1:5" x14ac:dyDescent="0.25">
      <c r="A5237" s="60">
        <v>36991.2447306264</v>
      </c>
      <c r="B5237" s="37">
        <v>1.21414484480396</v>
      </c>
      <c r="C5237" s="37">
        <v>0.97979262152456703</v>
      </c>
      <c r="D5237" s="37">
        <v>1.6542772839365401</v>
      </c>
      <c r="E5237" s="37">
        <v>0.66296392938529203</v>
      </c>
    </row>
    <row r="5238" spans="1:5" x14ac:dyDescent="0.25">
      <c r="A5238" s="60">
        <v>36993.693926918597</v>
      </c>
      <c r="B5238" s="37">
        <v>1.2141150810551999</v>
      </c>
      <c r="C5238" s="37">
        <v>0.875775838682324</v>
      </c>
      <c r="D5238" s="37">
        <v>1.6541275824550801</v>
      </c>
      <c r="E5238" s="37">
        <v>0.66282951595418005</v>
      </c>
    </row>
    <row r="5239" spans="1:5" x14ac:dyDescent="0.25">
      <c r="A5239" s="60">
        <v>36994.439303966501</v>
      </c>
      <c r="B5239" s="37">
        <v>1.2141060133821699</v>
      </c>
      <c r="C5239" s="37">
        <v>1.29127454062656</v>
      </c>
      <c r="D5239" s="37">
        <v>1.65408202057575</v>
      </c>
      <c r="E5239" s="37">
        <v>0.66278858840497601</v>
      </c>
    </row>
    <row r="5240" spans="1:5" x14ac:dyDescent="0.25">
      <c r="A5240" s="60">
        <v>36997.261238554202</v>
      </c>
      <c r="B5240" s="37">
        <v>1.2140716437547101</v>
      </c>
      <c r="C5240" s="37">
        <v>0.61505169747493305</v>
      </c>
      <c r="D5240" s="37">
        <v>1.6539095169533999</v>
      </c>
      <c r="E5240" s="37">
        <v>0.66263355219854403</v>
      </c>
    </row>
    <row r="5241" spans="1:5" x14ac:dyDescent="0.25">
      <c r="A5241" s="60">
        <v>37012.527440321901</v>
      </c>
      <c r="B5241" s="37">
        <v>1.2138846100001399</v>
      </c>
      <c r="C5241" s="37">
        <v>2.1098164717301202</v>
      </c>
      <c r="D5241" s="37">
        <v>1.65297602596518</v>
      </c>
      <c r="E5241" s="37">
        <v>0.66179241277348</v>
      </c>
    </row>
    <row r="5242" spans="1:5" x14ac:dyDescent="0.25">
      <c r="A5242" s="60">
        <v>37013.631355507197</v>
      </c>
      <c r="B5242" s="37">
        <v>1.21387101359017</v>
      </c>
      <c r="C5242" s="37">
        <v>0.86127977161272196</v>
      </c>
      <c r="D5242" s="37">
        <v>1.6529085065846201</v>
      </c>
      <c r="E5242" s="37">
        <v>0.66173143036464099</v>
      </c>
    </row>
    <row r="5243" spans="1:5" x14ac:dyDescent="0.25">
      <c r="A5243" s="60">
        <v>37014.1167134598</v>
      </c>
      <c r="B5243" s="37">
        <v>1.2138650326034499</v>
      </c>
      <c r="C5243" s="37">
        <v>0.56764643099735901</v>
      </c>
      <c r="D5243" s="37">
        <v>1.65287881962352</v>
      </c>
      <c r="E5243" s="37">
        <v>0.66170461146216197</v>
      </c>
    </row>
    <row r="5244" spans="1:5" x14ac:dyDescent="0.25">
      <c r="A5244" s="60">
        <v>37022.2678694079</v>
      </c>
      <c r="B5244" s="37">
        <v>1.21376430843927</v>
      </c>
      <c r="C5244" s="37">
        <v>1.06798809838424</v>
      </c>
      <c r="D5244" s="37">
        <v>1.6523801864044001</v>
      </c>
      <c r="E5244" s="37">
        <v>0.66125359121345095</v>
      </c>
    </row>
    <row r="5245" spans="1:5" x14ac:dyDescent="0.25">
      <c r="A5245" s="60">
        <v>37028.902886799602</v>
      </c>
      <c r="B5245" s="37">
        <v>1.2136819314457199</v>
      </c>
      <c r="C5245" s="37">
        <v>1.6514932357083201</v>
      </c>
      <c r="D5245" s="37">
        <v>1.6519742083370801</v>
      </c>
      <c r="E5245" s="37">
        <v>0.66088559537246105</v>
      </c>
    </row>
    <row r="5246" spans="1:5" x14ac:dyDescent="0.25">
      <c r="A5246" s="60">
        <v>37034.989518918002</v>
      </c>
      <c r="B5246" s="37">
        <v>1.2136060576173799</v>
      </c>
      <c r="C5246" s="37">
        <v>-0.376814139985782</v>
      </c>
      <c r="D5246" s="37">
        <v>1.6516017132567</v>
      </c>
      <c r="E5246" s="37">
        <v>0.660547328476359</v>
      </c>
    </row>
    <row r="5247" spans="1:5" x14ac:dyDescent="0.25">
      <c r="A5247" s="60">
        <v>37036.102621322003</v>
      </c>
      <c r="B5247" s="37">
        <v>1.21359215052695</v>
      </c>
      <c r="C5247" s="37">
        <v>-0.356189702211196</v>
      </c>
      <c r="D5247" s="37">
        <v>1.65153358537132</v>
      </c>
      <c r="E5247" s="37">
        <v>0.66048539625662195</v>
      </c>
    </row>
    <row r="5248" spans="1:5" x14ac:dyDescent="0.25">
      <c r="A5248" s="60">
        <v>37053.134060484401</v>
      </c>
      <c r="B5248" s="37">
        <v>1.21337814711895</v>
      </c>
      <c r="C5248" s="37">
        <v>0.38352648005921502</v>
      </c>
      <c r="D5248" s="37">
        <v>1.6504908960965901</v>
      </c>
      <c r="E5248" s="37">
        <v>0.65953502734450298</v>
      </c>
    </row>
    <row r="5249" spans="1:5" x14ac:dyDescent="0.25">
      <c r="A5249" s="60">
        <v>37056.365382673997</v>
      </c>
      <c r="B5249" s="37">
        <v>1.21333728863441</v>
      </c>
      <c r="C5249" s="37">
        <v>0.19479275901099799</v>
      </c>
      <c r="D5249" s="37">
        <v>1.6502930133225699</v>
      </c>
      <c r="E5249" s="37">
        <v>0.65935413205943605</v>
      </c>
    </row>
    <row r="5250" spans="1:5" x14ac:dyDescent="0.25">
      <c r="A5250" s="60">
        <v>37063.182732939997</v>
      </c>
      <c r="B5250" s="37">
        <v>1.2132508193406699</v>
      </c>
      <c r="C5250" s="37">
        <v>2.6823912386264599E-2</v>
      </c>
      <c r="D5250" s="37">
        <v>1.6498754684936801</v>
      </c>
      <c r="E5250" s="37">
        <v>0.65897187038196603</v>
      </c>
    </row>
    <row r="5251" spans="1:5" x14ac:dyDescent="0.25">
      <c r="A5251" s="60">
        <v>37065.892022052903</v>
      </c>
      <c r="B5251" s="37">
        <v>1.2132163549747901</v>
      </c>
      <c r="C5251" s="37">
        <v>0.86082272990484199</v>
      </c>
      <c r="D5251" s="37">
        <v>1.6497095102936801</v>
      </c>
      <c r="E5251" s="37">
        <v>0.65881972369470299</v>
      </c>
    </row>
    <row r="5252" spans="1:5" x14ac:dyDescent="0.25">
      <c r="A5252" s="60">
        <v>37069.040021722598</v>
      </c>
      <c r="B5252" s="37">
        <v>1.21317623814942</v>
      </c>
      <c r="C5252" s="37">
        <v>0.219702037251546</v>
      </c>
      <c r="D5252" s="37">
        <v>1.64951666373362</v>
      </c>
      <c r="E5252" s="37">
        <v>0.65864277431930796</v>
      </c>
    </row>
    <row r="5253" spans="1:5" x14ac:dyDescent="0.25">
      <c r="A5253" s="60">
        <v>37070.981887239199</v>
      </c>
      <c r="B5253" s="37">
        <v>1.2131514534079</v>
      </c>
      <c r="C5253" s="37">
        <v>-4.67184805945526</v>
      </c>
      <c r="D5253" s="37">
        <v>1.64939769700385</v>
      </c>
      <c r="E5253" s="37">
        <v>0.65853353287854899</v>
      </c>
    </row>
    <row r="5254" spans="1:5" x14ac:dyDescent="0.25">
      <c r="A5254" s="60">
        <v>37071.985999250697</v>
      </c>
      <c r="B5254" s="37">
        <v>1.2131386260747701</v>
      </c>
      <c r="C5254" s="37">
        <v>0.143549610161742</v>
      </c>
      <c r="D5254" s="37">
        <v>1.6493361785669001</v>
      </c>
      <c r="E5254" s="37">
        <v>0.65847701897451005</v>
      </c>
    </row>
    <row r="5255" spans="1:5" x14ac:dyDescent="0.25">
      <c r="A5255" s="60">
        <v>37074.164862981801</v>
      </c>
      <c r="B5255" s="37">
        <v>1.2131107646141499</v>
      </c>
      <c r="C5255" s="37">
        <v>2.1906573332477701</v>
      </c>
      <c r="D5255" s="37">
        <v>1.6492026816622201</v>
      </c>
      <c r="E5255" s="37">
        <v>0.65835432460869203</v>
      </c>
    </row>
    <row r="5256" spans="1:5" x14ac:dyDescent="0.25">
      <c r="A5256" s="60">
        <v>37075.518434737503</v>
      </c>
      <c r="B5256" s="37">
        <v>1.21309343774784</v>
      </c>
      <c r="C5256" s="37">
        <v>0.88622130857605197</v>
      </c>
      <c r="D5256" s="37">
        <v>1.64911974581688</v>
      </c>
      <c r="E5256" s="37">
        <v>0.65827806026075197</v>
      </c>
    </row>
    <row r="5257" spans="1:5" x14ac:dyDescent="0.25">
      <c r="A5257" s="60">
        <v>37080.310668426202</v>
      </c>
      <c r="B5257" s="37">
        <v>1.2130319790150399</v>
      </c>
      <c r="C5257" s="37">
        <v>0.63242090501027803</v>
      </c>
      <c r="D5257" s="37">
        <v>1.64882609365371</v>
      </c>
      <c r="E5257" s="37">
        <v>0.65800778522671599</v>
      </c>
    </row>
    <row r="5258" spans="1:5" x14ac:dyDescent="0.25">
      <c r="A5258" s="60">
        <v>37092.322063814398</v>
      </c>
      <c r="B5258" s="37">
        <v>1.21287715704009</v>
      </c>
      <c r="C5258" s="37">
        <v>0.48430500119647202</v>
      </c>
      <c r="D5258" s="37">
        <v>1.6480899200588599</v>
      </c>
      <c r="E5258" s="37">
        <v>0.65732853250391199</v>
      </c>
    </row>
    <row r="5259" spans="1:5" x14ac:dyDescent="0.25">
      <c r="A5259" s="60">
        <v>37095.033438078397</v>
      </c>
      <c r="B5259" s="37">
        <v>1.21284205464285</v>
      </c>
      <c r="C5259" s="37">
        <v>0.382985317124795</v>
      </c>
      <c r="D5259" s="37">
        <v>1.6479237110509599</v>
      </c>
      <c r="E5259" s="37">
        <v>0.65717484004485405</v>
      </c>
    </row>
    <row r="5260" spans="1:5" x14ac:dyDescent="0.25">
      <c r="A5260" s="60">
        <v>37107.231372500901</v>
      </c>
      <c r="B5260" s="37">
        <v>1.2126834371960999</v>
      </c>
      <c r="C5260" s="37">
        <v>0.35999130802759599</v>
      </c>
      <c r="D5260" s="37">
        <v>1.6471758377349901</v>
      </c>
      <c r="E5260" s="37">
        <v>0.65648175141854204</v>
      </c>
    </row>
    <row r="5261" spans="1:5" x14ac:dyDescent="0.25">
      <c r="A5261" s="60">
        <v>37111.1555772176</v>
      </c>
      <c r="B5261" s="37">
        <v>1.2126321657842001</v>
      </c>
      <c r="C5261" s="37">
        <v>0.22602356154828299</v>
      </c>
      <c r="D5261" s="37">
        <v>1.6469351941541801</v>
      </c>
      <c r="E5261" s="37">
        <v>0.65625819967167598</v>
      </c>
    </row>
    <row r="5262" spans="1:5" x14ac:dyDescent="0.25">
      <c r="A5262" s="60">
        <v>37113.957053357801</v>
      </c>
      <c r="B5262" s="37">
        <v>1.2125954912532599</v>
      </c>
      <c r="C5262" s="37">
        <v>1.3018007324310901</v>
      </c>
      <c r="D5262" s="37">
        <v>1.6467633865209499</v>
      </c>
      <c r="E5262" s="37">
        <v>0.656098434348791</v>
      </c>
    </row>
    <row r="5263" spans="1:5" x14ac:dyDescent="0.25">
      <c r="A5263" s="60">
        <v>37114.109271718</v>
      </c>
      <c r="B5263" s="37">
        <v>1.21259349682289</v>
      </c>
      <c r="C5263" s="37">
        <v>0.583829204010056</v>
      </c>
      <c r="D5263" s="37">
        <v>1.6467540510360399</v>
      </c>
      <c r="E5263" s="37">
        <v>0.65608974937109799</v>
      </c>
    </row>
    <row r="5264" spans="1:5" x14ac:dyDescent="0.25">
      <c r="A5264" s="60">
        <v>37115.053970924098</v>
      </c>
      <c r="B5264" s="37">
        <v>1.2125811150108301</v>
      </c>
      <c r="C5264" s="37">
        <v>-0.260907273172584</v>
      </c>
      <c r="D5264" s="37">
        <v>1.64669611234485</v>
      </c>
      <c r="E5264" s="37">
        <v>0.65603583906927798</v>
      </c>
    </row>
    <row r="5265" spans="1:5" x14ac:dyDescent="0.25">
      <c r="A5265" s="60">
        <v>37116.0189570531</v>
      </c>
      <c r="B5265" s="37">
        <v>1.2125684602706399</v>
      </c>
      <c r="C5265" s="37">
        <v>1.05549020467153</v>
      </c>
      <c r="D5265" s="37">
        <v>1.6466369281994599</v>
      </c>
      <c r="E5265" s="37">
        <v>0.65598075417146096</v>
      </c>
    </row>
    <row r="5266" spans="1:5" x14ac:dyDescent="0.25">
      <c r="A5266" s="60">
        <v>37116.446586296697</v>
      </c>
      <c r="B5266" s="37">
        <v>1.2125628501068999</v>
      </c>
      <c r="C5266" s="37">
        <v>1.3598966409283699</v>
      </c>
      <c r="D5266" s="37">
        <v>1.6466107006098101</v>
      </c>
      <c r="E5266" s="37">
        <v>0.65595633808466403</v>
      </c>
    </row>
    <row r="5267" spans="1:5" x14ac:dyDescent="0.25">
      <c r="A5267" s="60">
        <v>37120.201054028403</v>
      </c>
      <c r="B5267" s="37">
        <v>1.2125135345190099</v>
      </c>
      <c r="C5267" s="37">
        <v>1.31104735653507</v>
      </c>
      <c r="D5267" s="37">
        <v>1.6463804190001401</v>
      </c>
      <c r="E5267" s="37">
        <v>0.65574182738502396</v>
      </c>
    </row>
    <row r="5268" spans="1:5" x14ac:dyDescent="0.25">
      <c r="A5268" s="60">
        <v>37139.655410113097</v>
      </c>
      <c r="B5268" s="37">
        <v>1.2122562812597899</v>
      </c>
      <c r="C5268" s="37">
        <v>0.83411461384152996</v>
      </c>
      <c r="D5268" s="37">
        <v>1.6451868856888301</v>
      </c>
      <c r="E5268" s="37">
        <v>0.65462614925405505</v>
      </c>
    </row>
    <row r="5269" spans="1:5" x14ac:dyDescent="0.25">
      <c r="A5269" s="60">
        <v>37140.097149216403</v>
      </c>
      <c r="B5269" s="37">
        <v>1.2122504066352999</v>
      </c>
      <c r="C5269" s="37">
        <v>1.2990959835792699</v>
      </c>
      <c r="D5269" s="37">
        <v>1.64515977928037</v>
      </c>
      <c r="E5269" s="37">
        <v>0.65460073499732996</v>
      </c>
    </row>
    <row r="5270" spans="1:5" x14ac:dyDescent="0.25">
      <c r="A5270" s="60">
        <v>37141.321747362497</v>
      </c>
      <c r="B5270" s="37">
        <v>1.21223411316626</v>
      </c>
      <c r="C5270" s="37">
        <v>1.0749016065996</v>
      </c>
      <c r="D5270" s="37">
        <v>1.6450846331006901</v>
      </c>
      <c r="E5270" s="37">
        <v>0.65453026217617305</v>
      </c>
    </row>
    <row r="5271" spans="1:5" x14ac:dyDescent="0.25">
      <c r="A5271" s="60">
        <v>37146.320981563702</v>
      </c>
      <c r="B5271" s="37">
        <v>1.21216748003666</v>
      </c>
      <c r="C5271" s="37">
        <v>1.23153775489298</v>
      </c>
      <c r="D5271" s="37">
        <v>1.64477784160205</v>
      </c>
      <c r="E5271" s="37">
        <v>0.65424227924584499</v>
      </c>
    </row>
    <row r="5272" spans="1:5" x14ac:dyDescent="0.25">
      <c r="A5272" s="60">
        <v>37148.686487484199</v>
      </c>
      <c r="B5272" s="37">
        <v>1.2121358852554101</v>
      </c>
      <c r="C5272" s="37">
        <v>0.90870269927050296</v>
      </c>
      <c r="D5272" s="37">
        <v>1.6446326655932599</v>
      </c>
      <c r="E5272" s="37">
        <v>0.654105851627929</v>
      </c>
    </row>
    <row r="5273" spans="1:5" x14ac:dyDescent="0.25">
      <c r="A5273" s="60">
        <v>37152.529736214099</v>
      </c>
      <c r="B5273" s="37">
        <v>1.21208446315035</v>
      </c>
      <c r="C5273" s="37">
        <v>0.48002855928612798</v>
      </c>
      <c r="D5273" s="37">
        <v>1.6443967835069899</v>
      </c>
      <c r="E5273" s="37">
        <v>0.65388397525158803</v>
      </c>
    </row>
    <row r="5274" spans="1:5" x14ac:dyDescent="0.25">
      <c r="A5274" s="60">
        <v>37158.968258416797</v>
      </c>
      <c r="B5274" s="37">
        <v>1.21199806762549</v>
      </c>
      <c r="C5274" s="37">
        <v>1.24950103984158</v>
      </c>
      <c r="D5274" s="37">
        <v>1.6440015768116401</v>
      </c>
      <c r="E5274" s="37">
        <v>0.65351165365946795</v>
      </c>
    </row>
    <row r="5275" spans="1:5" x14ac:dyDescent="0.25">
      <c r="A5275" s="60">
        <v>37167.257540285304</v>
      </c>
      <c r="B5275" s="37">
        <v>1.21188637944349</v>
      </c>
      <c r="C5275" s="37">
        <v>-0.17402944342048701</v>
      </c>
      <c r="D5275" s="37">
        <v>1.64349269980177</v>
      </c>
      <c r="E5275" s="37">
        <v>0.65303116860056998</v>
      </c>
    </row>
    <row r="5276" spans="1:5" x14ac:dyDescent="0.25">
      <c r="A5276" s="60">
        <v>37168.914053325097</v>
      </c>
      <c r="B5276" s="37">
        <v>1.2118639982055801</v>
      </c>
      <c r="C5276" s="37">
        <v>1.5068267561822299</v>
      </c>
      <c r="D5276" s="37">
        <v>1.6433909979736201</v>
      </c>
      <c r="E5276" s="37">
        <v>0.65293499538523103</v>
      </c>
    </row>
    <row r="5277" spans="1:5" x14ac:dyDescent="0.25">
      <c r="A5277" s="60">
        <v>37174.713143418798</v>
      </c>
      <c r="B5277" s="37">
        <v>1.2117854847918901</v>
      </c>
      <c r="C5277" s="37">
        <v>-1.1253638805487201</v>
      </c>
      <c r="D5277" s="37">
        <v>1.6430349393952901</v>
      </c>
      <c r="E5277" s="37">
        <v>0.65259790883937496</v>
      </c>
    </row>
    <row r="5278" spans="1:5" x14ac:dyDescent="0.25">
      <c r="A5278" s="60">
        <v>37176.272084628399</v>
      </c>
      <c r="B5278" s="37">
        <v>1.2117643355910599</v>
      </c>
      <c r="C5278" s="37">
        <v>0.116501515449019</v>
      </c>
      <c r="D5278" s="37">
        <v>1.6429392159695899</v>
      </c>
      <c r="E5278" s="37">
        <v>0.652507183890501</v>
      </c>
    </row>
    <row r="5279" spans="1:5" x14ac:dyDescent="0.25">
      <c r="A5279" s="60">
        <v>37182.963370301899</v>
      </c>
      <c r="B5279" s="37">
        <v>1.21167335330653</v>
      </c>
      <c r="C5279" s="37">
        <v>-0.55421106798083697</v>
      </c>
      <c r="D5279" s="37">
        <v>1.64252832417992</v>
      </c>
      <c r="E5279" s="37">
        <v>0.65211725554206901</v>
      </c>
    </row>
    <row r="5280" spans="1:5" x14ac:dyDescent="0.25">
      <c r="A5280" s="60">
        <v>37197.395804758104</v>
      </c>
      <c r="B5280" s="37">
        <v>1.2114759809321201</v>
      </c>
      <c r="C5280" s="37">
        <v>2.0397971038642999</v>
      </c>
      <c r="D5280" s="37">
        <v>1.64164192447924</v>
      </c>
      <c r="E5280" s="37">
        <v>0.65127334552403504</v>
      </c>
    </row>
    <row r="5281" spans="1:5" x14ac:dyDescent="0.25">
      <c r="A5281" s="60">
        <v>37199.518210214803</v>
      </c>
      <c r="B5281" s="37">
        <v>1.21144682559154</v>
      </c>
      <c r="C5281" s="37">
        <v>-3.7849896233632401</v>
      </c>
      <c r="D5281" s="37">
        <v>1.64151155607611</v>
      </c>
      <c r="E5281" s="37">
        <v>0.65114890961377603</v>
      </c>
    </row>
    <row r="5282" spans="1:5" x14ac:dyDescent="0.25">
      <c r="A5282" s="60">
        <v>37199.845939750398</v>
      </c>
      <c r="B5282" s="37">
        <v>1.21144232062526</v>
      </c>
      <c r="C5282" s="37">
        <v>1.31123917282128</v>
      </c>
      <c r="D5282" s="37">
        <v>1.64149142498599</v>
      </c>
      <c r="E5282" s="37">
        <v>0.65112968733518195</v>
      </c>
    </row>
    <row r="5283" spans="1:5" x14ac:dyDescent="0.25">
      <c r="A5283" s="60">
        <v>37203.546193338501</v>
      </c>
      <c r="B5283" s="37">
        <v>1.21139140194206</v>
      </c>
      <c r="C5283" s="37">
        <v>0.42729148889506502</v>
      </c>
      <c r="D5283" s="37">
        <v>1.6412641269282999</v>
      </c>
      <c r="E5283" s="37">
        <v>0.65091251551956997</v>
      </c>
    </row>
    <row r="5284" spans="1:5" x14ac:dyDescent="0.25">
      <c r="A5284" s="60">
        <v>37206.365139609203</v>
      </c>
      <c r="B5284" s="37">
        <v>1.21135254300289</v>
      </c>
      <c r="C5284" s="37">
        <v>1.2433396741688301</v>
      </c>
      <c r="D5284" s="37">
        <v>1.6410909575835599</v>
      </c>
      <c r="E5284" s="37">
        <v>0.65074689417518605</v>
      </c>
    </row>
    <row r="5285" spans="1:5" x14ac:dyDescent="0.25">
      <c r="A5285" s="60">
        <v>37207.314538567101</v>
      </c>
      <c r="B5285" s="37">
        <v>1.21133944243014</v>
      </c>
      <c r="C5285" s="37">
        <v>1.4087953735066401</v>
      </c>
      <c r="D5285" s="37">
        <v>1.64103263398263</v>
      </c>
      <c r="E5285" s="37">
        <v>0.650691080224993</v>
      </c>
    </row>
    <row r="5286" spans="1:5" x14ac:dyDescent="0.25">
      <c r="A5286" s="60">
        <v>37210.288212321502</v>
      </c>
      <c r="B5286" s="37">
        <v>1.21129836631785</v>
      </c>
      <c r="C5286" s="37">
        <v>0.846850831370771</v>
      </c>
      <c r="D5286" s="37">
        <v>1.64084994996443</v>
      </c>
      <c r="E5286" s="37">
        <v>0.65051615084510905</v>
      </c>
    </row>
    <row r="5287" spans="1:5" x14ac:dyDescent="0.25">
      <c r="A5287" s="60">
        <v>37221.006969731199</v>
      </c>
      <c r="B5287" s="37">
        <v>1.2111497659308299</v>
      </c>
      <c r="C5287" s="37">
        <v>1.31759688958897</v>
      </c>
      <c r="D5287" s="37">
        <v>1.6401913964902599</v>
      </c>
      <c r="E5287" s="37">
        <v>0.64988421121057804</v>
      </c>
    </row>
    <row r="5288" spans="1:5" x14ac:dyDescent="0.25">
      <c r="A5288" s="60">
        <v>37229.121725724799</v>
      </c>
      <c r="B5288" s="37">
        <v>1.21103670619588</v>
      </c>
      <c r="C5288" s="37">
        <v>0.53822927491600203</v>
      </c>
      <c r="D5288" s="37">
        <v>1.6396927720986001</v>
      </c>
      <c r="E5288" s="37">
        <v>0.649404334590859</v>
      </c>
    </row>
    <row r="5289" spans="1:5" x14ac:dyDescent="0.25">
      <c r="A5289" s="60">
        <v>37234.524616517301</v>
      </c>
      <c r="B5289" s="37">
        <v>1.21096116299879</v>
      </c>
      <c r="C5289" s="37">
        <v>0.82867630064178399</v>
      </c>
      <c r="D5289" s="37">
        <v>1.63936075609263</v>
      </c>
      <c r="E5289" s="37">
        <v>0.64908412798731996</v>
      </c>
    </row>
    <row r="5290" spans="1:5" x14ac:dyDescent="0.25">
      <c r="A5290" s="60">
        <v>37239.972736555501</v>
      </c>
      <c r="B5290" s="37">
        <v>1.21088477196858</v>
      </c>
      <c r="C5290" s="37">
        <v>0.26050139825823898</v>
      </c>
      <c r="D5290" s="37">
        <v>1.63902594019921</v>
      </c>
      <c r="E5290" s="37">
        <v>0.64876067315582697</v>
      </c>
    </row>
    <row r="5291" spans="1:5" x14ac:dyDescent="0.25">
      <c r="A5291" s="60">
        <v>37241.0908518988</v>
      </c>
      <c r="B5291" s="37">
        <v>1.2108690675574401</v>
      </c>
      <c r="C5291" s="37">
        <v>0.70110401796019695</v>
      </c>
      <c r="D5291" s="37">
        <v>1.63895722361478</v>
      </c>
      <c r="E5291" s="37">
        <v>0.64869422005317701</v>
      </c>
    </row>
    <row r="5292" spans="1:5" x14ac:dyDescent="0.25">
      <c r="A5292" s="60">
        <v>37245.902299120302</v>
      </c>
      <c r="B5292" s="37">
        <v>1.2108013850639801</v>
      </c>
      <c r="C5292" s="37">
        <v>1.42262440710954</v>
      </c>
      <c r="D5292" s="37">
        <v>1.63866151478516</v>
      </c>
      <c r="E5292" s="37">
        <v>0.64840798588891602</v>
      </c>
    </row>
    <row r="5293" spans="1:5" x14ac:dyDescent="0.25">
      <c r="A5293" s="60">
        <v>37253.564476280997</v>
      </c>
      <c r="B5293" s="37">
        <v>1.21069325484251</v>
      </c>
      <c r="C5293" s="37">
        <v>0.87488316431616497</v>
      </c>
      <c r="D5293" s="37">
        <v>1.63819057186696</v>
      </c>
      <c r="E5293" s="37">
        <v>0.64795123908996999</v>
      </c>
    </row>
    <row r="5294" spans="1:5" x14ac:dyDescent="0.25">
      <c r="A5294" s="60">
        <v>37255.971079452102</v>
      </c>
      <c r="B5294" s="37">
        <v>1.2106592046652001</v>
      </c>
      <c r="C5294" s="37">
        <v>0.531384289720505</v>
      </c>
      <c r="D5294" s="37">
        <v>1.63804264679362</v>
      </c>
      <c r="E5294" s="37">
        <v>0.64780754588990996</v>
      </c>
    </row>
    <row r="5295" spans="1:5" x14ac:dyDescent="0.25">
      <c r="A5295" s="60">
        <v>37265.597492136701</v>
      </c>
      <c r="B5295" s="37">
        <v>1.2105225858347399</v>
      </c>
      <c r="C5295" s="37">
        <v>0.600737546228713</v>
      </c>
      <c r="D5295" s="37">
        <v>1.6374509140540801</v>
      </c>
      <c r="E5295" s="37">
        <v>0.64723165080289802</v>
      </c>
    </row>
    <row r="5296" spans="1:5" x14ac:dyDescent="0.25">
      <c r="A5296" s="60">
        <v>37273.934208654297</v>
      </c>
      <c r="B5296" s="37">
        <v>1.2104037313970999</v>
      </c>
      <c r="C5296" s="37">
        <v>0.39499960295528203</v>
      </c>
      <c r="D5296" s="37">
        <v>1.6369384194383201</v>
      </c>
      <c r="E5296" s="37">
        <v>0.64673145652411201</v>
      </c>
    </row>
    <row r="5297" spans="1:5" x14ac:dyDescent="0.25">
      <c r="A5297" s="60">
        <v>37283.1003283834</v>
      </c>
      <c r="B5297" s="37">
        <v>1.21027247695104</v>
      </c>
      <c r="C5297" s="37">
        <v>1.2114183924358399</v>
      </c>
      <c r="D5297" s="37">
        <v>1.6363748998896901</v>
      </c>
      <c r="E5297" s="37">
        <v>0.64617993535699103</v>
      </c>
    </row>
    <row r="5298" spans="1:5" x14ac:dyDescent="0.25">
      <c r="A5298" s="60">
        <v>37290.734060344097</v>
      </c>
      <c r="B5298" s="37">
        <v>1.2101627071504599</v>
      </c>
      <c r="C5298" s="37">
        <v>0.61980283081233301</v>
      </c>
      <c r="D5298" s="37">
        <v>1.6359055620021099</v>
      </c>
      <c r="E5298" s="37">
        <v>0.64571936350179404</v>
      </c>
    </row>
    <row r="5299" spans="1:5" x14ac:dyDescent="0.25">
      <c r="A5299" s="60">
        <v>37293.615299596197</v>
      </c>
      <c r="B5299" s="37">
        <v>1.2101211681571999</v>
      </c>
      <c r="C5299" s="37">
        <v>1.23853742469087</v>
      </c>
      <c r="D5299" s="37">
        <v>1.63572841146404</v>
      </c>
      <c r="E5299" s="37">
        <v>0.64554523056748103</v>
      </c>
    </row>
    <row r="5300" spans="1:5" x14ac:dyDescent="0.25">
      <c r="A5300" s="60">
        <v>37294.449386377702</v>
      </c>
      <c r="B5300" s="37">
        <v>1.2101091320492201</v>
      </c>
      <c r="C5300" s="37">
        <v>-0.124046211222828</v>
      </c>
      <c r="D5300" s="37">
        <v>1.6356771277795701</v>
      </c>
      <c r="E5300" s="37">
        <v>0.64549479060472104</v>
      </c>
    </row>
    <row r="5301" spans="1:5" x14ac:dyDescent="0.25">
      <c r="A5301" s="60">
        <v>37296.238943698801</v>
      </c>
      <c r="B5301" s="37">
        <v>1.2100832915314499</v>
      </c>
      <c r="C5301" s="37">
        <v>-1.02445413898937</v>
      </c>
      <c r="D5301" s="37">
        <v>1.63556709631104</v>
      </c>
      <c r="E5301" s="37">
        <v>0.64538652409813102</v>
      </c>
    </row>
    <row r="5302" spans="1:5" x14ac:dyDescent="0.25">
      <c r="A5302" s="60">
        <v>37305.224508833402</v>
      </c>
      <c r="B5302" s="37">
        <v>1.20995319960491</v>
      </c>
      <c r="C5302" s="37">
        <v>0.90297308399651699</v>
      </c>
      <c r="D5302" s="37">
        <v>1.6350145998694701</v>
      </c>
      <c r="E5302" s="37">
        <v>0.64484195385427201</v>
      </c>
    </row>
    <row r="5303" spans="1:5" x14ac:dyDescent="0.25">
      <c r="A5303" s="60">
        <v>37312.0856454475</v>
      </c>
      <c r="B5303" s="37">
        <v>1.20985347971503</v>
      </c>
      <c r="C5303" s="37">
        <v>0.26024762303742399</v>
      </c>
      <c r="D5303" s="37">
        <v>1.63459271190269</v>
      </c>
      <c r="E5303" s="37">
        <v>0.64442506307867997</v>
      </c>
    </row>
    <row r="5304" spans="1:5" x14ac:dyDescent="0.25">
      <c r="A5304" s="60">
        <v>37313.974328262499</v>
      </c>
      <c r="B5304" s="37">
        <v>1.20982597115985</v>
      </c>
      <c r="C5304" s="37">
        <v>0.84798959527416795</v>
      </c>
      <c r="D5304" s="37">
        <v>1.6344765754755901</v>
      </c>
      <c r="E5304" s="37">
        <v>0.64431014125789299</v>
      </c>
    </row>
    <row r="5305" spans="1:5" x14ac:dyDescent="0.25">
      <c r="A5305" s="60">
        <v>37314.239886477699</v>
      </c>
      <c r="B5305" s="37">
        <v>1.2098221013006301</v>
      </c>
      <c r="C5305" s="37">
        <v>0.52298746881804803</v>
      </c>
      <c r="D5305" s="37">
        <v>1.6344602460426101</v>
      </c>
      <c r="E5305" s="37">
        <v>0.64429397702077496</v>
      </c>
    </row>
    <row r="5306" spans="1:5" x14ac:dyDescent="0.25">
      <c r="A5306" s="60">
        <v>37315.7594398859</v>
      </c>
      <c r="B5306" s="37">
        <v>1.20979994796936</v>
      </c>
      <c r="C5306" s="37">
        <v>0.61832865872490905</v>
      </c>
      <c r="D5306" s="37">
        <v>1.6343668068903401</v>
      </c>
      <c r="E5306" s="37">
        <v>0.64420145663970796</v>
      </c>
    </row>
    <row r="5307" spans="1:5" x14ac:dyDescent="0.25">
      <c r="A5307" s="60">
        <v>37319.625877345003</v>
      </c>
      <c r="B5307" s="37">
        <v>1.20974350637138</v>
      </c>
      <c r="C5307" s="37">
        <v>1.5020894074654301</v>
      </c>
      <c r="D5307" s="37">
        <v>1.6341290525743</v>
      </c>
      <c r="E5307" s="37">
        <v>0.64396583642129301</v>
      </c>
    </row>
    <row r="5308" spans="1:5" x14ac:dyDescent="0.25">
      <c r="A5308" s="60">
        <v>37328.4360591027</v>
      </c>
      <c r="B5308" s="37">
        <v>1.2096145038905299</v>
      </c>
      <c r="C5308" s="37">
        <v>0.75621996306425299</v>
      </c>
      <c r="D5308" s="37">
        <v>1.63358728663372</v>
      </c>
      <c r="E5308" s="37">
        <v>0.64342783759822197</v>
      </c>
    </row>
    <row r="5309" spans="1:5" x14ac:dyDescent="0.25">
      <c r="A5309" s="60">
        <v>37331.4875467405</v>
      </c>
      <c r="B5309" s="37">
        <v>1.2095696956181601</v>
      </c>
      <c r="C5309" s="37">
        <v>0.20372316266152901</v>
      </c>
      <c r="D5309" s="37">
        <v>1.6333996377312301</v>
      </c>
      <c r="E5309" s="37">
        <v>0.64324113714910602</v>
      </c>
    </row>
    <row r="5310" spans="1:5" x14ac:dyDescent="0.25">
      <c r="A5310" s="60">
        <v>37331.791185512899</v>
      </c>
      <c r="B5310" s="37">
        <v>1.2095652333931799</v>
      </c>
      <c r="C5310" s="37">
        <v>0.50587964585300205</v>
      </c>
      <c r="D5310" s="37">
        <v>1.6333809656160201</v>
      </c>
      <c r="E5310" s="37">
        <v>0.64322254935461798</v>
      </c>
    </row>
    <row r="5311" spans="1:5" x14ac:dyDescent="0.25">
      <c r="A5311" s="60">
        <v>37333.4523346071</v>
      </c>
      <c r="B5311" s="37">
        <v>1.2095408099906</v>
      </c>
      <c r="C5311" s="37">
        <v>0.54894795513407102</v>
      </c>
      <c r="D5311" s="37">
        <v>1.63327881383567</v>
      </c>
      <c r="E5311" s="37">
        <v>0.64312082662715797</v>
      </c>
    </row>
    <row r="5312" spans="1:5" x14ac:dyDescent="0.25">
      <c r="A5312" s="60">
        <v>37342.693979855503</v>
      </c>
      <c r="B5312" s="37">
        <v>1.2094045803503299</v>
      </c>
      <c r="C5312" s="37">
        <v>0.76801545880129696</v>
      </c>
      <c r="D5312" s="37">
        <v>1.63271049563729</v>
      </c>
      <c r="E5312" s="37">
        <v>0.64255389741503499</v>
      </c>
    </row>
    <row r="5313" spans="1:5" x14ac:dyDescent="0.25">
      <c r="A5313" s="60">
        <v>37346.9596179769</v>
      </c>
      <c r="B5313" s="37">
        <v>1.2093415001832599</v>
      </c>
      <c r="C5313" s="37">
        <v>0.59819630898056997</v>
      </c>
      <c r="D5313" s="37">
        <v>1.63244817584475</v>
      </c>
      <c r="E5313" s="37">
        <v>0.64229164618100298</v>
      </c>
    </row>
    <row r="5314" spans="1:5" x14ac:dyDescent="0.25">
      <c r="A5314" s="60">
        <v>37347.204451811704</v>
      </c>
      <c r="B5314" s="37">
        <v>1.2093378757392801</v>
      </c>
      <c r="C5314" s="37">
        <v>-0.122759656164162</v>
      </c>
      <c r="D5314" s="37">
        <v>1.6324331194956201</v>
      </c>
      <c r="E5314" s="37">
        <v>0.64227658276076305</v>
      </c>
    </row>
    <row r="5315" spans="1:5" x14ac:dyDescent="0.25">
      <c r="A5315" s="60">
        <v>37355.845111054601</v>
      </c>
      <c r="B5315" s="37">
        <v>1.2092096951789899</v>
      </c>
      <c r="C5315" s="37">
        <v>0.89433967707477402</v>
      </c>
      <c r="D5315" s="37">
        <v>1.6319017499011299</v>
      </c>
      <c r="E5315" s="37">
        <v>0.64174419626886903</v>
      </c>
    </row>
    <row r="5316" spans="1:5" x14ac:dyDescent="0.25">
      <c r="A5316" s="60">
        <v>37356.055900044703</v>
      </c>
      <c r="B5316" s="37">
        <v>1.2092065617340899</v>
      </c>
      <c r="C5316" s="37">
        <v>0.61414185382573405</v>
      </c>
      <c r="D5316" s="37">
        <v>1.631888787102</v>
      </c>
      <c r="E5316" s="37">
        <v>0.64173118997869005</v>
      </c>
    </row>
    <row r="5317" spans="1:5" x14ac:dyDescent="0.25">
      <c r="A5317" s="60">
        <v>37356.827693165404</v>
      </c>
      <c r="B5317" s="37">
        <v>1.2091950861559999</v>
      </c>
      <c r="C5317" s="37">
        <v>1.1933324974072499</v>
      </c>
      <c r="D5317" s="37">
        <v>1.6318413244691701</v>
      </c>
      <c r="E5317" s="37">
        <v>0.64168356049600095</v>
      </c>
    </row>
    <row r="5318" spans="1:5" x14ac:dyDescent="0.25">
      <c r="A5318" s="60">
        <v>37356.847861488801</v>
      </c>
      <c r="B5318" s="37">
        <v>1.20919478622341</v>
      </c>
      <c r="C5318" s="37">
        <v>1.2272990617889601</v>
      </c>
      <c r="D5318" s="37">
        <v>1.6318400841862699</v>
      </c>
      <c r="E5318" s="37">
        <v>0.64168231569270895</v>
      </c>
    </row>
    <row r="5319" spans="1:5" x14ac:dyDescent="0.25">
      <c r="A5319" s="60">
        <v>37357.174739686903</v>
      </c>
      <c r="B5319" s="37">
        <v>1.2091899246712301</v>
      </c>
      <c r="C5319" s="37">
        <v>1.0697768662419</v>
      </c>
      <c r="D5319" s="37">
        <v>1.6318199822945001</v>
      </c>
      <c r="E5319" s="37">
        <v>0.64166213939782002</v>
      </c>
    </row>
    <row r="5320" spans="1:5" x14ac:dyDescent="0.25">
      <c r="A5320" s="60">
        <v>37357.8536988204</v>
      </c>
      <c r="B5320" s="37">
        <v>1.2091798243677601</v>
      </c>
      <c r="C5320" s="37">
        <v>2.2688632641081301</v>
      </c>
      <c r="D5320" s="37">
        <v>1.6317782286254301</v>
      </c>
      <c r="E5320" s="37">
        <v>0.64162022432862698</v>
      </c>
    </row>
    <row r="5321" spans="1:5" x14ac:dyDescent="0.25">
      <c r="A5321" s="60">
        <v>37361.621664930797</v>
      </c>
      <c r="B5321" s="37">
        <v>1.20912371346912</v>
      </c>
      <c r="C5321" s="37">
        <v>-0.40858151471046</v>
      </c>
      <c r="D5321" s="37">
        <v>1.63154651156377</v>
      </c>
      <c r="E5321" s="37">
        <v>0.64138744313909601</v>
      </c>
    </row>
    <row r="5322" spans="1:5" x14ac:dyDescent="0.25">
      <c r="A5322" s="60">
        <v>37362.789337309398</v>
      </c>
      <c r="B5322" s="37">
        <v>1.2091063050573501</v>
      </c>
      <c r="C5322" s="37">
        <v>0.224110335216121</v>
      </c>
      <c r="D5322" s="37">
        <v>1.63147470372322</v>
      </c>
      <c r="E5322" s="37">
        <v>0.64131524753430702</v>
      </c>
    </row>
    <row r="5323" spans="1:5" x14ac:dyDescent="0.25">
      <c r="A5323" s="60">
        <v>37365.257432301201</v>
      </c>
      <c r="B5323" s="37">
        <v>1.2090694780823299</v>
      </c>
      <c r="C5323" s="37">
        <v>-1.8178953927929999</v>
      </c>
      <c r="D5323" s="37">
        <v>1.63132292446278</v>
      </c>
      <c r="E5323" s="37">
        <v>0.64116255821769297</v>
      </c>
    </row>
    <row r="5324" spans="1:5" x14ac:dyDescent="0.25">
      <c r="A5324" s="60">
        <v>37366.845197809103</v>
      </c>
      <c r="B5324" s="37">
        <v>1.2090457644433401</v>
      </c>
      <c r="C5324" s="37">
        <v>0.62021094804005605</v>
      </c>
      <c r="D5324" s="37">
        <v>1.6312252825106299</v>
      </c>
      <c r="E5324" s="37">
        <v>0.64106426583329101</v>
      </c>
    </row>
    <row r="5325" spans="1:5" x14ac:dyDescent="0.25">
      <c r="A5325" s="60">
        <v>37369.715880885</v>
      </c>
      <c r="B5325" s="37">
        <v>1.20900284596223</v>
      </c>
      <c r="C5325" s="37">
        <v>0.67260033994722701</v>
      </c>
      <c r="D5325" s="37">
        <v>1.6310487459670899</v>
      </c>
      <c r="E5325" s="37">
        <v>0.64088642397575002</v>
      </c>
    </row>
    <row r="5326" spans="1:5" x14ac:dyDescent="0.25">
      <c r="A5326" s="60">
        <v>37370.567357486798</v>
      </c>
      <c r="B5326" s="37">
        <v>1.20899010493113</v>
      </c>
      <c r="C5326" s="37">
        <v>0.59575252454357996</v>
      </c>
      <c r="D5326" s="37">
        <v>1.6309963833484</v>
      </c>
      <c r="E5326" s="37">
        <v>0.64083364212454597</v>
      </c>
    </row>
    <row r="5327" spans="1:5" x14ac:dyDescent="0.25">
      <c r="A5327" s="60">
        <v>37379.640906724002</v>
      </c>
      <c r="B5327" s="37">
        <v>1.20885402324615</v>
      </c>
      <c r="C5327" s="37">
        <v>0.929980536914088</v>
      </c>
      <c r="D5327" s="37">
        <v>1.6304383976604799</v>
      </c>
      <c r="E5327" s="37">
        <v>0.64027027550971205</v>
      </c>
    </row>
    <row r="5328" spans="1:5" x14ac:dyDescent="0.25">
      <c r="A5328" s="60">
        <v>37391.499639400201</v>
      </c>
      <c r="B5328" s="37">
        <v>1.2086753184205901</v>
      </c>
      <c r="C5328" s="37">
        <v>1.15481451537391</v>
      </c>
      <c r="D5328" s="37">
        <v>1.6297091495906</v>
      </c>
      <c r="E5328" s="37">
        <v>0.63953146533963201</v>
      </c>
    </row>
    <row r="5329" spans="1:5" x14ac:dyDescent="0.25">
      <c r="A5329" s="60">
        <v>37395.113348016501</v>
      </c>
      <c r="B5329" s="37">
        <v>1.2086206704973199</v>
      </c>
      <c r="C5329" s="37">
        <v>0.874167836494677</v>
      </c>
      <c r="D5329" s="37">
        <v>1.62948693063049</v>
      </c>
      <c r="E5329" s="37">
        <v>0.63930575984598503</v>
      </c>
    </row>
    <row r="5330" spans="1:5" x14ac:dyDescent="0.25">
      <c r="A5330" s="60">
        <v>37399.947957754797</v>
      </c>
      <c r="B5330" s="37">
        <v>1.2085474203225499</v>
      </c>
      <c r="C5330" s="37">
        <v>0.166948027775837</v>
      </c>
      <c r="D5330" s="37">
        <v>1.6291896385446301</v>
      </c>
      <c r="E5330" s="37">
        <v>0.63900338318367</v>
      </c>
    </row>
    <row r="5331" spans="1:5" x14ac:dyDescent="0.25">
      <c r="A5331" s="60">
        <v>37401.448167660201</v>
      </c>
      <c r="B5331" s="37">
        <v>1.20852465796385</v>
      </c>
      <c r="C5331" s="37">
        <v>1.39168066256083</v>
      </c>
      <c r="D5331" s="37">
        <v>1.62909738798663</v>
      </c>
      <c r="E5331" s="37">
        <v>0.63890945689819001</v>
      </c>
    </row>
    <row r="5332" spans="1:5" x14ac:dyDescent="0.25">
      <c r="A5332" s="60">
        <v>37404.532393024201</v>
      </c>
      <c r="B5332" s="37">
        <v>1.2084778135912599</v>
      </c>
      <c r="C5332" s="37">
        <v>0.13159557869317801</v>
      </c>
      <c r="D5332" s="37">
        <v>1.6289077352077099</v>
      </c>
      <c r="E5332" s="37">
        <v>0.63871621303767301</v>
      </c>
    </row>
    <row r="5333" spans="1:5" x14ac:dyDescent="0.25">
      <c r="A5333" s="60">
        <v>37407.367980218201</v>
      </c>
      <c r="B5333" s="37">
        <v>1.20843468859488</v>
      </c>
      <c r="C5333" s="37">
        <v>0.51489300345846101</v>
      </c>
      <c r="D5333" s="37">
        <v>1.62873337361334</v>
      </c>
      <c r="E5333" s="37">
        <v>0.63853837624661403</v>
      </c>
    </row>
    <row r="5334" spans="1:5" x14ac:dyDescent="0.25">
      <c r="A5334" s="60">
        <v>37408.317781537997</v>
      </c>
      <c r="B5334" s="37">
        <v>1.20842023134814</v>
      </c>
      <c r="C5334" s="37">
        <v>-0.27969213802887499</v>
      </c>
      <c r="D5334" s="37">
        <v>1.6286749703591099</v>
      </c>
      <c r="E5334" s="37">
        <v>0.63847877171059497</v>
      </c>
    </row>
    <row r="5335" spans="1:5" x14ac:dyDescent="0.25">
      <c r="A5335" s="60">
        <v>37411.980973610502</v>
      </c>
      <c r="B5335" s="37">
        <v>1.20836441536656</v>
      </c>
      <c r="C5335" s="37">
        <v>0.76204868409905901</v>
      </c>
      <c r="D5335" s="37">
        <v>1.6284497231489601</v>
      </c>
      <c r="E5335" s="37">
        <v>0.63824871610933998</v>
      </c>
    </row>
    <row r="5336" spans="1:5" x14ac:dyDescent="0.25">
      <c r="A5336" s="60">
        <v>37424.120104758098</v>
      </c>
      <c r="B5336" s="37">
        <v>1.20817880279861</v>
      </c>
      <c r="C5336" s="37">
        <v>0.56348491757476404</v>
      </c>
      <c r="D5336" s="37">
        <v>1.62770332591833</v>
      </c>
      <c r="E5336" s="37">
        <v>0.63748438806463503</v>
      </c>
    </row>
    <row r="5337" spans="1:5" x14ac:dyDescent="0.25">
      <c r="A5337" s="60">
        <v>37427.638203661198</v>
      </c>
      <c r="B5337" s="37">
        <v>1.2081248237309601</v>
      </c>
      <c r="C5337" s="37">
        <v>0.64002955069497602</v>
      </c>
      <c r="D5337" s="37">
        <v>1.6274870185453101</v>
      </c>
      <c r="E5337" s="37">
        <v>0.63726230844699105</v>
      </c>
    </row>
    <row r="5338" spans="1:5" x14ac:dyDescent="0.25">
      <c r="A5338" s="60">
        <v>37429.637009500599</v>
      </c>
      <c r="B5338" s="37">
        <v>1.2080941184513601</v>
      </c>
      <c r="C5338" s="37">
        <v>0.490437430545132</v>
      </c>
      <c r="D5338" s="37">
        <v>1.6273641257262901</v>
      </c>
      <c r="E5338" s="37">
        <v>0.637136020479804</v>
      </c>
    </row>
    <row r="5339" spans="1:5" x14ac:dyDescent="0.25">
      <c r="A5339" s="60">
        <v>37431.074485234501</v>
      </c>
      <c r="B5339" s="37">
        <v>1.2080720196155299</v>
      </c>
      <c r="C5339" s="37">
        <v>0.44526375482045699</v>
      </c>
      <c r="D5339" s="37">
        <v>1.6272757462009499</v>
      </c>
      <c r="E5339" s="37">
        <v>0.63704514739681695</v>
      </c>
    </row>
    <row r="5340" spans="1:5" x14ac:dyDescent="0.25">
      <c r="A5340" s="60">
        <v>37435.305608823401</v>
      </c>
      <c r="B5340" s="37">
        <v>1.2080068924856999</v>
      </c>
      <c r="C5340" s="37">
        <v>0.95931886619367002</v>
      </c>
      <c r="D5340" s="37">
        <v>1.6270156112383301</v>
      </c>
      <c r="E5340" s="37">
        <v>0.63677742050539399</v>
      </c>
    </row>
    <row r="5341" spans="1:5" x14ac:dyDescent="0.25">
      <c r="A5341" s="60">
        <v>37437.551067810899</v>
      </c>
      <c r="B5341" s="37">
        <v>1.2079722807171001</v>
      </c>
      <c r="C5341" s="37">
        <v>-0.68940401536404805</v>
      </c>
      <c r="D5341" s="37">
        <v>1.62687756056788</v>
      </c>
      <c r="E5341" s="37">
        <v>0.636635187574351</v>
      </c>
    </row>
    <row r="5342" spans="1:5" x14ac:dyDescent="0.25">
      <c r="A5342" s="60">
        <v>37442.279713924603</v>
      </c>
      <c r="B5342" s="37">
        <v>1.2078992823857899</v>
      </c>
      <c r="C5342" s="37">
        <v>1.0956240662599599</v>
      </c>
      <c r="D5342" s="37">
        <v>1.6265868509953401</v>
      </c>
      <c r="E5342" s="37">
        <v>0.63633532246437896</v>
      </c>
    </row>
    <row r="5343" spans="1:5" x14ac:dyDescent="0.25">
      <c r="A5343" s="60">
        <v>37447.5544671725</v>
      </c>
      <c r="B5343" s="37">
        <v>1.2078176771735101</v>
      </c>
      <c r="C5343" s="37">
        <v>1.3745867955555799</v>
      </c>
      <c r="D5343" s="37">
        <v>1.6262625798782</v>
      </c>
      <c r="E5343" s="37">
        <v>0.63600027988111296</v>
      </c>
    </row>
    <row r="5344" spans="1:5" x14ac:dyDescent="0.25">
      <c r="A5344" s="60">
        <v>37448.182195182002</v>
      </c>
      <c r="B5344" s="37">
        <v>1.2078079532869901</v>
      </c>
      <c r="C5344" s="37">
        <v>0.50316711986446705</v>
      </c>
      <c r="D5344" s="37">
        <v>1.6262239905214899</v>
      </c>
      <c r="E5344" s="37">
        <v>0.635960369347914</v>
      </c>
    </row>
    <row r="5345" spans="1:5" x14ac:dyDescent="0.25">
      <c r="A5345" s="60">
        <v>37457.216071589603</v>
      </c>
      <c r="B5345" s="37">
        <v>1.2076677224178001</v>
      </c>
      <c r="C5345" s="37">
        <v>2.4498129864521498</v>
      </c>
      <c r="D5345" s="37">
        <v>1.6256686584992099</v>
      </c>
      <c r="E5345" s="37">
        <v>0.635385095061478</v>
      </c>
    </row>
    <row r="5346" spans="1:5" x14ac:dyDescent="0.25">
      <c r="A5346" s="60">
        <v>37466.278620885103</v>
      </c>
      <c r="B5346" s="37">
        <v>1.2075265018099901</v>
      </c>
      <c r="C5346" s="37">
        <v>0.44790831737175901</v>
      </c>
      <c r="D5346" s="37">
        <v>1.6251116086886399</v>
      </c>
      <c r="E5346" s="37">
        <v>0.63480628814154705</v>
      </c>
    </row>
    <row r="5347" spans="1:5" x14ac:dyDescent="0.25">
      <c r="A5347" s="60">
        <v>37471.3574373464</v>
      </c>
      <c r="B5347" s="37">
        <v>1.20744712150912</v>
      </c>
      <c r="C5347" s="37">
        <v>0.124234772681175</v>
      </c>
      <c r="D5347" s="37">
        <v>1.6247994490659501</v>
      </c>
      <c r="E5347" s="37">
        <v>0.63448116482653005</v>
      </c>
    </row>
    <row r="5348" spans="1:5" x14ac:dyDescent="0.25">
      <c r="A5348" s="60">
        <v>37472.755481002998</v>
      </c>
      <c r="B5348" s="37">
        <v>1.2074252406247601</v>
      </c>
      <c r="C5348" s="37">
        <v>1.2980859915874099</v>
      </c>
      <c r="D5348" s="37">
        <v>1.6247135238172701</v>
      </c>
      <c r="E5348" s="37">
        <v>0.63439157361200804</v>
      </c>
    </row>
    <row r="5349" spans="1:5" x14ac:dyDescent="0.25">
      <c r="A5349" s="60">
        <v>37476.169455838302</v>
      </c>
      <c r="B5349" s="37">
        <v>1.2073717540800999</v>
      </c>
      <c r="C5349" s="37">
        <v>0.68647424053300798</v>
      </c>
      <c r="D5349" s="37">
        <v>1.62450370252414</v>
      </c>
      <c r="E5349" s="37">
        <v>0.63417262299796595</v>
      </c>
    </row>
    <row r="5350" spans="1:5" x14ac:dyDescent="0.25">
      <c r="A5350" s="60">
        <v>37479.365862402497</v>
      </c>
      <c r="B5350" s="37">
        <v>1.20732160657092</v>
      </c>
      <c r="C5350" s="37">
        <v>0.68992121590751898</v>
      </c>
      <c r="D5350" s="37">
        <v>1.6243072597558901</v>
      </c>
      <c r="E5350" s="37">
        <v>0.63396740449199596</v>
      </c>
    </row>
    <row r="5351" spans="1:5" x14ac:dyDescent="0.25">
      <c r="A5351" s="60">
        <v>37482.975767159303</v>
      </c>
      <c r="B5351" s="37">
        <v>1.20726489100179</v>
      </c>
      <c r="C5351" s="37">
        <v>0.45168503981507502</v>
      </c>
      <c r="D5351" s="37">
        <v>1.6240854127069899</v>
      </c>
      <c r="E5351" s="37">
        <v>0.63373538053127798</v>
      </c>
    </row>
    <row r="5352" spans="1:5" x14ac:dyDescent="0.25">
      <c r="A5352" s="60">
        <v>37485.028360251999</v>
      </c>
      <c r="B5352" s="37">
        <v>1.20723260433491</v>
      </c>
      <c r="C5352" s="37">
        <v>0.193457881069969</v>
      </c>
      <c r="D5352" s="37">
        <v>1.6239592743889799</v>
      </c>
      <c r="E5352" s="37">
        <v>0.63360332960848798</v>
      </c>
    </row>
    <row r="5353" spans="1:5" x14ac:dyDescent="0.25">
      <c r="A5353" s="60">
        <v>37497.855994712503</v>
      </c>
      <c r="B5353" s="37">
        <v>1.20703020431014</v>
      </c>
      <c r="C5353" s="37">
        <v>0.34298590970402998</v>
      </c>
      <c r="D5353" s="37">
        <v>1.6231710446131999</v>
      </c>
      <c r="E5353" s="37">
        <v>0.63277607220393495</v>
      </c>
    </row>
    <row r="5354" spans="1:5" x14ac:dyDescent="0.25">
      <c r="A5354" s="60">
        <v>37500.057986855798</v>
      </c>
      <c r="B5354" s="37">
        <v>1.2069953521851899</v>
      </c>
      <c r="C5354" s="37">
        <v>1.2871583865751799</v>
      </c>
      <c r="D5354" s="37">
        <v>1.6230357495196599</v>
      </c>
      <c r="E5354" s="37">
        <v>0.63263371631447995</v>
      </c>
    </row>
    <row r="5355" spans="1:5" x14ac:dyDescent="0.25">
      <c r="A5355" s="60">
        <v>37501.271192377397</v>
      </c>
      <c r="B5355" s="37">
        <v>1.20697613661805</v>
      </c>
      <c r="C5355" s="37">
        <v>2.4332947837433898</v>
      </c>
      <c r="D5355" s="37">
        <v>1.6229612092067001</v>
      </c>
      <c r="E5355" s="37">
        <v>0.63255524042062905</v>
      </c>
    </row>
    <row r="5356" spans="1:5" x14ac:dyDescent="0.25">
      <c r="A5356" s="60">
        <v>37502.731729172898</v>
      </c>
      <c r="B5356" s="37">
        <v>1.20695299093235</v>
      </c>
      <c r="C5356" s="37">
        <v>2.2766574105183901</v>
      </c>
      <c r="D5356" s="37">
        <v>1.62287147420952</v>
      </c>
      <c r="E5356" s="37">
        <v>0.63246072470246295</v>
      </c>
    </row>
    <row r="5357" spans="1:5" x14ac:dyDescent="0.25">
      <c r="A5357" s="60">
        <v>37509.455302268601</v>
      </c>
      <c r="B5357" s="37">
        <v>1.20684626092242</v>
      </c>
      <c r="C5357" s="37">
        <v>0.560707086661694</v>
      </c>
      <c r="D5357" s="37">
        <v>1.6224584019102199</v>
      </c>
      <c r="E5357" s="37">
        <v>0.63202504005636995</v>
      </c>
    </row>
    <row r="5358" spans="1:5" x14ac:dyDescent="0.25">
      <c r="A5358" s="60">
        <v>37511.037557114898</v>
      </c>
      <c r="B5358" s="37">
        <v>1.2068211015245101</v>
      </c>
      <c r="C5358" s="37">
        <v>1.18742777236212</v>
      </c>
      <c r="D5358" s="37">
        <v>1.62236119926466</v>
      </c>
      <c r="E5358" s="37">
        <v>0.63192237145543995</v>
      </c>
    </row>
    <row r="5359" spans="1:5" x14ac:dyDescent="0.25">
      <c r="A5359" s="60">
        <v>37512.447093801798</v>
      </c>
      <c r="B5359" s="37">
        <v>1.20679867483791</v>
      </c>
      <c r="C5359" s="37">
        <v>0.82251492715108598</v>
      </c>
      <c r="D5359" s="37">
        <v>1.6222746089945901</v>
      </c>
      <c r="E5359" s="37">
        <v>0.63183086540253397</v>
      </c>
    </row>
    <row r="5360" spans="1:5" x14ac:dyDescent="0.25">
      <c r="A5360" s="60">
        <v>37514.771856523199</v>
      </c>
      <c r="B5360" s="37">
        <v>1.20676165815119</v>
      </c>
      <c r="C5360" s="37">
        <v>1.20099796012647</v>
      </c>
      <c r="D5360" s="37">
        <v>1.6221317985229899</v>
      </c>
      <c r="E5360" s="37">
        <v>0.63167985148066497</v>
      </c>
    </row>
    <row r="5361" spans="1:5" x14ac:dyDescent="0.25">
      <c r="A5361" s="60">
        <v>37516.6895081158</v>
      </c>
      <c r="B5361" s="37">
        <v>1.2067310974648999</v>
      </c>
      <c r="C5361" s="37">
        <v>0.30879259156182398</v>
      </c>
      <c r="D5361" s="37">
        <v>1.6220140004618799</v>
      </c>
      <c r="E5361" s="37">
        <v>0.63155519667754201</v>
      </c>
    </row>
    <row r="5362" spans="1:5" x14ac:dyDescent="0.25">
      <c r="A5362" s="60">
        <v>37523.572555781102</v>
      </c>
      <c r="B5362" s="37">
        <v>1.20662120985836</v>
      </c>
      <c r="C5362" s="37">
        <v>0.267625105591285</v>
      </c>
      <c r="D5362" s="37">
        <v>1.6215912134504</v>
      </c>
      <c r="E5362" s="37">
        <v>0.63110712805168301</v>
      </c>
    </row>
    <row r="5363" spans="1:5" x14ac:dyDescent="0.25">
      <c r="A5363" s="60">
        <v>37529.554863454803</v>
      </c>
      <c r="B5363" s="37">
        <v>1.20652545430467</v>
      </c>
      <c r="C5363" s="37">
        <v>0.98967756277466001</v>
      </c>
      <c r="D5363" s="37">
        <v>1.62122378901043</v>
      </c>
      <c r="E5363" s="37">
        <v>0.63071687593557202</v>
      </c>
    </row>
    <row r="5364" spans="1:5" x14ac:dyDescent="0.25">
      <c r="A5364" s="60">
        <v>37540.968505432698</v>
      </c>
      <c r="B5364" s="37">
        <v>1.2063421242873</v>
      </c>
      <c r="C5364" s="37">
        <v>0.721294927512517</v>
      </c>
      <c r="D5364" s="37">
        <v>1.62052287528669</v>
      </c>
      <c r="E5364" s="37">
        <v>0.62997019459693404</v>
      </c>
    </row>
    <row r="5365" spans="1:5" x14ac:dyDescent="0.25">
      <c r="A5365" s="60">
        <v>37544.3246367787</v>
      </c>
      <c r="B5365" s="37">
        <v>1.2062880581072599</v>
      </c>
      <c r="C5365" s="37">
        <v>1.3717645772613101</v>
      </c>
      <c r="D5365" s="37">
        <v>1.6203167994005101</v>
      </c>
      <c r="E5365" s="37">
        <v>0.62975010583996605</v>
      </c>
    </row>
    <row r="5366" spans="1:5" x14ac:dyDescent="0.25">
      <c r="A5366" s="60">
        <v>37544.864339617598</v>
      </c>
      <c r="B5366" s="37">
        <v>1.2062793569507899</v>
      </c>
      <c r="C5366" s="37">
        <v>0.695292930121583</v>
      </c>
      <c r="D5366" s="37">
        <v>1.62028366120948</v>
      </c>
      <c r="E5366" s="37">
        <v>0.62971469061055396</v>
      </c>
    </row>
    <row r="5367" spans="1:5" x14ac:dyDescent="0.25">
      <c r="A5367" s="60">
        <v>37546.8340897526</v>
      </c>
      <c r="B5367" s="37">
        <v>1.20624758460945</v>
      </c>
      <c r="C5367" s="37">
        <v>0.76220518168437201</v>
      </c>
      <c r="D5367" s="37">
        <v>1.62016271951933</v>
      </c>
      <c r="E5367" s="37">
        <v>0.62958538284989096</v>
      </c>
    </row>
    <row r="5368" spans="1:5" x14ac:dyDescent="0.25">
      <c r="A5368" s="60">
        <v>37546.967415530497</v>
      </c>
      <c r="B5368" s="37">
        <v>1.20624543315127</v>
      </c>
      <c r="C5368" s="37">
        <v>-3.7134720081843903E-2</v>
      </c>
      <c r="D5368" s="37">
        <v>1.62015453352811</v>
      </c>
      <c r="E5368" s="37">
        <v>0.62957662743318499</v>
      </c>
    </row>
    <row r="5369" spans="1:5" x14ac:dyDescent="0.25">
      <c r="A5369" s="60">
        <v>37547.042283797098</v>
      </c>
      <c r="B5369" s="37">
        <v>1.2062442249634799</v>
      </c>
      <c r="C5369" s="37">
        <v>0.98823472905891196</v>
      </c>
      <c r="D5369" s="37">
        <v>1.62014993674348</v>
      </c>
      <c r="E5369" s="37">
        <v>0.629571710715778</v>
      </c>
    </row>
    <row r="5370" spans="1:5" x14ac:dyDescent="0.25">
      <c r="A5370" s="60">
        <v>37550.467138754</v>
      </c>
      <c r="B5370" s="37">
        <v>1.2061889180899601</v>
      </c>
      <c r="C5370" s="37">
        <v>0.63902205653940702</v>
      </c>
      <c r="D5370" s="37">
        <v>1.6199396627626499</v>
      </c>
      <c r="E5370" s="37">
        <v>0.62934666640042403</v>
      </c>
    </row>
    <row r="5371" spans="1:5" x14ac:dyDescent="0.25">
      <c r="A5371" s="60">
        <v>37550.865154159299</v>
      </c>
      <c r="B5371" s="37">
        <v>1.20618248581851</v>
      </c>
      <c r="C5371" s="37">
        <v>0.83776466660370197</v>
      </c>
      <c r="D5371" s="37">
        <v>1.6199152268306001</v>
      </c>
      <c r="E5371" s="37">
        <v>0.62932049680365898</v>
      </c>
    </row>
    <row r="5372" spans="1:5" x14ac:dyDescent="0.25">
      <c r="A5372" s="60">
        <v>37555.905022664498</v>
      </c>
      <c r="B5372" s="37">
        <v>1.20610094997404</v>
      </c>
      <c r="C5372" s="37">
        <v>1.6286414431191401</v>
      </c>
      <c r="D5372" s="37">
        <v>1.6196058216813101</v>
      </c>
      <c r="E5372" s="37">
        <v>0.62898882974535897</v>
      </c>
    </row>
    <row r="5373" spans="1:5" x14ac:dyDescent="0.25">
      <c r="A5373" s="60">
        <v>37569.702883080499</v>
      </c>
      <c r="B5373" s="37">
        <v>1.2058769009622501</v>
      </c>
      <c r="C5373" s="37">
        <v>4.3147235732793598</v>
      </c>
      <c r="D5373" s="37">
        <v>1.61875889463529</v>
      </c>
      <c r="E5373" s="37">
        <v>0.62807801045702205</v>
      </c>
    </row>
    <row r="5374" spans="1:5" x14ac:dyDescent="0.25">
      <c r="A5374" s="60">
        <v>37570.054089846803</v>
      </c>
      <c r="B5374" s="37">
        <v>1.20587118235872</v>
      </c>
      <c r="C5374" s="37">
        <v>0.80827984826019605</v>
      </c>
      <c r="D5374" s="37">
        <v>1.6187373400486</v>
      </c>
      <c r="E5374" s="37">
        <v>0.62805477307116497</v>
      </c>
    </row>
    <row r="5375" spans="1:5" x14ac:dyDescent="0.25">
      <c r="A5375" s="60">
        <v>37573.941435257802</v>
      </c>
      <c r="B5375" s="37">
        <v>1.2058078337842499</v>
      </c>
      <c r="C5375" s="37">
        <v>1.4074719354841601</v>
      </c>
      <c r="D5375" s="37">
        <v>1.6184987720155299</v>
      </c>
      <c r="E5375" s="37">
        <v>0.62779739092444897</v>
      </c>
    </row>
    <row r="5376" spans="1:5" x14ac:dyDescent="0.25">
      <c r="A5376" s="60">
        <v>37575.134034107301</v>
      </c>
      <c r="B5376" s="37">
        <v>1.2057883799706599</v>
      </c>
      <c r="C5376" s="37">
        <v>0.58571140806413802</v>
      </c>
      <c r="D5376" s="37">
        <v>1.61842558532648</v>
      </c>
      <c r="E5376" s="37">
        <v>0.62771836306143602</v>
      </c>
    </row>
    <row r="5377" spans="1:5" x14ac:dyDescent="0.25">
      <c r="A5377" s="60">
        <v>37579.032993170498</v>
      </c>
      <c r="B5377" s="37">
        <v>1.20572471718232</v>
      </c>
      <c r="C5377" s="37">
        <v>2.2532799245206201</v>
      </c>
      <c r="D5377" s="37">
        <v>1.61818632833613</v>
      </c>
      <c r="E5377" s="37">
        <v>0.62745978243837297</v>
      </c>
    </row>
    <row r="5378" spans="1:5" x14ac:dyDescent="0.25">
      <c r="A5378" s="60">
        <v>37584.377937196201</v>
      </c>
      <c r="B5378" s="37">
        <v>1.20563728881441</v>
      </c>
      <c r="C5378" s="37">
        <v>1.18908462002947</v>
      </c>
      <c r="D5378" s="37">
        <v>1.61785836976168</v>
      </c>
      <c r="E5378" s="37">
        <v>0.627104767456926</v>
      </c>
    </row>
    <row r="5379" spans="1:5" x14ac:dyDescent="0.25">
      <c r="A5379" s="60">
        <v>37587.663005103997</v>
      </c>
      <c r="B5379" s="37">
        <v>1.2055834653209501</v>
      </c>
      <c r="C5379" s="37">
        <v>0.74312897347585904</v>
      </c>
      <c r="D5379" s="37">
        <v>1.6176568201338599</v>
      </c>
      <c r="E5379" s="37">
        <v>0.62688626291733895</v>
      </c>
    </row>
    <row r="5380" spans="1:5" x14ac:dyDescent="0.25">
      <c r="A5380" s="60">
        <v>37601.925677708598</v>
      </c>
      <c r="B5380" s="37">
        <v>1.20534899911941</v>
      </c>
      <c r="C5380" s="37">
        <v>1.1702324809232101</v>
      </c>
      <c r="D5380" s="37">
        <v>1.6167819204045599</v>
      </c>
      <c r="E5380" s="37">
        <v>0.625934862960287</v>
      </c>
    </row>
    <row r="5381" spans="1:5" x14ac:dyDescent="0.25">
      <c r="A5381" s="60">
        <v>37612.5452920198</v>
      </c>
      <c r="B5381" s="37">
        <v>1.20517359915406</v>
      </c>
      <c r="C5381" s="37">
        <v>0.30207430357458398</v>
      </c>
      <c r="D5381" s="37">
        <v>1.61613067053529</v>
      </c>
      <c r="E5381" s="37">
        <v>0.62522358841427295</v>
      </c>
    </row>
    <row r="5382" spans="1:5" x14ac:dyDescent="0.25">
      <c r="A5382" s="60">
        <v>37617.004148244698</v>
      </c>
      <c r="B5382" s="37">
        <v>1.20509974565935</v>
      </c>
      <c r="C5382" s="37">
        <v>0.62767909661247701</v>
      </c>
      <c r="D5382" s="37">
        <v>1.6158572773634201</v>
      </c>
      <c r="E5382" s="37">
        <v>0.62492420873282095</v>
      </c>
    </row>
    <row r="5383" spans="1:5" x14ac:dyDescent="0.25">
      <c r="A5383" s="60">
        <v>37617.766841303797</v>
      </c>
      <c r="B5383" s="37">
        <v>1.20508710061491</v>
      </c>
      <c r="C5383" s="37">
        <v>1.90483087659103</v>
      </c>
      <c r="D5383" s="37">
        <v>1.6158105159563201</v>
      </c>
      <c r="E5383" s="37">
        <v>0.62487295572901203</v>
      </c>
    </row>
    <row r="5384" spans="1:5" x14ac:dyDescent="0.25">
      <c r="A5384" s="60">
        <v>37635.876616496702</v>
      </c>
      <c r="B5384" s="37">
        <v>1.2047857976204099</v>
      </c>
      <c r="C5384" s="37">
        <v>0.74656449680972103</v>
      </c>
      <c r="D5384" s="37">
        <v>1.6147004406394601</v>
      </c>
      <c r="E5384" s="37">
        <v>0.62365221587583297</v>
      </c>
    </row>
    <row r="5385" spans="1:5" x14ac:dyDescent="0.25">
      <c r="A5385" s="60">
        <v>37636.533920729897</v>
      </c>
      <c r="B5385" s="37">
        <v>1.20477482378894</v>
      </c>
      <c r="C5385" s="37">
        <v>0.78063427795260798</v>
      </c>
      <c r="D5385" s="37">
        <v>1.61466015914781</v>
      </c>
      <c r="E5385" s="37">
        <v>0.62360777237243903</v>
      </c>
    </row>
    <row r="5386" spans="1:5" x14ac:dyDescent="0.25">
      <c r="A5386" s="60">
        <v>37637.628843580002</v>
      </c>
      <c r="B5386" s="37">
        <v>1.20475653795122</v>
      </c>
      <c r="C5386" s="37">
        <v>0.442439019577967</v>
      </c>
      <c r="D5386" s="37">
        <v>1.6145930606121599</v>
      </c>
      <c r="E5386" s="37">
        <v>0.62353371815743397</v>
      </c>
    </row>
    <row r="5387" spans="1:5" x14ac:dyDescent="0.25">
      <c r="A5387" s="60">
        <v>37641.717868084597</v>
      </c>
      <c r="B5387" s="37">
        <v>1.2046881840858701</v>
      </c>
      <c r="C5387" s="37">
        <v>1.28773303368104</v>
      </c>
      <c r="D5387" s="37">
        <v>1.6143424954671399</v>
      </c>
      <c r="E5387" s="37">
        <v>0.62325692582361003</v>
      </c>
    </row>
    <row r="5388" spans="1:5" x14ac:dyDescent="0.25">
      <c r="A5388" s="60">
        <v>37651.857301105199</v>
      </c>
      <c r="B5388" s="37">
        <v>1.20451824894933</v>
      </c>
      <c r="C5388" s="37">
        <v>0.75392035612713604</v>
      </c>
      <c r="D5388" s="37">
        <v>1.6137212907659499</v>
      </c>
      <c r="E5388" s="37">
        <v>0.62256897345157702</v>
      </c>
    </row>
    <row r="5389" spans="1:5" x14ac:dyDescent="0.25">
      <c r="A5389" s="60">
        <v>37655.509798983003</v>
      </c>
      <c r="B5389" s="37">
        <v>1.2044568804898199</v>
      </c>
      <c r="C5389" s="37">
        <v>0.81830656585635297</v>
      </c>
      <c r="D5389" s="37">
        <v>1.6134975567755101</v>
      </c>
      <c r="E5389" s="37">
        <v>0.62232059512766902</v>
      </c>
    </row>
    <row r="5390" spans="1:5" x14ac:dyDescent="0.25">
      <c r="A5390" s="60">
        <v>37673.743412767501</v>
      </c>
      <c r="B5390" s="37">
        <v>1.20414931567642</v>
      </c>
      <c r="C5390" s="37">
        <v>-3.9105840990627101</v>
      </c>
      <c r="D5390" s="37">
        <v>1.61238099015932</v>
      </c>
      <c r="E5390" s="37">
        <v>0.62107622118283401</v>
      </c>
    </row>
    <row r="5391" spans="1:5" x14ac:dyDescent="0.25">
      <c r="A5391" s="60">
        <v>37674.156534792601</v>
      </c>
      <c r="B5391" s="37">
        <v>1.20414232389969</v>
      </c>
      <c r="C5391" s="37">
        <v>1.0589766289745199</v>
      </c>
      <c r="D5391" s="37">
        <v>1.6123556985410099</v>
      </c>
      <c r="E5391" s="37">
        <v>0.62104794116538697</v>
      </c>
    </row>
    <row r="5392" spans="1:5" x14ac:dyDescent="0.25">
      <c r="A5392" s="60">
        <v>37676.675756910699</v>
      </c>
      <c r="B5392" s="37">
        <v>1.2040996657768499</v>
      </c>
      <c r="C5392" s="37">
        <v>1.32430284592382</v>
      </c>
      <c r="D5392" s="37">
        <v>1.6122014764981001</v>
      </c>
      <c r="E5392" s="37">
        <v>0.62087540665732199</v>
      </c>
    </row>
    <row r="5393" spans="1:5" x14ac:dyDescent="0.25">
      <c r="A5393" s="60">
        <v>37676.752844139497</v>
      </c>
      <c r="B5393" s="37">
        <v>1.2040983598535</v>
      </c>
      <c r="C5393" s="37">
        <v>1.69571755770508</v>
      </c>
      <c r="D5393" s="37">
        <v>1.6121967575392699</v>
      </c>
      <c r="E5393" s="37">
        <v>0.62087012492670102</v>
      </c>
    </row>
    <row r="5394" spans="1:5" x14ac:dyDescent="0.25">
      <c r="A5394" s="60">
        <v>37679.533237573298</v>
      </c>
      <c r="B5394" s="37">
        <v>1.20405123377475</v>
      </c>
      <c r="C5394" s="37">
        <v>0.60140412241775898</v>
      </c>
      <c r="D5394" s="37">
        <v>1.61202656048517</v>
      </c>
      <c r="E5394" s="37">
        <v>0.620679533684806</v>
      </c>
    </row>
    <row r="5395" spans="1:5" x14ac:dyDescent="0.25">
      <c r="A5395" s="60">
        <v>37686.7515637541</v>
      </c>
      <c r="B5395" s="37">
        <v>1.2039286710167301</v>
      </c>
      <c r="C5395" s="37">
        <v>0.43246496774944598</v>
      </c>
      <c r="D5395" s="37">
        <v>1.6115847675808299</v>
      </c>
      <c r="E5395" s="37">
        <v>0.62018392023150504</v>
      </c>
    </row>
    <row r="5396" spans="1:5" x14ac:dyDescent="0.25">
      <c r="A5396" s="60">
        <v>37688.740338292002</v>
      </c>
      <c r="B5396" s="37">
        <v>1.20389484808388</v>
      </c>
      <c r="C5396" s="37">
        <v>0.163440276299887</v>
      </c>
      <c r="D5396" s="37">
        <v>1.61146306255016</v>
      </c>
      <c r="E5396" s="37">
        <v>0.62004716446645403</v>
      </c>
    </row>
    <row r="5397" spans="1:5" x14ac:dyDescent="0.25">
      <c r="A5397" s="60">
        <v>37693.638730876497</v>
      </c>
      <c r="B5397" s="37">
        <v>1.2038114408462599</v>
      </c>
      <c r="C5397" s="37">
        <v>0.90747633262946403</v>
      </c>
      <c r="D5397" s="37">
        <v>1.6111633315938501</v>
      </c>
      <c r="E5397" s="37">
        <v>0.61970995277794505</v>
      </c>
    </row>
    <row r="5398" spans="1:5" x14ac:dyDescent="0.25">
      <c r="A5398" s="60">
        <v>37700.201723825798</v>
      </c>
      <c r="B5398" s="37">
        <v>1.2036994657262501</v>
      </c>
      <c r="C5398" s="37">
        <v>1.4058547782806601</v>
      </c>
      <c r="D5398" s="37">
        <v>1.6107618144553699</v>
      </c>
      <c r="E5398" s="37">
        <v>0.61925730062137396</v>
      </c>
    </row>
    <row r="5399" spans="1:5" x14ac:dyDescent="0.25">
      <c r="A5399" s="60">
        <v>37701.235259234702</v>
      </c>
      <c r="B5399" s="37">
        <v>1.2036818086375101</v>
      </c>
      <c r="C5399" s="37">
        <v>0.61391753724062703</v>
      </c>
      <c r="D5399" s="37">
        <v>1.61069859123727</v>
      </c>
      <c r="E5399" s="37">
        <v>0.61918592873725697</v>
      </c>
    </row>
    <row r="5400" spans="1:5" x14ac:dyDescent="0.25">
      <c r="A5400" s="60">
        <v>37701.792083090899</v>
      </c>
      <c r="B5400" s="37">
        <v>1.20367229313965</v>
      </c>
      <c r="C5400" s="37">
        <v>0.69336711480520996</v>
      </c>
      <c r="D5400" s="37">
        <v>1.61066453016415</v>
      </c>
      <c r="E5400" s="37">
        <v>0.61914746667906695</v>
      </c>
    </row>
    <row r="5401" spans="1:5" x14ac:dyDescent="0.25">
      <c r="A5401" s="60">
        <v>37707.624863489698</v>
      </c>
      <c r="B5401" s="37">
        <v>1.20357250698477</v>
      </c>
      <c r="C5401" s="37">
        <v>1.99628227547839</v>
      </c>
      <c r="D5401" s="37">
        <v>1.6103077730563999</v>
      </c>
      <c r="E5401" s="37">
        <v>0.61874415210389</v>
      </c>
    </row>
    <row r="5402" spans="1:5" x14ac:dyDescent="0.25">
      <c r="A5402" s="60">
        <v>37713.851368294701</v>
      </c>
      <c r="B5402" s="37">
        <v>1.2034657629919501</v>
      </c>
      <c r="C5402" s="37">
        <v>-1.45676256928184</v>
      </c>
      <c r="D5402" s="37">
        <v>1.60992700697638</v>
      </c>
      <c r="E5402" s="37">
        <v>0.61831276358838405</v>
      </c>
    </row>
    <row r="5403" spans="1:5" x14ac:dyDescent="0.25">
      <c r="A5403" s="60">
        <v>37721.5039320699</v>
      </c>
      <c r="B5403" s="37">
        <v>1.20333425827156</v>
      </c>
      <c r="C5403" s="37">
        <v>1.2963691620044799</v>
      </c>
      <c r="D5403" s="37">
        <v>1.6094591388710999</v>
      </c>
      <c r="E5403" s="37">
        <v>0.61778136999608502</v>
      </c>
    </row>
    <row r="5404" spans="1:5" x14ac:dyDescent="0.25">
      <c r="A5404" s="60">
        <v>37721.994832471799</v>
      </c>
      <c r="B5404" s="37">
        <v>1.20332581068531</v>
      </c>
      <c r="C5404" s="37">
        <v>9.3865821565852797E-2</v>
      </c>
      <c r="D5404" s="37">
        <v>1.60942912984405</v>
      </c>
      <c r="E5404" s="37">
        <v>0.61774723651442698</v>
      </c>
    </row>
    <row r="5405" spans="1:5" x14ac:dyDescent="0.25">
      <c r="A5405" s="60">
        <v>37722.517968930202</v>
      </c>
      <c r="B5405" s="37">
        <v>1.2033168068117599</v>
      </c>
      <c r="C5405" s="37">
        <v>0.20761588702049599</v>
      </c>
      <c r="D5405" s="37">
        <v>1.6093971507438201</v>
      </c>
      <c r="E5405" s="37">
        <v>0.61771085555432004</v>
      </c>
    </row>
    <row r="5406" spans="1:5" x14ac:dyDescent="0.25">
      <c r="A5406" s="60">
        <v>37723.892623392203</v>
      </c>
      <c r="B5406" s="37">
        <v>1.20329313952331</v>
      </c>
      <c r="C5406" s="37">
        <v>1.1065387866940399</v>
      </c>
      <c r="D5406" s="37">
        <v>1.6093131213651</v>
      </c>
      <c r="E5406" s="37">
        <v>0.61761522704120997</v>
      </c>
    </row>
    <row r="5407" spans="1:5" x14ac:dyDescent="0.25">
      <c r="A5407" s="60">
        <v>37725.1373898616</v>
      </c>
      <c r="B5407" s="37">
        <v>1.2032716989364001</v>
      </c>
      <c r="C5407" s="37">
        <v>1.3538866302496899</v>
      </c>
      <c r="D5407" s="37">
        <v>1.6092370350418199</v>
      </c>
      <c r="E5407" s="37">
        <v>0.61752859717662401</v>
      </c>
    </row>
    <row r="5408" spans="1:5" x14ac:dyDescent="0.25">
      <c r="A5408" s="60">
        <v>37728.474753954899</v>
      </c>
      <c r="B5408" s="37">
        <v>1.20321416939618</v>
      </c>
      <c r="C5408" s="37">
        <v>-1.06086062089913</v>
      </c>
      <c r="D5408" s="37">
        <v>1.60903305434027</v>
      </c>
      <c r="E5408" s="37">
        <v>0.61729615841881103</v>
      </c>
    </row>
    <row r="5409" spans="1:5" x14ac:dyDescent="0.25">
      <c r="A5409" s="60">
        <v>37729.038975066098</v>
      </c>
      <c r="B5409" s="37">
        <v>1.2032044368955399</v>
      </c>
      <c r="C5409" s="37">
        <v>0.72534849887477804</v>
      </c>
      <c r="D5409" s="37">
        <v>1.6089985712324999</v>
      </c>
      <c r="E5409" s="37">
        <v>0.61725683682158305</v>
      </c>
    </row>
    <row r="5410" spans="1:5" x14ac:dyDescent="0.25">
      <c r="A5410" s="60">
        <v>37735.353634841696</v>
      </c>
      <c r="B5410" s="37">
        <v>1.2030953855176501</v>
      </c>
      <c r="C5410" s="37">
        <v>0.62373880533461701</v>
      </c>
      <c r="D5410" s="37">
        <v>1.6086126875267901</v>
      </c>
      <c r="E5410" s="37">
        <v>0.61681626166263803</v>
      </c>
    </row>
    <row r="5411" spans="1:5" x14ac:dyDescent="0.25">
      <c r="A5411" s="60">
        <v>37740.631382395397</v>
      </c>
      <c r="B5411" s="37">
        <v>1.20300406262782</v>
      </c>
      <c r="C5411" s="37">
        <v>0.25857295302709199</v>
      </c>
      <c r="D5411" s="37">
        <v>1.6082902326785999</v>
      </c>
      <c r="E5411" s="37">
        <v>0.61644733397117402</v>
      </c>
    </row>
    <row r="5412" spans="1:5" x14ac:dyDescent="0.25">
      <c r="A5412" s="60">
        <v>37745.714824779701</v>
      </c>
      <c r="B5412" s="37">
        <v>1.2029159486086001</v>
      </c>
      <c r="C5412" s="37">
        <v>0.67882015810192298</v>
      </c>
      <c r="D5412" s="37">
        <v>1.6079797052139999</v>
      </c>
      <c r="E5412" s="37">
        <v>0.61609138663636198</v>
      </c>
    </row>
    <row r="5413" spans="1:5" x14ac:dyDescent="0.25">
      <c r="A5413" s="60">
        <v>37748.948010691704</v>
      </c>
      <c r="B5413" s="37">
        <v>1.2028598280038101</v>
      </c>
      <c r="C5413" s="37">
        <v>1.54651965420791</v>
      </c>
      <c r="D5413" s="37">
        <v>1.6077822315083199</v>
      </c>
      <c r="E5413" s="37">
        <v>0.61586468816872597</v>
      </c>
    </row>
    <row r="5414" spans="1:5" x14ac:dyDescent="0.25">
      <c r="A5414" s="60">
        <v>37750.5772639809</v>
      </c>
      <c r="B5414" s="37">
        <v>1.20283152498491</v>
      </c>
      <c r="C5414" s="37">
        <v>1.0949329172616999</v>
      </c>
      <c r="D5414" s="37">
        <v>1.60768272998096</v>
      </c>
      <c r="E5414" s="37">
        <v>0.61575036046153697</v>
      </c>
    </row>
    <row r="5415" spans="1:5" x14ac:dyDescent="0.25">
      <c r="A5415" s="60">
        <v>37751.3972069839</v>
      </c>
      <c r="B5415" s="37">
        <v>1.2028172753055999</v>
      </c>
      <c r="C5415" s="37">
        <v>0.32609634205007498</v>
      </c>
      <c r="D5415" s="37">
        <v>1.60763265672351</v>
      </c>
      <c r="E5415" s="37">
        <v>0.61569280052354503</v>
      </c>
    </row>
    <row r="5416" spans="1:5" x14ac:dyDescent="0.25">
      <c r="A5416" s="60">
        <v>37752.8773638567</v>
      </c>
      <c r="B5416" s="37">
        <v>1.2027915420059301</v>
      </c>
      <c r="C5416" s="37">
        <v>-4.0325996100953901E-2</v>
      </c>
      <c r="D5416" s="37">
        <v>1.6075422684564</v>
      </c>
      <c r="E5416" s="37">
        <v>0.61558885456920298</v>
      </c>
    </row>
    <row r="5417" spans="1:5" x14ac:dyDescent="0.25">
      <c r="A5417" s="60">
        <v>37761.698490360999</v>
      </c>
      <c r="B5417" s="37">
        <v>1.2026379196441801</v>
      </c>
      <c r="C5417" s="37">
        <v>0.82801545463653303</v>
      </c>
      <c r="D5417" s="37">
        <v>1.6070036917288</v>
      </c>
      <c r="E5417" s="37">
        <v>0.614968335875276</v>
      </c>
    </row>
    <row r="5418" spans="1:5" x14ac:dyDescent="0.25">
      <c r="A5418" s="60">
        <v>37767.061424156898</v>
      </c>
      <c r="B5418" s="37">
        <v>1.20254430352062</v>
      </c>
      <c r="C5418" s="37">
        <v>0.20057873820389399</v>
      </c>
      <c r="D5418" s="37">
        <v>1.6066763410482201</v>
      </c>
      <c r="E5418" s="37">
        <v>0.61459020739556702</v>
      </c>
    </row>
    <row r="5419" spans="1:5" x14ac:dyDescent="0.25">
      <c r="A5419" s="60">
        <v>37769.461783410799</v>
      </c>
      <c r="B5419" s="37">
        <v>1.2025023489778099</v>
      </c>
      <c r="C5419" s="37">
        <v>2.1249769747189799</v>
      </c>
      <c r="D5419" s="37">
        <v>1.6065298454749399</v>
      </c>
      <c r="E5419" s="37">
        <v>0.61442074870376695</v>
      </c>
    </row>
    <row r="5420" spans="1:5" x14ac:dyDescent="0.25">
      <c r="A5420" s="60">
        <v>37769.9489827621</v>
      </c>
      <c r="B5420" s="37">
        <v>1.20249382945561</v>
      </c>
      <c r="C5420" s="37">
        <v>1.2376563813199399</v>
      </c>
      <c r="D5420" s="37">
        <v>1.6065001129679599</v>
      </c>
      <c r="E5420" s="37">
        <v>0.614386337559231</v>
      </c>
    </row>
    <row r="5421" spans="1:5" x14ac:dyDescent="0.25">
      <c r="A5421" s="60">
        <v>37774.349981322797</v>
      </c>
      <c r="B5421" s="37">
        <v>1.2024168087513001</v>
      </c>
      <c r="C5421" s="37">
        <v>-1.0009317317536099</v>
      </c>
      <c r="D5421" s="37">
        <v>1.60623155616558</v>
      </c>
      <c r="E5421" s="37">
        <v>0.61407524444124495</v>
      </c>
    </row>
    <row r="5422" spans="1:5" x14ac:dyDescent="0.25">
      <c r="A5422" s="60">
        <v>37774.907880316598</v>
      </c>
      <c r="B5422" s="37">
        <v>1.2024070371895601</v>
      </c>
      <c r="C5422" s="37">
        <v>0.81272454091192403</v>
      </c>
      <c r="D5422" s="37">
        <v>1.60619751535817</v>
      </c>
      <c r="E5422" s="37">
        <v>0.61403577632046802</v>
      </c>
    </row>
    <row r="5423" spans="1:5" x14ac:dyDescent="0.25">
      <c r="A5423" s="60">
        <v>37778.331746953503</v>
      </c>
      <c r="B5423" s="37">
        <v>1.2023470294330501</v>
      </c>
      <c r="C5423" s="37">
        <v>0.87819556628621098</v>
      </c>
      <c r="D5423" s="37">
        <v>1.6059886202614599</v>
      </c>
      <c r="E5423" s="37">
        <v>0.61379340002441796</v>
      </c>
    </row>
    <row r="5424" spans="1:5" x14ac:dyDescent="0.25">
      <c r="A5424" s="60">
        <v>37780.0623680278</v>
      </c>
      <c r="B5424" s="37">
        <v>1.20231667255119</v>
      </c>
      <c r="C5424" s="37">
        <v>1.0164592526102501</v>
      </c>
      <c r="D5424" s="37">
        <v>1.6058830429381801</v>
      </c>
      <c r="E5424" s="37">
        <v>0.61367078580032597</v>
      </c>
    </row>
    <row r="5425" spans="1:5" x14ac:dyDescent="0.25">
      <c r="A5425" s="60">
        <v>37784.716131595698</v>
      </c>
      <c r="B5425" s="37">
        <v>1.20223495601703</v>
      </c>
      <c r="C5425" s="37">
        <v>0.74796334503508499</v>
      </c>
      <c r="D5425" s="37">
        <v>1.6055991728657599</v>
      </c>
      <c r="E5425" s="37">
        <v>0.61334072343706103</v>
      </c>
    </row>
    <row r="5426" spans="1:5" x14ac:dyDescent="0.25">
      <c r="A5426" s="60">
        <v>37784.886180395602</v>
      </c>
      <c r="B5426" s="37">
        <v>1.20223196775379</v>
      </c>
      <c r="C5426" s="37">
        <v>1.37781180810179</v>
      </c>
      <c r="D5426" s="37">
        <v>1.60558880120436</v>
      </c>
      <c r="E5426" s="37">
        <v>0.61332865343572895</v>
      </c>
    </row>
    <row r="5427" spans="1:5" x14ac:dyDescent="0.25">
      <c r="A5427" s="60">
        <v>37792.354779212401</v>
      </c>
      <c r="B5427" s="37">
        <v>1.2021005601172601</v>
      </c>
      <c r="C5427" s="37">
        <v>1.1174243361932801</v>
      </c>
      <c r="D5427" s="37">
        <v>1.60513334242846</v>
      </c>
      <c r="E5427" s="37">
        <v>0.61279787328179502</v>
      </c>
    </row>
    <row r="5428" spans="1:5" x14ac:dyDescent="0.25">
      <c r="A5428" s="60">
        <v>37819.679136570398</v>
      </c>
      <c r="B5428" s="37">
        <v>1.20161711082669</v>
      </c>
      <c r="C5428" s="37">
        <v>1.1204950962825799</v>
      </c>
      <c r="D5428" s="37">
        <v>1.60346818035129</v>
      </c>
      <c r="E5428" s="37">
        <v>0.61084491170063604</v>
      </c>
    </row>
    <row r="5429" spans="1:5" x14ac:dyDescent="0.25">
      <c r="A5429" s="60">
        <v>37823.383976200101</v>
      </c>
      <c r="B5429" s="37">
        <v>1.20155123854229</v>
      </c>
      <c r="C5429" s="37">
        <v>0.21760231694292201</v>
      </c>
      <c r="D5429" s="37">
        <v>1.60324255010337</v>
      </c>
      <c r="E5429" s="37">
        <v>0.61057877100881397</v>
      </c>
    </row>
    <row r="5430" spans="1:5" x14ac:dyDescent="0.25">
      <c r="A5430" s="60">
        <v>37828.365915339396</v>
      </c>
      <c r="B5430" s="37">
        <v>1.2014625386430999</v>
      </c>
      <c r="C5430" s="37">
        <v>0.79354957847528296</v>
      </c>
      <c r="D5430" s="37">
        <v>1.60293919855599</v>
      </c>
      <c r="E5430" s="37">
        <v>0.61022038095554199</v>
      </c>
    </row>
    <row r="5431" spans="1:5" x14ac:dyDescent="0.25">
      <c r="A5431" s="60">
        <v>37828.834439671497</v>
      </c>
      <c r="B5431" s="37">
        <v>1.2014541897879201</v>
      </c>
      <c r="C5431" s="37">
        <v>0.24192807731973101</v>
      </c>
      <c r="D5431" s="37">
        <v>1.6029106733135099</v>
      </c>
      <c r="E5431" s="37">
        <v>0.61018664633023401</v>
      </c>
    </row>
    <row r="5432" spans="1:5" x14ac:dyDescent="0.25">
      <c r="A5432" s="60">
        <v>37833.641026768702</v>
      </c>
      <c r="B5432" s="37">
        <v>1.20136846847376</v>
      </c>
      <c r="C5432" s="37">
        <v>0.83329490253414296</v>
      </c>
      <c r="D5432" s="37">
        <v>1.60261806633951</v>
      </c>
      <c r="E5432" s="37">
        <v>0.60984026505393096</v>
      </c>
    </row>
    <row r="5433" spans="1:5" x14ac:dyDescent="0.25">
      <c r="A5433" s="60">
        <v>37839.708621489903</v>
      </c>
      <c r="B5433" s="37">
        <v>1.2012600751376401</v>
      </c>
      <c r="C5433" s="37">
        <v>1.2819513374954901</v>
      </c>
      <c r="D5433" s="37">
        <v>1.60224878115736</v>
      </c>
      <c r="E5433" s="37">
        <v>0.609402234204385</v>
      </c>
    </row>
    <row r="5434" spans="1:5" x14ac:dyDescent="0.25">
      <c r="A5434" s="60">
        <v>37842.021544746603</v>
      </c>
      <c r="B5434" s="37">
        <v>1.20121870273062</v>
      </c>
      <c r="C5434" s="37">
        <v>0.60304777282700295</v>
      </c>
      <c r="D5434" s="37">
        <v>1.6021080381695501</v>
      </c>
      <c r="E5434" s="37">
        <v>0.60923503158941095</v>
      </c>
    </row>
    <row r="5435" spans="1:5" x14ac:dyDescent="0.25">
      <c r="A5435" s="60">
        <v>37850.382610012697</v>
      </c>
      <c r="B5435" s="37">
        <v>1.20106889790683</v>
      </c>
      <c r="C5435" s="37">
        <v>1.0051343222403899</v>
      </c>
      <c r="D5435" s="37">
        <v>1.60159938196342</v>
      </c>
      <c r="E5435" s="37">
        <v>0.60862955164725097</v>
      </c>
    </row>
    <row r="5436" spans="1:5" x14ac:dyDescent="0.25">
      <c r="A5436" s="60">
        <v>37863.266131324803</v>
      </c>
      <c r="B5436" s="37">
        <v>1.2008373122051099</v>
      </c>
      <c r="C5436" s="37">
        <v>1.8598822291821899</v>
      </c>
      <c r="D5436" s="37">
        <v>1.60081597161435</v>
      </c>
      <c r="E5436" s="37">
        <v>0.60769333209822096</v>
      </c>
    </row>
    <row r="5437" spans="1:5" x14ac:dyDescent="0.25">
      <c r="A5437" s="60">
        <v>37876.209802380101</v>
      </c>
      <c r="B5437" s="37">
        <v>1.2006037320467799</v>
      </c>
      <c r="C5437" s="37">
        <v>0.28652033264300297</v>
      </c>
      <c r="D5437" s="37">
        <v>1.6000293727303501</v>
      </c>
      <c r="E5437" s="37">
        <v>0.60674877212832701</v>
      </c>
    </row>
    <row r="5438" spans="1:5" x14ac:dyDescent="0.25">
      <c r="A5438" s="60">
        <v>37880.283950401303</v>
      </c>
      <c r="B5438" s="37">
        <v>1.20053002198718</v>
      </c>
      <c r="C5438" s="37">
        <v>1.36360383935146</v>
      </c>
      <c r="D5438" s="37">
        <v>1.59978188217263</v>
      </c>
      <c r="E5438" s="37">
        <v>0.60645063681199896</v>
      </c>
    </row>
    <row r="5439" spans="1:5" x14ac:dyDescent="0.25">
      <c r="A5439" s="60">
        <v>37888.806847060703</v>
      </c>
      <c r="B5439" s="37">
        <v>1.20037553412274</v>
      </c>
      <c r="C5439" s="37">
        <v>1.4255369105322899</v>
      </c>
      <c r="D5439" s="37">
        <v>1.59926430149546</v>
      </c>
      <c r="E5439" s="37">
        <v>0.60582567190335901</v>
      </c>
    </row>
    <row r="5440" spans="1:5" x14ac:dyDescent="0.25">
      <c r="A5440" s="60">
        <v>37901.025915560698</v>
      </c>
      <c r="B5440" s="37">
        <v>1.20015336611575</v>
      </c>
      <c r="C5440" s="37">
        <v>0.99880725309695595</v>
      </c>
      <c r="D5440" s="37">
        <v>1.59852263317308</v>
      </c>
      <c r="E5440" s="37">
        <v>0.60492664106953598</v>
      </c>
    </row>
    <row r="5441" spans="1:5" x14ac:dyDescent="0.25">
      <c r="A5441" s="60">
        <v>37926.789557913798</v>
      </c>
      <c r="B5441" s="37">
        <v>1.19968231638233</v>
      </c>
      <c r="C5441" s="37">
        <v>1.3949031668801599</v>
      </c>
      <c r="D5441" s="37">
        <v>1.5969603294371499</v>
      </c>
      <c r="E5441" s="37">
        <v>0.60301928500189195</v>
      </c>
    </row>
    <row r="5442" spans="1:5" x14ac:dyDescent="0.25">
      <c r="A5442" s="60">
        <v>37937.231729429499</v>
      </c>
      <c r="B5442" s="37">
        <v>1.19949039609261</v>
      </c>
      <c r="C5442" s="37">
        <v>1.0438530501660499</v>
      </c>
      <c r="D5442" s="37">
        <v>1.5963277094216599</v>
      </c>
      <c r="E5442" s="37">
        <v>0.60224165227714299</v>
      </c>
    </row>
    <row r="5443" spans="1:5" x14ac:dyDescent="0.25">
      <c r="A5443" s="60">
        <v>37948.653480775502</v>
      </c>
      <c r="B5443" s="37">
        <v>1.19927981647866</v>
      </c>
      <c r="C5443" s="37">
        <v>2.2120033544029001</v>
      </c>
      <c r="D5443" s="37">
        <v>1.5956361452921299</v>
      </c>
      <c r="E5443" s="37">
        <v>0.60138803761759296</v>
      </c>
    </row>
    <row r="5444" spans="1:5" x14ac:dyDescent="0.25">
      <c r="A5444" s="60">
        <v>37950.823318976902</v>
      </c>
      <c r="B5444" s="37">
        <v>1.1992397347384101</v>
      </c>
      <c r="C5444" s="37">
        <v>2.12601943516293</v>
      </c>
      <c r="D5444" s="37">
        <v>1.59550481406873</v>
      </c>
      <c r="E5444" s="37">
        <v>0.60122551389697598</v>
      </c>
    </row>
    <row r="5445" spans="1:5" x14ac:dyDescent="0.25">
      <c r="A5445" s="60">
        <v>37954.6851722258</v>
      </c>
      <c r="B5445" s="37">
        <v>1.1991683370592201</v>
      </c>
      <c r="C5445" s="37">
        <v>-0.44963118669507601</v>
      </c>
      <c r="D5445" s="37">
        <v>1.5952711106464299</v>
      </c>
      <c r="E5445" s="37">
        <v>0.60093597203451699</v>
      </c>
    </row>
    <row r="5446" spans="1:5" x14ac:dyDescent="0.25">
      <c r="A5446" s="60">
        <v>37955.146128772503</v>
      </c>
      <c r="B5446" s="37">
        <v>1.1991598097435601</v>
      </c>
      <c r="C5446" s="37">
        <v>0.73473558546723905</v>
      </c>
      <c r="D5446" s="37">
        <v>1.5952432187543799</v>
      </c>
      <c r="E5446" s="37">
        <v>0.60090138757701095</v>
      </c>
    </row>
    <row r="5447" spans="1:5" x14ac:dyDescent="0.25">
      <c r="A5447" s="60">
        <v>37955.419186711399</v>
      </c>
      <c r="B5447" s="37">
        <v>1.19915475787623</v>
      </c>
      <c r="C5447" s="37">
        <v>1.46105272205286</v>
      </c>
      <c r="D5447" s="37">
        <v>1.5952266966995401</v>
      </c>
      <c r="E5447" s="37">
        <v>0.60088089825233804</v>
      </c>
    </row>
    <row r="5448" spans="1:5" x14ac:dyDescent="0.25">
      <c r="A5448" s="60">
        <v>37956.4684099324</v>
      </c>
      <c r="B5448" s="37">
        <v>1.1991353425072999</v>
      </c>
      <c r="C5448" s="37">
        <v>1.1912533778848799</v>
      </c>
      <c r="D5448" s="37">
        <v>1.5951632131223801</v>
      </c>
      <c r="E5448" s="37">
        <v>0.60080215122884895</v>
      </c>
    </row>
    <row r="5449" spans="1:5" x14ac:dyDescent="0.25">
      <c r="A5449" s="60">
        <v>37957.8907886663</v>
      </c>
      <c r="B5449" s="37">
        <v>1.19910901294798</v>
      </c>
      <c r="C5449" s="37">
        <v>0.29276215194022898</v>
      </c>
      <c r="D5449" s="37">
        <v>1.59507715749968</v>
      </c>
      <c r="E5449" s="37">
        <v>0.60069535495223603</v>
      </c>
    </row>
    <row r="5450" spans="1:5" x14ac:dyDescent="0.25">
      <c r="A5450" s="60">
        <v>37957.908719650302</v>
      </c>
      <c r="B5450" s="37">
        <v>1.19910868096169</v>
      </c>
      <c r="C5450" s="37">
        <v>0.89896906639728202</v>
      </c>
      <c r="D5450" s="37">
        <v>1.5950760726966</v>
      </c>
      <c r="E5450" s="37">
        <v>0.60069400832706699</v>
      </c>
    </row>
    <row r="5451" spans="1:5" x14ac:dyDescent="0.25">
      <c r="A5451" s="60">
        <v>37961.643019058603</v>
      </c>
      <c r="B5451" s="37">
        <v>1.1990395053031699</v>
      </c>
      <c r="C5451" s="37">
        <v>1.43117010348162</v>
      </c>
      <c r="D5451" s="37">
        <v>1.59485017544441</v>
      </c>
      <c r="E5451" s="37">
        <v>0.60041338948827205</v>
      </c>
    </row>
    <row r="5452" spans="1:5" x14ac:dyDescent="0.25">
      <c r="A5452" s="60">
        <v>37961.759667236904</v>
      </c>
      <c r="B5452" s="37">
        <v>1.19903734330175</v>
      </c>
      <c r="C5452" s="37">
        <v>0.393066266323361</v>
      </c>
      <c r="D5452" s="37">
        <v>1.59484311985159</v>
      </c>
      <c r="E5452" s="37">
        <v>0.60040461831602399</v>
      </c>
    </row>
    <row r="5453" spans="1:5" x14ac:dyDescent="0.25">
      <c r="A5453" s="60">
        <v>37965.501200131497</v>
      </c>
      <c r="B5453" s="37">
        <v>1.1989679589701301</v>
      </c>
      <c r="C5453" s="37">
        <v>-0.64806820700691303</v>
      </c>
      <c r="D5453" s="37">
        <v>1.5946168333920201</v>
      </c>
      <c r="E5453" s="37">
        <v>0.60012310315909301</v>
      </c>
    </row>
    <row r="5454" spans="1:5" x14ac:dyDescent="0.25">
      <c r="A5454" s="60">
        <v>37965.542296094602</v>
      </c>
      <c r="B5454" s="37">
        <v>1.19896719646993</v>
      </c>
      <c r="C5454" s="37">
        <v>1.7814994486740701</v>
      </c>
      <c r="D5454" s="37">
        <v>1.5946143481858699</v>
      </c>
      <c r="E5454" s="37">
        <v>0.600120009171899</v>
      </c>
    </row>
    <row r="5455" spans="1:5" x14ac:dyDescent="0.25">
      <c r="A5455" s="60">
        <v>37968.949621683503</v>
      </c>
      <c r="B5455" s="37">
        <v>1.1989039461420501</v>
      </c>
      <c r="C5455" s="37">
        <v>1.3782231076840099</v>
      </c>
      <c r="D5455" s="37">
        <v>1.5944083160218401</v>
      </c>
      <c r="E5455" s="37">
        <v>0.59986333832316097</v>
      </c>
    </row>
    <row r="5456" spans="1:5" x14ac:dyDescent="0.25">
      <c r="A5456" s="60">
        <v>37980.104769522302</v>
      </c>
      <c r="B5456" s="37">
        <v>1.1986964544069401</v>
      </c>
      <c r="C5456" s="37">
        <v>0.26281559243594999</v>
      </c>
      <c r="D5456" s="37">
        <v>1.59373406991611</v>
      </c>
      <c r="E5456" s="37">
        <v>0.59902103840419396</v>
      </c>
    </row>
    <row r="5457" spans="1:5" x14ac:dyDescent="0.25">
      <c r="A5457" s="60">
        <v>37987.577597920601</v>
      </c>
      <c r="B5457" s="37">
        <v>1.1985570988595899</v>
      </c>
      <c r="C5457" s="37">
        <v>-0.30041111118051</v>
      </c>
      <c r="D5457" s="37">
        <v>1.59328263282396</v>
      </c>
      <c r="E5457" s="37">
        <v>0.59845507104344497</v>
      </c>
    </row>
    <row r="5458" spans="1:5" x14ac:dyDescent="0.25">
      <c r="A5458" s="60">
        <v>37990.811629391603</v>
      </c>
      <c r="B5458" s="37">
        <v>1.1984967012512999</v>
      </c>
      <c r="C5458" s="37">
        <v>0.53717437773603804</v>
      </c>
      <c r="D5458" s="37">
        <v>1.59308732387255</v>
      </c>
      <c r="E5458" s="37">
        <v>0.59820970964911702</v>
      </c>
    </row>
    <row r="5459" spans="1:5" x14ac:dyDescent="0.25">
      <c r="A5459" s="60">
        <v>37991.997545502098</v>
      </c>
      <c r="B5459" s="37">
        <v>1.1984745401541399</v>
      </c>
      <c r="C5459" s="37">
        <v>0.77428211540064895</v>
      </c>
      <c r="D5459" s="37">
        <v>1.5930157134787599</v>
      </c>
      <c r="E5459" s="37">
        <v>0.59811967122918497</v>
      </c>
    </row>
    <row r="5460" spans="1:5" x14ac:dyDescent="0.25">
      <c r="A5460" s="60">
        <v>38001.322831529098</v>
      </c>
      <c r="B5460" s="37">
        <v>1.19830003037661</v>
      </c>
      <c r="C5460" s="37">
        <v>-3.03970138886412</v>
      </c>
      <c r="D5460" s="37">
        <v>1.59245278848746</v>
      </c>
      <c r="E5460" s="37">
        <v>0.59741045623774602</v>
      </c>
    </row>
    <row r="5461" spans="1:5" x14ac:dyDescent="0.25">
      <c r="A5461" s="60">
        <v>38001.599925690003</v>
      </c>
      <c r="B5461" s="37">
        <v>1.1982948381968099</v>
      </c>
      <c r="C5461" s="37">
        <v>-0.261830864612278</v>
      </c>
      <c r="D5461" s="37">
        <v>1.59243606630905</v>
      </c>
      <c r="E5461" s="37">
        <v>0.59738934953309297</v>
      </c>
    </row>
    <row r="5462" spans="1:5" x14ac:dyDescent="0.25">
      <c r="A5462" s="60">
        <v>38004.167553423998</v>
      </c>
      <c r="B5462" s="37">
        <v>1.1982467076068199</v>
      </c>
      <c r="C5462" s="37"/>
      <c r="D5462" s="37">
        <v>1.5922811272577999</v>
      </c>
      <c r="E5462" s="37">
        <v>0.59719367882936203</v>
      </c>
    </row>
    <row r="5463" spans="1:5" x14ac:dyDescent="0.25">
      <c r="A5463" s="60">
        <v>38023.970211070598</v>
      </c>
      <c r="B5463" s="37">
        <v>1.19787438772717</v>
      </c>
      <c r="C5463" s="37">
        <v>-0.220814780032275</v>
      </c>
      <c r="D5463" s="37">
        <v>1.59108697237065</v>
      </c>
      <c r="E5463" s="37">
        <v>0.59567908834813399</v>
      </c>
    </row>
    <row r="5464" spans="1:5" x14ac:dyDescent="0.25">
      <c r="A5464" s="60">
        <v>38029.874937094901</v>
      </c>
      <c r="B5464" s="37">
        <v>1.19776298965518</v>
      </c>
      <c r="C5464" s="37">
        <v>0.28419443055791599</v>
      </c>
      <c r="D5464" s="37">
        <v>1.5907311799675301</v>
      </c>
      <c r="E5464" s="37">
        <v>0.595225587804592</v>
      </c>
    </row>
    <row r="5465" spans="1:5" x14ac:dyDescent="0.25">
      <c r="A5465" s="60">
        <v>38030.477988594299</v>
      </c>
      <c r="B5465" s="37">
        <v>1.1977516027531201</v>
      </c>
      <c r="C5465" s="37">
        <v>0.45656445655279898</v>
      </c>
      <c r="D5465" s="37">
        <v>1.59069485008469</v>
      </c>
      <c r="E5465" s="37">
        <v>0.59517922311415306</v>
      </c>
    </row>
    <row r="5466" spans="1:5" x14ac:dyDescent="0.25">
      <c r="A5466" s="60">
        <v>38045.336919586996</v>
      </c>
      <c r="B5466" s="37">
        <v>1.1974704640510001</v>
      </c>
      <c r="C5466" s="37">
        <v>0.66890822415399698</v>
      </c>
      <c r="D5466" s="37">
        <v>1.58980012954637</v>
      </c>
      <c r="E5466" s="37">
        <v>0.59403398293321596</v>
      </c>
    </row>
    <row r="5467" spans="1:5" x14ac:dyDescent="0.25">
      <c r="A5467" s="60">
        <v>38046.1209092067</v>
      </c>
      <c r="B5467" s="37">
        <v>1.1974556002133301</v>
      </c>
      <c r="C5467" s="37">
        <v>0.73989554033704297</v>
      </c>
      <c r="D5467" s="37">
        <v>1.5897529453959001</v>
      </c>
      <c r="E5467" s="37">
        <v>0.59397340658837405</v>
      </c>
    </row>
    <row r="5468" spans="1:5" x14ac:dyDescent="0.25">
      <c r="A5468" s="60">
        <v>38050.214015611004</v>
      </c>
      <c r="B5468" s="37">
        <v>1.19737794887168</v>
      </c>
      <c r="C5468" s="37">
        <v>1.0800682718961301</v>
      </c>
      <c r="D5468" s="37">
        <v>1.58950664139175</v>
      </c>
      <c r="E5468" s="37">
        <v>0.59365690033896701</v>
      </c>
    </row>
    <row r="5469" spans="1:5" x14ac:dyDescent="0.25">
      <c r="A5469" s="60">
        <v>38051.642337426201</v>
      </c>
      <c r="B5469" s="37">
        <v>1.19735083240749</v>
      </c>
      <c r="C5469" s="37">
        <v>1.2820583518985</v>
      </c>
      <c r="D5469" s="37">
        <v>1.58942070680995</v>
      </c>
      <c r="E5469" s="37">
        <v>0.59354635621321405</v>
      </c>
    </row>
    <row r="5470" spans="1:5" x14ac:dyDescent="0.25">
      <c r="A5470" s="60">
        <v>38056.225102414101</v>
      </c>
      <c r="B5470" s="37">
        <v>1.19726376165468</v>
      </c>
      <c r="C5470" s="37">
        <v>1.4942582167163601</v>
      </c>
      <c r="D5470" s="37">
        <v>1.5891450392030499</v>
      </c>
      <c r="E5470" s="37">
        <v>0.59319133822328296</v>
      </c>
    </row>
    <row r="5471" spans="1:5" x14ac:dyDescent="0.25">
      <c r="A5471" s="60">
        <v>38058.777340092602</v>
      </c>
      <c r="B5471" s="37">
        <v>1.1972152254648001</v>
      </c>
      <c r="C5471" s="37">
        <v>1.4206824302813501</v>
      </c>
      <c r="D5471" s="37">
        <v>1.5889915494357501</v>
      </c>
      <c r="E5471" s="37">
        <v>0.59299339835257503</v>
      </c>
    </row>
    <row r="5472" spans="1:5" x14ac:dyDescent="0.25">
      <c r="A5472" s="60">
        <v>38059.979570145799</v>
      </c>
      <c r="B5472" s="37">
        <v>1.1971923514680001</v>
      </c>
      <c r="C5472" s="37">
        <v>1.0720567838236501</v>
      </c>
      <c r="D5472" s="37">
        <v>1.5889192569533199</v>
      </c>
      <c r="E5472" s="37">
        <v>0.59290010369466395</v>
      </c>
    </row>
    <row r="5473" spans="1:5" x14ac:dyDescent="0.25">
      <c r="A5473" s="60">
        <v>38064.082598435598</v>
      </c>
      <c r="B5473" s="37">
        <v>1.19711423277492</v>
      </c>
      <c r="C5473" s="37">
        <v>1.5210910406336</v>
      </c>
      <c r="D5473" s="37">
        <v>1.5886725762176299</v>
      </c>
      <c r="E5473" s="37">
        <v>0.59258143728495705</v>
      </c>
    </row>
    <row r="5474" spans="1:5" x14ac:dyDescent="0.25">
      <c r="A5474" s="60">
        <v>38087.495068203199</v>
      </c>
      <c r="B5474" s="37">
        <v>1.1966669101465399</v>
      </c>
      <c r="C5474" s="37">
        <v>0.91239931218340997</v>
      </c>
      <c r="D5474" s="37">
        <v>1.58726625566827</v>
      </c>
      <c r="E5474" s="37">
        <v>0.590755239069506</v>
      </c>
    </row>
    <row r="5475" spans="1:5" x14ac:dyDescent="0.25">
      <c r="A5475" s="60">
        <v>38091.052558175397</v>
      </c>
      <c r="B5475" s="37">
        <v>1.1965987083279599</v>
      </c>
      <c r="C5475" s="37">
        <v>0.81376608453840305</v>
      </c>
      <c r="D5475" s="37">
        <v>1.5870527600428299</v>
      </c>
      <c r="E5475" s="37">
        <v>0.59047658761270805</v>
      </c>
    </row>
    <row r="5476" spans="1:5" x14ac:dyDescent="0.25">
      <c r="A5476" s="60">
        <v>38124.317804255297</v>
      </c>
      <c r="B5476" s="37">
        <v>1.1959580454869201</v>
      </c>
      <c r="C5476" s="37">
        <v>1.2560431325935999</v>
      </c>
      <c r="D5476" s="37">
        <v>1.58505894150257</v>
      </c>
      <c r="E5476" s="37">
        <v>0.58785624479846998</v>
      </c>
    </row>
    <row r="5477" spans="1:5" x14ac:dyDescent="0.25">
      <c r="A5477" s="60">
        <v>38142.228403148103</v>
      </c>
      <c r="B5477" s="37">
        <v>1.1956109376747801</v>
      </c>
      <c r="C5477" s="37">
        <v>1.4460446610302</v>
      </c>
      <c r="D5477" s="37">
        <v>1.5839873727728999</v>
      </c>
      <c r="E5477" s="37">
        <v>0.58643445370296199</v>
      </c>
    </row>
    <row r="5478" spans="1:5" x14ac:dyDescent="0.25">
      <c r="A5478" s="60">
        <v>38165.784720049698</v>
      </c>
      <c r="B5478" s="37">
        <v>1.1951521453215399</v>
      </c>
      <c r="C5478" s="37">
        <v>1.3436158243282501</v>
      </c>
      <c r="D5478" s="37">
        <v>1.5825801614164099</v>
      </c>
      <c r="E5478" s="37">
        <v>0.58455293099295302</v>
      </c>
    </row>
    <row r="5479" spans="1:5" x14ac:dyDescent="0.25">
      <c r="A5479" s="60">
        <v>38166.727923051098</v>
      </c>
      <c r="B5479" s="37">
        <v>1.19513372188248</v>
      </c>
      <c r="C5479" s="37">
        <v>0.217364188667268</v>
      </c>
      <c r="D5479" s="37">
        <v>1.5825238675747</v>
      </c>
      <c r="E5479" s="37">
        <v>0.58447732222497595</v>
      </c>
    </row>
    <row r="5480" spans="1:5" x14ac:dyDescent="0.25">
      <c r="A5480" s="60">
        <v>38168.031088194199</v>
      </c>
      <c r="B5480" s="37">
        <v>1.1951082606507499</v>
      </c>
      <c r="C5480" s="37">
        <v>1.0833316353105999</v>
      </c>
      <c r="D5480" s="37">
        <v>1.5824460964411899</v>
      </c>
      <c r="E5480" s="37">
        <v>0.58437282393929901</v>
      </c>
    </row>
    <row r="5481" spans="1:5" x14ac:dyDescent="0.25">
      <c r="A5481" s="60">
        <v>38178.752225153003</v>
      </c>
      <c r="B5481" s="37">
        <v>1.1948984965760201</v>
      </c>
      <c r="C5481" s="37">
        <v>2.1502420320994999</v>
      </c>
      <c r="D5481" s="37">
        <v>1.58180656477572</v>
      </c>
      <c r="E5481" s="37">
        <v>0.58351160726432405</v>
      </c>
    </row>
    <row r="5482" spans="1:5" x14ac:dyDescent="0.25">
      <c r="A5482" s="60">
        <v>38185.556913476903</v>
      </c>
      <c r="B5482" s="37">
        <v>1.19476508823426</v>
      </c>
      <c r="C5482" s="37">
        <v>-0.29371780035730699</v>
      </c>
      <c r="D5482" s="37">
        <v>1.5814009266134801</v>
      </c>
      <c r="E5482" s="37">
        <v>0.58296360145469195</v>
      </c>
    </row>
    <row r="5483" spans="1:5" x14ac:dyDescent="0.25">
      <c r="A5483" s="60">
        <v>38189.654542858603</v>
      </c>
      <c r="B5483" s="37">
        <v>1.1946846515418901</v>
      </c>
      <c r="C5483" s="37">
        <v>-0.22048814663315799</v>
      </c>
      <c r="D5483" s="37">
        <v>1.5811567631072001</v>
      </c>
      <c r="E5483" s="37">
        <v>0.58263308443026196</v>
      </c>
    </row>
    <row r="5484" spans="1:5" x14ac:dyDescent="0.25">
      <c r="A5484" s="60">
        <v>38190.420493639198</v>
      </c>
      <c r="B5484" s="37">
        <v>1.19466960746708</v>
      </c>
      <c r="C5484" s="37">
        <v>1.4158614502097999</v>
      </c>
      <c r="D5484" s="37">
        <v>1.58111113135742</v>
      </c>
      <c r="E5484" s="37">
        <v>0.58257125909978302</v>
      </c>
    </row>
    <row r="5485" spans="1:5" x14ac:dyDescent="0.25">
      <c r="A5485" s="60">
        <v>38190.531401342698</v>
      </c>
      <c r="B5485" s="37">
        <v>1.1946674289042001</v>
      </c>
      <c r="C5485" s="37">
        <v>-5.9748679228310798E-3</v>
      </c>
      <c r="D5485" s="37">
        <v>1.5811045242222901</v>
      </c>
      <c r="E5485" s="37">
        <v>0.58256230582070201</v>
      </c>
    </row>
    <row r="5486" spans="1:5" x14ac:dyDescent="0.25">
      <c r="A5486" s="60">
        <v>38194.726372759098</v>
      </c>
      <c r="B5486" s="37">
        <v>1.19458498624086</v>
      </c>
      <c r="C5486" s="37">
        <v>0.75547328487810494</v>
      </c>
      <c r="D5486" s="37">
        <v>1.5808546578918901</v>
      </c>
      <c r="E5486" s="37">
        <v>0.58222344733725395</v>
      </c>
    </row>
    <row r="5487" spans="1:5" x14ac:dyDescent="0.25">
      <c r="A5487" s="60">
        <v>38201.714257076303</v>
      </c>
      <c r="B5487" s="37">
        <v>1.19444747941305</v>
      </c>
      <c r="C5487" s="37">
        <v>1.4661074592788601</v>
      </c>
      <c r="D5487" s="37">
        <v>1.5804386183564001</v>
      </c>
      <c r="E5487" s="37">
        <v>0.58165807867497898</v>
      </c>
    </row>
    <row r="5488" spans="1:5" x14ac:dyDescent="0.25">
      <c r="A5488" s="60">
        <v>38203.801505825002</v>
      </c>
      <c r="B5488" s="37">
        <v>1.1944063642705101</v>
      </c>
      <c r="C5488" s="37">
        <v>1.28209381432451</v>
      </c>
      <c r="D5488" s="37">
        <v>1.5803143935945301</v>
      </c>
      <c r="E5488" s="37">
        <v>0.58148898639282798</v>
      </c>
    </row>
    <row r="5489" spans="1:5" x14ac:dyDescent="0.25">
      <c r="A5489" s="60">
        <v>38213.368763507802</v>
      </c>
      <c r="B5489" s="37">
        <v>1.1942176569584</v>
      </c>
      <c r="C5489" s="37">
        <v>-1.9568427382431299</v>
      </c>
      <c r="D5489" s="37">
        <v>1.5797452512291501</v>
      </c>
      <c r="E5489" s="37">
        <v>0.58071263575030097</v>
      </c>
    </row>
    <row r="5490" spans="1:5" x14ac:dyDescent="0.25">
      <c r="A5490" s="60">
        <v>38215.088566733502</v>
      </c>
      <c r="B5490" s="37">
        <v>1.19418369182932</v>
      </c>
      <c r="C5490" s="37">
        <v>7.7996453408779601E-2</v>
      </c>
      <c r="D5490" s="37">
        <v>1.5796429886143599</v>
      </c>
      <c r="E5490" s="37">
        <v>0.58057285577189399</v>
      </c>
    </row>
    <row r="5491" spans="1:5" x14ac:dyDescent="0.25">
      <c r="A5491" s="60">
        <v>38216.0531819842</v>
      </c>
      <c r="B5491" s="37">
        <v>1.1941646354775299</v>
      </c>
      <c r="C5491" s="37">
        <v>5.18595180482029E-2</v>
      </c>
      <c r="D5491" s="37">
        <v>1.5795856370099799</v>
      </c>
      <c r="E5491" s="37">
        <v>0.58049442520125905</v>
      </c>
    </row>
    <row r="5492" spans="1:5" x14ac:dyDescent="0.25">
      <c r="A5492" s="60">
        <v>38219.490863228501</v>
      </c>
      <c r="B5492" s="37">
        <v>1.19409668916192</v>
      </c>
      <c r="C5492" s="37">
        <v>0.66553087892853302</v>
      </c>
      <c r="D5492" s="37">
        <v>1.5793812843497199</v>
      </c>
      <c r="E5492" s="37">
        <v>0.58021474150079799</v>
      </c>
    </row>
    <row r="5493" spans="1:5" x14ac:dyDescent="0.25">
      <c r="A5493" s="60">
        <v>38220.684825356802</v>
      </c>
      <c r="B5493" s="37">
        <v>1.19407307805639</v>
      </c>
      <c r="C5493" s="37">
        <v>0.24347063597169899</v>
      </c>
      <c r="D5493" s="37">
        <v>1.57931032260305</v>
      </c>
      <c r="E5493" s="37">
        <v>0.58011753930101695</v>
      </c>
    </row>
    <row r="5494" spans="1:5" x14ac:dyDescent="0.25">
      <c r="A5494" s="60">
        <v>38239.772765933703</v>
      </c>
      <c r="B5494" s="37">
        <v>1.1936947525067201</v>
      </c>
      <c r="C5494" s="37">
        <v>4.3995421528864001E-2</v>
      </c>
      <c r="D5494" s="37">
        <v>1.5781767876430799</v>
      </c>
      <c r="E5494" s="37">
        <v>0.57855912798876497</v>
      </c>
    </row>
    <row r="5495" spans="1:5" x14ac:dyDescent="0.25">
      <c r="A5495" s="60">
        <v>38247.4915859631</v>
      </c>
      <c r="B5495" s="37">
        <v>1.19354131110488</v>
      </c>
      <c r="C5495" s="37">
        <v>1.0064178676452999</v>
      </c>
      <c r="D5495" s="37">
        <v>1.5777189113377099</v>
      </c>
      <c r="E5495" s="37">
        <v>0.57792657339181197</v>
      </c>
    </row>
    <row r="5496" spans="1:5" x14ac:dyDescent="0.25">
      <c r="A5496" s="60">
        <v>38250.912699503802</v>
      </c>
      <c r="B5496" s="37">
        <v>1.19347322029831</v>
      </c>
      <c r="C5496" s="37">
        <v>0.32673250386150399</v>
      </c>
      <c r="D5496" s="37">
        <v>1.5775160667543999</v>
      </c>
      <c r="E5496" s="37">
        <v>0.57764578122882204</v>
      </c>
    </row>
    <row r="5497" spans="1:5" x14ac:dyDescent="0.25">
      <c r="A5497" s="60">
        <v>38254.1631393813</v>
      </c>
      <c r="B5497" s="37">
        <v>1.1934084793843101</v>
      </c>
      <c r="C5497" s="37">
        <v>1.34404103556236</v>
      </c>
      <c r="D5497" s="37">
        <v>1.57732339555763</v>
      </c>
      <c r="E5497" s="37">
        <v>0.57737875135712702</v>
      </c>
    </row>
    <row r="5498" spans="1:5" x14ac:dyDescent="0.25">
      <c r="A5498" s="60">
        <v>38259.609282764599</v>
      </c>
      <c r="B5498" s="37">
        <v>1.1932999028867901</v>
      </c>
      <c r="C5498" s="37">
        <v>1.4718454304136299</v>
      </c>
      <c r="D5498" s="37">
        <v>1.57700069116068</v>
      </c>
      <c r="E5498" s="37">
        <v>0.57693080390912699</v>
      </c>
    </row>
    <row r="5499" spans="1:5" x14ac:dyDescent="0.25">
      <c r="A5499" s="60">
        <v>38264.810184566202</v>
      </c>
      <c r="B5499" s="37">
        <v>1.1931960961916801</v>
      </c>
      <c r="C5499" s="37">
        <v>0.77010699610662303</v>
      </c>
      <c r="D5499" s="37">
        <v>1.57669265698104</v>
      </c>
      <c r="E5499" s="37">
        <v>0.57650240182039103</v>
      </c>
    </row>
    <row r="5500" spans="1:5" x14ac:dyDescent="0.25">
      <c r="A5500" s="60">
        <v>38274.238443253002</v>
      </c>
      <c r="B5500" s="37">
        <v>1.19300761799446</v>
      </c>
      <c r="C5500" s="37">
        <v>0.37876889912551398</v>
      </c>
      <c r="D5500" s="37">
        <v>1.57613459696785</v>
      </c>
      <c r="E5500" s="37">
        <v>0.57572423459926803</v>
      </c>
    </row>
    <row r="5501" spans="1:5" x14ac:dyDescent="0.25">
      <c r="A5501" s="60">
        <v>38275.477092449197</v>
      </c>
      <c r="B5501" s="37">
        <v>1.19298282816984</v>
      </c>
      <c r="C5501" s="37">
        <v>1.15652215256563</v>
      </c>
      <c r="D5501" s="37">
        <v>1.5760613146836799</v>
      </c>
      <c r="E5501" s="37">
        <v>0.57562185331043203</v>
      </c>
    </row>
    <row r="5502" spans="1:5" x14ac:dyDescent="0.25">
      <c r="A5502" s="60">
        <v>38296.821859855998</v>
      </c>
      <c r="B5502" s="37">
        <v>1.1925546187960001</v>
      </c>
      <c r="C5502" s="37">
        <v>0.57192948695714596</v>
      </c>
      <c r="D5502" s="37">
        <v>1.5747997308802399</v>
      </c>
      <c r="E5502" s="37">
        <v>0.57385219095749596</v>
      </c>
    </row>
    <row r="5503" spans="1:5" x14ac:dyDescent="0.25">
      <c r="A5503" s="60">
        <v>38310.927346061602</v>
      </c>
      <c r="B5503" s="37">
        <v>1.1922705875206101</v>
      </c>
      <c r="C5503" s="37">
        <v>1.3191776142896099</v>
      </c>
      <c r="D5503" s="37">
        <v>1.5739673265818399</v>
      </c>
      <c r="E5503" s="37">
        <v>0.57267715513349404</v>
      </c>
    </row>
    <row r="5504" spans="1:5" x14ac:dyDescent="0.25">
      <c r="A5504" s="60">
        <v>38311.688426259803</v>
      </c>
      <c r="B5504" s="37">
        <v>1.1922552386041001</v>
      </c>
      <c r="C5504" s="37">
        <v>0.36592116191063201</v>
      </c>
      <c r="D5504" s="37">
        <v>1.5739224429308301</v>
      </c>
      <c r="E5504" s="37">
        <v>0.57261362908358104</v>
      </c>
    </row>
    <row r="5505" spans="1:5" x14ac:dyDescent="0.25">
      <c r="A5505" s="60">
        <v>38317.345245973702</v>
      </c>
      <c r="B5505" s="37">
        <v>1.1921410804750301</v>
      </c>
      <c r="C5505" s="37">
        <v>0.72492221190072503</v>
      </c>
      <c r="D5505" s="37">
        <v>1.5735889362120301</v>
      </c>
      <c r="E5505" s="37">
        <v>0.57214106277513999</v>
      </c>
    </row>
    <row r="5506" spans="1:5" x14ac:dyDescent="0.25">
      <c r="A5506" s="60">
        <v>38329.316093781898</v>
      </c>
      <c r="B5506" s="37">
        <v>1.1918990645663301</v>
      </c>
      <c r="C5506" s="37">
        <v>0.51066365604486297</v>
      </c>
      <c r="D5506" s="37">
        <v>1.57288373988636</v>
      </c>
      <c r="E5506" s="37">
        <v>0.57113870072539596</v>
      </c>
    </row>
    <row r="5507" spans="1:5" x14ac:dyDescent="0.25">
      <c r="A5507" s="60">
        <v>38329.910484641703</v>
      </c>
      <c r="B5507" s="37">
        <v>1.19188703230958</v>
      </c>
      <c r="C5507" s="37">
        <v>2.53448199428963E-2</v>
      </c>
      <c r="D5507" s="37">
        <v>1.57284874471801</v>
      </c>
      <c r="E5507" s="37">
        <v>0.571088848102413</v>
      </c>
    </row>
    <row r="5508" spans="1:5" x14ac:dyDescent="0.25">
      <c r="A5508" s="60">
        <v>38331.410078883702</v>
      </c>
      <c r="B5508" s="37">
        <v>1.19185666956626</v>
      </c>
      <c r="C5508" s="37">
        <v>1.0179798443031001</v>
      </c>
      <c r="D5508" s="37">
        <v>1.5727604635663199</v>
      </c>
      <c r="E5508" s="37">
        <v>0.57096303998660602</v>
      </c>
    </row>
    <row r="5509" spans="1:5" x14ac:dyDescent="0.25">
      <c r="A5509" s="60">
        <v>38337.333248539398</v>
      </c>
      <c r="B5509" s="37">
        <v>1.1917366511915</v>
      </c>
      <c r="C5509" s="37">
        <v>0.97751832949675199</v>
      </c>
      <c r="D5509" s="37">
        <v>1.5724118855429801</v>
      </c>
      <c r="E5509" s="37">
        <v>0.57046563495701597</v>
      </c>
    </row>
    <row r="5510" spans="1:5" x14ac:dyDescent="0.25">
      <c r="A5510" s="60">
        <v>38338.523194500602</v>
      </c>
      <c r="B5510" s="37">
        <v>1.1917125225619301</v>
      </c>
      <c r="C5510" s="37">
        <v>-1.58717137871458</v>
      </c>
      <c r="D5510" s="37">
        <v>1.5723418803272899</v>
      </c>
      <c r="E5510" s="37">
        <v>0.57036561517350803</v>
      </c>
    </row>
    <row r="5511" spans="1:5" x14ac:dyDescent="0.25">
      <c r="A5511" s="60">
        <v>38341.391702758803</v>
      </c>
      <c r="B5511" s="37">
        <v>1.1916543338251799</v>
      </c>
      <c r="C5511" s="37">
        <v>0.83911666160350096</v>
      </c>
      <c r="D5511" s="37">
        <v>1.57217315605564</v>
      </c>
      <c r="E5511" s="37">
        <v>0.57012437810931205</v>
      </c>
    </row>
    <row r="5512" spans="1:5" x14ac:dyDescent="0.25">
      <c r="A5512" s="60">
        <v>38342.321752956697</v>
      </c>
      <c r="B5512" s="37">
        <v>1.1916354602142001</v>
      </c>
      <c r="C5512" s="37">
        <v>1.49783557034822</v>
      </c>
      <c r="D5512" s="37">
        <v>1.5721184606013201</v>
      </c>
      <c r="E5512" s="37">
        <v>0.57004612373242303</v>
      </c>
    </row>
    <row r="5513" spans="1:5" x14ac:dyDescent="0.25">
      <c r="A5513" s="60">
        <v>38344.728427829003</v>
      </c>
      <c r="B5513" s="37">
        <v>1.1915866049467101</v>
      </c>
      <c r="C5513" s="37">
        <v>1.38745050840878</v>
      </c>
      <c r="D5513" s="37">
        <v>1.5719769480968799</v>
      </c>
      <c r="E5513" s="37">
        <v>0.56984353854780201</v>
      </c>
    </row>
    <row r="5514" spans="1:5" x14ac:dyDescent="0.25">
      <c r="A5514" s="60">
        <v>38347.807636692298</v>
      </c>
      <c r="B5514" s="37">
        <v>1.19152406296486</v>
      </c>
      <c r="C5514" s="37">
        <v>0.61393766901203195</v>
      </c>
      <c r="D5514" s="37">
        <v>1.57179593692433</v>
      </c>
      <c r="E5514" s="37">
        <v>0.56958415760996495</v>
      </c>
    </row>
    <row r="5515" spans="1:5" x14ac:dyDescent="0.25">
      <c r="A5515" s="60">
        <v>38351.247541859302</v>
      </c>
      <c r="B5515" s="37">
        <v>1.19145414937024</v>
      </c>
      <c r="C5515" s="37">
        <v>2.86021658523565</v>
      </c>
      <c r="D5515" s="37">
        <v>1.57159378393336</v>
      </c>
      <c r="E5515" s="37">
        <v>0.56929414865056005</v>
      </c>
    </row>
    <row r="5516" spans="1:5" x14ac:dyDescent="0.25">
      <c r="A5516" s="60">
        <v>38362.844784938701</v>
      </c>
      <c r="B5516" s="37">
        <v>1.19121809153183</v>
      </c>
      <c r="C5516" s="37">
        <v>0.82454188307072895</v>
      </c>
      <c r="D5516" s="37">
        <v>1.5709127312047599</v>
      </c>
      <c r="E5516" s="37">
        <v>0.568314521776906</v>
      </c>
    </row>
    <row r="5517" spans="1:5" x14ac:dyDescent="0.25">
      <c r="A5517" s="60">
        <v>38367.436888101904</v>
      </c>
      <c r="B5517" s="37">
        <v>1.1911244714231599</v>
      </c>
      <c r="C5517" s="37">
        <v>1.2005601616530901</v>
      </c>
      <c r="D5517" s="37">
        <v>1.57064326526114</v>
      </c>
      <c r="E5517" s="37">
        <v>0.56792581808033904</v>
      </c>
    </row>
    <row r="5518" spans="1:5" x14ac:dyDescent="0.25">
      <c r="A5518" s="60">
        <v>38369.455840217903</v>
      </c>
      <c r="B5518" s="37">
        <v>1.19108328393562</v>
      </c>
      <c r="C5518" s="37">
        <v>0.40995375769354903</v>
      </c>
      <c r="D5518" s="37">
        <v>1.5705248299824299</v>
      </c>
      <c r="E5518" s="37">
        <v>0.56775477734985502</v>
      </c>
    </row>
    <row r="5519" spans="1:5" x14ac:dyDescent="0.25">
      <c r="A5519" s="60">
        <v>38370.228347691402</v>
      </c>
      <c r="B5519" s="37">
        <v>1.1910675201441201</v>
      </c>
      <c r="C5519" s="37">
        <v>0.77064775932465002</v>
      </c>
      <c r="D5519" s="37">
        <v>1.5704795193964101</v>
      </c>
      <c r="E5519" s="37">
        <v>0.56768930910390303</v>
      </c>
    </row>
    <row r="5520" spans="1:5" x14ac:dyDescent="0.25">
      <c r="A5520" s="60">
        <v>38373.523590907702</v>
      </c>
      <c r="B5520" s="37">
        <v>1.19100025065319</v>
      </c>
      <c r="C5520" s="37">
        <v>1.3045031640517999</v>
      </c>
      <c r="D5520" s="37">
        <v>1.5702862782309199</v>
      </c>
      <c r="E5520" s="37">
        <v>0.56740990014649195</v>
      </c>
    </row>
    <row r="5521" spans="1:5" x14ac:dyDescent="0.25">
      <c r="A5521" s="60">
        <v>38374.8859022135</v>
      </c>
      <c r="B5521" s="37">
        <v>1.1909724276251299</v>
      </c>
      <c r="C5521" s="37">
        <v>1.54884451821991</v>
      </c>
      <c r="D5521" s="37">
        <v>1.5702064068438999</v>
      </c>
      <c r="E5521" s="37">
        <v>0.567294319184794</v>
      </c>
    </row>
    <row r="5522" spans="1:5" x14ac:dyDescent="0.25">
      <c r="A5522" s="60">
        <v>38377.448157204803</v>
      </c>
      <c r="B5522" s="37">
        <v>1.1909200776686</v>
      </c>
      <c r="C5522" s="37">
        <v>0.69757685598603703</v>
      </c>
      <c r="D5522" s="37">
        <v>1.5700562120056401</v>
      </c>
      <c r="E5522" s="37">
        <v>0.56707682453282005</v>
      </c>
    </row>
    <row r="5523" spans="1:5" x14ac:dyDescent="0.25">
      <c r="A5523" s="60">
        <v>38381.842051581203</v>
      </c>
      <c r="B5523" s="37">
        <v>1.1908302444477401</v>
      </c>
      <c r="C5523" s="37">
        <v>0.74873715014358599</v>
      </c>
      <c r="D5523" s="37">
        <v>1.5697987363753101</v>
      </c>
      <c r="E5523" s="37">
        <v>0.566703524096003</v>
      </c>
    </row>
    <row r="5524" spans="1:5" x14ac:dyDescent="0.25">
      <c r="A5524" s="60">
        <v>38382.8506822993</v>
      </c>
      <c r="B5524" s="37">
        <v>1.1908096121866201</v>
      </c>
      <c r="C5524" s="37">
        <v>1.8701186250536199</v>
      </c>
      <c r="D5524" s="37">
        <v>1.56973964761539</v>
      </c>
      <c r="E5524" s="37">
        <v>0.566617773392178</v>
      </c>
    </row>
    <row r="5525" spans="1:5" x14ac:dyDescent="0.25">
      <c r="A5525" s="60">
        <v>38387.722140664802</v>
      </c>
      <c r="B5525" s="37">
        <v>1.19070990642796</v>
      </c>
      <c r="C5525" s="37">
        <v>-4.3276142647069902</v>
      </c>
      <c r="D5525" s="37">
        <v>1.56945434395971</v>
      </c>
      <c r="E5525" s="37">
        <v>0.56620330956614495</v>
      </c>
    </row>
    <row r="5526" spans="1:5" x14ac:dyDescent="0.25">
      <c r="A5526" s="60">
        <v>38393.100115272697</v>
      </c>
      <c r="B5526" s="37">
        <v>1.1905997250142999</v>
      </c>
      <c r="C5526" s="37">
        <v>1.1344149740326399</v>
      </c>
      <c r="D5526" s="37">
        <v>1.5691395332713201</v>
      </c>
      <c r="E5526" s="37">
        <v>0.56574516091360305</v>
      </c>
    </row>
    <row r="5527" spans="1:5" x14ac:dyDescent="0.25">
      <c r="A5527" s="60">
        <v>38393.314737617497</v>
      </c>
      <c r="B5527" s="37">
        <v>1.19059532557351</v>
      </c>
      <c r="C5527" s="37">
        <v>0.89791887744106202</v>
      </c>
      <c r="D5527" s="37">
        <v>1.5691269733631501</v>
      </c>
      <c r="E5527" s="37">
        <v>0.56572686443890796</v>
      </c>
    </row>
    <row r="5528" spans="1:5" x14ac:dyDescent="0.25">
      <c r="A5528" s="60">
        <v>38394.6561454455</v>
      </c>
      <c r="B5528" s="37">
        <v>1.19056782460058</v>
      </c>
      <c r="C5528" s="37">
        <v>-0.209316500888579</v>
      </c>
      <c r="D5528" s="37">
        <v>1.5690484788821799</v>
      </c>
      <c r="E5528" s="37">
        <v>0.56561248762156802</v>
      </c>
    </row>
    <row r="5529" spans="1:5" x14ac:dyDescent="0.25">
      <c r="A5529" s="60">
        <v>38406.3273952585</v>
      </c>
      <c r="B5529" s="37">
        <v>1.19032824857528</v>
      </c>
      <c r="C5529" s="37">
        <v>0.234180467495615</v>
      </c>
      <c r="D5529" s="37">
        <v>1.56836595734219</v>
      </c>
      <c r="E5529" s="37">
        <v>0.564615704300511</v>
      </c>
    </row>
    <row r="5530" spans="1:5" x14ac:dyDescent="0.25">
      <c r="A5530" s="60">
        <v>38409.937300015197</v>
      </c>
      <c r="B5530" s="37">
        <v>1.1902540405323501</v>
      </c>
      <c r="C5530" s="37">
        <v>0.92434280828570503</v>
      </c>
      <c r="D5530" s="37">
        <v>1.5681550145047001</v>
      </c>
      <c r="E5530" s="37">
        <v>0.564306813452356</v>
      </c>
    </row>
    <row r="5531" spans="1:5" x14ac:dyDescent="0.25">
      <c r="A5531" s="60">
        <v>38413.1278928061</v>
      </c>
      <c r="B5531" s="37">
        <v>1.1901884101298601</v>
      </c>
      <c r="C5531" s="37">
        <v>-0.118082734601532</v>
      </c>
      <c r="D5531" s="37">
        <v>1.5679686373688599</v>
      </c>
      <c r="E5531" s="37">
        <v>0.564033571901986</v>
      </c>
    </row>
    <row r="5532" spans="1:5" x14ac:dyDescent="0.25">
      <c r="A5532" s="60">
        <v>38417.1571095287</v>
      </c>
      <c r="B5532" s="37">
        <v>1.19010547301082</v>
      </c>
      <c r="C5532" s="37">
        <v>0.889336890891679</v>
      </c>
      <c r="D5532" s="37">
        <v>1.56773335770619</v>
      </c>
      <c r="E5532" s="37">
        <v>0.56368820264332198</v>
      </c>
    </row>
    <row r="5533" spans="1:5" x14ac:dyDescent="0.25">
      <c r="A5533" s="60">
        <v>38419.803308636001</v>
      </c>
      <c r="B5533" s="37">
        <v>1.19005096976075</v>
      </c>
      <c r="C5533" s="37">
        <v>-0.36188894976555402</v>
      </c>
      <c r="D5533" s="37">
        <v>1.5675788891251901</v>
      </c>
      <c r="E5533" s="37">
        <v>0.56346119357505997</v>
      </c>
    </row>
    <row r="5534" spans="1:5" x14ac:dyDescent="0.25">
      <c r="A5534" s="60">
        <v>38427.956457055901</v>
      </c>
      <c r="B5534" s="37">
        <v>1.1898828717515899</v>
      </c>
      <c r="C5534" s="37">
        <v>0.76524007255516202</v>
      </c>
      <c r="D5534" s="37">
        <v>1.5671032195402601</v>
      </c>
      <c r="E5534" s="37">
        <v>0.56276083129566301</v>
      </c>
    </row>
    <row r="5535" spans="1:5" x14ac:dyDescent="0.25">
      <c r="A5535" s="60">
        <v>38428.524824441804</v>
      </c>
      <c r="B5535" s="37">
        <v>1.18987114390613</v>
      </c>
      <c r="C5535" s="37">
        <v>-0.146222316297584</v>
      </c>
      <c r="D5535" s="37">
        <v>1.5670700746552999</v>
      </c>
      <c r="E5535" s="37">
        <v>0.56271195582284905</v>
      </c>
    </row>
    <row r="5536" spans="1:5" x14ac:dyDescent="0.25">
      <c r="A5536" s="60">
        <v>38431.939064048602</v>
      </c>
      <c r="B5536" s="37">
        <v>1.189800667594</v>
      </c>
      <c r="C5536" s="37">
        <v>1.39335010224599</v>
      </c>
      <c r="D5536" s="37">
        <v>1.56687101052063</v>
      </c>
      <c r="E5536" s="37">
        <v>0.56241821293926297</v>
      </c>
    </row>
    <row r="5537" spans="1:5" x14ac:dyDescent="0.25">
      <c r="A5537" s="60">
        <v>38442.030095684997</v>
      </c>
      <c r="B5537" s="37">
        <v>1.18959211036748</v>
      </c>
      <c r="C5537" s="37">
        <v>1.91048934867988E-2</v>
      </c>
      <c r="D5537" s="37">
        <v>1.56628306976069</v>
      </c>
      <c r="E5537" s="37">
        <v>0.56154860395379302</v>
      </c>
    </row>
    <row r="5538" spans="1:5" x14ac:dyDescent="0.25">
      <c r="A5538" s="60">
        <v>38445.385875235101</v>
      </c>
      <c r="B5538" s="37">
        <v>1.18952266899592</v>
      </c>
      <c r="C5538" s="37">
        <v>-0.63360642421945701</v>
      </c>
      <c r="D5538" s="37">
        <v>1.566087685341</v>
      </c>
      <c r="E5538" s="37">
        <v>0.56125894233573703</v>
      </c>
    </row>
    <row r="5539" spans="1:5" x14ac:dyDescent="0.25">
      <c r="A5539" s="60">
        <v>38446.175763990097</v>
      </c>
      <c r="B5539" s="37">
        <v>1.1895063175912599</v>
      </c>
      <c r="C5539" s="37">
        <v>2.5688219507854901</v>
      </c>
      <c r="D5539" s="37">
        <v>1.5660417053337701</v>
      </c>
      <c r="E5539" s="37">
        <v>0.56119072710050699</v>
      </c>
    </row>
    <row r="5540" spans="1:5" x14ac:dyDescent="0.25">
      <c r="A5540" s="60">
        <v>38452.095448631298</v>
      </c>
      <c r="B5540" s="37">
        <v>1.1893837000083001</v>
      </c>
      <c r="C5540" s="37">
        <v>0.72829139177339497</v>
      </c>
      <c r="D5540" s="37">
        <v>1.5656972364494901</v>
      </c>
      <c r="E5540" s="37">
        <v>0.56067908536507904</v>
      </c>
    </row>
    <row r="5541" spans="1:5" x14ac:dyDescent="0.25">
      <c r="A5541" s="60">
        <v>38475.718140696699</v>
      </c>
      <c r="B5541" s="37">
        <v>1.18889308641143</v>
      </c>
      <c r="C5541" s="37">
        <v>0.88302408306080205</v>
      </c>
      <c r="D5541" s="37">
        <v>1.56432475457478</v>
      </c>
      <c r="E5541" s="37">
        <v>0.55863011292393605</v>
      </c>
    </row>
    <row r="5542" spans="1:5" x14ac:dyDescent="0.25">
      <c r="A5542" s="60">
        <v>38475.933254178097</v>
      </c>
      <c r="B5542" s="37">
        <v>1.1888886092659099</v>
      </c>
      <c r="C5542" s="37">
        <v>1.4173757272668801</v>
      </c>
      <c r="D5542" s="37">
        <v>1.5643122721980001</v>
      </c>
      <c r="E5542" s="37">
        <v>0.55861140149095201</v>
      </c>
    </row>
    <row r="5543" spans="1:5" x14ac:dyDescent="0.25">
      <c r="A5543" s="60">
        <v>38479.169396019199</v>
      </c>
      <c r="B5543" s="37">
        <v>1.1888212350515399</v>
      </c>
      <c r="C5543" s="37">
        <v>1.2479536803981801</v>
      </c>
      <c r="D5543" s="37">
        <v>1.5641245231136101</v>
      </c>
      <c r="E5543" s="37">
        <v>0.55832979385130999</v>
      </c>
    </row>
    <row r="5544" spans="1:5" x14ac:dyDescent="0.25">
      <c r="A5544" s="60">
        <v>38488.1792356394</v>
      </c>
      <c r="B5544" s="37">
        <v>1.1886334539838299</v>
      </c>
      <c r="C5544" s="37">
        <v>1.3175001771608099</v>
      </c>
      <c r="D5544" s="37">
        <v>1.56360214422379</v>
      </c>
      <c r="E5544" s="37">
        <v>0.55754462713104302</v>
      </c>
    </row>
    <row r="5545" spans="1:5" x14ac:dyDescent="0.25">
      <c r="A5545" s="60">
        <v>38499.104814956801</v>
      </c>
      <c r="B5545" s="37">
        <v>1.18840534820069</v>
      </c>
      <c r="C5545" s="37">
        <v>0.60639838218874398</v>
      </c>
      <c r="D5545" s="37">
        <v>1.5629693621201199</v>
      </c>
      <c r="E5545" s="37">
        <v>0.55659028067492899</v>
      </c>
    </row>
    <row r="5546" spans="1:5" x14ac:dyDescent="0.25">
      <c r="A5546" s="60">
        <v>38504.362163875798</v>
      </c>
      <c r="B5546" s="37">
        <v>1.188295430375</v>
      </c>
      <c r="C5546" s="37">
        <v>1.48376320987724</v>
      </c>
      <c r="D5546" s="37">
        <v>1.5626651308645101</v>
      </c>
      <c r="E5546" s="37">
        <v>0.55613018418701798</v>
      </c>
    </row>
    <row r="5547" spans="1:5" x14ac:dyDescent="0.25">
      <c r="A5547" s="60">
        <v>38508.593987290697</v>
      </c>
      <c r="B5547" s="37">
        <v>1.1882068813225499</v>
      </c>
      <c r="C5547" s="37">
        <v>0.81713329993036199</v>
      </c>
      <c r="D5547" s="37">
        <v>1.56242036775855</v>
      </c>
      <c r="E5547" s="37">
        <v>0.55575942784282695</v>
      </c>
    </row>
    <row r="5548" spans="1:5" x14ac:dyDescent="0.25">
      <c r="A5548" s="60">
        <v>38508.879315072001</v>
      </c>
      <c r="B5548" s="37">
        <v>1.1882009086471499</v>
      </c>
      <c r="C5548" s="37">
        <v>0.33328889551591501</v>
      </c>
      <c r="D5548" s="37">
        <v>1.56240386872941</v>
      </c>
      <c r="E5548" s="37">
        <v>0.55573441675498803</v>
      </c>
    </row>
    <row r="5549" spans="1:5" x14ac:dyDescent="0.25">
      <c r="A5549" s="60">
        <v>38512.303121031</v>
      </c>
      <c r="B5549" s="37">
        <v>1.1881292164339201</v>
      </c>
      <c r="C5549" s="37">
        <v>1.0615429541794801</v>
      </c>
      <c r="D5549" s="37">
        <v>1.56220592671016</v>
      </c>
      <c r="E5549" s="37">
        <v>0.55543416598363105</v>
      </c>
    </row>
    <row r="5550" spans="1:5" x14ac:dyDescent="0.25">
      <c r="A5550" s="60">
        <v>38516.945954888899</v>
      </c>
      <c r="B5550" s="37">
        <v>1.18803193157236</v>
      </c>
      <c r="C5550" s="37">
        <v>0.42629594734366899</v>
      </c>
      <c r="D5550" s="37">
        <v>1.56193762337858</v>
      </c>
      <c r="E5550" s="37">
        <v>0.55502663289991305</v>
      </c>
    </row>
    <row r="5551" spans="1:5" x14ac:dyDescent="0.25">
      <c r="A5551" s="60">
        <v>38521.908940254703</v>
      </c>
      <c r="B5551" s="37">
        <v>1.1879278533234101</v>
      </c>
      <c r="C5551" s="37">
        <v>-6.6365845296156897E-2</v>
      </c>
      <c r="D5551" s="37">
        <v>1.5616509651247099</v>
      </c>
      <c r="E5551" s="37">
        <v>0.55459051566654505</v>
      </c>
    </row>
    <row r="5552" spans="1:5" x14ac:dyDescent="0.25">
      <c r="A5552" s="60">
        <v>38524.009316526302</v>
      </c>
      <c r="B5552" s="37">
        <v>1.1878837801818001</v>
      </c>
      <c r="C5552" s="37">
        <v>1.36549275378959</v>
      </c>
      <c r="D5552" s="37">
        <v>1.56152969448489</v>
      </c>
      <c r="E5552" s="37">
        <v>0.55440579744774598</v>
      </c>
    </row>
    <row r="5553" spans="1:5" x14ac:dyDescent="0.25">
      <c r="A5553" s="60">
        <v>38526.766996192498</v>
      </c>
      <c r="B5553" s="37">
        <v>1.18782589079817</v>
      </c>
      <c r="C5553" s="37">
        <v>1.2724166520815501</v>
      </c>
      <c r="D5553" s="37">
        <v>1.5613705138140701</v>
      </c>
      <c r="E5553" s="37">
        <v>0.55416313740172196</v>
      </c>
    </row>
    <row r="5554" spans="1:5" x14ac:dyDescent="0.25">
      <c r="A5554" s="60">
        <v>38530.001389308803</v>
      </c>
      <c r="B5554" s="37">
        <v>1.1877579599357999</v>
      </c>
      <c r="C5554" s="37">
        <v>0.38438154124975599</v>
      </c>
      <c r="D5554" s="37">
        <v>1.5611838753777301</v>
      </c>
      <c r="E5554" s="37">
        <v>0.55387833411906695</v>
      </c>
    </row>
    <row r="5555" spans="1:5" x14ac:dyDescent="0.25">
      <c r="A5555" s="60">
        <v>38532.797594652402</v>
      </c>
      <c r="B5555" s="37">
        <v>1.1876992024277999</v>
      </c>
      <c r="C5555" s="37">
        <v>-0.38031309709167799</v>
      </c>
      <c r="D5555" s="37">
        <v>1.56102257395425</v>
      </c>
      <c r="E5555" s="37">
        <v>0.55363194570443897</v>
      </c>
    </row>
    <row r="5556" spans="1:5" x14ac:dyDescent="0.25">
      <c r="A5556" s="60">
        <v>38533.980295342699</v>
      </c>
      <c r="B5556" s="37">
        <v>1.18767434169354</v>
      </c>
      <c r="C5556" s="37">
        <v>1.5377083404145599</v>
      </c>
      <c r="D5556" s="37">
        <v>1.5609543633072001</v>
      </c>
      <c r="E5556" s="37">
        <v>0.55352768442703004</v>
      </c>
    </row>
    <row r="5557" spans="1:5" x14ac:dyDescent="0.25">
      <c r="A5557" s="60">
        <v>38534.810428872603</v>
      </c>
      <c r="B5557" s="37">
        <v>1.1876568890913499</v>
      </c>
      <c r="C5557" s="37">
        <v>0.26907798213175999</v>
      </c>
      <c r="D5557" s="37">
        <v>1.5609064916103601</v>
      </c>
      <c r="E5557" s="37">
        <v>0.55345448702246103</v>
      </c>
    </row>
    <row r="5558" spans="1:5" x14ac:dyDescent="0.25">
      <c r="A5558" s="60">
        <v>38537.487268085802</v>
      </c>
      <c r="B5558" s="37">
        <v>1.1876005951384301</v>
      </c>
      <c r="C5558" s="37">
        <v>0.37947900302575099</v>
      </c>
      <c r="D5558" s="37">
        <v>1.56075215384442</v>
      </c>
      <c r="E5558" s="37">
        <v>0.55321836132508795</v>
      </c>
    </row>
    <row r="5559" spans="1:5" x14ac:dyDescent="0.25">
      <c r="A5559" s="60">
        <v>38540.808619193303</v>
      </c>
      <c r="B5559" s="37">
        <v>1.1875307121682399</v>
      </c>
      <c r="C5559" s="37">
        <v>2.5457148508979</v>
      </c>
      <c r="D5559" s="37">
        <v>1.5605607166803199</v>
      </c>
      <c r="E5559" s="37">
        <v>0.55292518318022399</v>
      </c>
    </row>
    <row r="5560" spans="1:5" x14ac:dyDescent="0.25">
      <c r="A5560" s="60">
        <v>38556.397415516803</v>
      </c>
      <c r="B5560" s="37">
        <v>1.1872022019886199</v>
      </c>
      <c r="C5560" s="37">
        <v>1.21826285906994</v>
      </c>
      <c r="D5560" s="37">
        <v>1.55966310728422</v>
      </c>
      <c r="E5560" s="37">
        <v>0.55154620415958</v>
      </c>
    </row>
    <row r="5561" spans="1:5" x14ac:dyDescent="0.25">
      <c r="A5561" s="60">
        <v>38560.375690867899</v>
      </c>
      <c r="B5561" s="37">
        <v>1.1871182310889901</v>
      </c>
      <c r="C5561" s="37">
        <v>1.1532486409228799</v>
      </c>
      <c r="D5561" s="37">
        <v>1.5594342748819301</v>
      </c>
      <c r="E5561" s="37">
        <v>0.55119351266841199</v>
      </c>
    </row>
    <row r="5562" spans="1:5" x14ac:dyDescent="0.25">
      <c r="A5562" s="60">
        <v>38565.163204554003</v>
      </c>
      <c r="B5562" s="37">
        <v>1.1870171071267701</v>
      </c>
      <c r="C5562" s="37">
        <v>0.93342809082863598</v>
      </c>
      <c r="D5562" s="37">
        <v>1.55915902313295</v>
      </c>
      <c r="E5562" s="37">
        <v>0.550768662548757</v>
      </c>
    </row>
    <row r="5563" spans="1:5" x14ac:dyDescent="0.25">
      <c r="A5563" s="60">
        <v>38570.061597138403</v>
      </c>
      <c r="B5563" s="37">
        <v>1.1869135598465901</v>
      </c>
      <c r="C5563" s="37">
        <v>0.43979256085648899</v>
      </c>
      <c r="D5563" s="37">
        <v>1.5588775417378999</v>
      </c>
      <c r="E5563" s="37">
        <v>0.55033350344690402</v>
      </c>
    </row>
    <row r="5564" spans="1:5" x14ac:dyDescent="0.25">
      <c r="A5564" s="60">
        <v>38574.630478747596</v>
      </c>
      <c r="B5564" s="37">
        <v>1.1868169043019501</v>
      </c>
      <c r="C5564" s="37">
        <v>-0.74620509640573895</v>
      </c>
      <c r="D5564" s="37">
        <v>1.55861512770861</v>
      </c>
      <c r="E5564" s="37">
        <v>0.54992719011523805</v>
      </c>
    </row>
    <row r="5565" spans="1:5" x14ac:dyDescent="0.25">
      <c r="A5565" s="60">
        <v>38587.488540665901</v>
      </c>
      <c r="B5565" s="37">
        <v>1.1865445096659399</v>
      </c>
      <c r="C5565" s="37">
        <v>2.6515654651417999</v>
      </c>
      <c r="D5565" s="37">
        <v>1.5578773093504199</v>
      </c>
      <c r="E5565" s="37">
        <v>0.54878151056473401</v>
      </c>
    </row>
    <row r="5566" spans="1:5" x14ac:dyDescent="0.25">
      <c r="A5566" s="60">
        <v>38588.025934679798</v>
      </c>
      <c r="B5566" s="37">
        <v>1.1865331129730301</v>
      </c>
      <c r="C5566" s="37">
        <v>0.67069783388451498</v>
      </c>
      <c r="D5566" s="37">
        <v>1.55784649474043</v>
      </c>
      <c r="E5566" s="37">
        <v>0.54873355703788695</v>
      </c>
    </row>
    <row r="5567" spans="1:5" x14ac:dyDescent="0.25">
      <c r="A5567" s="60">
        <v>38591.494852604403</v>
      </c>
      <c r="B5567" s="37">
        <v>1.1864595231514401</v>
      </c>
      <c r="C5567" s="37">
        <v>0.92412066186193798</v>
      </c>
      <c r="D5567" s="37">
        <v>1.55764762664512</v>
      </c>
      <c r="E5567" s="37">
        <v>0.54842387750630595</v>
      </c>
    </row>
    <row r="5568" spans="1:5" x14ac:dyDescent="0.25">
      <c r="A5568" s="60">
        <v>38593.5258133303</v>
      </c>
      <c r="B5568" s="37">
        <v>1.18641641951692</v>
      </c>
      <c r="C5568" s="37">
        <v>0.51114260635070097</v>
      </c>
      <c r="D5568" s="37">
        <v>1.55753122871648</v>
      </c>
      <c r="E5568" s="37">
        <v>0.54824245904594904</v>
      </c>
    </row>
    <row r="5569" spans="1:5" x14ac:dyDescent="0.25">
      <c r="A5569" s="60">
        <v>38597.434573038998</v>
      </c>
      <c r="B5569" s="37">
        <v>1.18633342404064</v>
      </c>
      <c r="C5569" s="37">
        <v>-5.4397915473769501E-2</v>
      </c>
      <c r="D5569" s="37">
        <v>1.5573072817782401</v>
      </c>
      <c r="E5569" s="37">
        <v>0.54789307689301203</v>
      </c>
    </row>
    <row r="5570" spans="1:5" x14ac:dyDescent="0.25">
      <c r="A5570" s="60">
        <v>38597.923559345603</v>
      </c>
      <c r="B5570" s="37">
        <v>1.18632303770946</v>
      </c>
      <c r="C5570" s="37">
        <v>2.0569706947497699</v>
      </c>
      <c r="D5570" s="37">
        <v>1.55727927256053</v>
      </c>
      <c r="E5570" s="37">
        <v>0.54784934817449904</v>
      </c>
    </row>
    <row r="5571" spans="1:5" x14ac:dyDescent="0.25">
      <c r="A5571" s="60">
        <v>38599.392655788499</v>
      </c>
      <c r="B5571" s="37">
        <v>1.1862918285234201</v>
      </c>
      <c r="C5571" s="37">
        <v>1.3641787863686501</v>
      </c>
      <c r="D5571" s="37">
        <v>1.5571951312588601</v>
      </c>
      <c r="E5571" s="37">
        <v>0.54771794284143405</v>
      </c>
    </row>
    <row r="5572" spans="1:5" x14ac:dyDescent="0.25">
      <c r="A5572" s="60">
        <v>38600.6860982855</v>
      </c>
      <c r="B5572" s="37">
        <v>1.18626434494935</v>
      </c>
      <c r="C5572" s="37">
        <v>2.1361014722118199</v>
      </c>
      <c r="D5572" s="37">
        <v>1.55712106131072</v>
      </c>
      <c r="E5572" s="37">
        <v>0.54760221432192402</v>
      </c>
    </row>
    <row r="5573" spans="1:5" x14ac:dyDescent="0.25">
      <c r="A5573" s="60">
        <v>38601.790683014202</v>
      </c>
      <c r="B5573" s="37">
        <v>1.1862408698973901</v>
      </c>
      <c r="C5573" s="37">
        <v>0.36933081653531802</v>
      </c>
      <c r="D5573" s="37">
        <v>1.55705781453564</v>
      </c>
      <c r="E5573" s="37">
        <v>0.54750335774649705</v>
      </c>
    </row>
    <row r="5574" spans="1:5" x14ac:dyDescent="0.25">
      <c r="A5574" s="60">
        <v>38605.7839258608</v>
      </c>
      <c r="B5574" s="37">
        <v>1.18615597022496</v>
      </c>
      <c r="C5574" s="37">
        <v>0.37956405598431597</v>
      </c>
      <c r="D5574" s="37">
        <v>1.5568292299489599</v>
      </c>
      <c r="E5574" s="37">
        <v>0.54714577819760002</v>
      </c>
    </row>
    <row r="5575" spans="1:5" x14ac:dyDescent="0.25">
      <c r="A5575" s="60">
        <v>38606.006379445302</v>
      </c>
      <c r="B5575" s="37">
        <v>1.1861512391231299</v>
      </c>
      <c r="C5575" s="37">
        <v>0.272894961878833</v>
      </c>
      <c r="D5575" s="37">
        <v>1.5568164989370901</v>
      </c>
      <c r="E5575" s="37">
        <v>0.54712584922498197</v>
      </c>
    </row>
    <row r="5576" spans="1:5" x14ac:dyDescent="0.25">
      <c r="A5576" s="60">
        <v>38608.482061634502</v>
      </c>
      <c r="B5576" s="37">
        <v>1.18609857572946</v>
      </c>
      <c r="C5576" s="37">
        <v>0.73465229946263499</v>
      </c>
      <c r="D5576" s="37">
        <v>1.55667483612171</v>
      </c>
      <c r="E5576" s="37">
        <v>0.54690399521118405</v>
      </c>
    </row>
    <row r="5577" spans="1:5" x14ac:dyDescent="0.25">
      <c r="A5577" s="60">
        <v>38612.661183270298</v>
      </c>
      <c r="B5577" s="37">
        <v>1.1860096304249099</v>
      </c>
      <c r="C5577" s="37">
        <v>-1.13849954742818</v>
      </c>
      <c r="D5577" s="37">
        <v>1.55643578448681</v>
      </c>
      <c r="E5577" s="37">
        <v>0.54652922083242605</v>
      </c>
    </row>
    <row r="5578" spans="1:5" x14ac:dyDescent="0.25">
      <c r="A5578" s="60">
        <v>38612.961142253102</v>
      </c>
      <c r="B5578" s="37">
        <v>1.1860032441100901</v>
      </c>
      <c r="C5578" s="37">
        <v>-0.95394031966246096</v>
      </c>
      <c r="D5578" s="37">
        <v>1.55641863051364</v>
      </c>
      <c r="E5578" s="37">
        <v>0.54650230816682699</v>
      </c>
    </row>
    <row r="5579" spans="1:5" x14ac:dyDescent="0.25">
      <c r="A5579" s="60">
        <v>38614.557909714</v>
      </c>
      <c r="B5579" s="37">
        <v>1.18596924295272</v>
      </c>
      <c r="C5579" s="37">
        <v>1.2728479335112299</v>
      </c>
      <c r="D5579" s="37">
        <v>1.5563273242550999</v>
      </c>
      <c r="E5579" s="37">
        <v>0.54635901505579298</v>
      </c>
    </row>
    <row r="5580" spans="1:5" x14ac:dyDescent="0.25">
      <c r="A5580" s="60">
        <v>38635.061679035403</v>
      </c>
      <c r="B5580" s="37">
        <v>1.1855319011959999</v>
      </c>
      <c r="C5580" s="37">
        <v>0.34656353269624202</v>
      </c>
      <c r="D5580" s="37">
        <v>1.5551562620399699</v>
      </c>
      <c r="E5580" s="37">
        <v>0.54451464963226703</v>
      </c>
    </row>
    <row r="5581" spans="1:5" x14ac:dyDescent="0.25">
      <c r="A5581" s="60">
        <v>38638.243928627897</v>
      </c>
      <c r="B5581" s="37">
        <v>1.1854639022523701</v>
      </c>
      <c r="C5581" s="37">
        <v>0.35128752311355299</v>
      </c>
      <c r="D5581" s="37">
        <v>1.55497473945801</v>
      </c>
      <c r="E5581" s="37">
        <v>0.544227674764034</v>
      </c>
    </row>
    <row r="5582" spans="1:5" x14ac:dyDescent="0.25">
      <c r="A5582" s="60">
        <v>38646.264577260503</v>
      </c>
      <c r="B5582" s="37">
        <v>1.18529237122593</v>
      </c>
      <c r="C5582" s="37">
        <v>1.44669969920672</v>
      </c>
      <c r="D5582" s="37">
        <v>1.5545174978557801</v>
      </c>
      <c r="E5582" s="37">
        <v>0.54350351551384801</v>
      </c>
    </row>
    <row r="5583" spans="1:5" x14ac:dyDescent="0.25">
      <c r="A5583" s="60">
        <v>38646.698693359802</v>
      </c>
      <c r="B5583" s="37">
        <v>1.1852830812714801</v>
      </c>
      <c r="C5583" s="37">
        <v>-7.0680424327962399E-2</v>
      </c>
      <c r="D5583" s="37">
        <v>1.55449276093037</v>
      </c>
      <c r="E5583" s="37">
        <v>0.54346428554210102</v>
      </c>
    </row>
    <row r="5584" spans="1:5" x14ac:dyDescent="0.25">
      <c r="A5584" s="60">
        <v>38650.597617129497</v>
      </c>
      <c r="B5584" s="37">
        <v>1.18519961855362</v>
      </c>
      <c r="C5584" s="37">
        <v>0.62604496160247902</v>
      </c>
      <c r="D5584" s="37">
        <v>1.5542706428597799</v>
      </c>
      <c r="E5584" s="37">
        <v>0.54311178895432899</v>
      </c>
    </row>
    <row r="5585" spans="1:5" x14ac:dyDescent="0.25">
      <c r="A5585" s="60">
        <v>38651.800918715096</v>
      </c>
      <c r="B5585" s="37">
        <v>1.18517385018723</v>
      </c>
      <c r="C5585" s="37">
        <v>0.70217024088956603</v>
      </c>
      <c r="D5585" s="37">
        <v>1.5542021105978201</v>
      </c>
      <c r="E5585" s="37">
        <v>0.54300294167736296</v>
      </c>
    </row>
    <row r="5586" spans="1:5" x14ac:dyDescent="0.25">
      <c r="A5586" s="60">
        <v>38656.598419335402</v>
      </c>
      <c r="B5586" s="37">
        <v>1.18507106740111</v>
      </c>
      <c r="C5586" s="37">
        <v>1.33948781928264</v>
      </c>
      <c r="D5586" s="37">
        <v>1.5539289637808</v>
      </c>
      <c r="E5586" s="37">
        <v>0.54256870005665903</v>
      </c>
    </row>
    <row r="5587" spans="1:5" x14ac:dyDescent="0.25">
      <c r="A5587" s="60">
        <v>38662.801005469701</v>
      </c>
      <c r="B5587" s="37">
        <v>1.1849380739343001</v>
      </c>
      <c r="C5587" s="37">
        <v>0.66820737162802701</v>
      </c>
      <c r="D5587" s="37">
        <v>1.55357602598163</v>
      </c>
      <c r="E5587" s="37">
        <v>0.542006632115825</v>
      </c>
    </row>
    <row r="5588" spans="1:5" x14ac:dyDescent="0.25">
      <c r="A5588" s="60">
        <v>38663.667916063801</v>
      </c>
      <c r="B5588" s="37">
        <v>1.1849194763230999</v>
      </c>
      <c r="C5588" s="37">
        <v>0.90845750704773298</v>
      </c>
      <c r="D5588" s="37">
        <v>1.5535267159506201</v>
      </c>
      <c r="E5588" s="37">
        <v>0.54192801619882502</v>
      </c>
    </row>
    <row r="5589" spans="1:5" x14ac:dyDescent="0.25">
      <c r="A5589" s="60">
        <v>38680.501431639503</v>
      </c>
      <c r="B5589" s="37">
        <v>1.18455788561951</v>
      </c>
      <c r="C5589" s="37">
        <v>1.7793485081190701</v>
      </c>
      <c r="D5589" s="37">
        <v>1.5525701299035499</v>
      </c>
      <c r="E5589" s="37">
        <v>0.54039866059872099</v>
      </c>
    </row>
    <row r="5590" spans="1:5" x14ac:dyDescent="0.25">
      <c r="A5590" s="60">
        <v>38681.911483368298</v>
      </c>
      <c r="B5590" s="37">
        <v>1.1845275571799401</v>
      </c>
      <c r="C5590" s="37">
        <v>1.5764830175392801</v>
      </c>
      <c r="D5590" s="37">
        <v>1.55249008022402</v>
      </c>
      <c r="E5590" s="37">
        <v>0.54027031334999498</v>
      </c>
    </row>
    <row r="5591" spans="1:5" x14ac:dyDescent="0.25">
      <c r="A5591" s="60">
        <v>38685.074051145202</v>
      </c>
      <c r="B5591" s="37">
        <v>1.1844595120099199</v>
      </c>
      <c r="C5591" s="37">
        <v>0.36789756733210899</v>
      </c>
      <c r="D5591" s="37">
        <v>1.55231058292185</v>
      </c>
      <c r="E5591" s="37">
        <v>0.53998231142268305</v>
      </c>
    </row>
    <row r="5592" spans="1:5" x14ac:dyDescent="0.25">
      <c r="A5592" s="60">
        <v>38689.871740338203</v>
      </c>
      <c r="B5592" s="37">
        <v>1.1843562271411301</v>
      </c>
      <c r="C5592" s="37">
        <v>1.4941223707378</v>
      </c>
      <c r="D5592" s="37">
        <v>1.5520383975299601</v>
      </c>
      <c r="E5592" s="37">
        <v>0.53954504907549705</v>
      </c>
    </row>
    <row r="5593" spans="1:5" x14ac:dyDescent="0.25">
      <c r="A5593" s="60">
        <v>38689.929850608598</v>
      </c>
      <c r="B5593" s="37">
        <v>1.18435497570759</v>
      </c>
      <c r="C5593" s="37">
        <v>0.86072242110117902</v>
      </c>
      <c r="D5593" s="37">
        <v>1.5520351016416001</v>
      </c>
      <c r="E5593" s="37">
        <v>0.53953975026193102</v>
      </c>
    </row>
    <row r="5594" spans="1:5" x14ac:dyDescent="0.25">
      <c r="A5594" s="60">
        <v>38690.016932797298</v>
      </c>
      <c r="B5594" s="37">
        <v>1.1843531003300301</v>
      </c>
      <c r="C5594" s="37">
        <v>1.27184719143587</v>
      </c>
      <c r="D5594" s="37">
        <v>1.55203016256742</v>
      </c>
      <c r="E5594" s="37">
        <v>0.53953180951192103</v>
      </c>
    </row>
    <row r="5595" spans="1:5" x14ac:dyDescent="0.25">
      <c r="A5595" s="60">
        <v>38690.898484801597</v>
      </c>
      <c r="B5595" s="37">
        <v>1.1843341141656201</v>
      </c>
      <c r="C5595" s="37">
        <v>0.91970587732972398</v>
      </c>
      <c r="D5595" s="37">
        <v>1.5519801658390899</v>
      </c>
      <c r="E5595" s="37">
        <v>0.53945141560932697</v>
      </c>
    </row>
    <row r="5596" spans="1:5" x14ac:dyDescent="0.25">
      <c r="A5596" s="60">
        <v>38694.810469569398</v>
      </c>
      <c r="B5596" s="37">
        <v>1.1842498322768</v>
      </c>
      <c r="C5596" s="37">
        <v>1.3401091891511501</v>
      </c>
      <c r="D5596" s="37">
        <v>1.55175835685638</v>
      </c>
      <c r="E5596" s="37">
        <v>0.53909448415274197</v>
      </c>
    </row>
    <row r="5597" spans="1:5" x14ac:dyDescent="0.25">
      <c r="A5597" s="60">
        <v>38695.903765415402</v>
      </c>
      <c r="B5597" s="37">
        <v>1.1842262693737799</v>
      </c>
      <c r="C5597" s="37">
        <v>-1.4377380666152901E-2</v>
      </c>
      <c r="D5597" s="37">
        <v>1.55169638378131</v>
      </c>
      <c r="E5597" s="37">
        <v>0.53899468038827802</v>
      </c>
    </row>
    <row r="5598" spans="1:5" x14ac:dyDescent="0.25">
      <c r="A5598" s="60">
        <v>38699.769367123903</v>
      </c>
      <c r="B5598" s="37">
        <v>1.18414292807084</v>
      </c>
      <c r="C5598" s="37">
        <v>1.48612146161553</v>
      </c>
      <c r="D5598" s="37">
        <v>1.55147732186025</v>
      </c>
      <c r="E5598" s="37">
        <v>0.53864162292301798</v>
      </c>
    </row>
    <row r="5599" spans="1:5" x14ac:dyDescent="0.25">
      <c r="A5599" s="60">
        <v>38703.187464610499</v>
      </c>
      <c r="B5599" s="37">
        <v>1.18406919703796</v>
      </c>
      <c r="C5599" s="37">
        <v>0.74323264832376601</v>
      </c>
      <c r="D5599" s="37">
        <v>1.5512836955089799</v>
      </c>
      <c r="E5599" s="37">
        <v>0.53832920649202598</v>
      </c>
    </row>
    <row r="5600" spans="1:5" x14ac:dyDescent="0.25">
      <c r="A5600" s="60">
        <v>38710.890475771397</v>
      </c>
      <c r="B5600" s="37">
        <v>1.18390290763483</v>
      </c>
      <c r="C5600" s="37">
        <v>0.67233274972542401</v>
      </c>
      <c r="D5600" s="37">
        <v>1.5508476003530201</v>
      </c>
      <c r="E5600" s="37">
        <v>0.53762435343125403</v>
      </c>
    </row>
    <row r="5601" spans="1:5" x14ac:dyDescent="0.25">
      <c r="A5601" s="60">
        <v>38714.726733080701</v>
      </c>
      <c r="B5601" s="37">
        <v>1.1838200255417901</v>
      </c>
      <c r="C5601" s="37">
        <v>1.4243721519269401</v>
      </c>
      <c r="D5601" s="37">
        <v>1.5506305505810201</v>
      </c>
      <c r="E5601" s="37">
        <v>0.53727291361007701</v>
      </c>
    </row>
    <row r="5602" spans="1:5" x14ac:dyDescent="0.25">
      <c r="A5602" s="60">
        <v>38716.5967175736</v>
      </c>
      <c r="B5602" s="37">
        <v>1.1837796086707399</v>
      </c>
      <c r="C5602" s="37">
        <v>1.42709856042935</v>
      </c>
      <c r="D5602" s="37">
        <v>1.5505247820458099</v>
      </c>
      <c r="E5602" s="37">
        <v>0.53710150592667805</v>
      </c>
    </row>
    <row r="5603" spans="1:5" x14ac:dyDescent="0.25">
      <c r="A5603" s="60">
        <v>38718.851681783402</v>
      </c>
      <c r="B5603" s="37">
        <v>1.1837308571579599</v>
      </c>
      <c r="C5603" s="37">
        <v>0.74926292718171505</v>
      </c>
      <c r="D5603" s="37">
        <v>1.55039726686406</v>
      </c>
      <c r="E5603" s="37">
        <v>0.53689472444981101</v>
      </c>
    </row>
    <row r="5604" spans="1:5" x14ac:dyDescent="0.25">
      <c r="A5604" s="60">
        <v>38721.283840122502</v>
      </c>
      <c r="B5604" s="37">
        <v>1.18367825778421</v>
      </c>
      <c r="C5604" s="37">
        <v>1.20707566100269</v>
      </c>
      <c r="D5604" s="37">
        <v>1.5502597662267901</v>
      </c>
      <c r="E5604" s="37">
        <v>0.53667158944795801</v>
      </c>
    </row>
    <row r="5605" spans="1:5" x14ac:dyDescent="0.25">
      <c r="A5605" s="60">
        <v>38724.324234375898</v>
      </c>
      <c r="B5605" s="37">
        <v>1.1836124795885401</v>
      </c>
      <c r="C5605" s="37">
        <v>1.0654672932420599</v>
      </c>
      <c r="D5605" s="37">
        <v>1.550087929874</v>
      </c>
      <c r="E5605" s="37">
        <v>0.53639250002957894</v>
      </c>
    </row>
    <row r="5606" spans="1:5" x14ac:dyDescent="0.25">
      <c r="A5606" s="60">
        <v>38727.918900800403</v>
      </c>
      <c r="B5606" s="37">
        <v>1.18353467449993</v>
      </c>
      <c r="C5606" s="37">
        <v>-1.8303625801146199</v>
      </c>
      <c r="D5606" s="37">
        <v>1.5498848397259799</v>
      </c>
      <c r="E5606" s="37">
        <v>0.53606231335792598</v>
      </c>
    </row>
    <row r="5607" spans="1:5" x14ac:dyDescent="0.25">
      <c r="A5607" s="60">
        <v>38744.318771821003</v>
      </c>
      <c r="B5607" s="37">
        <v>1.1831792236557299</v>
      </c>
      <c r="C5607" s="37">
        <v>1.30521584315262</v>
      </c>
      <c r="D5607" s="37">
        <v>1.5489592813915001</v>
      </c>
      <c r="E5607" s="37">
        <v>0.53455291737865895</v>
      </c>
    </row>
    <row r="5608" spans="1:5" x14ac:dyDescent="0.25">
      <c r="A5608" s="60">
        <v>38746.570211372702</v>
      </c>
      <c r="B5608" s="37">
        <v>1.18313036463415</v>
      </c>
      <c r="C5608" s="37">
        <v>0.44186575246865101</v>
      </c>
      <c r="D5608" s="37">
        <v>1.54883234451042</v>
      </c>
      <c r="E5608" s="37">
        <v>0.53434531973245303</v>
      </c>
    </row>
    <row r="5609" spans="1:5" x14ac:dyDescent="0.25">
      <c r="A5609" s="60">
        <v>38748.335427756101</v>
      </c>
      <c r="B5609" s="37">
        <v>1.18309204697354</v>
      </c>
      <c r="C5609" s="37">
        <v>1.35740688402726</v>
      </c>
      <c r="D5609" s="37">
        <v>1.54873284255948</v>
      </c>
      <c r="E5609" s="37">
        <v>0.53418249084767899</v>
      </c>
    </row>
    <row r="5610" spans="1:5" x14ac:dyDescent="0.25">
      <c r="A5610" s="60">
        <v>38753.6786512775</v>
      </c>
      <c r="B5610" s="37">
        <v>1.1829760063793699</v>
      </c>
      <c r="C5610" s="37">
        <v>1.1690135203380201</v>
      </c>
      <c r="D5610" s="37">
        <v>1.5484317702524599</v>
      </c>
      <c r="E5610" s="37">
        <v>0.53368927222468099</v>
      </c>
    </row>
    <row r="5611" spans="1:5" x14ac:dyDescent="0.25">
      <c r="A5611" s="60">
        <v>38756.013537142302</v>
      </c>
      <c r="B5611" s="37">
        <v>1.18292527303572</v>
      </c>
      <c r="C5611" s="37">
        <v>-0.48951333149474002</v>
      </c>
      <c r="D5611" s="37">
        <v>1.5483002618252899</v>
      </c>
      <c r="E5611" s="37">
        <v>0.53347358327397298</v>
      </c>
    </row>
    <row r="5612" spans="1:5" x14ac:dyDescent="0.25">
      <c r="A5612" s="60">
        <v>38756.366103949898</v>
      </c>
      <c r="B5612" s="37">
        <v>1.1829176109597901</v>
      </c>
      <c r="C5612" s="37">
        <v>1.19278514118457</v>
      </c>
      <c r="D5612" s="37">
        <v>1.54828040698036</v>
      </c>
      <c r="E5612" s="37">
        <v>0.53344100578568499</v>
      </c>
    </row>
    <row r="5613" spans="1:5" x14ac:dyDescent="0.25">
      <c r="A5613" s="60">
        <v>38762.344617685201</v>
      </c>
      <c r="B5613" s="37">
        <v>1.1827876300604701</v>
      </c>
      <c r="C5613" s="37">
        <v>-0.90819632453789101</v>
      </c>
      <c r="D5613" s="37">
        <v>1.5479438409914299</v>
      </c>
      <c r="E5613" s="37">
        <v>0.532888244914141</v>
      </c>
    </row>
    <row r="5614" spans="1:5" x14ac:dyDescent="0.25">
      <c r="A5614" s="60">
        <v>38770.101006364901</v>
      </c>
      <c r="B5614" s="37">
        <v>1.1826188438299901</v>
      </c>
      <c r="C5614" s="37"/>
      <c r="D5614" s="37">
        <v>1.5475075108595999</v>
      </c>
      <c r="E5614" s="37">
        <v>0.53217014838054699</v>
      </c>
    </row>
    <row r="5615" spans="1:5" x14ac:dyDescent="0.25">
      <c r="A5615" s="60">
        <v>38785.495174076903</v>
      </c>
      <c r="B5615" s="37">
        <v>1.1822833491392299</v>
      </c>
      <c r="C5615" s="37">
        <v>0.61305348881266497</v>
      </c>
      <c r="D5615" s="37">
        <v>1.5466426028587601</v>
      </c>
      <c r="E5615" s="37">
        <v>0.53074175063763995</v>
      </c>
    </row>
    <row r="5616" spans="1:5" x14ac:dyDescent="0.25">
      <c r="A5616" s="60">
        <v>38788.597542236799</v>
      </c>
      <c r="B5616" s="37">
        <v>1.1822156569886499</v>
      </c>
      <c r="C5616" s="37">
        <v>-0.155372707181678</v>
      </c>
      <c r="D5616" s="37">
        <v>1.54646847280421</v>
      </c>
      <c r="E5616" s="37">
        <v>0.53045337671920201</v>
      </c>
    </row>
    <row r="5617" spans="1:5" x14ac:dyDescent="0.25">
      <c r="A5617" s="60">
        <v>38790.876887250197</v>
      </c>
      <c r="B5617" s="37">
        <v>1.18216590575504</v>
      </c>
      <c r="C5617" s="37">
        <v>1.1558187021751201</v>
      </c>
      <c r="D5617" s="37">
        <v>1.5463405746264001</v>
      </c>
      <c r="E5617" s="37">
        <v>0.53024139636922996</v>
      </c>
    </row>
    <row r="5618" spans="1:5" x14ac:dyDescent="0.25">
      <c r="A5618" s="60">
        <v>38805.594685351098</v>
      </c>
      <c r="B5618" s="37">
        <v>1.1818443154150799</v>
      </c>
      <c r="C5618" s="37">
        <v>0.90205792704349796</v>
      </c>
      <c r="D5618" s="37">
        <v>1.54551548957922</v>
      </c>
      <c r="E5618" s="37">
        <v>0.528870422583814</v>
      </c>
    </row>
    <row r="5619" spans="1:5" x14ac:dyDescent="0.25">
      <c r="A5619" s="60">
        <v>38811.965458370702</v>
      </c>
      <c r="B5619" s="37">
        <v>1.1817049273829301</v>
      </c>
      <c r="C5619" s="37">
        <v>-1.5269530994151399</v>
      </c>
      <c r="D5619" s="37">
        <v>1.5451587483006399</v>
      </c>
      <c r="E5619" s="37">
        <v>0.52827579806986202</v>
      </c>
    </row>
    <row r="5620" spans="1:5" x14ac:dyDescent="0.25">
      <c r="A5620" s="60">
        <v>38815.030622386999</v>
      </c>
      <c r="B5620" s="37">
        <v>1.1816378245097201</v>
      </c>
      <c r="C5620" s="37">
        <v>0.75783873133603596</v>
      </c>
      <c r="D5620" s="37">
        <v>1.5449871971922999</v>
      </c>
      <c r="E5620" s="37">
        <v>0.527989453489211</v>
      </c>
    </row>
    <row r="5621" spans="1:5" x14ac:dyDescent="0.25">
      <c r="A5621" s="60">
        <v>38820.298084825597</v>
      </c>
      <c r="B5621" s="37">
        <v>1.18152244946424</v>
      </c>
      <c r="C5621" s="37">
        <v>0.785410512339491</v>
      </c>
      <c r="D5621" s="37">
        <v>1.54469252057462</v>
      </c>
      <c r="E5621" s="37">
        <v>0.52749698874344797</v>
      </c>
    </row>
    <row r="5622" spans="1:5" x14ac:dyDescent="0.25">
      <c r="A5622" s="60">
        <v>38821.323985602001</v>
      </c>
      <c r="B5622" s="37">
        <v>1.1814999701214099</v>
      </c>
      <c r="C5622" s="37">
        <v>7.2246307807732904E-2</v>
      </c>
      <c r="D5622" s="37">
        <v>1.54463514833085</v>
      </c>
      <c r="E5622" s="37">
        <v>0.52740101905562697</v>
      </c>
    </row>
    <row r="5623" spans="1:5" x14ac:dyDescent="0.25">
      <c r="A5623" s="60">
        <v>38832.979547679199</v>
      </c>
      <c r="B5623" s="37">
        <v>1.1812443781241899</v>
      </c>
      <c r="C5623" s="37">
        <v>1.5006536728273701</v>
      </c>
      <c r="D5623" s="37">
        <v>1.5439837721082801</v>
      </c>
      <c r="E5623" s="37">
        <v>0.52630939333589899</v>
      </c>
    </row>
    <row r="5624" spans="1:5" x14ac:dyDescent="0.25">
      <c r="A5624" s="60">
        <v>38834.368633998303</v>
      </c>
      <c r="B5624" s="37">
        <v>1.18121389309394</v>
      </c>
      <c r="C5624" s="37">
        <v>0.68757660037861401</v>
      </c>
      <c r="D5624" s="37">
        <v>1.5439061971692201</v>
      </c>
      <c r="E5624" s="37">
        <v>0.52617913836381602</v>
      </c>
    </row>
    <row r="5625" spans="1:5" x14ac:dyDescent="0.25">
      <c r="A5625" s="60">
        <v>38837.957242194498</v>
      </c>
      <c r="B5625" s="37">
        <v>1.1811351135246799</v>
      </c>
      <c r="C5625" s="37">
        <v>0.45745427018411</v>
      </c>
      <c r="D5625" s="37">
        <v>1.5437058416632601</v>
      </c>
      <c r="E5625" s="37">
        <v>0.52584247913554605</v>
      </c>
    </row>
    <row r="5626" spans="1:5" x14ac:dyDescent="0.25">
      <c r="A5626" s="60">
        <v>38839.643745427602</v>
      </c>
      <c r="B5626" s="37">
        <v>1.1810980785293199</v>
      </c>
      <c r="C5626" s="37">
        <v>0.79031233520328004</v>
      </c>
      <c r="D5626" s="37">
        <v>1.5436117094147299</v>
      </c>
      <c r="E5626" s="37">
        <v>0.52568418580227505</v>
      </c>
    </row>
    <row r="5627" spans="1:5" x14ac:dyDescent="0.25">
      <c r="A5627" s="60">
        <v>38840.420473445098</v>
      </c>
      <c r="B5627" s="37">
        <v>1.1810810193488499</v>
      </c>
      <c r="C5627" s="37">
        <v>-0.27685797527150502</v>
      </c>
      <c r="D5627" s="37">
        <v>1.5435683620874201</v>
      </c>
      <c r="E5627" s="37">
        <v>0.52561126645235701</v>
      </c>
    </row>
    <row r="5628" spans="1:5" x14ac:dyDescent="0.25">
      <c r="A5628" s="60">
        <v>38844.414358648799</v>
      </c>
      <c r="B5628" s="37">
        <v>1.1809932771431999</v>
      </c>
      <c r="C5628" s="37">
        <v>0.78702550127842696</v>
      </c>
      <c r="D5628" s="37">
        <v>1.5433455304848001</v>
      </c>
      <c r="E5628" s="37">
        <v>0.52523615559814896</v>
      </c>
    </row>
    <row r="5629" spans="1:5" x14ac:dyDescent="0.25">
      <c r="A5629" s="60">
        <v>38846.460733097803</v>
      </c>
      <c r="B5629" s="37">
        <v>1.1809483038853601</v>
      </c>
      <c r="C5629" s="37">
        <v>-0.635071929400854</v>
      </c>
      <c r="D5629" s="37">
        <v>1.54323139405356</v>
      </c>
      <c r="E5629" s="37">
        <v>0.52504385102532802</v>
      </c>
    </row>
    <row r="5630" spans="1:5" x14ac:dyDescent="0.25">
      <c r="A5630" s="60">
        <v>38851.027492408401</v>
      </c>
      <c r="B5630" s="37">
        <v>1.18084790064515</v>
      </c>
      <c r="C5630" s="37">
        <v>0.475074305795675</v>
      </c>
      <c r="D5630" s="37">
        <v>1.54297677447835</v>
      </c>
      <c r="E5630" s="37">
        <v>0.52461443797531304</v>
      </c>
    </row>
    <row r="5631" spans="1:5" x14ac:dyDescent="0.25">
      <c r="A5631" s="60">
        <v>38862.065867026999</v>
      </c>
      <c r="B5631" s="37">
        <v>1.1806049915113199</v>
      </c>
      <c r="C5631" s="37">
        <v>0.38465052707790098</v>
      </c>
      <c r="D5631" s="37">
        <v>1.5423618501179599</v>
      </c>
      <c r="E5631" s="37">
        <v>0.52357502209288098</v>
      </c>
    </row>
    <row r="5632" spans="1:5" x14ac:dyDescent="0.25">
      <c r="A5632" s="60">
        <v>38866.648747324602</v>
      </c>
      <c r="B5632" s="37">
        <v>1.18050404916893</v>
      </c>
      <c r="C5632" s="37">
        <v>1.17792457393662</v>
      </c>
      <c r="D5632" s="37">
        <v>1.5421067636542301</v>
      </c>
      <c r="E5632" s="37">
        <v>0.52314286925630504</v>
      </c>
    </row>
    <row r="5633" spans="1:5" x14ac:dyDescent="0.25">
      <c r="A5633" s="60">
        <v>38869.9285564776</v>
      </c>
      <c r="B5633" s="37">
        <v>1.18043177530411</v>
      </c>
      <c r="C5633" s="37">
        <v>0.30586755735584298</v>
      </c>
      <c r="D5633" s="37">
        <v>1.5419242848819401</v>
      </c>
      <c r="E5633" s="37">
        <v>0.52283337298976196</v>
      </c>
    </row>
    <row r="5634" spans="1:5" x14ac:dyDescent="0.25">
      <c r="A5634" s="60">
        <v>38887.586696862803</v>
      </c>
      <c r="B5634" s="37">
        <v>1.18004219321313</v>
      </c>
      <c r="C5634" s="37">
        <v>0.93442044903668797</v>
      </c>
      <c r="D5634" s="37">
        <v>1.54094295373177</v>
      </c>
      <c r="E5634" s="37">
        <v>0.52116394716471304</v>
      </c>
    </row>
    <row r="5635" spans="1:5" x14ac:dyDescent="0.25">
      <c r="A5635" s="60">
        <v>38889.442259766904</v>
      </c>
      <c r="B5635" s="37">
        <v>1.18000120955124</v>
      </c>
      <c r="C5635" s="37">
        <v>0.77361782168106097</v>
      </c>
      <c r="D5635" s="37">
        <v>1.5408399420798999</v>
      </c>
      <c r="E5635" s="37">
        <v>0.52098821421520203</v>
      </c>
    </row>
    <row r="5636" spans="1:5" x14ac:dyDescent="0.25">
      <c r="A5636" s="60">
        <v>38920.113200541302</v>
      </c>
      <c r="B5636" s="37">
        <v>1.1793225572095001</v>
      </c>
      <c r="C5636" s="37">
        <v>1.465595735555</v>
      </c>
      <c r="D5636" s="37">
        <v>1.5391402485307499</v>
      </c>
      <c r="E5636" s="37">
        <v>0.51807515503170298</v>
      </c>
    </row>
    <row r="5637" spans="1:5" x14ac:dyDescent="0.25">
      <c r="A5637" s="60">
        <v>38927.581799357999</v>
      </c>
      <c r="B5637" s="37">
        <v>1.1791569558864201</v>
      </c>
      <c r="C5637" s="37">
        <v>0.90499599681328502</v>
      </c>
      <c r="D5637" s="37">
        <v>1.53872721816752</v>
      </c>
      <c r="E5637" s="37">
        <v>0.517363440835518</v>
      </c>
    </row>
    <row r="5638" spans="1:5" x14ac:dyDescent="0.25">
      <c r="A5638" s="60">
        <v>38938.7443609365</v>
      </c>
      <c r="B5638" s="37">
        <v>1.1789092017192999</v>
      </c>
      <c r="C5638" s="37">
        <v>1.37150413842939</v>
      </c>
      <c r="D5638" s="37">
        <v>1.53811052888823</v>
      </c>
      <c r="E5638" s="37">
        <v>0.51629800392219005</v>
      </c>
    </row>
    <row r="5639" spans="1:5" x14ac:dyDescent="0.25">
      <c r="A5639" s="60">
        <v>38939.119761624701</v>
      </c>
      <c r="B5639" s="37">
        <v>1.1789008645682399</v>
      </c>
      <c r="C5639" s="37">
        <v>1.62308625453413</v>
      </c>
      <c r="D5639" s="37">
        <v>1.53808980244538</v>
      </c>
      <c r="E5639" s="37">
        <v>0.51626213744542104</v>
      </c>
    </row>
    <row r="5640" spans="1:5" x14ac:dyDescent="0.25">
      <c r="A5640" s="60">
        <v>38953.340438800798</v>
      </c>
      <c r="B5640" s="37">
        <v>1.1785848006091899</v>
      </c>
      <c r="C5640" s="37">
        <v>2.0946145648146999</v>
      </c>
      <c r="D5640" s="37">
        <v>1.5373052811277601</v>
      </c>
      <c r="E5640" s="37">
        <v>0.51490177574940998</v>
      </c>
    </row>
    <row r="5641" spans="1:5" x14ac:dyDescent="0.25">
      <c r="A5641" s="60">
        <v>38956.492192405902</v>
      </c>
      <c r="B5641" s="37">
        <v>1.17851468754075</v>
      </c>
      <c r="C5641" s="37">
        <v>0.60631140133293704</v>
      </c>
      <c r="D5641" s="37">
        <v>1.5371315708229101</v>
      </c>
      <c r="E5641" s="37">
        <v>0.51459983159800204</v>
      </c>
    </row>
    <row r="5642" spans="1:5" x14ac:dyDescent="0.25">
      <c r="A5642" s="60">
        <v>38957.859561091696</v>
      </c>
      <c r="B5642" s="37">
        <v>1.17848426233916</v>
      </c>
      <c r="C5642" s="37">
        <v>2.6372824052133299</v>
      </c>
      <c r="D5642" s="37">
        <v>1.5370562262509899</v>
      </c>
      <c r="E5642" s="37">
        <v>0.51446878498579796</v>
      </c>
    </row>
    <row r="5643" spans="1:5" x14ac:dyDescent="0.25">
      <c r="A5643" s="60">
        <v>38959.587772434403</v>
      </c>
      <c r="B5643" s="37">
        <v>1.1784458019428099</v>
      </c>
      <c r="C5643" s="37">
        <v>-0.49789743710415602</v>
      </c>
      <c r="D5643" s="37">
        <v>1.5369610146431301</v>
      </c>
      <c r="E5643" s="37">
        <v>0.51430311248651905</v>
      </c>
    </row>
    <row r="5644" spans="1:5" x14ac:dyDescent="0.25">
      <c r="A5644" s="60">
        <v>38960.6514108017</v>
      </c>
      <c r="B5644" s="37">
        <v>1.1784221278648901</v>
      </c>
      <c r="C5644" s="37">
        <v>7.6383053981610202E-2</v>
      </c>
      <c r="D5644" s="37">
        <v>1.5369024249887699</v>
      </c>
      <c r="E5644" s="37">
        <v>0.51420112433069898</v>
      </c>
    </row>
    <row r="5645" spans="1:5" x14ac:dyDescent="0.25">
      <c r="A5645" s="60">
        <v>38961.650936219798</v>
      </c>
      <c r="B5645" s="37">
        <v>1.17839987844011</v>
      </c>
      <c r="C5645" s="37">
        <v>0.97273932004251495</v>
      </c>
      <c r="D5645" s="37">
        <v>1.5368473731375001</v>
      </c>
      <c r="E5645" s="37">
        <v>0.51410526706841397</v>
      </c>
    </row>
    <row r="5646" spans="1:5" x14ac:dyDescent="0.25">
      <c r="A5646" s="60">
        <v>38963.100607093897</v>
      </c>
      <c r="B5646" s="37">
        <v>1.1783676047429701</v>
      </c>
      <c r="C5646" s="37">
        <v>0.34037692210326898</v>
      </c>
      <c r="D5646" s="37">
        <v>1.5367675388419899</v>
      </c>
      <c r="E5646" s="37">
        <v>0.51396621096238104</v>
      </c>
    </row>
    <row r="5647" spans="1:5" x14ac:dyDescent="0.25">
      <c r="A5647" s="60">
        <v>38968.371638364602</v>
      </c>
      <c r="B5647" s="37">
        <v>1.1782502167861999</v>
      </c>
      <c r="C5647" s="37">
        <v>0.763184984149201</v>
      </c>
      <c r="D5647" s="37">
        <v>1.53647736617717</v>
      </c>
      <c r="E5647" s="37">
        <v>0.51346031489597899</v>
      </c>
    </row>
    <row r="5648" spans="1:5" x14ac:dyDescent="0.25">
      <c r="A5648" s="60">
        <v>38969.495433780801</v>
      </c>
      <c r="B5648" s="37">
        <v>1.1782251812945801</v>
      </c>
      <c r="C5648" s="37">
        <v>-0.88914885378369402</v>
      </c>
      <c r="D5648" s="37">
        <v>1.5364155223060401</v>
      </c>
      <c r="E5648" s="37">
        <v>0.51335239893892104</v>
      </c>
    </row>
    <row r="5649" spans="1:5" x14ac:dyDescent="0.25">
      <c r="A5649" s="60">
        <v>38975.548951794801</v>
      </c>
      <c r="B5649" s="37">
        <v>1.17809027445438</v>
      </c>
      <c r="C5649" s="37">
        <v>0.26887316821859703</v>
      </c>
      <c r="D5649" s="37">
        <v>1.5360825200411601</v>
      </c>
      <c r="E5649" s="37">
        <v>0.51277074234582098</v>
      </c>
    </row>
    <row r="5650" spans="1:5" x14ac:dyDescent="0.25">
      <c r="A5650" s="60">
        <v>38976.107523343497</v>
      </c>
      <c r="B5650" s="37">
        <v>1.1780778221626</v>
      </c>
      <c r="C5650" s="37">
        <v>1.4038651532314099</v>
      </c>
      <c r="D5650" s="37">
        <v>1.5360518042681</v>
      </c>
      <c r="E5650" s="37">
        <v>0.51271704200618295</v>
      </c>
    </row>
    <row r="5651" spans="1:5" x14ac:dyDescent="0.25">
      <c r="A5651" s="60">
        <v>38981.980696739003</v>
      </c>
      <c r="B5651" s="37">
        <v>1.1779468488213001</v>
      </c>
      <c r="C5651" s="37">
        <v>0.12691567566089901</v>
      </c>
      <c r="D5651" s="37">
        <v>1.53572895262305</v>
      </c>
      <c r="E5651" s="37">
        <v>0.512152100820365</v>
      </c>
    </row>
    <row r="5652" spans="1:5" x14ac:dyDescent="0.25">
      <c r="A5652" s="60">
        <v>38991.941235147198</v>
      </c>
      <c r="B5652" s="37">
        <v>1.1777245516434001</v>
      </c>
      <c r="C5652" s="37">
        <v>0.49564503859242898</v>
      </c>
      <c r="D5652" s="37">
        <v>1.53518188937216</v>
      </c>
      <c r="E5652" s="37">
        <v>0.51119273880973803</v>
      </c>
    </row>
    <row r="5653" spans="1:5" x14ac:dyDescent="0.25">
      <c r="A5653" s="60">
        <v>38993.530576782097</v>
      </c>
      <c r="B5653" s="37">
        <v>1.1776890608986901</v>
      </c>
      <c r="C5653" s="37">
        <v>-1.72668730586227</v>
      </c>
      <c r="D5653" s="37">
        <v>1.5350946529219101</v>
      </c>
      <c r="E5653" s="37">
        <v>0.51103951354951105</v>
      </c>
    </row>
    <row r="5654" spans="1:5" x14ac:dyDescent="0.25">
      <c r="A5654" s="60">
        <v>39003.804610653599</v>
      </c>
      <c r="B5654" s="37">
        <v>1.1774595043543501</v>
      </c>
      <c r="C5654" s="37">
        <v>0.32881644206477201</v>
      </c>
      <c r="D5654" s="37">
        <v>1.5345310928754099</v>
      </c>
      <c r="E5654" s="37">
        <v>0.51004805051275304</v>
      </c>
    </row>
    <row r="5655" spans="1:5" x14ac:dyDescent="0.25">
      <c r="A5655" s="60">
        <v>39008.418314450799</v>
      </c>
      <c r="B5655" s="37">
        <v>1.1773563445134101</v>
      </c>
      <c r="C5655" s="37">
        <v>-0.56687731514183404</v>
      </c>
      <c r="D5655" s="37">
        <v>1.53427822395404</v>
      </c>
      <c r="E5655" s="37">
        <v>0.50960227820271797</v>
      </c>
    </row>
    <row r="5656" spans="1:5" x14ac:dyDescent="0.25">
      <c r="A5656" s="60">
        <v>39010.070044413202</v>
      </c>
      <c r="B5656" s="37">
        <v>1.17731940166495</v>
      </c>
      <c r="C5656" s="37">
        <v>0.59300578680741001</v>
      </c>
      <c r="D5656" s="37">
        <v>1.53418772657596</v>
      </c>
      <c r="E5656" s="37">
        <v>0.50944260807956598</v>
      </c>
    </row>
    <row r="5657" spans="1:5" x14ac:dyDescent="0.25">
      <c r="A5657" s="60">
        <v>39012.165414311101</v>
      </c>
      <c r="B5657" s="37">
        <v>1.1772725279157401</v>
      </c>
      <c r="C5657" s="37">
        <v>1.37861906230237</v>
      </c>
      <c r="D5657" s="37">
        <v>1.5340729459342299</v>
      </c>
      <c r="E5657" s="37">
        <v>0.509239990391678</v>
      </c>
    </row>
    <row r="5658" spans="1:5" x14ac:dyDescent="0.25">
      <c r="A5658" s="60">
        <v>39021.701982274099</v>
      </c>
      <c r="B5658" s="37">
        <v>1.1770590757147099</v>
      </c>
      <c r="C5658" s="37">
        <v>3.6608875909616097E-2</v>
      </c>
      <c r="D5658" s="37">
        <v>1.5335508819730199</v>
      </c>
      <c r="E5658" s="37">
        <v>0.50831695716985603</v>
      </c>
    </row>
    <row r="5659" spans="1:5" x14ac:dyDescent="0.25">
      <c r="A5659" s="60">
        <v>39026.2824268244</v>
      </c>
      <c r="B5659" s="37">
        <v>1.1769564858284201</v>
      </c>
      <c r="C5659" s="37">
        <v>2.7457626340126899</v>
      </c>
      <c r="D5659" s="37">
        <v>1.5333003266078999</v>
      </c>
      <c r="E5659" s="37">
        <v>0.50787311698414395</v>
      </c>
    </row>
    <row r="5660" spans="1:5" x14ac:dyDescent="0.25">
      <c r="A5660" s="60">
        <v>39028.4280517074</v>
      </c>
      <c r="B5660" s="37">
        <v>1.17690841440015</v>
      </c>
      <c r="C5660" s="37">
        <v>1.18009333287705</v>
      </c>
      <c r="D5660" s="37">
        <v>1.5331830017706101</v>
      </c>
      <c r="E5660" s="37">
        <v>0.50766509602503496</v>
      </c>
    </row>
    <row r="5661" spans="1:5" x14ac:dyDescent="0.25">
      <c r="A5661" s="60">
        <v>39031.624907789803</v>
      </c>
      <c r="B5661" s="37">
        <v>1.1768367730012601</v>
      </c>
      <c r="C5661" s="37">
        <v>1.5507612435079701</v>
      </c>
      <c r="D5661" s="37">
        <v>1.5330082457249601</v>
      </c>
      <c r="E5661" s="37">
        <v>0.50735502439201496</v>
      </c>
    </row>
    <row r="5662" spans="1:5" x14ac:dyDescent="0.25">
      <c r="A5662" s="60">
        <v>39038.094997767803</v>
      </c>
      <c r="B5662" s="37">
        <v>1.1766917138573101</v>
      </c>
      <c r="C5662" s="37">
        <v>1.1544806231767599</v>
      </c>
      <c r="D5662" s="37">
        <v>1.53265474564156</v>
      </c>
      <c r="E5662" s="37">
        <v>0.50672698885836298</v>
      </c>
    </row>
    <row r="5663" spans="1:5" x14ac:dyDescent="0.25">
      <c r="A5663" s="60">
        <v>39040.605620754999</v>
      </c>
      <c r="B5663" s="37">
        <v>1.1766354025968999</v>
      </c>
      <c r="C5663" s="37">
        <v>0.82526404884175597</v>
      </c>
      <c r="D5663" s="37">
        <v>1.5325176426181299</v>
      </c>
      <c r="E5663" s="37">
        <v>0.50648311481263097</v>
      </c>
    </row>
    <row r="5664" spans="1:5" x14ac:dyDescent="0.25">
      <c r="A5664" s="60">
        <v>39046.569025024801</v>
      </c>
      <c r="B5664" s="37">
        <v>1.1765015965911201</v>
      </c>
      <c r="C5664" s="37">
        <v>0.76949282158591503</v>
      </c>
      <c r="D5664" s="37">
        <v>1.5321921372757299</v>
      </c>
      <c r="E5664" s="37">
        <v>0.50590345932997005</v>
      </c>
    </row>
    <row r="5665" spans="1:5" x14ac:dyDescent="0.25">
      <c r="A5665" s="60">
        <v>39048.119448609003</v>
      </c>
      <c r="B5665" s="37">
        <v>1.17646679656438</v>
      </c>
      <c r="C5665" s="37">
        <v>1.0058686957178999</v>
      </c>
      <c r="D5665" s="37">
        <v>1.5321075440913501</v>
      </c>
      <c r="E5665" s="37">
        <v>0.50575266536770702</v>
      </c>
    </row>
    <row r="5666" spans="1:5" x14ac:dyDescent="0.25">
      <c r="A5666" s="60">
        <v>39051.380062394797</v>
      </c>
      <c r="B5666" s="37">
        <v>1.1763935946006101</v>
      </c>
      <c r="C5666" s="37">
        <v>1.3747054503762599</v>
      </c>
      <c r="D5666" s="37">
        <v>1.5319296875569299</v>
      </c>
      <c r="E5666" s="37">
        <v>0.505435418285198</v>
      </c>
    </row>
    <row r="5667" spans="1:5" x14ac:dyDescent="0.25">
      <c r="A5667" s="60">
        <v>39055.803986667401</v>
      </c>
      <c r="B5667" s="37">
        <v>1.1762942416547699</v>
      </c>
      <c r="C5667" s="37">
        <v>1.31786166383006</v>
      </c>
      <c r="D5667" s="37">
        <v>1.53168847764024</v>
      </c>
      <c r="E5667" s="37">
        <v>0.50500472470394098</v>
      </c>
    </row>
    <row r="5668" spans="1:5" x14ac:dyDescent="0.25">
      <c r="A5668" s="60">
        <v>39058.672914363597</v>
      </c>
      <c r="B5668" s="37">
        <v>1.17622979001619</v>
      </c>
      <c r="C5668" s="37">
        <v>0.53543202436943105</v>
      </c>
      <c r="D5668" s="37">
        <v>1.53153211486431</v>
      </c>
      <c r="E5668" s="37">
        <v>0.50472525887896202</v>
      </c>
    </row>
    <row r="5669" spans="1:5" x14ac:dyDescent="0.25">
      <c r="A5669" s="60">
        <v>39070.300931012498</v>
      </c>
      <c r="B5669" s="37">
        <v>1.17596839447431</v>
      </c>
      <c r="C5669" s="37">
        <v>0.17471495098348999</v>
      </c>
      <c r="D5669" s="37">
        <v>1.5308988665902299</v>
      </c>
      <c r="E5669" s="37">
        <v>0.50359127676122695</v>
      </c>
    </row>
    <row r="5670" spans="1:5" x14ac:dyDescent="0.25">
      <c r="A5670" s="60">
        <v>39071.3338601137</v>
      </c>
      <c r="B5670" s="37">
        <v>1.1759451615432099</v>
      </c>
      <c r="C5670" s="37">
        <v>1.77266117937134</v>
      </c>
      <c r="D5670" s="37">
        <v>1.5308426535495101</v>
      </c>
      <c r="E5670" s="37">
        <v>0.50349044473548199</v>
      </c>
    </row>
    <row r="5671" spans="1:5" x14ac:dyDescent="0.25">
      <c r="A5671" s="60">
        <v>39074.1597752507</v>
      </c>
      <c r="B5671" s="37">
        <v>1.1758815896035</v>
      </c>
      <c r="C5671" s="37">
        <v>0.69592331477161795</v>
      </c>
      <c r="D5671" s="37">
        <v>1.5306888969814101</v>
      </c>
      <c r="E5671" s="37">
        <v>0.50321450332926398</v>
      </c>
    </row>
    <row r="5672" spans="1:5" x14ac:dyDescent="0.25">
      <c r="A5672" s="60">
        <v>39079.878131330901</v>
      </c>
      <c r="B5672" s="37">
        <v>1.1757529016030499</v>
      </c>
      <c r="C5672" s="37">
        <v>-2.1303077200740099</v>
      </c>
      <c r="D5672" s="37">
        <v>1.53037791014767</v>
      </c>
      <c r="E5672" s="37">
        <v>0.50265575580494004</v>
      </c>
    </row>
    <row r="5673" spans="1:5" x14ac:dyDescent="0.25">
      <c r="A5673" s="60">
        <v>39086.297389721301</v>
      </c>
      <c r="B5673" s="37">
        <v>1.1756083649703599</v>
      </c>
      <c r="C5673" s="37">
        <v>0.72611914480740203</v>
      </c>
      <c r="D5673" s="37">
        <v>1.53002903813844</v>
      </c>
      <c r="E5673" s="37">
        <v>0.50202793612339303</v>
      </c>
    </row>
    <row r="5674" spans="1:5" x14ac:dyDescent="0.25">
      <c r="A5674" s="60">
        <v>39096.809356113299</v>
      </c>
      <c r="B5674" s="37">
        <v>1.1753715065511099</v>
      </c>
      <c r="C5674" s="37">
        <v>-5.3696726689322898E-2</v>
      </c>
      <c r="D5674" s="37">
        <v>1.52945826809851</v>
      </c>
      <c r="E5674" s="37">
        <v>0.50099850652906397</v>
      </c>
    </row>
    <row r="5675" spans="1:5" x14ac:dyDescent="0.25">
      <c r="A5675" s="60">
        <v>39115.228063050999</v>
      </c>
      <c r="B5675" s="37">
        <v>1.1749559915412899</v>
      </c>
      <c r="C5675" s="37">
        <v>1.49693311380941</v>
      </c>
      <c r="D5675" s="37">
        <v>1.5284597741603601</v>
      </c>
      <c r="E5675" s="37">
        <v>0.49919081407599097</v>
      </c>
    </row>
    <row r="5676" spans="1:5" x14ac:dyDescent="0.25">
      <c r="A5676" s="60">
        <v>39115.541536246099</v>
      </c>
      <c r="B5676" s="37">
        <v>1.1749489143488001</v>
      </c>
      <c r="C5676" s="37">
        <v>1.23584553963709</v>
      </c>
      <c r="D5676" s="37">
        <v>1.52844279801932</v>
      </c>
      <c r="E5676" s="37">
        <v>0.499160005057601</v>
      </c>
    </row>
    <row r="5677" spans="1:5" x14ac:dyDescent="0.25">
      <c r="A5677" s="60">
        <v>39119.306012595902</v>
      </c>
      <c r="B5677" s="37">
        <v>1.1748639108543</v>
      </c>
      <c r="C5677" s="37">
        <v>0.51945245559759101</v>
      </c>
      <c r="D5677" s="37">
        <v>1.5282389785618</v>
      </c>
      <c r="E5677" s="37">
        <v>0.49878990894121999</v>
      </c>
    </row>
    <row r="5678" spans="1:5" x14ac:dyDescent="0.25">
      <c r="A5678" s="60">
        <v>39120.520602124001</v>
      </c>
      <c r="B5678" s="37">
        <v>1.1748364793949799</v>
      </c>
      <c r="C5678" s="37">
        <v>1.20378643658472</v>
      </c>
      <c r="D5678" s="37">
        <v>1.5281732352555</v>
      </c>
      <c r="E5678" s="37">
        <v>0.49867045484754702</v>
      </c>
    </row>
    <row r="5679" spans="1:5" x14ac:dyDescent="0.25">
      <c r="A5679" s="60">
        <v>39120.711818243202</v>
      </c>
      <c r="B5679" s="37">
        <v>1.17483216054199</v>
      </c>
      <c r="C5679" s="37">
        <v>0.32061862847470002</v>
      </c>
      <c r="D5679" s="37">
        <v>1.5281628859098899</v>
      </c>
      <c r="E5679" s="37">
        <v>0.49865164689339098</v>
      </c>
    </row>
    <row r="5680" spans="1:5" x14ac:dyDescent="0.25">
      <c r="A5680" s="60">
        <v>39121.390709252497</v>
      </c>
      <c r="B5680" s="37">
        <v>1.1748168264116301</v>
      </c>
      <c r="C5680" s="37">
        <v>1.6151473258367199</v>
      </c>
      <c r="D5680" s="37">
        <v>1.5281261434999001</v>
      </c>
      <c r="E5680" s="37">
        <v>0.49858486706567001</v>
      </c>
    </row>
    <row r="5681" spans="1:5" x14ac:dyDescent="0.25">
      <c r="A5681" s="60">
        <v>39138.460576380501</v>
      </c>
      <c r="B5681" s="37">
        <v>1.1744309967164199</v>
      </c>
      <c r="C5681" s="37">
        <v>0.35170918604103801</v>
      </c>
      <c r="D5681" s="37">
        <v>1.5272032041402299</v>
      </c>
      <c r="E5681" s="37">
        <v>0.49690355767311101</v>
      </c>
    </row>
    <row r="5682" spans="1:5" x14ac:dyDescent="0.25">
      <c r="A5682" s="60">
        <v>39138.937158033899</v>
      </c>
      <c r="B5682" s="37">
        <v>1.17442021711832</v>
      </c>
      <c r="C5682" s="37">
        <v>-1.1553965046058401</v>
      </c>
      <c r="D5682" s="37">
        <v>1.5271774610697699</v>
      </c>
      <c r="E5682" s="37">
        <v>0.496856555530654</v>
      </c>
    </row>
    <row r="5683" spans="1:5" x14ac:dyDescent="0.25">
      <c r="A5683" s="60">
        <v>39142.681967865603</v>
      </c>
      <c r="B5683" s="37">
        <v>1.1743355009576899</v>
      </c>
      <c r="C5683" s="37">
        <v>0.78215626033142405</v>
      </c>
      <c r="D5683" s="37">
        <v>1.5269752282103</v>
      </c>
      <c r="E5683" s="37">
        <v>0.49648711478148999</v>
      </c>
    </row>
    <row r="5684" spans="1:5" x14ac:dyDescent="0.25">
      <c r="A5684" s="60">
        <v>39143.798624222203</v>
      </c>
      <c r="B5684" s="37">
        <v>1.1743102348796</v>
      </c>
      <c r="C5684" s="37">
        <v>1.4931821378077801</v>
      </c>
      <c r="D5684" s="37">
        <v>1.5269149410148399</v>
      </c>
      <c r="E5684" s="37">
        <v>0.496376912785778</v>
      </c>
    </row>
    <row r="5685" spans="1:5" x14ac:dyDescent="0.25">
      <c r="A5685" s="60">
        <v>39153.950698703899</v>
      </c>
      <c r="B5685" s="37">
        <v>1.1740804290427</v>
      </c>
      <c r="C5685" s="37">
        <v>-0.22321903242490401</v>
      </c>
      <c r="D5685" s="37">
        <v>1.52636718086847</v>
      </c>
      <c r="E5685" s="37">
        <v>0.495374186531921</v>
      </c>
    </row>
    <row r="5686" spans="1:5" x14ac:dyDescent="0.25">
      <c r="A5686" s="60">
        <v>39154.946467215603</v>
      </c>
      <c r="B5686" s="37">
        <v>1.17405787890219</v>
      </c>
      <c r="C5686" s="37">
        <v>3.9351895758606301</v>
      </c>
      <c r="D5686" s="37">
        <v>1.52631348672679</v>
      </c>
      <c r="E5686" s="37">
        <v>0.49527575401178398</v>
      </c>
    </row>
    <row r="5687" spans="1:5" x14ac:dyDescent="0.25">
      <c r="A5687" s="60">
        <v>39160.223939643198</v>
      </c>
      <c r="B5687" s="37">
        <v>1.1739383371193499</v>
      </c>
      <c r="C5687" s="37">
        <v>1.2666751653549699</v>
      </c>
      <c r="D5687" s="37">
        <v>1.5260290117050499</v>
      </c>
      <c r="E5687" s="37">
        <v>0.49475383417800001</v>
      </c>
    </row>
    <row r="5688" spans="1:5" x14ac:dyDescent="0.25">
      <c r="A5688" s="60">
        <v>39161.849831625397</v>
      </c>
      <c r="B5688" s="37">
        <v>1.1739014989416601</v>
      </c>
      <c r="C5688" s="37">
        <v>-4.8476914138584499</v>
      </c>
      <c r="D5688" s="37">
        <v>1.5259414035841601</v>
      </c>
      <c r="E5688" s="37">
        <v>0.49459295993804703</v>
      </c>
    </row>
    <row r="5689" spans="1:5" x14ac:dyDescent="0.25">
      <c r="A5689" s="60">
        <v>39164.067260231699</v>
      </c>
      <c r="B5689" s="37">
        <v>1.1738512509744099</v>
      </c>
      <c r="C5689" s="37">
        <v>1.13209360170947</v>
      </c>
      <c r="D5689" s="37">
        <v>1.5258219469774099</v>
      </c>
      <c r="E5689" s="37">
        <v>0.49437349508071698</v>
      </c>
    </row>
    <row r="5690" spans="1:5" x14ac:dyDescent="0.25">
      <c r="A5690" s="60">
        <v>39165.738475117498</v>
      </c>
      <c r="B5690" s="37">
        <v>1.17381337497709</v>
      </c>
      <c r="C5690" s="37">
        <v>0.65788944288311901</v>
      </c>
      <c r="D5690" s="37">
        <v>1.5257319351502201</v>
      </c>
      <c r="E5690" s="37">
        <v>0.494208044078711</v>
      </c>
    </row>
    <row r="5691" spans="1:5" x14ac:dyDescent="0.25">
      <c r="A5691" s="60">
        <v>39177.245696204598</v>
      </c>
      <c r="B5691" s="37">
        <v>1.17355245125834</v>
      </c>
      <c r="C5691" s="37">
        <v>1.42664767800542</v>
      </c>
      <c r="D5691" s="37">
        <v>1.5251126057982201</v>
      </c>
      <c r="E5691" s="37">
        <v>0.49306774545128901</v>
      </c>
    </row>
    <row r="5692" spans="1:5" x14ac:dyDescent="0.25">
      <c r="A5692" s="60">
        <v>39180.667601077599</v>
      </c>
      <c r="B5692" s="37">
        <v>1.1734748179651799</v>
      </c>
      <c r="C5692" s="37">
        <v>0.246728534640694</v>
      </c>
      <c r="D5692" s="37">
        <v>1.52492858755085</v>
      </c>
      <c r="E5692" s="37">
        <v>0.492728292504089</v>
      </c>
    </row>
    <row r="5693" spans="1:5" x14ac:dyDescent="0.25">
      <c r="A5693" s="60">
        <v>39181.207040124798</v>
      </c>
      <c r="B5693" s="37">
        <v>1.1734625778713501</v>
      </c>
      <c r="C5693" s="37">
        <v>-9.1709922411698005E-3</v>
      </c>
      <c r="D5693" s="37">
        <v>1.52489958472914</v>
      </c>
      <c r="E5693" s="37">
        <v>0.49267476505774799</v>
      </c>
    </row>
    <row r="5694" spans="1:5" x14ac:dyDescent="0.25">
      <c r="A5694" s="60">
        <v>39185.877475796799</v>
      </c>
      <c r="B5694" s="37">
        <v>1.17335658387777</v>
      </c>
      <c r="C5694" s="37">
        <v>1.2871352872289199</v>
      </c>
      <c r="D5694" s="37">
        <v>1.52464855208515</v>
      </c>
      <c r="E5694" s="37">
        <v>0.49221115560069101</v>
      </c>
    </row>
    <row r="5695" spans="1:5" x14ac:dyDescent="0.25">
      <c r="A5695" s="60">
        <v>39188.268904894401</v>
      </c>
      <c r="B5695" s="37">
        <v>1.17330229744417</v>
      </c>
      <c r="C5695" s="37">
        <v>-1.31306099122356</v>
      </c>
      <c r="D5695" s="37">
        <v>1.5245200646228101</v>
      </c>
      <c r="E5695" s="37">
        <v>0.49197365219925798</v>
      </c>
    </row>
    <row r="5696" spans="1:5" x14ac:dyDescent="0.25">
      <c r="A5696" s="60">
        <v>39191.193725191602</v>
      </c>
      <c r="B5696" s="37">
        <v>1.1732358902325</v>
      </c>
      <c r="C5696" s="37">
        <v>2.4221488933118001</v>
      </c>
      <c r="D5696" s="37">
        <v>1.5243629651388599</v>
      </c>
      <c r="E5696" s="37">
        <v>0.49168306614340401</v>
      </c>
    </row>
    <row r="5697" spans="1:5" x14ac:dyDescent="0.25">
      <c r="A5697" s="60">
        <v>39202.536326062102</v>
      </c>
      <c r="B5697" s="37">
        <v>1.1729782301245399</v>
      </c>
      <c r="C5697" s="37">
        <v>0.56303002868589602</v>
      </c>
      <c r="D5697" s="37">
        <v>1.52375420600721</v>
      </c>
      <c r="E5697" s="37">
        <v>0.49055502620272701</v>
      </c>
    </row>
    <row r="5698" spans="1:5" x14ac:dyDescent="0.25">
      <c r="A5698" s="60">
        <v>39204.192491422502</v>
      </c>
      <c r="B5698" s="37">
        <v>1.1729405913675801</v>
      </c>
      <c r="C5698" s="37">
        <v>2.65215351510713</v>
      </c>
      <c r="D5698" s="37">
        <v>1.52366538327583</v>
      </c>
      <c r="E5698" s="37">
        <v>0.490390167753607</v>
      </c>
    </row>
    <row r="5699" spans="1:5" x14ac:dyDescent="0.25">
      <c r="A5699" s="60">
        <v>39206.609740778302</v>
      </c>
      <c r="B5699" s="37">
        <v>1.17288564813895</v>
      </c>
      <c r="C5699" s="37">
        <v>0.53076303296626404</v>
      </c>
      <c r="D5699" s="37">
        <v>1.5235357716500699</v>
      </c>
      <c r="E5699" s="37">
        <v>0.49014948084575699</v>
      </c>
    </row>
    <row r="5700" spans="1:5" x14ac:dyDescent="0.25">
      <c r="A5700" s="60">
        <v>39213.870538540301</v>
      </c>
      <c r="B5700" s="37">
        <v>1.17272055793771</v>
      </c>
      <c r="C5700" s="37">
        <v>0.80330438616855704</v>
      </c>
      <c r="D5700" s="37">
        <v>1.52314666007908</v>
      </c>
      <c r="E5700" s="37">
        <v>0.48942603186828398</v>
      </c>
    </row>
    <row r="5701" spans="1:5" x14ac:dyDescent="0.25">
      <c r="A5701" s="60">
        <v>39217.017586367001</v>
      </c>
      <c r="B5701" s="37">
        <v>1.1726489775373501</v>
      </c>
      <c r="C5701" s="37">
        <v>1.4879420524556399</v>
      </c>
      <c r="D5701" s="37">
        <v>1.5229781046234601</v>
      </c>
      <c r="E5701" s="37">
        <v>0.48911224092069899</v>
      </c>
    </row>
    <row r="5702" spans="1:5" x14ac:dyDescent="0.25">
      <c r="A5702" s="60">
        <v>39224.764142492102</v>
      </c>
      <c r="B5702" s="37">
        <v>1.17247271558736</v>
      </c>
      <c r="C5702" s="37">
        <v>0.609568417784079</v>
      </c>
      <c r="D5702" s="37">
        <v>1.52256345044453</v>
      </c>
      <c r="E5702" s="37">
        <v>0.48833925371030401</v>
      </c>
    </row>
    <row r="5703" spans="1:5" x14ac:dyDescent="0.25">
      <c r="A5703" s="60">
        <v>39248.219193192701</v>
      </c>
      <c r="B5703" s="37">
        <v>1.17193848122688</v>
      </c>
      <c r="C5703" s="37">
        <v>1.4109010717638899</v>
      </c>
      <c r="D5703" s="37">
        <v>1.52131012864763</v>
      </c>
      <c r="E5703" s="37">
        <v>0.48599379996306402</v>
      </c>
    </row>
    <row r="5704" spans="1:5" x14ac:dyDescent="0.25">
      <c r="A5704" s="60">
        <v>39251.172887692999</v>
      </c>
      <c r="B5704" s="37">
        <v>1.1718711479966799</v>
      </c>
      <c r="C5704" s="37">
        <v>0.79536551936887401</v>
      </c>
      <c r="D5704" s="37">
        <v>1.5211525289599399</v>
      </c>
      <c r="E5704" s="37">
        <v>0.48569790810772401</v>
      </c>
    </row>
    <row r="5705" spans="1:5" x14ac:dyDescent="0.25">
      <c r="A5705" s="60">
        <v>39264.913512581101</v>
      </c>
      <c r="B5705" s="37">
        <v>1.1715577494845699</v>
      </c>
      <c r="C5705" s="37">
        <v>1.4981762869262101</v>
      </c>
      <c r="D5705" s="37">
        <v>1.52042005242523</v>
      </c>
      <c r="E5705" s="37">
        <v>0.48431987423920098</v>
      </c>
    </row>
    <row r="5706" spans="1:5" x14ac:dyDescent="0.25">
      <c r="A5706" s="60">
        <v>39271.839782474599</v>
      </c>
      <c r="B5706" s="37">
        <v>1.17139967357615</v>
      </c>
      <c r="C5706" s="37">
        <v>1.3345056219773199</v>
      </c>
      <c r="D5706" s="37">
        <v>1.5200512549143399</v>
      </c>
      <c r="E5706" s="37">
        <v>0.48362428887148701</v>
      </c>
    </row>
    <row r="5707" spans="1:5" x14ac:dyDescent="0.25">
      <c r="A5707" s="60">
        <v>39275.153733162297</v>
      </c>
      <c r="B5707" s="37">
        <v>1.1713240170035</v>
      </c>
      <c r="C5707" s="37">
        <v>0.59290218412184603</v>
      </c>
      <c r="D5707" s="37">
        <v>1.5198749000616401</v>
      </c>
      <c r="E5707" s="37">
        <v>0.48329125281991803</v>
      </c>
    </row>
    <row r="5708" spans="1:5" x14ac:dyDescent="0.25">
      <c r="A5708" s="60">
        <v>39279.618280490402</v>
      </c>
      <c r="B5708" s="37">
        <v>1.1712220689302899</v>
      </c>
      <c r="C5708" s="37">
        <v>0.56741925067738097</v>
      </c>
      <c r="D5708" s="37">
        <v>1.51963741790593</v>
      </c>
      <c r="E5708" s="37">
        <v>0.48284235736634901</v>
      </c>
    </row>
    <row r="5709" spans="1:5" x14ac:dyDescent="0.25">
      <c r="A5709" s="60">
        <v>39290.357897432703</v>
      </c>
      <c r="B5709" s="37">
        <v>1.17097671948283</v>
      </c>
      <c r="C5709" s="37">
        <v>0.83342920340809801</v>
      </c>
      <c r="D5709" s="37">
        <v>1.5190666295635999</v>
      </c>
      <c r="E5709" s="37">
        <v>0.48176144766727003</v>
      </c>
    </row>
    <row r="5710" spans="1:5" x14ac:dyDescent="0.25">
      <c r="A5710" s="60">
        <v>39291.0334401164</v>
      </c>
      <c r="B5710" s="37">
        <v>1.1709612813936701</v>
      </c>
      <c r="C5710" s="37">
        <v>1.40548124605575</v>
      </c>
      <c r="D5710" s="37">
        <v>1.5190307486710299</v>
      </c>
      <c r="E5710" s="37">
        <v>0.48169340569215302</v>
      </c>
    </row>
    <row r="5711" spans="1:5" x14ac:dyDescent="0.25">
      <c r="A5711" s="60">
        <v>39291.073776762998</v>
      </c>
      <c r="B5711" s="37">
        <v>1.1709603595664599</v>
      </c>
      <c r="C5711" s="37">
        <v>1.0812527237929599</v>
      </c>
      <c r="D5711" s="37">
        <v>1.51902860630866</v>
      </c>
      <c r="E5711" s="37">
        <v>0.48168934271731401</v>
      </c>
    </row>
    <row r="5712" spans="1:5" x14ac:dyDescent="0.25">
      <c r="A5712" s="60">
        <v>39294.787907848098</v>
      </c>
      <c r="B5712" s="37">
        <v>1.17087547007884</v>
      </c>
      <c r="C5712" s="37">
        <v>1.3077299235878701</v>
      </c>
      <c r="D5712" s="37">
        <v>1.51883138237411</v>
      </c>
      <c r="E5712" s="37">
        <v>0.48131513950171301</v>
      </c>
    </row>
    <row r="5713" spans="1:5" x14ac:dyDescent="0.25">
      <c r="A5713" s="60">
        <v>39295.211844711703</v>
      </c>
      <c r="B5713" s="37">
        <v>1.17086577950596</v>
      </c>
      <c r="C5713" s="37">
        <v>0.52530268543913305</v>
      </c>
      <c r="D5713" s="37">
        <v>1.5188088761034799</v>
      </c>
      <c r="E5713" s="37">
        <v>0.48127241587655201</v>
      </c>
    </row>
    <row r="5714" spans="1:5" x14ac:dyDescent="0.25">
      <c r="A5714" s="60">
        <v>39298.066793819002</v>
      </c>
      <c r="B5714" s="37">
        <v>1.1708005134603801</v>
      </c>
      <c r="C5714" s="37">
        <v>1.3678432689415001</v>
      </c>
      <c r="D5714" s="37">
        <v>1.51865733813818</v>
      </c>
      <c r="E5714" s="37">
        <v>0.48098463792181601</v>
      </c>
    </row>
    <row r="5715" spans="1:5" x14ac:dyDescent="0.25">
      <c r="A5715" s="60">
        <v>39302.7811422917</v>
      </c>
      <c r="B5715" s="37">
        <v>1.1706927171485599</v>
      </c>
      <c r="C5715" s="37">
        <v>9.8324760158074995E-2</v>
      </c>
      <c r="D5715" s="37">
        <v>1.51840721047381</v>
      </c>
      <c r="E5715" s="37">
        <v>0.48050920058278701</v>
      </c>
    </row>
    <row r="5716" spans="1:5" x14ac:dyDescent="0.25">
      <c r="A5716" s="60">
        <v>39306.810512033997</v>
      </c>
      <c r="B5716" s="37">
        <v>1.1706005606105601</v>
      </c>
      <c r="C5716" s="37">
        <v>0.84560961711406302</v>
      </c>
      <c r="D5716" s="37">
        <v>1.5181935295867901</v>
      </c>
      <c r="E5716" s="37">
        <v>0.480102613717589</v>
      </c>
    </row>
    <row r="5717" spans="1:5" x14ac:dyDescent="0.25">
      <c r="A5717" s="60">
        <v>39340.933815465098</v>
      </c>
      <c r="B5717" s="37">
        <v>1.1698193091479301</v>
      </c>
      <c r="C5717" s="37">
        <v>0.10370306960803</v>
      </c>
      <c r="D5717" s="37">
        <v>1.51638778534256</v>
      </c>
      <c r="E5717" s="37">
        <v>0.47665099925811599</v>
      </c>
    </row>
    <row r="5718" spans="1:5" x14ac:dyDescent="0.25">
      <c r="A5718" s="60">
        <v>39344.497010312203</v>
      </c>
      <c r="B5718" s="37">
        <v>1.16973764908413</v>
      </c>
      <c r="C5718" s="37">
        <v>0.34551365862160999</v>
      </c>
      <c r="D5718" s="37">
        <v>1.51619962359965</v>
      </c>
      <c r="E5718" s="37">
        <v>0.47628972249235701</v>
      </c>
    </row>
    <row r="5719" spans="1:5" x14ac:dyDescent="0.25">
      <c r="A5719" s="60">
        <v>39344.586746189801</v>
      </c>
      <c r="B5719" s="37">
        <v>1.1697355923569599</v>
      </c>
      <c r="C5719" s="37">
        <v>1.0741016905860601</v>
      </c>
      <c r="D5719" s="37">
        <v>1.5161948858807901</v>
      </c>
      <c r="E5719" s="37">
        <v>0.47628062199132798</v>
      </c>
    </row>
    <row r="5720" spans="1:5" x14ac:dyDescent="0.25">
      <c r="A5720" s="60">
        <v>39347.607387023199</v>
      </c>
      <c r="B5720" s="37">
        <v>1.16966635445649</v>
      </c>
      <c r="C5720" s="37">
        <v>-0.49137181801011098</v>
      </c>
      <c r="D5720" s="37">
        <v>1.5160354350354099</v>
      </c>
      <c r="E5720" s="37">
        <v>0.47597422662905198</v>
      </c>
    </row>
    <row r="5721" spans="1:5" x14ac:dyDescent="0.25">
      <c r="A5721" s="60">
        <v>39350.658592810301</v>
      </c>
      <c r="B5721" s="37">
        <v>1.1695964052533501</v>
      </c>
      <c r="C5721" s="37">
        <v>0.12859225738233199</v>
      </c>
      <c r="D5721" s="37">
        <v>1.5158744253662899</v>
      </c>
      <c r="E5721" s="37">
        <v>0.47566461439855201</v>
      </c>
    </row>
    <row r="5722" spans="1:5" x14ac:dyDescent="0.25">
      <c r="A5722" s="60">
        <v>39353.479430304898</v>
      </c>
      <c r="B5722" s="37">
        <v>1.1695317277667101</v>
      </c>
      <c r="C5722" s="37">
        <v>3.6518917740979902</v>
      </c>
      <c r="D5722" s="37">
        <v>1.5157256208658401</v>
      </c>
      <c r="E5722" s="37">
        <v>0.47537827414540101</v>
      </c>
    </row>
    <row r="5723" spans="1:5" x14ac:dyDescent="0.25">
      <c r="A5723" s="60">
        <v>39370.524882222402</v>
      </c>
      <c r="B5723" s="37">
        <v>1.1691407111796099</v>
      </c>
      <c r="C5723" s="37">
        <v>0.66564743639834201</v>
      </c>
      <c r="D5723" s="37">
        <v>1.51482743879337</v>
      </c>
      <c r="E5723" s="37">
        <v>0.47364589450308597</v>
      </c>
    </row>
    <row r="5724" spans="1:5" x14ac:dyDescent="0.25">
      <c r="A5724" s="60">
        <v>39384.0152159879</v>
      </c>
      <c r="B5724" s="37">
        <v>1.1688310226879699</v>
      </c>
      <c r="C5724" s="37">
        <v>-2.4706828362126498</v>
      </c>
      <c r="D5724" s="37">
        <v>1.5141178008315901</v>
      </c>
      <c r="E5724" s="37">
        <v>0.47227228182348302</v>
      </c>
    </row>
    <row r="5725" spans="1:5" x14ac:dyDescent="0.25">
      <c r="A5725" s="60">
        <v>39384.183858716802</v>
      </c>
      <c r="B5725" s="37">
        <v>1.1688271500464</v>
      </c>
      <c r="C5725" s="37">
        <v>1.11231060499526</v>
      </c>
      <c r="D5725" s="37">
        <v>1.5141089364234499</v>
      </c>
      <c r="E5725" s="37">
        <v>0.472255096132909</v>
      </c>
    </row>
    <row r="5726" spans="1:5" x14ac:dyDescent="0.25">
      <c r="A5726" s="60">
        <v>39387.300814904702</v>
      </c>
      <c r="B5726" s="37">
        <v>1.16875556819966</v>
      </c>
      <c r="C5726" s="37">
        <v>1.0798077450917301</v>
      </c>
      <c r="D5726" s="37">
        <v>1.51394512924187</v>
      </c>
      <c r="E5726" s="37">
        <v>0.47193739722622502</v>
      </c>
    </row>
    <row r="5727" spans="1:5" x14ac:dyDescent="0.25">
      <c r="A5727" s="60">
        <v>39388.264082205998</v>
      </c>
      <c r="B5727" s="37">
        <v>1.1687334444243</v>
      </c>
      <c r="C5727" s="37">
        <v>0.107532542923461</v>
      </c>
      <c r="D5727" s="37">
        <v>1.5138945176680201</v>
      </c>
      <c r="E5727" s="37">
        <v>0.47183919121432399</v>
      </c>
    </row>
    <row r="5728" spans="1:5" x14ac:dyDescent="0.25">
      <c r="A5728" s="60">
        <v>39392.073456079299</v>
      </c>
      <c r="B5728" s="37">
        <v>1.1686459434843099</v>
      </c>
      <c r="C5728" s="37">
        <v>2.61236989651159</v>
      </c>
      <c r="D5728" s="37">
        <v>1.5136944206775</v>
      </c>
      <c r="E5728" s="37">
        <v>0.47145071105881597</v>
      </c>
    </row>
    <row r="5729" spans="1:5" x14ac:dyDescent="0.25">
      <c r="A5729" s="60">
        <v>39393.2050679116</v>
      </c>
      <c r="B5729" s="37">
        <v>1.16861994759541</v>
      </c>
      <c r="C5729" s="37">
        <v>1.02247129942787</v>
      </c>
      <c r="D5729" s="37">
        <v>1.5136349963526501</v>
      </c>
      <c r="E5729" s="37">
        <v>0.47133527517073198</v>
      </c>
    </row>
    <row r="5730" spans="1:5" x14ac:dyDescent="0.25">
      <c r="A5730" s="60">
        <v>39402.244343585902</v>
      </c>
      <c r="B5730" s="37">
        <v>1.1684122466545499</v>
      </c>
      <c r="C5730" s="37">
        <v>0.57083792863805705</v>
      </c>
      <c r="D5730" s="37">
        <v>1.5131605872988501</v>
      </c>
      <c r="E5730" s="37">
        <v>0.470412619401821</v>
      </c>
    </row>
    <row r="5731" spans="1:5" x14ac:dyDescent="0.25">
      <c r="A5731" s="60">
        <v>39413.439857212397</v>
      </c>
      <c r="B5731" s="37">
        <v>1.16815488781374</v>
      </c>
      <c r="C5731" s="37">
        <v>-0.15808864185938901</v>
      </c>
      <c r="D5731" s="37">
        <v>1.5125736782080299</v>
      </c>
      <c r="E5731" s="37">
        <v>0.46926850503353901</v>
      </c>
    </row>
    <row r="5732" spans="1:5" x14ac:dyDescent="0.25">
      <c r="A5732" s="60">
        <v>39425.679533406597</v>
      </c>
      <c r="B5732" s="37">
        <v>1.16787338789958</v>
      </c>
      <c r="C5732" s="37">
        <v>-9.2227600461480805E-2</v>
      </c>
      <c r="D5732" s="37">
        <v>1.5119328731624</v>
      </c>
      <c r="E5732" s="37">
        <v>0.46801596648734001</v>
      </c>
    </row>
    <row r="5733" spans="1:5" x14ac:dyDescent="0.25">
      <c r="A5733" s="60">
        <v>39432.241342350702</v>
      </c>
      <c r="B5733" s="37">
        <v>1.1677224154175601</v>
      </c>
      <c r="C5733" s="37">
        <v>1.0337981591243199</v>
      </c>
      <c r="D5733" s="37">
        <v>1.51158969369024</v>
      </c>
      <c r="E5733" s="37">
        <v>0.46734373561868697</v>
      </c>
    </row>
    <row r="5734" spans="1:5" x14ac:dyDescent="0.25">
      <c r="A5734" s="60">
        <v>39432.934443334001</v>
      </c>
      <c r="B5734" s="37">
        <v>1.1677064664187</v>
      </c>
      <c r="C5734" s="37">
        <v>1.17224060102104</v>
      </c>
      <c r="D5734" s="37">
        <v>1.51155345960271</v>
      </c>
      <c r="E5734" s="37">
        <v>0.46727270049964897</v>
      </c>
    </row>
    <row r="5735" spans="1:5" x14ac:dyDescent="0.25">
      <c r="A5735" s="60">
        <v>39440.097977059202</v>
      </c>
      <c r="B5735" s="37">
        <v>1.1675416004282499</v>
      </c>
      <c r="C5735" s="37">
        <v>-0.292942560306508</v>
      </c>
      <c r="D5735" s="37">
        <v>1.5111791279872999</v>
      </c>
      <c r="E5735" s="37">
        <v>0.466538186825877</v>
      </c>
    </row>
    <row r="5736" spans="1:5" x14ac:dyDescent="0.25">
      <c r="A5736" s="60">
        <v>39443.165865062903</v>
      </c>
      <c r="B5736" s="37">
        <v>1.16747098017125</v>
      </c>
      <c r="C5736" s="37">
        <v>2.2810479951587399</v>
      </c>
      <c r="D5736" s="37">
        <v>1.5110189071181701</v>
      </c>
      <c r="E5736" s="37">
        <v>0.46622343632319002</v>
      </c>
    </row>
    <row r="5737" spans="1:5" x14ac:dyDescent="0.25">
      <c r="A5737" s="60">
        <v>39443.303985434301</v>
      </c>
      <c r="B5737" s="37">
        <v>1.1674678005588699</v>
      </c>
      <c r="C5737" s="37">
        <v>1.45522804732403</v>
      </c>
      <c r="D5737" s="37">
        <v>1.5110116950622401</v>
      </c>
      <c r="E5737" s="37">
        <v>0.46620926324692002</v>
      </c>
    </row>
    <row r="5738" spans="1:5" x14ac:dyDescent="0.25">
      <c r="A5738" s="60">
        <v>39469.055213572203</v>
      </c>
      <c r="B5738" s="37">
        <v>1.16687470770494</v>
      </c>
      <c r="C5738" s="37">
        <v>1.23026018740786</v>
      </c>
      <c r="D5738" s="37">
        <v>1.50966903113317</v>
      </c>
      <c r="E5738" s="37">
        <v>0.46356295420052102</v>
      </c>
    </row>
    <row r="5739" spans="1:5" x14ac:dyDescent="0.25">
      <c r="A5739" s="60">
        <v>39476.4030661426</v>
      </c>
      <c r="B5739" s="37">
        <v>1.1667053748164</v>
      </c>
      <c r="C5739" s="37">
        <v>1.0638358332610001</v>
      </c>
      <c r="D5739" s="37">
        <v>1.50928662844193</v>
      </c>
      <c r="E5739" s="37">
        <v>0.46280645586659602</v>
      </c>
    </row>
    <row r="5740" spans="1:5" x14ac:dyDescent="0.25">
      <c r="A5740" s="60">
        <v>39477.308399538299</v>
      </c>
      <c r="B5740" s="37">
        <v>1.16668450826355</v>
      </c>
      <c r="C5740" s="37">
        <v>1.1681014044943701</v>
      </c>
      <c r="D5740" s="37">
        <v>1.50923953426247</v>
      </c>
      <c r="E5740" s="37">
        <v>0.4627132045997</v>
      </c>
    </row>
    <row r="5741" spans="1:5" x14ac:dyDescent="0.25">
      <c r="A5741" s="60">
        <v>39486.441607497902</v>
      </c>
      <c r="B5741" s="37">
        <v>1.1664739664028301</v>
      </c>
      <c r="C5741" s="37">
        <v>1.1149223503140999</v>
      </c>
      <c r="D5741" s="37">
        <v>1.5087647060509799</v>
      </c>
      <c r="E5741" s="37">
        <v>0.46177194389750198</v>
      </c>
    </row>
    <row r="5742" spans="1:5" x14ac:dyDescent="0.25">
      <c r="A5742" s="60">
        <v>39492.866133908501</v>
      </c>
      <c r="B5742" s="37">
        <v>1.16632582825306</v>
      </c>
      <c r="C5742" s="37">
        <v>1.07447793408375</v>
      </c>
      <c r="D5742" s="37">
        <v>1.5084309926872399</v>
      </c>
      <c r="E5742" s="37">
        <v>0.461109272351229</v>
      </c>
    </row>
    <row r="5743" spans="1:5" x14ac:dyDescent="0.25">
      <c r="A5743" s="60">
        <v>39501.914658284302</v>
      </c>
      <c r="B5743" s="37">
        <v>1.1661171341649399</v>
      </c>
      <c r="C5743" s="37">
        <v>0.53662899631472505</v>
      </c>
      <c r="D5743" s="37">
        <v>1.5079613890566399</v>
      </c>
      <c r="E5743" s="37">
        <v>0.46017515637672801</v>
      </c>
    </row>
    <row r="5744" spans="1:5" x14ac:dyDescent="0.25">
      <c r="A5744" s="60">
        <v>39505.274930319698</v>
      </c>
      <c r="B5744" s="37">
        <v>1.1660396183786901</v>
      </c>
      <c r="C5744" s="37">
        <v>-1.18281758700878E-3</v>
      </c>
      <c r="D5744" s="37">
        <v>1.50778711842756</v>
      </c>
      <c r="E5744" s="37">
        <v>0.45982802878916301</v>
      </c>
    </row>
    <row r="5745" spans="1:5" x14ac:dyDescent="0.25">
      <c r="A5745" s="60">
        <v>39507.054380183901</v>
      </c>
      <c r="B5745" s="37">
        <v>1.1659985662839101</v>
      </c>
      <c r="C5745" s="37">
        <v>-0.41339342296305998</v>
      </c>
      <c r="D5745" s="37">
        <v>1.50769485924568</v>
      </c>
      <c r="E5745" s="37">
        <v>0.45964415461980701</v>
      </c>
    </row>
    <row r="5746" spans="1:5" x14ac:dyDescent="0.25">
      <c r="A5746" s="60">
        <v>39510.419741614001</v>
      </c>
      <c r="B5746" s="37">
        <v>1.16592092105766</v>
      </c>
      <c r="C5746" s="37">
        <v>0.58443412406379303</v>
      </c>
      <c r="D5746" s="37">
        <v>1.5075204259068</v>
      </c>
      <c r="E5746" s="37">
        <v>0.45929630882357803</v>
      </c>
    </row>
    <row r="5747" spans="1:5" x14ac:dyDescent="0.25">
      <c r="A5747" s="60">
        <v>39511.236095270397</v>
      </c>
      <c r="B5747" s="37">
        <v>1.16590208507106</v>
      </c>
      <c r="C5747" s="37">
        <v>1.4041226399765601</v>
      </c>
      <c r="D5747" s="37">
        <v>1.5074781226656999</v>
      </c>
      <c r="E5747" s="37">
        <v>0.45921191108626902</v>
      </c>
    </row>
    <row r="5748" spans="1:5" x14ac:dyDescent="0.25">
      <c r="A5748" s="60">
        <v>39519.064572340299</v>
      </c>
      <c r="B5748" s="37">
        <v>1.16572143333158</v>
      </c>
      <c r="C5748" s="37">
        <v>0.85382170906611599</v>
      </c>
      <c r="D5748" s="37">
        <v>1.5070726508313199</v>
      </c>
      <c r="E5748" s="37">
        <v>0.45840219942910199</v>
      </c>
    </row>
    <row r="5749" spans="1:5" x14ac:dyDescent="0.25">
      <c r="A5749" s="60">
        <v>39519.524969313301</v>
      </c>
      <c r="B5749" s="37">
        <v>1.1657108078357501</v>
      </c>
      <c r="C5749" s="37">
        <v>0.113822042746015</v>
      </c>
      <c r="D5749" s="37">
        <v>1.5070488159697899</v>
      </c>
      <c r="E5749" s="37">
        <v>0.458354558811921</v>
      </c>
    </row>
    <row r="5750" spans="1:5" x14ac:dyDescent="0.25">
      <c r="A5750" s="60">
        <v>39521.335405289399</v>
      </c>
      <c r="B5750" s="37">
        <v>1.16566902345976</v>
      </c>
      <c r="C5750" s="37">
        <v>1.2086958117042601</v>
      </c>
      <c r="D5750" s="37">
        <v>1.50695510128277</v>
      </c>
      <c r="E5750" s="37">
        <v>0.45816719725906802</v>
      </c>
    </row>
    <row r="5751" spans="1:5" x14ac:dyDescent="0.25">
      <c r="A5751" s="60">
        <v>39523.796552849199</v>
      </c>
      <c r="B5751" s="37">
        <v>1.16561221741399</v>
      </c>
      <c r="C5751" s="37">
        <v>2.7634553538602399E-3</v>
      </c>
      <c r="D5751" s="37">
        <v>1.5068277341474201</v>
      </c>
      <c r="E5751" s="37">
        <v>0.45791243601911102</v>
      </c>
    </row>
    <row r="5752" spans="1:5" x14ac:dyDescent="0.25">
      <c r="A5752" s="60">
        <v>39528.694945433599</v>
      </c>
      <c r="B5752" s="37">
        <v>1.16549914544795</v>
      </c>
      <c r="C5752" s="37">
        <v>-0.46583897843645</v>
      </c>
      <c r="D5752" s="37">
        <v>1.50657434220908</v>
      </c>
      <c r="E5752" s="37">
        <v>0.45740519037212801</v>
      </c>
    </row>
    <row r="5753" spans="1:5" x14ac:dyDescent="0.25">
      <c r="A5753" s="60">
        <v>39533.401668973202</v>
      </c>
      <c r="B5753" s="37">
        <v>1.1653904836233999</v>
      </c>
      <c r="C5753" s="37">
        <v>0.51903315697718899</v>
      </c>
      <c r="D5753" s="37">
        <v>1.50633099732377</v>
      </c>
      <c r="E5753" s="37">
        <v>0.45691754601699802</v>
      </c>
    </row>
    <row r="5754" spans="1:5" x14ac:dyDescent="0.25">
      <c r="A5754" s="60">
        <v>39538.762135861798</v>
      </c>
      <c r="B5754" s="37">
        <v>1.1652667125291001</v>
      </c>
      <c r="C5754" s="37">
        <v>0.945603620884095</v>
      </c>
      <c r="D5754" s="37">
        <v>1.50605401052921</v>
      </c>
      <c r="E5754" s="37">
        <v>0.45636187674006601</v>
      </c>
    </row>
    <row r="5755" spans="1:5" x14ac:dyDescent="0.25">
      <c r="A5755" s="60">
        <v>39543.447393623603</v>
      </c>
      <c r="B5755" s="37">
        <v>1.1651585175939101</v>
      </c>
      <c r="C5755" s="37">
        <v>1.1990918172082301</v>
      </c>
      <c r="D5755" s="37">
        <v>1.5058120506852899</v>
      </c>
      <c r="E5755" s="37">
        <v>0.45587594535482501</v>
      </c>
    </row>
    <row r="5756" spans="1:5" x14ac:dyDescent="0.25">
      <c r="A5756" s="60">
        <v>39547.099891501399</v>
      </c>
      <c r="B5756" s="37">
        <v>1.1650741628449599</v>
      </c>
      <c r="C5756" s="37">
        <v>0.78432504903149802</v>
      </c>
      <c r="D5756" s="37">
        <v>1.5056235143711201</v>
      </c>
      <c r="E5756" s="37">
        <v>0.45549696247600502</v>
      </c>
    </row>
    <row r="5757" spans="1:5" x14ac:dyDescent="0.25">
      <c r="A5757" s="60">
        <v>39551.016588116603</v>
      </c>
      <c r="B5757" s="37">
        <v>1.1649836978588299</v>
      </c>
      <c r="C5757" s="37">
        <v>1.5298512994526401</v>
      </c>
      <c r="D5757" s="37">
        <v>1.5054214270648201</v>
      </c>
      <c r="E5757" s="37">
        <v>0.45509040711020998</v>
      </c>
    </row>
    <row r="5758" spans="1:5" x14ac:dyDescent="0.25">
      <c r="A5758" s="60">
        <v>39551.733476599496</v>
      </c>
      <c r="B5758" s="37">
        <v>1.16496713875026</v>
      </c>
      <c r="C5758" s="37">
        <v>1.2269732488493501</v>
      </c>
      <c r="D5758" s="37">
        <v>1.5053844479205101</v>
      </c>
      <c r="E5758" s="37">
        <v>0.45501597587161902</v>
      </c>
    </row>
    <row r="5759" spans="1:5" x14ac:dyDescent="0.25">
      <c r="A5759" s="60">
        <v>39552.3795633099</v>
      </c>
      <c r="B5759" s="37">
        <v>1.1649522148143201</v>
      </c>
      <c r="C5759" s="37">
        <v>1.4288388684582201</v>
      </c>
      <c r="D5759" s="37">
        <v>1.5053511235027099</v>
      </c>
      <c r="E5759" s="37">
        <v>0.45494889094399699</v>
      </c>
    </row>
    <row r="5760" spans="1:5" x14ac:dyDescent="0.25">
      <c r="A5760" s="60">
        <v>39553.708720003997</v>
      </c>
      <c r="B5760" s="37">
        <v>1.1649215119309499</v>
      </c>
      <c r="C5760" s="37">
        <v>-0.120946088309326</v>
      </c>
      <c r="D5760" s="37">
        <v>1.50528257477365</v>
      </c>
      <c r="E5760" s="37">
        <v>0.45481086697850098</v>
      </c>
    </row>
    <row r="5761" spans="1:5" x14ac:dyDescent="0.25">
      <c r="A5761" s="60">
        <v>39557.473969550403</v>
      </c>
      <c r="B5761" s="37">
        <v>1.1648345311442301</v>
      </c>
      <c r="C5761" s="37">
        <v>2.9314520979923699</v>
      </c>
      <c r="D5761" s="37">
        <v>1.5050884451608</v>
      </c>
      <c r="E5761" s="37">
        <v>0.45441976879847901</v>
      </c>
    </row>
    <row r="5762" spans="1:5" x14ac:dyDescent="0.25">
      <c r="A5762" s="60">
        <v>39557.929605771598</v>
      </c>
      <c r="B5762" s="37">
        <v>1.1648240049926</v>
      </c>
      <c r="C5762" s="37">
        <v>0.83404008237613103</v>
      </c>
      <c r="D5762" s="37">
        <v>1.5050649589738101</v>
      </c>
      <c r="E5762" s="37">
        <v>0.45437243140803701</v>
      </c>
    </row>
    <row r="5763" spans="1:5" x14ac:dyDescent="0.25">
      <c r="A5763" s="60">
        <v>39566.235544370997</v>
      </c>
      <c r="B5763" s="37">
        <v>1.16463210083896</v>
      </c>
      <c r="C5763" s="37">
        <v>0.46148249170698802</v>
      </c>
      <c r="D5763" s="37">
        <v>1.5046370340403401</v>
      </c>
      <c r="E5763" s="37">
        <v>0.453509116526711</v>
      </c>
    </row>
    <row r="5764" spans="1:5" x14ac:dyDescent="0.25">
      <c r="A5764" s="60">
        <v>39568.636531128803</v>
      </c>
      <c r="B5764" s="37">
        <v>1.1645766205850001</v>
      </c>
      <c r="C5764" s="37">
        <v>1.2231684777913101</v>
      </c>
      <c r="D5764" s="37">
        <v>1.5045134093203101</v>
      </c>
      <c r="E5764" s="37">
        <v>0.453259423161752</v>
      </c>
    </row>
    <row r="5765" spans="1:5" x14ac:dyDescent="0.25">
      <c r="A5765" s="60">
        <v>39568.691931134999</v>
      </c>
      <c r="B5765" s="37">
        <v>1.16457534040685</v>
      </c>
      <c r="C5765" s="37">
        <v>1.0655120638323601</v>
      </c>
      <c r="D5765" s="37">
        <v>1.5045105572190101</v>
      </c>
      <c r="E5765" s="37">
        <v>0.45325366105669002</v>
      </c>
    </row>
    <row r="5766" spans="1:5" x14ac:dyDescent="0.25">
      <c r="A5766" s="60">
        <v>39573.735853886603</v>
      </c>
      <c r="B5766" s="37">
        <v>1.1644587793639201</v>
      </c>
      <c r="C5766" s="37">
        <v>-3.0032332541365498</v>
      </c>
      <c r="D5766" s="37">
        <v>1.50425096114818</v>
      </c>
      <c r="E5766" s="37">
        <v>0.45272891174902802</v>
      </c>
    </row>
    <row r="5767" spans="1:5" x14ac:dyDescent="0.25">
      <c r="A5767" s="60">
        <v>39575.1218859121</v>
      </c>
      <c r="B5767" s="37">
        <v>1.16442674702509</v>
      </c>
      <c r="C5767" s="37">
        <v>0.99560810362200303</v>
      </c>
      <c r="D5767" s="37">
        <v>1.5041796520836801</v>
      </c>
      <c r="E5767" s="37">
        <v>0.45258466775440298</v>
      </c>
    </row>
    <row r="5768" spans="1:5" x14ac:dyDescent="0.25">
      <c r="A5768" s="60">
        <v>39580.094008430897</v>
      </c>
      <c r="B5768" s="37">
        <v>1.1643118294131301</v>
      </c>
      <c r="C5768" s="37">
        <v>-1.1080068731317101</v>
      </c>
      <c r="D5768" s="37">
        <v>1.5039239367208099</v>
      </c>
      <c r="E5768" s="37">
        <v>0.45206705467528602</v>
      </c>
    </row>
    <row r="5769" spans="1:5" x14ac:dyDescent="0.25">
      <c r="A5769" s="60">
        <v>39583.220511115796</v>
      </c>
      <c r="B5769" s="37">
        <v>1.16423956236653</v>
      </c>
      <c r="C5769" s="37">
        <v>-0.35349742833935499</v>
      </c>
      <c r="D5769" s="37">
        <v>1.5037632150472999</v>
      </c>
      <c r="E5769" s="37">
        <v>0.45174144399000099</v>
      </c>
    </row>
    <row r="5770" spans="1:5" x14ac:dyDescent="0.25">
      <c r="A5770" s="60">
        <v>39608.469058151502</v>
      </c>
      <c r="B5770" s="37">
        <v>1.1636557974938999</v>
      </c>
      <c r="C5770" s="37">
        <v>1.4608240394809999</v>
      </c>
      <c r="D5770" s="37">
        <v>1.5024673696208</v>
      </c>
      <c r="E5770" s="37">
        <v>0.449108220334274</v>
      </c>
    </row>
    <row r="5771" spans="1:5" x14ac:dyDescent="0.25">
      <c r="A5771" s="60">
        <v>39617.675550628199</v>
      </c>
      <c r="B5771" s="37">
        <v>1.1634428709732501</v>
      </c>
      <c r="C5771" s="37">
        <v>3.1753201407626102</v>
      </c>
      <c r="D5771" s="37">
        <v>1.50199578302523</v>
      </c>
      <c r="E5771" s="37">
        <v>0.44814643381703101</v>
      </c>
    </row>
    <row r="5772" spans="1:5" x14ac:dyDescent="0.25">
      <c r="A5772" s="60">
        <v>39632.725351032197</v>
      </c>
      <c r="B5772" s="37">
        <v>1.16309473436607</v>
      </c>
      <c r="C5772" s="37">
        <v>-0.23704708756123699</v>
      </c>
      <c r="D5772" s="37">
        <v>1.5012259449430401</v>
      </c>
      <c r="E5772" s="37">
        <v>0.44657236779287901</v>
      </c>
    </row>
    <row r="5773" spans="1:5" x14ac:dyDescent="0.25">
      <c r="A5773" s="60">
        <v>39649.546351643599</v>
      </c>
      <c r="B5773" s="37">
        <v>1.1627055382965601</v>
      </c>
      <c r="C5773" s="37">
        <v>1.2661292762675</v>
      </c>
      <c r="D5773" s="37">
        <v>1.5003670634520101</v>
      </c>
      <c r="E5773" s="37">
        <v>0.44481038402407702</v>
      </c>
    </row>
    <row r="5774" spans="1:5" x14ac:dyDescent="0.25">
      <c r="A5774" s="60">
        <v>39652.528525944799</v>
      </c>
      <c r="B5774" s="37">
        <v>1.1626365295639101</v>
      </c>
      <c r="C5774" s="37">
        <v>0.354568674848799</v>
      </c>
      <c r="D5774" s="37">
        <v>1.5002149649809799</v>
      </c>
      <c r="E5774" s="37">
        <v>0.44449771346973899</v>
      </c>
    </row>
    <row r="5775" spans="1:5" x14ac:dyDescent="0.25">
      <c r="A5775" s="60">
        <v>39656.333174368701</v>
      </c>
      <c r="B5775" s="37">
        <v>1.1625484849587699</v>
      </c>
      <c r="C5775" s="37">
        <v>2.3843677888688601</v>
      </c>
      <c r="D5775" s="37">
        <v>1.50002099322189</v>
      </c>
      <c r="E5775" s="37">
        <v>0.44409868323574497</v>
      </c>
    </row>
    <row r="5776" spans="1:5" x14ac:dyDescent="0.25">
      <c r="A5776" s="60">
        <v>39667.706447868099</v>
      </c>
      <c r="B5776" s="37">
        <v>1.1622852705603</v>
      </c>
      <c r="C5776" s="37">
        <v>0.37698426424486198</v>
      </c>
      <c r="D5776" s="37">
        <v>1.4994416526371901</v>
      </c>
      <c r="E5776" s="37">
        <v>0.44290501969922003</v>
      </c>
    </row>
    <row r="5777" spans="1:5" x14ac:dyDescent="0.25">
      <c r="A5777" s="60">
        <v>39669.921839472001</v>
      </c>
      <c r="B5777" s="37">
        <v>1.16223399567535</v>
      </c>
      <c r="C5777" s="37">
        <v>-1.53554298879708</v>
      </c>
      <c r="D5777" s="37">
        <v>1.4993288906782301</v>
      </c>
      <c r="E5777" s="37">
        <v>0.44267236143372402</v>
      </c>
    </row>
    <row r="5778" spans="1:5" x14ac:dyDescent="0.25">
      <c r="A5778" s="60">
        <v>39680.652927398201</v>
      </c>
      <c r="B5778" s="37">
        <v>1.1619856116316001</v>
      </c>
      <c r="C5778" s="37">
        <v>-3.44979234007541</v>
      </c>
      <c r="D5778" s="37">
        <v>1.4987830884822999</v>
      </c>
      <c r="E5778" s="37">
        <v>0.441544727122544</v>
      </c>
    </row>
    <row r="5779" spans="1:5" x14ac:dyDescent="0.25">
      <c r="A5779" s="60">
        <v>39683.548499347198</v>
      </c>
      <c r="B5779" s="37">
        <v>1.16191858622711</v>
      </c>
      <c r="C5779" s="37">
        <v>0.81505420088192604</v>
      </c>
      <c r="D5779" s="37">
        <v>1.4986359289853399</v>
      </c>
      <c r="E5779" s="37">
        <v>0.44124026912734299</v>
      </c>
    </row>
    <row r="5780" spans="1:5" x14ac:dyDescent="0.25">
      <c r="A5780" s="60">
        <v>39690.450668344303</v>
      </c>
      <c r="B5780" s="37">
        <v>1.1617588119272</v>
      </c>
      <c r="C5780" s="37">
        <v>-0.29987394448284199</v>
      </c>
      <c r="D5780" s="37">
        <v>1.4982853412572701</v>
      </c>
      <c r="E5780" s="37">
        <v>0.44051421285043302</v>
      </c>
    </row>
    <row r="5781" spans="1:5" x14ac:dyDescent="0.25">
      <c r="A5781" s="60">
        <v>39698.807696770797</v>
      </c>
      <c r="B5781" s="37">
        <v>1.16156534977724</v>
      </c>
      <c r="C5781" s="37">
        <v>-0.19462073501156399</v>
      </c>
      <c r="D5781" s="37">
        <v>1.49786122523183</v>
      </c>
      <c r="E5781" s="37">
        <v>0.43963451573557399</v>
      </c>
    </row>
    <row r="5782" spans="1:5" x14ac:dyDescent="0.25">
      <c r="A5782" s="60">
        <v>39713.735332902703</v>
      </c>
      <c r="B5782" s="37">
        <v>1.1612197578608401</v>
      </c>
      <c r="C5782" s="37">
        <v>1.36025530191344</v>
      </c>
      <c r="D5782" s="37">
        <v>1.4971046603044</v>
      </c>
      <c r="E5782" s="37">
        <v>0.43806154705962203</v>
      </c>
    </row>
    <row r="5783" spans="1:5" x14ac:dyDescent="0.25">
      <c r="A5783" s="60">
        <v>39715.185394636697</v>
      </c>
      <c r="B5783" s="37">
        <v>1.16118618600657</v>
      </c>
      <c r="C5783" s="37">
        <v>0.30879175056493002</v>
      </c>
      <c r="D5783" s="37">
        <v>1.4970312368068199</v>
      </c>
      <c r="E5783" s="37">
        <v>0.43790863997142698</v>
      </c>
    </row>
    <row r="5784" spans="1:5" x14ac:dyDescent="0.25">
      <c r="A5784" s="60">
        <v>39720.989791832799</v>
      </c>
      <c r="B5784" s="37">
        <v>1.1610518007200601</v>
      </c>
      <c r="C5784" s="37">
        <v>-1.4290435333264E-2</v>
      </c>
      <c r="D5784" s="37">
        <v>1.4967374545601599</v>
      </c>
      <c r="E5784" s="37">
        <v>0.43729638065614901</v>
      </c>
    </row>
    <row r="5785" spans="1:5" x14ac:dyDescent="0.25">
      <c r="A5785" s="60">
        <v>39724.726621078997</v>
      </c>
      <c r="B5785" s="37">
        <v>1.1609652831175601</v>
      </c>
      <c r="C5785" s="37">
        <v>-1.82441273222755E-2</v>
      </c>
      <c r="D5785" s="37">
        <v>1.4965484228488599</v>
      </c>
      <c r="E5785" s="37">
        <v>0.43690204941335298</v>
      </c>
    </row>
    <row r="5786" spans="1:5" x14ac:dyDescent="0.25">
      <c r="A5786" s="60">
        <v>39729.7407449245</v>
      </c>
      <c r="B5786" s="37">
        <v>1.16084919140984</v>
      </c>
      <c r="C5786" s="37">
        <v>0.59320957841650901</v>
      </c>
      <c r="D5786" s="37">
        <v>1.4962949047160801</v>
      </c>
      <c r="E5786" s="37">
        <v>0.43637273112809799</v>
      </c>
    </row>
    <row r="5787" spans="1:5" x14ac:dyDescent="0.25">
      <c r="A5787" s="60">
        <v>39736.993899100802</v>
      </c>
      <c r="B5787" s="37">
        <v>1.16068125758929</v>
      </c>
      <c r="C5787" s="37">
        <v>0.40689112463796501</v>
      </c>
      <c r="D5787" s="37">
        <v>1.4959284367963399</v>
      </c>
      <c r="E5787" s="37">
        <v>0.43560664574992802</v>
      </c>
    </row>
    <row r="5788" spans="1:5" x14ac:dyDescent="0.25">
      <c r="A5788" s="60">
        <v>39746.407346179898</v>
      </c>
      <c r="B5788" s="37">
        <v>1.1604633042049901</v>
      </c>
      <c r="C5788" s="37">
        <v>-0.68825797221215801</v>
      </c>
      <c r="D5788" s="37">
        <v>1.49545327307237</v>
      </c>
      <c r="E5788" s="37">
        <v>0.43461168300495201</v>
      </c>
    </row>
    <row r="5789" spans="1:5" x14ac:dyDescent="0.25">
      <c r="A5789" s="60">
        <v>39751.056520106999</v>
      </c>
      <c r="B5789" s="37">
        <v>1.16035565988865</v>
      </c>
      <c r="C5789" s="37">
        <v>1.4435509188256199</v>
      </c>
      <c r="D5789" s="37">
        <v>1.4952187851414001</v>
      </c>
      <c r="E5789" s="37">
        <v>0.43411999270948698</v>
      </c>
    </row>
    <row r="5790" spans="1:5" x14ac:dyDescent="0.25">
      <c r="A5790" s="60">
        <v>39753.605859132796</v>
      </c>
      <c r="B5790" s="37">
        <v>1.1602966340707901</v>
      </c>
      <c r="C5790" s="37">
        <v>0.59907675483947798</v>
      </c>
      <c r="D5790" s="37">
        <v>1.4950902585085899</v>
      </c>
      <c r="E5790" s="37">
        <v>0.43385029668594899</v>
      </c>
    </row>
    <row r="5791" spans="1:5" x14ac:dyDescent="0.25">
      <c r="A5791" s="60">
        <v>39758.579289423702</v>
      </c>
      <c r="B5791" s="37">
        <v>1.1601814828113799</v>
      </c>
      <c r="C5791" s="37">
        <v>3.1249178004913798</v>
      </c>
      <c r="D5791" s="37">
        <v>1.4948396277933</v>
      </c>
      <c r="E5791" s="37">
        <v>0.43332398940727002</v>
      </c>
    </row>
    <row r="5792" spans="1:5" x14ac:dyDescent="0.25">
      <c r="A5792" s="60">
        <v>39762.457070544202</v>
      </c>
      <c r="B5792" s="37">
        <v>1.16009170004967</v>
      </c>
      <c r="C5792" s="37">
        <v>1.22820709049694</v>
      </c>
      <c r="D5792" s="37">
        <v>1.4946443103007701</v>
      </c>
      <c r="E5792" s="37">
        <v>0.43291347687468601</v>
      </c>
    </row>
    <row r="5793" spans="1:5" x14ac:dyDescent="0.25">
      <c r="A5793" s="60">
        <v>39762.8402686876</v>
      </c>
      <c r="B5793" s="37">
        <v>1.16008282785078</v>
      </c>
      <c r="C5793" s="37">
        <v>1.9534824838060501</v>
      </c>
      <c r="D5793" s="37">
        <v>1.4946250139531001</v>
      </c>
      <c r="E5793" s="37">
        <v>0.43287290330885703</v>
      </c>
    </row>
    <row r="5794" spans="1:5" x14ac:dyDescent="0.25">
      <c r="A5794" s="60">
        <v>39765.869064680301</v>
      </c>
      <c r="B5794" s="37">
        <v>1.16001270230882</v>
      </c>
      <c r="C5794" s="37">
        <v>1.44046044680244</v>
      </c>
      <c r="D5794" s="37">
        <v>1.49447252557356</v>
      </c>
      <c r="E5794" s="37">
        <v>0.43255216486546499</v>
      </c>
    </row>
    <row r="5795" spans="1:5" x14ac:dyDescent="0.25">
      <c r="A5795" s="60">
        <v>39769.106800223897</v>
      </c>
      <c r="B5795" s="37">
        <v>1.1599377397939601</v>
      </c>
      <c r="C5795" s="37">
        <v>0.51712267975856396</v>
      </c>
      <c r="D5795" s="37">
        <v>1.4943095764696199</v>
      </c>
      <c r="E5795" s="37">
        <v>0.43220921194173501</v>
      </c>
    </row>
    <row r="5796" spans="1:5" x14ac:dyDescent="0.25">
      <c r="A5796" s="60">
        <v>39781.4915974061</v>
      </c>
      <c r="B5796" s="37">
        <v>1.15965100495133</v>
      </c>
      <c r="C5796" s="37">
        <v>1.2023803545132099</v>
      </c>
      <c r="D5796" s="37">
        <v>1.4936868315968901</v>
      </c>
      <c r="E5796" s="37">
        <v>0.43089652958916203</v>
      </c>
    </row>
    <row r="5797" spans="1:5" x14ac:dyDescent="0.25">
      <c r="A5797" s="60">
        <v>39784.818592582596</v>
      </c>
      <c r="B5797" s="37">
        <v>1.1595739802945699</v>
      </c>
      <c r="C5797" s="37">
        <v>0.28405093464967102</v>
      </c>
      <c r="D5797" s="37">
        <v>1.49351969111986</v>
      </c>
      <c r="E5797" s="37">
        <v>0.43054367150983902</v>
      </c>
    </row>
    <row r="5798" spans="1:5" x14ac:dyDescent="0.25">
      <c r="A5798" s="60">
        <v>39806.301234515297</v>
      </c>
      <c r="B5798" s="37">
        <v>1.1590766615187</v>
      </c>
      <c r="C5798" s="37"/>
      <c r="D5798" s="37">
        <v>1.4924419904453501</v>
      </c>
      <c r="E5798" s="37">
        <v>0.428262977318353</v>
      </c>
    </row>
    <row r="5799" spans="1:5" x14ac:dyDescent="0.25">
      <c r="A5799" s="60">
        <v>39806.970440863799</v>
      </c>
      <c r="B5799" s="37">
        <v>1.1590611706803999</v>
      </c>
      <c r="C5799" s="37">
        <v>1.17141620677947</v>
      </c>
      <c r="D5799" s="37">
        <v>1.4924084616989901</v>
      </c>
      <c r="E5799" s="37">
        <v>0.42819186894153599</v>
      </c>
    </row>
    <row r="5800" spans="1:5" x14ac:dyDescent="0.25">
      <c r="A5800" s="60">
        <v>39820.645196439902</v>
      </c>
      <c r="B5800" s="37">
        <v>1.15874464506508</v>
      </c>
      <c r="C5800" s="37">
        <v>0.68915615836071498</v>
      </c>
      <c r="D5800" s="37">
        <v>1.49172389075981</v>
      </c>
      <c r="E5800" s="37">
        <v>0.42673800482844199</v>
      </c>
    </row>
    <row r="5801" spans="1:5" x14ac:dyDescent="0.25">
      <c r="A5801" s="60">
        <v>39821.410059890703</v>
      </c>
      <c r="B5801" s="37">
        <v>1.1587269421222699</v>
      </c>
      <c r="C5801" s="37">
        <v>1.21935223234269</v>
      </c>
      <c r="D5801" s="37">
        <v>1.4916856327988299</v>
      </c>
      <c r="E5801" s="37">
        <v>0.426656640919927</v>
      </c>
    </row>
    <row r="5802" spans="1:5" x14ac:dyDescent="0.25">
      <c r="A5802" s="60">
        <v>39821.737337416402</v>
      </c>
      <c r="B5802" s="37">
        <v>1.1587193672467999</v>
      </c>
      <c r="C5802" s="37">
        <v>-0.95823515868853604</v>
      </c>
      <c r="D5802" s="37">
        <v>1.4916692636240201</v>
      </c>
      <c r="E5802" s="37">
        <v>0.42662182463729298</v>
      </c>
    </row>
    <row r="5803" spans="1:5" x14ac:dyDescent="0.25">
      <c r="A5803" s="60">
        <v>39824.674816902603</v>
      </c>
      <c r="B5803" s="37">
        <v>1.1586513800196101</v>
      </c>
      <c r="C5803" s="37">
        <v>-5.9478325869977597</v>
      </c>
      <c r="D5803" s="37">
        <v>1.4915223697077999</v>
      </c>
      <c r="E5803" s="37">
        <v>0.42630929173764298</v>
      </c>
    </row>
    <row r="5804" spans="1:5" x14ac:dyDescent="0.25">
      <c r="A5804" s="60">
        <v>39836.633668537201</v>
      </c>
      <c r="B5804" s="37">
        <v>1.1583746165581299</v>
      </c>
      <c r="C5804" s="37">
        <v>0.25111203660095299</v>
      </c>
      <c r="D5804" s="37">
        <v>1.49092485877623</v>
      </c>
      <c r="E5804" s="37">
        <v>0.42503620388608498</v>
      </c>
    </row>
    <row r="5805" spans="1:5" x14ac:dyDescent="0.25">
      <c r="A5805" s="60">
        <v>39840.194853679401</v>
      </c>
      <c r="B5805" s="37">
        <v>1.1582922071824999</v>
      </c>
      <c r="C5805" s="37">
        <v>2.0454695315828402</v>
      </c>
      <c r="D5805" s="37">
        <v>1.4907470871197499</v>
      </c>
      <c r="E5805" s="37">
        <v>0.42465687153238701</v>
      </c>
    </row>
    <row r="5806" spans="1:5" x14ac:dyDescent="0.25">
      <c r="A5806" s="60">
        <v>39840.748071501999</v>
      </c>
      <c r="B5806" s="37">
        <v>1.1582794054788299</v>
      </c>
      <c r="C5806" s="37">
        <v>0.84642530375682601</v>
      </c>
      <c r="D5806" s="37">
        <v>1.4907194774552199</v>
      </c>
      <c r="E5806" s="37">
        <v>0.42459793439489801</v>
      </c>
    </row>
    <row r="5807" spans="1:5" x14ac:dyDescent="0.25">
      <c r="A5807" s="60">
        <v>39841.732343373602</v>
      </c>
      <c r="B5807" s="37">
        <v>1.15825662920374</v>
      </c>
      <c r="C5807" s="37">
        <v>1.2876929244990201</v>
      </c>
      <c r="D5807" s="37">
        <v>1.4906703593563799</v>
      </c>
      <c r="E5807" s="37">
        <v>0.42449306877272502</v>
      </c>
    </row>
    <row r="5808" spans="1:5" x14ac:dyDescent="0.25">
      <c r="A5808" s="60">
        <v>39841.941252973498</v>
      </c>
      <c r="B5808" s="37">
        <v>1.1582517950226601</v>
      </c>
      <c r="C5808" s="37">
        <v>0.46431078444830698</v>
      </c>
      <c r="D5808" s="37">
        <v>1.49065993486204</v>
      </c>
      <c r="E5808" s="37">
        <v>0.424470810267573</v>
      </c>
    </row>
    <row r="5809" spans="1:5" x14ac:dyDescent="0.25">
      <c r="A5809" s="60">
        <v>39843.708976152899</v>
      </c>
      <c r="B5809" s="37">
        <v>1.1582108902889101</v>
      </c>
      <c r="C5809" s="37">
        <v>1.0255693664565</v>
      </c>
      <c r="D5809" s="37">
        <v>1.4905717363280799</v>
      </c>
      <c r="E5809" s="37">
        <v>0.42428245222254601</v>
      </c>
    </row>
    <row r="5810" spans="1:5" x14ac:dyDescent="0.25">
      <c r="A5810" s="60">
        <v>39847.464220287402</v>
      </c>
      <c r="B5810" s="37">
        <v>1.15812399771463</v>
      </c>
      <c r="C5810" s="37">
        <v>1.2080772380082401</v>
      </c>
      <c r="D5810" s="37">
        <v>1.49038443235721</v>
      </c>
      <c r="E5810" s="37">
        <v>0.42388223277267101</v>
      </c>
    </row>
    <row r="5811" spans="1:5" x14ac:dyDescent="0.25">
      <c r="A5811" s="60">
        <v>39850.492401810101</v>
      </c>
      <c r="B5811" s="37">
        <v>1.1580539316613101</v>
      </c>
      <c r="C5811" s="37">
        <v>3.8371185058358299</v>
      </c>
      <c r="D5811" s="37">
        <v>1.4902334518735101</v>
      </c>
      <c r="E5811" s="37">
        <v>0.42355941890020499</v>
      </c>
    </row>
    <row r="5812" spans="1:5" x14ac:dyDescent="0.25">
      <c r="A5812" s="60">
        <v>39856.863308567001</v>
      </c>
      <c r="B5812" s="37">
        <v>1.15790653083679</v>
      </c>
      <c r="C5812" s="37">
        <v>2.0598171249489798</v>
      </c>
      <c r="D5812" s="37">
        <v>1.4899159804175299</v>
      </c>
      <c r="E5812" s="37">
        <v>0.42288002208904402</v>
      </c>
    </row>
    <row r="5813" spans="1:5" x14ac:dyDescent="0.25">
      <c r="A5813" s="60">
        <v>39868.058636440102</v>
      </c>
      <c r="B5813" s="37">
        <v>1.1576475416874099</v>
      </c>
      <c r="C5813" s="37">
        <v>-0.71955835227821596</v>
      </c>
      <c r="D5813" s="37">
        <v>1.4893586663837499</v>
      </c>
      <c r="E5813" s="37">
        <v>0.42168537207638401</v>
      </c>
    </row>
    <row r="5814" spans="1:5" x14ac:dyDescent="0.25">
      <c r="A5814" s="60">
        <v>39874.689802889799</v>
      </c>
      <c r="B5814" s="37">
        <v>1.1574941591046499</v>
      </c>
      <c r="C5814" s="37">
        <v>8.9455934099125195E-2</v>
      </c>
      <c r="D5814" s="37">
        <v>1.4890289002752599</v>
      </c>
      <c r="E5814" s="37">
        <v>0.42097730122523103</v>
      </c>
    </row>
    <row r="5815" spans="1:5" x14ac:dyDescent="0.25">
      <c r="A5815" s="60">
        <v>39874.787880112002</v>
      </c>
      <c r="B5815" s="37">
        <v>1.1574918906450899</v>
      </c>
      <c r="C5815" s="37">
        <v>-0.240974604007482</v>
      </c>
      <c r="D5815" s="37">
        <v>1.4890240248173201</v>
      </c>
      <c r="E5815" s="37">
        <v>0.42096682605865199</v>
      </c>
    </row>
    <row r="5816" spans="1:5" x14ac:dyDescent="0.25">
      <c r="A5816" s="60">
        <v>39881.622674796403</v>
      </c>
      <c r="B5816" s="37">
        <v>1.15733381550742</v>
      </c>
      <c r="C5816" s="37">
        <v>2.8175694353615102</v>
      </c>
      <c r="D5816" s="37">
        <v>1.4886844005147599</v>
      </c>
      <c r="E5816" s="37">
        <v>0.42023665125573201</v>
      </c>
    </row>
    <row r="5817" spans="1:5" x14ac:dyDescent="0.25">
      <c r="A5817" s="60">
        <v>39888.368956794897</v>
      </c>
      <c r="B5817" s="37">
        <v>1.1571778055447199</v>
      </c>
      <c r="C5817" s="37">
        <v>1.3296052119356101</v>
      </c>
      <c r="D5817" s="37">
        <v>1.48834943750125</v>
      </c>
      <c r="E5817" s="37">
        <v>0.41951558140142597</v>
      </c>
    </row>
    <row r="5818" spans="1:5" x14ac:dyDescent="0.25">
      <c r="A5818" s="60">
        <v>39903.595369819501</v>
      </c>
      <c r="B5818" s="37">
        <v>1.15682576038336</v>
      </c>
      <c r="C5818" s="37">
        <v>2.5543257929824299</v>
      </c>
      <c r="D5818" s="37">
        <v>1.48759438336179</v>
      </c>
      <c r="E5818" s="37">
        <v>0.41788685385551799</v>
      </c>
    </row>
    <row r="5819" spans="1:5" x14ac:dyDescent="0.25">
      <c r="A5819" s="60">
        <v>39918.877488322003</v>
      </c>
      <c r="B5819" s="37">
        <v>1.1564725340403501</v>
      </c>
      <c r="C5819" s="37">
        <v>0.74531247010354296</v>
      </c>
      <c r="D5819" s="37">
        <v>1.48683790398133</v>
      </c>
      <c r="E5819" s="37">
        <v>0.41625042860629302</v>
      </c>
    </row>
    <row r="5820" spans="1:5" x14ac:dyDescent="0.25">
      <c r="A5820" s="60">
        <v>39919.661477941598</v>
      </c>
      <c r="B5820" s="37">
        <v>1.1564544162124499</v>
      </c>
      <c r="C5820" s="37">
        <v>0.62540864282511999</v>
      </c>
      <c r="D5820" s="37">
        <v>1.4867991318545399</v>
      </c>
      <c r="E5820" s="37">
        <v>0.416166431800714</v>
      </c>
    </row>
    <row r="5821" spans="1:5" x14ac:dyDescent="0.25">
      <c r="A5821" s="60">
        <v>39933.371806306102</v>
      </c>
      <c r="B5821" s="37">
        <v>1.1561376249128901</v>
      </c>
      <c r="C5821" s="37">
        <v>0.75957405154660795</v>
      </c>
      <c r="D5821" s="37">
        <v>1.4861216582915699</v>
      </c>
      <c r="E5821" s="37">
        <v>0.41469678186700998</v>
      </c>
    </row>
    <row r="5822" spans="1:5" x14ac:dyDescent="0.25">
      <c r="A5822" s="60">
        <v>39935.842639618902</v>
      </c>
      <c r="B5822" s="37">
        <v>1.15608054442158</v>
      </c>
      <c r="C5822" s="37">
        <v>0.75573473226080401</v>
      </c>
      <c r="D5822" s="37">
        <v>1.4859996805959099</v>
      </c>
      <c r="E5822" s="37">
        <v>0.414431781727225</v>
      </c>
    </row>
    <row r="5823" spans="1:5" x14ac:dyDescent="0.25">
      <c r="A5823" s="60">
        <v>39936.631028845703</v>
      </c>
      <c r="B5823" s="37">
        <v>1.15606233198348</v>
      </c>
      <c r="C5823" s="37">
        <v>-1.0739459984893001</v>
      </c>
      <c r="D5823" s="37">
        <v>1.4859607675208499</v>
      </c>
      <c r="E5823" s="37">
        <v>0.41434721673073099</v>
      </c>
    </row>
    <row r="5824" spans="1:5" x14ac:dyDescent="0.25">
      <c r="A5824" s="60">
        <v>39937.182570832098</v>
      </c>
      <c r="B5824" s="37">
        <v>1.1560495911155499</v>
      </c>
      <c r="C5824" s="37">
        <v>0.29498491641508601</v>
      </c>
      <c r="D5824" s="37">
        <v>1.4859335467956101</v>
      </c>
      <c r="E5824" s="37">
        <v>0.41428805403619601</v>
      </c>
    </row>
    <row r="5825" spans="1:5" x14ac:dyDescent="0.25">
      <c r="A5825" s="60">
        <v>39949.565166386303</v>
      </c>
      <c r="B5825" s="37">
        <v>1.15576359298403</v>
      </c>
      <c r="C5825" s="37"/>
      <c r="D5825" s="37">
        <v>1.4853228763766699</v>
      </c>
      <c r="E5825" s="37">
        <v>0.41295923056079398</v>
      </c>
    </row>
    <row r="5826" spans="1:5" x14ac:dyDescent="0.25">
      <c r="A5826" s="60">
        <v>39953.886760953501</v>
      </c>
      <c r="B5826" s="37">
        <v>1.15566379911231</v>
      </c>
      <c r="C5826" s="37">
        <v>1.4535088368420801</v>
      </c>
      <c r="D5826" s="37">
        <v>1.4851099555916401</v>
      </c>
      <c r="E5826" s="37">
        <v>0.41249520891658498</v>
      </c>
    </row>
    <row r="5827" spans="1:5" x14ac:dyDescent="0.25">
      <c r="A5827" s="60">
        <v>39964.7423404207</v>
      </c>
      <c r="B5827" s="37">
        <v>1.15541317332051</v>
      </c>
      <c r="C5827" s="37">
        <v>0.39888430026096</v>
      </c>
      <c r="D5827" s="37">
        <v>1.4845755829518399</v>
      </c>
      <c r="E5827" s="37">
        <v>0.41132904038013002</v>
      </c>
    </row>
    <row r="5828" spans="1:5" x14ac:dyDescent="0.25">
      <c r="A5828" s="60">
        <v>39973.971548707501</v>
      </c>
      <c r="B5828" s="37">
        <v>1.1552001547600901</v>
      </c>
      <c r="C5828" s="37">
        <v>1.30168279888208</v>
      </c>
      <c r="D5828" s="37">
        <v>1.4841217994398901</v>
      </c>
      <c r="E5828" s="37">
        <v>0.41033694626781198</v>
      </c>
    </row>
    <row r="5829" spans="1:5" x14ac:dyDescent="0.25">
      <c r="A5829" s="60">
        <v>39977.483843730697</v>
      </c>
      <c r="B5829" s="37">
        <v>1.1551191024751399</v>
      </c>
      <c r="C5829" s="37">
        <v>0.25061749217194501</v>
      </c>
      <c r="D5829" s="37">
        <v>1.4839492341367999</v>
      </c>
      <c r="E5829" s="37">
        <v>0.409959239160472</v>
      </c>
    </row>
    <row r="5830" spans="1:5" x14ac:dyDescent="0.25">
      <c r="A5830" s="60">
        <v>39978.868303824303</v>
      </c>
      <c r="B5830" s="37">
        <v>1.1550871559351801</v>
      </c>
      <c r="C5830" s="37">
        <v>-0.13884476527887801</v>
      </c>
      <c r="D5830" s="37">
        <v>1.4838812325205299</v>
      </c>
      <c r="E5830" s="37">
        <v>0.40981033332969002</v>
      </c>
    </row>
    <row r="5831" spans="1:5" x14ac:dyDescent="0.25">
      <c r="A5831" s="60">
        <v>39982.0109547338</v>
      </c>
      <c r="B5831" s="37">
        <v>1.1550146438093201</v>
      </c>
      <c r="C5831" s="37">
        <v>0.66403559296508397</v>
      </c>
      <c r="D5831" s="37">
        <v>1.4837269131086299</v>
      </c>
      <c r="E5831" s="37">
        <v>0.409472276902344</v>
      </c>
    </row>
    <row r="5832" spans="1:5" x14ac:dyDescent="0.25">
      <c r="A5832" s="60">
        <v>39989.318571296397</v>
      </c>
      <c r="B5832" s="37">
        <v>1.15484605745268</v>
      </c>
      <c r="C5832" s="37">
        <v>0.55350756600640605</v>
      </c>
      <c r="D5832" s="37">
        <v>1.48336829180439</v>
      </c>
      <c r="E5832" s="37">
        <v>0.40868593639098</v>
      </c>
    </row>
    <row r="5833" spans="1:5" x14ac:dyDescent="0.25">
      <c r="A5833" s="60">
        <v>39991.079468493299</v>
      </c>
      <c r="B5833" s="37">
        <v>1.1548054392404901</v>
      </c>
      <c r="C5833" s="37">
        <v>0.748230772065406</v>
      </c>
      <c r="D5833" s="37">
        <v>1.4832819213733499</v>
      </c>
      <c r="E5833" s="37">
        <v>0.408496400585032</v>
      </c>
    </row>
    <row r="5834" spans="1:5" x14ac:dyDescent="0.25">
      <c r="A5834" s="60">
        <v>39992.832595616099</v>
      </c>
      <c r="B5834" s="37">
        <v>1.1547650024514799</v>
      </c>
      <c r="C5834" s="37">
        <v>0.72284216467290996</v>
      </c>
      <c r="D5834" s="37">
        <v>1.48319594964777</v>
      </c>
      <c r="E5834" s="37">
        <v>0.40830768062134698</v>
      </c>
    </row>
    <row r="5835" spans="1:5" x14ac:dyDescent="0.25">
      <c r="A5835" s="60">
        <v>39997.5335217924</v>
      </c>
      <c r="B5835" s="37">
        <v>1.15465658406317</v>
      </c>
      <c r="C5835" s="37">
        <v>-1.0289236073806101</v>
      </c>
      <c r="D5835" s="37">
        <v>1.48296550721341</v>
      </c>
      <c r="E5835" s="37">
        <v>0.407801536540501</v>
      </c>
    </row>
    <row r="5836" spans="1:5" x14ac:dyDescent="0.25">
      <c r="A5836" s="60">
        <v>40000.509991060702</v>
      </c>
      <c r="B5836" s="37">
        <v>1.1545879454932999</v>
      </c>
      <c r="C5836" s="37">
        <v>0.87592987945559497</v>
      </c>
      <c r="D5836" s="37">
        <v>1.4828196639984601</v>
      </c>
      <c r="E5836" s="37">
        <v>0.407480987621678</v>
      </c>
    </row>
    <row r="5837" spans="1:5" x14ac:dyDescent="0.25">
      <c r="A5837" s="60">
        <v>40003.848416114801</v>
      </c>
      <c r="B5837" s="37">
        <v>1.15451096787421</v>
      </c>
      <c r="C5837" s="37">
        <v>1.39053614226716</v>
      </c>
      <c r="D5837" s="37">
        <v>1.48265614557592</v>
      </c>
      <c r="E5837" s="37">
        <v>0.40712138889608501</v>
      </c>
    </row>
    <row r="5838" spans="1:5" x14ac:dyDescent="0.25">
      <c r="A5838" s="60">
        <v>40007.5024936884</v>
      </c>
      <c r="B5838" s="37">
        <v>1.15442672149071</v>
      </c>
      <c r="C5838" s="37">
        <v>1.7140567271379801</v>
      </c>
      <c r="D5838" s="37">
        <v>1.48247723917893</v>
      </c>
      <c r="E5838" s="37">
        <v>0.40672770613716303</v>
      </c>
    </row>
    <row r="5839" spans="1:5" x14ac:dyDescent="0.25">
      <c r="A5839" s="60">
        <v>40009.125107239801</v>
      </c>
      <c r="B5839" s="37">
        <v>1.1543893146567401</v>
      </c>
      <c r="C5839" s="37">
        <v>1.1391125350912901</v>
      </c>
      <c r="D5839" s="37">
        <v>1.48239781922226</v>
      </c>
      <c r="E5839" s="37">
        <v>0.40655286124373902</v>
      </c>
    </row>
    <row r="5840" spans="1:5" x14ac:dyDescent="0.25">
      <c r="A5840" s="60">
        <v>40012.231650440001</v>
      </c>
      <c r="B5840" s="37">
        <v>1.1543177037549599</v>
      </c>
      <c r="C5840" s="37">
        <v>0.103535455202031</v>
      </c>
      <c r="D5840" s="37">
        <v>1.4822458091989801</v>
      </c>
      <c r="E5840" s="37">
        <v>0.40621806773013702</v>
      </c>
    </row>
    <row r="5841" spans="1:5" x14ac:dyDescent="0.25">
      <c r="A5841" s="60">
        <v>40015.309715453601</v>
      </c>
      <c r="B5841" s="37">
        <v>1.1542467566816299</v>
      </c>
      <c r="C5841" s="37">
        <v>2.2841835908803398</v>
      </c>
      <c r="D5841" s="37">
        <v>1.48209524697411</v>
      </c>
      <c r="E5841" s="37">
        <v>0.40588628183977798</v>
      </c>
    </row>
    <row r="5842" spans="1:5" x14ac:dyDescent="0.25">
      <c r="A5842" s="60">
        <v>40018.204746585499</v>
      </c>
      <c r="B5842" s="37">
        <v>1.15418003516226</v>
      </c>
      <c r="C5842" s="37">
        <v>0.225484505807172</v>
      </c>
      <c r="D5842" s="37">
        <v>1.4819536870877399</v>
      </c>
      <c r="E5842" s="37">
        <v>0.40557416963806497</v>
      </c>
    </row>
    <row r="5843" spans="1:5" x14ac:dyDescent="0.25">
      <c r="A5843" s="60">
        <v>40025.022122306502</v>
      </c>
      <c r="B5843" s="37">
        <v>1.1540229420224799</v>
      </c>
      <c r="C5843" s="37">
        <v>1.34185591210279</v>
      </c>
      <c r="D5843" s="37">
        <v>1.4816205230083399</v>
      </c>
      <c r="E5843" s="37">
        <v>0.40483897933493501</v>
      </c>
    </row>
    <row r="5844" spans="1:5" x14ac:dyDescent="0.25">
      <c r="A5844" s="60">
        <v>40026.710591889401</v>
      </c>
      <c r="B5844" s="37">
        <v>1.1539840403144499</v>
      </c>
      <c r="C5844" s="37">
        <v>1.2603167828642201</v>
      </c>
      <c r="D5844" s="37">
        <v>1.4815380487065499</v>
      </c>
      <c r="E5844" s="37">
        <v>0.40465684800782198</v>
      </c>
    </row>
    <row r="5845" spans="1:5" x14ac:dyDescent="0.25">
      <c r="A5845" s="60">
        <v>40027.958620643098</v>
      </c>
      <c r="B5845" s="37">
        <v>1.1539552876916099</v>
      </c>
      <c r="C5845" s="37">
        <v>-0.320084126229847</v>
      </c>
      <c r="D5845" s="37">
        <v>1.4814770984448</v>
      </c>
      <c r="E5845" s="37">
        <v>0.40452221442469499</v>
      </c>
    </row>
    <row r="5846" spans="1:5" x14ac:dyDescent="0.25">
      <c r="A5846" s="60">
        <v>40029.200124828298</v>
      </c>
      <c r="B5846" s="37">
        <v>1.1539266866500599</v>
      </c>
      <c r="C5846" s="37">
        <v>1.2704806438642799</v>
      </c>
      <c r="D5846" s="37">
        <v>1.4814164756336301</v>
      </c>
      <c r="E5846" s="37">
        <v>0.40438827493399399</v>
      </c>
    </row>
    <row r="5847" spans="1:5" x14ac:dyDescent="0.25">
      <c r="A5847" s="60">
        <v>40031.639434332603</v>
      </c>
      <c r="B5847" s="37">
        <v>1.1538704949732801</v>
      </c>
      <c r="C5847" s="37">
        <v>0.84017430395051396</v>
      </c>
      <c r="D5847" s="37">
        <v>1.48129738941982</v>
      </c>
      <c r="E5847" s="37">
        <v>0.40412508211807402</v>
      </c>
    </row>
    <row r="5848" spans="1:5" x14ac:dyDescent="0.25">
      <c r="A5848" s="60">
        <v>40032.771826985401</v>
      </c>
      <c r="B5848" s="37">
        <v>1.15384441097049</v>
      </c>
      <c r="C5848" s="37">
        <v>0.18208030944908399</v>
      </c>
      <c r="D5848" s="37">
        <v>1.4812421179424899</v>
      </c>
      <c r="E5848" s="37">
        <v>0.40400288827084402</v>
      </c>
    </row>
    <row r="5849" spans="1:5" x14ac:dyDescent="0.25">
      <c r="A5849" s="60">
        <v>40032.874514390802</v>
      </c>
      <c r="B5849" s="37">
        <v>1.15384204567888</v>
      </c>
      <c r="C5849" s="37">
        <v>-0.13391178307415899</v>
      </c>
      <c r="D5849" s="37">
        <v>1.48123710618674</v>
      </c>
      <c r="E5849" s="37">
        <v>0.40399180711486399</v>
      </c>
    </row>
    <row r="5850" spans="1:5" x14ac:dyDescent="0.25">
      <c r="A5850" s="60">
        <v>40033.826052647099</v>
      </c>
      <c r="B5850" s="37">
        <v>1.1538201284584899</v>
      </c>
      <c r="C5850" s="37">
        <v>-0.1958137522591</v>
      </c>
      <c r="D5850" s="37">
        <v>1.48119066832227</v>
      </c>
      <c r="E5850" s="37">
        <v>0.40388912201385901</v>
      </c>
    </row>
    <row r="5851" spans="1:5" x14ac:dyDescent="0.25">
      <c r="A5851" s="60">
        <v>40036.4030283026</v>
      </c>
      <c r="B5851" s="37">
        <v>1.1537607755949</v>
      </c>
      <c r="C5851" s="37">
        <v>6.8992515260557497E-2</v>
      </c>
      <c r="D5851" s="37">
        <v>1.4810649302404</v>
      </c>
      <c r="E5851" s="37">
        <v>0.40361099965180802</v>
      </c>
    </row>
    <row r="5852" spans="1:5" x14ac:dyDescent="0.25">
      <c r="A5852" s="60">
        <v>40045.382088931197</v>
      </c>
      <c r="B5852" s="37">
        <v>1.15355401408636</v>
      </c>
      <c r="C5852" s="37">
        <v>1.41220783347382</v>
      </c>
      <c r="D5852" s="37">
        <v>1.4806271115173699</v>
      </c>
      <c r="E5852" s="37">
        <v>0.40264160409438698</v>
      </c>
    </row>
    <row r="5853" spans="1:5" x14ac:dyDescent="0.25">
      <c r="A5853" s="60">
        <v>40049.1163883396</v>
      </c>
      <c r="B5853" s="37">
        <v>1.1534680446096901</v>
      </c>
      <c r="C5853" s="37">
        <v>1.4489872987513399</v>
      </c>
      <c r="D5853" s="37">
        <v>1.4804451623911099</v>
      </c>
      <c r="E5853" s="37">
        <v>0.40223829593968602</v>
      </c>
    </row>
    <row r="5854" spans="1:5" x14ac:dyDescent="0.25">
      <c r="A5854" s="60">
        <v>40054.319184980202</v>
      </c>
      <c r="B5854" s="37">
        <v>1.15334828850374</v>
      </c>
      <c r="C5854" s="37">
        <v>1.3094433376407399</v>
      </c>
      <c r="D5854" s="37">
        <v>1.4801917949264201</v>
      </c>
      <c r="E5854" s="37">
        <v>0.40167624641237099</v>
      </c>
    </row>
    <row r="5855" spans="1:5" x14ac:dyDescent="0.25">
      <c r="A5855" s="60">
        <v>40054.893160612599</v>
      </c>
      <c r="B5855" s="37">
        <v>1.15333507841562</v>
      </c>
      <c r="C5855" s="37">
        <v>0.73241834455866095</v>
      </c>
      <c r="D5855" s="37">
        <v>1.48016385271448</v>
      </c>
      <c r="E5855" s="37">
        <v>0.40161423068326302</v>
      </c>
    </row>
    <row r="5856" spans="1:5" x14ac:dyDescent="0.25">
      <c r="A5856" s="60">
        <v>40064.008455843999</v>
      </c>
      <c r="B5856" s="37">
        <v>1.1531253292566801</v>
      </c>
      <c r="C5856" s="37">
        <v>-3.22230810724577E-2</v>
      </c>
      <c r="D5856" s="37">
        <v>1.4797203543581301</v>
      </c>
      <c r="E5856" s="37">
        <v>0.40062909342688602</v>
      </c>
    </row>
    <row r="5857" spans="1:5" x14ac:dyDescent="0.25">
      <c r="A5857" s="60">
        <v>40069.197264675102</v>
      </c>
      <c r="B5857" s="37">
        <v>1.15300596535837</v>
      </c>
      <c r="C5857" s="37">
        <v>0.99616621104727798</v>
      </c>
      <c r="D5857" s="37">
        <v>1.4794681076313301</v>
      </c>
      <c r="E5857" s="37">
        <v>0.40006808947141898</v>
      </c>
    </row>
    <row r="5858" spans="1:5" x14ac:dyDescent="0.25">
      <c r="A5858" s="60">
        <v>40071.280164909796</v>
      </c>
      <c r="B5858" s="37">
        <v>1.15295805718977</v>
      </c>
      <c r="C5858" s="37">
        <v>0.82622304438073602</v>
      </c>
      <c r="D5858" s="37">
        <v>1.47936689341213</v>
      </c>
      <c r="E5858" s="37">
        <v>0.39984284531847403</v>
      </c>
    </row>
    <row r="5859" spans="1:5" x14ac:dyDescent="0.25">
      <c r="A5859" s="60">
        <v>40071.866723574902</v>
      </c>
      <c r="B5859" s="37">
        <v>1.1529445666668301</v>
      </c>
      <c r="C5859" s="37">
        <v>-1.10858924027888</v>
      </c>
      <c r="D5859" s="37">
        <v>1.47933839526261</v>
      </c>
      <c r="E5859" s="37">
        <v>0.39977941042070297</v>
      </c>
    </row>
    <row r="5860" spans="1:5" x14ac:dyDescent="0.25">
      <c r="A5860" s="60">
        <v>40078.4972872371</v>
      </c>
      <c r="B5860" s="37">
        <v>1.15279209017405</v>
      </c>
      <c r="C5860" s="37">
        <v>2.94323163672283E-2</v>
      </c>
      <c r="D5860" s="37">
        <v>1.4790163831707901</v>
      </c>
      <c r="E5860" s="37">
        <v>0.39906219006892302</v>
      </c>
    </row>
    <row r="5861" spans="1:5" x14ac:dyDescent="0.25">
      <c r="A5861" s="60">
        <v>40084.5414672349</v>
      </c>
      <c r="B5861" s="37">
        <v>1.1526531351278799</v>
      </c>
      <c r="C5861" s="37">
        <v>-0.19910380439978101</v>
      </c>
      <c r="D5861" s="37">
        <v>1.4787230664743101</v>
      </c>
      <c r="E5861" s="37">
        <v>0.39840817404610501</v>
      </c>
    </row>
    <row r="5862" spans="1:5" x14ac:dyDescent="0.25">
      <c r="A5862" s="60">
        <v>40086.136408716397</v>
      </c>
      <c r="B5862" s="37">
        <v>1.1526164735580899</v>
      </c>
      <c r="C5862" s="37">
        <v>0.90761869640347803</v>
      </c>
      <c r="D5862" s="37">
        <v>1.47864570053415</v>
      </c>
      <c r="E5862" s="37">
        <v>0.398235556569002</v>
      </c>
    </row>
    <row r="5863" spans="1:5" x14ac:dyDescent="0.25">
      <c r="A5863" s="60">
        <v>40086.681200124003</v>
      </c>
      <c r="B5863" s="37">
        <v>1.1526039514742601</v>
      </c>
      <c r="C5863" s="37">
        <v>0.61467064752176404</v>
      </c>
      <c r="D5863" s="37">
        <v>1.47861927761111</v>
      </c>
      <c r="E5863" s="37">
        <v>0.39817659146318801</v>
      </c>
    </row>
    <row r="5864" spans="1:5" x14ac:dyDescent="0.25">
      <c r="A5864" s="60">
        <v>40086.941694896603</v>
      </c>
      <c r="B5864" s="37">
        <v>1.15259796408015</v>
      </c>
      <c r="C5864" s="37">
        <v>0.250258801617043</v>
      </c>
      <c r="D5864" s="37">
        <v>1.47860664395264</v>
      </c>
      <c r="E5864" s="37">
        <v>0.39814839639333799</v>
      </c>
    </row>
    <row r="5865" spans="1:5" x14ac:dyDescent="0.25">
      <c r="A5865" s="60">
        <v>40098.1464859263</v>
      </c>
      <c r="B5865" s="37">
        <v>1.1523404895989</v>
      </c>
      <c r="C5865" s="37">
        <v>1.0885728881555099</v>
      </c>
      <c r="D5865" s="37">
        <v>1.4780635911015401</v>
      </c>
      <c r="E5865" s="37">
        <v>0.39693525930830198</v>
      </c>
    </row>
    <row r="5866" spans="1:5" x14ac:dyDescent="0.25">
      <c r="A5866" s="60">
        <v>40110.058598767399</v>
      </c>
      <c r="B5866" s="37">
        <v>1.1520669024858401</v>
      </c>
      <c r="C5866" s="37">
        <v>2.7051351713079899</v>
      </c>
      <c r="D5866" s="37">
        <v>1.47748703912816</v>
      </c>
      <c r="E5866" s="37">
        <v>0.39564476074766602</v>
      </c>
    </row>
    <row r="5867" spans="1:5" x14ac:dyDescent="0.25">
      <c r="A5867" s="60">
        <v>40111.354711812499</v>
      </c>
      <c r="B5867" s="37">
        <v>1.1520371434426</v>
      </c>
      <c r="C5867" s="37">
        <v>2.0694641874385602</v>
      </c>
      <c r="D5867" s="37">
        <v>1.4774243552326201</v>
      </c>
      <c r="E5867" s="37">
        <v>0.395504298505166</v>
      </c>
    </row>
    <row r="5868" spans="1:5" x14ac:dyDescent="0.25">
      <c r="A5868" s="60">
        <v>40118.8434789526</v>
      </c>
      <c r="B5868" s="37">
        <v>1.15186523478171</v>
      </c>
      <c r="C5868" s="37">
        <v>1.26913342909336</v>
      </c>
      <c r="D5868" s="37">
        <v>1.47706236279044</v>
      </c>
      <c r="E5868" s="37">
        <v>0.39469254471403797</v>
      </c>
    </row>
    <row r="5869" spans="1:5" x14ac:dyDescent="0.25">
      <c r="A5869" s="60">
        <v>40123.108006151197</v>
      </c>
      <c r="B5869" s="37">
        <v>1.1517673673301401</v>
      </c>
      <c r="C5869" s="37">
        <v>2.69149611200787</v>
      </c>
      <c r="D5869" s="37">
        <v>1.47685636604059</v>
      </c>
      <c r="E5869" s="37">
        <v>0.39423014871740802</v>
      </c>
    </row>
    <row r="5870" spans="1:5" x14ac:dyDescent="0.25">
      <c r="A5870" s="60">
        <v>40123.424080553697</v>
      </c>
      <c r="B5870" s="37">
        <v>1.15176011446807</v>
      </c>
      <c r="C5870" s="37">
        <v>0.17533757387027099</v>
      </c>
      <c r="D5870" s="37">
        <v>1.4768411022650001</v>
      </c>
      <c r="E5870" s="37">
        <v>0.394195873320205</v>
      </c>
    </row>
    <row r="5871" spans="1:5" x14ac:dyDescent="0.25">
      <c r="A5871" s="60">
        <v>40128.357907594902</v>
      </c>
      <c r="B5871" s="37">
        <v>1.1516469137084799</v>
      </c>
      <c r="C5871" s="37">
        <v>1.1286871830704399</v>
      </c>
      <c r="D5871" s="37">
        <v>1.4766029127465199</v>
      </c>
      <c r="E5871" s="37">
        <v>0.39366077439774599</v>
      </c>
    </row>
    <row r="5872" spans="1:5" x14ac:dyDescent="0.25">
      <c r="A5872" s="60">
        <v>40135.556959966998</v>
      </c>
      <c r="B5872" s="37">
        <v>1.1514817886475699</v>
      </c>
      <c r="C5872" s="37">
        <v>1.2431419146353699</v>
      </c>
      <c r="D5872" s="37">
        <v>1.4762556130014699</v>
      </c>
      <c r="E5872" s="37">
        <v>0.39287976505821498</v>
      </c>
    </row>
    <row r="5873" spans="1:5" x14ac:dyDescent="0.25">
      <c r="A5873" s="60">
        <v>40137.878376895998</v>
      </c>
      <c r="B5873" s="37">
        <v>1.1514285546273599</v>
      </c>
      <c r="C5873" s="37">
        <v>0.44804479799962499</v>
      </c>
      <c r="D5873" s="37">
        <v>1.47614368487092</v>
      </c>
      <c r="E5873" s="37">
        <v>0.39262786065610999</v>
      </c>
    </row>
    <row r="5874" spans="1:5" x14ac:dyDescent="0.25">
      <c r="A5874" s="60">
        <v>40142.776769480501</v>
      </c>
      <c r="B5874" s="37">
        <v>1.15131624635802</v>
      </c>
      <c r="C5874" s="37">
        <v>1.1196283484828899</v>
      </c>
      <c r="D5874" s="37">
        <v>1.4759076069638399</v>
      </c>
      <c r="E5874" s="37">
        <v>0.392096226740688</v>
      </c>
    </row>
    <row r="5875" spans="1:5" x14ac:dyDescent="0.25">
      <c r="A5875" s="60">
        <v>40145.098186409399</v>
      </c>
      <c r="B5875" s="37">
        <v>1.15126303152843</v>
      </c>
      <c r="C5875" s="37">
        <v>0.67308593856363297</v>
      </c>
      <c r="D5875" s="37">
        <v>1.4757957738260301</v>
      </c>
      <c r="E5875" s="37">
        <v>0.391844233854579</v>
      </c>
    </row>
    <row r="5876" spans="1:5" x14ac:dyDescent="0.25">
      <c r="A5876" s="60">
        <v>40147.260902694303</v>
      </c>
      <c r="B5876" s="37">
        <v>1.1512134602798301</v>
      </c>
      <c r="C5876" s="37">
        <v>-0.60639493403445999</v>
      </c>
      <c r="D5876" s="37">
        <v>1.47569161349113</v>
      </c>
      <c r="E5876" s="37">
        <v>0.39160944274491699</v>
      </c>
    </row>
    <row r="5877" spans="1:5" x14ac:dyDescent="0.25">
      <c r="A5877" s="60">
        <v>40159.406959733002</v>
      </c>
      <c r="B5877" s="37">
        <v>1.15093516467878</v>
      </c>
      <c r="C5877" s="37">
        <v>1.10953173757746</v>
      </c>
      <c r="D5877" s="37">
        <v>1.4751071296353599</v>
      </c>
      <c r="E5877" s="37">
        <v>0.39029037900444802</v>
      </c>
    </row>
    <row r="5878" spans="1:5" x14ac:dyDescent="0.25">
      <c r="A5878" s="60">
        <v>40159.693684263097</v>
      </c>
      <c r="B5878" s="37">
        <v>1.1509285972440699</v>
      </c>
      <c r="C5878" s="37">
        <v>-7.8787902353716396E-2</v>
      </c>
      <c r="D5878" s="37">
        <v>1.47509334217735</v>
      </c>
      <c r="E5878" s="37">
        <v>0.39025923151290698</v>
      </c>
    </row>
    <row r="5879" spans="1:5" x14ac:dyDescent="0.25">
      <c r="A5879" s="60">
        <v>40171.103502346501</v>
      </c>
      <c r="B5879" s="37">
        <v>1.15066733586133</v>
      </c>
      <c r="C5879" s="37">
        <v>1.05981631683925</v>
      </c>
      <c r="D5879" s="37">
        <v>1.4745450665336699</v>
      </c>
      <c r="E5879" s="37">
        <v>0.38901942076551099</v>
      </c>
    </row>
    <row r="5880" spans="1:5" x14ac:dyDescent="0.25">
      <c r="A5880" s="60">
        <v>40175.888463304102</v>
      </c>
      <c r="B5880" s="37">
        <v>1.1505578176670099</v>
      </c>
      <c r="C5880" s="37">
        <v>0.69658004105896998</v>
      </c>
      <c r="D5880" s="37">
        <v>1.4743153542326599</v>
      </c>
      <c r="E5880" s="37">
        <v>0.38849928419777502</v>
      </c>
    </row>
    <row r="5881" spans="1:5" x14ac:dyDescent="0.25">
      <c r="A5881" s="60">
        <v>40176.361744032001</v>
      </c>
      <c r="B5881" s="37">
        <v>1.1505469867649101</v>
      </c>
      <c r="C5881" s="37">
        <v>0.65122886949469105</v>
      </c>
      <c r="D5881" s="37">
        <v>1.4742926404177299</v>
      </c>
      <c r="E5881" s="37">
        <v>0.38844783128570198</v>
      </c>
    </row>
    <row r="5882" spans="1:5" x14ac:dyDescent="0.25">
      <c r="A5882" s="60">
        <v>40181.865751049801</v>
      </c>
      <c r="B5882" s="37">
        <v>1.1504210496807199</v>
      </c>
      <c r="C5882" s="37">
        <v>0.82095817763832002</v>
      </c>
      <c r="D5882" s="37">
        <v>1.47402858369861</v>
      </c>
      <c r="E5882" s="37">
        <v>0.387849379733604</v>
      </c>
    </row>
    <row r="5883" spans="1:5" x14ac:dyDescent="0.25">
      <c r="A5883" s="60">
        <v>40182.326568894903</v>
      </c>
      <c r="B5883" s="37">
        <v>1.1504105074486299</v>
      </c>
      <c r="C5883" s="37">
        <v>1.5054243004105401</v>
      </c>
      <c r="D5883" s="37">
        <v>1.47400648357026</v>
      </c>
      <c r="E5883" s="37">
        <v>0.38779926818537502</v>
      </c>
    </row>
    <row r="5884" spans="1:5" x14ac:dyDescent="0.25">
      <c r="A5884" s="60">
        <v>40185.974093000499</v>
      </c>
      <c r="B5884" s="37">
        <v>1.1503270717459699</v>
      </c>
      <c r="C5884" s="37">
        <v>-0.55495308928021903</v>
      </c>
      <c r="D5884" s="37">
        <v>1.4738315961930499</v>
      </c>
      <c r="E5884" s="37">
        <v>0.38740258229105901</v>
      </c>
    </row>
    <row r="5885" spans="1:5" x14ac:dyDescent="0.25">
      <c r="A5885" s="60">
        <v>40188.019028084702</v>
      </c>
      <c r="B5885" s="37">
        <v>1.1502803020735499</v>
      </c>
      <c r="C5885" s="37">
        <v>0.457284316727469</v>
      </c>
      <c r="D5885" s="37">
        <v>1.47373358086202</v>
      </c>
      <c r="E5885" s="37">
        <v>0.38718015739725498</v>
      </c>
    </row>
    <row r="5886" spans="1:5" x14ac:dyDescent="0.25">
      <c r="A5886" s="60">
        <v>40193.364923927402</v>
      </c>
      <c r="B5886" s="37">
        <v>1.15015806160635</v>
      </c>
      <c r="C5886" s="37">
        <v>0.85069280248613</v>
      </c>
      <c r="D5886" s="37">
        <v>1.47347745960271</v>
      </c>
      <c r="E5886" s="37">
        <v>0.38659859593511597</v>
      </c>
    </row>
    <row r="5887" spans="1:5" x14ac:dyDescent="0.25">
      <c r="A5887" s="60">
        <v>40196.589382689701</v>
      </c>
      <c r="B5887" s="37">
        <v>1.15008434832036</v>
      </c>
      <c r="C5887" s="37">
        <v>2.9778523270355799</v>
      </c>
      <c r="D5887" s="37">
        <v>1.47332305425752</v>
      </c>
      <c r="E5887" s="37">
        <v>0.386247751965966</v>
      </c>
    </row>
    <row r="5888" spans="1:5" x14ac:dyDescent="0.25">
      <c r="A5888" s="60">
        <v>40211.485812402003</v>
      </c>
      <c r="B5888" s="37">
        <v>1.1497439840674999</v>
      </c>
      <c r="C5888" s="37">
        <v>0.12257775748532</v>
      </c>
      <c r="D5888" s="37">
        <v>1.4726104914821101</v>
      </c>
      <c r="E5888" s="37">
        <v>0.38462627705608798</v>
      </c>
    </row>
    <row r="5889" spans="1:5" x14ac:dyDescent="0.25">
      <c r="A5889" s="60">
        <v>40211.554335200301</v>
      </c>
      <c r="B5889" s="37">
        <v>1.14974241909533</v>
      </c>
      <c r="C5889" s="37">
        <v>-2.3717266886763202</v>
      </c>
      <c r="D5889" s="37">
        <v>1.4726072166268001</v>
      </c>
      <c r="E5889" s="37">
        <v>0.38461881596210401</v>
      </c>
    </row>
    <row r="5890" spans="1:5" x14ac:dyDescent="0.25">
      <c r="A5890" s="60">
        <v>40223.312973129403</v>
      </c>
      <c r="B5890" s="37">
        <v>1.1494739617785401</v>
      </c>
      <c r="C5890" s="37">
        <v>-2.00233880662479</v>
      </c>
      <c r="D5890" s="37">
        <v>1.4720456380567</v>
      </c>
      <c r="E5890" s="37">
        <v>0.38333815955445699</v>
      </c>
    </row>
    <row r="5891" spans="1:5" x14ac:dyDescent="0.25">
      <c r="A5891" s="60">
        <v>40228.929201123698</v>
      </c>
      <c r="B5891" s="37">
        <v>1.1493458069843701</v>
      </c>
      <c r="C5891" s="37">
        <v>0.17130754731460299</v>
      </c>
      <c r="D5891" s="37">
        <v>1.4717776890826699</v>
      </c>
      <c r="E5891" s="37">
        <v>0.38272626389713299</v>
      </c>
    </row>
    <row r="5892" spans="1:5" x14ac:dyDescent="0.25">
      <c r="A5892" s="60">
        <v>40233.3418258194</v>
      </c>
      <c r="B5892" s="37">
        <v>1.1492451478035499</v>
      </c>
      <c r="C5892" s="37">
        <v>1.37641636274297</v>
      </c>
      <c r="D5892" s="37">
        <v>1.4715672885998701</v>
      </c>
      <c r="E5892" s="37">
        <v>0.38224540361251802</v>
      </c>
    </row>
    <row r="5893" spans="1:5" x14ac:dyDescent="0.25">
      <c r="A5893" s="60">
        <v>40235.623277960098</v>
      </c>
      <c r="B5893" s="37">
        <v>1.1491931149407599</v>
      </c>
      <c r="C5893" s="37">
        <v>-0.38892959124867699</v>
      </c>
      <c r="D5893" s="37">
        <v>1.47145854865897</v>
      </c>
      <c r="E5893" s="37">
        <v>0.38199675138335198</v>
      </c>
    </row>
    <row r="5894" spans="1:5" x14ac:dyDescent="0.25">
      <c r="A5894" s="60">
        <v>40237.8033786054</v>
      </c>
      <c r="B5894" s="37">
        <v>1.14914340050508</v>
      </c>
      <c r="C5894" s="37">
        <v>1.32109250737964</v>
      </c>
      <c r="D5894" s="37">
        <v>1.47135466682489</v>
      </c>
      <c r="E5894" s="37">
        <v>0.38175912390193401</v>
      </c>
    </row>
    <row r="5895" spans="1:5" x14ac:dyDescent="0.25">
      <c r="A5895" s="60">
        <v>40243.683730184101</v>
      </c>
      <c r="B5895" s="37">
        <v>1.1490093404558199</v>
      </c>
      <c r="C5895" s="37">
        <v>0.38860463666117201</v>
      </c>
      <c r="D5895" s="37">
        <v>1.47107460161782</v>
      </c>
      <c r="E5895" s="37">
        <v>0.38111807142181098</v>
      </c>
    </row>
    <row r="5896" spans="1:5" x14ac:dyDescent="0.25">
      <c r="A5896" s="60">
        <v>40247.832791849403</v>
      </c>
      <c r="B5896" s="37">
        <v>1.14891478032328</v>
      </c>
      <c r="C5896" s="37">
        <v>0.60201495904852498</v>
      </c>
      <c r="D5896" s="37">
        <v>1.4708771103676299</v>
      </c>
      <c r="E5896" s="37">
        <v>0.38066566711760902</v>
      </c>
    </row>
    <row r="5897" spans="1:5" x14ac:dyDescent="0.25">
      <c r="A5897" s="60">
        <v>40248.393475442601</v>
      </c>
      <c r="B5897" s="37">
        <v>1.1489020038556399</v>
      </c>
      <c r="C5897" s="37">
        <v>0.73051208475241003</v>
      </c>
      <c r="D5897" s="37">
        <v>1.47085042982368</v>
      </c>
      <c r="E5897" s="37">
        <v>0.38060452576852</v>
      </c>
    </row>
    <row r="5898" spans="1:5" x14ac:dyDescent="0.25">
      <c r="A5898" s="60">
        <v>40253.171669310599</v>
      </c>
      <c r="B5898" s="37">
        <v>1.1487931403553999</v>
      </c>
      <c r="C5898" s="37">
        <v>1.0876716973083</v>
      </c>
      <c r="D5898" s="37">
        <v>1.4706231278219899</v>
      </c>
      <c r="E5898" s="37">
        <v>0.38008341944888901</v>
      </c>
    </row>
    <row r="5899" spans="1:5" x14ac:dyDescent="0.25">
      <c r="A5899" s="60">
        <v>40256.992388739098</v>
      </c>
      <c r="B5899" s="37">
        <v>1.1487061155518099</v>
      </c>
      <c r="C5899" s="37">
        <v>1.1357911077798799</v>
      </c>
      <c r="D5899" s="37">
        <v>1.4704414661179199</v>
      </c>
      <c r="E5899" s="37">
        <v>0.37966666489175099</v>
      </c>
    </row>
    <row r="5900" spans="1:5" x14ac:dyDescent="0.25">
      <c r="A5900" s="60">
        <v>40258.237155208502</v>
      </c>
      <c r="B5900" s="37">
        <v>1.1486777680851099</v>
      </c>
      <c r="C5900" s="37">
        <v>1.46164783852811</v>
      </c>
      <c r="D5900" s="37">
        <v>1.47038229963578</v>
      </c>
      <c r="E5900" s="37">
        <v>0.37953087558509002</v>
      </c>
    </row>
    <row r="5901" spans="1:5" x14ac:dyDescent="0.25">
      <c r="A5901" s="60">
        <v>40259.4118370387</v>
      </c>
      <c r="B5901" s="37">
        <v>1.14865101879172</v>
      </c>
      <c r="C5901" s="37">
        <v>0.109304223031503</v>
      </c>
      <c r="D5901" s="37">
        <v>1.4703264724363501</v>
      </c>
      <c r="E5901" s="37">
        <v>0.37940272572493899</v>
      </c>
    </row>
    <row r="5902" spans="1:5" x14ac:dyDescent="0.25">
      <c r="A5902" s="60">
        <v>40264.728406787297</v>
      </c>
      <c r="B5902" s="37">
        <v>1.14852997819645</v>
      </c>
      <c r="C5902" s="37">
        <v>0.78480809600611801</v>
      </c>
      <c r="D5902" s="37">
        <v>1.4700738976463801</v>
      </c>
      <c r="E5902" s="37">
        <v>0.37882265189375602</v>
      </c>
    </row>
    <row r="5903" spans="1:5" x14ac:dyDescent="0.25">
      <c r="A5903" s="60">
        <v>40268.892655500902</v>
      </c>
      <c r="B5903" s="37">
        <v>1.14843520182326</v>
      </c>
      <c r="C5903" s="37">
        <v>1.32529280164535</v>
      </c>
      <c r="D5903" s="37">
        <v>1.46987617746224</v>
      </c>
      <c r="E5903" s="37">
        <v>0.37836822243993501</v>
      </c>
    </row>
    <row r="5904" spans="1:5" x14ac:dyDescent="0.25">
      <c r="A5904" s="60">
        <v>40276.9086522504</v>
      </c>
      <c r="B5904" s="37">
        <v>1.1482528357430599</v>
      </c>
      <c r="C5904" s="37">
        <v>1.2682440032209199</v>
      </c>
      <c r="D5904" s="37">
        <v>1.4694958496203101</v>
      </c>
      <c r="E5904" s="37">
        <v>0.37749326626506102</v>
      </c>
    </row>
    <row r="5905" spans="1:5" x14ac:dyDescent="0.25">
      <c r="A5905" s="60">
        <v>40282.973370542</v>
      </c>
      <c r="B5905" s="37">
        <v>1.14811492750639</v>
      </c>
      <c r="C5905" s="37">
        <v>-0.16355859092255201</v>
      </c>
      <c r="D5905" s="37">
        <v>1.46920834267895</v>
      </c>
      <c r="E5905" s="37">
        <v>0.376831122644051</v>
      </c>
    </row>
    <row r="5906" spans="1:5" x14ac:dyDescent="0.25">
      <c r="A5906" s="60">
        <v>40284.448001946701</v>
      </c>
      <c r="B5906" s="37">
        <v>1.14808140387056</v>
      </c>
      <c r="C5906" s="37">
        <v>0.21831422938487499</v>
      </c>
      <c r="D5906" s="37">
        <v>1.46913846687703</v>
      </c>
      <c r="E5906" s="37">
        <v>0.37667010083028202</v>
      </c>
    </row>
    <row r="5907" spans="1:5" x14ac:dyDescent="0.25">
      <c r="A5907" s="60">
        <v>40296.294874225503</v>
      </c>
      <c r="B5907" s="37">
        <v>1.14781220632362</v>
      </c>
      <c r="C5907" s="37">
        <v>-3.8117000217263698E-2</v>
      </c>
      <c r="D5907" s="37">
        <v>1.46857754357072</v>
      </c>
      <c r="E5907" s="37">
        <v>0.37537617680829599</v>
      </c>
    </row>
    <row r="5908" spans="1:5" x14ac:dyDescent="0.25">
      <c r="A5908" s="60">
        <v>40296.692889630896</v>
      </c>
      <c r="B5908" s="37">
        <v>1.1478031660499399</v>
      </c>
      <c r="C5908" s="37">
        <v>0.88177535730047396</v>
      </c>
      <c r="D5908" s="37">
        <v>1.46855871212286</v>
      </c>
      <c r="E5908" s="37">
        <v>0.37533269582606499</v>
      </c>
    </row>
    <row r="5909" spans="1:5" x14ac:dyDescent="0.25">
      <c r="A5909" s="60">
        <v>40304.822145329199</v>
      </c>
      <c r="B5909" s="37">
        <v>1.1476185788812701</v>
      </c>
      <c r="C5909" s="37">
        <v>1.2048037944821799</v>
      </c>
      <c r="D5909" s="37">
        <v>1.4681742845496699</v>
      </c>
      <c r="E5909" s="37">
        <v>0.37444448735234998</v>
      </c>
    </row>
    <row r="5910" spans="1:5" x14ac:dyDescent="0.25">
      <c r="A5910" s="60">
        <v>40314.251646334102</v>
      </c>
      <c r="B5910" s="37">
        <v>1.1474046020735</v>
      </c>
      <c r="C5910" s="37">
        <v>1.89851719126486</v>
      </c>
      <c r="D5910" s="37">
        <v>1.4677288344483499</v>
      </c>
      <c r="E5910" s="37">
        <v>0.37341390183198497</v>
      </c>
    </row>
    <row r="5911" spans="1:5" x14ac:dyDescent="0.25">
      <c r="A5911" s="60">
        <v>40315.9238486963</v>
      </c>
      <c r="B5911" s="37">
        <v>1.14736667124551</v>
      </c>
      <c r="C5911" s="37">
        <v>-1.0819278415987299</v>
      </c>
      <c r="D5911" s="37">
        <v>1.4676498916768399</v>
      </c>
      <c r="E5911" s="37">
        <v>0.37323110621172501</v>
      </c>
    </row>
    <row r="5912" spans="1:5" x14ac:dyDescent="0.25">
      <c r="A5912" s="60">
        <v>40317.975599326397</v>
      </c>
      <c r="B5912" s="37">
        <v>1.14732013738741</v>
      </c>
      <c r="C5912" s="37">
        <v>-0.21059163440252399</v>
      </c>
      <c r="D5912" s="37">
        <v>1.46755305232306</v>
      </c>
      <c r="E5912" s="37">
        <v>0.3730068065555</v>
      </c>
    </row>
    <row r="5913" spans="1:5" x14ac:dyDescent="0.25">
      <c r="A5913" s="60">
        <v>40317.985945742497</v>
      </c>
      <c r="B5913" s="37">
        <v>1.14731990274761</v>
      </c>
      <c r="C5913" s="37">
        <v>1.4635727804962</v>
      </c>
      <c r="D5913" s="37">
        <v>1.46755256404865</v>
      </c>
      <c r="E5913" s="37">
        <v>0.37300567543487601</v>
      </c>
    </row>
    <row r="5914" spans="1:5" x14ac:dyDescent="0.25">
      <c r="A5914" s="60">
        <v>40318.105012010899</v>
      </c>
      <c r="B5914" s="37">
        <v>1.1473172025321301</v>
      </c>
      <c r="C5914" s="37">
        <v>1.4349865925414</v>
      </c>
      <c r="D5914" s="37">
        <v>1.46754694504372</v>
      </c>
      <c r="E5914" s="37">
        <v>0.37299265850219998</v>
      </c>
    </row>
    <row r="5915" spans="1:5" x14ac:dyDescent="0.25">
      <c r="A5915" s="60">
        <v>40327.964245821502</v>
      </c>
      <c r="B5915" s="37">
        <v>1.14709369445571</v>
      </c>
      <c r="C5915" s="37">
        <v>1.1766633715199799</v>
      </c>
      <c r="D5915" s="37">
        <v>1.4670819418654599</v>
      </c>
      <c r="E5915" s="37">
        <v>0.37191461903318201</v>
      </c>
    </row>
    <row r="5916" spans="1:5" x14ac:dyDescent="0.25">
      <c r="A5916" s="60">
        <v>40331.0356968208</v>
      </c>
      <c r="B5916" s="37">
        <v>1.1470240983179101</v>
      </c>
      <c r="C5916" s="37">
        <v>-1.6123266492933599</v>
      </c>
      <c r="D5916" s="37">
        <v>1.46693719073463</v>
      </c>
      <c r="E5916" s="37">
        <v>0.37157870604293203</v>
      </c>
    </row>
    <row r="5917" spans="1:5" x14ac:dyDescent="0.25">
      <c r="A5917" s="60">
        <v>40332.772342278797</v>
      </c>
      <c r="B5917" s="37">
        <v>1.1469847546810299</v>
      </c>
      <c r="C5917" s="37">
        <v>1.5477750259697001</v>
      </c>
      <c r="D5917" s="37">
        <v>1.46685536966186</v>
      </c>
      <c r="E5917" s="37">
        <v>0.37138876096690998</v>
      </c>
    </row>
    <row r="5918" spans="1:5" x14ac:dyDescent="0.25">
      <c r="A5918" s="60">
        <v>40336.814125924997</v>
      </c>
      <c r="B5918" s="37">
        <v>1.14689320814536</v>
      </c>
      <c r="C5918" s="37">
        <v>0.72313702024340298</v>
      </c>
      <c r="D5918" s="37">
        <v>1.4666650088390401</v>
      </c>
      <c r="E5918" s="37">
        <v>0.37094665122607401</v>
      </c>
    </row>
    <row r="5919" spans="1:5" x14ac:dyDescent="0.25">
      <c r="A5919" s="60">
        <v>40341.278937978699</v>
      </c>
      <c r="B5919" s="37">
        <v>1.1467921125831699</v>
      </c>
      <c r="C5919" s="37">
        <v>0.87189913238134897</v>
      </c>
      <c r="D5919" s="37">
        <v>1.4664548306895</v>
      </c>
      <c r="E5919" s="37">
        <v>0.37045820274192498</v>
      </c>
    </row>
    <row r="5920" spans="1:5" x14ac:dyDescent="0.25">
      <c r="A5920" s="60">
        <v>40346.254131075802</v>
      </c>
      <c r="B5920" s="37">
        <v>1.1466795011931199</v>
      </c>
      <c r="C5920" s="37">
        <v>0.36739273536412498</v>
      </c>
      <c r="D5920" s="37">
        <v>1.4662207584201199</v>
      </c>
      <c r="E5920" s="37">
        <v>0.36991383832474101</v>
      </c>
    </row>
    <row r="5921" spans="1:5" x14ac:dyDescent="0.25">
      <c r="A5921" s="60">
        <v>40348.079435526197</v>
      </c>
      <c r="B5921" s="37">
        <v>1.1466381969963999</v>
      </c>
      <c r="C5921" s="37">
        <v>8.1618739162059306E-2</v>
      </c>
      <c r="D5921" s="37">
        <v>1.4661349165337301</v>
      </c>
      <c r="E5921" s="37">
        <v>0.369714100240423</v>
      </c>
    </row>
    <row r="5922" spans="1:5" x14ac:dyDescent="0.25">
      <c r="A5922" s="60">
        <v>40357.254334997997</v>
      </c>
      <c r="B5922" s="37">
        <v>1.14643066986745</v>
      </c>
      <c r="C5922" s="37">
        <v>0.66901286776435098</v>
      </c>
      <c r="D5922" s="37">
        <v>1.4657037149432499</v>
      </c>
      <c r="E5922" s="37">
        <v>0.36870994732854301</v>
      </c>
    </row>
    <row r="5923" spans="1:5" x14ac:dyDescent="0.25">
      <c r="A5923" s="60">
        <v>40360.710707212398</v>
      </c>
      <c r="B5923" s="37">
        <v>1.1463525287723</v>
      </c>
      <c r="C5923" s="37">
        <v>0.79748018037750801</v>
      </c>
      <c r="D5923" s="37">
        <v>1.46554139486228</v>
      </c>
      <c r="E5923" s="37">
        <v>0.36833159038796398</v>
      </c>
    </row>
    <row r="5924" spans="1:5" x14ac:dyDescent="0.25">
      <c r="A5924" s="60">
        <v>40372.755670398699</v>
      </c>
      <c r="B5924" s="37">
        <v>1.14608038560604</v>
      </c>
      <c r="C5924" s="37">
        <v>1.4059686251931101</v>
      </c>
      <c r="D5924" s="37">
        <v>1.46497625571372</v>
      </c>
      <c r="E5924" s="37">
        <v>0.36701276964055701</v>
      </c>
    </row>
    <row r="5925" spans="1:5" x14ac:dyDescent="0.25">
      <c r="A5925" s="60">
        <v>40374.403803334797</v>
      </c>
      <c r="B5925" s="37">
        <v>1.1460431682094101</v>
      </c>
      <c r="C5925" s="37">
        <v>1.0795543637971601</v>
      </c>
      <c r="D5925" s="37">
        <v>1.4648989899693099</v>
      </c>
      <c r="E5925" s="37">
        <v>0.36683227736590401</v>
      </c>
    </row>
    <row r="5926" spans="1:5" x14ac:dyDescent="0.25">
      <c r="A5926" s="60">
        <v>40376.302463323598</v>
      </c>
      <c r="B5926" s="37">
        <v>1.1460002996671701</v>
      </c>
      <c r="C5926" s="37">
        <v>9.2925621137807099E-2</v>
      </c>
      <c r="D5926" s="37">
        <v>1.46480999818054</v>
      </c>
      <c r="E5926" s="37">
        <v>0.36662433856426102</v>
      </c>
    </row>
    <row r="5927" spans="1:5" x14ac:dyDescent="0.25">
      <c r="A5927" s="60">
        <v>40389.453594522602</v>
      </c>
      <c r="B5927" s="37">
        <v>1.1457035514557901</v>
      </c>
      <c r="C5927" s="37">
        <v>0.55793986877814605</v>
      </c>
      <c r="D5927" s="37">
        <v>1.46419414768414</v>
      </c>
      <c r="E5927" s="37">
        <v>0.36518373965455803</v>
      </c>
    </row>
    <row r="5928" spans="1:5" x14ac:dyDescent="0.25">
      <c r="A5928" s="60">
        <v>40393.072364460299</v>
      </c>
      <c r="B5928" s="37">
        <v>1.1456219522587801</v>
      </c>
      <c r="C5928" s="37"/>
      <c r="D5928" s="37">
        <v>1.46402485519377</v>
      </c>
      <c r="E5928" s="37">
        <v>0.36478724154286701</v>
      </c>
    </row>
    <row r="5929" spans="1:5" x14ac:dyDescent="0.25">
      <c r="A5929" s="60">
        <v>40397.8948884981</v>
      </c>
      <c r="B5929" s="37">
        <v>1.1455132480191199</v>
      </c>
      <c r="C5929" s="37">
        <v>0.25190228192866199</v>
      </c>
      <c r="D5929" s="37">
        <v>1.4637993628291599</v>
      </c>
      <c r="E5929" s="37">
        <v>0.36425879159615498</v>
      </c>
    </row>
    <row r="5930" spans="1:5" x14ac:dyDescent="0.25">
      <c r="A5930" s="60">
        <v>40404.47017275</v>
      </c>
      <c r="B5930" s="37">
        <v>1.14536510589229</v>
      </c>
      <c r="C5930" s="37">
        <v>1.52370323619675</v>
      </c>
      <c r="D5930" s="37">
        <v>1.46349212421978</v>
      </c>
      <c r="E5930" s="37">
        <v>0.36353816627666402</v>
      </c>
    </row>
    <row r="5931" spans="1:5" x14ac:dyDescent="0.25">
      <c r="A5931" s="60">
        <v>40408.791606134</v>
      </c>
      <c r="B5931" s="37">
        <v>1.1452677883164399</v>
      </c>
      <c r="C5931" s="37">
        <v>0.841251005615273</v>
      </c>
      <c r="D5931" s="37">
        <v>1.4632903313538601</v>
      </c>
      <c r="E5931" s="37">
        <v>0.36306448698018701</v>
      </c>
    </row>
    <row r="5932" spans="1:5" x14ac:dyDescent="0.25">
      <c r="A5932" s="60">
        <v>40409.117685447898</v>
      </c>
      <c r="B5932" s="37">
        <v>1.14526044654866</v>
      </c>
      <c r="C5932" s="37">
        <v>1.14469419944216</v>
      </c>
      <c r="D5932" s="37">
        <v>1.4632751090500999</v>
      </c>
      <c r="E5932" s="37">
        <v>0.363028742763853</v>
      </c>
    </row>
    <row r="5933" spans="1:5" x14ac:dyDescent="0.25">
      <c r="A5933" s="60">
        <v>40409.511706072</v>
      </c>
      <c r="B5933" s="37">
        <v>1.14525157533623</v>
      </c>
      <c r="C5933" s="37">
        <v>0.195917171332183</v>
      </c>
      <c r="D5933" s="37">
        <v>1.4632567158471299</v>
      </c>
      <c r="E5933" s="37">
        <v>0.36298555054802401</v>
      </c>
    </row>
    <row r="5934" spans="1:5" x14ac:dyDescent="0.25">
      <c r="A5934" s="60">
        <v>40411.252632855198</v>
      </c>
      <c r="B5934" s="37">
        <v>1.1452123826673299</v>
      </c>
      <c r="C5934" s="37">
        <v>-0.75338077970652495</v>
      </c>
      <c r="D5934" s="37">
        <v>1.46317545835892</v>
      </c>
      <c r="E5934" s="37">
        <v>0.36279470639453498</v>
      </c>
    </row>
    <row r="5935" spans="1:5" x14ac:dyDescent="0.25">
      <c r="A5935" s="60">
        <v>40420.781917822598</v>
      </c>
      <c r="B5935" s="37">
        <v>1.1449979584536401</v>
      </c>
      <c r="C5935" s="37"/>
      <c r="D5935" s="37">
        <v>1.46273098058857</v>
      </c>
      <c r="E5935" s="37">
        <v>0.36174993739870298</v>
      </c>
    </row>
    <row r="5936" spans="1:5" x14ac:dyDescent="0.25">
      <c r="A5936" s="60">
        <v>40421.085663834099</v>
      </c>
      <c r="B5936" s="37">
        <v>1.1449911265927799</v>
      </c>
      <c r="C5936" s="37">
        <v>1.36806507371554</v>
      </c>
      <c r="D5936" s="37">
        <v>1.4627168212022299</v>
      </c>
      <c r="E5936" s="37">
        <v>0.36171663131273402</v>
      </c>
    </row>
    <row r="5937" spans="1:5" x14ac:dyDescent="0.25">
      <c r="A5937" s="60">
        <v>40424.306747383103</v>
      </c>
      <c r="B5937" s="37">
        <v>1.14491868906445</v>
      </c>
      <c r="C5937" s="37">
        <v>1.0821786141568901</v>
      </c>
      <c r="D5937" s="37">
        <v>1.46256669928747</v>
      </c>
      <c r="E5937" s="37">
        <v>0.361363420702556</v>
      </c>
    </row>
    <row r="5938" spans="1:5" x14ac:dyDescent="0.25">
      <c r="A5938" s="60">
        <v>40431.488483207002</v>
      </c>
      <c r="B5938" s="37">
        <v>1.14475725587572</v>
      </c>
      <c r="C5938" s="37">
        <v>1.0358931857492999</v>
      </c>
      <c r="D5938" s="37">
        <v>1.4622321957545099</v>
      </c>
      <c r="E5938" s="37">
        <v>0.36057580241381998</v>
      </c>
    </row>
    <row r="5939" spans="1:5" x14ac:dyDescent="0.25">
      <c r="A5939" s="60">
        <v>40432.267953395101</v>
      </c>
      <c r="B5939" s="37">
        <v>1.1447397408689799</v>
      </c>
      <c r="C5939" s="37">
        <v>-0.16473669502867799</v>
      </c>
      <c r="D5939" s="37">
        <v>1.46219590771879</v>
      </c>
      <c r="E5939" s="37">
        <v>0.36049031008910998</v>
      </c>
    </row>
    <row r="5940" spans="1:5" x14ac:dyDescent="0.25">
      <c r="A5940" s="60">
        <v>40448.550041582399</v>
      </c>
      <c r="B5940" s="37">
        <v>1.1443741546511601</v>
      </c>
      <c r="C5940" s="37">
        <v>1.14891612326564</v>
      </c>
      <c r="D5940" s="37">
        <v>1.46143867464814</v>
      </c>
      <c r="E5940" s="37">
        <v>0.35870413677700203</v>
      </c>
    </row>
    <row r="5941" spans="1:5" x14ac:dyDescent="0.25">
      <c r="A5941" s="60">
        <v>40448.867939945601</v>
      </c>
      <c r="B5941" s="37">
        <v>1.1443670221322699</v>
      </c>
      <c r="C5941" s="37">
        <v>1.2020492609423801</v>
      </c>
      <c r="D5941" s="37">
        <v>1.4614239048351001</v>
      </c>
      <c r="E5941" s="37">
        <v>0.35866925620733903</v>
      </c>
    </row>
    <row r="5942" spans="1:5" x14ac:dyDescent="0.25">
      <c r="A5942" s="60">
        <v>40457.593886638802</v>
      </c>
      <c r="B5942" s="37">
        <v>1.1441713234762101</v>
      </c>
      <c r="C5942" s="37">
        <v>1.21448186923738</v>
      </c>
      <c r="D5942" s="37">
        <v>1.4610187104594801</v>
      </c>
      <c r="E5942" s="37">
        <v>0.35771172928990602</v>
      </c>
    </row>
    <row r="5943" spans="1:5" x14ac:dyDescent="0.25">
      <c r="A5943" s="60">
        <v>40472.478166218702</v>
      </c>
      <c r="B5943" s="37">
        <v>1.1438378746153901</v>
      </c>
      <c r="C5943" s="37">
        <v>1.26632788581695</v>
      </c>
      <c r="D5943" s="37">
        <v>1.4603285301056499</v>
      </c>
      <c r="E5943" s="37">
        <v>0.35607801738330402</v>
      </c>
    </row>
    <row r="5944" spans="1:5" x14ac:dyDescent="0.25">
      <c r="A5944" s="60">
        <v>40477.279749296104</v>
      </c>
      <c r="B5944" s="37">
        <v>1.1437304051430599</v>
      </c>
      <c r="C5944" s="37">
        <v>-5.6087914713876003E-2</v>
      </c>
      <c r="D5944" s="37">
        <v>1.46010614529247</v>
      </c>
      <c r="E5944" s="37">
        <v>0.35555088493543702</v>
      </c>
    </row>
    <row r="5945" spans="1:5" x14ac:dyDescent="0.25">
      <c r="A5945" s="60">
        <v>40487.832791936897</v>
      </c>
      <c r="B5945" s="37">
        <v>1.14349437842583</v>
      </c>
      <c r="C5945" s="37">
        <v>9.3514352163648298E-2</v>
      </c>
      <c r="D5945" s="37">
        <v>1.4596178335460901</v>
      </c>
      <c r="E5945" s="37">
        <v>0.35439216487050901</v>
      </c>
    </row>
    <row r="5946" spans="1:5" x14ac:dyDescent="0.25">
      <c r="A5946" s="60">
        <v>40489.749219781697</v>
      </c>
      <c r="B5946" s="37">
        <v>1.14345154171108</v>
      </c>
      <c r="C5946" s="37">
        <v>1.44216191842763</v>
      </c>
      <c r="D5946" s="37">
        <v>1.45952922288821</v>
      </c>
      <c r="E5946" s="37">
        <v>0.35418171667308401</v>
      </c>
    </row>
    <row r="5947" spans="1:5" x14ac:dyDescent="0.25">
      <c r="A5947" s="60">
        <v>40504.7009161612</v>
      </c>
      <c r="B5947" s="37">
        <v>1.1431176096448199</v>
      </c>
      <c r="C5947" s="37">
        <v>1.16071241817652</v>
      </c>
      <c r="D5947" s="37">
        <v>1.45883859709777</v>
      </c>
      <c r="E5947" s="37">
        <v>0.35253957507813999</v>
      </c>
    </row>
    <row r="5948" spans="1:5" x14ac:dyDescent="0.25">
      <c r="A5948" s="60">
        <v>40509.679982039001</v>
      </c>
      <c r="B5948" s="37">
        <v>1.1430065157018701</v>
      </c>
      <c r="C5948" s="37">
        <v>1.2657167545575301</v>
      </c>
      <c r="D5948" s="37">
        <v>1.4586088878136201</v>
      </c>
      <c r="E5948" s="37">
        <v>0.35199262841208401</v>
      </c>
    </row>
    <row r="5949" spans="1:5" x14ac:dyDescent="0.25">
      <c r="A5949" s="60">
        <v>40510.382963147596</v>
      </c>
      <c r="B5949" s="37">
        <v>1.1429908350621101</v>
      </c>
      <c r="C5949" s="37">
        <v>0.83762085847856005</v>
      </c>
      <c r="D5949" s="37">
        <v>1.45857646687738</v>
      </c>
      <c r="E5949" s="37">
        <v>0.35191540268751698</v>
      </c>
    </row>
    <row r="5950" spans="1:5" x14ac:dyDescent="0.25">
      <c r="A5950" s="60">
        <v>40513.048461064202</v>
      </c>
      <c r="B5950" s="37">
        <v>1.1429313886516099</v>
      </c>
      <c r="C5950" s="37">
        <v>-0.25154501155593101</v>
      </c>
      <c r="D5950" s="37">
        <v>1.45845356117469</v>
      </c>
      <c r="E5950" s="37">
        <v>0.35162257704843403</v>
      </c>
    </row>
    <row r="5951" spans="1:5" x14ac:dyDescent="0.25">
      <c r="A5951" s="60">
        <v>40514.511773179896</v>
      </c>
      <c r="B5951" s="37">
        <v>1.14289876032674</v>
      </c>
      <c r="C5951" s="37">
        <v>1.39118970407202</v>
      </c>
      <c r="D5951" s="37">
        <v>1.4583861048744999</v>
      </c>
      <c r="E5951" s="37">
        <v>0.35146181526463999</v>
      </c>
    </row>
    <row r="5952" spans="1:5" x14ac:dyDescent="0.25">
      <c r="A5952" s="60">
        <v>40514.5985429469</v>
      </c>
      <c r="B5952" s="37">
        <v>1.1428968257205201</v>
      </c>
      <c r="C5952" s="37">
        <v>1.0245167887231099</v>
      </c>
      <c r="D5952" s="37">
        <v>1.4583821053038</v>
      </c>
      <c r="E5952" s="37">
        <v>0.35145228247725402</v>
      </c>
    </row>
    <row r="5953" spans="1:5" x14ac:dyDescent="0.25">
      <c r="A5953" s="60">
        <v>40516.9609694721</v>
      </c>
      <c r="B5953" s="37">
        <v>1.1428441598604799</v>
      </c>
      <c r="C5953" s="37">
        <v>0.731007569993114</v>
      </c>
      <c r="D5953" s="37">
        <v>1.4582732275630601</v>
      </c>
      <c r="E5953" s="37">
        <v>0.35119273391988198</v>
      </c>
    </row>
    <row r="5954" spans="1:5" x14ac:dyDescent="0.25">
      <c r="A5954" s="60">
        <v>40519.319352070102</v>
      </c>
      <c r="B5954" s="37">
        <v>1.1427915966111799</v>
      </c>
      <c r="C5954" s="37">
        <v>0.92620862703107798</v>
      </c>
      <c r="D5954" s="37">
        <v>1.4581645671444201</v>
      </c>
      <c r="E5954" s="37">
        <v>0.35093361957364699</v>
      </c>
    </row>
    <row r="5955" spans="1:5" x14ac:dyDescent="0.25">
      <c r="A5955" s="60">
        <v>40519.3249795222</v>
      </c>
      <c r="B5955" s="37">
        <v>1.1427914712023599</v>
      </c>
      <c r="C5955" s="37">
        <v>0.153295812792931</v>
      </c>
      <c r="D5955" s="37">
        <v>1.4581643079014599</v>
      </c>
      <c r="E5955" s="37">
        <v>0.35093300127629201</v>
      </c>
    </row>
    <row r="5956" spans="1:5" x14ac:dyDescent="0.25">
      <c r="A5956" s="60">
        <v>40521.352421278199</v>
      </c>
      <c r="B5956" s="37">
        <v>1.1427462939142501</v>
      </c>
      <c r="C5956" s="37">
        <v>0.99836770298660205</v>
      </c>
      <c r="D5956" s="37">
        <v>1.4580709200714801</v>
      </c>
      <c r="E5956" s="37">
        <v>0.35071023926349698</v>
      </c>
    </row>
    <row r="5957" spans="1:5" x14ac:dyDescent="0.25">
      <c r="A5957" s="60">
        <v>40523.958990712403</v>
      </c>
      <c r="B5957" s="37">
        <v>1.1426882255775399</v>
      </c>
      <c r="C5957" s="37">
        <v>-1.39244289351995</v>
      </c>
      <c r="D5957" s="37">
        <v>1.4579508900859399</v>
      </c>
      <c r="E5957" s="37">
        <v>0.350423835820524</v>
      </c>
    </row>
    <row r="5958" spans="1:5" x14ac:dyDescent="0.25">
      <c r="A5958" s="60">
        <v>40537.973920283002</v>
      </c>
      <c r="B5958" s="37">
        <v>1.1423762697047599</v>
      </c>
      <c r="C5958" s="37">
        <v>0.55326655358747301</v>
      </c>
      <c r="D5958" s="37">
        <v>1.4573061634056801</v>
      </c>
      <c r="E5958" s="37">
        <v>0.34888371057401102</v>
      </c>
    </row>
    <row r="5959" spans="1:5" x14ac:dyDescent="0.25">
      <c r="A5959" s="60">
        <v>40541.6829600649</v>
      </c>
      <c r="B5959" s="37">
        <v>1.1422937860776701</v>
      </c>
      <c r="C5959" s="37">
        <v>-1.13813503850052</v>
      </c>
      <c r="D5959" s="37">
        <v>1.4571357195846799</v>
      </c>
      <c r="E5959" s="37">
        <v>0.34847606350074201</v>
      </c>
    </row>
    <row r="5960" spans="1:5" x14ac:dyDescent="0.25">
      <c r="A5960" s="60">
        <v>40553.790071901298</v>
      </c>
      <c r="B5960" s="37">
        <v>1.14202476352837</v>
      </c>
      <c r="C5960" s="37">
        <v>0.55092254118735995</v>
      </c>
      <c r="D5960" s="37">
        <v>1.45657988545227</v>
      </c>
      <c r="E5960" s="37">
        <v>0.34714526584583399</v>
      </c>
    </row>
    <row r="5961" spans="1:5" x14ac:dyDescent="0.25">
      <c r="A5961" s="60">
        <v>40557.837249505603</v>
      </c>
      <c r="B5961" s="37">
        <v>1.14193491080061</v>
      </c>
      <c r="C5961" s="37">
        <v>0.28269148194299798</v>
      </c>
      <c r="D5961" s="37">
        <v>1.45639426207508</v>
      </c>
      <c r="E5961" s="37">
        <v>0.346700356570882</v>
      </c>
    </row>
    <row r="5962" spans="1:5" x14ac:dyDescent="0.25">
      <c r="A5962" s="60">
        <v>40562.729022844898</v>
      </c>
      <c r="B5962" s="37">
        <v>1.14182635846881</v>
      </c>
      <c r="C5962" s="37">
        <v>1.38711019826638</v>
      </c>
      <c r="D5962" s="37">
        <v>1.45617002269675</v>
      </c>
      <c r="E5962" s="37">
        <v>0.34616256896798397</v>
      </c>
    </row>
    <row r="5963" spans="1:5" x14ac:dyDescent="0.25">
      <c r="A5963" s="60">
        <v>40566.939239634099</v>
      </c>
      <c r="B5963" s="37">
        <v>1.1417329758339601</v>
      </c>
      <c r="C5963" s="37">
        <v>1.4176306420679501</v>
      </c>
      <c r="D5963" s="37">
        <v>1.45597713221301</v>
      </c>
      <c r="E5963" s="37">
        <v>0.34569968310454702</v>
      </c>
    </row>
    <row r="5964" spans="1:5" x14ac:dyDescent="0.25">
      <c r="A5964" s="60">
        <v>40568.7016275813</v>
      </c>
      <c r="B5964" s="37">
        <v>1.14169389858842</v>
      </c>
      <c r="C5964" s="37">
        <v>1.5281275748866101</v>
      </c>
      <c r="D5964" s="37">
        <v>1.4558964178454901</v>
      </c>
      <c r="E5964" s="37">
        <v>0.34550591290703397</v>
      </c>
    </row>
    <row r="5965" spans="1:5" x14ac:dyDescent="0.25">
      <c r="A5965" s="60">
        <v>40571.998978805299</v>
      </c>
      <c r="B5965" s="37">
        <v>1.14162080669612</v>
      </c>
      <c r="C5965" s="37">
        <v>1.4073627818565799</v>
      </c>
      <c r="D5965" s="37">
        <v>1.45574545102508</v>
      </c>
      <c r="E5965" s="37">
        <v>0.34514336620858099</v>
      </c>
    </row>
    <row r="5966" spans="1:5" x14ac:dyDescent="0.25">
      <c r="A5966" s="60">
        <v>40572.355435529498</v>
      </c>
      <c r="B5966" s="37">
        <v>1.14161290673279</v>
      </c>
      <c r="C5966" s="37">
        <v>0.70121849131872205</v>
      </c>
      <c r="D5966" s="37">
        <v>1.4557291345243299</v>
      </c>
      <c r="E5966" s="37">
        <v>0.34510417262043802</v>
      </c>
    </row>
    <row r="5967" spans="1:5" x14ac:dyDescent="0.25">
      <c r="A5967" s="60">
        <v>40580.631670798102</v>
      </c>
      <c r="B5967" s="37">
        <v>1.14142957084277</v>
      </c>
      <c r="C5967" s="37">
        <v>1.2652621440513601</v>
      </c>
      <c r="D5967" s="37">
        <v>1.4553504949642599</v>
      </c>
      <c r="E5967" s="37">
        <v>0.344194127795243</v>
      </c>
    </row>
    <row r="5968" spans="1:5" x14ac:dyDescent="0.25">
      <c r="A5968" s="60">
        <v>40585.896615892503</v>
      </c>
      <c r="B5968" s="37">
        <v>1.1413130275819501</v>
      </c>
      <c r="C5968" s="37">
        <v>5.4175850176663203E-2</v>
      </c>
      <c r="D5968" s="37">
        <v>1.45510982012207</v>
      </c>
      <c r="E5968" s="37">
        <v>0.34361515685404997</v>
      </c>
    </row>
    <row r="5969" spans="1:5" x14ac:dyDescent="0.25">
      <c r="A5969" s="60">
        <v>40586.855503145402</v>
      </c>
      <c r="B5969" s="37">
        <v>1.14129180920159</v>
      </c>
      <c r="C5969" s="37">
        <v>1.2397293436082799</v>
      </c>
      <c r="D5969" s="37">
        <v>1.4550660033309299</v>
      </c>
      <c r="E5969" s="37">
        <v>0.343509707222036</v>
      </c>
    </row>
    <row r="5970" spans="1:5" x14ac:dyDescent="0.25">
      <c r="A5970" s="60">
        <v>40589.1590646064</v>
      </c>
      <c r="B5970" s="37">
        <v>1.14124084487468</v>
      </c>
      <c r="C5970" s="37">
        <v>1.0593897652717601</v>
      </c>
      <c r="D5970" s="37">
        <v>1.45496076185227</v>
      </c>
      <c r="E5970" s="37">
        <v>0.34325637827786398</v>
      </c>
    </row>
    <row r="5971" spans="1:5" x14ac:dyDescent="0.25">
      <c r="A5971" s="60">
        <v>40595.2448760478</v>
      </c>
      <c r="B5971" s="37">
        <v>1.14110626407953</v>
      </c>
      <c r="C5971" s="37">
        <v>1.2417154139375399</v>
      </c>
      <c r="D5971" s="37">
        <v>1.4546828642949201</v>
      </c>
      <c r="E5971" s="37">
        <v>0.342587076043459</v>
      </c>
    </row>
    <row r="5972" spans="1:5" x14ac:dyDescent="0.25">
      <c r="A5972" s="60">
        <v>40597.510744825398</v>
      </c>
      <c r="B5972" s="37">
        <v>1.1410561802614301</v>
      </c>
      <c r="C5972" s="37">
        <v>3.2924687256597398</v>
      </c>
      <c r="D5972" s="37">
        <v>1.4545794498956499</v>
      </c>
      <c r="E5972" s="37">
        <v>0.34233787108084002</v>
      </c>
    </row>
    <row r="5973" spans="1:5" x14ac:dyDescent="0.25">
      <c r="A5973" s="60">
        <v>40600.164736166102</v>
      </c>
      <c r="B5973" s="37">
        <v>1.1409975336846601</v>
      </c>
      <c r="C5973" s="37">
        <v>0.96715214572580299</v>
      </c>
      <c r="D5973" s="37">
        <v>1.4544583577022401</v>
      </c>
      <c r="E5973" s="37">
        <v>0.34204597262632003</v>
      </c>
    </row>
    <row r="5974" spans="1:5" x14ac:dyDescent="0.25">
      <c r="A5974" s="60">
        <v>40602.103814767201</v>
      </c>
      <c r="B5974" s="37">
        <v>1.1409546959319701</v>
      </c>
      <c r="C5974" s="37">
        <v>2.1826372299128498</v>
      </c>
      <c r="D5974" s="37">
        <v>1.45436990908804</v>
      </c>
      <c r="E5974" s="37">
        <v>0.34183269898158902</v>
      </c>
    </row>
    <row r="5975" spans="1:5" x14ac:dyDescent="0.25">
      <c r="A5975" s="60">
        <v>40603.309938977101</v>
      </c>
      <c r="B5975" s="37">
        <v>1.1409280551796701</v>
      </c>
      <c r="C5975" s="37">
        <v>-2.9262781947083099</v>
      </c>
      <c r="D5975" s="37">
        <v>1.4543149037588301</v>
      </c>
      <c r="E5975" s="37">
        <v>0.34170003891980799</v>
      </c>
    </row>
    <row r="5976" spans="1:5" x14ac:dyDescent="0.25">
      <c r="A5976" s="60">
        <v>40608.257903400998</v>
      </c>
      <c r="B5976" s="37">
        <v>1.14081880297691</v>
      </c>
      <c r="C5976" s="37">
        <v>0.93397578031546602</v>
      </c>
      <c r="D5976" s="37">
        <v>1.4540893359610301</v>
      </c>
      <c r="E5976" s="37">
        <v>0.34115580335843698</v>
      </c>
    </row>
    <row r="5977" spans="1:5" x14ac:dyDescent="0.25">
      <c r="A5977" s="60">
        <v>40608.699601268498</v>
      </c>
      <c r="B5977" s="37">
        <v>1.1408090531597299</v>
      </c>
      <c r="C5977" s="37">
        <v>0.37879170949441898</v>
      </c>
      <c r="D5977" s="37">
        <v>1.45406920642588</v>
      </c>
      <c r="E5977" s="37">
        <v>0.34110721904075703</v>
      </c>
    </row>
    <row r="5978" spans="1:5" x14ac:dyDescent="0.25">
      <c r="A5978" s="60">
        <v>40614.104856787497</v>
      </c>
      <c r="B5978" s="37">
        <v>1.14068977991079</v>
      </c>
      <c r="C5978" s="37">
        <v>2.8841310453315598</v>
      </c>
      <c r="D5978" s="37">
        <v>1.4538229596772501</v>
      </c>
      <c r="E5978" s="37">
        <v>0.340512655880502</v>
      </c>
    </row>
    <row r="5979" spans="1:5" x14ac:dyDescent="0.25">
      <c r="A5979" s="60">
        <v>40639.697731200402</v>
      </c>
      <c r="B5979" s="37">
        <v>1.14012605074054</v>
      </c>
      <c r="C5979" s="37">
        <v>0.92644551192815305</v>
      </c>
      <c r="D5979" s="37">
        <v>1.4526592208064</v>
      </c>
      <c r="E5979" s="37">
        <v>0.337697172044089</v>
      </c>
    </row>
    <row r="5980" spans="1:5" x14ac:dyDescent="0.25">
      <c r="A5980" s="60">
        <v>40651.304815845098</v>
      </c>
      <c r="B5980" s="37">
        <v>1.13987094096206</v>
      </c>
      <c r="C5980" s="37">
        <v>1.4282949862846299</v>
      </c>
      <c r="D5980" s="37">
        <v>1.4521326256056799</v>
      </c>
      <c r="E5980" s="37">
        <v>0.33642011539792399</v>
      </c>
    </row>
    <row r="5981" spans="1:5" x14ac:dyDescent="0.25">
      <c r="A5981" s="60">
        <v>40652.5360332364</v>
      </c>
      <c r="B5981" s="37">
        <v>1.1398439009735799</v>
      </c>
      <c r="C5981" s="37">
        <v>-0.13602309748900199</v>
      </c>
      <c r="D5981" s="37">
        <v>1.4520768108484401</v>
      </c>
      <c r="E5981" s="37">
        <v>0.33628464729032698</v>
      </c>
    </row>
    <row r="5982" spans="1:5" x14ac:dyDescent="0.25">
      <c r="A5982" s="60">
        <v>40654.507538177997</v>
      </c>
      <c r="B5982" s="37">
        <v>1.1398006111051</v>
      </c>
      <c r="C5982" s="37">
        <v>0.13718896419392401</v>
      </c>
      <c r="D5982" s="37">
        <v>1.4519874540770099</v>
      </c>
      <c r="E5982" s="37">
        <v>0.33606772522782202</v>
      </c>
    </row>
    <row r="5983" spans="1:5" x14ac:dyDescent="0.25">
      <c r="A5983" s="60">
        <v>40658.463966030402</v>
      </c>
      <c r="B5983" s="37">
        <v>1.13971376768893</v>
      </c>
      <c r="C5983" s="37">
        <v>0.404085291564726</v>
      </c>
      <c r="D5983" s="37">
        <v>1.4518081971060199</v>
      </c>
      <c r="E5983" s="37">
        <v>0.33563239844566001</v>
      </c>
    </row>
    <row r="5984" spans="1:5" x14ac:dyDescent="0.25">
      <c r="A5984" s="60">
        <v>40660.980440895903</v>
      </c>
      <c r="B5984" s="37">
        <v>1.13965855273871</v>
      </c>
      <c r="C5984" s="37">
        <v>0.17952231801905399</v>
      </c>
      <c r="D5984" s="37">
        <v>1.4516942261607799</v>
      </c>
      <c r="E5984" s="37">
        <v>0.335355505902455</v>
      </c>
    </row>
    <row r="5985" spans="1:5" x14ac:dyDescent="0.25">
      <c r="A5985" s="60">
        <v>40661.297101700402</v>
      </c>
      <c r="B5985" s="37">
        <v>1.13965160595179</v>
      </c>
      <c r="C5985" s="37">
        <v>1.2126073609860999</v>
      </c>
      <c r="D5985" s="37">
        <v>1.45167988709369</v>
      </c>
      <c r="E5985" s="37">
        <v>0.335320662888556</v>
      </c>
    </row>
    <row r="5986" spans="1:5" x14ac:dyDescent="0.25">
      <c r="A5986" s="60">
        <v>40661.357159740699</v>
      </c>
      <c r="B5986" s="37">
        <v>1.1396502884508899</v>
      </c>
      <c r="C5986" s="37">
        <v>0.73940105623357999</v>
      </c>
      <c r="D5986" s="37">
        <v>1.4516771676017599</v>
      </c>
      <c r="E5986" s="37">
        <v>0.33531405454035201</v>
      </c>
    </row>
    <row r="5987" spans="1:5" x14ac:dyDescent="0.25">
      <c r="A5987" s="60">
        <v>40664.0855833448</v>
      </c>
      <c r="B5987" s="37">
        <v>1.13959044479226</v>
      </c>
      <c r="C5987" s="37">
        <v>1.05896596184312</v>
      </c>
      <c r="D5987" s="37">
        <v>1.4515536426698401</v>
      </c>
      <c r="E5987" s="37">
        <v>0.33501383693610098</v>
      </c>
    </row>
    <row r="5988" spans="1:5" x14ac:dyDescent="0.25">
      <c r="A5988" s="60">
        <v>40666.13521552</v>
      </c>
      <c r="B5988" s="37">
        <v>1.1395455023974399</v>
      </c>
      <c r="C5988" s="37">
        <v>-2.78886372736318</v>
      </c>
      <c r="D5988" s="37">
        <v>1.45146087593005</v>
      </c>
      <c r="E5988" s="37">
        <v>0.33478830679348098</v>
      </c>
    </row>
    <row r="5989" spans="1:5" x14ac:dyDescent="0.25">
      <c r="A5989" s="60">
        <v>40670.159611535099</v>
      </c>
      <c r="B5989" s="37">
        <v>1.13945729191929</v>
      </c>
      <c r="C5989" s="37">
        <v>0.48979822064329998</v>
      </c>
      <c r="D5989" s="37">
        <v>1.45127879842916</v>
      </c>
      <c r="E5989" s="37">
        <v>0.33434547935097297</v>
      </c>
    </row>
    <row r="5990" spans="1:5" x14ac:dyDescent="0.25">
      <c r="A5990" s="60">
        <v>40673.602619451303</v>
      </c>
      <c r="B5990" s="37">
        <v>1.13938185932946</v>
      </c>
      <c r="C5990" s="37">
        <v>1.1876955682238</v>
      </c>
      <c r="D5990" s="37">
        <v>1.4511230958271499</v>
      </c>
      <c r="E5990" s="37">
        <v>0.33396662023567197</v>
      </c>
    </row>
    <row r="5991" spans="1:5" x14ac:dyDescent="0.25">
      <c r="A5991" s="60">
        <v>40685.162538837802</v>
      </c>
      <c r="B5991" s="37">
        <v>1.13912882814926</v>
      </c>
      <c r="C5991" s="37">
        <v>0.636941177673922</v>
      </c>
      <c r="D5991" s="37">
        <v>1.45060080155757</v>
      </c>
      <c r="E5991" s="37">
        <v>0.332694568850809</v>
      </c>
    </row>
    <row r="5992" spans="1:5" x14ac:dyDescent="0.25">
      <c r="A5992" s="60">
        <v>40702.013113670997</v>
      </c>
      <c r="B5992" s="37">
        <v>1.1387606454016701</v>
      </c>
      <c r="C5992" s="37">
        <v>-1.49162256195593</v>
      </c>
      <c r="D5992" s="37">
        <v>1.4498407867288201</v>
      </c>
      <c r="E5992" s="37">
        <v>0.33084027623280698</v>
      </c>
    </row>
    <row r="5993" spans="1:5" x14ac:dyDescent="0.25">
      <c r="A5993" s="60">
        <v>40704.5782717599</v>
      </c>
      <c r="B5993" s="37">
        <v>1.1387046658137201</v>
      </c>
      <c r="C5993" s="37">
        <v>0.76871978748240799</v>
      </c>
      <c r="D5993" s="37">
        <v>1.4497252270488501</v>
      </c>
      <c r="E5993" s="37">
        <v>0.33055799409241499</v>
      </c>
    </row>
    <row r="5994" spans="1:5" x14ac:dyDescent="0.25">
      <c r="A5994" s="60">
        <v>40705.348349530497</v>
      </c>
      <c r="B5994" s="37">
        <v>1.1386878639348299</v>
      </c>
      <c r="C5994" s="37">
        <v>1.46037356752557</v>
      </c>
      <c r="D5994" s="37">
        <v>1.44969054232357</v>
      </c>
      <c r="E5994" s="37">
        <v>0.33047325097667701</v>
      </c>
    </row>
    <row r="5995" spans="1:5" x14ac:dyDescent="0.25">
      <c r="A5995" s="60">
        <v>40713.516079298497</v>
      </c>
      <c r="B5995" s="37">
        <v>1.1385097589017601</v>
      </c>
      <c r="C5995" s="37">
        <v>0.32742577176854099</v>
      </c>
      <c r="D5995" s="37">
        <v>1.4493228642209199</v>
      </c>
      <c r="E5995" s="37">
        <v>0.32957443224010602</v>
      </c>
    </row>
    <row r="5996" spans="1:5" x14ac:dyDescent="0.25">
      <c r="A5996" s="60">
        <v>40715.065122565</v>
      </c>
      <c r="B5996" s="37">
        <v>1.1384760016444899</v>
      </c>
      <c r="C5996" s="37">
        <v>-0.21924722778016201</v>
      </c>
      <c r="D5996" s="37">
        <v>1.44925317398924</v>
      </c>
      <c r="E5996" s="37">
        <v>0.32940396745192402</v>
      </c>
    </row>
    <row r="5997" spans="1:5" x14ac:dyDescent="0.25">
      <c r="A5997" s="60">
        <v>40723.509530224503</v>
      </c>
      <c r="B5997" s="37">
        <v>1.1382920973295001</v>
      </c>
      <c r="C5997" s="37">
        <v>0.10972383812386501</v>
      </c>
      <c r="D5997" s="37">
        <v>1.44887349891899</v>
      </c>
      <c r="E5997" s="37">
        <v>0.32847470237634901</v>
      </c>
    </row>
    <row r="5998" spans="1:5" x14ac:dyDescent="0.25">
      <c r="A5998" s="60">
        <v>40726.9277659363</v>
      </c>
      <c r="B5998" s="37">
        <v>1.1382177116129499</v>
      </c>
      <c r="C5998" s="37">
        <v>0.19722883152351001</v>
      </c>
      <c r="D5998" s="37">
        <v>1.4487199206960399</v>
      </c>
      <c r="E5998" s="37">
        <v>0.32809854409786299</v>
      </c>
    </row>
    <row r="5999" spans="1:5" x14ac:dyDescent="0.25">
      <c r="A5999" s="60">
        <v>40752.294103220702</v>
      </c>
      <c r="B5999" s="37">
        <v>1.1376667510123899</v>
      </c>
      <c r="C5999" s="37">
        <v>0.67694219134128997</v>
      </c>
      <c r="D5999" s="37">
        <v>1.44758224111654</v>
      </c>
      <c r="E5999" s="37">
        <v>0.32530718634450201</v>
      </c>
    </row>
    <row r="6000" spans="1:5" x14ac:dyDescent="0.25">
      <c r="A6000" s="60">
        <v>40760.944581274998</v>
      </c>
      <c r="B6000" s="37">
        <v>1.13747928875646</v>
      </c>
      <c r="C6000" s="37">
        <v>-4.77715513921284E-3</v>
      </c>
      <c r="D6000" s="37">
        <v>1.4471950756681999</v>
      </c>
      <c r="E6000" s="37">
        <v>0.32435531714399601</v>
      </c>
    </row>
    <row r="6001" spans="1:5" x14ac:dyDescent="0.25">
      <c r="A6001" s="60">
        <v>40768.937404286502</v>
      </c>
      <c r="B6001" s="37">
        <v>1.1373062742931701</v>
      </c>
      <c r="C6001" s="37">
        <v>0.71728055093054399</v>
      </c>
      <c r="D6001" s="37">
        <v>1.44683770971057</v>
      </c>
      <c r="E6001" s="37">
        <v>0.32347584303299698</v>
      </c>
    </row>
    <row r="6002" spans="1:5" x14ac:dyDescent="0.25">
      <c r="A6002" s="60">
        <v>40774.104189214697</v>
      </c>
      <c r="B6002" s="37">
        <v>1.1371945337493901</v>
      </c>
      <c r="C6002" s="37">
        <v>-0.86220951641689003</v>
      </c>
      <c r="D6002" s="37">
        <v>1.4466068848878799</v>
      </c>
      <c r="E6002" s="37">
        <v>0.32290734338642202</v>
      </c>
    </row>
    <row r="6003" spans="1:5" x14ac:dyDescent="0.25">
      <c r="A6003" s="60">
        <v>40775.485262721602</v>
      </c>
      <c r="B6003" s="37">
        <v>1.1371646791549199</v>
      </c>
      <c r="C6003" s="37">
        <v>0.20337728598629501</v>
      </c>
      <c r="D6003" s="37">
        <v>1.4465452105802199</v>
      </c>
      <c r="E6003" s="37">
        <v>0.32275538679625698</v>
      </c>
    </row>
    <row r="6004" spans="1:5" x14ac:dyDescent="0.25">
      <c r="A6004" s="60">
        <v>40777.704394974498</v>
      </c>
      <c r="B6004" s="37">
        <v>1.13711672022897</v>
      </c>
      <c r="C6004" s="37">
        <v>0.806663214165249</v>
      </c>
      <c r="D6004" s="37">
        <v>1.4464461331718901</v>
      </c>
      <c r="E6004" s="37">
        <v>0.32251122267183302</v>
      </c>
    </row>
    <row r="6005" spans="1:5" x14ac:dyDescent="0.25">
      <c r="A6005" s="60">
        <v>40777.992227298899</v>
      </c>
      <c r="B6005" s="37">
        <v>1.1371105008011799</v>
      </c>
      <c r="C6005" s="37">
        <v>0.87296022463874101</v>
      </c>
      <c r="D6005" s="37">
        <v>1.4464332843255501</v>
      </c>
      <c r="E6005" s="37">
        <v>0.322479553600171</v>
      </c>
    </row>
    <row r="6006" spans="1:5" x14ac:dyDescent="0.25">
      <c r="A6006" s="60">
        <v>40781.519356559897</v>
      </c>
      <c r="B6006" s="37">
        <v>1.1370343074185301</v>
      </c>
      <c r="C6006" s="37">
        <v>-2.2652948585909201</v>
      </c>
      <c r="D6006" s="37">
        <v>1.44627587003369</v>
      </c>
      <c r="E6006" s="37">
        <v>0.32209148134666299</v>
      </c>
    </row>
    <row r="6007" spans="1:5" x14ac:dyDescent="0.25">
      <c r="A6007" s="60">
        <v>40792.909595590201</v>
      </c>
      <c r="B6007" s="37">
        <v>1.1367885104084701</v>
      </c>
      <c r="C6007" s="37">
        <v>0.78507602850335101</v>
      </c>
      <c r="D6007" s="37">
        <v>1.44576799426628</v>
      </c>
      <c r="E6007" s="37">
        <v>0.32083832607996998</v>
      </c>
    </row>
    <row r="6008" spans="1:5" x14ac:dyDescent="0.25">
      <c r="A6008" s="60">
        <v>40793.4867370754</v>
      </c>
      <c r="B6008" s="37">
        <v>1.13677606637441</v>
      </c>
      <c r="C6008" s="37">
        <v>1.4319882825541099</v>
      </c>
      <c r="D6008" s="37">
        <v>1.4457422792164401</v>
      </c>
      <c r="E6008" s="37">
        <v>0.32077483132757201</v>
      </c>
    </row>
    <row r="6009" spans="1:5" x14ac:dyDescent="0.25">
      <c r="A6009" s="60">
        <v>40802.826884030801</v>
      </c>
      <c r="B6009" s="37">
        <v>1.13657482004927</v>
      </c>
      <c r="C6009" s="37">
        <v>0.78993712558588203</v>
      </c>
      <c r="D6009" s="37">
        <v>1.4453263744696001</v>
      </c>
      <c r="E6009" s="37">
        <v>0.31974730184369499</v>
      </c>
    </row>
    <row r="6010" spans="1:5" x14ac:dyDescent="0.25">
      <c r="A6010" s="60">
        <v>40803.092290426903</v>
      </c>
      <c r="B6010" s="37">
        <v>1.1365691054023399</v>
      </c>
      <c r="C6010" s="37">
        <v>1.1204555138514301</v>
      </c>
      <c r="D6010" s="37">
        <v>1.4453145632468201</v>
      </c>
      <c r="E6010" s="37">
        <v>0.31971810493400898</v>
      </c>
    </row>
    <row r="6011" spans="1:5" x14ac:dyDescent="0.25">
      <c r="A6011" s="60">
        <v>40814.014822691097</v>
      </c>
      <c r="B6011" s="37">
        <v>1.1363341129974101</v>
      </c>
      <c r="C6011" s="37">
        <v>1.1556257888965</v>
      </c>
      <c r="D6011" s="37">
        <v>1.44482881890447</v>
      </c>
      <c r="E6011" s="37">
        <v>0.31851658804635402</v>
      </c>
    </row>
    <row r="6012" spans="1:5" x14ac:dyDescent="0.25">
      <c r="A6012" s="60">
        <v>40817.0969633485</v>
      </c>
      <c r="B6012" s="37">
        <v>1.13626786914602</v>
      </c>
      <c r="C6012" s="37">
        <v>1.0693362697806501</v>
      </c>
      <c r="D6012" s="37">
        <v>1.4446918688160499</v>
      </c>
      <c r="E6012" s="37">
        <v>0.318177561228565</v>
      </c>
    </row>
    <row r="6013" spans="1:5" x14ac:dyDescent="0.25">
      <c r="A6013" s="60">
        <v>40817.284602375403</v>
      </c>
      <c r="B6013" s="37">
        <v>1.13626383720976</v>
      </c>
      <c r="C6013" s="37">
        <v>1.1050908308446701</v>
      </c>
      <c r="D6013" s="37">
        <v>1.4446835330491801</v>
      </c>
      <c r="E6013" s="37">
        <v>0.31815692175264099</v>
      </c>
    </row>
    <row r="6014" spans="1:5" x14ac:dyDescent="0.25">
      <c r="A6014" s="60">
        <v>40817.743772743903</v>
      </c>
      <c r="B6014" s="37">
        <v>1.13625397114386</v>
      </c>
      <c r="C6014" s="37">
        <v>0.58782260428698097</v>
      </c>
      <c r="D6014" s="37">
        <v>1.44466313545544</v>
      </c>
      <c r="E6014" s="37">
        <v>0.31810641515363802</v>
      </c>
    </row>
    <row r="6015" spans="1:5" x14ac:dyDescent="0.25">
      <c r="A6015" s="60">
        <v>40824.626067135199</v>
      </c>
      <c r="B6015" s="37">
        <v>1.13610617195231</v>
      </c>
      <c r="C6015" s="37">
        <v>1.40092152339459</v>
      </c>
      <c r="D6015" s="37">
        <v>1.44435754351636</v>
      </c>
      <c r="E6015" s="37">
        <v>0.31734941963734298</v>
      </c>
    </row>
    <row r="6016" spans="1:5" x14ac:dyDescent="0.25">
      <c r="A6016" s="60">
        <v>40828.516216577496</v>
      </c>
      <c r="B6016" s="37">
        <v>1.13602269545296</v>
      </c>
      <c r="C6016" s="37">
        <v>-0.42988402112674701</v>
      </c>
      <c r="D6016" s="37">
        <v>1.4441849253129699</v>
      </c>
      <c r="E6016" s="37">
        <v>0.31692155660756599</v>
      </c>
    </row>
    <row r="6017" spans="1:5" x14ac:dyDescent="0.25">
      <c r="A6017" s="60">
        <v>40843.912829252702</v>
      </c>
      <c r="B6017" s="37">
        <v>1.13569277653142</v>
      </c>
      <c r="C6017" s="37">
        <v>0.12030685636399401</v>
      </c>
      <c r="D6017" s="37">
        <v>1.44350254104079</v>
      </c>
      <c r="E6017" s="37">
        <v>0.31522830321624101</v>
      </c>
    </row>
    <row r="6018" spans="1:5" x14ac:dyDescent="0.25">
      <c r="A6018" s="60">
        <v>40845.933390513797</v>
      </c>
      <c r="B6018" s="37">
        <v>1.1356495357566401</v>
      </c>
      <c r="C6018" s="37">
        <v>0.54112326318163095</v>
      </c>
      <c r="D6018" s="37">
        <v>1.4434130851231199</v>
      </c>
      <c r="E6018" s="37">
        <v>0.31500611098311299</v>
      </c>
    </row>
    <row r="6019" spans="1:5" x14ac:dyDescent="0.25">
      <c r="A6019" s="60">
        <v>40851.930256170002</v>
      </c>
      <c r="B6019" s="37">
        <v>1.1355212774134</v>
      </c>
      <c r="C6019" s="37">
        <v>0.71265930141040101</v>
      </c>
      <c r="D6019" s="37">
        <v>1.4431477184197199</v>
      </c>
      <c r="E6019" s="37">
        <v>0.31434669167884399</v>
      </c>
    </row>
    <row r="6020" spans="1:5" x14ac:dyDescent="0.25">
      <c r="A6020" s="60">
        <v>40855.664555578303</v>
      </c>
      <c r="B6020" s="37">
        <v>1.13544146813862</v>
      </c>
      <c r="C6020" s="37">
        <v>0.92396679263275805</v>
      </c>
      <c r="D6020" s="37">
        <v>1.4429825715796001</v>
      </c>
      <c r="E6020" s="37">
        <v>0.31393608870300099</v>
      </c>
    </row>
    <row r="6021" spans="1:5" x14ac:dyDescent="0.25">
      <c r="A6021" s="60">
        <v>40876.8860905291</v>
      </c>
      <c r="B6021" s="37">
        <v>1.13498877990998</v>
      </c>
      <c r="C6021" s="37">
        <v>1.37784029706731</v>
      </c>
      <c r="D6021" s="37">
        <v>1.44204550966025</v>
      </c>
      <c r="E6021" s="37">
        <v>0.31160304682280399</v>
      </c>
    </row>
    <row r="6022" spans="1:5" x14ac:dyDescent="0.25">
      <c r="A6022" s="60">
        <v>40890.538185046498</v>
      </c>
      <c r="B6022" s="37">
        <v>1.13469833928292</v>
      </c>
      <c r="C6022" s="37">
        <v>1.31045536654311</v>
      </c>
      <c r="D6022" s="37">
        <v>1.4414439843225999</v>
      </c>
      <c r="E6022" s="37">
        <v>0.31010252292782597</v>
      </c>
    </row>
    <row r="6023" spans="1:5" x14ac:dyDescent="0.25">
      <c r="A6023" s="60">
        <v>40892.951321576802</v>
      </c>
      <c r="B6023" s="37">
        <v>1.13464706535038</v>
      </c>
      <c r="C6023" s="37">
        <v>2.37038253109134</v>
      </c>
      <c r="D6023" s="37">
        <v>1.44133776474901</v>
      </c>
      <c r="E6023" s="37">
        <v>0.30983732212099202</v>
      </c>
    </row>
    <row r="6024" spans="1:5" x14ac:dyDescent="0.25">
      <c r="A6024" s="60">
        <v>40897.189593197298</v>
      </c>
      <c r="B6024" s="37">
        <v>1.13455705819715</v>
      </c>
      <c r="C6024" s="37">
        <v>-0.25418895399826902</v>
      </c>
      <c r="D6024" s="37">
        <v>1.4411512846318999</v>
      </c>
      <c r="E6024" s="37">
        <v>0.30937156454465098</v>
      </c>
    </row>
    <row r="6025" spans="1:5" x14ac:dyDescent="0.25">
      <c r="A6025" s="60">
        <v>40898.1194266561</v>
      </c>
      <c r="B6025" s="37">
        <v>1.1345373195694499</v>
      </c>
      <c r="C6025" s="37">
        <v>0.40504696531040701</v>
      </c>
      <c r="D6025" s="37">
        <v>1.4411103858973699</v>
      </c>
      <c r="E6025" s="37">
        <v>0.30926938613687699</v>
      </c>
    </row>
    <row r="6026" spans="1:5" x14ac:dyDescent="0.25">
      <c r="A6026" s="60">
        <v>40901.781419918298</v>
      </c>
      <c r="B6026" s="37">
        <v>1.13445961043216</v>
      </c>
      <c r="C6026" s="37">
        <v>4.1207365224800601</v>
      </c>
      <c r="D6026" s="37">
        <v>1.4409493589048199</v>
      </c>
      <c r="E6026" s="37">
        <v>0.30886698797284501</v>
      </c>
    </row>
    <row r="6027" spans="1:5" x14ac:dyDescent="0.25">
      <c r="A6027" s="60">
        <v>40911.480136300299</v>
      </c>
      <c r="B6027" s="37">
        <v>1.1342540170766899</v>
      </c>
      <c r="C6027" s="37">
        <v>-2.77020973301512E-2</v>
      </c>
      <c r="D6027" s="37">
        <v>1.4405232351236501</v>
      </c>
      <c r="E6027" s="37">
        <v>0.307801358033435</v>
      </c>
    </row>
    <row r="6028" spans="1:5" x14ac:dyDescent="0.25">
      <c r="A6028" s="60">
        <v>40919.075860555902</v>
      </c>
      <c r="B6028" s="37">
        <v>1.13409322501748</v>
      </c>
      <c r="C6028" s="37">
        <v>1.63118056308864E-3</v>
      </c>
      <c r="D6028" s="37">
        <v>1.4401898663482</v>
      </c>
      <c r="E6028" s="37">
        <v>0.30696691016134697</v>
      </c>
    </row>
    <row r="6029" spans="1:5" x14ac:dyDescent="0.25">
      <c r="A6029" s="60">
        <v>40925.815638680899</v>
      </c>
      <c r="B6029" s="37">
        <v>1.1339507167366201</v>
      </c>
      <c r="C6029" s="37">
        <v>-8.5052326986667606E-2</v>
      </c>
      <c r="D6029" s="37">
        <v>1.43989432719671</v>
      </c>
      <c r="E6029" s="37">
        <v>0.30622658583492901</v>
      </c>
    </row>
    <row r="6030" spans="1:5" x14ac:dyDescent="0.25">
      <c r="A6030" s="60">
        <v>40926.778395666603</v>
      </c>
      <c r="B6030" s="37">
        <v>1.13393037253596</v>
      </c>
      <c r="C6030" s="37">
        <v>0.94585060770591101</v>
      </c>
      <c r="D6030" s="37">
        <v>1.4398521305004</v>
      </c>
      <c r="E6030" s="37">
        <v>0.30612083992441302</v>
      </c>
    </row>
    <row r="6031" spans="1:5" x14ac:dyDescent="0.25">
      <c r="A6031" s="60">
        <v>40937.186186831997</v>
      </c>
      <c r="B6031" s="37">
        <v>1.1337106468761999</v>
      </c>
      <c r="C6031" s="37">
        <v>0.103577712741942</v>
      </c>
      <c r="D6031" s="37">
        <v>1.4393962891468399</v>
      </c>
      <c r="E6031" s="37">
        <v>0.30497780199088498</v>
      </c>
    </row>
    <row r="6032" spans="1:5" x14ac:dyDescent="0.25">
      <c r="A6032" s="60">
        <v>40946.589288636103</v>
      </c>
      <c r="B6032" s="37">
        <v>1.1335124538375501</v>
      </c>
      <c r="C6032" s="37">
        <v>1.36087633158348</v>
      </c>
      <c r="D6032" s="37">
        <v>1.4389849578592</v>
      </c>
      <c r="E6032" s="37">
        <v>0.303945295959406</v>
      </c>
    </row>
    <row r="6033" spans="1:5" x14ac:dyDescent="0.25">
      <c r="A6033" s="60">
        <v>40948.903645571198</v>
      </c>
      <c r="B6033" s="37">
        <v>1.1334637203470299</v>
      </c>
      <c r="C6033" s="37">
        <v>1.08050602986227</v>
      </c>
      <c r="D6033" s="37">
        <v>1.43888379185544</v>
      </c>
      <c r="E6033" s="37">
        <v>0.303691197204843</v>
      </c>
    </row>
    <row r="6034" spans="1:5" x14ac:dyDescent="0.25">
      <c r="A6034" s="60">
        <v>40949.687635190901</v>
      </c>
      <c r="B6034" s="37">
        <v>1.1334472160907301</v>
      </c>
      <c r="C6034" s="37">
        <v>-0.102264285197184</v>
      </c>
      <c r="D6034" s="37">
        <v>1.43884952842061</v>
      </c>
      <c r="E6034" s="37">
        <v>0.30360512374760201</v>
      </c>
    </row>
    <row r="6035" spans="1:5" x14ac:dyDescent="0.25">
      <c r="A6035" s="60">
        <v>40956.311049180003</v>
      </c>
      <c r="B6035" s="37">
        <v>1.1333078683071001</v>
      </c>
      <c r="C6035" s="37">
        <v>-0.16246765017567899</v>
      </c>
      <c r="D6035" s="37">
        <v>1.4385601924562199</v>
      </c>
      <c r="E6035" s="37">
        <v>0.30287799939512999</v>
      </c>
    </row>
    <row r="6036" spans="1:5" x14ac:dyDescent="0.25">
      <c r="A6036" s="60">
        <v>40961.741947607203</v>
      </c>
      <c r="B6036" s="37">
        <v>1.13319372441876</v>
      </c>
      <c r="C6036" s="37">
        <v>0.101157084177217</v>
      </c>
      <c r="D6036" s="37">
        <v>1.43832312796888</v>
      </c>
      <c r="E6036" s="37">
        <v>0.302281863582677</v>
      </c>
    </row>
    <row r="6037" spans="1:5" x14ac:dyDescent="0.25">
      <c r="A6037" s="60">
        <v>40966.016120690503</v>
      </c>
      <c r="B6037" s="37">
        <v>1.13310396517155</v>
      </c>
      <c r="C6037" s="37">
        <v>0.61650611433243796</v>
      </c>
      <c r="D6037" s="37">
        <v>1.4381366684326</v>
      </c>
      <c r="E6037" s="37">
        <v>0.30181274591218699</v>
      </c>
    </row>
    <row r="6038" spans="1:5" x14ac:dyDescent="0.25">
      <c r="A6038" s="60">
        <v>40978.375721826</v>
      </c>
      <c r="B6038" s="37">
        <v>1.1328447737223499</v>
      </c>
      <c r="C6038" s="37">
        <v>-0.52906139769588501</v>
      </c>
      <c r="D6038" s="37">
        <v>1.4375980426353701</v>
      </c>
      <c r="E6038" s="37">
        <v>0.30045644281047201</v>
      </c>
    </row>
    <row r="6039" spans="1:5" x14ac:dyDescent="0.25">
      <c r="A6039" s="60">
        <v>40986.401473302401</v>
      </c>
      <c r="B6039" s="37">
        <v>1.1326767591143501</v>
      </c>
      <c r="C6039" s="37">
        <v>1.1888844740831399</v>
      </c>
      <c r="D6039" s="37">
        <v>1.43724872801967</v>
      </c>
      <c r="E6039" s="37">
        <v>0.29957592105417502</v>
      </c>
    </row>
    <row r="6040" spans="1:5" x14ac:dyDescent="0.25">
      <c r="A6040" s="60">
        <v>40987.075170585798</v>
      </c>
      <c r="B6040" s="37">
        <v>1.1326626661696499</v>
      </c>
      <c r="C6040" s="37">
        <v>-5.9272588347902798E-2</v>
      </c>
      <c r="D6040" s="37">
        <v>1.43721942176589</v>
      </c>
      <c r="E6040" s="37">
        <v>0.299502015636742</v>
      </c>
    </row>
    <row r="6041" spans="1:5" x14ac:dyDescent="0.25">
      <c r="A6041" s="60">
        <v>40996.701583270398</v>
      </c>
      <c r="B6041" s="37">
        <v>1.13246147211302</v>
      </c>
      <c r="C6041" s="37">
        <v>0.108675466929498</v>
      </c>
      <c r="D6041" s="37">
        <v>1.43680093567078</v>
      </c>
      <c r="E6041" s="37">
        <v>0.29844611269187199</v>
      </c>
    </row>
    <row r="6042" spans="1:5" x14ac:dyDescent="0.25">
      <c r="A6042" s="60">
        <v>41006.872910668797</v>
      </c>
      <c r="B6042" s="37">
        <v>1.1322492548091001</v>
      </c>
      <c r="C6042" s="37">
        <v>-0.16793082580884899</v>
      </c>
      <c r="D6042" s="37">
        <v>1.43635930654577</v>
      </c>
      <c r="E6042" s="37">
        <v>0.29733070195953198</v>
      </c>
    </row>
    <row r="6043" spans="1:5" x14ac:dyDescent="0.25">
      <c r="A6043" s="60">
        <v>41009.111317970899</v>
      </c>
      <c r="B6043" s="37">
        <v>1.13220260280558</v>
      </c>
      <c r="C6043" s="37">
        <v>1.1505040352314899</v>
      </c>
      <c r="D6043" s="37">
        <v>1.4362621923543899</v>
      </c>
      <c r="E6043" s="37">
        <v>0.29708527036189097</v>
      </c>
    </row>
    <row r="6044" spans="1:5" x14ac:dyDescent="0.25">
      <c r="A6044" s="60">
        <v>41011.9261358023</v>
      </c>
      <c r="B6044" s="37">
        <v>1.1321439635606201</v>
      </c>
      <c r="C6044" s="37">
        <v>0.34360856761495001</v>
      </c>
      <c r="D6044" s="37">
        <v>1.43614010889628</v>
      </c>
      <c r="E6044" s="37">
        <v>0.296776657245792</v>
      </c>
    </row>
    <row r="6045" spans="1:5" x14ac:dyDescent="0.25">
      <c r="A6045" s="60">
        <v>41012.061413966701</v>
      </c>
      <c r="B6045" s="37">
        <v>1.1321411461324999</v>
      </c>
      <c r="C6045" s="37">
        <v>1.0449033939679</v>
      </c>
      <c r="D6045" s="37">
        <v>1.4361342427322299</v>
      </c>
      <c r="E6045" s="37">
        <v>0.29676182606356799</v>
      </c>
    </row>
    <row r="6046" spans="1:5" x14ac:dyDescent="0.25">
      <c r="A6046" s="60">
        <v>41017.577022190999</v>
      </c>
      <c r="B6046" s="37">
        <v>1.1320263303293101</v>
      </c>
      <c r="C6046" s="37">
        <v>0.49489751796552001</v>
      </c>
      <c r="D6046" s="37">
        <v>1.4358951498732899</v>
      </c>
      <c r="E6046" s="37">
        <v>0.29615716708349499</v>
      </c>
    </row>
    <row r="6047" spans="1:5" x14ac:dyDescent="0.25">
      <c r="A6047" s="60">
        <v>41022.523767455699</v>
      </c>
      <c r="B6047" s="37">
        <v>1.13192345177705</v>
      </c>
      <c r="C6047" s="37">
        <v>1.16073315606451</v>
      </c>
      <c r="D6047" s="37">
        <v>1.4356808564666499</v>
      </c>
      <c r="E6047" s="37">
        <v>0.295614943230604</v>
      </c>
    </row>
    <row r="6048" spans="1:5" x14ac:dyDescent="0.25">
      <c r="A6048" s="60">
        <v>41028.727431479703</v>
      </c>
      <c r="B6048" s="37">
        <v>1.13179456100807</v>
      </c>
      <c r="C6048" s="37">
        <v>0.73345787078364899</v>
      </c>
      <c r="D6048" s="37">
        <v>1.4354123004966599</v>
      </c>
      <c r="E6048" s="37">
        <v>0.29493504429464501</v>
      </c>
    </row>
    <row r="6049" spans="1:5" x14ac:dyDescent="0.25">
      <c r="A6049" s="60">
        <v>41031.297637711898</v>
      </c>
      <c r="B6049" s="37">
        <v>1.1317412029191101</v>
      </c>
      <c r="C6049" s="37">
        <v>1.4534352523779801</v>
      </c>
      <c r="D6049" s="37">
        <v>1.4353010975684399</v>
      </c>
      <c r="E6049" s="37">
        <v>0.29465339169189098</v>
      </c>
    </row>
    <row r="6050" spans="1:5" x14ac:dyDescent="0.25">
      <c r="A6050" s="60">
        <v>41042.635395017802</v>
      </c>
      <c r="B6050" s="37">
        <v>1.13150612321761</v>
      </c>
      <c r="C6050" s="37">
        <v>1.24059112011137</v>
      </c>
      <c r="D6050" s="37">
        <v>1.43481098307499</v>
      </c>
      <c r="E6050" s="37">
        <v>0.29341119172761199</v>
      </c>
    </row>
    <row r="6051" spans="1:5" x14ac:dyDescent="0.25">
      <c r="A6051" s="60">
        <v>41045.0825861747</v>
      </c>
      <c r="B6051" s="37">
        <v>1.1314554459253601</v>
      </c>
      <c r="C6051" s="37">
        <v>1.2080893805083599</v>
      </c>
      <c r="D6051" s="37">
        <v>1.4347052858591101</v>
      </c>
      <c r="E6051" s="37">
        <v>0.29314312053699798</v>
      </c>
    </row>
    <row r="6052" spans="1:5" x14ac:dyDescent="0.25">
      <c r="A6052" s="60">
        <v>41052.425707420502</v>
      </c>
      <c r="B6052" s="37">
        <v>1.13130351771406</v>
      </c>
      <c r="C6052" s="37">
        <v>0.59274057033615901</v>
      </c>
      <c r="D6052" s="37">
        <v>1.4343883217330999</v>
      </c>
      <c r="E6052" s="37">
        <v>0.29233884776760199</v>
      </c>
    </row>
    <row r="6053" spans="1:5" x14ac:dyDescent="0.25">
      <c r="A6053" s="60">
        <v>41057.346929733998</v>
      </c>
      <c r="B6053" s="37">
        <v>1.1312018126419301</v>
      </c>
      <c r="C6053" s="37">
        <v>-1.3780827691933799E-2</v>
      </c>
      <c r="D6053" s="37">
        <v>1.4341760614529799</v>
      </c>
      <c r="E6053" s="37">
        <v>0.29179993322820502</v>
      </c>
    </row>
    <row r="6054" spans="1:5" x14ac:dyDescent="0.25">
      <c r="A6054" s="60">
        <v>41060.560474464299</v>
      </c>
      <c r="B6054" s="37">
        <v>1.1311354492393899</v>
      </c>
      <c r="C6054" s="37">
        <v>1.70801047214117</v>
      </c>
      <c r="D6054" s="37">
        <v>1.4340375267102301</v>
      </c>
      <c r="E6054" s="37">
        <v>0.29144806484311703</v>
      </c>
    </row>
    <row r="6055" spans="1:5" x14ac:dyDescent="0.25">
      <c r="A6055" s="60">
        <v>41062.550733289798</v>
      </c>
      <c r="B6055" s="37">
        <v>1.13109436785456</v>
      </c>
      <c r="C6055" s="37">
        <v>0.99876186600702499</v>
      </c>
      <c r="D6055" s="37">
        <v>1.4339517553591099</v>
      </c>
      <c r="E6055" s="37">
        <v>0.29123015718321299</v>
      </c>
    </row>
    <row r="6056" spans="1:5" x14ac:dyDescent="0.25">
      <c r="A6056" s="60">
        <v>41068.115688785001</v>
      </c>
      <c r="B6056" s="37">
        <v>1.13097958075398</v>
      </c>
      <c r="C6056" s="37">
        <v>0.93317207808705205</v>
      </c>
      <c r="D6056" s="37">
        <v>1.43371204396695</v>
      </c>
      <c r="E6056" s="37">
        <v>0.29062093419769103</v>
      </c>
    </row>
    <row r="6057" spans="1:5" x14ac:dyDescent="0.25">
      <c r="A6057" s="60">
        <v>41069.103475580501</v>
      </c>
      <c r="B6057" s="37">
        <v>1.1309592183011401</v>
      </c>
      <c r="C6057" s="37">
        <v>0.77652872872984202</v>
      </c>
      <c r="D6057" s="37">
        <v>1.4336695123666201</v>
      </c>
      <c r="E6057" s="37">
        <v>0.29051280685786002</v>
      </c>
    </row>
    <row r="6058" spans="1:5" x14ac:dyDescent="0.25">
      <c r="A6058" s="60">
        <v>41069.824893295103</v>
      </c>
      <c r="B6058" s="37">
        <v>1.13094434920641</v>
      </c>
      <c r="C6058" s="37">
        <v>1.21045051374655</v>
      </c>
      <c r="D6058" s="37">
        <v>1.4336384532748301</v>
      </c>
      <c r="E6058" s="37">
        <v>0.29043383942876499</v>
      </c>
    </row>
    <row r="6059" spans="1:5" x14ac:dyDescent="0.25">
      <c r="A6059" s="60">
        <v>41071.2849850153</v>
      </c>
      <c r="B6059" s="37">
        <v>1.1309142614696399</v>
      </c>
      <c r="C6059" s="37">
        <v>0.55449143269621404</v>
      </c>
      <c r="D6059" s="37">
        <v>1.43357560075979</v>
      </c>
      <c r="E6059" s="37">
        <v>0.29027402090370802</v>
      </c>
    </row>
    <row r="6060" spans="1:5" x14ac:dyDescent="0.25">
      <c r="A6060" s="60">
        <v>41074.7837908496</v>
      </c>
      <c r="B6060" s="37">
        <v>1.1308421958620201</v>
      </c>
      <c r="C6060" s="37">
        <v>1.4174971830719401</v>
      </c>
      <c r="D6060" s="37">
        <v>1.4334250346392301</v>
      </c>
      <c r="E6060" s="37">
        <v>0.28989107773005901</v>
      </c>
    </row>
    <row r="6061" spans="1:5" x14ac:dyDescent="0.25">
      <c r="A6061" s="60">
        <v>41076.372265238599</v>
      </c>
      <c r="B6061" s="37">
        <v>1.1308094933125801</v>
      </c>
      <c r="C6061" s="37">
        <v>1.1269193123165899</v>
      </c>
      <c r="D6061" s="37">
        <v>1.4333566987254001</v>
      </c>
      <c r="E6061" s="37">
        <v>0.28971723314384401</v>
      </c>
    </row>
    <row r="6062" spans="1:5" x14ac:dyDescent="0.25">
      <c r="A6062" s="60">
        <v>41085.034699406497</v>
      </c>
      <c r="B6062" s="37">
        <v>1.13063132811895</v>
      </c>
      <c r="C6062" s="37">
        <v>1.21306728685509</v>
      </c>
      <c r="D6062" s="37">
        <v>1.43298428186787</v>
      </c>
      <c r="E6062" s="37">
        <v>0.28876935511331298</v>
      </c>
    </row>
    <row r="6063" spans="1:5" x14ac:dyDescent="0.25">
      <c r="A6063" s="60">
        <v>41097.267244214803</v>
      </c>
      <c r="B6063" s="37">
        <v>1.1303802316126199</v>
      </c>
      <c r="C6063" s="37">
        <v>1.4005235032701999</v>
      </c>
      <c r="D6063" s="37">
        <v>1.43245906780889</v>
      </c>
      <c r="E6063" s="37">
        <v>0.28743126020748</v>
      </c>
    </row>
    <row r="6064" spans="1:5" x14ac:dyDescent="0.25">
      <c r="A6064" s="60">
        <v>41097.466564452698</v>
      </c>
      <c r="B6064" s="37">
        <v>1.1303761450266301</v>
      </c>
      <c r="C6064" s="37">
        <v>0.53885938679900702</v>
      </c>
      <c r="D6064" s="37">
        <v>1.4324505165185999</v>
      </c>
      <c r="E6064" s="37">
        <v>0.28740946127885503</v>
      </c>
    </row>
    <row r="6065" spans="1:5" x14ac:dyDescent="0.25">
      <c r="A6065" s="60">
        <v>41098.640833911399</v>
      </c>
      <c r="B6065" s="37">
        <v>1.1303520725971701</v>
      </c>
      <c r="C6065" s="37">
        <v>0.36090046319177099</v>
      </c>
      <c r="D6065" s="37">
        <v>1.43240014204458</v>
      </c>
      <c r="E6065" s="37">
        <v>0.28728103855933201</v>
      </c>
    </row>
    <row r="6066" spans="1:5" x14ac:dyDescent="0.25">
      <c r="A6066" s="60">
        <v>41108.036206894198</v>
      </c>
      <c r="B6066" s="37">
        <v>1.1301596635548401</v>
      </c>
      <c r="C6066" s="37">
        <v>0.44357946114022001</v>
      </c>
      <c r="D6066" s="37">
        <v>1.43199736174319</v>
      </c>
      <c r="E6066" s="37">
        <v>0.28625370110551301</v>
      </c>
    </row>
    <row r="6067" spans="1:5" x14ac:dyDescent="0.25">
      <c r="A6067" s="60">
        <v>41109.138713488399</v>
      </c>
      <c r="B6067" s="37">
        <v>1.1301371080145699</v>
      </c>
      <c r="C6067" s="37">
        <v>-0.61403616610443701</v>
      </c>
      <c r="D6067" s="37">
        <v>1.4319501284029199</v>
      </c>
      <c r="E6067" s="37">
        <v>0.286133168362594</v>
      </c>
    </row>
    <row r="6068" spans="1:5" x14ac:dyDescent="0.25">
      <c r="A6068" s="60">
        <v>41112.146953256699</v>
      </c>
      <c r="B6068" s="37">
        <v>1.1300755886657201</v>
      </c>
      <c r="C6068" s="37">
        <v>1.3488215603084699</v>
      </c>
      <c r="D6068" s="37">
        <v>1.4318212833914701</v>
      </c>
      <c r="E6068" s="37">
        <v>0.28580431182264998</v>
      </c>
    </row>
    <row r="6069" spans="1:5" x14ac:dyDescent="0.25">
      <c r="A6069" s="60">
        <v>41132.997316597997</v>
      </c>
      <c r="B6069" s="37">
        <v>1.1296501835134301</v>
      </c>
      <c r="C6069" s="37">
        <v>1.33695544960142</v>
      </c>
      <c r="D6069" s="37">
        <v>1.4309295876361401</v>
      </c>
      <c r="E6069" s="37">
        <v>0.28352590655202098</v>
      </c>
    </row>
    <row r="6070" spans="1:5" x14ac:dyDescent="0.25">
      <c r="A6070" s="60">
        <v>41134.1618372952</v>
      </c>
      <c r="B6070" s="37">
        <v>1.12962647542954</v>
      </c>
      <c r="C6070" s="37">
        <v>0.43104055711276101</v>
      </c>
      <c r="D6070" s="37">
        <v>1.4308798542551</v>
      </c>
      <c r="E6070" s="37">
        <v>0.28339870333276801</v>
      </c>
    </row>
    <row r="6071" spans="1:5" x14ac:dyDescent="0.25">
      <c r="A6071" s="60">
        <v>41139.809285711199</v>
      </c>
      <c r="B6071" s="37">
        <v>1.12951157852281</v>
      </c>
      <c r="C6071" s="37">
        <v>0.58147122567657705</v>
      </c>
      <c r="D6071" s="37">
        <v>1.43063877124689</v>
      </c>
      <c r="E6071" s="37">
        <v>0.28278189462840198</v>
      </c>
    </row>
    <row r="6072" spans="1:5" x14ac:dyDescent="0.25">
      <c r="A6072" s="60">
        <v>41147.661372795999</v>
      </c>
      <c r="B6072" s="37">
        <v>1.1293520429505901</v>
      </c>
      <c r="C6072" s="37">
        <v>0.62395393457752601</v>
      </c>
      <c r="D6072" s="37">
        <v>1.43030385993748</v>
      </c>
      <c r="E6072" s="37">
        <v>0.28192450599170299</v>
      </c>
    </row>
    <row r="6073" spans="1:5" x14ac:dyDescent="0.25">
      <c r="A6073" s="60">
        <v>41147.669312621103</v>
      </c>
      <c r="B6073" s="37">
        <v>1.1293518817591099</v>
      </c>
      <c r="C6073" s="37">
        <v>3.5057714769180199</v>
      </c>
      <c r="D6073" s="37">
        <v>1.4303035214517701</v>
      </c>
      <c r="E6073" s="37">
        <v>0.28192363914678997</v>
      </c>
    </row>
    <row r="6074" spans="1:5" x14ac:dyDescent="0.25">
      <c r="A6074" s="60">
        <v>41151.991939822903</v>
      </c>
      <c r="B6074" s="37">
        <v>1.1292641634529601</v>
      </c>
      <c r="C6074" s="37">
        <v>0.37347767319637598</v>
      </c>
      <c r="D6074" s="37">
        <v>1.4301192922208199</v>
      </c>
      <c r="E6074" s="37">
        <v>0.28145174598690798</v>
      </c>
    </row>
    <row r="6075" spans="1:5" x14ac:dyDescent="0.25">
      <c r="A6075" s="60">
        <v>41177.312891060799</v>
      </c>
      <c r="B6075" s="37">
        <v>1.1287518691787499</v>
      </c>
      <c r="C6075" s="37">
        <v>0.82767549748101699</v>
      </c>
      <c r="D6075" s="37">
        <v>1.4290421372508</v>
      </c>
      <c r="E6075" s="37">
        <v>0.278689045197762</v>
      </c>
    </row>
    <row r="6076" spans="1:5" x14ac:dyDescent="0.25">
      <c r="A6076" s="60">
        <v>41178.854304628301</v>
      </c>
      <c r="B6076" s="37">
        <v>1.12872076878898</v>
      </c>
      <c r="C6076" s="37">
        <v>0.77477488356649804</v>
      </c>
      <c r="D6076" s="37">
        <v>1.42897667663318</v>
      </c>
      <c r="E6076" s="37">
        <v>0.27852095266563698</v>
      </c>
    </row>
    <row r="6077" spans="1:5" x14ac:dyDescent="0.25">
      <c r="A6077" s="60">
        <v>41179.937682935299</v>
      </c>
      <c r="B6077" s="37">
        <v>1.12869891587806</v>
      </c>
      <c r="C6077" s="37">
        <v>0.47983051752169498</v>
      </c>
      <c r="D6077" s="37">
        <v>1.42893067545165</v>
      </c>
      <c r="E6077" s="37">
        <v>0.27840281538300699</v>
      </c>
    </row>
    <row r="6078" spans="1:5" x14ac:dyDescent="0.25">
      <c r="A6078" s="60">
        <v>41183.632640999902</v>
      </c>
      <c r="B6078" s="37">
        <v>1.1286244213482499</v>
      </c>
      <c r="C6078" s="37">
        <v>0.454703253362854</v>
      </c>
      <c r="D6078" s="37">
        <v>1.4287738317265699</v>
      </c>
      <c r="E6078" s="37">
        <v>0.277999935679273</v>
      </c>
    </row>
    <row r="6079" spans="1:5" x14ac:dyDescent="0.25">
      <c r="A6079" s="60">
        <v>41186.335116353701</v>
      </c>
      <c r="B6079" s="37">
        <v>1.1285699724563301</v>
      </c>
      <c r="C6079" s="37">
        <v>0.97984983603991405</v>
      </c>
      <c r="D6079" s="37">
        <v>1.42865916335117</v>
      </c>
      <c r="E6079" s="37">
        <v>0.27770530872867899</v>
      </c>
    </row>
    <row r="6080" spans="1:5" x14ac:dyDescent="0.25">
      <c r="A6080" s="60">
        <v>41190.173032018101</v>
      </c>
      <c r="B6080" s="37">
        <v>1.1284926994437401</v>
      </c>
      <c r="C6080" s="37">
        <v>-0.86427858942821301</v>
      </c>
      <c r="D6080" s="37">
        <v>1.4284963846194001</v>
      </c>
      <c r="E6080" s="37">
        <v>0.27728694949327198</v>
      </c>
    </row>
    <row r="6081" spans="1:5" x14ac:dyDescent="0.25">
      <c r="A6081" s="60">
        <v>41199.2806061187</v>
      </c>
      <c r="B6081" s="37">
        <v>1.12830957397526</v>
      </c>
      <c r="C6081" s="37">
        <v>1.30686398186375</v>
      </c>
      <c r="D6081" s="37">
        <v>1.4281104185073199</v>
      </c>
      <c r="E6081" s="37">
        <v>0.276294421031264</v>
      </c>
    </row>
    <row r="6082" spans="1:5" x14ac:dyDescent="0.25">
      <c r="A6082" s="60">
        <v>41204.805057464502</v>
      </c>
      <c r="B6082" s="37">
        <v>1.1281986645050801</v>
      </c>
      <c r="C6082" s="37">
        <v>-8.8897858371517202E-3</v>
      </c>
      <c r="D6082" s="37">
        <v>1.4278765168629699</v>
      </c>
      <c r="E6082" s="37">
        <v>0.27569255583234797</v>
      </c>
    </row>
    <row r="6083" spans="1:5" x14ac:dyDescent="0.25">
      <c r="A6083" s="60">
        <v>41207.143689415403</v>
      </c>
      <c r="B6083" s="37">
        <v>1.1281517527873699</v>
      </c>
      <c r="C6083" s="37">
        <v>0.90363828839361604</v>
      </c>
      <c r="D6083" s="37">
        <v>1.42777755002392</v>
      </c>
      <c r="E6083" s="37">
        <v>0.27543781347143498</v>
      </c>
    </row>
    <row r="6084" spans="1:5" x14ac:dyDescent="0.25">
      <c r="A6084" s="60">
        <v>41243.335815191502</v>
      </c>
      <c r="B6084" s="37">
        <v>1.1274287379779599</v>
      </c>
      <c r="C6084" s="37">
        <v>-0.237305195035209</v>
      </c>
      <c r="D6084" s="37">
        <v>1.42624969809438</v>
      </c>
      <c r="E6084" s="37">
        <v>0.27149872315378198</v>
      </c>
    </row>
    <row r="6085" spans="1:5" x14ac:dyDescent="0.25">
      <c r="A6085" s="60">
        <v>41243.949981514903</v>
      </c>
      <c r="B6085" s="37">
        <v>1.12741651743246</v>
      </c>
      <c r="C6085" s="37">
        <v>-0.27439627110555898</v>
      </c>
      <c r="D6085" s="37">
        <v>1.42622383155771</v>
      </c>
      <c r="E6085" s="37">
        <v>0.27143193225464501</v>
      </c>
    </row>
    <row r="6086" spans="1:5" x14ac:dyDescent="0.25">
      <c r="A6086" s="60">
        <v>41249.539365026998</v>
      </c>
      <c r="B6086" s="37">
        <v>1.1273053765827501</v>
      </c>
      <c r="C6086" s="37">
        <v>-1.3974808357638999</v>
      </c>
      <c r="D6086" s="37">
        <v>1.42598851903766</v>
      </c>
      <c r="E6086" s="37">
        <v>0.27082416894967398</v>
      </c>
    </row>
    <row r="6087" spans="1:5" x14ac:dyDescent="0.25">
      <c r="A6087" s="60">
        <v>41250.284780898</v>
      </c>
      <c r="B6087" s="37">
        <v>1.12729056482026</v>
      </c>
      <c r="C6087" s="37">
        <v>1.87279732955885</v>
      </c>
      <c r="D6087" s="37">
        <v>1.4259571497301</v>
      </c>
      <c r="E6087" s="37">
        <v>0.27074312755393298</v>
      </c>
    </row>
    <row r="6088" spans="1:5" x14ac:dyDescent="0.25">
      <c r="A6088" s="60">
        <v>41254.383314093298</v>
      </c>
      <c r="B6088" s="37">
        <v>1.1272091684218499</v>
      </c>
      <c r="C6088" s="37">
        <v>-0.35344650443180903</v>
      </c>
      <c r="D6088" s="37">
        <v>1.42578472440741</v>
      </c>
      <c r="E6088" s="37">
        <v>0.2702975854122</v>
      </c>
    </row>
    <row r="6089" spans="1:5" x14ac:dyDescent="0.25">
      <c r="A6089" s="60">
        <v>41259.862605986797</v>
      </c>
      <c r="B6089" s="37">
        <v>1.12710046523622</v>
      </c>
      <c r="C6089" s="37">
        <v>0.17891468211748099</v>
      </c>
      <c r="D6089" s="37">
        <v>1.4255543508755399</v>
      </c>
      <c r="E6089" s="37">
        <v>0.26970207502052601</v>
      </c>
    </row>
    <row r="6090" spans="1:5" x14ac:dyDescent="0.25">
      <c r="A6090" s="60">
        <v>41269.292879886802</v>
      </c>
      <c r="B6090" s="37">
        <v>1.1269136880556401</v>
      </c>
      <c r="C6090" s="37">
        <v>1.42142077594216</v>
      </c>
      <c r="D6090" s="37">
        <v>1.4251582364922</v>
      </c>
      <c r="E6090" s="37">
        <v>0.26867751149816299</v>
      </c>
    </row>
    <row r="6091" spans="1:5" x14ac:dyDescent="0.25">
      <c r="A6091" s="60">
        <v>41277.081345248502</v>
      </c>
      <c r="B6091" s="37">
        <v>1.1267597251186201</v>
      </c>
      <c r="C6091" s="37">
        <v>0.55326871112606502</v>
      </c>
      <c r="D6091" s="37">
        <v>1.42483144384055</v>
      </c>
      <c r="E6091" s="37">
        <v>0.26783166724242702</v>
      </c>
    </row>
    <row r="6092" spans="1:5" x14ac:dyDescent="0.25">
      <c r="A6092" s="60">
        <v>41287.659025450201</v>
      </c>
      <c r="B6092" s="37">
        <v>1.12655105673763</v>
      </c>
      <c r="C6092" s="37">
        <v>1.2031594457346599</v>
      </c>
      <c r="D6092" s="37">
        <v>1.4243881385947701</v>
      </c>
      <c r="E6092" s="37">
        <v>0.266683413351187</v>
      </c>
    </row>
    <row r="6093" spans="1:5" x14ac:dyDescent="0.25">
      <c r="A6093" s="60">
        <v>41296.897759808999</v>
      </c>
      <c r="B6093" s="37">
        <v>1.1263692115673001</v>
      </c>
      <c r="C6093" s="37">
        <v>4.9810596139998602E-2</v>
      </c>
      <c r="D6093" s="37">
        <v>1.4240014365570399</v>
      </c>
      <c r="E6093" s="37">
        <v>0.26568099175326199</v>
      </c>
    </row>
    <row r="6094" spans="1:5" x14ac:dyDescent="0.25">
      <c r="A6094" s="60">
        <v>41297.617157205903</v>
      </c>
      <c r="B6094" s="37">
        <v>1.12635506782893</v>
      </c>
      <c r="C6094" s="37">
        <v>1.18100909889858</v>
      </c>
      <c r="D6094" s="37">
        <v>1.4239713441399899</v>
      </c>
      <c r="E6094" s="37">
        <v>0.26560295481976098</v>
      </c>
    </row>
    <row r="6095" spans="1:5" x14ac:dyDescent="0.25">
      <c r="A6095" s="60">
        <v>41307.575288961598</v>
      </c>
      <c r="B6095" s="37">
        <v>1.1261595255380501</v>
      </c>
      <c r="C6095" s="37">
        <v>1.10976058297958</v>
      </c>
      <c r="D6095" s="37">
        <v>1.42355507875634</v>
      </c>
      <c r="E6095" s="37">
        <v>0.26452302990312698</v>
      </c>
    </row>
    <row r="6096" spans="1:5" x14ac:dyDescent="0.25">
      <c r="A6096" s="60">
        <v>41308.417122349201</v>
      </c>
      <c r="B6096" s="37">
        <v>1.1261430154894601</v>
      </c>
      <c r="C6096" s="37">
        <v>-1.5596723864994699</v>
      </c>
      <c r="D6096" s="37">
        <v>1.42351991305702</v>
      </c>
      <c r="E6096" s="37">
        <v>0.26443176073809999</v>
      </c>
    </row>
    <row r="6097" spans="1:5" x14ac:dyDescent="0.25">
      <c r="A6097" s="60">
        <v>41309.5601425438</v>
      </c>
      <c r="B6097" s="37">
        <v>1.1261206037057101</v>
      </c>
      <c r="C6097" s="37">
        <v>-0.28722425460353501</v>
      </c>
      <c r="D6097" s="37">
        <v>1.4234721720037999</v>
      </c>
      <c r="E6097" s="37">
        <v>0.26430784398005702</v>
      </c>
    </row>
    <row r="6098" spans="1:5" x14ac:dyDescent="0.25">
      <c r="A6098" s="60">
        <v>41311.9241895378</v>
      </c>
      <c r="B6098" s="37">
        <v>1.12607426944151</v>
      </c>
      <c r="C6098" s="37">
        <v>-1.02020641437148</v>
      </c>
      <c r="D6098" s="37">
        <v>1.4233734538618199</v>
      </c>
      <c r="E6098" s="37">
        <v>0.26405157641428501</v>
      </c>
    </row>
    <row r="6099" spans="1:5" x14ac:dyDescent="0.25">
      <c r="A6099" s="60">
        <v>41313.525347539296</v>
      </c>
      <c r="B6099" s="37">
        <v>1.1260429018871501</v>
      </c>
      <c r="C6099" s="37">
        <v>0.52241750649386598</v>
      </c>
      <c r="D6099" s="37">
        <v>1.42330660944861</v>
      </c>
      <c r="E6099" s="37">
        <v>0.26387802508045499</v>
      </c>
    </row>
    <row r="6100" spans="1:5" x14ac:dyDescent="0.25">
      <c r="A6100" s="60">
        <v>41317.533420717198</v>
      </c>
      <c r="B6100" s="37">
        <v>1.1259644327310001</v>
      </c>
      <c r="C6100" s="37">
        <v>0.761742696957457</v>
      </c>
      <c r="D6100" s="37">
        <v>1.4231393421601599</v>
      </c>
      <c r="E6100" s="37">
        <v>0.26344364769770401</v>
      </c>
    </row>
    <row r="6101" spans="1:5" x14ac:dyDescent="0.25">
      <c r="A6101" s="60">
        <v>41345.331604996303</v>
      </c>
      <c r="B6101" s="37">
        <v>1.12542223288981</v>
      </c>
      <c r="C6101" s="37">
        <v>0.46836823912630399</v>
      </c>
      <c r="D6101" s="37">
        <v>1.4219816069170901</v>
      </c>
      <c r="E6101" s="37">
        <v>0.26043349473958199</v>
      </c>
    </row>
    <row r="6102" spans="1:5" x14ac:dyDescent="0.25">
      <c r="A6102" s="60">
        <v>41347.366842879797</v>
      </c>
      <c r="B6102" s="37">
        <v>1.1253826760279499</v>
      </c>
      <c r="C6102" s="37">
        <v>0.41146194655725699</v>
      </c>
      <c r="D6102" s="37">
        <v>1.4218970052218201</v>
      </c>
      <c r="E6102" s="37">
        <v>0.26021328136736999</v>
      </c>
    </row>
    <row r="6103" spans="1:5" x14ac:dyDescent="0.25">
      <c r="A6103" s="60">
        <v>41347.407815984203</v>
      </c>
      <c r="B6103" s="37">
        <v>1.1253818798727599</v>
      </c>
      <c r="C6103" s="37">
        <v>1.0962715137541099</v>
      </c>
      <c r="D6103" s="37">
        <v>1.42189530225949</v>
      </c>
      <c r="E6103" s="37">
        <v>0.26020884831283803</v>
      </c>
    </row>
    <row r="6104" spans="1:5" x14ac:dyDescent="0.25">
      <c r="A6104" s="60">
        <v>41348.677970716999</v>
      </c>
      <c r="B6104" s="37">
        <v>1.12535720315673</v>
      </c>
      <c r="C6104" s="37">
        <v>2.4692389203513101</v>
      </c>
      <c r="D6104" s="37">
        <v>1.42184251533588</v>
      </c>
      <c r="E6104" s="37">
        <v>0.26007142973278202</v>
      </c>
    </row>
    <row r="6105" spans="1:5" x14ac:dyDescent="0.25">
      <c r="A6105" s="60">
        <v>41354.878503616601</v>
      </c>
      <c r="B6105" s="37">
        <v>1.12523684632809</v>
      </c>
      <c r="C6105" s="37">
        <v>2.4944082233493599</v>
      </c>
      <c r="D6105" s="37">
        <v>1.42158494786108</v>
      </c>
      <c r="E6105" s="37">
        <v>0.259400727321771</v>
      </c>
    </row>
    <row r="6106" spans="1:5" x14ac:dyDescent="0.25">
      <c r="A6106" s="60">
        <v>41355.395344882701</v>
      </c>
      <c r="B6106" s="37">
        <v>1.12522682216242</v>
      </c>
      <c r="C6106" s="37">
        <v>1.23171891103384</v>
      </c>
      <c r="D6106" s="37">
        <v>1.4215634877307299</v>
      </c>
      <c r="E6106" s="37">
        <v>0.25934483159807098</v>
      </c>
    </row>
    <row r="6107" spans="1:5" x14ac:dyDescent="0.25">
      <c r="A6107" s="60">
        <v>41359.875702917001</v>
      </c>
      <c r="B6107" s="37">
        <v>1.1251399777028099</v>
      </c>
      <c r="C6107" s="37">
        <v>1.73302566114097</v>
      </c>
      <c r="D6107" s="37">
        <v>1.4213775151646899</v>
      </c>
      <c r="E6107" s="37">
        <v>0.25886035292520998</v>
      </c>
    </row>
    <row r="6108" spans="1:5" x14ac:dyDescent="0.25">
      <c r="A6108" s="60">
        <v>41366.449295764498</v>
      </c>
      <c r="B6108" s="37">
        <v>1.1250127295594401</v>
      </c>
      <c r="C6108" s="37">
        <v>0.38495584474202998</v>
      </c>
      <c r="D6108" s="37">
        <v>1.4211048489220499</v>
      </c>
      <c r="E6108" s="37">
        <v>0.25814974114572398</v>
      </c>
    </row>
    <row r="6109" spans="1:5" x14ac:dyDescent="0.25">
      <c r="A6109" s="60">
        <v>41367.0119389717</v>
      </c>
      <c r="B6109" s="37">
        <v>1.12500184764011</v>
      </c>
      <c r="C6109" s="37">
        <v>1.38349746845183</v>
      </c>
      <c r="D6109" s="37">
        <v>1.4210815217011099</v>
      </c>
      <c r="E6109" s="37">
        <v>0.25808893090673801</v>
      </c>
    </row>
    <row r="6110" spans="1:5" x14ac:dyDescent="0.25">
      <c r="A6110" s="60">
        <v>41367.280384818099</v>
      </c>
      <c r="B6110" s="37">
        <v>1.1249966562315801</v>
      </c>
      <c r="C6110" s="37">
        <v>2.4365826987905699</v>
      </c>
      <c r="D6110" s="37">
        <v>1.42107039251324</v>
      </c>
      <c r="E6110" s="37">
        <v>0.25805991806508699</v>
      </c>
    </row>
    <row r="6111" spans="1:5" x14ac:dyDescent="0.25">
      <c r="A6111" s="60">
        <v>41372.067788287102</v>
      </c>
      <c r="B6111" s="37">
        <v>1.1249041308132099</v>
      </c>
      <c r="C6111" s="37">
        <v>0.184802818329244</v>
      </c>
      <c r="D6111" s="37">
        <v>1.4208719813753801</v>
      </c>
      <c r="E6111" s="37">
        <v>0.257542582562726</v>
      </c>
    </row>
    <row r="6112" spans="1:5" x14ac:dyDescent="0.25">
      <c r="A6112" s="60">
        <v>41378.010844122902</v>
      </c>
      <c r="B6112" s="37">
        <v>1.12478942081083</v>
      </c>
      <c r="C6112" s="37">
        <v>-3.48228372617847</v>
      </c>
      <c r="D6112" s="37">
        <v>1.42062584433574</v>
      </c>
      <c r="E6112" s="37">
        <v>0.25690055873171802</v>
      </c>
    </row>
    <row r="6113" spans="1:5" x14ac:dyDescent="0.25">
      <c r="A6113" s="60">
        <v>41392.879337525999</v>
      </c>
      <c r="B6113" s="37">
        <v>1.1245031705673401</v>
      </c>
      <c r="C6113" s="37">
        <v>0.24258386218445299</v>
      </c>
      <c r="D6113" s="37">
        <v>1.4200108739775701</v>
      </c>
      <c r="E6113" s="37">
        <v>0.25529527799889701</v>
      </c>
    </row>
    <row r="6114" spans="1:5" x14ac:dyDescent="0.25">
      <c r="A6114" s="60">
        <v>41397.864029432603</v>
      </c>
      <c r="B6114" s="37">
        <v>1.1244074406659199</v>
      </c>
      <c r="C6114" s="37">
        <v>1.2035535102082899</v>
      </c>
      <c r="D6114" s="37">
        <v>1.41980496663353</v>
      </c>
      <c r="E6114" s="37">
        <v>0.254757412630777</v>
      </c>
    </row>
    <row r="6115" spans="1:5" x14ac:dyDescent="0.25">
      <c r="A6115" s="60">
        <v>41402.427584808102</v>
      </c>
      <c r="B6115" s="37">
        <v>1.1243199030525299</v>
      </c>
      <c r="C6115" s="37">
        <v>-0.419710951366148</v>
      </c>
      <c r="D6115" s="37">
        <v>1.4196165711845601</v>
      </c>
      <c r="E6115" s="37">
        <v>0.254265126668974</v>
      </c>
    </row>
    <row r="6116" spans="1:5" x14ac:dyDescent="0.25">
      <c r="A6116" s="60">
        <v>41412.217349137303</v>
      </c>
      <c r="B6116" s="37">
        <v>1.1241324550332801</v>
      </c>
      <c r="C6116" s="37">
        <v>0.65037591602688005</v>
      </c>
      <c r="D6116" s="37">
        <v>1.41921279691683</v>
      </c>
      <c r="E6116" s="37">
        <v>0.25320951911529499</v>
      </c>
    </row>
    <row r="6117" spans="1:5" x14ac:dyDescent="0.25">
      <c r="A6117" s="60">
        <v>41413.022763795801</v>
      </c>
      <c r="B6117" s="37">
        <v>1.1241170540776899</v>
      </c>
      <c r="C6117" s="37">
        <v>1.2415810785961101</v>
      </c>
      <c r="D6117" s="37">
        <v>1.41917960059216</v>
      </c>
      <c r="E6117" s="37">
        <v>0.25312270046943902</v>
      </c>
    </row>
    <row r="6118" spans="1:5" x14ac:dyDescent="0.25">
      <c r="A6118" s="60">
        <v>41426.219883614001</v>
      </c>
      <c r="B6118" s="37">
        <v>1.12386514995123</v>
      </c>
      <c r="C6118" s="37">
        <v>0.91398891310108299</v>
      </c>
      <c r="D6118" s="37">
        <v>1.41863615208942</v>
      </c>
      <c r="E6118" s="37">
        <v>0.251700732707001</v>
      </c>
    </row>
    <row r="6119" spans="1:5" x14ac:dyDescent="0.25">
      <c r="A6119" s="60">
        <v>41432.051935907402</v>
      </c>
      <c r="B6119" s="37">
        <v>1.12375409907071</v>
      </c>
      <c r="C6119" s="37">
        <v>1.1494168079862099</v>
      </c>
      <c r="D6119" s="37">
        <v>1.41839628614743</v>
      </c>
      <c r="E6119" s="37">
        <v>0.25107270182547498</v>
      </c>
    </row>
    <row r="6120" spans="1:5" x14ac:dyDescent="0.25">
      <c r="A6120" s="60">
        <v>41440.765301193598</v>
      </c>
      <c r="B6120" s="37">
        <v>1.12358849404679</v>
      </c>
      <c r="C6120" s="37">
        <v>4.92066167212535E-3</v>
      </c>
      <c r="D6120" s="37">
        <v>1.41803825058003</v>
      </c>
      <c r="E6120" s="37">
        <v>0.25013481366222501</v>
      </c>
    </row>
    <row r="6121" spans="1:5" x14ac:dyDescent="0.25">
      <c r="A6121" s="60">
        <v>41440.783758027901</v>
      </c>
      <c r="B6121" s="37">
        <v>1.1235881436544499</v>
      </c>
      <c r="C6121" s="37">
        <v>7.8055399831566993E-2</v>
      </c>
      <c r="D6121" s="37">
        <v>1.41803749260821</v>
      </c>
      <c r="E6121" s="37">
        <v>0.25013282754543098</v>
      </c>
    </row>
    <row r="6122" spans="1:5" x14ac:dyDescent="0.25">
      <c r="A6122" s="60">
        <v>41441.285303370802</v>
      </c>
      <c r="B6122" s="37">
        <v>1.12357862274742</v>
      </c>
      <c r="C6122" s="37">
        <v>-0.10930928758649</v>
      </c>
      <c r="D6122" s="37">
        <v>1.41801689619991</v>
      </c>
      <c r="E6122" s="37">
        <v>0.25007885775407701</v>
      </c>
    </row>
    <row r="6123" spans="1:5" x14ac:dyDescent="0.25">
      <c r="A6123" s="60">
        <v>41442.824353354299</v>
      </c>
      <c r="B6123" s="37">
        <v>1.1235494144699201</v>
      </c>
      <c r="C6123" s="37">
        <v>2.5393005463693101</v>
      </c>
      <c r="D6123" s="37">
        <v>1.4179537020481601</v>
      </c>
      <c r="E6123" s="37">
        <v>0.24991325573052001</v>
      </c>
    </row>
    <row r="6124" spans="1:5" x14ac:dyDescent="0.25">
      <c r="A6124" s="60">
        <v>41458.249880256801</v>
      </c>
      <c r="B6124" s="37">
        <v>1.1232573131427199</v>
      </c>
      <c r="C6124" s="37">
        <v>-4.6300256415837699</v>
      </c>
      <c r="D6124" s="37">
        <v>1.4173210147597399</v>
      </c>
      <c r="E6124" s="37">
        <v>0.24825435125707501</v>
      </c>
    </row>
    <row r="6125" spans="1:5" x14ac:dyDescent="0.25">
      <c r="A6125" s="60">
        <v>41463.663115461</v>
      </c>
      <c r="B6125" s="37">
        <v>1.12315508665053</v>
      </c>
      <c r="C6125" s="37">
        <v>0.932285835648061</v>
      </c>
      <c r="D6125" s="37">
        <v>1.41709928602886</v>
      </c>
      <c r="E6125" s="37">
        <v>0.24767258197732001</v>
      </c>
    </row>
    <row r="6126" spans="1:5" x14ac:dyDescent="0.25">
      <c r="A6126" s="60">
        <v>41468.631294079802</v>
      </c>
      <c r="B6126" s="37">
        <v>1.12306139341277</v>
      </c>
      <c r="C6126" s="37">
        <v>-0.29598572655030703</v>
      </c>
      <c r="D6126" s="37">
        <v>1.41689592339028</v>
      </c>
      <c r="E6126" s="37">
        <v>0.24713882183943001</v>
      </c>
    </row>
    <row r="6127" spans="1:5" x14ac:dyDescent="0.25">
      <c r="A6127" s="60">
        <v>41470.695925182801</v>
      </c>
      <c r="B6127" s="37">
        <v>1.12302249349857</v>
      </c>
      <c r="C6127" s="37">
        <v>-0.17667014399354</v>
      </c>
      <c r="D6127" s="37">
        <v>1.4168114501492099</v>
      </c>
      <c r="E6127" s="37">
        <v>0.24691705702897901</v>
      </c>
    </row>
    <row r="6128" spans="1:5" x14ac:dyDescent="0.25">
      <c r="A6128" s="60">
        <v>41477.944689491902</v>
      </c>
      <c r="B6128" s="37">
        <v>1.12288608798253</v>
      </c>
      <c r="C6128" s="37">
        <v>1.19830025158563</v>
      </c>
      <c r="D6128" s="37">
        <v>1.4165150493610701</v>
      </c>
      <c r="E6128" s="37">
        <v>0.246138693477088</v>
      </c>
    </row>
    <row r="6129" spans="1:5" x14ac:dyDescent="0.25">
      <c r="A6129" s="60">
        <v>41478.385858436501</v>
      </c>
      <c r="B6129" s="37">
        <v>1.1228777946869899</v>
      </c>
      <c r="C6129" s="37">
        <v>1.6664746155825101</v>
      </c>
      <c r="D6129" s="37">
        <v>1.4164970189983901</v>
      </c>
      <c r="E6129" s="37">
        <v>0.24609133319905899</v>
      </c>
    </row>
    <row r="6130" spans="1:5" x14ac:dyDescent="0.25">
      <c r="A6130" s="60">
        <v>41486.360142355799</v>
      </c>
      <c r="B6130" s="37">
        <v>1.12272805941919</v>
      </c>
      <c r="C6130" s="37">
        <v>-0.24562837199439999</v>
      </c>
      <c r="D6130" s="37">
        <v>1.41617129109988</v>
      </c>
      <c r="E6130" s="37">
        <v>0.245235516712383</v>
      </c>
    </row>
    <row r="6131" spans="1:5" x14ac:dyDescent="0.25">
      <c r="A6131" s="60">
        <v>41486.360142355799</v>
      </c>
      <c r="B6131" s="37">
        <v>1.12272805941919</v>
      </c>
      <c r="C6131" s="37">
        <v>9.1910707943743106E-2</v>
      </c>
      <c r="D6131" s="37">
        <v>1.41617129109988</v>
      </c>
      <c r="E6131" s="37">
        <v>0.245235516712383</v>
      </c>
    </row>
    <row r="6132" spans="1:5" x14ac:dyDescent="0.25">
      <c r="A6132" s="60">
        <v>41489.311193502399</v>
      </c>
      <c r="B6132" s="37">
        <v>1.12267272809691</v>
      </c>
      <c r="C6132" s="37">
        <v>1.33933018557886</v>
      </c>
      <c r="D6132" s="37">
        <v>1.41605083379578</v>
      </c>
      <c r="E6132" s="37">
        <v>0.244918918383668</v>
      </c>
    </row>
    <row r="6133" spans="1:5" x14ac:dyDescent="0.25">
      <c r="A6133" s="60">
        <v>41490.555959971898</v>
      </c>
      <c r="B6133" s="37">
        <v>1.12264940230948</v>
      </c>
      <c r="C6133" s="37">
        <v>0.85515337102348699</v>
      </c>
      <c r="D6133" s="37">
        <v>1.4160000381595901</v>
      </c>
      <c r="E6133" s="37">
        <v>0.24478539445351</v>
      </c>
    </row>
    <row r="6134" spans="1:5" x14ac:dyDescent="0.25">
      <c r="A6134" s="60">
        <v>41500.228115278704</v>
      </c>
      <c r="B6134" s="37">
        <v>1.1224684227206401</v>
      </c>
      <c r="C6134" s="37">
        <v>0.103141474549706</v>
      </c>
      <c r="D6134" s="37">
        <v>1.41560562172302</v>
      </c>
      <c r="E6134" s="37">
        <v>0.24374825850179099</v>
      </c>
    </row>
    <row r="6135" spans="1:5" x14ac:dyDescent="0.25">
      <c r="A6135" s="60">
        <v>41504.889124596499</v>
      </c>
      <c r="B6135" s="37">
        <v>1.122381378624</v>
      </c>
      <c r="C6135" s="37">
        <v>1.13979096839667</v>
      </c>
      <c r="D6135" s="37">
        <v>1.4154157288262801</v>
      </c>
      <c r="E6135" s="37">
        <v>0.24324870451357</v>
      </c>
    </row>
    <row r="6136" spans="1:5" x14ac:dyDescent="0.25">
      <c r="A6136" s="60">
        <v>41505.027266395402</v>
      </c>
      <c r="B6136" s="37">
        <v>1.1223788005242701</v>
      </c>
      <c r="C6136" s="37">
        <v>-0.187937556639972</v>
      </c>
      <c r="D6136" s="37">
        <v>1.4154101025782699</v>
      </c>
      <c r="E6136" s="37">
        <v>0.24323390127261901</v>
      </c>
    </row>
    <row r="6137" spans="1:5" x14ac:dyDescent="0.25">
      <c r="A6137" s="60">
        <v>41506.245245296297</v>
      </c>
      <c r="B6137" s="37">
        <v>1.1223560739601399</v>
      </c>
      <c r="C6137" s="37">
        <v>0.29589652922072901</v>
      </c>
      <c r="D6137" s="37">
        <v>1.41536050101263</v>
      </c>
      <c r="E6137" s="37">
        <v>0.24310338897991099</v>
      </c>
    </row>
    <row r="6138" spans="1:5" x14ac:dyDescent="0.25">
      <c r="A6138" s="60">
        <v>41508.649671852101</v>
      </c>
      <c r="B6138" s="37">
        <v>1.1223112314366099</v>
      </c>
      <c r="C6138" s="37">
        <v>0.47698525958665999</v>
      </c>
      <c r="D6138" s="37">
        <v>1.4152626049483501</v>
      </c>
      <c r="E6138" s="37">
        <v>0.24284577493843801</v>
      </c>
    </row>
    <row r="6139" spans="1:5" x14ac:dyDescent="0.25">
      <c r="A6139" s="60">
        <v>41516.530024164997</v>
      </c>
      <c r="B6139" s="37">
        <v>1.1221644705164899</v>
      </c>
      <c r="C6139" s="37">
        <v>0.46456984320262201</v>
      </c>
      <c r="D6139" s="37">
        <v>1.4149419706665101</v>
      </c>
      <c r="E6139" s="37">
        <v>0.242001759123223</v>
      </c>
    </row>
    <row r="6140" spans="1:5" x14ac:dyDescent="0.25">
      <c r="A6140" s="60">
        <v>41517.8437379565</v>
      </c>
      <c r="B6140" s="37">
        <v>1.12214003536917</v>
      </c>
      <c r="C6140" s="37">
        <v>6.7172284589300801E-3</v>
      </c>
      <c r="D6140" s="37">
        <v>1.41488855037349</v>
      </c>
      <c r="E6140" s="37">
        <v>0.24186109991523799</v>
      </c>
    </row>
    <row r="6141" spans="1:5" x14ac:dyDescent="0.25">
      <c r="A6141" s="60">
        <v>41525.28510506</v>
      </c>
      <c r="B6141" s="37">
        <v>1.1220017932649899</v>
      </c>
      <c r="C6141" s="37">
        <v>1.5074974229892999</v>
      </c>
      <c r="D6141" s="37">
        <v>1.4145861295362701</v>
      </c>
      <c r="E6141" s="37">
        <v>0.24106459544764</v>
      </c>
    </row>
    <row r="6142" spans="1:5" x14ac:dyDescent="0.25">
      <c r="A6142" s="60">
        <v>41525.28510506</v>
      </c>
      <c r="B6142" s="37">
        <v>1.1220017932649899</v>
      </c>
      <c r="C6142" s="37">
        <v>1.1358256857961799</v>
      </c>
      <c r="D6142" s="37">
        <v>1.4145861295362701</v>
      </c>
      <c r="E6142" s="37">
        <v>0.241064595447639</v>
      </c>
    </row>
    <row r="6143" spans="1:5" x14ac:dyDescent="0.25">
      <c r="A6143" s="60">
        <v>41526.714692556197</v>
      </c>
      <c r="B6143" s="37">
        <v>1.1219752677939401</v>
      </c>
      <c r="C6143" s="37">
        <v>1.2562658063085099</v>
      </c>
      <c r="D6143" s="37">
        <v>1.41452806381331</v>
      </c>
      <c r="E6143" s="37">
        <v>0.24091162344412201</v>
      </c>
    </row>
    <row r="6144" spans="1:5" x14ac:dyDescent="0.25">
      <c r="A6144" s="60">
        <v>41534.2626234989</v>
      </c>
      <c r="B6144" s="37">
        <v>1.1218353940280901</v>
      </c>
      <c r="C6144" s="37">
        <v>0.76870776532460505</v>
      </c>
      <c r="D6144" s="37">
        <v>1.41422166713171</v>
      </c>
      <c r="E6144" s="37">
        <v>0.24010421686182001</v>
      </c>
    </row>
    <row r="6145" spans="1:5" x14ac:dyDescent="0.25">
      <c r="A6145" s="60">
        <v>41535.151834855402</v>
      </c>
      <c r="B6145" s="37">
        <v>1.1218189351391601</v>
      </c>
      <c r="C6145" s="37">
        <v>0.97615445761367603</v>
      </c>
      <c r="D6145" s="37">
        <v>1.41418559072146</v>
      </c>
      <c r="E6145" s="37">
        <v>0.24000912568971</v>
      </c>
    </row>
    <row r="6146" spans="1:5" x14ac:dyDescent="0.25">
      <c r="A6146" s="60">
        <v>41536.898808949802</v>
      </c>
      <c r="B6146" s="37">
        <v>1.1217866114208099</v>
      </c>
      <c r="C6146" s="37">
        <v>-0.24732977077058799</v>
      </c>
      <c r="D6146" s="37">
        <v>1.41411472593864</v>
      </c>
      <c r="E6146" s="37">
        <v>0.23982232385764601</v>
      </c>
    </row>
    <row r="6147" spans="1:5" x14ac:dyDescent="0.25">
      <c r="A6147" s="60">
        <v>41538.2674308688</v>
      </c>
      <c r="B6147" s="37">
        <v>1.1217612993172199</v>
      </c>
      <c r="C6147" s="37">
        <v>1.12314189586538</v>
      </c>
      <c r="D6147" s="37">
        <v>1.4140592199758699</v>
      </c>
      <c r="E6147" s="37">
        <v>0.239675994936835</v>
      </c>
    </row>
    <row r="6148" spans="1:5" x14ac:dyDescent="0.25">
      <c r="A6148" s="60">
        <v>41541.824165060098</v>
      </c>
      <c r="B6148" s="37">
        <v>1.12169556455611</v>
      </c>
      <c r="C6148" s="37">
        <v>-0.10649339382322601</v>
      </c>
      <c r="D6148" s="37">
        <v>1.41391501884531</v>
      </c>
      <c r="E6148" s="37">
        <v>0.23929578627190001</v>
      </c>
    </row>
    <row r="6149" spans="1:5" x14ac:dyDescent="0.25">
      <c r="A6149" s="60">
        <v>41543.037834922499</v>
      </c>
      <c r="B6149" s="37">
        <v>1.12167314886582</v>
      </c>
      <c r="C6149" s="37">
        <v>1.2011887237929799</v>
      </c>
      <c r="D6149" s="37">
        <v>1.41386582811482</v>
      </c>
      <c r="E6149" s="37">
        <v>0.239166069154889</v>
      </c>
    </row>
    <row r="6150" spans="1:5" x14ac:dyDescent="0.25">
      <c r="A6150" s="60">
        <v>41544.793489155702</v>
      </c>
      <c r="B6150" s="37">
        <v>1.1216407366753101</v>
      </c>
      <c r="C6150" s="37">
        <v>0.67364017909878904</v>
      </c>
      <c r="D6150" s="37">
        <v>1.4137946841720399</v>
      </c>
      <c r="E6150" s="37">
        <v>0.238978444634835</v>
      </c>
    </row>
    <row r="6151" spans="1:5" x14ac:dyDescent="0.25">
      <c r="A6151" s="60">
        <v>41549.892870975003</v>
      </c>
      <c r="B6151" s="37">
        <v>1.1215466852290801</v>
      </c>
      <c r="C6151" s="37">
        <v>2.3456329607184601</v>
      </c>
      <c r="D6151" s="37">
        <v>1.4135881351870501</v>
      </c>
      <c r="E6151" s="37">
        <v>0.23843361425669099</v>
      </c>
    </row>
    <row r="6152" spans="1:5" x14ac:dyDescent="0.25">
      <c r="A6152" s="60">
        <v>41551.3076411609</v>
      </c>
      <c r="B6152" s="37">
        <v>1.1215206157494699</v>
      </c>
      <c r="C6152" s="37">
        <v>1.1543405679860499</v>
      </c>
      <c r="D6152" s="37">
        <v>1.41353085458283</v>
      </c>
      <c r="E6152" s="37">
        <v>0.23828249221550901</v>
      </c>
    </row>
    <row r="6153" spans="1:5" x14ac:dyDescent="0.25">
      <c r="A6153" s="60">
        <v>41555.731118956697</v>
      </c>
      <c r="B6153" s="37">
        <v>1.1214391735593701</v>
      </c>
      <c r="C6153" s="37">
        <v>0.98798205924670601</v>
      </c>
      <c r="D6153" s="37">
        <v>1.41335182667257</v>
      </c>
      <c r="E6153" s="37">
        <v>0.23781008769700901</v>
      </c>
    </row>
    <row r="6154" spans="1:5" x14ac:dyDescent="0.25">
      <c r="A6154" s="60">
        <v>41558.726333091698</v>
      </c>
      <c r="B6154" s="37">
        <v>1.12138408597517</v>
      </c>
      <c r="C6154" s="37">
        <v>0.45725675931842502</v>
      </c>
      <c r="D6154" s="37">
        <v>1.4132306621995601</v>
      </c>
      <c r="E6154" s="37">
        <v>0.237490300493573</v>
      </c>
    </row>
    <row r="6155" spans="1:5" x14ac:dyDescent="0.25">
      <c r="A6155" s="60">
        <v>41560.209154505799</v>
      </c>
      <c r="B6155" s="37">
        <v>1.1213568315829501</v>
      </c>
      <c r="C6155" s="37"/>
      <c r="D6155" s="37">
        <v>1.4131706955474801</v>
      </c>
      <c r="E6155" s="37">
        <v>0.237332011333552</v>
      </c>
    </row>
    <row r="6156" spans="1:5" x14ac:dyDescent="0.25">
      <c r="A6156" s="60">
        <v>41561.007433782303</v>
      </c>
      <c r="B6156" s="37">
        <v>1.1213421639312799</v>
      </c>
      <c r="C6156" s="37">
        <v>0.29844788632880098</v>
      </c>
      <c r="D6156" s="37">
        <v>1.4131384171935999</v>
      </c>
      <c r="E6156" s="37">
        <v>0.23724680321126901</v>
      </c>
    </row>
    <row r="6157" spans="1:5" x14ac:dyDescent="0.25">
      <c r="A6157" s="60">
        <v>41563.130482251399</v>
      </c>
      <c r="B6157" s="37">
        <v>1.1213031711983601</v>
      </c>
      <c r="C6157" s="37">
        <v>1.1672490800787001</v>
      </c>
      <c r="D6157" s="37">
        <v>1.4130525882214</v>
      </c>
      <c r="E6157" s="37">
        <v>0.23702021379379301</v>
      </c>
    </row>
    <row r="6158" spans="1:5" x14ac:dyDescent="0.25">
      <c r="A6158" s="60">
        <v>41564.020359517497</v>
      </c>
      <c r="B6158" s="37">
        <v>1.1212868344358999</v>
      </c>
      <c r="C6158" s="37">
        <v>0.38904870193388102</v>
      </c>
      <c r="D6158" s="37">
        <v>1.41301661999728</v>
      </c>
      <c r="E6158" s="37">
        <v>0.23692524916677299</v>
      </c>
    </row>
    <row r="6159" spans="1:5" x14ac:dyDescent="0.25">
      <c r="A6159" s="60">
        <v>41572.997856517002</v>
      </c>
      <c r="B6159" s="37">
        <v>1.1211222556309599</v>
      </c>
      <c r="C6159" s="37">
        <v>0.153597033745934</v>
      </c>
      <c r="D6159" s="37">
        <v>1.41265398866025</v>
      </c>
      <c r="E6159" s="37">
        <v>0.23596754984163101</v>
      </c>
    </row>
    <row r="6160" spans="1:5" x14ac:dyDescent="0.25">
      <c r="A6160" s="60">
        <v>41578.947684238003</v>
      </c>
      <c r="B6160" s="37">
        <v>1.1210134165473999</v>
      </c>
      <c r="C6160" s="37">
        <v>-0.13160001349416001</v>
      </c>
      <c r="D6160" s="37">
        <v>1.4124138885083799</v>
      </c>
      <c r="E6160" s="37">
        <v>0.23533318670939701</v>
      </c>
    </row>
    <row r="6161" spans="1:5" x14ac:dyDescent="0.25">
      <c r="A6161" s="60">
        <v>41584.302463360102</v>
      </c>
      <c r="B6161" s="37">
        <v>1.1209156235881299</v>
      </c>
      <c r="C6161" s="37">
        <v>-0.34788962645331301</v>
      </c>
      <c r="D6161" s="37">
        <v>1.4121979600660699</v>
      </c>
      <c r="E6161" s="37">
        <v>0.23476250815966601</v>
      </c>
    </row>
    <row r="6162" spans="1:5" x14ac:dyDescent="0.25">
      <c r="A6162" s="60">
        <v>41584.72853647</v>
      </c>
      <c r="B6162" s="37">
        <v>1.1209078488894899</v>
      </c>
      <c r="C6162" s="37">
        <v>-0.44897805402704899</v>
      </c>
      <c r="D6162" s="37">
        <v>1.4121807853784201</v>
      </c>
      <c r="E6162" s="37">
        <v>0.234717109838427</v>
      </c>
    </row>
    <row r="6163" spans="1:5" x14ac:dyDescent="0.25">
      <c r="A6163" s="60">
        <v>41585.492777459702</v>
      </c>
      <c r="B6163" s="37">
        <v>1.1208939059560701</v>
      </c>
      <c r="C6163" s="37">
        <v>0.83237730685403699</v>
      </c>
      <c r="D6163" s="37">
        <v>1.41214998178623</v>
      </c>
      <c r="E6163" s="37">
        <v>0.23463568319693801</v>
      </c>
    </row>
    <row r="6164" spans="1:5" x14ac:dyDescent="0.25">
      <c r="A6164" s="60">
        <v>41587.518161892302</v>
      </c>
      <c r="B6164" s="37">
        <v>1.1208569696094799</v>
      </c>
      <c r="C6164" s="37">
        <v>-2.2209463147652402</v>
      </c>
      <c r="D6164" s="37">
        <v>1.41206836122829</v>
      </c>
      <c r="E6164" s="37">
        <v>0.234419909765746</v>
      </c>
    </row>
    <row r="6165" spans="1:5" x14ac:dyDescent="0.25">
      <c r="A6165" s="60">
        <v>41592.626810467402</v>
      </c>
      <c r="B6165" s="37">
        <v>1.12076390212968</v>
      </c>
      <c r="C6165" s="37">
        <v>1.15566588549691</v>
      </c>
      <c r="D6165" s="37">
        <v>1.41186258453186</v>
      </c>
      <c r="E6165" s="37">
        <v>0.233875809051627</v>
      </c>
    </row>
    <row r="6166" spans="1:5" x14ac:dyDescent="0.25">
      <c r="A6166" s="60">
        <v>41596.5944894364</v>
      </c>
      <c r="B6166" s="37">
        <v>1.12069171690679</v>
      </c>
      <c r="C6166" s="37">
        <v>1.36649154213548</v>
      </c>
      <c r="D6166" s="37">
        <v>1.4117028607084099</v>
      </c>
      <c r="E6166" s="37">
        <v>0.23345337398132099</v>
      </c>
    </row>
    <row r="6167" spans="1:5" x14ac:dyDescent="0.25">
      <c r="A6167" s="60">
        <v>41601.0685087764</v>
      </c>
      <c r="B6167" s="37">
        <v>1.12061042112154</v>
      </c>
      <c r="C6167" s="37">
        <v>1.16966185195053</v>
      </c>
      <c r="D6167" s="37">
        <v>1.41152285265682</v>
      </c>
      <c r="E6167" s="37">
        <v>0.23297718298057599</v>
      </c>
    </row>
    <row r="6168" spans="1:5" x14ac:dyDescent="0.25">
      <c r="A6168" s="60">
        <v>41601.8770945707</v>
      </c>
      <c r="B6168" s="37">
        <v>1.12059574009414</v>
      </c>
      <c r="C6168" s="37">
        <v>-0.28230585162102301</v>
      </c>
      <c r="D6168" s="37">
        <v>1.4114903311606299</v>
      </c>
      <c r="E6168" s="37">
        <v>0.23289113881551199</v>
      </c>
    </row>
    <row r="6169" spans="1:5" x14ac:dyDescent="0.25">
      <c r="A6169" s="60">
        <v>41602.014728991096</v>
      </c>
      <c r="B6169" s="37">
        <v>1.12059324149582</v>
      </c>
      <c r="C6169" s="37">
        <v>1.6583246957648801</v>
      </c>
      <c r="D6169" s="37">
        <v>1.4114847958160901</v>
      </c>
      <c r="E6169" s="37">
        <v>0.232876493235431</v>
      </c>
    </row>
    <row r="6170" spans="1:5" x14ac:dyDescent="0.25">
      <c r="A6170" s="60">
        <v>41610.380701343704</v>
      </c>
      <c r="B6170" s="37">
        <v>1.1204415585749801</v>
      </c>
      <c r="C6170" s="37">
        <v>0.28717653933423298</v>
      </c>
      <c r="D6170" s="37">
        <v>1.4111485220036399</v>
      </c>
      <c r="E6170" s="37">
        <v>0.23198656815753199</v>
      </c>
    </row>
    <row r="6171" spans="1:5" x14ac:dyDescent="0.25">
      <c r="A6171" s="60">
        <v>41616.299396136303</v>
      </c>
      <c r="B6171" s="37">
        <v>1.12033447575412</v>
      </c>
      <c r="C6171" s="37">
        <v>-3.3922498914715402</v>
      </c>
      <c r="D6171" s="37">
        <v>1.4109108393043399</v>
      </c>
      <c r="E6171" s="37">
        <v>0.23135731965159301</v>
      </c>
    </row>
    <row r="6172" spans="1:5" x14ac:dyDescent="0.25">
      <c r="A6172" s="60">
        <v>41622.112052828001</v>
      </c>
      <c r="B6172" s="37">
        <v>1.1202294964964401</v>
      </c>
      <c r="C6172" s="37">
        <v>1.1488401950470399</v>
      </c>
      <c r="D6172" s="37">
        <v>1.41067759366525</v>
      </c>
      <c r="E6172" s="37">
        <v>0.23073962817860399</v>
      </c>
    </row>
    <row r="6173" spans="1:5" x14ac:dyDescent="0.25">
      <c r="A6173" s="60">
        <v>41623.536523110997</v>
      </c>
      <c r="B6173" s="37">
        <v>1.1202037979545201</v>
      </c>
      <c r="C6173" s="37">
        <v>0.48679752372868801</v>
      </c>
      <c r="D6173" s="37">
        <v>1.4106204606835699</v>
      </c>
      <c r="E6173" s="37">
        <v>0.23058829758878099</v>
      </c>
    </row>
    <row r="6174" spans="1:5" x14ac:dyDescent="0.25">
      <c r="A6174" s="60">
        <v>41623.699202616597</v>
      </c>
      <c r="B6174" s="37">
        <v>1.12020086379423</v>
      </c>
      <c r="C6174" s="37">
        <v>0.480596576385239</v>
      </c>
      <c r="D6174" s="37">
        <v>1.41061393657325</v>
      </c>
      <c r="E6174" s="37">
        <v>0.230571016186087</v>
      </c>
    </row>
    <row r="6175" spans="1:5" x14ac:dyDescent="0.25">
      <c r="A6175" s="60">
        <v>41636.160257907301</v>
      </c>
      <c r="B6175" s="37">
        <v>1.1199765402384401</v>
      </c>
      <c r="C6175" s="37">
        <v>-4.4201765095097698E-2</v>
      </c>
      <c r="D6175" s="37">
        <v>1.41011460971072</v>
      </c>
      <c r="E6175" s="37">
        <v>0.22924794389870101</v>
      </c>
    </row>
    <row r="6176" spans="1:5" x14ac:dyDescent="0.25">
      <c r="A6176" s="60">
        <v>41638.777595821397</v>
      </c>
      <c r="B6176" s="37">
        <v>1.1199295310697299</v>
      </c>
      <c r="C6176" s="37">
        <v>0.18253163961563501</v>
      </c>
      <c r="D6176" s="37">
        <v>1.4100098337596301</v>
      </c>
      <c r="E6176" s="37">
        <v>0.228970211022999</v>
      </c>
    </row>
    <row r="6177" spans="1:5" x14ac:dyDescent="0.25">
      <c r="A6177" s="60">
        <v>41639.557554552797</v>
      </c>
      <c r="B6177" s="37">
        <v>1.11991552975701</v>
      </c>
      <c r="C6177" s="37">
        <v>1.5004820488173201</v>
      </c>
      <c r="D6177" s="37">
        <v>1.40997861778412</v>
      </c>
      <c r="E6177" s="37">
        <v>0.22888745875689001</v>
      </c>
    </row>
    <row r="6178" spans="1:5" x14ac:dyDescent="0.25">
      <c r="A6178" s="60">
        <v>41674.579687913101</v>
      </c>
      <c r="B6178" s="37">
        <v>1.1192903016917</v>
      </c>
      <c r="C6178" s="37">
        <v>0.92000087305468303</v>
      </c>
      <c r="D6178" s="37">
        <v>1.40858022221565</v>
      </c>
      <c r="E6178" s="37">
        <v>0.225177085508658</v>
      </c>
    </row>
    <row r="6179" spans="1:5" x14ac:dyDescent="0.25">
      <c r="A6179" s="60">
        <v>41679.760463329498</v>
      </c>
      <c r="B6179" s="37">
        <v>1.1191983925367099</v>
      </c>
      <c r="C6179" s="37">
        <v>1.20255977877719</v>
      </c>
      <c r="D6179" s="37">
        <v>1.4083739041498</v>
      </c>
      <c r="E6179" s="37">
        <v>0.22462912763778201</v>
      </c>
    </row>
    <row r="6180" spans="1:5" x14ac:dyDescent="0.25">
      <c r="A6180" s="60">
        <v>41687.229062146303</v>
      </c>
      <c r="B6180" s="37">
        <v>1.11906616166239</v>
      </c>
      <c r="C6180" s="37">
        <v>1.19997714043847</v>
      </c>
      <c r="D6180" s="37">
        <v>1.40807672313057</v>
      </c>
      <c r="E6180" s="37">
        <v>0.22383961311148001</v>
      </c>
    </row>
    <row r="6181" spans="1:5" x14ac:dyDescent="0.25">
      <c r="A6181" s="60">
        <v>41687.659622896397</v>
      </c>
      <c r="B6181" s="37">
        <v>1.11905854819302</v>
      </c>
      <c r="C6181" s="37">
        <v>0.41765914913058899</v>
      </c>
      <c r="D6181" s="37">
        <v>1.4080595996865</v>
      </c>
      <c r="E6181" s="37">
        <v>0.223794113236058</v>
      </c>
    </row>
    <row r="6182" spans="1:5" x14ac:dyDescent="0.25">
      <c r="A6182" s="60">
        <v>41688.514808731801</v>
      </c>
      <c r="B6182" s="37">
        <v>1.11904342931145</v>
      </c>
      <c r="C6182" s="37">
        <v>-0.92303359266662199</v>
      </c>
      <c r="D6182" s="37">
        <v>1.40802559173194</v>
      </c>
      <c r="E6182" s="37">
        <v>0.22370374567609699</v>
      </c>
    </row>
    <row r="6183" spans="1:5" x14ac:dyDescent="0.25">
      <c r="A6183" s="60">
        <v>41693.452894493501</v>
      </c>
      <c r="B6183" s="37">
        <v>1.11895620930369</v>
      </c>
      <c r="C6183" s="37">
        <v>0.38407186321425302</v>
      </c>
      <c r="D6183" s="37">
        <v>1.4078292948523199</v>
      </c>
      <c r="E6183" s="37">
        <v>0.22318206638892499</v>
      </c>
    </row>
    <row r="6184" spans="1:5" x14ac:dyDescent="0.25">
      <c r="A6184" s="60">
        <v>41698.431960371403</v>
      </c>
      <c r="B6184" s="37">
        <v>1.1188684050353599</v>
      </c>
      <c r="C6184" s="37">
        <v>1.2545746025887801</v>
      </c>
      <c r="D6184" s="37">
        <v>1.40763149786277</v>
      </c>
      <c r="E6184" s="37">
        <v>0.22265628067852899</v>
      </c>
    </row>
    <row r="6185" spans="1:5" x14ac:dyDescent="0.25">
      <c r="A6185" s="60">
        <v>41701.009729674501</v>
      </c>
      <c r="B6185" s="37">
        <v>1.11882300205481</v>
      </c>
      <c r="C6185" s="37">
        <v>0.39070727221948198</v>
      </c>
      <c r="D6185" s="37">
        <v>1.40752914496056</v>
      </c>
      <c r="E6185" s="37">
        <v>0.22238415842873899</v>
      </c>
    </row>
    <row r="6186" spans="1:5" x14ac:dyDescent="0.25">
      <c r="A6186" s="60">
        <v>41706.081948277897</v>
      </c>
      <c r="B6186" s="37">
        <v>1.1187337737729699</v>
      </c>
      <c r="C6186" s="37">
        <v>0.46286232510335301</v>
      </c>
      <c r="D6186" s="37">
        <v>1.40732784871816</v>
      </c>
      <c r="E6186" s="37">
        <v>0.22184888624806601</v>
      </c>
    </row>
    <row r="6187" spans="1:5" x14ac:dyDescent="0.25">
      <c r="A6187" s="60">
        <v>41727.439771436002</v>
      </c>
      <c r="B6187" s="37">
        <v>1.1183596663783899</v>
      </c>
      <c r="C6187" s="37">
        <v>1.0754217308213401</v>
      </c>
      <c r="D6187" s="37">
        <v>1.40648171370703</v>
      </c>
      <c r="E6187" s="37">
        <v>0.21959758604458299</v>
      </c>
    </row>
    <row r="6188" spans="1:5" x14ac:dyDescent="0.25">
      <c r="A6188" s="60">
        <v>41728.023447993997</v>
      </c>
      <c r="B6188" s="37">
        <v>1.1183494792958499</v>
      </c>
      <c r="C6188" s="37">
        <v>0.579108890511848</v>
      </c>
      <c r="D6188" s="37">
        <v>1.4064586235205001</v>
      </c>
      <c r="E6188" s="37">
        <v>0.21953612086414601</v>
      </c>
    </row>
    <row r="6189" spans="1:5" x14ac:dyDescent="0.25">
      <c r="A6189" s="60">
        <v>41741.998786802404</v>
      </c>
      <c r="B6189" s="37">
        <v>1.1181061500931699</v>
      </c>
      <c r="C6189" s="37">
        <v>0.67207322276914305</v>
      </c>
      <c r="D6189" s="37">
        <v>1.4059062905775299</v>
      </c>
      <c r="E6189" s="37">
        <v>0.21806537595304801</v>
      </c>
    </row>
    <row r="6190" spans="1:5" x14ac:dyDescent="0.25">
      <c r="A6190" s="60">
        <v>41750.853330352002</v>
      </c>
      <c r="B6190" s="37">
        <v>1.11795256581064</v>
      </c>
      <c r="C6190" s="37">
        <v>1.04841405670884</v>
      </c>
      <c r="D6190" s="37">
        <v>1.4055568679653601</v>
      </c>
      <c r="E6190" s="37">
        <v>0.217134492346857</v>
      </c>
    </row>
    <row r="6191" spans="1:5" x14ac:dyDescent="0.25">
      <c r="A6191" s="60">
        <v>41754.446451497002</v>
      </c>
      <c r="B6191" s="37">
        <v>1.11789037224335</v>
      </c>
      <c r="C6191" s="37">
        <v>1.27756042408507</v>
      </c>
      <c r="D6191" s="37">
        <v>1.40541519075871</v>
      </c>
      <c r="E6191" s="37">
        <v>0.21675695865516301</v>
      </c>
    </row>
    <row r="6192" spans="1:5" x14ac:dyDescent="0.25">
      <c r="A6192" s="60">
        <v>41756.935984435899</v>
      </c>
      <c r="B6192" s="37">
        <v>1.1178473248871601</v>
      </c>
      <c r="C6192" s="37">
        <v>1.24211650434023</v>
      </c>
      <c r="D6192" s="37">
        <v>1.4053170675733599</v>
      </c>
      <c r="E6192" s="37">
        <v>0.216495452923226</v>
      </c>
    </row>
    <row r="6193" spans="1:5" x14ac:dyDescent="0.25">
      <c r="A6193" s="60">
        <v>41758.583155982102</v>
      </c>
      <c r="B6193" s="37">
        <v>1.11781886296988</v>
      </c>
      <c r="C6193" s="37">
        <v>6.2646270286959002E-2</v>
      </c>
      <c r="D6193" s="37">
        <v>1.40525216319603</v>
      </c>
      <c r="E6193" s="37">
        <v>0.216322463328015</v>
      </c>
    </row>
    <row r="6194" spans="1:5" x14ac:dyDescent="0.25">
      <c r="A6194" s="60">
        <v>41764.404583252603</v>
      </c>
      <c r="B6194" s="37">
        <v>1.1177184000522</v>
      </c>
      <c r="C6194" s="37">
        <v>1.16613502215308</v>
      </c>
      <c r="D6194" s="37">
        <v>1.4050228914943499</v>
      </c>
      <c r="E6194" s="37">
        <v>0.21571129374105799</v>
      </c>
    </row>
    <row r="6195" spans="1:5" x14ac:dyDescent="0.25">
      <c r="A6195" s="60">
        <v>41775.699614222198</v>
      </c>
      <c r="B6195" s="37">
        <v>1.11752404359362</v>
      </c>
      <c r="C6195" s="37">
        <v>0.48299867358052601</v>
      </c>
      <c r="D6195" s="37">
        <v>1.40457854953621</v>
      </c>
      <c r="E6195" s="37">
        <v>0.214526408687607</v>
      </c>
    </row>
    <row r="6196" spans="1:5" x14ac:dyDescent="0.25">
      <c r="A6196" s="60">
        <v>41779.956852420997</v>
      </c>
      <c r="B6196" s="37">
        <v>1.11745098302465</v>
      </c>
      <c r="C6196" s="37">
        <v>0.72174381055751802</v>
      </c>
      <c r="D6196" s="37">
        <v>1.40441124360397</v>
      </c>
      <c r="E6196" s="37">
        <v>0.214080133933609</v>
      </c>
    </row>
    <row r="6197" spans="1:5" x14ac:dyDescent="0.25">
      <c r="A6197" s="60">
        <v>41786.280389010797</v>
      </c>
      <c r="B6197" s="37">
        <v>1.11734265925689</v>
      </c>
      <c r="C6197" s="37">
        <v>4.2748479512977298E-2</v>
      </c>
      <c r="D6197" s="37">
        <v>1.4041629077022399</v>
      </c>
      <c r="E6197" s="37">
        <v>0.21341758358604401</v>
      </c>
    </row>
    <row r="6198" spans="1:5" x14ac:dyDescent="0.25">
      <c r="A6198" s="60">
        <v>41802.784182668001</v>
      </c>
      <c r="B6198" s="37">
        <v>1.1170610625186199</v>
      </c>
      <c r="C6198" s="37">
        <v>0.76732488193171899</v>
      </c>
      <c r="D6198" s="37">
        <v>1.4035157543838499</v>
      </c>
      <c r="E6198" s="37">
        <v>0.211690261346935</v>
      </c>
    </row>
    <row r="6199" spans="1:5" x14ac:dyDescent="0.25">
      <c r="A6199" s="60">
        <v>41807.144796229302</v>
      </c>
      <c r="B6199" s="37">
        <v>1.11698693039301</v>
      </c>
      <c r="C6199" s="37">
        <v>1.06081984252524</v>
      </c>
      <c r="D6199" s="37">
        <v>1.4033450004290899</v>
      </c>
      <c r="E6199" s="37">
        <v>0.21123432501501899</v>
      </c>
    </row>
    <row r="6200" spans="1:5" x14ac:dyDescent="0.25">
      <c r="A6200" s="60">
        <v>41823.586391606703</v>
      </c>
      <c r="B6200" s="37">
        <v>1.11670844197047</v>
      </c>
      <c r="C6200" s="37">
        <v>-1.2854957859624401</v>
      </c>
      <c r="D6200" s="37">
        <v>1.4027020636449901</v>
      </c>
      <c r="E6200" s="37">
        <v>0.209516956552976</v>
      </c>
    </row>
    <row r="6201" spans="1:5" x14ac:dyDescent="0.25">
      <c r="A6201" s="60">
        <v>41824.6734453928</v>
      </c>
      <c r="B6201" s="37">
        <v>1.1166900867197</v>
      </c>
      <c r="C6201" s="37">
        <v>-7.1228557739810794E-2</v>
      </c>
      <c r="D6201" s="37">
        <v>1.40265960459238</v>
      </c>
      <c r="E6201" s="37">
        <v>0.20940350786582199</v>
      </c>
    </row>
    <row r="6202" spans="1:5" x14ac:dyDescent="0.25">
      <c r="A6202" s="60">
        <v>41837.809391584902</v>
      </c>
      <c r="B6202" s="37">
        <v>1.1164688467828301</v>
      </c>
      <c r="C6202" s="37">
        <v>5.8280083833595099E-2</v>
      </c>
      <c r="D6202" s="37">
        <v>1.4021470140111401</v>
      </c>
      <c r="E6202" s="37">
        <v>0.20803355483788299</v>
      </c>
    </row>
    <row r="6203" spans="1:5" x14ac:dyDescent="0.25">
      <c r="A6203" s="60">
        <v>41845.314403767399</v>
      </c>
      <c r="B6203" s="37">
        <v>1.11634291474988</v>
      </c>
      <c r="C6203" s="37">
        <v>1.07135773902642</v>
      </c>
      <c r="D6203" s="37">
        <v>1.40185455487208</v>
      </c>
      <c r="E6203" s="37">
        <v>0.20725165502516399</v>
      </c>
    </row>
    <row r="6204" spans="1:5" x14ac:dyDescent="0.25">
      <c r="A6204" s="60">
        <v>41848.933362813099</v>
      </c>
      <c r="B6204" s="37">
        <v>1.11628231219177</v>
      </c>
      <c r="C6204" s="37">
        <v>1.2007537421740799</v>
      </c>
      <c r="D6204" s="37">
        <v>1.4017136336642599</v>
      </c>
      <c r="E6204" s="37">
        <v>0.206874828168535</v>
      </c>
    </row>
    <row r="6205" spans="1:5" x14ac:dyDescent="0.25">
      <c r="A6205" s="60">
        <v>41849.287824828702</v>
      </c>
      <c r="B6205" s="37">
        <v>1.1162763807189999</v>
      </c>
      <c r="C6205" s="37">
        <v>1.1979583813235499</v>
      </c>
      <c r="D6205" s="37">
        <v>1.40169983466282</v>
      </c>
      <c r="E6205" s="37">
        <v>0.20683792690095501</v>
      </c>
    </row>
    <row r="6206" spans="1:5" x14ac:dyDescent="0.25">
      <c r="A6206" s="60">
        <v>41849.657059162499</v>
      </c>
      <c r="B6206" s="37">
        <v>1.11627020286586</v>
      </c>
      <c r="C6206" s="37">
        <v>0.93482042398633802</v>
      </c>
      <c r="D6206" s="37">
        <v>1.4016854612752101</v>
      </c>
      <c r="E6206" s="37">
        <v>0.20679948915913701</v>
      </c>
    </row>
    <row r="6207" spans="1:5" x14ac:dyDescent="0.25">
      <c r="A6207" s="60">
        <v>41851.967239065802</v>
      </c>
      <c r="B6207" s="37">
        <v>1.11623156893887</v>
      </c>
      <c r="C6207" s="37">
        <v>0.49702584847641801</v>
      </c>
      <c r="D6207" s="37">
        <v>1.4015955476550901</v>
      </c>
      <c r="E6207" s="37">
        <v>0.206559029041568</v>
      </c>
    </row>
    <row r="6208" spans="1:5" x14ac:dyDescent="0.25">
      <c r="A6208" s="60">
        <v>41851.997693003999</v>
      </c>
      <c r="B6208" s="37">
        <v>1.11623105986505</v>
      </c>
      <c r="C6208" s="37">
        <v>0.994988380515749</v>
      </c>
      <c r="D6208" s="37">
        <v>1.4015943625536</v>
      </c>
      <c r="E6208" s="37">
        <v>0.20655585955047101</v>
      </c>
    </row>
    <row r="6209" spans="1:5" x14ac:dyDescent="0.25">
      <c r="A6209" s="60">
        <v>41854.402568645899</v>
      </c>
      <c r="B6209" s="37">
        <v>1.1161908774137099</v>
      </c>
      <c r="C6209" s="37">
        <v>0.966178934006789</v>
      </c>
      <c r="D6209" s="37">
        <v>1.40150079304207</v>
      </c>
      <c r="E6209" s="37">
        <v>0.20630560305081799</v>
      </c>
    </row>
    <row r="6210" spans="1:5" x14ac:dyDescent="0.25">
      <c r="A6210" s="60">
        <v>41857.396342677697</v>
      </c>
      <c r="B6210" s="37">
        <v>1.1161409046694499</v>
      </c>
      <c r="C6210" s="37">
        <v>0.414123082741846</v>
      </c>
      <c r="D6210" s="37">
        <v>1.4013843523449401</v>
      </c>
      <c r="E6210" s="37">
        <v>0.20599414947377701</v>
      </c>
    </row>
    <row r="6211" spans="1:5" x14ac:dyDescent="0.25">
      <c r="A6211" s="60">
        <v>41861.6036286366</v>
      </c>
      <c r="B6211" s="37">
        <v>1.11607076856779</v>
      </c>
      <c r="C6211" s="37">
        <v>1.63184151756035</v>
      </c>
      <c r="D6211" s="37">
        <v>1.40122079135403</v>
      </c>
      <c r="E6211" s="37">
        <v>0.205556609369723</v>
      </c>
    </row>
    <row r="6212" spans="1:5" x14ac:dyDescent="0.25">
      <c r="A6212" s="60">
        <v>41878.9230984428</v>
      </c>
      <c r="B6212" s="37">
        <v>1.11578319743596</v>
      </c>
      <c r="C6212" s="37">
        <v>1.3022842853788199</v>
      </c>
      <c r="D6212" s="37">
        <v>1.4005484497943601</v>
      </c>
      <c r="E6212" s="37">
        <v>0.20375743621419401</v>
      </c>
    </row>
    <row r="6213" spans="1:5" x14ac:dyDescent="0.25">
      <c r="A6213" s="60">
        <v>41883.826384439199</v>
      </c>
      <c r="B6213" s="37">
        <v>1.1157021202977999</v>
      </c>
      <c r="C6213" s="37">
        <v>0.174514730490372</v>
      </c>
      <c r="D6213" s="37">
        <v>1.4003583859503099</v>
      </c>
      <c r="E6213" s="37">
        <v>0.20324865816367399</v>
      </c>
    </row>
    <row r="6214" spans="1:5" x14ac:dyDescent="0.25">
      <c r="A6214" s="60">
        <v>41892.003963961703</v>
      </c>
      <c r="B6214" s="37">
        <v>1.11556723389751</v>
      </c>
      <c r="C6214" s="37">
        <v>0.60478882537902101</v>
      </c>
      <c r="D6214" s="37">
        <v>1.40004167848985</v>
      </c>
      <c r="E6214" s="37">
        <v>0.202400707833685</v>
      </c>
    </row>
    <row r="6215" spans="1:5" x14ac:dyDescent="0.25">
      <c r="A6215" s="60">
        <v>41892.172948989602</v>
      </c>
      <c r="B6215" s="37">
        <v>1.1155644509340901</v>
      </c>
      <c r="C6215" s="37">
        <v>0.47061693324368398</v>
      </c>
      <c r="D6215" s="37">
        <v>1.40003513755307</v>
      </c>
      <c r="E6215" s="37">
        <v>0.20238319306140801</v>
      </c>
    </row>
    <row r="6216" spans="1:5" x14ac:dyDescent="0.25">
      <c r="A6216" s="60">
        <v>41896.405539572799</v>
      </c>
      <c r="B6216" s="37">
        <v>1.11549480374096</v>
      </c>
      <c r="C6216" s="37">
        <v>-1.14259256572671</v>
      </c>
      <c r="D6216" s="37">
        <v>1.39987135393892</v>
      </c>
      <c r="E6216" s="37">
        <v>0.20194459947729601</v>
      </c>
    </row>
    <row r="6217" spans="1:5" x14ac:dyDescent="0.25">
      <c r="A6217" s="60">
        <v>41900.715199758299</v>
      </c>
      <c r="B6217" s="37">
        <v>1.1154240032615801</v>
      </c>
      <c r="C6217" s="37">
        <v>0.99991922123523502</v>
      </c>
      <c r="D6217" s="37">
        <v>1.3997046830931399</v>
      </c>
      <c r="E6217" s="37">
        <v>0.20149822029780501</v>
      </c>
    </row>
    <row r="6218" spans="1:5" x14ac:dyDescent="0.25">
      <c r="A6218" s="60">
        <v>41901.328894892999</v>
      </c>
      <c r="B6218" s="37">
        <v>1.11541393072405</v>
      </c>
      <c r="C6218" s="37">
        <v>1.38569360291274</v>
      </c>
      <c r="D6218" s="37">
        <v>1.3996809569820201</v>
      </c>
      <c r="E6218" s="37">
        <v>0.20143467245695601</v>
      </c>
    </row>
    <row r="6219" spans="1:5" x14ac:dyDescent="0.25">
      <c r="A6219" s="60">
        <v>41901.423406444002</v>
      </c>
      <c r="B6219" s="37">
        <v>1.11541237972158</v>
      </c>
      <c r="C6219" s="37">
        <v>1.52341894048011</v>
      </c>
      <c r="D6219" s="37">
        <v>1.399677303237</v>
      </c>
      <c r="E6219" s="37">
        <v>0.201424886196718</v>
      </c>
    </row>
    <row r="6220" spans="1:5" x14ac:dyDescent="0.25">
      <c r="A6220" s="60">
        <v>41917.091188224098</v>
      </c>
      <c r="B6220" s="37">
        <v>1.11515603454534</v>
      </c>
      <c r="C6220" s="37">
        <v>3.5077537678797102</v>
      </c>
      <c r="D6220" s="37">
        <v>1.39907223585226</v>
      </c>
      <c r="E6220" s="37">
        <v>0.199803912671665</v>
      </c>
    </row>
    <row r="6221" spans="1:5" x14ac:dyDescent="0.25">
      <c r="A6221" s="60">
        <v>41918.630052189197</v>
      </c>
      <c r="B6221" s="37">
        <v>1.1151309399899101</v>
      </c>
      <c r="C6221" s="37">
        <v>0.495465840623455</v>
      </c>
      <c r="D6221" s="37">
        <v>1.3990128754184601</v>
      </c>
      <c r="E6221" s="37">
        <v>0.199644849513195</v>
      </c>
    </row>
    <row r="6222" spans="1:5" x14ac:dyDescent="0.25">
      <c r="A6222" s="60">
        <v>41918.8444783222</v>
      </c>
      <c r="B6222" s="37">
        <v>1.11512744448622</v>
      </c>
      <c r="C6222" s="37">
        <v>-0.31071448118883399</v>
      </c>
      <c r="D6222" s="37">
        <v>1.39900460507307</v>
      </c>
      <c r="E6222" s="37">
        <v>0.19962268765318</v>
      </c>
    </row>
    <row r="6223" spans="1:5" x14ac:dyDescent="0.25">
      <c r="A6223" s="60">
        <v>41930.3784274317</v>
      </c>
      <c r="B6223" s="37">
        <v>1.1149398499177801</v>
      </c>
      <c r="C6223" s="37">
        <v>3.8434324711733601E-2</v>
      </c>
      <c r="D6223" s="37">
        <v>1.3985600937659</v>
      </c>
      <c r="E6223" s="37">
        <v>0.19843135922505201</v>
      </c>
    </row>
    <row r="6224" spans="1:5" x14ac:dyDescent="0.25">
      <c r="A6224" s="60">
        <v>41934.492830396499</v>
      </c>
      <c r="B6224" s="37">
        <v>1.1148731348516601</v>
      </c>
      <c r="C6224" s="37">
        <v>-0.88397020351372901</v>
      </c>
      <c r="D6224" s="37">
        <v>1.3984016931291401</v>
      </c>
      <c r="E6224" s="37">
        <v>0.19800674737569199</v>
      </c>
    </row>
    <row r="6225" spans="1:5" x14ac:dyDescent="0.25">
      <c r="A6225" s="60">
        <v>41935.007061131597</v>
      </c>
      <c r="B6225" s="37">
        <v>1.1148648041531199</v>
      </c>
      <c r="C6225" s="37">
        <v>0.55471007730132404</v>
      </c>
      <c r="D6225" s="37">
        <v>1.39838190186262</v>
      </c>
      <c r="E6225" s="37">
        <v>0.197953691453745</v>
      </c>
    </row>
    <row r="6226" spans="1:5" x14ac:dyDescent="0.25">
      <c r="A6226" s="60">
        <v>41938.886724772899</v>
      </c>
      <c r="B6226" s="37">
        <v>1.11480200657326</v>
      </c>
      <c r="C6226" s="37">
        <v>-0.15662109490406401</v>
      </c>
      <c r="D6226" s="37">
        <v>1.3982326286447599</v>
      </c>
      <c r="E6226" s="37">
        <v>0.19755350190420601</v>
      </c>
    </row>
    <row r="6227" spans="1:5" x14ac:dyDescent="0.25">
      <c r="A6227" s="60">
        <v>41939.916655446199</v>
      </c>
      <c r="B6227" s="37">
        <v>1.1147853518439399</v>
      </c>
      <c r="C6227" s="37">
        <v>1.19801466742586</v>
      </c>
      <c r="D6227" s="37">
        <v>1.3981930142474099</v>
      </c>
      <c r="E6227" s="37">
        <v>0.19744729247693499</v>
      </c>
    </row>
    <row r="6228" spans="1:5" x14ac:dyDescent="0.25">
      <c r="A6228" s="60">
        <v>41944.475246897899</v>
      </c>
      <c r="B6228" s="37">
        <v>1.11471171725699</v>
      </c>
      <c r="C6228" s="37">
        <v>1.2629800885244999</v>
      </c>
      <c r="D6228" s="37">
        <v>1.3980177419805699</v>
      </c>
      <c r="E6228" s="37">
        <v>0.19697734140070899</v>
      </c>
    </row>
    <row r="6229" spans="1:5" x14ac:dyDescent="0.25">
      <c r="A6229" s="60">
        <v>41946.823440172302</v>
      </c>
      <c r="B6229" s="37">
        <v>1.11467383879576</v>
      </c>
      <c r="C6229" s="37">
        <v>1.3598895837915601</v>
      </c>
      <c r="D6229" s="37">
        <v>1.3979274985805701</v>
      </c>
      <c r="E6229" s="37">
        <v>0.19673535502689801</v>
      </c>
    </row>
    <row r="6230" spans="1:5" x14ac:dyDescent="0.25">
      <c r="A6230" s="60">
        <v>41954.109236677803</v>
      </c>
      <c r="B6230" s="37">
        <v>1.1145565367296499</v>
      </c>
      <c r="C6230" s="37">
        <v>0.79584187212025104</v>
      </c>
      <c r="D6230" s="37">
        <v>1.39764767886738</v>
      </c>
      <c r="E6230" s="37">
        <v>0.19598493727338101</v>
      </c>
    </row>
    <row r="6231" spans="1:5" x14ac:dyDescent="0.25">
      <c r="A6231" s="60">
        <v>41965.247986597999</v>
      </c>
      <c r="B6231" s="37">
        <v>1.1143778597667899</v>
      </c>
      <c r="C6231" s="37">
        <v>0.42335589412430003</v>
      </c>
      <c r="D6231" s="37">
        <v>1.3972204099594401</v>
      </c>
      <c r="E6231" s="37">
        <v>0.19483884944426999</v>
      </c>
    </row>
    <row r="6232" spans="1:5" x14ac:dyDescent="0.25">
      <c r="A6232" s="60">
        <v>41966.541364680503</v>
      </c>
      <c r="B6232" s="37">
        <v>1.1143571643680901</v>
      </c>
      <c r="C6232" s="37">
        <v>-2.74746970153728E-2</v>
      </c>
      <c r="D6232" s="37">
        <v>1.3971708389081401</v>
      </c>
      <c r="E6232" s="37">
        <v>0.19470586369992601</v>
      </c>
    </row>
    <row r="6233" spans="1:5" x14ac:dyDescent="0.25">
      <c r="A6233" s="60">
        <v>41973.525350121599</v>
      </c>
      <c r="B6233" s="37">
        <v>1.1142455997699301</v>
      </c>
      <c r="C6233" s="37">
        <v>1.25245171193973</v>
      </c>
      <c r="D6233" s="37">
        <v>1.3969033136942399</v>
      </c>
      <c r="E6233" s="37">
        <v>0.19398810117309201</v>
      </c>
    </row>
    <row r="6234" spans="1:5" x14ac:dyDescent="0.25">
      <c r="A6234" s="60">
        <v>41976.182593555401</v>
      </c>
      <c r="B6234" s="37">
        <v>1.11420323481108</v>
      </c>
      <c r="C6234" s="37">
        <v>0.99936273855674196</v>
      </c>
      <c r="D6234" s="37">
        <v>1.3968015924558701</v>
      </c>
      <c r="E6234" s="37">
        <v>0.19371515780076901</v>
      </c>
    </row>
    <row r="6235" spans="1:5" x14ac:dyDescent="0.25">
      <c r="A6235" s="60">
        <v>41986.926982708399</v>
      </c>
      <c r="B6235" s="37">
        <v>1.1140324014946501</v>
      </c>
      <c r="C6235" s="37">
        <v>1.6073217024326101</v>
      </c>
      <c r="D6235" s="37">
        <v>1.39639065934523</v>
      </c>
      <c r="E6235" s="37">
        <v>0.19261236845018301</v>
      </c>
    </row>
    <row r="6236" spans="1:5" x14ac:dyDescent="0.25">
      <c r="A6236" s="60">
        <v>41992.506865230498</v>
      </c>
      <c r="B6236" s="37">
        <v>1.1139439786529499</v>
      </c>
      <c r="C6236" s="37">
        <v>0.52849699128629801</v>
      </c>
      <c r="D6236" s="37">
        <v>1.39617748348786</v>
      </c>
      <c r="E6236" s="37">
        <v>0.192040190511063</v>
      </c>
    </row>
    <row r="6237" spans="1:5" x14ac:dyDescent="0.25">
      <c r="A6237" s="60">
        <v>42004.764053306499</v>
      </c>
      <c r="B6237" s="37">
        <v>1.11375045592505</v>
      </c>
      <c r="C6237" s="37">
        <v>0.287840580668908</v>
      </c>
      <c r="D6237" s="37">
        <v>1.3957097667665801</v>
      </c>
      <c r="E6237" s="37">
        <v>0.19078459179829799</v>
      </c>
    </row>
    <row r="6238" spans="1:5" x14ac:dyDescent="0.25">
      <c r="A6238" s="60">
        <v>42016.909908674403</v>
      </c>
      <c r="B6238" s="37">
        <v>1.1135596625686199</v>
      </c>
      <c r="C6238" s="37">
        <v>0.77147445717356</v>
      </c>
      <c r="D6238" s="37">
        <v>1.3952470589164501</v>
      </c>
      <c r="E6238" s="37">
        <v>0.189542160534385</v>
      </c>
    </row>
    <row r="6239" spans="1:5" x14ac:dyDescent="0.25">
      <c r="A6239" s="60">
        <v>42017.616336580097</v>
      </c>
      <c r="B6239" s="37">
        <v>1.11354859550715</v>
      </c>
      <c r="C6239" s="37">
        <v>-4.6293089340299097E-2</v>
      </c>
      <c r="D6239" s="37">
        <v>1.39522017016415</v>
      </c>
      <c r="E6239" s="37">
        <v>0.18946995252658999</v>
      </c>
    </row>
    <row r="6240" spans="1:5" x14ac:dyDescent="0.25">
      <c r="A6240" s="60">
        <v>42024.034845495997</v>
      </c>
      <c r="B6240" s="37">
        <v>1.1134481925663</v>
      </c>
      <c r="C6240" s="37">
        <v>-0.26362035976773601</v>
      </c>
      <c r="D6240" s="37">
        <v>1.3949759798314001</v>
      </c>
      <c r="E6240" s="37">
        <v>0.188814155379988</v>
      </c>
    </row>
    <row r="6241" spans="1:5" x14ac:dyDescent="0.25">
      <c r="A6241" s="60">
        <v>42028.222574707797</v>
      </c>
      <c r="B6241" s="37">
        <v>1.1133828318824499</v>
      </c>
      <c r="C6241" s="37">
        <v>1.4567133972790001</v>
      </c>
      <c r="D6241" s="37">
        <v>1.3948167727299401</v>
      </c>
      <c r="E6241" s="37">
        <v>0.18838655123992201</v>
      </c>
    </row>
    <row r="6242" spans="1:5" x14ac:dyDescent="0.25">
      <c r="A6242" s="60">
        <v>42030.691617111297</v>
      </c>
      <c r="B6242" s="37">
        <v>1.11334435031423</v>
      </c>
      <c r="C6242" s="37">
        <v>-1.69996763189508</v>
      </c>
      <c r="D6242" s="37">
        <v>1.3947229479693299</v>
      </c>
      <c r="E6242" s="37">
        <v>0.18813453968848201</v>
      </c>
    </row>
    <row r="6243" spans="1:5" x14ac:dyDescent="0.25">
      <c r="A6243" s="60">
        <v>42042.413254253202</v>
      </c>
      <c r="B6243" s="37">
        <v>1.1131622135496499</v>
      </c>
      <c r="C6243" s="37">
        <v>0.136517160623462</v>
      </c>
      <c r="D6243" s="37">
        <v>1.3942779464439199</v>
      </c>
      <c r="E6243" s="37">
        <v>0.18693914083740301</v>
      </c>
    </row>
    <row r="6244" spans="1:5" x14ac:dyDescent="0.25">
      <c r="A6244" s="60">
        <v>42050.811108382797</v>
      </c>
      <c r="B6244" s="37">
        <v>1.1130322862434601</v>
      </c>
      <c r="C6244" s="37">
        <v>0.59917765720531901</v>
      </c>
      <c r="D6244" s="37">
        <v>1.3939595620615099</v>
      </c>
      <c r="E6244" s="37">
        <v>0.18608374217134799</v>
      </c>
    </row>
    <row r="6245" spans="1:5" x14ac:dyDescent="0.25">
      <c r="A6245" s="60">
        <v>42054.3256351124</v>
      </c>
      <c r="B6245" s="37">
        <v>1.1129780512226</v>
      </c>
      <c r="C6245" s="37">
        <v>-3.51184803160336</v>
      </c>
      <c r="D6245" s="37">
        <v>1.39382642442317</v>
      </c>
      <c r="E6245" s="37">
        <v>0.18572601287346099</v>
      </c>
    </row>
    <row r="6246" spans="1:5" x14ac:dyDescent="0.25">
      <c r="A6246" s="60">
        <v>42058.993963956404</v>
      </c>
      <c r="B6246" s="37">
        <v>1.1129061390992301</v>
      </c>
      <c r="C6246" s="37">
        <v>0.90806951336384101</v>
      </c>
      <c r="D6246" s="37">
        <v>1.3936496760931301</v>
      </c>
      <c r="E6246" s="37">
        <v>0.18525107876406</v>
      </c>
    </row>
    <row r="6247" spans="1:5" x14ac:dyDescent="0.25">
      <c r="A6247" s="60">
        <v>42070.2143450863</v>
      </c>
      <c r="B6247" s="37">
        <v>1.1127338965006901</v>
      </c>
      <c r="C6247" s="37">
        <v>1.32344043159234</v>
      </c>
      <c r="D6247" s="37">
        <v>1.39322531551253</v>
      </c>
      <c r="E6247" s="37">
        <v>0.18411067590038899</v>
      </c>
    </row>
    <row r="6248" spans="1:5" x14ac:dyDescent="0.25">
      <c r="A6248" s="60">
        <v>42071.056951459301</v>
      </c>
      <c r="B6248" s="37">
        <v>1.1127209959947599</v>
      </c>
      <c r="C6248" s="37">
        <v>0.436147408125587</v>
      </c>
      <c r="D6248" s="37">
        <v>1.3931934736984199</v>
      </c>
      <c r="E6248" s="37">
        <v>0.18402509949779799</v>
      </c>
    </row>
    <row r="6249" spans="1:5" x14ac:dyDescent="0.25">
      <c r="A6249" s="60">
        <v>42071.855809565299</v>
      </c>
      <c r="B6249" s="37">
        <v>1.11270876970996</v>
      </c>
      <c r="C6249" s="37">
        <v>0.77211905964080796</v>
      </c>
      <c r="D6249" s="37">
        <v>1.3931632884691501</v>
      </c>
      <c r="E6249" s="37">
        <v>0.183943974435956</v>
      </c>
    </row>
    <row r="6250" spans="1:5" x14ac:dyDescent="0.25">
      <c r="A6250" s="60">
        <v>42075.3768668841</v>
      </c>
      <c r="B6250" s="37">
        <v>1.1126549323417401</v>
      </c>
      <c r="C6250" s="37">
        <v>0.25843663505991099</v>
      </c>
      <c r="D6250" s="37">
        <v>1.39303028254537</v>
      </c>
      <c r="E6250" s="37">
        <v>0.18358650179431199</v>
      </c>
    </row>
    <row r="6251" spans="1:5" x14ac:dyDescent="0.25">
      <c r="A6251" s="60">
        <v>42086.038194488501</v>
      </c>
      <c r="B6251" s="37">
        <v>1.11249243109805</v>
      </c>
      <c r="C6251" s="37">
        <v>2.08325834424818</v>
      </c>
      <c r="D6251" s="37">
        <v>1.39262794341324</v>
      </c>
      <c r="E6251" s="37">
        <v>0.182505068812919</v>
      </c>
    </row>
    <row r="6252" spans="1:5" x14ac:dyDescent="0.25">
      <c r="A6252" s="60">
        <v>42094.048739630001</v>
      </c>
      <c r="B6252" s="37">
        <v>1.11237084115878</v>
      </c>
      <c r="C6252" s="37">
        <v>-1.92098675267371E-2</v>
      </c>
      <c r="D6252" s="37">
        <v>1.3923260220798299</v>
      </c>
      <c r="E6252" s="37">
        <v>0.18169346321970101</v>
      </c>
    </row>
    <row r="6253" spans="1:5" x14ac:dyDescent="0.25">
      <c r="A6253" s="60">
        <v>42095.212838174601</v>
      </c>
      <c r="B6253" s="37">
        <v>1.11235320797479</v>
      </c>
      <c r="C6253" s="37">
        <v>1.0045173521712001</v>
      </c>
      <c r="D6253" s="37">
        <v>1.3922821739134801</v>
      </c>
      <c r="E6253" s="37">
        <v>0.18157558787502601</v>
      </c>
    </row>
    <row r="6254" spans="1:5" x14ac:dyDescent="0.25">
      <c r="A6254" s="60">
        <v>42095.754484008503</v>
      </c>
      <c r="B6254" s="37">
        <v>1.1123450065435601</v>
      </c>
      <c r="C6254" s="37">
        <v>3.1243931318746001</v>
      </c>
      <c r="D6254" s="37">
        <v>1.3922617740677701</v>
      </c>
      <c r="E6254" s="37">
        <v>0.18152074728964701</v>
      </c>
    </row>
    <row r="6255" spans="1:5" x14ac:dyDescent="0.25">
      <c r="A6255" s="60">
        <v>42097.722534068402</v>
      </c>
      <c r="B6255" s="37">
        <v>1.11231522379393</v>
      </c>
      <c r="C6255" s="37">
        <v>-0.14501574058081201</v>
      </c>
      <c r="D6255" s="37">
        <v>1.3921876645940301</v>
      </c>
      <c r="E6255" s="37">
        <v>0.18132151751241499</v>
      </c>
    </row>
    <row r="6256" spans="1:5" x14ac:dyDescent="0.25">
      <c r="A6256" s="60">
        <v>42098.001997067397</v>
      </c>
      <c r="B6256" s="37">
        <v>1.1123109967883</v>
      </c>
      <c r="C6256" s="37">
        <v>1.2059551906702799</v>
      </c>
      <c r="D6256" s="37">
        <v>1.3921771426562899</v>
      </c>
      <c r="E6256" s="37">
        <v>0.18129323089805699</v>
      </c>
    </row>
    <row r="6257" spans="1:5" x14ac:dyDescent="0.25">
      <c r="A6257" s="60">
        <v>42110.352779708497</v>
      </c>
      <c r="B6257" s="37">
        <v>1.1121247189307599</v>
      </c>
      <c r="C6257" s="37">
        <v>1.11992453627705</v>
      </c>
      <c r="D6257" s="37">
        <v>1.3917125269139901</v>
      </c>
      <c r="E6257" s="37">
        <v>0.180044110197943</v>
      </c>
    </row>
    <row r="6258" spans="1:5" x14ac:dyDescent="0.25">
      <c r="A6258" s="60">
        <v>42115.980931079001</v>
      </c>
      <c r="B6258" s="37">
        <v>1.11204018050214</v>
      </c>
      <c r="C6258" s="37">
        <v>1.66264536098972</v>
      </c>
      <c r="D6258" s="37">
        <v>1.3915010634465299</v>
      </c>
      <c r="E6258" s="37">
        <v>0.179475546023766</v>
      </c>
    </row>
    <row r="6259" spans="1:5" x14ac:dyDescent="0.25">
      <c r="A6259" s="60">
        <v>42125.574993803901</v>
      </c>
      <c r="B6259" s="37">
        <v>1.1118965741426601</v>
      </c>
      <c r="C6259" s="37">
        <v>1.21140325488922</v>
      </c>
      <c r="D6259" s="37">
        <v>1.3911409633465499</v>
      </c>
      <c r="E6259" s="37">
        <v>0.17850728391555501</v>
      </c>
    </row>
    <row r="6260" spans="1:5" x14ac:dyDescent="0.25">
      <c r="A6260" s="60">
        <v>42126.342907555001</v>
      </c>
      <c r="B6260" s="37">
        <v>1.11188510726031</v>
      </c>
      <c r="C6260" s="37">
        <v>-0.72125895602239698</v>
      </c>
      <c r="D6260" s="37">
        <v>1.39111216103177</v>
      </c>
      <c r="E6260" s="37">
        <v>0.17842983535978299</v>
      </c>
    </row>
    <row r="6261" spans="1:5" x14ac:dyDescent="0.25">
      <c r="A6261" s="60">
        <v>42126.935897845797</v>
      </c>
      <c r="B6261" s="37">
        <v>1.1118762552126</v>
      </c>
      <c r="C6261" s="37">
        <v>0.171972978145885</v>
      </c>
      <c r="D6261" s="37">
        <v>1.3910899216675301</v>
      </c>
      <c r="E6261" s="37">
        <v>0.178370034100931</v>
      </c>
    </row>
    <row r="6262" spans="1:5" x14ac:dyDescent="0.25">
      <c r="A6262" s="60">
        <v>42129.299907895802</v>
      </c>
      <c r="B6262" s="37">
        <v>1.11184098987485</v>
      </c>
      <c r="C6262" s="37">
        <v>1.3209640744183699</v>
      </c>
      <c r="D6262" s="37">
        <v>1.39100128022172</v>
      </c>
      <c r="E6262" s="37">
        <v>0.178131676439057</v>
      </c>
    </row>
    <row r="6263" spans="1:5" x14ac:dyDescent="0.25">
      <c r="A6263" s="60">
        <v>42135.203812887798</v>
      </c>
      <c r="B6263" s="37">
        <v>1.11175308674617</v>
      </c>
      <c r="C6263" s="37">
        <v>1.1566918065984499</v>
      </c>
      <c r="D6263" s="37">
        <v>1.39078003046524</v>
      </c>
      <c r="E6263" s="37">
        <v>0.17753671794459799</v>
      </c>
    </row>
    <row r="6264" spans="1:5" x14ac:dyDescent="0.25">
      <c r="A6264" s="60">
        <v>42142.315678818697</v>
      </c>
      <c r="B6264" s="37">
        <v>1.1116475193262301</v>
      </c>
      <c r="C6264" s="37">
        <v>1.0076084711058999</v>
      </c>
      <c r="D6264" s="37">
        <v>1.3905137479773499</v>
      </c>
      <c r="E6264" s="37">
        <v>0.17682063505432</v>
      </c>
    </row>
    <row r="6265" spans="1:5" x14ac:dyDescent="0.25">
      <c r="A6265" s="60">
        <v>42146.188723214902</v>
      </c>
      <c r="B6265" s="37">
        <v>1.11159017635587</v>
      </c>
      <c r="C6265" s="37">
        <v>0.88053947955060197</v>
      </c>
      <c r="D6265" s="37">
        <v>1.39036884178669</v>
      </c>
      <c r="E6265" s="37">
        <v>0.176430943925765</v>
      </c>
    </row>
    <row r="6266" spans="1:5" x14ac:dyDescent="0.25">
      <c r="A6266" s="60">
        <v>42151.807215737397</v>
      </c>
      <c r="B6266" s="37">
        <v>1.11150717668113</v>
      </c>
      <c r="C6266" s="37">
        <v>-0.12182208142433899</v>
      </c>
      <c r="D6266" s="37">
        <v>1.3901587671073801</v>
      </c>
      <c r="E6266" s="37">
        <v>0.17586598443690299</v>
      </c>
    </row>
    <row r="6267" spans="1:5" x14ac:dyDescent="0.25">
      <c r="A6267" s="60">
        <v>42153.490361406599</v>
      </c>
      <c r="B6267" s="37">
        <v>1.1114823551494799</v>
      </c>
      <c r="C6267" s="37">
        <v>0.59168152417468101</v>
      </c>
      <c r="D6267" s="37">
        <v>1.39009586579637</v>
      </c>
      <c r="E6267" s="37">
        <v>0.17569681947142299</v>
      </c>
    </row>
    <row r="6268" spans="1:5" x14ac:dyDescent="0.25">
      <c r="A6268" s="60">
        <v>42153.637805627899</v>
      </c>
      <c r="B6268" s="37">
        <v>1.1114801817164</v>
      </c>
      <c r="C6268" s="37">
        <v>1.4343242361425601</v>
      </c>
      <c r="D6268" s="37">
        <v>1.3900903563036999</v>
      </c>
      <c r="E6268" s="37">
        <v>0.17568200234360001</v>
      </c>
    </row>
    <row r="6269" spans="1:5" x14ac:dyDescent="0.25">
      <c r="A6269" s="60">
        <v>42154.427916563</v>
      </c>
      <c r="B6269" s="37">
        <v>1.11146853750577</v>
      </c>
      <c r="C6269" s="37">
        <v>1.10758457311251</v>
      </c>
      <c r="D6269" s="37">
        <v>1.3900608344110399</v>
      </c>
      <c r="E6269" s="37">
        <v>0.17560260655575599</v>
      </c>
    </row>
    <row r="6270" spans="1:5" x14ac:dyDescent="0.25">
      <c r="A6270" s="60">
        <v>42156.0322108974</v>
      </c>
      <c r="B6270" s="37">
        <v>1.11144490774606</v>
      </c>
      <c r="C6270" s="37">
        <v>0.49956547312495198</v>
      </c>
      <c r="D6270" s="37">
        <v>1.39000090095086</v>
      </c>
      <c r="E6270" s="37">
        <v>0.17544142151230899</v>
      </c>
    </row>
    <row r="6271" spans="1:5" x14ac:dyDescent="0.25">
      <c r="A6271" s="60">
        <v>42156.627031071897</v>
      </c>
      <c r="B6271" s="37">
        <v>1.1114361511739801</v>
      </c>
      <c r="C6271" s="37">
        <v>0.644214703872237</v>
      </c>
      <c r="D6271" s="37">
        <v>1.38997868290086</v>
      </c>
      <c r="E6271" s="37">
        <v>0.17538166802841701</v>
      </c>
    </row>
    <row r="6272" spans="1:5" x14ac:dyDescent="0.25">
      <c r="A6272" s="60">
        <v>42159.5945435658</v>
      </c>
      <c r="B6272" s="37">
        <v>1.11139250229886</v>
      </c>
      <c r="C6272" s="37">
        <v>0.915154433556431</v>
      </c>
      <c r="D6272" s="37">
        <v>1.38986786563846</v>
      </c>
      <c r="E6272" s="37">
        <v>0.175083632759367</v>
      </c>
    </row>
    <row r="6273" spans="1:5" x14ac:dyDescent="0.25">
      <c r="A6273" s="60">
        <v>42164.029819361102</v>
      </c>
      <c r="B6273" s="37">
        <v>1.1113273792559999</v>
      </c>
      <c r="C6273" s="37">
        <v>5.7263899252246703E-2</v>
      </c>
      <c r="D6273" s="37">
        <v>1.38970232049756</v>
      </c>
      <c r="E6273" s="37">
        <v>0.174638404836749</v>
      </c>
    </row>
    <row r="6274" spans="1:5" x14ac:dyDescent="0.25">
      <c r="A6274" s="60">
        <v>42165.022236618199</v>
      </c>
      <c r="B6274" s="37">
        <v>1.1113128265118599</v>
      </c>
      <c r="C6274" s="37">
        <v>3.3373931862290498E-2</v>
      </c>
      <c r="D6274" s="37">
        <v>1.3896652925652699</v>
      </c>
      <c r="E6274" s="37">
        <v>0.174538818609449</v>
      </c>
    </row>
    <row r="6275" spans="1:5" x14ac:dyDescent="0.25">
      <c r="A6275" s="60">
        <v>42165.022236618199</v>
      </c>
      <c r="B6275" s="37">
        <v>1.1113128265118599</v>
      </c>
      <c r="C6275" s="37">
        <v>0.97201657892644899</v>
      </c>
      <c r="D6275" s="37">
        <v>1.3896652925652699</v>
      </c>
      <c r="E6275" s="37">
        <v>0.174538818609449</v>
      </c>
    </row>
    <row r="6276" spans="1:5" x14ac:dyDescent="0.25">
      <c r="A6276" s="60">
        <v>42171.400786075399</v>
      </c>
      <c r="B6276" s="37">
        <v>1.1112194570434899</v>
      </c>
      <c r="C6276" s="37">
        <v>-6.1691471136882097E-3</v>
      </c>
      <c r="D6276" s="37">
        <v>1.38942742300989</v>
      </c>
      <c r="E6276" s="37">
        <v>0.17389906417606299</v>
      </c>
    </row>
    <row r="6277" spans="1:5" x14ac:dyDescent="0.25">
      <c r="A6277" s="60">
        <v>42175.331579823804</v>
      </c>
      <c r="B6277" s="37">
        <v>1.1111620605154899</v>
      </c>
      <c r="C6277" s="37">
        <v>1.32709089899958</v>
      </c>
      <c r="D6277" s="37">
        <v>1.3892809384468401</v>
      </c>
      <c r="E6277" s="37">
        <v>0.17350508620569299</v>
      </c>
    </row>
    <row r="6278" spans="1:5" x14ac:dyDescent="0.25">
      <c r="A6278" s="60">
        <v>42179.966353853102</v>
      </c>
      <c r="B6278" s="37">
        <v>1.1110945246106301</v>
      </c>
      <c r="C6278" s="37">
        <v>0.78976989001748898</v>
      </c>
      <c r="D6278" s="37">
        <v>1.38910832032342</v>
      </c>
      <c r="E6278" s="37">
        <v>0.17304081661983001</v>
      </c>
    </row>
    <row r="6279" spans="1:5" x14ac:dyDescent="0.25">
      <c r="A6279" s="60">
        <v>42183.157844377201</v>
      </c>
      <c r="B6279" s="37">
        <v>1.1110481078143399</v>
      </c>
      <c r="C6279" s="37">
        <v>0.84552974718978802</v>
      </c>
      <c r="D6279" s="37">
        <v>1.38898951950461</v>
      </c>
      <c r="E6279" s="37">
        <v>0.17272129072751799</v>
      </c>
    </row>
    <row r="6280" spans="1:5" x14ac:dyDescent="0.25">
      <c r="A6280" s="60">
        <v>42203.0341828292</v>
      </c>
      <c r="B6280" s="37">
        <v>1.1107606532643299</v>
      </c>
      <c r="C6280" s="37">
        <v>1.3290274346937401</v>
      </c>
      <c r="D6280" s="37">
        <v>1.38825080229108</v>
      </c>
      <c r="E6280" s="37">
        <v>0.17073442540257899</v>
      </c>
    </row>
    <row r="6281" spans="1:5" x14ac:dyDescent="0.25">
      <c r="A6281" s="60">
        <v>42209.544395284298</v>
      </c>
      <c r="B6281" s="37">
        <v>1.11066711303788</v>
      </c>
      <c r="C6281" s="37">
        <v>-0.206228372448192</v>
      </c>
      <c r="D6281" s="37">
        <v>1.3880092819788901</v>
      </c>
      <c r="E6281" s="37">
        <v>0.170084830902242</v>
      </c>
    </row>
    <row r="6282" spans="1:5" x14ac:dyDescent="0.25">
      <c r="A6282" s="60">
        <v>42215.560903212201</v>
      </c>
      <c r="B6282" s="37">
        <v>1.11058093590959</v>
      </c>
      <c r="C6282" s="37">
        <v>-0.346658503547081</v>
      </c>
      <c r="D6282" s="37">
        <v>1.3877862686370701</v>
      </c>
      <c r="E6282" s="37">
        <v>0.16948501793391399</v>
      </c>
    </row>
    <row r="6283" spans="1:5" x14ac:dyDescent="0.25">
      <c r="A6283" s="60">
        <v>42225.649220983702</v>
      </c>
      <c r="B6283" s="37">
        <v>1.11043701904299</v>
      </c>
      <c r="C6283" s="37">
        <v>0.42993800009543098</v>
      </c>
      <c r="D6283" s="37">
        <v>1.38741273785726</v>
      </c>
      <c r="E6283" s="37">
        <v>0.168480392829509</v>
      </c>
    </row>
    <row r="6284" spans="1:5" x14ac:dyDescent="0.25">
      <c r="A6284" s="60">
        <v>42240.651949184903</v>
      </c>
      <c r="B6284" s="37">
        <v>1.1102243502331901</v>
      </c>
      <c r="C6284" s="37">
        <v>-0.29530486185647098</v>
      </c>
      <c r="D6284" s="37">
        <v>1.3868581996882401</v>
      </c>
      <c r="E6284" s="37">
        <v>0.16698900058281799</v>
      </c>
    </row>
    <row r="6285" spans="1:5" x14ac:dyDescent="0.25">
      <c r="A6285" s="60">
        <v>42242.0335380947</v>
      </c>
      <c r="B6285" s="37">
        <v>1.11020484754072</v>
      </c>
      <c r="C6285" s="37">
        <v>-8.4679073928717305E-2</v>
      </c>
      <c r="D6285" s="37">
        <v>1.38680719005839</v>
      </c>
      <c r="E6285" s="37">
        <v>0.16685181824759701</v>
      </c>
    </row>
    <row r="6286" spans="1:5" x14ac:dyDescent="0.25">
      <c r="A6286" s="60">
        <v>42244.859453231802</v>
      </c>
      <c r="B6286" s="37">
        <v>1.1101649996262499</v>
      </c>
      <c r="C6286" s="37">
        <v>-0.57542449156589004</v>
      </c>
      <c r="D6286" s="37">
        <v>1.38670288457952</v>
      </c>
      <c r="E6286" s="37">
        <v>0.166571307927038</v>
      </c>
    </row>
    <row r="6287" spans="1:5" x14ac:dyDescent="0.25">
      <c r="A6287" s="60">
        <v>42248.133053388898</v>
      </c>
      <c r="B6287" s="37">
        <v>1.1101189113711301</v>
      </c>
      <c r="C6287" s="37">
        <v>1.15928040298825</v>
      </c>
      <c r="D6287" s="37">
        <v>1.38658210544454</v>
      </c>
      <c r="E6287" s="37">
        <v>0.166246499660932</v>
      </c>
    </row>
    <row r="6288" spans="1:5" x14ac:dyDescent="0.25">
      <c r="A6288" s="60">
        <v>42254.532315529599</v>
      </c>
      <c r="B6288" s="37">
        <v>1.1100290425128401</v>
      </c>
      <c r="C6288" s="37">
        <v>0.343333656832079</v>
      </c>
      <c r="D6288" s="37">
        <v>1.38634616200266</v>
      </c>
      <c r="E6288" s="37">
        <v>0.16561199945813099</v>
      </c>
    </row>
    <row r="6289" spans="1:5" x14ac:dyDescent="0.25">
      <c r="A6289" s="60">
        <v>42256.044926884802</v>
      </c>
      <c r="B6289" s="37">
        <v>1.11000784350147</v>
      </c>
      <c r="C6289" s="37">
        <v>0.34370499350522299</v>
      </c>
      <c r="D6289" s="37">
        <v>1.38629042167951</v>
      </c>
      <c r="E6289" s="37">
        <v>0.16546210573932199</v>
      </c>
    </row>
    <row r="6290" spans="1:5" x14ac:dyDescent="0.25">
      <c r="A6290" s="60">
        <v>42256.0873386885</v>
      </c>
      <c r="B6290" s="37">
        <v>1.11000724934687</v>
      </c>
      <c r="C6290" s="37">
        <v>1.49450603850216</v>
      </c>
      <c r="D6290" s="37">
        <v>1.38628885895473</v>
      </c>
      <c r="E6290" s="37">
        <v>0.16545790336809499</v>
      </c>
    </row>
    <row r="6291" spans="1:5" x14ac:dyDescent="0.25">
      <c r="A6291" s="60">
        <v>42258.818773639498</v>
      </c>
      <c r="B6291" s="37">
        <v>1.10996901179261</v>
      </c>
      <c r="C6291" s="37">
        <v>-3.9816502350572001</v>
      </c>
      <c r="D6291" s="37">
        <v>1.3861882344166701</v>
      </c>
      <c r="E6291" s="37">
        <v>0.16518731315086199</v>
      </c>
    </row>
    <row r="6292" spans="1:5" x14ac:dyDescent="0.25">
      <c r="A6292" s="60">
        <v>42261.516814684401</v>
      </c>
      <c r="B6292" s="37">
        <v>1.1099312951429099</v>
      </c>
      <c r="C6292" s="37">
        <v>1.57683394285562</v>
      </c>
      <c r="D6292" s="37">
        <v>1.38608887714717</v>
      </c>
      <c r="E6292" s="37">
        <v>0.16492013537415801</v>
      </c>
    </row>
    <row r="6293" spans="1:5" x14ac:dyDescent="0.25">
      <c r="A6293" s="60">
        <v>42264.154871721999</v>
      </c>
      <c r="B6293" s="37">
        <v>1.1098944684157801</v>
      </c>
      <c r="C6293" s="37">
        <v>0.39024692487337198</v>
      </c>
      <c r="D6293" s="37">
        <v>1.3859917644344599</v>
      </c>
      <c r="E6293" s="37">
        <v>0.16465899797720401</v>
      </c>
    </row>
    <row r="6294" spans="1:5" x14ac:dyDescent="0.25">
      <c r="A6294" s="60">
        <v>42266.508443544502</v>
      </c>
      <c r="B6294" s="37">
        <v>1.1098616559750201</v>
      </c>
      <c r="C6294" s="37">
        <v>-2.9732116498288801</v>
      </c>
      <c r="D6294" s="37">
        <v>1.38590515396062</v>
      </c>
      <c r="E6294" s="37">
        <v>0.164426105257621</v>
      </c>
    </row>
    <row r="6295" spans="1:5" x14ac:dyDescent="0.25">
      <c r="A6295" s="60">
        <v>42278.8416662128</v>
      </c>
      <c r="B6295" s="37">
        <v>1.1096903751788401</v>
      </c>
      <c r="C6295" s="37">
        <v>0.90350223787884998</v>
      </c>
      <c r="D6295" s="37">
        <v>1.3854517543553799</v>
      </c>
      <c r="E6295" s="37">
        <v>0.163206995759694</v>
      </c>
    </row>
    <row r="6296" spans="1:5" x14ac:dyDescent="0.25">
      <c r="A6296" s="60">
        <v>42295.502942375999</v>
      </c>
      <c r="B6296" s="37">
        <v>1.10946076416985</v>
      </c>
      <c r="C6296" s="37">
        <v>0.54080652772876503</v>
      </c>
      <c r="D6296" s="37">
        <v>1.38484046536988</v>
      </c>
      <c r="E6296" s="37">
        <v>0.161563554754034</v>
      </c>
    </row>
    <row r="6297" spans="1:5" x14ac:dyDescent="0.25">
      <c r="A6297" s="60">
        <v>42303.388464527903</v>
      </c>
      <c r="B6297" s="37">
        <v>1.10935280822439</v>
      </c>
      <c r="C6297" s="37">
        <v>1.19519175856091</v>
      </c>
      <c r="D6297" s="37">
        <v>1.38455164052468</v>
      </c>
      <c r="E6297" s="37">
        <v>0.160787147582729</v>
      </c>
    </row>
    <row r="6298" spans="1:5" x14ac:dyDescent="0.25">
      <c r="A6298" s="60">
        <v>42311.617790054101</v>
      </c>
      <c r="B6298" s="37">
        <v>1.1092406376844799</v>
      </c>
      <c r="C6298" s="37">
        <v>1.57300267241183</v>
      </c>
      <c r="D6298" s="37">
        <v>1.384250557721</v>
      </c>
      <c r="E6298" s="37">
        <v>0.15997786078843501</v>
      </c>
    </row>
    <row r="6299" spans="1:5" x14ac:dyDescent="0.25">
      <c r="A6299" s="60">
        <v>42315.012711237599</v>
      </c>
      <c r="B6299" s="37">
        <v>1.1091945097596401</v>
      </c>
      <c r="C6299" s="37">
        <v>0.79313656331576599</v>
      </c>
      <c r="D6299" s="37">
        <v>1.3841264487313101</v>
      </c>
      <c r="E6299" s="37">
        <v>0.159644288274919</v>
      </c>
    </row>
    <row r="6300" spans="1:5" x14ac:dyDescent="0.25">
      <c r="A6300" s="60">
        <v>42323.304728039198</v>
      </c>
      <c r="B6300" s="37">
        <v>1.1090822048982401</v>
      </c>
      <c r="C6300" s="37">
        <v>1.24958107830986</v>
      </c>
      <c r="D6300" s="37">
        <v>1.38382355971464</v>
      </c>
      <c r="E6300" s="37">
        <v>0.158830260665282</v>
      </c>
    </row>
    <row r="6301" spans="1:5" x14ac:dyDescent="0.25">
      <c r="A6301" s="60">
        <v>42325.225100738397</v>
      </c>
      <c r="B6301" s="37">
        <v>1.1090562691766299</v>
      </c>
      <c r="C6301" s="37">
        <v>1.37445171047055</v>
      </c>
      <c r="D6301" s="37">
        <v>1.3837534621847201</v>
      </c>
      <c r="E6301" s="37">
        <v>0.15864188282521299</v>
      </c>
    </row>
    <row r="6302" spans="1:5" x14ac:dyDescent="0.25">
      <c r="A6302" s="60">
        <v>42340.277065948801</v>
      </c>
      <c r="B6302" s="37">
        <v>1.10885394172253</v>
      </c>
      <c r="C6302" s="37">
        <v>-2.3170840836794802E-2</v>
      </c>
      <c r="D6302" s="37">
        <v>1.3832046783060301</v>
      </c>
      <c r="E6302" s="37">
        <v>0.15716727069329101</v>
      </c>
    </row>
    <row r="6303" spans="1:5" x14ac:dyDescent="0.25">
      <c r="A6303" s="60">
        <v>42341.506918167397</v>
      </c>
      <c r="B6303" s="37">
        <v>1.1088374853923799</v>
      </c>
      <c r="C6303" s="37">
        <v>0.45356508136404899</v>
      </c>
      <c r="D6303" s="37">
        <v>1.38315988920619</v>
      </c>
      <c r="E6303" s="37">
        <v>0.15704693404652401</v>
      </c>
    </row>
    <row r="6304" spans="1:5" x14ac:dyDescent="0.25">
      <c r="A6304" s="60">
        <v>42356.618412196498</v>
      </c>
      <c r="B6304" s="37">
        <v>1.1086362142787001</v>
      </c>
      <c r="C6304" s="37">
        <v>1.28026259519827</v>
      </c>
      <c r="D6304" s="37">
        <v>1.38261017618028</v>
      </c>
      <c r="E6304" s="37">
        <v>0.15557018529553701</v>
      </c>
    </row>
    <row r="6305" spans="1:5" x14ac:dyDescent="0.25">
      <c r="A6305" s="60">
        <v>42364.361853208</v>
      </c>
      <c r="B6305" s="37">
        <v>1.1085337486848399</v>
      </c>
      <c r="C6305" s="37">
        <v>1.1205349409834999</v>
      </c>
      <c r="D6305" s="37">
        <v>1.38232893714611</v>
      </c>
      <c r="E6305" s="37">
        <v>0.154814806170462</v>
      </c>
    </row>
    <row r="6306" spans="1:5" x14ac:dyDescent="0.25">
      <c r="A6306" s="60">
        <v>42371.525544231401</v>
      </c>
      <c r="B6306" s="37">
        <v>1.1084393604339799</v>
      </c>
      <c r="C6306" s="37">
        <v>0.75193908911856999</v>
      </c>
      <c r="D6306" s="37">
        <v>1.3820690229441399</v>
      </c>
      <c r="E6306" s="37">
        <v>0.154116794054103</v>
      </c>
    </row>
    <row r="6307" spans="1:5" x14ac:dyDescent="0.25">
      <c r="A6307" s="60">
        <v>42372.075295578703</v>
      </c>
      <c r="B6307" s="37">
        <v>1.10843213309578</v>
      </c>
      <c r="C6307" s="37">
        <v>0.142967212340084</v>
      </c>
      <c r="D6307" s="37">
        <v>1.3820490874357201</v>
      </c>
      <c r="E6307" s="37">
        <v>0.15406325999985801</v>
      </c>
    </row>
    <row r="6308" spans="1:5" x14ac:dyDescent="0.25">
      <c r="A6308" s="60">
        <v>42378.494321390201</v>
      </c>
      <c r="B6308" s="37">
        <v>1.1083479156062499</v>
      </c>
      <c r="C6308" s="37">
        <v>-4.2678907944276503</v>
      </c>
      <c r="D6308" s="37">
        <v>1.3818164281734</v>
      </c>
      <c r="E6308" s="37">
        <v>0.15343852594351901</v>
      </c>
    </row>
    <row r="6309" spans="1:5" x14ac:dyDescent="0.25">
      <c r="A6309" s="60">
        <v>42379.150451555499</v>
      </c>
      <c r="B6309" s="37">
        <v>1.1083393249139799</v>
      </c>
      <c r="C6309" s="37">
        <v>1.9003788444027701</v>
      </c>
      <c r="D6309" s="37">
        <v>1.3817926582290301</v>
      </c>
      <c r="E6309" s="37">
        <v>0.15337470339258499</v>
      </c>
    </row>
    <row r="6310" spans="1:5" x14ac:dyDescent="0.25">
      <c r="A6310" s="60">
        <v>42381.366118899801</v>
      </c>
      <c r="B6310" s="37">
        <v>1.10831033956894</v>
      </c>
      <c r="C6310" s="37">
        <v>0.295932041749292</v>
      </c>
      <c r="D6310" s="37">
        <v>1.38171240616323</v>
      </c>
      <c r="E6310" s="37">
        <v>0.15315923166178799</v>
      </c>
    </row>
    <row r="6311" spans="1:5" x14ac:dyDescent="0.25">
      <c r="A6311" s="60">
        <v>42391.41330719</v>
      </c>
      <c r="B6311" s="37">
        <v>1.10817937400408</v>
      </c>
      <c r="C6311" s="37">
        <v>-0.28560777888890798</v>
      </c>
      <c r="D6311" s="37">
        <v>1.38134880375461</v>
      </c>
      <c r="E6311" s="37">
        <v>0.15218309927225801</v>
      </c>
    </row>
    <row r="6312" spans="1:5" x14ac:dyDescent="0.25">
      <c r="A6312" s="60">
        <v>42391.8941245471</v>
      </c>
      <c r="B6312" s="37">
        <v>1.10817312593818</v>
      </c>
      <c r="C6312" s="37">
        <v>1.2962484648063599</v>
      </c>
      <c r="D6312" s="37">
        <v>1.3813314159405601</v>
      </c>
      <c r="E6312" s="37">
        <v>0.152136424613769</v>
      </c>
    </row>
    <row r="6313" spans="1:5" x14ac:dyDescent="0.25">
      <c r="A6313" s="60">
        <v>42400.676588357499</v>
      </c>
      <c r="B6313" s="37">
        <v>1.10805931338096</v>
      </c>
      <c r="C6313" s="37">
        <v>1.29013803424942</v>
      </c>
      <c r="D6313" s="37">
        <v>1.3810140196151801</v>
      </c>
      <c r="E6313" s="37">
        <v>0.15128450943307201</v>
      </c>
    </row>
    <row r="6314" spans="1:5" x14ac:dyDescent="0.25">
      <c r="A6314" s="60">
        <v>42400.751864195903</v>
      </c>
      <c r="B6314" s="37">
        <v>1.10805834044216</v>
      </c>
      <c r="C6314" s="37">
        <v>1.1681095437607401</v>
      </c>
      <c r="D6314" s="37">
        <v>1.38101130083615</v>
      </c>
      <c r="E6314" s="37">
        <v>0.151277212710586</v>
      </c>
    </row>
    <row r="6315" spans="1:5" x14ac:dyDescent="0.25">
      <c r="A6315" s="60">
        <v>42403.2393461803</v>
      </c>
      <c r="B6315" s="37">
        <v>1.1080262143521</v>
      </c>
      <c r="C6315" s="37">
        <v>0.43234467280119898</v>
      </c>
      <c r="D6315" s="37">
        <v>1.38092147507064</v>
      </c>
      <c r="E6315" s="37">
        <v>0.15103614286561201</v>
      </c>
    </row>
    <row r="6316" spans="1:5" x14ac:dyDescent="0.25">
      <c r="A6316" s="60">
        <v>42405.481717377901</v>
      </c>
      <c r="B6316" s="37">
        <v>1.1079972947928101</v>
      </c>
      <c r="C6316" s="37">
        <v>1.0378400608287</v>
      </c>
      <c r="D6316" s="37">
        <v>1.38084052713971</v>
      </c>
      <c r="E6316" s="37">
        <v>0.15081891003352599</v>
      </c>
    </row>
    <row r="6317" spans="1:5" x14ac:dyDescent="0.25">
      <c r="A6317" s="60">
        <v>42410.148771916603</v>
      </c>
      <c r="B6317" s="37">
        <v>1.10793722891558</v>
      </c>
      <c r="C6317" s="37">
        <v>-1.68973287415858</v>
      </c>
      <c r="D6317" s="37">
        <v>1.38067213083262</v>
      </c>
      <c r="E6317" s="37">
        <v>0.15036703405065899</v>
      </c>
    </row>
    <row r="6318" spans="1:5" x14ac:dyDescent="0.25">
      <c r="A6318" s="60">
        <v>42414.057805721597</v>
      </c>
      <c r="B6318" s="37">
        <v>1.1078870485132699</v>
      </c>
      <c r="C6318" s="37">
        <v>0.43123381752505602</v>
      </c>
      <c r="D6318" s="37">
        <v>1.38053116944669</v>
      </c>
      <c r="E6318" s="37">
        <v>0.149988813487515</v>
      </c>
    </row>
    <row r="6319" spans="1:5" x14ac:dyDescent="0.25">
      <c r="A6319" s="60">
        <v>42421.517143389901</v>
      </c>
      <c r="B6319" s="37">
        <v>1.1077916212330201</v>
      </c>
      <c r="C6319" s="37">
        <v>0.28731896178333399</v>
      </c>
      <c r="D6319" s="37">
        <v>1.38026239523015</v>
      </c>
      <c r="E6319" s="37">
        <v>0.14926774613746199</v>
      </c>
    </row>
    <row r="6320" spans="1:5" x14ac:dyDescent="0.25">
      <c r="A6320" s="60">
        <v>42424.444676070103</v>
      </c>
      <c r="B6320" s="37">
        <v>1.1077542873206201</v>
      </c>
      <c r="C6320" s="37">
        <v>1.2025920918598201</v>
      </c>
      <c r="D6320" s="37">
        <v>1.3801569868383099</v>
      </c>
      <c r="E6320" s="37">
        <v>0.148984991088567</v>
      </c>
    </row>
    <row r="6321" spans="1:5" x14ac:dyDescent="0.25">
      <c r="A6321" s="60">
        <v>42425.514369357203</v>
      </c>
      <c r="B6321" s="37">
        <v>1.1077406624719699</v>
      </c>
      <c r="C6321" s="37">
        <v>0.20187585434001701</v>
      </c>
      <c r="D6321" s="37">
        <v>1.38011848230429</v>
      </c>
      <c r="E6321" s="37">
        <v>0.14888170869975501</v>
      </c>
    </row>
    <row r="6322" spans="1:5" x14ac:dyDescent="0.25">
      <c r="A6322" s="60">
        <v>42429.1098779432</v>
      </c>
      <c r="B6322" s="37">
        <v>1.10769493117155</v>
      </c>
      <c r="C6322" s="37">
        <v>1.24865731856119</v>
      </c>
      <c r="D6322" s="37">
        <v>1.37998910089336</v>
      </c>
      <c r="E6322" s="37">
        <v>0.14853468290859301</v>
      </c>
    </row>
    <row r="6323" spans="1:5" x14ac:dyDescent="0.25">
      <c r="A6323" s="60">
        <v>42434.088943821</v>
      </c>
      <c r="B6323" s="37">
        <v>1.1076317686667301</v>
      </c>
      <c r="C6323" s="37">
        <v>0.18266984273525</v>
      </c>
      <c r="D6323" s="37">
        <v>1.37981004026357</v>
      </c>
      <c r="E6323" s="37">
        <v>0.14805445850759799</v>
      </c>
    </row>
    <row r="6324" spans="1:5" x14ac:dyDescent="0.25">
      <c r="A6324" s="60">
        <v>42436.978683635301</v>
      </c>
      <c r="B6324" s="37">
        <v>1.1075951992279101</v>
      </c>
      <c r="C6324" s="37">
        <v>1.48029801357072</v>
      </c>
      <c r="D6324" s="37">
        <v>1.37970617438011</v>
      </c>
      <c r="E6324" s="37">
        <v>0.14777592700730999</v>
      </c>
    </row>
    <row r="6325" spans="1:5" x14ac:dyDescent="0.25">
      <c r="A6325" s="60">
        <v>42451.8699190712</v>
      </c>
      <c r="B6325" s="37">
        <v>1.1074077873521699</v>
      </c>
      <c r="C6325" s="37">
        <v>1.5196949655609699</v>
      </c>
      <c r="D6325" s="37">
        <v>1.3791716017392199</v>
      </c>
      <c r="E6325" s="37">
        <v>0.146342721810272</v>
      </c>
    </row>
    <row r="6326" spans="1:5" x14ac:dyDescent="0.25">
      <c r="A6326" s="60">
        <v>42454.121865219196</v>
      </c>
      <c r="B6326" s="37">
        <v>1.10737959711526</v>
      </c>
      <c r="C6326" s="37">
        <v>1.26456755076336</v>
      </c>
      <c r="D6326" s="37">
        <v>1.3790908569156199</v>
      </c>
      <c r="E6326" s="37">
        <v>0.14612629187790499</v>
      </c>
    </row>
    <row r="6327" spans="1:5" x14ac:dyDescent="0.25">
      <c r="A6327" s="60">
        <v>42458.9985300435</v>
      </c>
      <c r="B6327" s="37">
        <v>1.10731868688473</v>
      </c>
      <c r="C6327" s="37">
        <v>-0.43321604473252101</v>
      </c>
      <c r="D6327" s="37">
        <v>1.3789160882534299</v>
      </c>
      <c r="E6327" s="37">
        <v>0.14565788445792699</v>
      </c>
    </row>
    <row r="6328" spans="1:5" x14ac:dyDescent="0.25">
      <c r="A6328" s="60">
        <v>42461.411145513499</v>
      </c>
      <c r="B6328" s="37">
        <v>1.1072886221980101</v>
      </c>
      <c r="C6328" s="37">
        <v>0.71761479312924004</v>
      </c>
      <c r="D6328" s="37">
        <v>1.37882966954168</v>
      </c>
      <c r="E6328" s="37">
        <v>0.14542629220098199</v>
      </c>
    </row>
    <row r="6329" spans="1:5" x14ac:dyDescent="0.25">
      <c r="A6329" s="60">
        <v>42472.584120156796</v>
      </c>
      <c r="B6329" s="37">
        <v>1.1071499895494299</v>
      </c>
      <c r="C6329" s="37">
        <v>1.1178591601692001</v>
      </c>
      <c r="D6329" s="37">
        <v>1.3784298385162801</v>
      </c>
      <c r="E6329" s="37">
        <v>0.14435499791071901</v>
      </c>
    </row>
    <row r="6330" spans="1:5" x14ac:dyDescent="0.25">
      <c r="A6330" s="60">
        <v>42480.125134867601</v>
      </c>
      <c r="B6330" s="37">
        <v>1.1070569799007399</v>
      </c>
      <c r="C6330" s="37">
        <v>1.0248042215163</v>
      </c>
      <c r="D6330" s="37">
        <v>1.37816033184083</v>
      </c>
      <c r="E6330" s="37">
        <v>0.143633088143412</v>
      </c>
    </row>
    <row r="6331" spans="1:5" x14ac:dyDescent="0.25">
      <c r="A6331" s="60">
        <v>42481.701714204901</v>
      </c>
      <c r="B6331" s="37">
        <v>1.10703759162325</v>
      </c>
      <c r="C6331" s="37">
        <v>0.13674431151011701</v>
      </c>
      <c r="D6331" s="37">
        <v>1.3781040227255901</v>
      </c>
      <c r="E6331" s="37">
        <v>0.14348227727539301</v>
      </c>
    </row>
    <row r="6332" spans="1:5" x14ac:dyDescent="0.25">
      <c r="A6332" s="60">
        <v>42481.834914397397</v>
      </c>
      <c r="B6332" s="37">
        <v>1.1070359544731401</v>
      </c>
      <c r="C6332" s="37">
        <v>0.20833742502996999</v>
      </c>
      <c r="D6332" s="37">
        <v>1.3780992659156901</v>
      </c>
      <c r="E6332" s="37">
        <v>0.14346953759732001</v>
      </c>
    </row>
    <row r="6333" spans="1:5" x14ac:dyDescent="0.25">
      <c r="A6333" s="60">
        <v>42482.4533212198</v>
      </c>
      <c r="B6333" s="37">
        <v>1.1070283555429199</v>
      </c>
      <c r="C6333" s="37">
        <v>1.2411955335648801</v>
      </c>
      <c r="D6333" s="37">
        <v>1.3780771826963101</v>
      </c>
      <c r="E6333" s="37">
        <v>0.143410395043644</v>
      </c>
    </row>
    <row r="6334" spans="1:5" x14ac:dyDescent="0.25">
      <c r="A6334" s="60">
        <v>42483.8796025993</v>
      </c>
      <c r="B6334" s="37">
        <v>1.1070108411017101</v>
      </c>
      <c r="C6334" s="37">
        <v>1.1929406328152099</v>
      </c>
      <c r="D6334" s="37">
        <v>1.37802625767503</v>
      </c>
      <c r="E6334" s="37">
        <v>0.143274013581317</v>
      </c>
    </row>
    <row r="6335" spans="1:5" x14ac:dyDescent="0.25">
      <c r="A6335" s="60">
        <v>42484.003639597402</v>
      </c>
      <c r="B6335" s="37">
        <v>1.1070093187168999</v>
      </c>
      <c r="C6335" s="37">
        <v>-0.28599680013284801</v>
      </c>
      <c r="D6335" s="37">
        <v>1.3780218294451401</v>
      </c>
      <c r="E6335" s="37">
        <v>0.143262154693231</v>
      </c>
    </row>
    <row r="6336" spans="1:5" x14ac:dyDescent="0.25">
      <c r="A6336" s="60">
        <v>42484.081285832697</v>
      </c>
      <c r="B6336" s="37">
        <v>1.10700836577759</v>
      </c>
      <c r="C6336" s="37">
        <v>1.21021859578803</v>
      </c>
      <c r="D6336" s="37">
        <v>1.3780190574453799</v>
      </c>
      <c r="E6336" s="37">
        <v>0.143254731245475</v>
      </c>
    </row>
    <row r="6337" spans="1:5" x14ac:dyDescent="0.25">
      <c r="A6337" s="60">
        <v>42486.282463405201</v>
      </c>
      <c r="B6337" s="37">
        <v>1.10698137102928</v>
      </c>
      <c r="C6337" s="37">
        <v>-0.36222424236360701</v>
      </c>
      <c r="D6337" s="37">
        <v>1.3779404871051699</v>
      </c>
      <c r="E6337" s="37">
        <v>0.14304432633547901</v>
      </c>
    </row>
    <row r="6338" spans="1:5" x14ac:dyDescent="0.25">
      <c r="A6338" s="60">
        <v>42497.280077413503</v>
      </c>
      <c r="B6338" s="37">
        <v>1.10684707663278</v>
      </c>
      <c r="C6338" s="37">
        <v>1.12084512172137</v>
      </c>
      <c r="D6338" s="37">
        <v>1.3775482931145799</v>
      </c>
      <c r="E6338" s="37">
        <v>0.14199427986281801</v>
      </c>
    </row>
    <row r="6339" spans="1:5" x14ac:dyDescent="0.25">
      <c r="A6339" s="60">
        <v>42518.434844367497</v>
      </c>
      <c r="B6339" s="37">
        <v>1.10659147005013</v>
      </c>
      <c r="C6339" s="37">
        <v>-9.8917848505752901E-2</v>
      </c>
      <c r="D6339" s="37">
        <v>1.3767955743636</v>
      </c>
      <c r="E6339" s="37">
        <v>0.13998002617814201</v>
      </c>
    </row>
    <row r="6340" spans="1:5" x14ac:dyDescent="0.25">
      <c r="A6340" s="60">
        <v>42520.4789383182</v>
      </c>
      <c r="B6340" s="37">
        <v>1.10656696224617</v>
      </c>
      <c r="C6340" s="37">
        <v>-0.36058352899704899</v>
      </c>
      <c r="D6340" s="37">
        <v>1.3767229606243301</v>
      </c>
      <c r="E6340" s="37">
        <v>0.13978578807074199</v>
      </c>
    </row>
    <row r="6341" spans="1:5" x14ac:dyDescent="0.25">
      <c r="A6341" s="60">
        <v>42538.649327255502</v>
      </c>
      <c r="B6341" s="37">
        <v>1.10635058893231</v>
      </c>
      <c r="C6341" s="37">
        <v>1.1452890372181299</v>
      </c>
      <c r="D6341" s="37">
        <v>1.3760783965818799</v>
      </c>
      <c r="E6341" s="37">
        <v>0.138062185916037</v>
      </c>
    </row>
    <row r="6342" spans="1:5" x14ac:dyDescent="0.25">
      <c r="A6342" s="60">
        <v>42539.359495654397</v>
      </c>
      <c r="B6342" s="37">
        <v>1.1063421864630401</v>
      </c>
      <c r="C6342" s="37">
        <v>0.13201063433965199</v>
      </c>
      <c r="D6342" s="37">
        <v>1.3760532379399899</v>
      </c>
      <c r="E6342" s="37">
        <v>0.13799493119780601</v>
      </c>
    </row>
    <row r="6343" spans="1:5" x14ac:dyDescent="0.25">
      <c r="A6343" s="60">
        <v>42548.974318931403</v>
      </c>
      <c r="B6343" s="37">
        <v>1.1062288300332499</v>
      </c>
      <c r="C6343" s="37">
        <v>3.3232689553974702E-2</v>
      </c>
      <c r="D6343" s="37">
        <v>1.37571286735984</v>
      </c>
      <c r="E6343" s="37">
        <v>0.137085199159245</v>
      </c>
    </row>
    <row r="6344" spans="1:5" x14ac:dyDescent="0.25">
      <c r="A6344" s="60">
        <v>42553.586524888997</v>
      </c>
      <c r="B6344" s="37">
        <v>1.1061747200088099</v>
      </c>
      <c r="C6344" s="37">
        <v>1.1956115184838401</v>
      </c>
      <c r="D6344" s="37">
        <v>1.37554975573617</v>
      </c>
      <c r="E6344" s="37">
        <v>0.13664934199812201</v>
      </c>
    </row>
    <row r="6345" spans="1:5" x14ac:dyDescent="0.25">
      <c r="A6345" s="60">
        <v>42555.579090749699</v>
      </c>
      <c r="B6345" s="37">
        <v>1.1061513969941299</v>
      </c>
      <c r="C6345" s="37">
        <v>1.79109034137404</v>
      </c>
      <c r="D6345" s="37">
        <v>1.3754793209645899</v>
      </c>
      <c r="E6345" s="37">
        <v>0.136461150973858</v>
      </c>
    </row>
    <row r="6346" spans="1:5" x14ac:dyDescent="0.25">
      <c r="A6346" s="60">
        <v>42556.116548489503</v>
      </c>
      <c r="B6346" s="37">
        <v>1.1061451115862599</v>
      </c>
      <c r="C6346" s="37">
        <v>0.68439589093856101</v>
      </c>
      <c r="D6346" s="37">
        <v>1.37546032587117</v>
      </c>
      <c r="E6346" s="37">
        <v>0.13641040109194999</v>
      </c>
    </row>
    <row r="6347" spans="1:5" x14ac:dyDescent="0.25">
      <c r="A6347" s="60">
        <v>42592.076233549502</v>
      </c>
      <c r="B6347" s="37">
        <v>1.10572994859342</v>
      </c>
      <c r="C6347" s="37">
        <v>0.885675122406959</v>
      </c>
      <c r="D6347" s="37">
        <v>1.37419268276715</v>
      </c>
      <c r="E6347" s="37">
        <v>0.13302564078256701</v>
      </c>
    </row>
    <row r="6348" spans="1:5" x14ac:dyDescent="0.25">
      <c r="A6348" s="60">
        <v>42592.810783006498</v>
      </c>
      <c r="B6348" s="37">
        <v>1.10572157891711</v>
      </c>
      <c r="C6348" s="37">
        <v>1.2245627349346799</v>
      </c>
      <c r="D6348" s="37">
        <v>1.37416685552407</v>
      </c>
      <c r="E6348" s="37">
        <v>0.132956720998813</v>
      </c>
    </row>
    <row r="6349" spans="1:5" x14ac:dyDescent="0.25">
      <c r="A6349" s="60">
        <v>42594.663818381101</v>
      </c>
      <c r="B6349" s="37">
        <v>1.1057004846898899</v>
      </c>
      <c r="C6349" s="37">
        <v>0.95414320923028495</v>
      </c>
      <c r="D6349" s="37">
        <v>1.3741017134776301</v>
      </c>
      <c r="E6349" s="37">
        <v>0.13278289747689501</v>
      </c>
    </row>
    <row r="6350" spans="1:5" x14ac:dyDescent="0.25">
      <c r="A6350" s="60">
        <v>42599.434878350003</v>
      </c>
      <c r="B6350" s="37">
        <v>1.1056463035152799</v>
      </c>
      <c r="C6350" s="37">
        <v>1.19572814348501</v>
      </c>
      <c r="D6350" s="37">
        <v>1.37393406891606</v>
      </c>
      <c r="E6350" s="37">
        <v>0.13233560797157701</v>
      </c>
    </row>
    <row r="6351" spans="1:5" x14ac:dyDescent="0.25">
      <c r="A6351" s="60">
        <v>42601.943036732002</v>
      </c>
      <c r="B6351" s="37">
        <v>1.1056178959184799</v>
      </c>
      <c r="C6351" s="37">
        <v>-2.1602381986592398</v>
      </c>
      <c r="D6351" s="37">
        <v>1.3738459830352301</v>
      </c>
      <c r="E6351" s="37">
        <v>0.13210061608721099</v>
      </c>
    </row>
    <row r="6352" spans="1:5" x14ac:dyDescent="0.25">
      <c r="A6352" s="60">
        <v>42610.7057283666</v>
      </c>
      <c r="B6352" s="37">
        <v>1.10551905863149</v>
      </c>
      <c r="C6352" s="37">
        <v>1.1675098638916499</v>
      </c>
      <c r="D6352" s="37">
        <v>1.3735384844779199</v>
      </c>
      <c r="E6352" s="37">
        <v>0.131280438235749</v>
      </c>
    </row>
    <row r="6353" spans="1:5" x14ac:dyDescent="0.25">
      <c r="A6353" s="60">
        <v>42614.580081892404</v>
      </c>
      <c r="B6353" s="37">
        <v>1.1054755619529799</v>
      </c>
      <c r="C6353" s="37">
        <v>1.3884755994961999</v>
      </c>
      <c r="D6353" s="37">
        <v>1.3734026478535299</v>
      </c>
      <c r="E6353" s="37">
        <v>0.13091820337673199</v>
      </c>
    </row>
    <row r="6354" spans="1:5" x14ac:dyDescent="0.25">
      <c r="A6354" s="60">
        <v>42615.727549878102</v>
      </c>
      <c r="B6354" s="37">
        <v>1.1054627035150999</v>
      </c>
      <c r="C6354" s="37">
        <v>-0.23894807008396601</v>
      </c>
      <c r="D6354" s="37">
        <v>1.37336243137855</v>
      </c>
      <c r="E6354" s="37">
        <v>0.130810967293813</v>
      </c>
    </row>
    <row r="6355" spans="1:5" x14ac:dyDescent="0.25">
      <c r="A6355" s="60">
        <v>42623.5348353913</v>
      </c>
      <c r="B6355" s="37">
        <v>1.1053755070593201</v>
      </c>
      <c r="C6355" s="37">
        <v>0.59424660094125104</v>
      </c>
      <c r="D6355" s="37">
        <v>1.37308897476244</v>
      </c>
      <c r="E6355" s="37">
        <v>0.130081912101458</v>
      </c>
    </row>
    <row r="6356" spans="1:5" x14ac:dyDescent="0.25">
      <c r="A6356" s="60">
        <v>42631.204448442397</v>
      </c>
      <c r="B6356" s="37">
        <v>1.10529034322932</v>
      </c>
      <c r="C6356" s="37">
        <v>0.93602387608875404</v>
      </c>
      <c r="D6356" s="37">
        <v>1.37282063428582</v>
      </c>
      <c r="E6356" s="37">
        <v>0.12936668203873899</v>
      </c>
    </row>
    <row r="6357" spans="1:5" x14ac:dyDescent="0.25">
      <c r="A6357" s="60">
        <v>42637.6248124821</v>
      </c>
      <c r="B6357" s="37">
        <v>1.1052194277918601</v>
      </c>
      <c r="C6357" s="37">
        <v>1.9411365519592001</v>
      </c>
      <c r="D6357" s="37">
        <v>1.37259622589046</v>
      </c>
      <c r="E6357" s="37">
        <v>0.12876868885152101</v>
      </c>
    </row>
    <row r="6358" spans="1:5" x14ac:dyDescent="0.25">
      <c r="A6358" s="60">
        <v>42637.919759747798</v>
      </c>
      <c r="B6358" s="37">
        <v>1.10521617821977</v>
      </c>
      <c r="C6358" s="37">
        <v>1.0994570848277299E-2</v>
      </c>
      <c r="D6358" s="37">
        <v>1.3725859216206699</v>
      </c>
      <c r="E6358" s="37">
        <v>0.12874123359571399</v>
      </c>
    </row>
    <row r="6359" spans="1:5" x14ac:dyDescent="0.25">
      <c r="A6359" s="60">
        <v>42639.123061333397</v>
      </c>
      <c r="B6359" s="37">
        <v>1.10520292837418</v>
      </c>
      <c r="C6359" s="37">
        <v>-0.46576951886991802</v>
      </c>
      <c r="D6359" s="37">
        <v>1.37254388757082</v>
      </c>
      <c r="E6359" s="37">
        <v>0.12862923860335199</v>
      </c>
    </row>
    <row r="6360" spans="1:5" x14ac:dyDescent="0.25">
      <c r="A6360" s="60">
        <v>42640.385811710803</v>
      </c>
      <c r="B6360" s="37">
        <v>1.1051890368597099</v>
      </c>
      <c r="C6360" s="37">
        <v>1.0365641510079899</v>
      </c>
      <c r="D6360" s="37">
        <v>1.3724997845470399</v>
      </c>
      <c r="E6360" s="37">
        <v>0.128511735919588</v>
      </c>
    </row>
    <row r="6361" spans="1:5" x14ac:dyDescent="0.25">
      <c r="A6361" s="60">
        <v>42655.6573753845</v>
      </c>
      <c r="B6361" s="37">
        <v>1.10502208167453</v>
      </c>
      <c r="C6361" s="37">
        <v>1.2288922316428601</v>
      </c>
      <c r="D6361" s="37">
        <v>1.3719670321680899</v>
      </c>
      <c r="E6361" s="37">
        <v>0.12709272934774099</v>
      </c>
    </row>
    <row r="6362" spans="1:5" x14ac:dyDescent="0.25">
      <c r="A6362" s="60">
        <v>42655.679847591302</v>
      </c>
      <c r="B6362" s="37">
        <v>1.1050218374221601</v>
      </c>
      <c r="C6362" s="37">
        <v>-0.65426812951424596</v>
      </c>
      <c r="D6362" s="37">
        <v>1.3719662490694899</v>
      </c>
      <c r="E6362" s="37">
        <v>0.127090644070045</v>
      </c>
    </row>
    <row r="6363" spans="1:5" x14ac:dyDescent="0.25">
      <c r="A6363" s="60">
        <v>42666.015008181799</v>
      </c>
      <c r="B6363" s="37">
        <v>1.10490994593284</v>
      </c>
      <c r="C6363" s="37">
        <v>0.66668286014495104</v>
      </c>
      <c r="D6363" s="37">
        <v>1.37160635994372</v>
      </c>
      <c r="E6363" s="37">
        <v>0.12613247844056</v>
      </c>
    </row>
    <row r="6364" spans="1:5" x14ac:dyDescent="0.25">
      <c r="A6364" s="60">
        <v>42668.1991243722</v>
      </c>
      <c r="B6364" s="37">
        <v>1.1048864128882101</v>
      </c>
      <c r="C6364" s="37">
        <v>1.9644136622209101</v>
      </c>
      <c r="D6364" s="37">
        <v>1.3715303726168599</v>
      </c>
      <c r="E6364" s="37">
        <v>0.12593021305678401</v>
      </c>
    </row>
    <row r="6365" spans="1:5" x14ac:dyDescent="0.25">
      <c r="A6365" s="60">
        <v>42669.349806548598</v>
      </c>
      <c r="B6365" s="37">
        <v>1.1048740305287399</v>
      </c>
      <c r="C6365" s="37">
        <v>0.96145317760196702</v>
      </c>
      <c r="D6365" s="37">
        <v>1.37149034885126</v>
      </c>
      <c r="E6365" s="37">
        <v>0.12582368255659199</v>
      </c>
    </row>
    <row r="6366" spans="1:5" x14ac:dyDescent="0.25">
      <c r="A6366" s="60">
        <v>42688.646521613802</v>
      </c>
      <c r="B6366" s="37">
        <v>1.10466800363592</v>
      </c>
      <c r="C6366" s="37">
        <v>1.0736357074196099</v>
      </c>
      <c r="D6366" s="37">
        <v>1.37082013260953</v>
      </c>
      <c r="E6366" s="37">
        <v>0.12404039484971301</v>
      </c>
    </row>
    <row r="6367" spans="1:5" x14ac:dyDescent="0.25">
      <c r="A6367" s="60">
        <v>42698.052165554203</v>
      </c>
      <c r="B6367" s="37">
        <v>1.10456868889852</v>
      </c>
      <c r="C6367" s="37">
        <v>-0.72227333201845301</v>
      </c>
      <c r="D6367" s="37">
        <v>1.3704941208074499</v>
      </c>
      <c r="E6367" s="37">
        <v>0.12317337428441801</v>
      </c>
    </row>
    <row r="6368" spans="1:5" x14ac:dyDescent="0.25">
      <c r="A6368" s="60">
        <v>42701.022539321901</v>
      </c>
      <c r="B6368" s="37">
        <v>1.1045374748930501</v>
      </c>
      <c r="C6368" s="37">
        <v>0.427505458665833</v>
      </c>
      <c r="D6368" s="37">
        <v>1.3703912544880199</v>
      </c>
      <c r="E6368" s="37">
        <v>0.122899860997997</v>
      </c>
    </row>
    <row r="6369" spans="1:5" x14ac:dyDescent="0.25">
      <c r="A6369" s="60">
        <v>42710.427100040702</v>
      </c>
      <c r="B6369" s="37">
        <v>1.10443912259736</v>
      </c>
      <c r="C6369" s="37">
        <v>0.79256631744728501</v>
      </c>
      <c r="D6369" s="37">
        <v>1.37006585431106</v>
      </c>
      <c r="E6369" s="37">
        <v>0.122034829136022</v>
      </c>
    </row>
    <row r="6370" spans="1:5" x14ac:dyDescent="0.25">
      <c r="A6370" s="60">
        <v>42711.6718665101</v>
      </c>
      <c r="B6370" s="37">
        <v>1.1044261589439099</v>
      </c>
      <c r="C6370" s="37">
        <v>0.79253370663050504</v>
      </c>
      <c r="D6370" s="37">
        <v>1.37002281775391</v>
      </c>
      <c r="E6370" s="37">
        <v>0.121920442963779</v>
      </c>
    </row>
    <row r="6371" spans="1:5" x14ac:dyDescent="0.25">
      <c r="A6371" s="60">
        <v>42726.750835987899</v>
      </c>
      <c r="B6371" s="37">
        <v>1.10427011957307</v>
      </c>
      <c r="C6371" s="37">
        <v>0.15682587037517701</v>
      </c>
      <c r="D6371" s="37">
        <v>1.3695020839176599</v>
      </c>
      <c r="E6371" s="37">
        <v>0.12053677565195201</v>
      </c>
    </row>
    <row r="6372" spans="1:5" x14ac:dyDescent="0.25">
      <c r="A6372" s="60">
        <v>42727.813493966401</v>
      </c>
      <c r="B6372" s="37">
        <v>1.1042591926740299</v>
      </c>
      <c r="C6372" s="37">
        <v>0.548558284154543</v>
      </c>
      <c r="D6372" s="37">
        <v>1.3694654285678201</v>
      </c>
      <c r="E6372" s="37">
        <v>0.12043940360959</v>
      </c>
    </row>
    <row r="6373" spans="1:5" x14ac:dyDescent="0.25">
      <c r="A6373" s="60">
        <v>42727.963582356999</v>
      </c>
      <c r="B6373" s="37">
        <v>1.1042576501112999</v>
      </c>
      <c r="C6373" s="37">
        <v>0.63231974308102201</v>
      </c>
      <c r="D6373" s="37">
        <v>1.36946025186345</v>
      </c>
      <c r="E6373" s="37">
        <v>0.120425652386352</v>
      </c>
    </row>
    <row r="6374" spans="1:5" x14ac:dyDescent="0.25">
      <c r="A6374" s="60">
        <v>42730.205596549</v>
      </c>
      <c r="B6374" s="37">
        <v>1.1042346291067</v>
      </c>
      <c r="C6374" s="37">
        <v>1.2836597933867999</v>
      </c>
      <c r="D6374" s="37">
        <v>1.36938293567143</v>
      </c>
      <c r="E6374" s="37">
        <v>0.12022028059871</v>
      </c>
    </row>
    <row r="6375" spans="1:5" x14ac:dyDescent="0.25">
      <c r="A6375" s="60">
        <v>42737.335961212797</v>
      </c>
      <c r="B6375" s="37">
        <v>1.1041616850923299</v>
      </c>
      <c r="C6375" s="37">
        <v>-0.27589033643497002</v>
      </c>
      <c r="D6375" s="37">
        <v>1.36913720849554</v>
      </c>
      <c r="E6375" s="37">
        <v>0.11956766962377501</v>
      </c>
    </row>
    <row r="6376" spans="1:5" x14ac:dyDescent="0.25">
      <c r="A6376" s="60">
        <v>42737.835833497898</v>
      </c>
      <c r="B6376" s="37">
        <v>1.10415658680061</v>
      </c>
      <c r="C6376" s="37">
        <v>9.2711344975993107E-2</v>
      </c>
      <c r="D6376" s="37">
        <v>1.36911999124561</v>
      </c>
      <c r="E6376" s="37">
        <v>0.119521949370059</v>
      </c>
    </row>
    <row r="6377" spans="1:5" x14ac:dyDescent="0.25">
      <c r="A6377" s="60">
        <v>42744.035794716001</v>
      </c>
      <c r="B6377" s="37">
        <v>1.10409352003823</v>
      </c>
      <c r="C6377" s="37">
        <v>2.3928722076625601</v>
      </c>
      <c r="D6377" s="37">
        <v>1.36890654634153</v>
      </c>
      <c r="E6377" s="37">
        <v>0.11895521290817</v>
      </c>
    </row>
    <row r="6378" spans="1:5" x14ac:dyDescent="0.25">
      <c r="A6378" s="60">
        <v>42752.728991678901</v>
      </c>
      <c r="B6378" s="37">
        <v>1.10400561406264</v>
      </c>
      <c r="C6378" s="37">
        <v>1.1948471544078501</v>
      </c>
      <c r="D6378" s="37">
        <v>1.36860758574074</v>
      </c>
      <c r="E6378" s="37">
        <v>0.118161617345916</v>
      </c>
    </row>
    <row r="6379" spans="1:5" x14ac:dyDescent="0.25">
      <c r="A6379" s="60">
        <v>42758.271214865497</v>
      </c>
      <c r="B6379" s="37">
        <v>1.10394988852646</v>
      </c>
      <c r="C6379" s="37">
        <v>-0.329321570826135</v>
      </c>
      <c r="D6379" s="37">
        <v>1.3684171816805499</v>
      </c>
      <c r="E6379" s="37">
        <v>0.117656309399915</v>
      </c>
    </row>
    <row r="6380" spans="1:5" x14ac:dyDescent="0.25">
      <c r="A6380" s="60">
        <v>42758.356401107703</v>
      </c>
      <c r="B6380" s="37">
        <v>1.10394903392965</v>
      </c>
      <c r="C6380" s="37">
        <v>-8.6143698376617298E-2</v>
      </c>
      <c r="D6380" s="37">
        <v>1.36841425627045</v>
      </c>
      <c r="E6380" s="37">
        <v>0.117648546481887</v>
      </c>
    </row>
    <row r="6381" spans="1:5" x14ac:dyDescent="0.25">
      <c r="A6381" s="60">
        <v>42777.644489391401</v>
      </c>
      <c r="B6381" s="37">
        <v>1.1037570328909301</v>
      </c>
      <c r="C6381" s="37">
        <v>1.90505617226628</v>
      </c>
      <c r="D6381" s="37">
        <v>1.3677527954652799</v>
      </c>
      <c r="E6381" s="37">
        <v>0.115893862971678</v>
      </c>
    </row>
    <row r="6382" spans="1:5" x14ac:dyDescent="0.25">
      <c r="A6382" s="60">
        <v>42777.843877467698</v>
      </c>
      <c r="B6382" s="37">
        <v>1.1037550636633899</v>
      </c>
      <c r="C6382" s="37">
        <v>2.01798830994522</v>
      </c>
      <c r="D6382" s="37">
        <v>1.36774596724403</v>
      </c>
      <c r="E6382" s="37">
        <v>0.115875755510364</v>
      </c>
    </row>
    <row r="6383" spans="1:5" x14ac:dyDescent="0.25">
      <c r="A6383" s="60">
        <v>42785.184458274503</v>
      </c>
      <c r="B6383" s="37">
        <v>1.1036827865291099</v>
      </c>
      <c r="C6383" s="37">
        <v>0.94166553845915801</v>
      </c>
      <c r="D6383" s="37">
        <v>1.3674947184147099</v>
      </c>
      <c r="E6383" s="37">
        <v>0.115209565666643</v>
      </c>
    </row>
    <row r="6384" spans="1:5" x14ac:dyDescent="0.25">
      <c r="A6384" s="60">
        <v>42803.894155952701</v>
      </c>
      <c r="B6384" s="37">
        <v>1.1035005080579201</v>
      </c>
      <c r="C6384" s="37">
        <v>5.5454957821175803</v>
      </c>
      <c r="D6384" s="37">
        <v>1.36685553031507</v>
      </c>
      <c r="E6384" s="37">
        <v>0.113515505371617</v>
      </c>
    </row>
    <row r="6385" spans="1:5" x14ac:dyDescent="0.25">
      <c r="A6385" s="60">
        <v>42807.178916689401</v>
      </c>
      <c r="B6385" s="37">
        <v>1.1034687934317799</v>
      </c>
      <c r="C6385" s="37">
        <v>-0.82315805033940104</v>
      </c>
      <c r="D6385" s="37">
        <v>1.3667434886571701</v>
      </c>
      <c r="E6385" s="37">
        <v>0.113218669934759</v>
      </c>
    </row>
    <row r="6386" spans="1:5" x14ac:dyDescent="0.25">
      <c r="A6386" s="60">
        <v>42827.334306552999</v>
      </c>
      <c r="B6386" s="37">
        <v>1.1032760609352401</v>
      </c>
      <c r="C6386" s="37">
        <v>1.0373115141712801</v>
      </c>
      <c r="D6386" s="37">
        <v>1.36605715519563</v>
      </c>
      <c r="E6386" s="37">
        <v>0.111401077777406</v>
      </c>
    </row>
    <row r="6387" spans="1:5" x14ac:dyDescent="0.25">
      <c r="A6387" s="60">
        <v>42841.0439831697</v>
      </c>
      <c r="B6387" s="37">
        <v>1.1031467950276099</v>
      </c>
      <c r="C6387" s="37">
        <v>-0.37259698492749799</v>
      </c>
      <c r="D6387" s="37">
        <v>1.3655914485017699</v>
      </c>
      <c r="E6387" s="37">
        <v>0.11016848289379901</v>
      </c>
    </row>
    <row r="6388" spans="1:5" x14ac:dyDescent="0.25">
      <c r="A6388" s="60">
        <v>42848.064986766702</v>
      </c>
      <c r="B6388" s="37">
        <v>1.1030811669510301</v>
      </c>
      <c r="C6388" s="37">
        <v>0.24879735094223099</v>
      </c>
      <c r="D6388" s="37">
        <v>1.36535330670841</v>
      </c>
      <c r="E6388" s="37">
        <v>0.109538413952068</v>
      </c>
    </row>
    <row r="6389" spans="1:5" x14ac:dyDescent="0.25">
      <c r="A6389" s="60">
        <v>42850.293813572403</v>
      </c>
      <c r="B6389" s="37">
        <v>1.1030604140187801</v>
      </c>
      <c r="C6389" s="37">
        <v>0.59147426015941895</v>
      </c>
      <c r="D6389" s="37">
        <v>1.36527775869385</v>
      </c>
      <c r="E6389" s="37">
        <v>0.10933856306431999</v>
      </c>
    </row>
    <row r="6390" spans="1:5" x14ac:dyDescent="0.25">
      <c r="A6390" s="60">
        <v>42857.2151777115</v>
      </c>
      <c r="B6390" s="37">
        <v>1.1029962159690101</v>
      </c>
      <c r="C6390" s="37">
        <v>1.17988049687561</v>
      </c>
      <c r="D6390" s="37">
        <v>1.36504330787101</v>
      </c>
      <c r="E6390" s="37">
        <v>0.108718456866602</v>
      </c>
    </row>
    <row r="6391" spans="1:5" x14ac:dyDescent="0.25">
      <c r="A6391" s="60">
        <v>42859.799076375602</v>
      </c>
      <c r="B6391" s="37">
        <v>1.10297234539744</v>
      </c>
      <c r="C6391" s="37">
        <v>1.21064316925301</v>
      </c>
      <c r="D6391" s="37">
        <v>1.36495584220369</v>
      </c>
      <c r="E6391" s="37">
        <v>0.108487154283273</v>
      </c>
    </row>
    <row r="6392" spans="1:5" x14ac:dyDescent="0.25">
      <c r="A6392" s="60">
        <v>42860.968657264697</v>
      </c>
      <c r="B6392" s="37">
        <v>1.10296155771422</v>
      </c>
      <c r="C6392" s="37">
        <v>-0.36722458301384803</v>
      </c>
      <c r="D6392" s="37">
        <v>1.36491626230104</v>
      </c>
      <c r="E6392" s="37">
        <v>0.108382492201878</v>
      </c>
    </row>
    <row r="6393" spans="1:5" x14ac:dyDescent="0.25">
      <c r="A6393" s="60">
        <v>42862.228104344496</v>
      </c>
      <c r="B6393" s="37">
        <v>1.1029499530834099</v>
      </c>
      <c r="C6393" s="37">
        <v>1.2447977091323299</v>
      </c>
      <c r="D6393" s="37">
        <v>1.3648736487016899</v>
      </c>
      <c r="E6393" s="37">
        <v>0.108269812783838</v>
      </c>
    </row>
    <row r="6394" spans="1:5" x14ac:dyDescent="0.25">
      <c r="A6394" s="60">
        <v>42863.533375783998</v>
      </c>
      <c r="B6394" s="37">
        <v>1.1029379392819301</v>
      </c>
      <c r="C6394" s="37">
        <v>1.24484767932371</v>
      </c>
      <c r="D6394" s="37">
        <v>1.36482949280558</v>
      </c>
      <c r="E6394" s="37">
        <v>0.108153060391825</v>
      </c>
    </row>
    <row r="6395" spans="1:5" x14ac:dyDescent="0.25">
      <c r="A6395" s="60">
        <v>42869.3619447112</v>
      </c>
      <c r="B6395" s="37">
        <v>1.10288445482004</v>
      </c>
      <c r="C6395" s="37">
        <v>0.28787878657909899</v>
      </c>
      <c r="D6395" s="37">
        <v>1.36463242029356</v>
      </c>
      <c r="E6395" s="37">
        <v>0.107632046314769</v>
      </c>
    </row>
    <row r="6396" spans="1:5" x14ac:dyDescent="0.25">
      <c r="A6396" s="60">
        <v>42875.0127652265</v>
      </c>
      <c r="B6396" s="37">
        <v>1.1028328539316501</v>
      </c>
      <c r="C6396" s="37">
        <v>-0.31948904722585197</v>
      </c>
      <c r="D6396" s="37">
        <v>1.36444151611792</v>
      </c>
      <c r="E6396" s="37">
        <v>0.107127440339046</v>
      </c>
    </row>
    <row r="6397" spans="1:5" x14ac:dyDescent="0.25">
      <c r="A6397" s="60">
        <v>42875.517263434602</v>
      </c>
      <c r="B6397" s="37">
        <v>1.10282825914261</v>
      </c>
      <c r="C6397" s="37">
        <v>0.25036135098977003</v>
      </c>
      <c r="D6397" s="37">
        <v>1.36442448001234</v>
      </c>
      <c r="E6397" s="37">
        <v>0.107082414594928</v>
      </c>
    </row>
    <row r="6398" spans="1:5" x14ac:dyDescent="0.25">
      <c r="A6398" s="60">
        <v>42883.812595170297</v>
      </c>
      <c r="B6398" s="37">
        <v>1.10275299165367</v>
      </c>
      <c r="C6398" s="37">
        <v>0.99051067637803103</v>
      </c>
      <c r="D6398" s="37">
        <v>1.3641445379553001</v>
      </c>
      <c r="E6398" s="37">
        <v>0.106342651967923</v>
      </c>
    </row>
    <row r="6399" spans="1:5" x14ac:dyDescent="0.25">
      <c r="A6399" s="60">
        <v>42888.428705173203</v>
      </c>
      <c r="B6399" s="37">
        <v>1.10271133859723</v>
      </c>
      <c r="C6399" s="37">
        <v>1.06494295869175</v>
      </c>
      <c r="D6399" s="37">
        <v>1.3639889037953901</v>
      </c>
      <c r="E6399" s="37">
        <v>0.10593147220363699</v>
      </c>
    </row>
    <row r="6400" spans="1:5" x14ac:dyDescent="0.25">
      <c r="A6400" s="60">
        <v>42897.247525094397</v>
      </c>
      <c r="B6400" s="37">
        <v>1.10263222120075</v>
      </c>
      <c r="C6400" s="37">
        <v>1.22272787082975</v>
      </c>
      <c r="D6400" s="37">
        <v>1.3636918624058101</v>
      </c>
      <c r="E6400" s="37">
        <v>0.105146883037564</v>
      </c>
    </row>
    <row r="6401" spans="1:5" x14ac:dyDescent="0.25">
      <c r="A6401" s="60">
        <v>42902.121136337199</v>
      </c>
      <c r="B6401" s="37">
        <v>1.1025887556976599</v>
      </c>
      <c r="C6401" s="37">
        <v>1.19376734863281</v>
      </c>
      <c r="D6401" s="37">
        <v>1.3635278688689201</v>
      </c>
      <c r="E6401" s="37">
        <v>0.104713822569531</v>
      </c>
    </row>
    <row r="6402" spans="1:5" x14ac:dyDescent="0.25">
      <c r="A6402" s="60">
        <v>42907.597989958202</v>
      </c>
      <c r="B6402" s="37">
        <v>1.1025401286915599</v>
      </c>
      <c r="C6402" s="37">
        <v>-0.21825321950703599</v>
      </c>
      <c r="D6402" s="37">
        <v>1.3633437148138301</v>
      </c>
      <c r="E6402" s="37">
        <v>0.10422761158294</v>
      </c>
    </row>
    <row r="6403" spans="1:5" x14ac:dyDescent="0.25">
      <c r="A6403" s="60">
        <v>42910.276384552897</v>
      </c>
      <c r="B6403" s="37">
        <v>1.1025164322923999</v>
      </c>
      <c r="C6403" s="37">
        <v>-0.29346886949021</v>
      </c>
      <c r="D6403" s="37">
        <v>1.36325370953401</v>
      </c>
      <c r="E6403" s="37">
        <v>0.103990009793256</v>
      </c>
    </row>
    <row r="6404" spans="1:5" x14ac:dyDescent="0.25">
      <c r="A6404" s="60">
        <v>42910.3924203481</v>
      </c>
      <c r="B6404" s="37">
        <v>1.1025154069433201</v>
      </c>
      <c r="C6404" s="37">
        <v>1.10777942881914</v>
      </c>
      <c r="D6404" s="37">
        <v>1.3632498110350799</v>
      </c>
      <c r="E6404" s="37">
        <v>0.103979718783966</v>
      </c>
    </row>
    <row r="6405" spans="1:5" x14ac:dyDescent="0.25">
      <c r="A6405" s="60">
        <v>42918.7907558718</v>
      </c>
      <c r="B6405" s="37">
        <v>1.10244146992644</v>
      </c>
      <c r="C6405" s="37">
        <v>0.34984209792985299</v>
      </c>
      <c r="D6405" s="37">
        <v>1.3629678231087701</v>
      </c>
      <c r="E6405" s="37">
        <v>0.103235455593658</v>
      </c>
    </row>
    <row r="6406" spans="1:5" x14ac:dyDescent="0.25">
      <c r="A6406" s="60">
        <v>42928.292160715297</v>
      </c>
      <c r="B6406" s="37">
        <v>1.10235847413758</v>
      </c>
      <c r="C6406" s="37">
        <v>-0.37166206710274002</v>
      </c>
      <c r="D6406" s="37">
        <v>1.3626492118967799</v>
      </c>
      <c r="E6406" s="37">
        <v>0.102394793849403</v>
      </c>
    </row>
    <row r="6407" spans="1:5" x14ac:dyDescent="0.25">
      <c r="A6407" s="60">
        <v>42931.882085892197</v>
      </c>
      <c r="B6407" s="37">
        <v>1.10232729565372</v>
      </c>
      <c r="C6407" s="37">
        <v>1.69822897619727</v>
      </c>
      <c r="D6407" s="37">
        <v>1.36252894508415</v>
      </c>
      <c r="E6407" s="37">
        <v>0.102077540228286</v>
      </c>
    </row>
    <row r="6408" spans="1:5" x14ac:dyDescent="0.25">
      <c r="A6408" s="60">
        <v>42935.276219356398</v>
      </c>
      <c r="B6408" s="37">
        <v>1.10229790821046</v>
      </c>
      <c r="C6408" s="37">
        <v>0.16860203036182</v>
      </c>
      <c r="D6408" s="37">
        <v>1.3624152952011599</v>
      </c>
      <c r="E6408" s="37">
        <v>0.101777778149324</v>
      </c>
    </row>
    <row r="6409" spans="1:5" x14ac:dyDescent="0.25">
      <c r="A6409" s="60">
        <v>42935.818163489203</v>
      </c>
      <c r="B6409" s="37">
        <v>1.10229322403869</v>
      </c>
      <c r="C6409" s="37">
        <v>0.17009996035883801</v>
      </c>
      <c r="D6409" s="37">
        <v>1.3623971538181201</v>
      </c>
      <c r="E6409" s="37">
        <v>0.101729931871242</v>
      </c>
    </row>
    <row r="6410" spans="1:5" x14ac:dyDescent="0.25">
      <c r="A6410" s="60">
        <v>42944.761664068501</v>
      </c>
      <c r="B6410" s="37">
        <v>1.1022162464532601</v>
      </c>
      <c r="C6410" s="37">
        <v>-1.44378874273754</v>
      </c>
      <c r="D6410" s="37">
        <v>1.36209797969233</v>
      </c>
      <c r="E6410" s="37">
        <v>0.100941017914167</v>
      </c>
    </row>
    <row r="6411" spans="1:5" x14ac:dyDescent="0.25">
      <c r="A6411" s="60">
        <v>42949.644113733302</v>
      </c>
      <c r="B6411" s="37">
        <v>1.10217447981714</v>
      </c>
      <c r="C6411" s="37">
        <v>1.1905280227816599</v>
      </c>
      <c r="D6411" s="37">
        <v>1.3619348182109701</v>
      </c>
      <c r="E6411" s="37">
        <v>0.10051086986282699</v>
      </c>
    </row>
    <row r="6412" spans="1:5" x14ac:dyDescent="0.25">
      <c r="A6412" s="60">
        <v>42958.2364690795</v>
      </c>
      <c r="B6412" s="37">
        <v>1.1021014169635801</v>
      </c>
      <c r="C6412" s="37">
        <v>1.3024046876034301</v>
      </c>
      <c r="D6412" s="37">
        <v>1.3616479606359</v>
      </c>
      <c r="E6412" s="37">
        <v>9.9754796505652304E-2</v>
      </c>
    </row>
    <row r="6413" spans="1:5" x14ac:dyDescent="0.25">
      <c r="A6413" s="60">
        <v>42961.596369764702</v>
      </c>
      <c r="B6413" s="37">
        <v>1.10207299926748</v>
      </c>
      <c r="C6413" s="37">
        <v>0.762516977223338</v>
      </c>
      <c r="D6413" s="37">
        <v>1.3615358872102601</v>
      </c>
      <c r="E6413" s="37">
        <v>9.9459465492038907E-2</v>
      </c>
    </row>
    <row r="6414" spans="1:5" x14ac:dyDescent="0.25">
      <c r="A6414" s="60">
        <v>42971.696204038097</v>
      </c>
      <c r="B6414" s="37">
        <v>1.1019880904685999</v>
      </c>
      <c r="C6414" s="37">
        <v>0.27224920116795098</v>
      </c>
      <c r="D6414" s="37">
        <v>1.3611993255066801</v>
      </c>
      <c r="E6414" s="37">
        <v>9.8572782617431007E-2</v>
      </c>
    </row>
    <row r="6415" spans="1:5" x14ac:dyDescent="0.25">
      <c r="A6415" s="60">
        <v>42974.002305013797</v>
      </c>
      <c r="B6415" s="37">
        <v>1.10196881131517</v>
      </c>
      <c r="C6415" s="37">
        <v>-2.2376567078760301</v>
      </c>
      <c r="D6415" s="37">
        <v>1.3611225476298201</v>
      </c>
      <c r="E6415" s="37">
        <v>9.8370552948695095E-2</v>
      </c>
    </row>
    <row r="6416" spans="1:5" x14ac:dyDescent="0.25">
      <c r="A6416" s="60">
        <v>42986.2423582993</v>
      </c>
      <c r="B6416" s="37">
        <v>1.10186715489239</v>
      </c>
      <c r="C6416" s="37">
        <v>1.42277718324442</v>
      </c>
      <c r="D6416" s="37">
        <v>1.3607154669922901</v>
      </c>
      <c r="E6416" s="37">
        <v>9.7298594579867406E-2</v>
      </c>
    </row>
    <row r="6417" spans="1:5" x14ac:dyDescent="0.25">
      <c r="A6417" s="60">
        <v>42986.265491623199</v>
      </c>
      <c r="B6417" s="37">
        <v>1.10186696383279</v>
      </c>
      <c r="C6417" s="37">
        <v>-2.09426639501076E-2</v>
      </c>
      <c r="D6417" s="37">
        <v>1.36071469831056</v>
      </c>
      <c r="E6417" s="37">
        <v>9.7296570861470102E-2</v>
      </c>
    </row>
    <row r="6418" spans="1:5" x14ac:dyDescent="0.25">
      <c r="A6418" s="60">
        <v>42990.778656922797</v>
      </c>
      <c r="B6418" s="37">
        <v>1.1018297662510099</v>
      </c>
      <c r="C6418" s="37">
        <v>0.95716001785384197</v>
      </c>
      <c r="D6418" s="37">
        <v>1.3605647830060501</v>
      </c>
      <c r="E6418" s="37">
        <v>9.6901918488360897E-2</v>
      </c>
    </row>
    <row r="6419" spans="1:5" x14ac:dyDescent="0.25">
      <c r="A6419" s="60">
        <v>42992.118273677603</v>
      </c>
      <c r="B6419" s="37">
        <v>1.10181875455526</v>
      </c>
      <c r="C6419" s="37">
        <v>1.0799155143900401</v>
      </c>
      <c r="D6419" s="37">
        <v>1.3605203035232101</v>
      </c>
      <c r="E6419" s="37">
        <v>9.6784838250993599E-2</v>
      </c>
    </row>
    <row r="6420" spans="1:5" x14ac:dyDescent="0.25">
      <c r="A6420" s="60">
        <v>42995.478621546499</v>
      </c>
      <c r="B6420" s="37">
        <v>1.10179119164254</v>
      </c>
      <c r="C6420" s="37">
        <v>0.25725877223252702</v>
      </c>
      <c r="D6420" s="37">
        <v>1.36040876770786</v>
      </c>
      <c r="E6420" s="37">
        <v>9.6491274682682093E-2</v>
      </c>
    </row>
    <row r="6421" spans="1:5" x14ac:dyDescent="0.25">
      <c r="A6421" s="60">
        <v>43004.191986832702</v>
      </c>
      <c r="B6421" s="37">
        <v>1.1017201153660401</v>
      </c>
      <c r="C6421" s="37">
        <v>4.8666999039744798</v>
      </c>
      <c r="D6421" s="37">
        <v>1.3601198108538499</v>
      </c>
      <c r="E6421" s="37">
        <v>9.5730899139237102E-2</v>
      </c>
    </row>
    <row r="6422" spans="1:5" x14ac:dyDescent="0.25">
      <c r="A6422" s="60">
        <v>43005.077197749903</v>
      </c>
      <c r="B6422" s="37">
        <v>1.1017129263604899</v>
      </c>
      <c r="C6422" s="37">
        <v>3.85773648495569E-2</v>
      </c>
      <c r="D6422" s="37">
        <v>1.36009047564595</v>
      </c>
      <c r="E6422" s="37">
        <v>9.5653718110809693E-2</v>
      </c>
    </row>
    <row r="6423" spans="1:5" x14ac:dyDescent="0.25">
      <c r="A6423" s="60">
        <v>43023.862295161802</v>
      </c>
      <c r="B6423" s="37">
        <v>1.1015617470252199</v>
      </c>
      <c r="C6423" s="37">
        <v>-0.77294704470185505</v>
      </c>
      <c r="D6423" s="37">
        <v>1.3594688467643301</v>
      </c>
      <c r="E6423" s="37">
        <v>9.4018779948470799E-2</v>
      </c>
    </row>
    <row r="6424" spans="1:5" x14ac:dyDescent="0.25">
      <c r="A6424" s="60">
        <v>43029.436848949401</v>
      </c>
      <c r="B6424" s="37">
        <v>1.10151738937207</v>
      </c>
      <c r="C6424" s="37">
        <v>9.7348327061830303E-2</v>
      </c>
      <c r="D6424" s="37">
        <v>1.3592847045399199</v>
      </c>
      <c r="E6424" s="37">
        <v>9.3534679111611396E-2</v>
      </c>
    </row>
    <row r="6425" spans="1:5" x14ac:dyDescent="0.25">
      <c r="A6425" s="60">
        <v>43030.009389518003</v>
      </c>
      <c r="B6425" s="37">
        <v>1.1015128466376101</v>
      </c>
      <c r="C6425" s="37">
        <v>0.64404742025283601</v>
      </c>
      <c r="D6425" s="37">
        <v>1.3592658005278699</v>
      </c>
      <c r="E6425" s="37">
        <v>9.3484986820666402E-2</v>
      </c>
    </row>
    <row r="6426" spans="1:5" x14ac:dyDescent="0.25">
      <c r="A6426" s="60">
        <v>43032.5100786939</v>
      </c>
      <c r="B6426" s="37">
        <v>1.10149303381332</v>
      </c>
      <c r="C6426" s="37">
        <v>0.26734121578786402</v>
      </c>
      <c r="D6426" s="37">
        <v>1.3591832519394</v>
      </c>
      <c r="E6426" s="37">
        <v>9.3268006186258107E-2</v>
      </c>
    </row>
    <row r="6427" spans="1:5" x14ac:dyDescent="0.25">
      <c r="A6427" s="60">
        <v>43036.555915038603</v>
      </c>
      <c r="B6427" s="37">
        <v>1.10146107704552</v>
      </c>
      <c r="C6427" s="37">
        <v>1.2902099554903601</v>
      </c>
      <c r="D6427" s="37">
        <v>1.3590497615780399</v>
      </c>
      <c r="E6427" s="37">
        <v>9.2917164891437198E-2</v>
      </c>
    </row>
    <row r="6428" spans="1:5" x14ac:dyDescent="0.25">
      <c r="A6428" s="60">
        <v>43038.478803869199</v>
      </c>
      <c r="B6428" s="37">
        <v>1.10144593126588</v>
      </c>
      <c r="C6428" s="37">
        <v>0.22571020733650499</v>
      </c>
      <c r="D6428" s="37">
        <v>1.3589863445673001</v>
      </c>
      <c r="E6428" s="37">
        <v>9.2750509076415605E-2</v>
      </c>
    </row>
    <row r="6429" spans="1:5" x14ac:dyDescent="0.25">
      <c r="A6429" s="60">
        <v>43042.478356630098</v>
      </c>
      <c r="B6429" s="37">
        <v>1.1014145161184601</v>
      </c>
      <c r="C6429" s="37">
        <v>-1.21863256747066</v>
      </c>
      <c r="D6429" s="37">
        <v>1.3588544962954301</v>
      </c>
      <c r="E6429" s="37">
        <v>9.2404056819644101E-2</v>
      </c>
    </row>
    <row r="6430" spans="1:5" x14ac:dyDescent="0.25">
      <c r="A6430" s="60">
        <v>43052.843831304599</v>
      </c>
      <c r="B6430" s="37">
        <v>1.1013336487407801</v>
      </c>
      <c r="C6430" s="37">
        <v>1.19548054209682</v>
      </c>
      <c r="D6430" s="37">
        <v>1.3585131504574799</v>
      </c>
      <c r="E6430" s="37">
        <v>9.1507345787042296E-2</v>
      </c>
    </row>
    <row r="6431" spans="1:5" x14ac:dyDescent="0.25">
      <c r="A6431" s="60">
        <v>43060.868300733702</v>
      </c>
      <c r="B6431" s="37">
        <v>1.1012715887576801</v>
      </c>
      <c r="C6431" s="37">
        <v>0.380427700517316</v>
      </c>
      <c r="D6431" s="37">
        <v>1.35824925282619</v>
      </c>
      <c r="E6431" s="37">
        <v>9.0814317389336804E-2</v>
      </c>
    </row>
    <row r="6432" spans="1:5" x14ac:dyDescent="0.25">
      <c r="A6432" s="60">
        <v>43064.307833006002</v>
      </c>
      <c r="B6432" s="37">
        <v>1.1012451329314701</v>
      </c>
      <c r="C6432" s="37">
        <v>0.60158122670441705</v>
      </c>
      <c r="D6432" s="37">
        <v>1.3581362334642</v>
      </c>
      <c r="E6432" s="37">
        <v>9.0517575034072595E-2</v>
      </c>
    </row>
    <row r="6433" spans="1:5" x14ac:dyDescent="0.25">
      <c r="A6433" s="60">
        <v>43065.177008867897</v>
      </c>
      <c r="B6433" s="37">
        <v>1.1012384612493999</v>
      </c>
      <c r="C6433" s="37">
        <v>-0.297245455298012</v>
      </c>
      <c r="D6433" s="37">
        <v>1.3581076823129099</v>
      </c>
      <c r="E6433" s="37">
        <v>9.0442617222240895E-2</v>
      </c>
    </row>
    <row r="6434" spans="1:5" x14ac:dyDescent="0.25">
      <c r="A6434" s="60">
        <v>43065.330602243099</v>
      </c>
      <c r="B6434" s="37">
        <v>1.1012372828629899</v>
      </c>
      <c r="C6434" s="37">
        <v>-1.13201200304588</v>
      </c>
      <c r="D6434" s="37">
        <v>1.3581026373751599</v>
      </c>
      <c r="E6434" s="37">
        <v>9.0429372551886503E-2</v>
      </c>
    </row>
    <row r="6435" spans="1:5" x14ac:dyDescent="0.25">
      <c r="A6435" s="60">
        <v>43071.2404346724</v>
      </c>
      <c r="B6435" s="37">
        <v>1.1011920733624401</v>
      </c>
      <c r="C6435" s="37">
        <v>1.36728839765174</v>
      </c>
      <c r="D6435" s="37">
        <v>1.3579086091275301</v>
      </c>
      <c r="E6435" s="37">
        <v>8.9920037850572399E-2</v>
      </c>
    </row>
    <row r="6436" spans="1:5" x14ac:dyDescent="0.25">
      <c r="A6436" s="60">
        <v>43071.409376183503</v>
      </c>
      <c r="B6436" s="37">
        <v>1.1011907847445399</v>
      </c>
      <c r="C6436" s="37">
        <v>0.89365312157454502</v>
      </c>
      <c r="D6436" s="37">
        <v>1.3579030650144099</v>
      </c>
      <c r="E6436" s="37">
        <v>8.9905485833302198E-2</v>
      </c>
    </row>
    <row r="6437" spans="1:5" x14ac:dyDescent="0.25">
      <c r="A6437" s="60">
        <v>43075.478292244901</v>
      </c>
      <c r="B6437" s="37">
        <v>1.10115981182627</v>
      </c>
      <c r="C6437" s="37">
        <v>0.37082510187198497</v>
      </c>
      <c r="D6437" s="37">
        <v>1.3577695779729699</v>
      </c>
      <c r="E6437" s="37">
        <v>8.9555139705827499E-2</v>
      </c>
    </row>
    <row r="6438" spans="1:5" x14ac:dyDescent="0.25">
      <c r="A6438" s="60">
        <v>43080.547057313801</v>
      </c>
      <c r="B6438" s="37">
        <v>1.1011213974018501</v>
      </c>
      <c r="C6438" s="37">
        <v>0.37936522563659603</v>
      </c>
      <c r="D6438" s="37">
        <v>1.35760340107553</v>
      </c>
      <c r="E6438" s="37">
        <v>8.9119068036864896E-2</v>
      </c>
    </row>
    <row r="6439" spans="1:5" x14ac:dyDescent="0.25">
      <c r="A6439" s="60">
        <v>43089.1578543371</v>
      </c>
      <c r="B6439" s="37">
        <v>1.1010565692249901</v>
      </c>
      <c r="C6439" s="37">
        <v>0.119911543095097</v>
      </c>
      <c r="D6439" s="37">
        <v>1.3573213844938301</v>
      </c>
      <c r="E6439" s="37">
        <v>8.8379197882775401E-2</v>
      </c>
    </row>
    <row r="6440" spans="1:5" x14ac:dyDescent="0.25">
      <c r="A6440" s="60">
        <v>43099.465756959296</v>
      </c>
      <c r="B6440" s="37">
        <v>1.1009796743013001</v>
      </c>
      <c r="C6440" s="37">
        <v>-0.13580335129582699</v>
      </c>
      <c r="D6440" s="37">
        <v>1.3569842551693301</v>
      </c>
      <c r="E6440" s="37">
        <v>8.7495039415693407E-2</v>
      </c>
    </row>
    <row r="6441" spans="1:5" x14ac:dyDescent="0.25">
      <c r="A6441" s="60">
        <v>43102.3394756083</v>
      </c>
      <c r="B6441" s="37">
        <v>1.10095837457947</v>
      </c>
      <c r="C6441" s="37">
        <v>-0.44492488229475002</v>
      </c>
      <c r="D6441" s="37">
        <v>1.3568903588494501</v>
      </c>
      <c r="E6441" s="37">
        <v>8.7248844323913999E-2</v>
      </c>
    </row>
    <row r="6442" spans="1:5" x14ac:dyDescent="0.25">
      <c r="A6442" s="60">
        <v>43103.576176803399</v>
      </c>
      <c r="B6442" s="37">
        <v>1.1009492267157599</v>
      </c>
      <c r="C6442" s="37">
        <v>-0.298722137845919</v>
      </c>
      <c r="D6442" s="37">
        <v>1.35684996292989</v>
      </c>
      <c r="E6442" s="37">
        <v>8.7142934497611596E-2</v>
      </c>
    </row>
    <row r="6443" spans="1:5" x14ac:dyDescent="0.25">
      <c r="A6443" s="60">
        <v>43106.812200644097</v>
      </c>
      <c r="B6443" s="37">
        <v>1.10092534236401</v>
      </c>
      <c r="C6443" s="37">
        <v>-2.4524719944128601</v>
      </c>
      <c r="D6443" s="37">
        <v>1.3567442954865701</v>
      </c>
      <c r="E6443" s="37">
        <v>8.6865918367017306E-2</v>
      </c>
    </row>
    <row r="6444" spans="1:5" x14ac:dyDescent="0.25">
      <c r="A6444" s="60">
        <v>43107.487435474402</v>
      </c>
      <c r="B6444" s="37">
        <v>1.10092036818048</v>
      </c>
      <c r="C6444" s="37">
        <v>1.20798140633116</v>
      </c>
      <c r="D6444" s="37">
        <v>1.3567222530781</v>
      </c>
      <c r="E6444" s="37">
        <v>8.6808136392795193E-2</v>
      </c>
    </row>
    <row r="6445" spans="1:5" x14ac:dyDescent="0.25">
      <c r="A6445" s="60">
        <v>43122.4448014312</v>
      </c>
      <c r="B6445" s="37">
        <v>1.10081102891322</v>
      </c>
      <c r="C6445" s="37">
        <v>1.6659831968007599</v>
      </c>
      <c r="D6445" s="37">
        <v>1.35623454668768</v>
      </c>
      <c r="E6445" s="37">
        <v>8.5530022085999205E-2</v>
      </c>
    </row>
    <row r="6446" spans="1:5" x14ac:dyDescent="0.25">
      <c r="A6446" s="60">
        <v>43124.685877890101</v>
      </c>
      <c r="B6446" s="37">
        <v>1.10079478563857</v>
      </c>
      <c r="C6446" s="37">
        <v>8.9363677243192705E-2</v>
      </c>
      <c r="D6446" s="37">
        <v>1.35616156591215</v>
      </c>
      <c r="E6446" s="37">
        <v>8.5338823272550296E-2</v>
      </c>
    </row>
    <row r="6447" spans="1:5" x14ac:dyDescent="0.25">
      <c r="A6447" s="60">
        <v>43125.688343835398</v>
      </c>
      <c r="B6447" s="37">
        <v>1.10078753150164</v>
      </c>
      <c r="C6447" s="37">
        <v>-0.46171548990364703</v>
      </c>
      <c r="D6447" s="37">
        <v>1.35612892837549</v>
      </c>
      <c r="E6447" s="37">
        <v>8.5253322762839603E-2</v>
      </c>
    </row>
    <row r="6448" spans="1:5" x14ac:dyDescent="0.25">
      <c r="A6448" s="60">
        <v>43133.345256505003</v>
      </c>
      <c r="B6448" s="37">
        <v>1.10073236245426</v>
      </c>
      <c r="C6448" s="37">
        <v>-1.78913984412277E-2</v>
      </c>
      <c r="D6448" s="37">
        <v>1.35587979978256</v>
      </c>
      <c r="E6448" s="37">
        <v>8.4600782812931596E-2</v>
      </c>
    </row>
    <row r="6449" spans="1:5" x14ac:dyDescent="0.25">
      <c r="A6449" s="60">
        <v>43133.948558748802</v>
      </c>
      <c r="B6449" s="37">
        <v>1.1007280335001199</v>
      </c>
      <c r="C6449" s="37">
        <v>1.0557947876887801</v>
      </c>
      <c r="D6449" s="37">
        <v>1.35586018246374</v>
      </c>
      <c r="E6449" s="37">
        <v>8.4549407030442406E-2</v>
      </c>
    </row>
    <row r="6450" spans="1:5" x14ac:dyDescent="0.25">
      <c r="A6450" s="60">
        <v>43146.916330444503</v>
      </c>
      <c r="B6450" s="37">
        <v>1.10063561544099</v>
      </c>
      <c r="C6450" s="37">
        <v>0.16793398256742501</v>
      </c>
      <c r="D6450" s="37">
        <v>1.3554389379709599</v>
      </c>
      <c r="E6450" s="37">
        <v>8.3446480388557398E-2</v>
      </c>
    </row>
    <row r="6451" spans="1:5" x14ac:dyDescent="0.25">
      <c r="A6451" s="60">
        <v>43156.962055094999</v>
      </c>
      <c r="B6451" s="37">
        <v>1.1005648493307201</v>
      </c>
      <c r="C6451" s="37">
        <v>1.63778883709884</v>
      </c>
      <c r="D6451" s="37">
        <v>1.3551131684655899</v>
      </c>
      <c r="E6451" s="37">
        <v>8.2593886764142602E-2</v>
      </c>
    </row>
    <row r="6452" spans="1:5" x14ac:dyDescent="0.25">
      <c r="A6452" s="60">
        <v>43157.399104192802</v>
      </c>
      <c r="B6452" s="37">
        <v>1.1005617869348601</v>
      </c>
      <c r="C6452" s="37">
        <v>1.6884790437135899</v>
      </c>
      <c r="D6452" s="37">
        <v>1.3550990065442201</v>
      </c>
      <c r="E6452" s="37">
        <v>8.2556829667620804E-2</v>
      </c>
    </row>
    <row r="6453" spans="1:5" x14ac:dyDescent="0.25">
      <c r="A6453" s="60">
        <v>43164.908039656199</v>
      </c>
      <c r="B6453" s="37">
        <v>1.1005093845115499</v>
      </c>
      <c r="C6453" s="37">
        <v>1.1854516920106799</v>
      </c>
      <c r="D6453" s="37">
        <v>1.35485583394621</v>
      </c>
      <c r="E6453" s="37">
        <v>8.1920618446841703E-2</v>
      </c>
    </row>
    <row r="6454" spans="1:5" x14ac:dyDescent="0.25">
      <c r="A6454" s="60">
        <v>43184.808364047603</v>
      </c>
      <c r="B6454" s="37">
        <v>1.1003724440731</v>
      </c>
      <c r="C6454" s="37">
        <v>0.119393818457803</v>
      </c>
      <c r="D6454" s="37">
        <v>1.3542126817279301</v>
      </c>
      <c r="E6454" s="37">
        <v>8.0238779042806505E-2</v>
      </c>
    </row>
    <row r="6455" spans="1:5" x14ac:dyDescent="0.25">
      <c r="A6455" s="60">
        <v>43185.628033745998</v>
      </c>
      <c r="B6455" s="37">
        <v>1.1003668638106401</v>
      </c>
      <c r="C6455" s="37">
        <v>1.99512119914296</v>
      </c>
      <c r="D6455" s="37">
        <v>1.3541862318029301</v>
      </c>
      <c r="E6455" s="37">
        <v>8.0169638692133005E-2</v>
      </c>
    </row>
    <row r="6456" spans="1:5" x14ac:dyDescent="0.25">
      <c r="A6456" s="60">
        <v>43188.4105369627</v>
      </c>
      <c r="B6456" s="37">
        <v>1.10034795610036</v>
      </c>
      <c r="C6456" s="37">
        <v>0.27659807635165301</v>
      </c>
      <c r="D6456" s="37">
        <v>1.35409646721357</v>
      </c>
      <c r="E6456" s="37">
        <v>7.9935008596056803E-2</v>
      </c>
    </row>
    <row r="6457" spans="1:5" x14ac:dyDescent="0.25">
      <c r="A6457" s="60">
        <v>43191.1223412994</v>
      </c>
      <c r="B6457" s="37">
        <v>1.10032958140007</v>
      </c>
      <c r="C6457" s="37">
        <v>1.0629710994441799</v>
      </c>
      <c r="D6457" s="37">
        <v>1.3540090190964</v>
      </c>
      <c r="E6457" s="37">
        <v>7.9706456239951803E-2</v>
      </c>
    </row>
    <row r="6458" spans="1:5" x14ac:dyDescent="0.25">
      <c r="A6458" s="60">
        <v>43192.254829931699</v>
      </c>
      <c r="B6458" s="37">
        <v>1.1003219232175401</v>
      </c>
      <c r="C6458" s="37">
        <v>0.472255572513269</v>
      </c>
      <c r="D6458" s="37">
        <v>1.3539725099305999</v>
      </c>
      <c r="E6458" s="37">
        <v>7.9611043416001406E-2</v>
      </c>
    </row>
    <row r="6459" spans="1:5" x14ac:dyDescent="0.25">
      <c r="A6459" s="60">
        <v>43200.2809121756</v>
      </c>
      <c r="B6459" s="37">
        <v>1.10026790773239</v>
      </c>
      <c r="C6459" s="37">
        <v>1.0663256402532</v>
      </c>
      <c r="D6459" s="37">
        <v>1.35371394117342</v>
      </c>
      <c r="E6459" s="37">
        <v>7.89354141742485E-2</v>
      </c>
    </row>
    <row r="6460" spans="1:5" x14ac:dyDescent="0.25">
      <c r="A6460" s="60">
        <v>43203.6076828019</v>
      </c>
      <c r="B6460" s="37">
        <v>1.10024565146673</v>
      </c>
      <c r="C6460" s="37">
        <v>0.14439294279402501</v>
      </c>
      <c r="D6460" s="37">
        <v>1.35360685616617</v>
      </c>
      <c r="E6460" s="37">
        <v>7.8655663485130298E-2</v>
      </c>
    </row>
    <row r="6461" spans="1:5" x14ac:dyDescent="0.25">
      <c r="A6461" s="60">
        <v>43211.153431052</v>
      </c>
      <c r="B6461" s="37">
        <v>1.10019545808409</v>
      </c>
      <c r="C6461" s="37">
        <v>9.5166632051801897E-2</v>
      </c>
      <c r="D6461" s="37">
        <v>1.35336416339083</v>
      </c>
      <c r="E6461" s="37">
        <v>7.8021774525001794E-2</v>
      </c>
    </row>
    <row r="6462" spans="1:5" x14ac:dyDescent="0.25">
      <c r="A6462" s="60">
        <v>43219.047302728002</v>
      </c>
      <c r="B6462" s="37">
        <v>1.1001433760942301</v>
      </c>
      <c r="C6462" s="37">
        <v>0.42070746566051898</v>
      </c>
      <c r="D6462" s="37">
        <v>1.35311056560048</v>
      </c>
      <c r="E6462" s="37">
        <v>7.7359589540666698E-2</v>
      </c>
    </row>
    <row r="6463" spans="1:5" x14ac:dyDescent="0.25">
      <c r="A6463" s="60">
        <v>43223.205276230103</v>
      </c>
      <c r="B6463" s="37">
        <v>1.10011611794009</v>
      </c>
      <c r="C6463" s="37">
        <v>1.0587401105590599</v>
      </c>
      <c r="D6463" s="37">
        <v>1.35297710678649</v>
      </c>
      <c r="E6463" s="37">
        <v>7.7011183710459105E-2</v>
      </c>
    </row>
    <row r="6464" spans="1:5" x14ac:dyDescent="0.25">
      <c r="A6464" s="60">
        <v>43228.348329599597</v>
      </c>
      <c r="B6464" s="37">
        <v>1.10008256891392</v>
      </c>
      <c r="C6464" s="37">
        <v>1.31889816409358</v>
      </c>
      <c r="D6464" s="37">
        <v>1.35281214415926</v>
      </c>
      <c r="E6464" s="37">
        <v>7.65806077325632E-2</v>
      </c>
    </row>
    <row r="6465" spans="1:5" x14ac:dyDescent="0.25">
      <c r="A6465" s="60">
        <v>43229.494717804599</v>
      </c>
      <c r="B6465" s="37">
        <v>1.10007511596109</v>
      </c>
      <c r="C6465" s="37">
        <v>0.38882194383336199</v>
      </c>
      <c r="D6465" s="37">
        <v>1.35277539117394</v>
      </c>
      <c r="E6465" s="37">
        <v>7.6484688248723995E-2</v>
      </c>
    </row>
    <row r="6466" spans="1:5" x14ac:dyDescent="0.25">
      <c r="A6466" s="60">
        <v>43231.606050316303</v>
      </c>
      <c r="B6466" s="37">
        <v>1.10006141362332</v>
      </c>
      <c r="C6466" s="37">
        <v>0.56444440825957898</v>
      </c>
      <c r="D6466" s="37">
        <v>1.35270771869924</v>
      </c>
      <c r="E6466" s="37">
        <v>7.6308084322688194E-2</v>
      </c>
    </row>
    <row r="6467" spans="1:5" x14ac:dyDescent="0.25">
      <c r="A6467" s="60">
        <v>43242.160843399601</v>
      </c>
      <c r="B6467" s="37">
        <v>1.09999337899925</v>
      </c>
      <c r="C6467" s="37">
        <v>0.63862072049205598</v>
      </c>
      <c r="D6467" s="37">
        <v>1.3523697356869</v>
      </c>
      <c r="E6467" s="37">
        <v>7.5426259432215398E-2</v>
      </c>
    </row>
    <row r="6468" spans="1:5" x14ac:dyDescent="0.25">
      <c r="A6468" s="60">
        <v>43254.116654363199</v>
      </c>
      <c r="B6468" s="37">
        <v>1.09991724708315</v>
      </c>
      <c r="C6468" s="37">
        <v>5.6191763167801098E-2</v>
      </c>
      <c r="D6468" s="37">
        <v>1.3519875323810999</v>
      </c>
      <c r="E6468" s="37">
        <v>7.4429472158879503E-2</v>
      </c>
    </row>
    <row r="6469" spans="1:5" x14ac:dyDescent="0.25">
      <c r="A6469" s="60">
        <v>43256.645792822703</v>
      </c>
      <c r="B6469" s="37">
        <v>1.09990126881368</v>
      </c>
      <c r="C6469" s="37">
        <v>-1.63829368429057</v>
      </c>
      <c r="D6469" s="37">
        <v>1.3519067683441399</v>
      </c>
      <c r="E6469" s="37">
        <v>7.4218895409569302E-2</v>
      </c>
    </row>
    <row r="6470" spans="1:5" x14ac:dyDescent="0.25">
      <c r="A6470" s="60">
        <v>43261.798141040497</v>
      </c>
      <c r="B6470" s="37">
        <v>1.0998688545647399</v>
      </c>
      <c r="C6470" s="37">
        <v>1.5524450355543</v>
      </c>
      <c r="D6470" s="37">
        <v>1.3517423306894401</v>
      </c>
      <c r="E6470" s="37">
        <v>7.3790216317825993E-2</v>
      </c>
    </row>
    <row r="6471" spans="1:5" x14ac:dyDescent="0.25">
      <c r="A6471" s="60">
        <v>43270.572011296703</v>
      </c>
      <c r="B6471" s="37">
        <v>1.0998140777038099</v>
      </c>
      <c r="C6471" s="37">
        <v>1.5388622206018701</v>
      </c>
      <c r="D6471" s="37">
        <v>1.3514626032914701</v>
      </c>
      <c r="E6471" s="37">
        <v>7.3061170741567399E-2</v>
      </c>
    </row>
    <row r="6472" spans="1:5" x14ac:dyDescent="0.25">
      <c r="A6472" s="60">
        <v>43281.018836261799</v>
      </c>
      <c r="B6472" s="37">
        <v>1.0997495462192901</v>
      </c>
      <c r="C6472" s="37">
        <v>0.55009195502366803</v>
      </c>
      <c r="D6472" s="37">
        <v>1.3511300176977501</v>
      </c>
      <c r="E6472" s="37">
        <v>7.2194669450089899E-2</v>
      </c>
    </row>
    <row r="6473" spans="1:5" x14ac:dyDescent="0.25">
      <c r="A6473" s="60">
        <v>43302.417903060399</v>
      </c>
      <c r="B6473" s="37">
        <v>1.09961969228463</v>
      </c>
      <c r="C6473" s="37">
        <v>-0.38044520693857298</v>
      </c>
      <c r="D6473" s="37">
        <v>1.35045037945702</v>
      </c>
      <c r="E6473" s="37">
        <v>7.0425016369422305E-2</v>
      </c>
    </row>
    <row r="6474" spans="1:5" x14ac:dyDescent="0.25">
      <c r="A6474" s="60">
        <v>43304.180705972103</v>
      </c>
      <c r="B6474" s="37">
        <v>1.09960913437817</v>
      </c>
      <c r="C6474" s="37">
        <v>1.20895138849235</v>
      </c>
      <c r="D6474" s="37">
        <v>1.3503944897171101</v>
      </c>
      <c r="E6474" s="37">
        <v>7.0279552163958897E-2</v>
      </c>
    </row>
    <row r="6475" spans="1:5" x14ac:dyDescent="0.25">
      <c r="A6475" s="60">
        <v>43306.670238911</v>
      </c>
      <c r="B6475" s="37">
        <v>1.0995942598620501</v>
      </c>
      <c r="C6475" s="37">
        <v>1.1876260806916299</v>
      </c>
      <c r="D6475" s="37">
        <v>1.35031558416034</v>
      </c>
      <c r="E6475" s="37">
        <v>7.00742008842756E-2</v>
      </c>
    </row>
    <row r="6476" spans="1:5" x14ac:dyDescent="0.25">
      <c r="A6476" s="60">
        <v>43307.374753291399</v>
      </c>
      <c r="B6476" s="37">
        <v>1.0995900581565901</v>
      </c>
      <c r="C6476" s="37">
        <v>0.84885294403898004</v>
      </c>
      <c r="D6476" s="37">
        <v>1.3502932599844399</v>
      </c>
      <c r="E6476" s="37">
        <v>7.0016105778792095E-2</v>
      </c>
    </row>
    <row r="6477" spans="1:5" x14ac:dyDescent="0.25">
      <c r="A6477" s="60">
        <v>43310.004465289399</v>
      </c>
      <c r="B6477" s="37">
        <v>1.0995744043822</v>
      </c>
      <c r="C6477" s="37">
        <v>0.79518742873248005</v>
      </c>
      <c r="D6477" s="37">
        <v>1.35020995230467</v>
      </c>
      <c r="E6477" s="37">
        <v>6.9799324238684804E-2</v>
      </c>
    </row>
    <row r="6478" spans="1:5" x14ac:dyDescent="0.25">
      <c r="A6478" s="60">
        <v>43314.196547399501</v>
      </c>
      <c r="B6478" s="37">
        <v>1.09954954733517</v>
      </c>
      <c r="C6478" s="37">
        <v>-0.312342243489383</v>
      </c>
      <c r="D6478" s="37">
        <v>1.3500772177076901</v>
      </c>
      <c r="E6478" s="37">
        <v>6.9453968691409795E-2</v>
      </c>
    </row>
    <row r="6479" spans="1:5" x14ac:dyDescent="0.25">
      <c r="A6479" s="60">
        <v>43314.241000264301</v>
      </c>
      <c r="B6479" s="37">
        <v>1.09954928438906</v>
      </c>
      <c r="C6479" s="37">
        <v>0.19146650666415099</v>
      </c>
      <c r="D6479" s="37">
        <v>1.3500758106370701</v>
      </c>
      <c r="E6479" s="37">
        <v>6.9450307992190805E-2</v>
      </c>
    </row>
    <row r="6480" spans="1:5" x14ac:dyDescent="0.25">
      <c r="A6480" s="60">
        <v>43315.618359234097</v>
      </c>
      <c r="B6480" s="37">
        <v>1.0995411437129601</v>
      </c>
      <c r="C6480" s="37">
        <v>3.4973585163488701</v>
      </c>
      <c r="D6480" s="37">
        <v>1.3500322176236701</v>
      </c>
      <c r="E6480" s="37">
        <v>6.9336897409508103E-2</v>
      </c>
    </row>
    <row r="6481" spans="1:5" x14ac:dyDescent="0.25">
      <c r="A6481" s="60">
        <v>43326.059190770902</v>
      </c>
      <c r="B6481" s="37">
        <v>1.09947985203939</v>
      </c>
      <c r="C6481" s="37">
        <v>-0.45339420384575801</v>
      </c>
      <c r="D6481" s="37">
        <v>1.3497020616673501</v>
      </c>
      <c r="E6481" s="37">
        <v>6.8478159734910102E-2</v>
      </c>
    </row>
    <row r="6482" spans="1:5" x14ac:dyDescent="0.25">
      <c r="A6482" s="60">
        <v>43330.142241632297</v>
      </c>
      <c r="B6482" s="37">
        <v>1.09945608317243</v>
      </c>
      <c r="C6482" s="37">
        <v>0.95949503232419797</v>
      </c>
      <c r="D6482" s="37">
        <v>1.3495730899401801</v>
      </c>
      <c r="E6482" s="37">
        <v>6.81427940555E-2</v>
      </c>
    </row>
    <row r="6483" spans="1:5" x14ac:dyDescent="0.25">
      <c r="A6483" s="60">
        <v>43336.2825027168</v>
      </c>
      <c r="B6483" s="37">
        <v>1.0994205499985299</v>
      </c>
      <c r="C6483" s="37">
        <v>-0.615896268671701</v>
      </c>
      <c r="D6483" s="37">
        <v>1.34937928603752</v>
      </c>
      <c r="E6483" s="37">
        <v>6.7638940885575399E-2</v>
      </c>
    </row>
    <row r="6484" spans="1:5" x14ac:dyDescent="0.25">
      <c r="A6484" s="60">
        <v>43337.425581971896</v>
      </c>
      <c r="B6484" s="37">
        <v>1.09941396310081</v>
      </c>
      <c r="C6484" s="37">
        <v>-0.58377014496309199</v>
      </c>
      <c r="D6484" s="37">
        <v>1.34934322701589</v>
      </c>
      <c r="E6484" s="37">
        <v>6.7545207024556006E-2</v>
      </c>
    </row>
    <row r="6485" spans="1:5" x14ac:dyDescent="0.25">
      <c r="A6485" s="60">
        <v>43341.790981906401</v>
      </c>
      <c r="B6485" s="37">
        <v>1.0993888886361001</v>
      </c>
      <c r="C6485" s="37">
        <v>-0.38567405600586901</v>
      </c>
      <c r="D6485" s="37">
        <v>1.3492055753337999</v>
      </c>
      <c r="E6485" s="37">
        <v>6.71874241743637E-2</v>
      </c>
    </row>
    <row r="6486" spans="1:5" x14ac:dyDescent="0.25">
      <c r="A6486" s="60">
        <v>43345.381519390299</v>
      </c>
      <c r="B6486" s="37">
        <v>1.09936836077976</v>
      </c>
      <c r="C6486" s="37">
        <v>0.114573735233647</v>
      </c>
      <c r="D6486" s="37">
        <v>1.34909242476778</v>
      </c>
      <c r="E6486" s="37">
        <v>6.6893367991469402E-2</v>
      </c>
    </row>
    <row r="6487" spans="1:5" x14ac:dyDescent="0.25">
      <c r="A6487" s="60">
        <v>43347.248575929902</v>
      </c>
      <c r="B6487" s="37">
        <v>1.0993577205842999</v>
      </c>
      <c r="C6487" s="37">
        <v>-3.9120591542605201</v>
      </c>
      <c r="D6487" s="37">
        <v>1.3490336113827499</v>
      </c>
      <c r="E6487" s="37">
        <v>6.6740539068820201E-2</v>
      </c>
    </row>
    <row r="6488" spans="1:5" x14ac:dyDescent="0.25">
      <c r="A6488" s="60">
        <v>43352.329752101003</v>
      </c>
      <c r="B6488" s="37">
        <v>1.0993288816084099</v>
      </c>
      <c r="C6488" s="37">
        <v>-0.86017298220698601</v>
      </c>
      <c r="D6488" s="37">
        <v>1.3488736351108901</v>
      </c>
      <c r="E6488" s="37">
        <v>6.6324888250729894E-2</v>
      </c>
    </row>
    <row r="6489" spans="1:5" x14ac:dyDescent="0.25">
      <c r="A6489" s="60">
        <v>43352.744791258898</v>
      </c>
      <c r="B6489" s="37">
        <v>1.0993265336231399</v>
      </c>
      <c r="C6489" s="37">
        <v>-0.34882842036546602</v>
      </c>
      <c r="D6489" s="37">
        <v>1.3488605733879999</v>
      </c>
      <c r="E6489" s="37">
        <v>6.6290954726533402E-2</v>
      </c>
    </row>
    <row r="6490" spans="1:5" x14ac:dyDescent="0.25">
      <c r="A6490" s="60">
        <v>43355.066352800997</v>
      </c>
      <c r="B6490" s="37">
        <v>1.0993134211769999</v>
      </c>
      <c r="C6490" s="37">
        <v>0.80326391772194095</v>
      </c>
      <c r="D6490" s="37">
        <v>1.34878752645384</v>
      </c>
      <c r="E6490" s="37">
        <v>6.6101193142121706E-2</v>
      </c>
    </row>
    <row r="6491" spans="1:5" x14ac:dyDescent="0.25">
      <c r="A6491" s="60">
        <v>43358.650676422098</v>
      </c>
      <c r="B6491" s="37">
        <v>1.09929324721203</v>
      </c>
      <c r="C6491" s="37">
        <v>0.66557684922212701</v>
      </c>
      <c r="D6491" s="37">
        <v>1.34867479746771</v>
      </c>
      <c r="E6491" s="37">
        <v>6.5808377691608799E-2</v>
      </c>
    </row>
    <row r="6492" spans="1:5" x14ac:dyDescent="0.25">
      <c r="A6492" s="60">
        <v>43361.565917763299</v>
      </c>
      <c r="B6492" s="37">
        <v>1.09927690232715</v>
      </c>
      <c r="C6492" s="37">
        <v>0.418413186546718</v>
      </c>
      <c r="D6492" s="37">
        <v>1.34858315643135</v>
      </c>
      <c r="E6492" s="37">
        <v>6.5570367464773099E-2</v>
      </c>
    </row>
    <row r="6493" spans="1:5" x14ac:dyDescent="0.25">
      <c r="A6493" s="60">
        <v>43369.633606577998</v>
      </c>
      <c r="B6493" s="37">
        <v>1.0992319643883399</v>
      </c>
      <c r="C6493" s="37">
        <v>-0.23514510310485001</v>
      </c>
      <c r="D6493" s="37">
        <v>1.34832975753888</v>
      </c>
      <c r="E6493" s="37">
        <v>6.4912374683279706E-2</v>
      </c>
    </row>
    <row r="6494" spans="1:5" x14ac:dyDescent="0.25">
      <c r="A6494" s="60">
        <v>43372.211301623101</v>
      </c>
      <c r="B6494" s="37">
        <v>1.09921769760711</v>
      </c>
      <c r="C6494" s="37">
        <v>-0.78230427088243903</v>
      </c>
      <c r="D6494" s="37">
        <v>1.3482488594841</v>
      </c>
      <c r="E6494" s="37">
        <v>6.4702351159806396E-2</v>
      </c>
    </row>
    <row r="6495" spans="1:5" x14ac:dyDescent="0.25">
      <c r="A6495" s="60">
        <v>43372.392266570299</v>
      </c>
      <c r="B6495" s="37">
        <v>1.09921669767798</v>
      </c>
      <c r="C6495" s="37">
        <v>0.47828176004785</v>
      </c>
      <c r="D6495" s="37">
        <v>1.3482431812861599</v>
      </c>
      <c r="E6495" s="37">
        <v>6.4687610465205006E-2</v>
      </c>
    </row>
    <row r="6496" spans="1:5" x14ac:dyDescent="0.25">
      <c r="A6496" s="60">
        <v>43372.469389449703</v>
      </c>
      <c r="B6496" s="37">
        <v>1.0992162715985001</v>
      </c>
      <c r="C6496" s="37">
        <v>1.0145483094562</v>
      </c>
      <c r="D6496" s="37">
        <v>1.34824076142283</v>
      </c>
      <c r="E6496" s="37">
        <v>6.4681328490857101E-2</v>
      </c>
    </row>
    <row r="6497" spans="1:5" x14ac:dyDescent="0.25">
      <c r="A6497" s="60">
        <v>43377.581665928701</v>
      </c>
      <c r="B6497" s="37">
        <v>1.0991881159404999</v>
      </c>
      <c r="C6497" s="37">
        <v>5.0957322820233096E-3</v>
      </c>
      <c r="D6497" s="37">
        <v>1.3480804177914401</v>
      </c>
      <c r="E6497" s="37">
        <v>6.4265116285279505E-2</v>
      </c>
    </row>
    <row r="6498" spans="1:5" x14ac:dyDescent="0.25">
      <c r="A6498" s="60">
        <v>43377.621927670101</v>
      </c>
      <c r="B6498" s="37">
        <v>1.09918789488867</v>
      </c>
      <c r="C6498" s="37">
        <v>1.1212723225265899</v>
      </c>
      <c r="D6498" s="37">
        <v>1.34807915549639</v>
      </c>
      <c r="E6498" s="37">
        <v>6.4261839997611203E-2</v>
      </c>
    </row>
    <row r="6499" spans="1:5" x14ac:dyDescent="0.25">
      <c r="A6499" s="60">
        <v>43379.153536459897</v>
      </c>
      <c r="B6499" s="37">
        <v>1.09917949377048</v>
      </c>
      <c r="C6499" s="37">
        <v>0.16468526124140401</v>
      </c>
      <c r="D6499" s="37">
        <v>1.3480311418608399</v>
      </c>
      <c r="E6499" s="37">
        <v>6.4137224245750801E-2</v>
      </c>
    </row>
    <row r="6500" spans="1:5" x14ac:dyDescent="0.25">
      <c r="A6500" s="60">
        <v>43380.371754702603</v>
      </c>
      <c r="B6500" s="37">
        <v>1.09917282274882</v>
      </c>
      <c r="C6500" s="37">
        <v>1.0475814421352401</v>
      </c>
      <c r="D6500" s="37">
        <v>1.34799296048311</v>
      </c>
      <c r="E6500" s="37">
        <v>6.4038132483699994E-2</v>
      </c>
    </row>
    <row r="6501" spans="1:5" x14ac:dyDescent="0.25">
      <c r="A6501" s="60">
        <v>43388.251518251302</v>
      </c>
      <c r="B6501" s="37">
        <v>1.09912991003204</v>
      </c>
      <c r="C6501" s="37">
        <v>0.80335324761320304</v>
      </c>
      <c r="D6501" s="37">
        <v>1.34774616282641</v>
      </c>
      <c r="E6501" s="37">
        <v>6.3397730209074105E-2</v>
      </c>
    </row>
    <row r="6502" spans="1:5" x14ac:dyDescent="0.25">
      <c r="A6502" s="60">
        <v>43389.158090925499</v>
      </c>
      <c r="B6502" s="37">
        <v>1.09912499922226</v>
      </c>
      <c r="C6502" s="37">
        <v>1.2409921198079501</v>
      </c>
      <c r="D6502" s="37">
        <v>1.34771778743156</v>
      </c>
      <c r="E6502" s="37">
        <v>6.3324112533743301E-2</v>
      </c>
    </row>
    <row r="6503" spans="1:5" x14ac:dyDescent="0.25">
      <c r="A6503" s="60">
        <v>43414.964921753897</v>
      </c>
      <c r="B6503" s="37">
        <v>1.0989874760892</v>
      </c>
      <c r="C6503" s="37">
        <v>0.40314278902737799</v>
      </c>
      <c r="D6503" s="37">
        <v>1.34691167412615</v>
      </c>
      <c r="E6503" s="37">
        <v>6.1233766235248302E-2</v>
      </c>
    </row>
    <row r="6504" spans="1:5" x14ac:dyDescent="0.25">
      <c r="A6504" s="60">
        <v>43416.000236936001</v>
      </c>
      <c r="B6504" s="37">
        <v>1.0989820501591001</v>
      </c>
      <c r="C6504" s="37">
        <v>0.66864481354471605</v>
      </c>
      <c r="D6504" s="37">
        <v>1.3468794002894</v>
      </c>
      <c r="E6504" s="37">
        <v>6.1150118722763797E-2</v>
      </c>
    </row>
    <row r="6505" spans="1:5" x14ac:dyDescent="0.25">
      <c r="A6505" s="60">
        <v>43419.510745385</v>
      </c>
      <c r="B6505" s="37">
        <v>1.0989637043061999</v>
      </c>
      <c r="C6505" s="37">
        <v>1.52645155883921</v>
      </c>
      <c r="D6505" s="37">
        <v>1.34677000506975</v>
      </c>
      <c r="E6505" s="37">
        <v>6.0866611886196201E-2</v>
      </c>
    </row>
    <row r="6506" spans="1:5" x14ac:dyDescent="0.25">
      <c r="A6506" s="60">
        <v>43445.3960954414</v>
      </c>
      <c r="B6506" s="37">
        <v>1.0988309077271501</v>
      </c>
      <c r="C6506" s="37">
        <v>1.20014234259131</v>
      </c>
      <c r="D6506" s="37">
        <v>1.3459651573565801</v>
      </c>
      <c r="E6506" s="37">
        <v>5.8781939413493398E-2</v>
      </c>
    </row>
    <row r="6507" spans="1:5" x14ac:dyDescent="0.25">
      <c r="A6507" s="60">
        <v>43449.818382898702</v>
      </c>
      <c r="B6507" s="37">
        <v>1.0988086556573999</v>
      </c>
      <c r="C6507" s="37">
        <v>1.37524819963544</v>
      </c>
      <c r="D6507" s="37">
        <v>1.3458279724391899</v>
      </c>
      <c r="E6507" s="37">
        <v>5.84268144727026E-2</v>
      </c>
    </row>
    <row r="6508" spans="1:5" x14ac:dyDescent="0.25">
      <c r="A6508" s="60">
        <v>43451.372928154698</v>
      </c>
      <c r="B6508" s="37">
        <v>1.0988008635436</v>
      </c>
      <c r="C6508" s="37">
        <v>3.9923511583461697E-2</v>
      </c>
      <c r="D6508" s="37">
        <v>1.3457797704054499</v>
      </c>
      <c r="E6508" s="37">
        <v>5.8302049996316399E-2</v>
      </c>
    </row>
    <row r="6509" spans="1:5" x14ac:dyDescent="0.25">
      <c r="A6509" s="60">
        <v>43457.461652907601</v>
      </c>
      <c r="B6509" s="37">
        <v>1.09877049427677</v>
      </c>
      <c r="C6509" s="37">
        <v>0.29888223669976</v>
      </c>
      <c r="D6509" s="37">
        <v>1.34559108608083</v>
      </c>
      <c r="E6509" s="37">
        <v>5.7813736830213097E-2</v>
      </c>
    </row>
    <row r="6510" spans="1:5" x14ac:dyDescent="0.25">
      <c r="A6510" s="60">
        <v>43462.266047593301</v>
      </c>
      <c r="B6510" s="37">
        <v>1.09874669974296</v>
      </c>
      <c r="C6510" s="37">
        <v>1.2398652471439</v>
      </c>
      <c r="D6510" s="37">
        <v>1.3454423254141199</v>
      </c>
      <c r="E6510" s="37">
        <v>5.7428825314108201E-2</v>
      </c>
    </row>
    <row r="6511" spans="1:5" x14ac:dyDescent="0.25">
      <c r="A6511" s="60">
        <v>43463.510814062698</v>
      </c>
      <c r="B6511" s="37">
        <v>1.09874055908489</v>
      </c>
      <c r="C6511" s="37">
        <v>1.19454078516086</v>
      </c>
      <c r="D6511" s="37">
        <v>1.34540380088833</v>
      </c>
      <c r="E6511" s="37">
        <v>5.7329156297339999E-2</v>
      </c>
    </row>
    <row r="6512" spans="1:5" x14ac:dyDescent="0.25">
      <c r="A6512" s="60">
        <v>43472.647714138999</v>
      </c>
      <c r="B6512" s="37">
        <v>1.0986957900113901</v>
      </c>
      <c r="C6512" s="37">
        <v>0.60738418188461796</v>
      </c>
      <c r="D6512" s="37">
        <v>1.3451212446415399</v>
      </c>
      <c r="E6512" s="37">
        <v>5.65982830301483E-2</v>
      </c>
    </row>
    <row r="6513" spans="1:5" x14ac:dyDescent="0.25">
      <c r="A6513" s="60">
        <v>43484.9041935778</v>
      </c>
      <c r="B6513" s="37">
        <v>1.0986365761855299</v>
      </c>
      <c r="C6513" s="37">
        <v>0.15991064384537301</v>
      </c>
      <c r="D6513" s="37">
        <v>1.34474283373674</v>
      </c>
      <c r="E6513" s="37">
        <v>5.56198661171831E-2</v>
      </c>
    </row>
    <row r="6514" spans="1:5" x14ac:dyDescent="0.25">
      <c r="A6514" s="60">
        <v>43491.863233973803</v>
      </c>
      <c r="B6514" s="37">
        <v>1.0986033827394299</v>
      </c>
      <c r="C6514" s="37">
        <v>5.62128897301006E-2</v>
      </c>
      <c r="D6514" s="37">
        <v>1.34452829259164</v>
      </c>
      <c r="E6514" s="37">
        <v>5.5065353066537301E-2</v>
      </c>
    </row>
    <row r="6515" spans="1:5" x14ac:dyDescent="0.25">
      <c r="A6515" s="60">
        <v>43496.392388743901</v>
      </c>
      <c r="B6515" s="37">
        <v>1.0985819452154499</v>
      </c>
      <c r="C6515" s="37">
        <v>1.36444982082633</v>
      </c>
      <c r="D6515" s="37">
        <v>1.3443887851098799</v>
      </c>
      <c r="E6515" s="37">
        <v>5.4704854596302803E-2</v>
      </c>
    </row>
    <row r="6516" spans="1:5" x14ac:dyDescent="0.25">
      <c r="A6516" s="60">
        <v>43497.576753922003</v>
      </c>
      <c r="B6516" s="37">
        <v>1.09857636087206</v>
      </c>
      <c r="C6516" s="37">
        <v>0.271754911481703</v>
      </c>
      <c r="D6516" s="37">
        <v>1.34435232008984</v>
      </c>
      <c r="E6516" s="37">
        <v>5.4610636358312502E-2</v>
      </c>
    </row>
    <row r="6517" spans="1:5" x14ac:dyDescent="0.25">
      <c r="A6517" s="60">
        <v>43498.315146821202</v>
      </c>
      <c r="B6517" s="37">
        <v>1.09857288382434</v>
      </c>
      <c r="C6517" s="37"/>
      <c r="D6517" s="37">
        <v>1.34432958929866</v>
      </c>
      <c r="E6517" s="37">
        <v>5.4551906748393102E-2</v>
      </c>
    </row>
    <row r="6518" spans="1:5" x14ac:dyDescent="0.25">
      <c r="A6518" s="60">
        <v>43498.3844435309</v>
      </c>
      <c r="B6518" s="37">
        <v>1.09857255768818</v>
      </c>
      <c r="C6518" s="37">
        <v>1.23954586060122</v>
      </c>
      <c r="D6518" s="37">
        <v>1.3443274561906</v>
      </c>
      <c r="E6518" s="37">
        <v>5.4546395516076901E-2</v>
      </c>
    </row>
    <row r="6519" spans="1:5" x14ac:dyDescent="0.25">
      <c r="A6519" s="60">
        <v>43508.384367067803</v>
      </c>
      <c r="B6519" s="37">
        <v>1.0985258139142899</v>
      </c>
      <c r="C6519" s="37">
        <v>0.20236528157893099</v>
      </c>
      <c r="D6519" s="37">
        <v>1.3440198728578401</v>
      </c>
      <c r="E6519" s="37">
        <v>5.3751856808398897E-2</v>
      </c>
    </row>
    <row r="6520" spans="1:5" x14ac:dyDescent="0.25">
      <c r="A6520" s="60">
        <v>43508.411304324101</v>
      </c>
      <c r="B6520" s="37">
        <v>1.0985256888546699</v>
      </c>
      <c r="C6520" s="37">
        <v>1.02439923859483</v>
      </c>
      <c r="D6520" s="37">
        <v>1.3440190449412801</v>
      </c>
      <c r="E6520" s="37">
        <v>5.37497185731119E-2</v>
      </c>
    </row>
    <row r="6521" spans="1:5" x14ac:dyDescent="0.25">
      <c r="A6521" s="60">
        <v>43511.259315789903</v>
      </c>
      <c r="B6521" s="37">
        <v>1.0985124925192999</v>
      </c>
      <c r="C6521" s="37">
        <v>-0.67240446949757804</v>
      </c>
      <c r="D6521" s="37">
        <v>1.34393153055105</v>
      </c>
      <c r="E6521" s="37">
        <v>5.3523710220650902E-2</v>
      </c>
    </row>
    <row r="6522" spans="1:5" x14ac:dyDescent="0.25">
      <c r="A6522" s="60">
        <v>43514.505902663797</v>
      </c>
      <c r="B6522" s="37">
        <v>1.0984975119592599</v>
      </c>
      <c r="C6522" s="37">
        <v>-0.39050331447069198</v>
      </c>
      <c r="D6522" s="37">
        <v>1.34383181513045</v>
      </c>
      <c r="E6522" s="37">
        <v>5.3266222423882702E-2</v>
      </c>
    </row>
    <row r="6523" spans="1:5" x14ac:dyDescent="0.25">
      <c r="A6523" s="60">
        <v>43515.545927595304</v>
      </c>
      <c r="B6523" s="37">
        <v>1.09849272711445</v>
      </c>
      <c r="C6523" s="37">
        <v>0.41310879598266398</v>
      </c>
      <c r="D6523" s="37">
        <v>1.3437998823580399</v>
      </c>
      <c r="E6523" s="37">
        <v>5.3183771546665599E-2</v>
      </c>
    </row>
    <row r="6524" spans="1:5" x14ac:dyDescent="0.25">
      <c r="A6524" s="60">
        <v>43516.170238925297</v>
      </c>
      <c r="B6524" s="37">
        <v>1.09848985812585</v>
      </c>
      <c r="C6524" s="37">
        <v>-5.8250326308073599E-2</v>
      </c>
      <c r="D6524" s="37">
        <v>1.34378071603571</v>
      </c>
      <c r="E6524" s="37">
        <v>5.3134285405465803E-2</v>
      </c>
    </row>
    <row r="6525" spans="1:5" x14ac:dyDescent="0.25">
      <c r="A6525" s="60">
        <v>43518.881640985201</v>
      </c>
      <c r="B6525" s="37">
        <v>1.0984774265771</v>
      </c>
      <c r="C6525" s="37">
        <v>0.71806805941372298</v>
      </c>
      <c r="D6525" s="37">
        <v>1.3436974973909299</v>
      </c>
      <c r="E6525" s="37">
        <v>5.29194342602426E-2</v>
      </c>
    </row>
    <row r="6526" spans="1:5" x14ac:dyDescent="0.25">
      <c r="A6526" s="60">
        <v>43521.362905571899</v>
      </c>
      <c r="B6526" s="37">
        <v>1.09846609083375</v>
      </c>
      <c r="C6526" s="37">
        <v>1.1740029356834401</v>
      </c>
      <c r="D6526" s="37">
        <v>1.3436213724105099</v>
      </c>
      <c r="E6526" s="37">
        <v>5.2722916871441997E-2</v>
      </c>
    </row>
    <row r="6527" spans="1:5" x14ac:dyDescent="0.25">
      <c r="A6527" s="60">
        <v>43529.9429535011</v>
      </c>
      <c r="B6527" s="37">
        <v>1.09842719148076</v>
      </c>
      <c r="C6527" s="37">
        <v>0.109244980928436</v>
      </c>
      <c r="D6527" s="37">
        <v>1.3433583601252901</v>
      </c>
      <c r="E6527" s="37">
        <v>5.2044092136060899E-2</v>
      </c>
    </row>
    <row r="6528" spans="1:5" x14ac:dyDescent="0.25">
      <c r="A6528" s="60">
        <v>43530.844252835399</v>
      </c>
      <c r="B6528" s="37">
        <v>1.0984231321351601</v>
      </c>
      <c r="C6528" s="37">
        <v>1.1261415863872399E-2</v>
      </c>
      <c r="D6528" s="37">
        <v>1.3433307518078901</v>
      </c>
      <c r="E6528" s="37">
        <v>5.19728490900674E-2</v>
      </c>
    </row>
    <row r="6529" spans="1:5" x14ac:dyDescent="0.25">
      <c r="A6529" s="60">
        <v>43532.154484792904</v>
      </c>
      <c r="B6529" s="37">
        <v>1.0984172401060199</v>
      </c>
      <c r="C6529" s="37">
        <v>2.6201300599074</v>
      </c>
      <c r="D6529" s="37">
        <v>1.3432906239954301</v>
      </c>
      <c r="E6529" s="37">
        <v>5.1869303985082299E-2</v>
      </c>
    </row>
    <row r="6530" spans="1:5" x14ac:dyDescent="0.25">
      <c r="A6530" s="60">
        <v>43542.157036035896</v>
      </c>
      <c r="B6530" s="37">
        <v>1.09837261414482</v>
      </c>
      <c r="C6530" s="37">
        <v>0.23354807062909699</v>
      </c>
      <c r="D6530" s="37">
        <v>1.34298454640512</v>
      </c>
      <c r="E6530" s="37">
        <v>5.1079678441225698E-2</v>
      </c>
    </row>
    <row r="6531" spans="1:5" x14ac:dyDescent="0.25">
      <c r="A6531" s="60">
        <v>43542.536299176201</v>
      </c>
      <c r="B6531" s="37">
        <v>1.09837093440905</v>
      </c>
      <c r="C6531" s="37">
        <v>0.108242210777432</v>
      </c>
      <c r="D6531" s="37">
        <v>1.3429729502071901</v>
      </c>
      <c r="E6531" s="37">
        <v>5.1049768296558398E-2</v>
      </c>
    </row>
    <row r="6532" spans="1:5" x14ac:dyDescent="0.25">
      <c r="A6532" s="60">
        <v>43546.267459498202</v>
      </c>
      <c r="B6532" s="37">
        <v>1.0983544572507999</v>
      </c>
      <c r="C6532" s="37">
        <v>2.6465557257971701</v>
      </c>
      <c r="D6532" s="37">
        <v>1.3428589037079499</v>
      </c>
      <c r="E6532" s="37">
        <v>5.0755630734213499E-2</v>
      </c>
    </row>
    <row r="6533" spans="1:5" x14ac:dyDescent="0.25">
      <c r="A6533" s="60">
        <v>43558.812289527901</v>
      </c>
      <c r="B6533" s="37">
        <v>1.0982996951336801</v>
      </c>
      <c r="C6533" s="37">
        <v>1.50639634071581E-2</v>
      </c>
      <c r="D6533" s="37">
        <v>1.34247593757137</v>
      </c>
      <c r="E6533" s="37">
        <v>4.9768231623521897E-2</v>
      </c>
    </row>
    <row r="6534" spans="1:5" x14ac:dyDescent="0.25">
      <c r="A6534" s="60">
        <v>43562.398352715201</v>
      </c>
      <c r="B6534" s="37">
        <v>1.0982842208897701</v>
      </c>
      <c r="C6534" s="37">
        <v>1.0118778871871299</v>
      </c>
      <c r="D6534" s="37">
        <v>1.34236659848046</v>
      </c>
      <c r="E6534" s="37">
        <v>4.9486411081939997E-2</v>
      </c>
    </row>
    <row r="6535" spans="1:5" x14ac:dyDescent="0.25">
      <c r="A6535" s="60">
        <v>43570.838878110102</v>
      </c>
      <c r="B6535" s="37">
        <v>1.0982481141318901</v>
      </c>
      <c r="C6535" s="37">
        <v>0.95458792325133801</v>
      </c>
      <c r="D6535" s="37">
        <v>1.3421094845522299</v>
      </c>
      <c r="E6535" s="37">
        <v>4.8823856109196102E-2</v>
      </c>
    </row>
    <row r="6536" spans="1:5" x14ac:dyDescent="0.25">
      <c r="A6536" s="60">
        <v>43589.499433527497</v>
      </c>
      <c r="B6536" s="37">
        <v>1.09816985174479</v>
      </c>
      <c r="C6536" s="37">
        <v>1.0319515889555699</v>
      </c>
      <c r="D6536" s="37">
        <v>1.3415422334185301</v>
      </c>
      <c r="E6536" s="37">
        <v>4.7362876896298402E-2</v>
      </c>
    </row>
    <row r="6537" spans="1:5" x14ac:dyDescent="0.25">
      <c r="A6537" s="60">
        <v>43590.277316564199</v>
      </c>
      <c r="B6537" s="37">
        <v>1.0981666358898801</v>
      </c>
      <c r="C6537" s="37">
        <v>-3.0093870729118399</v>
      </c>
      <c r="D6537" s="37">
        <v>1.3415186223865201</v>
      </c>
      <c r="E6537" s="37">
        <v>4.7302088599981397E-2</v>
      </c>
    </row>
    <row r="6538" spans="1:5" x14ac:dyDescent="0.25">
      <c r="A6538" s="60">
        <v>43590.881144546802</v>
      </c>
      <c r="B6538" s="37">
        <v>1.09816414216211</v>
      </c>
      <c r="C6538" s="37">
        <v>-0.39106721605325401</v>
      </c>
      <c r="D6538" s="37">
        <v>1.3415002963868801</v>
      </c>
      <c r="E6538" s="37">
        <v>4.7254908263330599E-2</v>
      </c>
    </row>
    <row r="6539" spans="1:5" x14ac:dyDescent="0.25">
      <c r="A6539" s="60">
        <v>43596.993716569399</v>
      </c>
      <c r="B6539" s="37">
        <v>1.09813902412826</v>
      </c>
      <c r="C6539" s="37">
        <v>-0.171190957754175</v>
      </c>
      <c r="D6539" s="37">
        <v>1.3413148776289201</v>
      </c>
      <c r="E6539" s="37">
        <v>4.6777609362221799E-2</v>
      </c>
    </row>
    <row r="6540" spans="1:5" x14ac:dyDescent="0.25">
      <c r="A6540" s="60">
        <v>43597.934773787798</v>
      </c>
      <c r="B6540" s="37">
        <v>1.0981351774597901</v>
      </c>
      <c r="C6540" s="37">
        <v>-1.21316808951458</v>
      </c>
      <c r="D6540" s="37">
        <v>1.3412863471162799</v>
      </c>
      <c r="E6540" s="37">
        <v>4.670417710765E-2</v>
      </c>
    </row>
    <row r="6541" spans="1:5" x14ac:dyDescent="0.25">
      <c r="A6541" s="60">
        <v>43599.421616301101</v>
      </c>
      <c r="B6541" s="37">
        <v>1.09812911089993</v>
      </c>
      <c r="C6541" s="37">
        <v>6.3440511561840801E-2</v>
      </c>
      <c r="D6541" s="37">
        <v>1.341241278189</v>
      </c>
      <c r="E6541" s="37">
        <v>4.6588183507177597E-2</v>
      </c>
    </row>
    <row r="6542" spans="1:5" x14ac:dyDescent="0.25">
      <c r="A6542" s="60">
        <v>43600.516944059797</v>
      </c>
      <c r="B6542" s="37">
        <v>1.0981246504475399</v>
      </c>
      <c r="C6542" s="37">
        <v>3.5419757070372899</v>
      </c>
      <c r="D6542" s="37">
        <v>1.3412080834028699</v>
      </c>
      <c r="E6542" s="37">
        <v>4.6502754590782E-2</v>
      </c>
    </row>
    <row r="6543" spans="1:5" x14ac:dyDescent="0.25">
      <c r="A6543" s="60">
        <v>43616.890387651503</v>
      </c>
      <c r="B6543" s="37">
        <v>1.0980588476992099</v>
      </c>
      <c r="C6543" s="37">
        <v>0.44189820635422999</v>
      </c>
      <c r="D6543" s="37">
        <v>1.3407125412519401</v>
      </c>
      <c r="E6543" s="37">
        <v>4.52278779637105E-2</v>
      </c>
    </row>
    <row r="6544" spans="1:5" x14ac:dyDescent="0.25">
      <c r="A6544" s="60">
        <v>43621.597916421299</v>
      </c>
      <c r="B6544" s="37">
        <v>1.09804023118464</v>
      </c>
      <c r="C6544" s="37">
        <v>1.1824598656068599</v>
      </c>
      <c r="D6544" s="37">
        <v>1.3405702996581299</v>
      </c>
      <c r="E6544" s="37">
        <v>4.4862084571558498E-2</v>
      </c>
    </row>
    <row r="6545" spans="1:5" x14ac:dyDescent="0.25">
      <c r="A6545" s="60">
        <v>43632.745521094999</v>
      </c>
      <c r="B6545" s="37">
        <v>1.0979966830613399</v>
      </c>
      <c r="C6545" s="37">
        <v>0.132781278254956</v>
      </c>
      <c r="D6545" s="37">
        <v>1.34023387867175</v>
      </c>
      <c r="E6545" s="37">
        <v>4.3997200194283298E-2</v>
      </c>
    </row>
    <row r="6546" spans="1:5" x14ac:dyDescent="0.25">
      <c r="A6546" s="60">
        <v>43634.043820378502</v>
      </c>
      <c r="B6546" s="37">
        <v>1.0979916601956401</v>
      </c>
      <c r="C6546" s="37">
        <v>1.20539442214267</v>
      </c>
      <c r="D6546" s="37">
        <v>1.3401947352905299</v>
      </c>
      <c r="E6546" s="37">
        <v>4.3896593295884197E-2</v>
      </c>
    </row>
    <row r="6547" spans="1:5" x14ac:dyDescent="0.25">
      <c r="A6547" s="60">
        <v>43637.109301498502</v>
      </c>
      <c r="B6547" s="37">
        <v>1.0979798408875601</v>
      </c>
      <c r="C6547" s="37">
        <v>1.21646488240192</v>
      </c>
      <c r="D6547" s="37">
        <v>1.3401023430374699</v>
      </c>
      <c r="E6547" s="37">
        <v>4.3659145603007397E-2</v>
      </c>
    </row>
    <row r="6548" spans="1:5" x14ac:dyDescent="0.25">
      <c r="A6548" s="60">
        <v>43637.143277419702</v>
      </c>
      <c r="B6548" s="37">
        <v>1.09797971020772</v>
      </c>
      <c r="C6548" s="37">
        <v>0.28447720042985603</v>
      </c>
      <c r="D6548" s="37">
        <v>1.3401013192636899</v>
      </c>
      <c r="E6548" s="37">
        <v>4.3656514668185598E-2</v>
      </c>
    </row>
    <row r="6549" spans="1:5" x14ac:dyDescent="0.25">
      <c r="A6549" s="60">
        <v>43639.022886256302</v>
      </c>
      <c r="B6549" s="37">
        <v>1.09797249162526</v>
      </c>
      <c r="C6549" s="37">
        <v>1.27374159232858</v>
      </c>
      <c r="D6549" s="37">
        <v>1.3400446906499801</v>
      </c>
      <c r="E6549" s="37">
        <v>4.3510993633940398E-2</v>
      </c>
    </row>
    <row r="6550" spans="1:5" x14ac:dyDescent="0.25">
      <c r="A6550" s="60">
        <v>43642.757185664697</v>
      </c>
      <c r="B6550" s="37">
        <v>1.09795821341179</v>
      </c>
      <c r="C6550" s="37">
        <v>1.22943130297271</v>
      </c>
      <c r="D6550" s="37">
        <v>1.33993223302894</v>
      </c>
      <c r="E6550" s="37">
        <v>4.3222038069565399E-2</v>
      </c>
    </row>
    <row r="6551" spans="1:5" x14ac:dyDescent="0.25">
      <c r="A6551" s="60">
        <v>43643.010709423703</v>
      </c>
      <c r="B6551" s="37">
        <v>1.0979572471037899</v>
      </c>
      <c r="C6551" s="37">
        <v>1.3583393526891001</v>
      </c>
      <c r="D6551" s="37">
        <v>1.33992460057225</v>
      </c>
      <c r="E6551" s="37">
        <v>4.3202428293309898E-2</v>
      </c>
    </row>
    <row r="6552" spans="1:5" x14ac:dyDescent="0.25">
      <c r="A6552" s="60">
        <v>43661.267336119803</v>
      </c>
      <c r="B6552" s="37">
        <v>1.0978886778413299</v>
      </c>
      <c r="C6552" s="37">
        <v>1.2129878030419099</v>
      </c>
      <c r="D6552" s="37">
        <v>1.3393757632484899</v>
      </c>
      <c r="E6552" s="37">
        <v>4.1792832565586802E-2</v>
      </c>
    </row>
    <row r="6553" spans="1:5" x14ac:dyDescent="0.25">
      <c r="A6553" s="60">
        <v>43661.929409069198</v>
      </c>
      <c r="B6553" s="37">
        <v>1.0978862287589799</v>
      </c>
      <c r="C6553" s="37">
        <v>-3.8763724459300902E-2</v>
      </c>
      <c r="D6553" s="37">
        <v>1.3393558889434001</v>
      </c>
      <c r="E6553" s="37">
        <v>4.1741807716574798E-2</v>
      </c>
    </row>
    <row r="6554" spans="1:5" x14ac:dyDescent="0.25">
      <c r="A6554" s="60">
        <v>43663.877878998799</v>
      </c>
      <c r="B6554" s="37">
        <v>1.09787903636551</v>
      </c>
      <c r="C6554" s="37">
        <v>1.27348475729685</v>
      </c>
      <c r="D6554" s="37">
        <v>1.3392974110279099</v>
      </c>
      <c r="E6554" s="37">
        <v>4.1591680508575202E-2</v>
      </c>
    </row>
    <row r="6555" spans="1:5" x14ac:dyDescent="0.25">
      <c r="A6555" s="60">
        <v>43668.354933498696</v>
      </c>
      <c r="B6555" s="37">
        <v>1.09786259617802</v>
      </c>
      <c r="C6555" s="37">
        <v>0.63159109357602305</v>
      </c>
      <c r="D6555" s="37">
        <v>1.3391631116266201</v>
      </c>
      <c r="E6555" s="37">
        <v>4.1246944369612903E-2</v>
      </c>
    </row>
    <row r="6556" spans="1:5" x14ac:dyDescent="0.25">
      <c r="A6556" s="60">
        <v>43691.338161377898</v>
      </c>
      <c r="B6556" s="37">
        <v>1.0977800787340399</v>
      </c>
      <c r="C6556" s="37">
        <v>-0.27715573530926502</v>
      </c>
      <c r="D6556" s="37">
        <v>1.33847514573491</v>
      </c>
      <c r="E6556" s="37">
        <v>3.9481942241160098E-2</v>
      </c>
    </row>
    <row r="6557" spans="1:5" x14ac:dyDescent="0.25">
      <c r="A6557" s="60">
        <v>43695.017209058497</v>
      </c>
      <c r="B6557" s="37">
        <v>1.09776716064908</v>
      </c>
      <c r="C6557" s="37">
        <v>1.2768986318086</v>
      </c>
      <c r="D6557" s="37">
        <v>1.33836524740846</v>
      </c>
      <c r="E6557" s="37">
        <v>3.9200142125217503E-2</v>
      </c>
    </row>
    <row r="6558" spans="1:5" x14ac:dyDescent="0.25">
      <c r="A6558" s="60">
        <v>43696.841779074603</v>
      </c>
      <c r="B6558" s="37">
        <v>1.0977607837868599</v>
      </c>
      <c r="C6558" s="37">
        <v>1.48001401922468</v>
      </c>
      <c r="D6558" s="37">
        <v>1.33831076826768</v>
      </c>
      <c r="E6558" s="37">
        <v>3.9060462463148898E-2</v>
      </c>
    </row>
    <row r="6559" spans="1:5" x14ac:dyDescent="0.25">
      <c r="A6559" s="60">
        <v>43710.6346101577</v>
      </c>
      <c r="B6559" s="37">
        <v>1.09771321287889</v>
      </c>
      <c r="C6559" s="37">
        <v>-0.20011272130979799</v>
      </c>
      <c r="D6559" s="37">
        <v>1.33789943365504</v>
      </c>
      <c r="E6559" s="37">
        <v>3.8006162324086497E-2</v>
      </c>
    </row>
    <row r="6560" spans="1:5" x14ac:dyDescent="0.25">
      <c r="A6560" s="60">
        <v>43723.233713207599</v>
      </c>
      <c r="B6560" s="37">
        <v>1.09767073569324</v>
      </c>
      <c r="C6560" s="37">
        <v>1.47643375600537</v>
      </c>
      <c r="D6560" s="37">
        <v>1.33752447061452</v>
      </c>
      <c r="E6560" s="37">
        <v>3.7045588553924799E-2</v>
      </c>
    </row>
    <row r="6561" spans="1:5" x14ac:dyDescent="0.25">
      <c r="A6561" s="60">
        <v>43732.353178603698</v>
      </c>
      <c r="B6561" s="37">
        <v>1.09764056896297</v>
      </c>
      <c r="C6561" s="37">
        <v>0.56808577053748499</v>
      </c>
      <c r="D6561" s="37">
        <v>1.33725352476736</v>
      </c>
      <c r="E6561" s="37">
        <v>3.6351782974935999E-2</v>
      </c>
    </row>
    <row r="6562" spans="1:5" x14ac:dyDescent="0.25">
      <c r="A6562" s="60">
        <v>43734.297876687902</v>
      </c>
      <c r="B6562" s="37">
        <v>1.0976341987121101</v>
      </c>
      <c r="C6562" s="37">
        <v>8.8773708201306298E-2</v>
      </c>
      <c r="D6562" s="37">
        <v>1.3371957962755501</v>
      </c>
      <c r="E6562" s="37">
        <v>3.62039912507102E-2</v>
      </c>
    </row>
    <row r="6563" spans="1:5" x14ac:dyDescent="0.25">
      <c r="A6563" s="60">
        <v>43738.624372136299</v>
      </c>
      <c r="B6563" s="37">
        <v>1.09762010532534</v>
      </c>
      <c r="C6563" s="37">
        <v>0.47125614318051001</v>
      </c>
      <c r="D6563" s="37">
        <v>1.33706742685059</v>
      </c>
      <c r="E6563" s="37">
        <v>3.5875391366941498E-2</v>
      </c>
    </row>
    <row r="6564" spans="1:5" x14ac:dyDescent="0.25">
      <c r="A6564" s="60">
        <v>43741.093736751798</v>
      </c>
      <c r="B6564" s="37">
        <v>1.0976121102263401</v>
      </c>
      <c r="C6564" s="37">
        <v>1.9023595718698201</v>
      </c>
      <c r="D6564" s="37">
        <v>1.3369941983713001</v>
      </c>
      <c r="E6564" s="37">
        <v>3.5687966518186599E-2</v>
      </c>
    </row>
    <row r="6565" spans="1:5" x14ac:dyDescent="0.25">
      <c r="A6565" s="60">
        <v>43744.828036160201</v>
      </c>
      <c r="B6565" s="37">
        <v>1.09760008684556</v>
      </c>
      <c r="C6565" s="37">
        <v>1.1838156530651101</v>
      </c>
      <c r="D6565" s="37">
        <v>1.33688351218865</v>
      </c>
      <c r="E6565" s="37">
        <v>3.5404705382127803E-2</v>
      </c>
    </row>
    <row r="6566" spans="1:5" x14ac:dyDescent="0.25">
      <c r="A6566" s="60">
        <v>43747.740540489503</v>
      </c>
      <c r="B6566" s="37">
        <v>1.0975907655133501</v>
      </c>
      <c r="C6566" s="37">
        <v>1.1329875774564999</v>
      </c>
      <c r="D6566" s="37">
        <v>1.33679722919118</v>
      </c>
      <c r="E6566" s="37">
        <v>3.5183924544307701E-2</v>
      </c>
    </row>
    <row r="6567" spans="1:5" x14ac:dyDescent="0.25">
      <c r="A6567" s="60">
        <v>43749.827817727797</v>
      </c>
      <c r="B6567" s="37">
        <v>1.09758411549044</v>
      </c>
      <c r="C6567" s="37">
        <v>2.59786101715429</v>
      </c>
      <c r="D6567" s="37">
        <v>1.33673541772935</v>
      </c>
      <c r="E6567" s="37">
        <v>3.50257771839022E-2</v>
      </c>
    </row>
    <row r="6568" spans="1:5" x14ac:dyDescent="0.25">
      <c r="A6568" s="60">
        <v>43752.283510789799</v>
      </c>
      <c r="B6568" s="37">
        <v>1.09757632396456</v>
      </c>
      <c r="C6568" s="37">
        <v>-2.0140577850813499E-2</v>
      </c>
      <c r="D6568" s="37">
        <v>1.3366627220380201</v>
      </c>
      <c r="E6568" s="37">
        <v>3.48397988649004E-2</v>
      </c>
    </row>
    <row r="6569" spans="1:5" x14ac:dyDescent="0.25">
      <c r="A6569" s="60">
        <v>43758.202966252902</v>
      </c>
      <c r="B6569" s="37">
        <v>1.09755768564108</v>
      </c>
      <c r="C6569" s="37">
        <v>0.83884726678800103</v>
      </c>
      <c r="D6569" s="37">
        <v>1.3364876036206901</v>
      </c>
      <c r="E6569" s="37">
        <v>3.4391865915273101E-2</v>
      </c>
    </row>
    <row r="6570" spans="1:5" x14ac:dyDescent="0.25">
      <c r="A6570" s="60">
        <v>43758.578678062397</v>
      </c>
      <c r="B6570" s="37">
        <v>1.0975565094767901</v>
      </c>
      <c r="C6570" s="37">
        <v>0.29726090868020799</v>
      </c>
      <c r="D6570" s="37">
        <v>1.33647649421138</v>
      </c>
      <c r="E6570" s="37">
        <v>3.43634528787813E-2</v>
      </c>
    </row>
    <row r="6571" spans="1:5" x14ac:dyDescent="0.25">
      <c r="A6571" s="60">
        <v>43770.773643099797</v>
      </c>
      <c r="B6571" s="37">
        <v>1.0975187743230801</v>
      </c>
      <c r="C6571" s="37">
        <v>0.920670945929847</v>
      </c>
      <c r="D6571" s="37">
        <v>1.3361162563886</v>
      </c>
      <c r="E6571" s="37">
        <v>3.3442352218707998E-2</v>
      </c>
    </row>
    <row r="6572" spans="1:5" x14ac:dyDescent="0.25">
      <c r="A6572" s="60">
        <v>43772.8035274262</v>
      </c>
      <c r="B6572" s="37">
        <v>1.09751257613725</v>
      </c>
      <c r="C6572" s="37">
        <v>-0.37241287473733797</v>
      </c>
      <c r="D6572" s="37">
        <v>1.33605636063021</v>
      </c>
      <c r="E6572" s="37">
        <v>3.3289246840336198E-2</v>
      </c>
    </row>
    <row r="6573" spans="1:5" x14ac:dyDescent="0.25">
      <c r="A6573" s="60">
        <v>43775.416476957696</v>
      </c>
      <c r="B6573" s="37">
        <v>1.09750463234601</v>
      </c>
      <c r="C6573" s="37">
        <v>0.85867690743821601</v>
      </c>
      <c r="D6573" s="37">
        <v>1.33597928842686</v>
      </c>
      <c r="E6573" s="37">
        <v>3.3092253361040803E-2</v>
      </c>
    </row>
    <row r="6574" spans="1:5" x14ac:dyDescent="0.25">
      <c r="A6574" s="60">
        <v>43777.8656732499</v>
      </c>
      <c r="B6574" s="37">
        <v>1.0974972218874399</v>
      </c>
      <c r="C6574" s="37">
        <v>1.5649865868506301</v>
      </c>
      <c r="D6574" s="37">
        <v>1.3359070749908299</v>
      </c>
      <c r="E6574" s="37">
        <v>3.2907697379800302E-2</v>
      </c>
    </row>
    <row r="6575" spans="1:5" x14ac:dyDescent="0.25">
      <c r="A6575" s="60">
        <v>43798.856867913302</v>
      </c>
      <c r="B6575" s="37">
        <v>1.0974351133373501</v>
      </c>
      <c r="C6575" s="37">
        <v>0.47882173588849097</v>
      </c>
      <c r="D6575" s="37">
        <v>1.3352892960467999</v>
      </c>
      <c r="E6575" s="37">
        <v>3.1329579383206602E-2</v>
      </c>
    </row>
    <row r="6576" spans="1:5" x14ac:dyDescent="0.25">
      <c r="A6576" s="60">
        <v>43806.218251696097</v>
      </c>
      <c r="B6576" s="37">
        <v>1.0974139256011901</v>
      </c>
      <c r="C6576" s="37">
        <v>-0.155269342001019</v>
      </c>
      <c r="D6576" s="37">
        <v>1.3350731296120799</v>
      </c>
      <c r="E6576" s="37">
        <v>3.0777695726330601E-2</v>
      </c>
    </row>
    <row r="6577" spans="1:5" x14ac:dyDescent="0.25">
      <c r="A6577" s="60">
        <v>43814.534958449898</v>
      </c>
      <c r="B6577" s="37">
        <v>1.0973903569179899</v>
      </c>
      <c r="C6577" s="37">
        <v>1.3181796036237901</v>
      </c>
      <c r="D6577" s="37">
        <v>1.3348292110406199</v>
      </c>
      <c r="E6577" s="37">
        <v>3.0155155692182099E-2</v>
      </c>
    </row>
    <row r="6578" spans="1:5" x14ac:dyDescent="0.25">
      <c r="A6578" s="60">
        <v>43821.911286826296</v>
      </c>
      <c r="B6578" s="37">
        <v>1.09736977947179</v>
      </c>
      <c r="C6578" s="37">
        <v>1.0237308792083299</v>
      </c>
      <c r="D6578" s="37">
        <v>1.3346131395409799</v>
      </c>
      <c r="E6578" s="37">
        <v>2.9603862368232502E-2</v>
      </c>
    </row>
    <row r="6579" spans="1:5" x14ac:dyDescent="0.25">
      <c r="A6579" s="60">
        <v>43834.278391093103</v>
      </c>
      <c r="B6579" s="37">
        <v>1.09733596514153</v>
      </c>
      <c r="C6579" s="37">
        <v>-0.20737595573621101</v>
      </c>
      <c r="D6579" s="37">
        <v>1.3342514382326101</v>
      </c>
      <c r="E6579" s="37">
        <v>2.86813705701108E-2</v>
      </c>
    </row>
    <row r="6580" spans="1:5" x14ac:dyDescent="0.25">
      <c r="A6580" s="60">
        <v>43841.737608887801</v>
      </c>
      <c r="B6580" s="37">
        <v>1.0973159838130799</v>
      </c>
      <c r="C6580" s="37">
        <v>2.0062265429572301</v>
      </c>
      <c r="D6580" s="37">
        <v>1.33403361878608</v>
      </c>
      <c r="E6580" s="37">
        <v>2.8126060906831798E-2</v>
      </c>
    </row>
    <row r="6581" spans="1:5" x14ac:dyDescent="0.25">
      <c r="A6581" s="60">
        <v>43846.491351166202</v>
      </c>
      <c r="B6581" s="37">
        <v>1.09730341165783</v>
      </c>
      <c r="C6581" s="37">
        <v>-0.34412383157898002</v>
      </c>
      <c r="D6581" s="37">
        <v>1.3338949366231601</v>
      </c>
      <c r="E6581" s="37">
        <v>2.7772591399743401E-2</v>
      </c>
    </row>
    <row r="6582" spans="1:5" x14ac:dyDescent="0.25">
      <c r="A6582" s="60">
        <v>43849.388419594703</v>
      </c>
      <c r="B6582" s="37">
        <v>1.0972958115042899</v>
      </c>
      <c r="C6582" s="37">
        <v>1.2622745593607401</v>
      </c>
      <c r="D6582" s="37">
        <v>1.3338104707056599</v>
      </c>
      <c r="E6582" s="37">
        <v>2.7557340180195702E-2</v>
      </c>
    </row>
    <row r="6583" spans="1:5" x14ac:dyDescent="0.25">
      <c r="A6583" s="60">
        <v>43849.388419594703</v>
      </c>
      <c r="B6583" s="37">
        <v>1.0972958115042899</v>
      </c>
      <c r="C6583" s="37">
        <v>1.4160045996617401</v>
      </c>
      <c r="D6583" s="37">
        <v>1.3338104707056599</v>
      </c>
      <c r="E6583" s="37">
        <v>2.7557340180195702E-2</v>
      </c>
    </row>
    <row r="6584" spans="1:5" x14ac:dyDescent="0.25">
      <c r="A6584" s="60">
        <v>43857.7040879915</v>
      </c>
      <c r="B6584" s="37">
        <v>1.0972742551416499</v>
      </c>
      <c r="C6584" s="37">
        <v>1.27933242350735</v>
      </c>
      <c r="D6584" s="37">
        <v>1.3335682365102699</v>
      </c>
      <c r="E6584" s="37">
        <v>2.6940175633400801E-2</v>
      </c>
    </row>
    <row r="6585" spans="1:5" x14ac:dyDescent="0.25">
      <c r="A6585" s="60">
        <v>43865.590552021</v>
      </c>
      <c r="B6585" s="37">
        <v>1.09725416528123</v>
      </c>
      <c r="C6585" s="37">
        <v>1.16792048164913</v>
      </c>
      <c r="D6585" s="37">
        <v>1.3333387988549601</v>
      </c>
      <c r="E6585" s="37">
        <v>2.6355806099124201E-2</v>
      </c>
    </row>
    <row r="6586" spans="1:5" x14ac:dyDescent="0.25">
      <c r="A6586" s="60">
        <v>43866.9099905822</v>
      </c>
      <c r="B6586" s="37">
        <v>1.0972508377239401</v>
      </c>
      <c r="C6586" s="37">
        <v>0.88927999197421204</v>
      </c>
      <c r="D6586" s="37">
        <v>1.3333004408976701</v>
      </c>
      <c r="E6586" s="37">
        <v>2.6258128000828301E-2</v>
      </c>
    </row>
    <row r="6587" spans="1:5" x14ac:dyDescent="0.25">
      <c r="A6587" s="60">
        <v>43873.018814190997</v>
      </c>
      <c r="B6587" s="37">
        <v>1.09723555669452</v>
      </c>
      <c r="C6587" s="37">
        <v>0.198571784244894</v>
      </c>
      <c r="D6587" s="37">
        <v>1.3331229529940301</v>
      </c>
      <c r="E6587" s="37">
        <v>2.5806225261904601E-2</v>
      </c>
    </row>
    <row r="6588" spans="1:5" x14ac:dyDescent="0.25">
      <c r="A6588" s="60">
        <v>43876.065805491497</v>
      </c>
      <c r="B6588" s="37">
        <v>1.09722801154989</v>
      </c>
      <c r="C6588" s="37">
        <v>6.2710115143471704E-2</v>
      </c>
      <c r="D6588" s="37">
        <v>1.3330344887451699</v>
      </c>
      <c r="E6588" s="37">
        <v>2.5581027953508199E-2</v>
      </c>
    </row>
    <row r="6589" spans="1:5" x14ac:dyDescent="0.25">
      <c r="A6589" s="60">
        <v>43878.453447588603</v>
      </c>
      <c r="B6589" s="37">
        <v>1.09722213479443</v>
      </c>
      <c r="C6589" s="37">
        <v>0.91275074031065295</v>
      </c>
      <c r="D6589" s="37">
        <v>1.3329651973971799</v>
      </c>
      <c r="E6589" s="37">
        <v>2.5404657262861299E-2</v>
      </c>
    </row>
    <row r="6590" spans="1:5" x14ac:dyDescent="0.25">
      <c r="A6590" s="60">
        <v>43880.233404367798</v>
      </c>
      <c r="B6590" s="37">
        <v>1.0972177741189999</v>
      </c>
      <c r="C6590" s="37">
        <v>1.3793107544918199</v>
      </c>
      <c r="D6590" s="37">
        <v>1.3329135586188201</v>
      </c>
      <c r="E6590" s="37">
        <v>2.5273229672923201E-2</v>
      </c>
    </row>
    <row r="6591" spans="1:5" x14ac:dyDescent="0.25">
      <c r="A6591" s="60">
        <v>43882.478407440598</v>
      </c>
      <c r="B6591" s="37">
        <v>1.0972122989291699</v>
      </c>
      <c r="C6591" s="37">
        <v>0.89687983278097205</v>
      </c>
      <c r="D6591" s="37">
        <v>1.3328484490169801</v>
      </c>
      <c r="E6591" s="37">
        <v>2.5107530610135601E-2</v>
      </c>
    </row>
    <row r="6592" spans="1:5" x14ac:dyDescent="0.25">
      <c r="A6592" s="60">
        <v>43901.609900740303</v>
      </c>
      <c r="B6592" s="37">
        <v>1.0971667588670899</v>
      </c>
      <c r="C6592" s="37">
        <v>-0.17651469066999301</v>
      </c>
      <c r="D6592" s="37">
        <v>1.33229453605176</v>
      </c>
      <c r="E6592" s="37">
        <v>2.3698477163242099E-2</v>
      </c>
    </row>
    <row r="6593" spans="1:5" x14ac:dyDescent="0.25">
      <c r="A6593" s="60">
        <v>43901.6230543235</v>
      </c>
      <c r="B6593" s="37">
        <v>1.0971667282433299</v>
      </c>
      <c r="C6593" s="37">
        <v>-1.04809272327366E-2</v>
      </c>
      <c r="D6593" s="37">
        <v>1.3322941557946699</v>
      </c>
      <c r="E6593" s="37">
        <v>2.3697510236591099E-2</v>
      </c>
    </row>
    <row r="6594" spans="1:5" x14ac:dyDescent="0.25">
      <c r="A6594" s="60">
        <v>43907.892443659199</v>
      </c>
      <c r="B6594" s="37">
        <v>1.0971522390742401</v>
      </c>
      <c r="C6594" s="37">
        <v>1.2768705277315999</v>
      </c>
      <c r="D6594" s="37">
        <v>1.3321130042743199</v>
      </c>
      <c r="E6594" s="37">
        <v>2.32369330054185E-2</v>
      </c>
    </row>
    <row r="6595" spans="1:5" x14ac:dyDescent="0.25">
      <c r="A6595" s="60">
        <v>43917.226938767897</v>
      </c>
      <c r="B6595" s="37">
        <v>1.09713106105276</v>
      </c>
      <c r="C6595" s="37">
        <v>0.340313776264556</v>
      </c>
      <c r="D6595" s="37">
        <v>1.33184362165862</v>
      </c>
      <c r="E6595" s="37">
        <v>2.2552246942929899E-2</v>
      </c>
    </row>
    <row r="6596" spans="1:5" x14ac:dyDescent="0.25">
      <c r="A6596" s="60">
        <v>43917.911080384903</v>
      </c>
      <c r="B6596" s="37">
        <v>1.0971295274192601</v>
      </c>
      <c r="C6596" s="37">
        <v>1.29856525716303</v>
      </c>
      <c r="D6596" s="37">
        <v>1.3318238938396301</v>
      </c>
      <c r="E6596" s="37">
        <v>2.2502115302056799E-2</v>
      </c>
    </row>
    <row r="6597" spans="1:5" x14ac:dyDescent="0.25">
      <c r="A6597" s="60">
        <v>43929.164765735797</v>
      </c>
      <c r="B6597" s="37">
        <v>1.0971046624744101</v>
      </c>
      <c r="C6597" s="37">
        <v>-1.8339909297313799</v>
      </c>
      <c r="D6597" s="37">
        <v>1.33149969177879</v>
      </c>
      <c r="E6597" s="37">
        <v>2.16784658566497E-2</v>
      </c>
    </row>
    <row r="6598" spans="1:5" x14ac:dyDescent="0.25">
      <c r="A6598" s="60">
        <v>43929.543452736703</v>
      </c>
      <c r="B6598" s="37">
        <v>1.0971038376278399</v>
      </c>
      <c r="C6598" s="37">
        <v>1.6160596332414301</v>
      </c>
      <c r="D6598" s="37">
        <v>1.3314887924536301</v>
      </c>
      <c r="E6598" s="37">
        <v>2.1650782253098601E-2</v>
      </c>
    </row>
    <row r="6599" spans="1:5" x14ac:dyDescent="0.25">
      <c r="A6599" s="60">
        <v>43932.751134742299</v>
      </c>
      <c r="B6599" s="37">
        <v>1.09709688164304</v>
      </c>
      <c r="C6599" s="37">
        <v>8.4616562645045704E-2</v>
      </c>
      <c r="D6599" s="37">
        <v>1.3313964956614699</v>
      </c>
      <c r="E6599" s="37">
        <v>2.1416371431958601E-2</v>
      </c>
    </row>
    <row r="6600" spans="1:5" x14ac:dyDescent="0.25">
      <c r="A6600" s="60">
        <v>43939.150678837599</v>
      </c>
      <c r="B6600" s="37">
        <v>1.09708316893251</v>
      </c>
      <c r="C6600" s="37">
        <v>0.89510215621071398</v>
      </c>
      <c r="D6600" s="37">
        <v>1.3312124980051401</v>
      </c>
      <c r="E6600" s="37">
        <v>2.0949155471364601E-2</v>
      </c>
    </row>
    <row r="6601" spans="1:5" x14ac:dyDescent="0.25">
      <c r="A6601" s="60">
        <v>43946.480204212399</v>
      </c>
      <c r="B6601" s="37">
        <v>1.09706773282534</v>
      </c>
      <c r="C6601" s="37">
        <v>1.2522310193865001</v>
      </c>
      <c r="D6601" s="37">
        <v>1.3310019920759699</v>
      </c>
      <c r="E6601" s="37">
        <v>2.04147792054802E-2</v>
      </c>
    </row>
    <row r="6602" spans="1:5" x14ac:dyDescent="0.25">
      <c r="A6602" s="60">
        <v>43948.921139049497</v>
      </c>
      <c r="B6602" s="37">
        <v>1.09706265586118</v>
      </c>
      <c r="C6602" s="37">
        <v>0.42292255581100102</v>
      </c>
      <c r="D6602" s="37">
        <v>1.33093194232684</v>
      </c>
      <c r="E6602" s="37">
        <v>2.02369913454995E-2</v>
      </c>
    </row>
    <row r="6603" spans="1:5" x14ac:dyDescent="0.25">
      <c r="A6603" s="60">
        <v>43950.173066727599</v>
      </c>
      <c r="B6603" s="37">
        <v>1.0970600642706201</v>
      </c>
      <c r="C6603" s="37">
        <v>0.51229166110522395</v>
      </c>
      <c r="D6603" s="37">
        <v>1.3308960251809601</v>
      </c>
      <c r="E6603" s="37">
        <v>2.0145839740526701E-2</v>
      </c>
    </row>
    <row r="6604" spans="1:5" x14ac:dyDescent="0.25">
      <c r="A6604" s="60">
        <v>43952.704036559699</v>
      </c>
      <c r="B6604" s="37">
        <v>1.0970548504654201</v>
      </c>
      <c r="C6604" s="37">
        <v>1.1883287271035701</v>
      </c>
      <c r="D6604" s="37">
        <v>1.3308234348817101</v>
      </c>
      <c r="E6604" s="37">
        <v>1.9961632262354999E-2</v>
      </c>
    </row>
    <row r="6605" spans="1:5" x14ac:dyDescent="0.25">
      <c r="A6605" s="60">
        <v>43965.151701254297</v>
      </c>
      <c r="B6605" s="37">
        <v>1.09702970377147</v>
      </c>
      <c r="C6605" s="37">
        <v>0.74072320546443304</v>
      </c>
      <c r="D6605" s="37">
        <v>1.3304668517906699</v>
      </c>
      <c r="E6605" s="37">
        <v>1.9057034788544699E-2</v>
      </c>
    </row>
    <row r="6606" spans="1:5" x14ac:dyDescent="0.25">
      <c r="A6606" s="60">
        <v>43971.551506686803</v>
      </c>
      <c r="B6606" s="37">
        <v>1.0970170945239599</v>
      </c>
      <c r="C6606" s="37">
        <v>0.33248996020733801</v>
      </c>
      <c r="D6606" s="37">
        <v>1.3302837948064701</v>
      </c>
      <c r="E6606" s="37">
        <v>1.8592827478095399E-2</v>
      </c>
    </row>
    <row r="6607" spans="1:5" x14ac:dyDescent="0.25">
      <c r="A6607" s="60">
        <v>43977.259928017898</v>
      </c>
      <c r="B6607" s="37">
        <v>1.09700602997603</v>
      </c>
      <c r="C6607" s="37">
        <v>1.16250625579788</v>
      </c>
      <c r="D6607" s="37">
        <v>1.33012067168306</v>
      </c>
      <c r="E6607" s="37">
        <v>1.8179273191968999E-2</v>
      </c>
    </row>
    <row r="6608" spans="1:5" x14ac:dyDescent="0.25">
      <c r="A6608" s="60">
        <v>43980.967406778502</v>
      </c>
      <c r="B6608" s="37">
        <v>1.09699893578812</v>
      </c>
      <c r="C6608" s="37">
        <v>0.42100262330067001</v>
      </c>
      <c r="D6608" s="37">
        <v>1.33001480693271</v>
      </c>
      <c r="E6608" s="37">
        <v>1.7910934198822399E-2</v>
      </c>
    </row>
    <row r="6609" spans="1:5" x14ac:dyDescent="0.25">
      <c r="A6609" s="60">
        <v>43989.630697561603</v>
      </c>
      <c r="B6609" s="37">
        <v>1.09698264034361</v>
      </c>
      <c r="C6609" s="37">
        <v>-9.9765731782675005E-2</v>
      </c>
      <c r="D6609" s="37">
        <v>1.32976767661461</v>
      </c>
      <c r="E6609" s="37">
        <v>1.72846849608655E-2</v>
      </c>
    </row>
    <row r="6610" spans="1:5" x14ac:dyDescent="0.25">
      <c r="A6610" s="60">
        <v>44001.052157838101</v>
      </c>
      <c r="B6610" s="37">
        <v>1.0969617575197399</v>
      </c>
      <c r="C6610" s="37">
        <v>1.12092856993615</v>
      </c>
      <c r="D6610" s="37">
        <v>1.3294423895609899</v>
      </c>
      <c r="E6610" s="37">
        <v>1.6460723076960899E-2</v>
      </c>
    </row>
    <row r="6611" spans="1:5" x14ac:dyDescent="0.25">
      <c r="A6611" s="60">
        <v>44001.722361287299</v>
      </c>
      <c r="B6611" s="37">
        <v>1.0969605532861</v>
      </c>
      <c r="C6611" s="37">
        <v>0.67697714070444903</v>
      </c>
      <c r="D6611" s="37">
        <v>1.3294233204154999</v>
      </c>
      <c r="E6611" s="37">
        <v>1.6412432484732099E-2</v>
      </c>
    </row>
    <row r="6612" spans="1:5" x14ac:dyDescent="0.25">
      <c r="A6612" s="60">
        <v>44009.875236344298</v>
      </c>
      <c r="B6612" s="37">
        <v>1.0969460912923701</v>
      </c>
      <c r="C6612" s="37">
        <v>-0.114106888563359</v>
      </c>
      <c r="D6612" s="37">
        <v>1.3291915124526801</v>
      </c>
      <c r="E6612" s="37">
        <v>1.5825510964286499E-2</v>
      </c>
    </row>
    <row r="6613" spans="1:5" x14ac:dyDescent="0.25">
      <c r="A6613" s="60">
        <v>44010.052769732298</v>
      </c>
      <c r="B6613" s="37">
        <v>1.09694578021894</v>
      </c>
      <c r="C6613" s="37">
        <v>-2.4888353020445599</v>
      </c>
      <c r="D6613" s="37">
        <v>1.32918646807503</v>
      </c>
      <c r="E6613" s="37">
        <v>1.5812741166119401E-2</v>
      </c>
    </row>
    <row r="6614" spans="1:5" x14ac:dyDescent="0.25">
      <c r="A6614" s="60">
        <v>44015.950644561497</v>
      </c>
      <c r="B6614" s="37">
        <v>1.0969355389353601</v>
      </c>
      <c r="C6614" s="37">
        <v>-3.1760769806432602E-2</v>
      </c>
      <c r="D6614" s="37">
        <v>1.3290189693377701</v>
      </c>
      <c r="E6614" s="37">
        <v>1.53887731645314E-2</v>
      </c>
    </row>
    <row r="6615" spans="1:5" x14ac:dyDescent="0.25">
      <c r="A6615" s="60">
        <v>44022.384226519702</v>
      </c>
      <c r="B6615" s="37">
        <v>1.0969245728627099</v>
      </c>
      <c r="C6615" s="37">
        <v>1.1707331549621001</v>
      </c>
      <c r="D6615" s="37">
        <v>1.3288364372599</v>
      </c>
      <c r="E6615" s="37">
        <v>1.49268718306246E-2</v>
      </c>
    </row>
    <row r="6616" spans="1:5" x14ac:dyDescent="0.25">
      <c r="A6616" s="60">
        <v>44024.1231863262</v>
      </c>
      <c r="B6616" s="37">
        <v>1.09692164552128</v>
      </c>
      <c r="C6616" s="37">
        <v>-0.18545224911806801</v>
      </c>
      <c r="D6616" s="37">
        <v>1.32878713225303</v>
      </c>
      <c r="E6616" s="37">
        <v>1.48021257067771E-2</v>
      </c>
    </row>
    <row r="6617" spans="1:5" x14ac:dyDescent="0.25">
      <c r="A6617" s="60">
        <v>44036.719382997297</v>
      </c>
      <c r="B6617" s="37">
        <v>1.09690090643745</v>
      </c>
      <c r="C6617" s="37">
        <v>-0.91151999354218705</v>
      </c>
      <c r="D6617" s="37">
        <v>1.32843040114626</v>
      </c>
      <c r="E6617" s="37">
        <v>1.3899833607108E-2</v>
      </c>
    </row>
    <row r="6618" spans="1:5" x14ac:dyDescent="0.25">
      <c r="A6618" s="60">
        <v>44040.348678387498</v>
      </c>
      <c r="B6618" s="37">
        <v>1.09689508226739</v>
      </c>
      <c r="C6618" s="37">
        <v>-3.9939414550835801</v>
      </c>
      <c r="D6618" s="37">
        <v>1.3283277514830401</v>
      </c>
      <c r="E6618" s="37">
        <v>1.36402863309119E-2</v>
      </c>
    </row>
    <row r="6619" spans="1:5" x14ac:dyDescent="0.25">
      <c r="A6619" s="60">
        <v>44041.082455891199</v>
      </c>
      <c r="B6619" s="37">
        <v>1.09689391293162</v>
      </c>
      <c r="C6619" s="37">
        <v>1.34961958031943</v>
      </c>
      <c r="D6619" s="37">
        <v>1.3283070048682299</v>
      </c>
      <c r="E6619" s="37">
        <v>1.35878337853505E-2</v>
      </c>
    </row>
    <row r="6620" spans="1:5" x14ac:dyDescent="0.25">
      <c r="A6620" s="60">
        <v>44048.3422770822</v>
      </c>
      <c r="B6620" s="37">
        <v>1.09688249227995</v>
      </c>
      <c r="C6620" s="37">
        <v>2.15972045813917E-2</v>
      </c>
      <c r="D6620" s="37">
        <v>1.32810187468695</v>
      </c>
      <c r="E6620" s="37">
        <v>1.3069300937980701E-2</v>
      </c>
    </row>
    <row r="6621" spans="1:5" x14ac:dyDescent="0.25">
      <c r="A6621" s="60">
        <v>44049.769238467998</v>
      </c>
      <c r="B6621" s="37">
        <v>1.0968802791536001</v>
      </c>
      <c r="C6621" s="37">
        <v>0.450354182522261</v>
      </c>
      <c r="D6621" s="37">
        <v>1.3280615832929199</v>
      </c>
      <c r="E6621" s="37">
        <v>1.2967469936203201E-2</v>
      </c>
    </row>
    <row r="6622" spans="1:5" x14ac:dyDescent="0.25">
      <c r="A6622" s="60">
        <v>44052.759483353402</v>
      </c>
      <c r="B6622" s="37">
        <v>1.09687567516356</v>
      </c>
      <c r="C6622" s="37">
        <v>1.1037407291894801</v>
      </c>
      <c r="D6622" s="37">
        <v>1.32797718135425</v>
      </c>
      <c r="E6622" s="37">
        <v>1.2754175286036401E-2</v>
      </c>
    </row>
    <row r="6623" spans="1:5" x14ac:dyDescent="0.25">
      <c r="A6623" s="60">
        <v>44055.988401847098</v>
      </c>
      <c r="B6623" s="37">
        <v>1.09687075485568</v>
      </c>
      <c r="C6623" s="37">
        <v>-1.8220517808580901</v>
      </c>
      <c r="D6623" s="37">
        <v>1.3278860882933801</v>
      </c>
      <c r="E6623" s="37">
        <v>1.2524001302250801E-2</v>
      </c>
    </row>
    <row r="6624" spans="1:5" x14ac:dyDescent="0.25">
      <c r="A6624" s="60">
        <v>44056.019653524701</v>
      </c>
      <c r="B6624" s="37">
        <v>1.09687070749291</v>
      </c>
      <c r="C6624" s="37">
        <v>1.12854688418831</v>
      </c>
      <c r="D6624" s="37">
        <v>1.3278852068639899</v>
      </c>
      <c r="E6624" s="37">
        <v>1.25217742583336E-2</v>
      </c>
    </row>
    <row r="6625" spans="1:5" x14ac:dyDescent="0.25">
      <c r="A6625" s="60">
        <v>44069.511517186897</v>
      </c>
      <c r="B6625" s="37">
        <v>1.0968507234498299</v>
      </c>
      <c r="C6625" s="37">
        <v>4.1596102151753002E-2</v>
      </c>
      <c r="D6625" s="37">
        <v>1.32750509359568</v>
      </c>
      <c r="E6625" s="37">
        <v>1.15616419247108E-2</v>
      </c>
    </row>
    <row r="6626" spans="1:5" x14ac:dyDescent="0.25">
      <c r="A6626" s="60">
        <v>44070.032804747301</v>
      </c>
      <c r="B6626" s="37">
        <v>1.09684996983088</v>
      </c>
      <c r="C6626" s="37">
        <v>0.43321904792239502</v>
      </c>
      <c r="D6626" s="37">
        <v>1.32749042367393</v>
      </c>
      <c r="E6626" s="37">
        <v>1.1524597913655499E-2</v>
      </c>
    </row>
    <row r="6627" spans="1:5" x14ac:dyDescent="0.25">
      <c r="A6627" s="60">
        <v>44073.4463840971</v>
      </c>
      <c r="B6627" s="37">
        <v>1.0968450688050599</v>
      </c>
      <c r="C6627" s="37">
        <v>1.37253038106724</v>
      </c>
      <c r="D6627" s="37">
        <v>1.3273943902052201</v>
      </c>
      <c r="E6627" s="37">
        <v>1.1282117366758901E-2</v>
      </c>
    </row>
    <row r="6628" spans="1:5" x14ac:dyDescent="0.25">
      <c r="A6628" s="60">
        <v>44074.582771154601</v>
      </c>
      <c r="B6628" s="37">
        <v>1.09684345030054</v>
      </c>
      <c r="C6628" s="37">
        <v>1.7729532234373999</v>
      </c>
      <c r="D6628" s="37">
        <v>1.32736243221294</v>
      </c>
      <c r="E6628" s="37">
        <v>1.12014324751681E-2</v>
      </c>
    </row>
    <row r="6629" spans="1:5" x14ac:dyDescent="0.25">
      <c r="A6629" s="60">
        <v>44083.829166352603</v>
      </c>
      <c r="B6629" s="37">
        <v>1.09683052299967</v>
      </c>
      <c r="C6629" s="37">
        <v>1.8275976670287799</v>
      </c>
      <c r="D6629" s="37">
        <v>1.3271026186646</v>
      </c>
      <c r="E6629" s="37">
        <v>1.0545620027448001E-2</v>
      </c>
    </row>
    <row r="6630" spans="1:5" x14ac:dyDescent="0.25">
      <c r="A6630" s="60">
        <v>44090.9335114801</v>
      </c>
      <c r="B6630" s="37">
        <v>1.0968208824266801</v>
      </c>
      <c r="C6630" s="37">
        <v>-0.67088864195404796</v>
      </c>
      <c r="D6630" s="37">
        <v>1.3269032577703199</v>
      </c>
      <c r="E6630" s="37">
        <v>1.00425734076492E-2</v>
      </c>
    </row>
    <row r="6631" spans="1:5" x14ac:dyDescent="0.25">
      <c r="A6631" s="60">
        <v>44099.931186217204</v>
      </c>
      <c r="B6631" s="37">
        <v>1.09680903534801</v>
      </c>
      <c r="C6631" s="37">
        <v>-0.43111267270731202</v>
      </c>
      <c r="D6631" s="37">
        <v>1.3266510949372201</v>
      </c>
      <c r="E6631" s="37">
        <v>9.4065079425659694E-3</v>
      </c>
    </row>
    <row r="6632" spans="1:5" x14ac:dyDescent="0.25">
      <c r="A6632" s="60">
        <v>44117.324499744398</v>
      </c>
      <c r="B6632" s="37">
        <v>1.0967872773170899</v>
      </c>
      <c r="C6632" s="37">
        <v>1.0040856943893901</v>
      </c>
      <c r="D6632" s="37">
        <v>1.3261646810957799</v>
      </c>
      <c r="E6632" s="37">
        <v>8.1802425788239704E-3</v>
      </c>
    </row>
    <row r="6633" spans="1:5" x14ac:dyDescent="0.25">
      <c r="A6633" s="60">
        <v>44120.294848448801</v>
      </c>
      <c r="B6633" s="37">
        <v>1.0967837115832999</v>
      </c>
      <c r="C6633" s="37">
        <v>1.33028135854882</v>
      </c>
      <c r="D6633" s="37">
        <v>1.32608175051722</v>
      </c>
      <c r="E6633" s="37">
        <v>7.9712620151456796E-3</v>
      </c>
    </row>
    <row r="6634" spans="1:5" x14ac:dyDescent="0.25">
      <c r="A6634" s="60">
        <v>44127.418800194297</v>
      </c>
      <c r="B6634" s="37">
        <v>1.09677533726919</v>
      </c>
      <c r="C6634" s="37">
        <v>0.34948534563570299</v>
      </c>
      <c r="D6634" s="37">
        <v>1.3258830161825499</v>
      </c>
      <c r="E6634" s="37">
        <v>7.4705694431478802E-3</v>
      </c>
    </row>
    <row r="6635" spans="1:5" x14ac:dyDescent="0.25">
      <c r="A6635" s="60">
        <v>44131.7522223872</v>
      </c>
      <c r="B6635" s="37">
        <v>1.09677036560204</v>
      </c>
      <c r="C6635" s="37">
        <v>0.94829133725418102</v>
      </c>
      <c r="D6635" s="37">
        <v>1.32576224052611</v>
      </c>
      <c r="E6635" s="37">
        <v>7.1663604636679496E-3</v>
      </c>
    </row>
    <row r="6636" spans="1:5" x14ac:dyDescent="0.25">
      <c r="A6636" s="60">
        <v>44135.391255176699</v>
      </c>
      <c r="B6636" s="37">
        <v>1.09676626191673</v>
      </c>
      <c r="C6636" s="37">
        <v>0.61548721426360997</v>
      </c>
      <c r="D6636" s="37">
        <v>1.32566088359601</v>
      </c>
      <c r="E6636" s="37">
        <v>6.9111064872382803E-3</v>
      </c>
    </row>
    <row r="6637" spans="1:5" x14ac:dyDescent="0.25">
      <c r="A6637" s="60">
        <v>44137.247157316502</v>
      </c>
      <c r="B6637" s="37">
        <v>1.0967641940741599</v>
      </c>
      <c r="C6637" s="37">
        <v>-0.173625007294542</v>
      </c>
      <c r="D6637" s="37">
        <v>1.32560921473808</v>
      </c>
      <c r="E6637" s="37">
        <v>6.7810005237311797E-3</v>
      </c>
    </row>
    <row r="6638" spans="1:5" x14ac:dyDescent="0.25">
      <c r="A6638" s="60">
        <v>44138.428243627</v>
      </c>
      <c r="B6638" s="37">
        <v>1.09676288690539</v>
      </c>
      <c r="C6638" s="37">
        <v>0.59159260515513301</v>
      </c>
      <c r="D6638" s="37">
        <v>1.3255763410557899</v>
      </c>
      <c r="E6638" s="37">
        <v>6.6982275328034604E-3</v>
      </c>
    </row>
    <row r="6639" spans="1:5" x14ac:dyDescent="0.25">
      <c r="A6639" s="60">
        <v>44139.419006978402</v>
      </c>
      <c r="B6639" s="37">
        <v>1.09676179564976</v>
      </c>
      <c r="C6639" s="37">
        <v>1.1219720299584699</v>
      </c>
      <c r="D6639" s="37">
        <v>1.32554876957631</v>
      </c>
      <c r="E6639" s="37">
        <v>6.6288082209022504E-3</v>
      </c>
    </row>
    <row r="6640" spans="1:5" x14ac:dyDescent="0.25">
      <c r="A6640" s="60">
        <v>44146.714855251303</v>
      </c>
      <c r="B6640" s="37">
        <v>1.09675390772546</v>
      </c>
      <c r="C6640" s="37">
        <v>-0.22394225658565201</v>
      </c>
      <c r="D6640" s="37">
        <v>1.3253458734871399</v>
      </c>
      <c r="E6640" s="37">
        <v>6.1180476775646499E-3</v>
      </c>
    </row>
    <row r="6641" spans="1:5" x14ac:dyDescent="0.25">
      <c r="A6641" s="60">
        <v>44156.481445412799</v>
      </c>
      <c r="B6641" s="37">
        <v>1.0967437551722301</v>
      </c>
      <c r="C6641" s="37">
        <v>1.2051709509663899</v>
      </c>
      <c r="D6641" s="37">
        <v>1.32507464288197</v>
      </c>
      <c r="E6641" s="37">
        <v>5.4355133260774501E-3</v>
      </c>
    </row>
    <row r="6642" spans="1:5" x14ac:dyDescent="0.25">
      <c r="A6642" s="60">
        <v>44165.541749409502</v>
      </c>
      <c r="B6642" s="37">
        <v>1.0967347513516099</v>
      </c>
      <c r="C6642" s="37">
        <v>0.93094138636220503</v>
      </c>
      <c r="D6642" s="37">
        <v>1.3248234117387101</v>
      </c>
      <c r="E6642" s="37">
        <v>4.8035602267119401E-3</v>
      </c>
    </row>
    <row r="6643" spans="1:5" x14ac:dyDescent="0.25">
      <c r="A6643" s="60">
        <v>44166.803869306503</v>
      </c>
      <c r="B6643" s="37">
        <v>1.09673352866163</v>
      </c>
      <c r="C6643" s="37">
        <v>1.1891649418143799</v>
      </c>
      <c r="D6643" s="37">
        <v>1.32478844409075</v>
      </c>
      <c r="E6643" s="37">
        <v>4.7156211268541597E-3</v>
      </c>
    </row>
    <row r="6644" spans="1:5" x14ac:dyDescent="0.25">
      <c r="A6644" s="60">
        <v>44169.533548359002</v>
      </c>
      <c r="B6644" s="37">
        <v>1.0967309106038901</v>
      </c>
      <c r="C6644" s="37">
        <v>1.2120538648495001</v>
      </c>
      <c r="D6644" s="37">
        <v>1.3247128415759299</v>
      </c>
      <c r="E6644" s="37">
        <v>4.5255068288882197E-3</v>
      </c>
    </row>
    <row r="6645" spans="1:5" x14ac:dyDescent="0.25">
      <c r="A6645" s="60">
        <v>44173.353879497598</v>
      </c>
      <c r="B6645" s="37">
        <v>1.0967273069156001</v>
      </c>
      <c r="C6645" s="37">
        <v>-7.8522479700826597E-2</v>
      </c>
      <c r="D6645" s="37">
        <v>1.3246070882611301</v>
      </c>
      <c r="E6645" s="37">
        <v>4.2596108961444603E-3</v>
      </c>
    </row>
    <row r="6646" spans="1:5" x14ac:dyDescent="0.25">
      <c r="A6646" s="60">
        <v>44173.837081145197</v>
      </c>
      <c r="B6646" s="37">
        <v>1.096726856131</v>
      </c>
      <c r="C6646" s="37">
        <v>1.0379065696807199</v>
      </c>
      <c r="D6646" s="37">
        <v>1.3245937170998801</v>
      </c>
      <c r="E6646" s="37">
        <v>4.2259948337758603E-3</v>
      </c>
    </row>
    <row r="6647" spans="1:5" x14ac:dyDescent="0.25">
      <c r="A6647" s="60">
        <v>44177.633572979998</v>
      </c>
      <c r="B6647" s="37">
        <v>1.0967233534784</v>
      </c>
      <c r="C6647" s="37">
        <v>-0.54244567712631298</v>
      </c>
      <c r="D6647" s="37">
        <v>1.3244886971646901</v>
      </c>
      <c r="E6647" s="37">
        <v>3.9619913362119504E-3</v>
      </c>
    </row>
    <row r="6648" spans="1:5" x14ac:dyDescent="0.25">
      <c r="A6648" s="60">
        <v>44181.833427593097</v>
      </c>
      <c r="B6648" s="37">
        <v>1.09671955947512</v>
      </c>
      <c r="C6648" s="37">
        <v>1.33090502479649</v>
      </c>
      <c r="D6648" s="37">
        <v>1.3243725949571299</v>
      </c>
      <c r="E6648" s="37">
        <v>3.6701787346398299E-3</v>
      </c>
    </row>
    <row r="6649" spans="1:5" x14ac:dyDescent="0.25">
      <c r="A6649" s="60">
        <v>44192.268150924399</v>
      </c>
      <c r="B6649" s="37">
        <v>1.0967104994147301</v>
      </c>
      <c r="C6649" s="37">
        <v>1.67073596183775</v>
      </c>
      <c r="D6649" s="37">
        <v>1.32408447798032</v>
      </c>
      <c r="E6649" s="37">
        <v>2.9462493855100598E-3</v>
      </c>
    </row>
    <row r="6650" spans="1:5" x14ac:dyDescent="0.25">
      <c r="A6650" s="60">
        <v>44193.637715492099</v>
      </c>
      <c r="B6650" s="37">
        <v>1.0967093489575299</v>
      </c>
      <c r="C6650" s="37">
        <v>0.41885143830355798</v>
      </c>
      <c r="D6650" s="37">
        <v>1.32404669884244</v>
      </c>
      <c r="E6650" s="37">
        <v>2.8513487021258701E-3</v>
      </c>
    </row>
    <row r="6651" spans="1:5" x14ac:dyDescent="0.25">
      <c r="A6651" s="60">
        <v>44204.682313843601</v>
      </c>
      <c r="B6651" s="37">
        <v>1.09670039818285</v>
      </c>
      <c r="C6651" s="37">
        <v>-0.166919230308715</v>
      </c>
      <c r="D6651" s="37">
        <v>1.3237423446825201</v>
      </c>
      <c r="E6651" s="37">
        <v>2.0870190158355502E-3</v>
      </c>
    </row>
    <row r="6652" spans="1:5" x14ac:dyDescent="0.25">
      <c r="A6652" s="60">
        <v>44209.125929267997</v>
      </c>
      <c r="B6652" s="37">
        <v>1.09669696062176</v>
      </c>
      <c r="C6652" s="37">
        <v>1.32324039345233</v>
      </c>
      <c r="D6652" s="37">
        <v>1.3236200475914399</v>
      </c>
      <c r="E6652" s="37">
        <v>1.7799946032772099E-3</v>
      </c>
    </row>
    <row r="6653" spans="1:5" x14ac:dyDescent="0.25">
      <c r="A6653" s="60">
        <v>44219.890144351899</v>
      </c>
      <c r="B6653" s="37">
        <v>1.09668902106641</v>
      </c>
      <c r="C6653" s="37">
        <v>1.1360348215693401</v>
      </c>
      <c r="D6653" s="37">
        <v>1.32332416327234</v>
      </c>
      <c r="E6653" s="37">
        <v>1.0374261662423499E-3</v>
      </c>
    </row>
    <row r="6654" spans="1:5" x14ac:dyDescent="0.25">
      <c r="A6654" s="60">
        <v>44233.677576066497</v>
      </c>
      <c r="B6654" s="37">
        <v>1.09667964938164</v>
      </c>
      <c r="C6654" s="37">
        <v>-5.2324964644958598</v>
      </c>
      <c r="D6654" s="37">
        <v>1.3229459383268201</v>
      </c>
      <c r="E6654" s="37">
        <v>8.8713611457897094E-5</v>
      </c>
    </row>
    <row r="6655" spans="1:5" x14ac:dyDescent="0.25">
      <c r="A6655" s="60">
        <v>44242.734623943397</v>
      </c>
      <c r="B6655" s="37">
        <v>1.09667397804403</v>
      </c>
      <c r="C6655" s="37">
        <v>1.2115622509486501</v>
      </c>
      <c r="D6655" s="37">
        <v>1.3226979447898199</v>
      </c>
      <c r="E6655" s="37">
        <v>-5.3302853360056299E-4</v>
      </c>
    </row>
    <row r="6656" spans="1:5" x14ac:dyDescent="0.25">
      <c r="A6656" s="60">
        <v>44256.896480159397</v>
      </c>
      <c r="B6656" s="37">
        <v>1.09666587632709</v>
      </c>
      <c r="C6656" s="37">
        <v>0.84553022226108199</v>
      </c>
      <c r="D6656" s="37">
        <v>1.32231091307969</v>
      </c>
      <c r="E6656" s="37">
        <v>-1.5028639381308301E-3</v>
      </c>
    </row>
    <row r="6657" spans="1:5" x14ac:dyDescent="0.25">
      <c r="A6657" s="60">
        <v>44269.245366893003</v>
      </c>
      <c r="B6657" s="37">
        <v>1.09665957014433</v>
      </c>
      <c r="C6657" s="37">
        <v>1.08079874413332</v>
      </c>
      <c r="D6657" s="37">
        <v>1.32197416251073</v>
      </c>
      <c r="E6657" s="37">
        <v>-2.3462177575548099E-3</v>
      </c>
    </row>
    <row r="6658" spans="1:5" x14ac:dyDescent="0.25">
      <c r="A6658" s="60">
        <v>44273.711112747602</v>
      </c>
      <c r="B6658" s="37">
        <v>1.0966574626946299</v>
      </c>
      <c r="C6658" s="37">
        <v>0.21005366291078101</v>
      </c>
      <c r="D6658" s="37">
        <v>1.32185255120292</v>
      </c>
      <c r="E6658" s="37">
        <v>-2.6506681568374802E-3</v>
      </c>
    </row>
    <row r="6659" spans="1:5" x14ac:dyDescent="0.25">
      <c r="A6659" s="60">
        <v>44275.441074471899</v>
      </c>
      <c r="B6659" s="37">
        <v>1.09665667092875</v>
      </c>
      <c r="C6659" s="37">
        <v>1.35832327176808</v>
      </c>
      <c r="D6659" s="37">
        <v>1.3218054648522299</v>
      </c>
      <c r="E6659" s="37">
        <v>-2.76853157207915E-3</v>
      </c>
    </row>
    <row r="6660" spans="1:5" x14ac:dyDescent="0.25">
      <c r="A6660" s="60">
        <v>44277.588085088202</v>
      </c>
      <c r="B6660" s="37">
        <v>1.09665570738848</v>
      </c>
      <c r="C6660" s="37">
        <v>1.30272206052282</v>
      </c>
      <c r="D6660" s="37">
        <v>1.3217470458485601</v>
      </c>
      <c r="E6660" s="37">
        <v>-2.9147497777710098E-3</v>
      </c>
    </row>
    <row r="6661" spans="1:5" x14ac:dyDescent="0.25">
      <c r="A6661" s="60">
        <v>44277.7017885639</v>
      </c>
      <c r="B6661" s="37">
        <v>1.09665565694982</v>
      </c>
      <c r="C6661" s="37">
        <v>9.5226137728698895E-2</v>
      </c>
      <c r="D6661" s="37">
        <v>1.3217439526138799</v>
      </c>
      <c r="E6661" s="37">
        <v>-2.9224915212554001E-3</v>
      </c>
    </row>
    <row r="6662" spans="1:5" x14ac:dyDescent="0.25">
      <c r="A6662" s="60">
        <v>44306.972454980802</v>
      </c>
      <c r="B6662" s="37">
        <v>1.09664463452589</v>
      </c>
      <c r="C6662" s="37">
        <v>0.49232848896805198</v>
      </c>
      <c r="D6662" s="37">
        <v>1.3209495868041701</v>
      </c>
      <c r="E6662" s="37">
        <v>-4.9093552389509604E-3</v>
      </c>
    </row>
    <row r="6663" spans="1:5" x14ac:dyDescent="0.25">
      <c r="A6663" s="60">
        <v>44307.329194300699</v>
      </c>
      <c r="B6663" s="37">
        <v>1.0966445241796501</v>
      </c>
      <c r="C6663" s="37">
        <v>-0.31501394211592698</v>
      </c>
      <c r="D6663" s="37">
        <v>1.32093992902843</v>
      </c>
      <c r="E6663" s="37">
        <v>-4.9334955563139597E-3</v>
      </c>
    </row>
    <row r="6664" spans="1:5" x14ac:dyDescent="0.25">
      <c r="A6664" s="60">
        <v>44318.421469757399</v>
      </c>
      <c r="B6664" s="37">
        <v>1.0966413794313501</v>
      </c>
      <c r="C6664" s="37">
        <v>0.82506993561137798</v>
      </c>
      <c r="D6664" s="37">
        <v>1.32063991875224</v>
      </c>
      <c r="E6664" s="37">
        <v>-5.6832050523697199E-3</v>
      </c>
    </row>
    <row r="6665" spans="1:5" x14ac:dyDescent="0.25">
      <c r="A6665" s="60">
        <v>44327.398912189899</v>
      </c>
      <c r="B6665" s="37">
        <v>1.0966392390527</v>
      </c>
      <c r="C6665" s="37">
        <v>1.39146664784164</v>
      </c>
      <c r="D6665" s="37">
        <v>1.32039751036985</v>
      </c>
      <c r="E6665" s="37">
        <v>-6.2887036917167599E-3</v>
      </c>
    </row>
    <row r="6666" spans="1:5" x14ac:dyDescent="0.25">
      <c r="A6666" s="60">
        <v>44344.2014080882</v>
      </c>
      <c r="B6666" s="37">
        <v>1.0966362001897201</v>
      </c>
      <c r="C6666" s="37">
        <v>-0.19977950422830301</v>
      </c>
      <c r="D6666" s="37">
        <v>1.31994477720652</v>
      </c>
      <c r="E6666" s="37">
        <v>-7.4189200779453601E-3</v>
      </c>
    </row>
    <row r="6667" spans="1:5" x14ac:dyDescent="0.25">
      <c r="A6667" s="60">
        <v>44347.1811802913</v>
      </c>
      <c r="B6667" s="37">
        <v>1.09663579224426</v>
      </c>
      <c r="C6667" s="37">
        <v>0.49499248674542701</v>
      </c>
      <c r="D6667" s="37">
        <v>1.3198646205257101</v>
      </c>
      <c r="E6667" s="37">
        <v>-7.6189383202505496E-3</v>
      </c>
    </row>
    <row r="6668" spans="1:5" x14ac:dyDescent="0.25">
      <c r="A6668" s="60">
        <v>44347.571013515197</v>
      </c>
      <c r="B6668" s="37">
        <v>1.0966357417827</v>
      </c>
      <c r="C6668" s="37">
        <v>0.14305706771016199</v>
      </c>
      <c r="D6668" s="37">
        <v>1.31985413683514</v>
      </c>
      <c r="E6668" s="37">
        <v>-7.6450967568785803E-3</v>
      </c>
    </row>
    <row r="6669" spans="1:5" x14ac:dyDescent="0.25">
      <c r="A6669" s="60">
        <v>44359.102932202099</v>
      </c>
      <c r="B6669" s="37">
        <v>1.09663455267817</v>
      </c>
      <c r="C6669" s="37">
        <v>1.3572212953581799</v>
      </c>
      <c r="D6669" s="37">
        <v>1.31954431818294</v>
      </c>
      <c r="E6669" s="37">
        <v>-8.4179390022305397E-3</v>
      </c>
    </row>
    <row r="6670" spans="1:5" x14ac:dyDescent="0.25">
      <c r="A6670" s="60">
        <v>44363.518123139002</v>
      </c>
      <c r="B6670" s="37">
        <v>1.0966342524764401</v>
      </c>
      <c r="C6670" s="37">
        <v>-0.37016383578263301</v>
      </c>
      <c r="D6670" s="37">
        <v>1.31942585573868</v>
      </c>
      <c r="E6670" s="37">
        <v>-8.7133392505695292E-3</v>
      </c>
    </row>
    <row r="6671" spans="1:5" x14ac:dyDescent="0.25">
      <c r="A6671" s="60">
        <v>44369.802416072896</v>
      </c>
      <c r="B6671" s="37">
        <v>1.0966339727065799</v>
      </c>
      <c r="C6671" s="37">
        <v>-5.0998690499759497E-2</v>
      </c>
      <c r="D6671" s="37">
        <v>1.31925739382427</v>
      </c>
      <c r="E6671" s="37">
        <v>-9.1333196795788298E-3</v>
      </c>
    </row>
    <row r="6672" spans="1:5" x14ac:dyDescent="0.25">
      <c r="A6672" s="60">
        <v>44374.283947727497</v>
      </c>
      <c r="B6672" s="37">
        <v>1.0966338787680501</v>
      </c>
      <c r="C6672" s="37">
        <v>-9.8485808124693097E-2</v>
      </c>
      <c r="D6672" s="37">
        <v>1.31913736562844</v>
      </c>
      <c r="E6672" s="37">
        <v>-9.4324820804838703E-3</v>
      </c>
    </row>
    <row r="6673" spans="1:5" x14ac:dyDescent="0.25">
      <c r="A6673" s="60">
        <v>44376.205821387797</v>
      </c>
      <c r="B6673" s="37">
        <v>1.0966338653530401</v>
      </c>
      <c r="C6673" s="37">
        <v>0.122421028221731</v>
      </c>
      <c r="D6673" s="37">
        <v>1.3190859197643401</v>
      </c>
      <c r="E6673" s="37">
        <v>-9.5606893160053493E-3</v>
      </c>
    </row>
    <row r="6674" spans="1:5" x14ac:dyDescent="0.25">
      <c r="A6674" s="60">
        <v>44380.836187987603</v>
      </c>
      <c r="B6674" s="37">
        <v>1.0966338991477</v>
      </c>
      <c r="C6674" s="37">
        <v>0.50871388126527695</v>
      </c>
      <c r="D6674" s="37">
        <v>1.31896203885481</v>
      </c>
      <c r="E6674" s="37">
        <v>-9.8693656461083194E-3</v>
      </c>
    </row>
    <row r="6675" spans="1:5" x14ac:dyDescent="0.25">
      <c r="A6675" s="60">
        <v>44382.060574925999</v>
      </c>
      <c r="B6675" s="37">
        <v>1.0966339236843401</v>
      </c>
      <c r="C6675" s="37">
        <v>0.87624077164458702</v>
      </c>
      <c r="D6675" s="37">
        <v>1.3189292975345199</v>
      </c>
      <c r="E6675" s="37">
        <v>-9.9509371909646208E-3</v>
      </c>
    </row>
    <row r="6676" spans="1:5" x14ac:dyDescent="0.25">
      <c r="A6676" s="60">
        <v>44385.609663895702</v>
      </c>
      <c r="B6676" s="37">
        <v>1.0966340316165399</v>
      </c>
      <c r="C6676" s="37">
        <v>1.64870187568924</v>
      </c>
      <c r="D6676" s="37">
        <v>1.3188344290638501</v>
      </c>
      <c r="E6676" s="37">
        <v>-1.01872669222748E-2</v>
      </c>
    </row>
    <row r="6677" spans="1:5" x14ac:dyDescent="0.25">
      <c r="A6677" s="60">
        <v>44387.291463960501</v>
      </c>
      <c r="B6677" s="37">
        <v>1.09663410185453</v>
      </c>
      <c r="C6677" s="37">
        <v>-0.87368613224830804</v>
      </c>
      <c r="D6677" s="37">
        <v>1.3187894934881801</v>
      </c>
      <c r="E6677" s="37">
        <v>-1.02991942915762E-2</v>
      </c>
    </row>
    <row r="6678" spans="1:5" x14ac:dyDescent="0.25">
      <c r="A6678" s="60">
        <v>44387.939577134697</v>
      </c>
      <c r="B6678" s="37">
        <v>1.0966341321958699</v>
      </c>
      <c r="C6678" s="37">
        <v>-0.26107124466735498</v>
      </c>
      <c r="D6678" s="37">
        <v>1.31877218008013</v>
      </c>
      <c r="E6678" s="37">
        <v>-1.03423170031639E-2</v>
      </c>
    </row>
    <row r="6679" spans="1:5" x14ac:dyDescent="0.25">
      <c r="A6679" s="60">
        <v>44399.781199432196</v>
      </c>
      <c r="B6679" s="37">
        <v>1.0966350064139101</v>
      </c>
      <c r="C6679" s="37">
        <v>4.12839789936559E-2</v>
      </c>
      <c r="D6679" s="37">
        <v>1.31845617704181</v>
      </c>
      <c r="E6679" s="37">
        <v>-1.11291709745638E-2</v>
      </c>
    </row>
    <row r="6680" spans="1:5" x14ac:dyDescent="0.25">
      <c r="A6680" s="60">
        <v>44400.1560290993</v>
      </c>
      <c r="B6680" s="37">
        <v>1.0966350439667101</v>
      </c>
      <c r="C6680" s="37">
        <v>0.73673747392488698</v>
      </c>
      <c r="D6680" s="37">
        <v>1.3184461845937501</v>
      </c>
      <c r="E6680" s="37">
        <v>-1.11540456047062E-2</v>
      </c>
    </row>
    <row r="6681" spans="1:5" x14ac:dyDescent="0.25">
      <c r="A6681" s="60">
        <v>44420.052001100397</v>
      </c>
      <c r="B6681" s="37">
        <v>1.0966379026139299</v>
      </c>
      <c r="C6681" s="37">
        <v>-8.6197197253312693E-2</v>
      </c>
      <c r="D6681" s="37">
        <v>1.31791668086749</v>
      </c>
      <c r="E6681" s="37">
        <v>-1.24715665205465E-2</v>
      </c>
    </row>
    <row r="6682" spans="1:5" x14ac:dyDescent="0.25">
      <c r="A6682" s="60">
        <v>44420.736229075897</v>
      </c>
      <c r="B6682" s="37">
        <v>1.09663803102544</v>
      </c>
      <c r="C6682" s="37">
        <v>1.41147224407892</v>
      </c>
      <c r="D6682" s="37">
        <v>1.3178985023498699</v>
      </c>
      <c r="E6682" s="37">
        <v>-1.2516777845851401E-2</v>
      </c>
    </row>
    <row r="6683" spans="1:5" x14ac:dyDescent="0.25">
      <c r="A6683" s="60">
        <v>44436.746656491203</v>
      </c>
      <c r="B6683" s="37">
        <v>1.09664160343244</v>
      </c>
      <c r="C6683" s="37">
        <v>1.0221520669434701</v>
      </c>
      <c r="D6683" s="37">
        <v>1.31747373144141</v>
      </c>
      <c r="E6683" s="37">
        <v>-1.35728202088524E-2</v>
      </c>
    </row>
    <row r="6684" spans="1:5" x14ac:dyDescent="0.25">
      <c r="A6684" s="60">
        <v>44442.4038423983</v>
      </c>
      <c r="B6684" s="37">
        <v>1.0966431250155999</v>
      </c>
      <c r="C6684" s="37">
        <v>0.23426712024006099</v>
      </c>
      <c r="D6684" s="37">
        <v>1.3173239130412</v>
      </c>
      <c r="E6684" s="37">
        <v>-1.39451096869583E-2</v>
      </c>
    </row>
    <row r="6685" spans="1:5" x14ac:dyDescent="0.25">
      <c r="A6685" s="60">
        <v>44445.534225774798</v>
      </c>
      <c r="B6685" s="37">
        <v>1.0966440249098499</v>
      </c>
      <c r="C6685" s="37">
        <v>0.37874977335368198</v>
      </c>
      <c r="D6685" s="37">
        <v>1.317241072531</v>
      </c>
      <c r="E6685" s="37">
        <v>-1.41509226399516E-2</v>
      </c>
    </row>
    <row r="6686" spans="1:5" x14ac:dyDescent="0.25">
      <c r="A6686" s="60">
        <v>44449.307957998797</v>
      </c>
      <c r="B6686" s="37">
        <v>1.0966451644935</v>
      </c>
      <c r="C6686" s="37">
        <v>1.0155274347060099</v>
      </c>
      <c r="D6686" s="37">
        <v>1.3171412645606899</v>
      </c>
      <c r="E6686" s="37">
        <v>-1.43988519157987E-2</v>
      </c>
    </row>
    <row r="6687" spans="1:5" x14ac:dyDescent="0.25">
      <c r="A6687" s="60">
        <v>44456.834456690201</v>
      </c>
      <c r="B6687" s="37">
        <v>1.0966476155743701</v>
      </c>
      <c r="C6687" s="37">
        <v>1.41265387935905</v>
      </c>
      <c r="D6687" s="37">
        <v>1.31694239149176</v>
      </c>
      <c r="E6687" s="37">
        <v>-1.48927396521716E-2</v>
      </c>
    </row>
    <row r="6688" spans="1:5" x14ac:dyDescent="0.25">
      <c r="A6688" s="60">
        <v>44460.9216618887</v>
      </c>
      <c r="B6688" s="37">
        <v>1.0966490458171601</v>
      </c>
      <c r="C6688" s="37">
        <v>-0.105728478372291</v>
      </c>
      <c r="D6688" s="37">
        <v>1.31683450014904</v>
      </c>
      <c r="E6688" s="37">
        <v>-1.51606104378751E-2</v>
      </c>
    </row>
    <row r="6689" spans="1:5" x14ac:dyDescent="0.25">
      <c r="A6689" s="60">
        <v>44463.058289037399</v>
      </c>
      <c r="B6689" s="37">
        <v>1.0966498212131299</v>
      </c>
      <c r="C6689" s="37">
        <v>1.4218827263582601</v>
      </c>
      <c r="D6689" s="37">
        <v>1.3167781283103801</v>
      </c>
      <c r="E6689" s="37">
        <v>-1.53005498592272E-2</v>
      </c>
    </row>
    <row r="6690" spans="1:5" x14ac:dyDescent="0.25">
      <c r="A6690" s="60">
        <v>44464.157183360199</v>
      </c>
      <c r="B6690" s="37">
        <v>1.0966502274113501</v>
      </c>
      <c r="C6690" s="37">
        <v>1.0867047413215101</v>
      </c>
      <c r="D6690" s="37">
        <v>1.31674914343028</v>
      </c>
      <c r="E6690" s="37">
        <v>-1.5372497692482501E-2</v>
      </c>
    </row>
    <row r="6691" spans="1:5" x14ac:dyDescent="0.25">
      <c r="A6691" s="60">
        <v>44464.253030627799</v>
      </c>
      <c r="B6691" s="37">
        <v>1.0966502630788499</v>
      </c>
      <c r="C6691" s="37">
        <v>1.5656839993831699</v>
      </c>
      <c r="D6691" s="37">
        <v>1.3167466155774701</v>
      </c>
      <c r="E6691" s="37">
        <v>-1.53787722961637E-2</v>
      </c>
    </row>
    <row r="6692" spans="1:5" x14ac:dyDescent="0.25">
      <c r="A6692" s="60">
        <v>44466.083362445599</v>
      </c>
      <c r="B6692" s="37">
        <v>1.09665095152893</v>
      </c>
      <c r="C6692" s="37">
        <v>1.8609683482998101</v>
      </c>
      <c r="D6692" s="37">
        <v>1.3166983506468499</v>
      </c>
      <c r="E6692" s="37">
        <v>-1.5498569684105699E-2</v>
      </c>
    </row>
    <row r="6693" spans="1:5" x14ac:dyDescent="0.25">
      <c r="A6693" s="60">
        <v>44470.526887854197</v>
      </c>
      <c r="B6693" s="37">
        <v>1.09665268079564</v>
      </c>
      <c r="C6693" s="37">
        <v>1.09648670034097</v>
      </c>
      <c r="D6693" s="37">
        <v>1.31658123879134</v>
      </c>
      <c r="E6693" s="37">
        <v>-1.5789209486378498E-2</v>
      </c>
    </row>
    <row r="6694" spans="1:5" x14ac:dyDescent="0.25">
      <c r="A6694" s="60">
        <v>44470.665251570703</v>
      </c>
      <c r="B6694" s="37">
        <v>1.0966527359573</v>
      </c>
      <c r="C6694" s="37">
        <v>-0.56226230041639402</v>
      </c>
      <c r="D6694" s="37">
        <v>1.3165775935325601</v>
      </c>
      <c r="E6694" s="37">
        <v>-1.57982550930095E-2</v>
      </c>
    </row>
    <row r="6695" spans="1:5" x14ac:dyDescent="0.25">
      <c r="A6695" s="60">
        <v>44471.960167013698</v>
      </c>
      <c r="B6695" s="37">
        <v>1.0966532560494799</v>
      </c>
      <c r="C6695" s="37">
        <v>1.2447797039936399</v>
      </c>
      <c r="D6695" s="37">
        <v>1.31654348246638</v>
      </c>
      <c r="E6695" s="37">
        <v>-1.58828980020531E-2</v>
      </c>
    </row>
    <row r="6696" spans="1:5" x14ac:dyDescent="0.25">
      <c r="A6696" s="60">
        <v>44473.373989710301</v>
      </c>
      <c r="B6696" s="37">
        <v>1.0966538318324699</v>
      </c>
      <c r="C6696" s="37">
        <v>-9.2015062012840196E-2</v>
      </c>
      <c r="D6696" s="37">
        <v>1.3165062475782701</v>
      </c>
      <c r="E6696" s="37">
        <v>-1.5975286687758598E-2</v>
      </c>
    </row>
    <row r="6697" spans="1:5" x14ac:dyDescent="0.25">
      <c r="A6697" s="60">
        <v>44475.823186002497</v>
      </c>
      <c r="B6697" s="37">
        <v>1.0966548488534</v>
      </c>
      <c r="C6697" s="37">
        <v>1.03336732351251</v>
      </c>
      <c r="D6697" s="37">
        <v>1.31644176568198</v>
      </c>
      <c r="E6697" s="37">
        <v>-1.6135267781108301E-2</v>
      </c>
    </row>
    <row r="6698" spans="1:5" x14ac:dyDescent="0.25">
      <c r="A6698" s="60">
        <v>44477.159064759799</v>
      </c>
      <c r="B6698" s="37">
        <v>1.09665541402663</v>
      </c>
      <c r="C6698" s="37">
        <v>0.71369337678754996</v>
      </c>
      <c r="D6698" s="37">
        <v>1.31640660614322</v>
      </c>
      <c r="E6698" s="37">
        <v>-1.62224919625861E-2</v>
      </c>
    </row>
    <row r="6699" spans="1:5" x14ac:dyDescent="0.25">
      <c r="A6699" s="60">
        <v>44479.643619607101</v>
      </c>
      <c r="B6699" s="37">
        <v>1.09665648477467</v>
      </c>
      <c r="C6699" s="37">
        <v>1.4015382966347001</v>
      </c>
      <c r="D6699" s="37">
        <v>1.3163412351150401</v>
      </c>
      <c r="E6699" s="37">
        <v>-1.6384651151983998E-2</v>
      </c>
    </row>
    <row r="6700" spans="1:5" x14ac:dyDescent="0.25">
      <c r="A6700" s="60">
        <v>44486.450498254897</v>
      </c>
      <c r="B6700" s="37">
        <v>1.09665954863107</v>
      </c>
      <c r="C6700" s="37">
        <v>0.72511816213800495</v>
      </c>
      <c r="D6700" s="37">
        <v>1.3161622793860399</v>
      </c>
      <c r="E6700" s="37">
        <v>-1.6828475007307699E-2</v>
      </c>
    </row>
    <row r="6701" spans="1:5" x14ac:dyDescent="0.25">
      <c r="A6701" s="60">
        <v>44489.016910322702</v>
      </c>
      <c r="B6701" s="37">
        <v>1.0966607532753501</v>
      </c>
      <c r="C6701" s="37">
        <v>1.01301686292947</v>
      </c>
      <c r="D6701" s="37">
        <v>1.3160948604818601</v>
      </c>
      <c r="E6701" s="37">
        <v>-1.69956435729526E-2</v>
      </c>
    </row>
    <row r="6702" spans="1:5" x14ac:dyDescent="0.25">
      <c r="A6702" s="60">
        <v>44502.890816060099</v>
      </c>
      <c r="B6702" s="37">
        <v>1.0966677326010299</v>
      </c>
      <c r="C6702" s="37">
        <v>1.4777171727149401</v>
      </c>
      <c r="D6702" s="37">
        <v>1.31573090076663</v>
      </c>
      <c r="E6702" s="37">
        <v>-1.78977640489432E-2</v>
      </c>
    </row>
    <row r="6703" spans="1:5" x14ac:dyDescent="0.25">
      <c r="A6703" s="60">
        <v>44510.928235122003</v>
      </c>
      <c r="B6703" s="37">
        <v>1.09667213485519</v>
      </c>
      <c r="C6703" s="37">
        <v>0.59458904663150003</v>
      </c>
      <c r="D6703" s="37">
        <v>1.3155204407068199</v>
      </c>
      <c r="E6703" s="37">
        <v>-1.8419156764518701E-2</v>
      </c>
    </row>
    <row r="6704" spans="1:5" x14ac:dyDescent="0.25">
      <c r="A6704" s="60">
        <v>44512.011213200298</v>
      </c>
      <c r="B6704" s="37">
        <v>1.0966727480722001</v>
      </c>
      <c r="C6704" s="37">
        <v>0.160624543222432</v>
      </c>
      <c r="D6704" s="37">
        <v>1.31549210468649</v>
      </c>
      <c r="E6704" s="37">
        <v>-1.8489341732623201E-2</v>
      </c>
    </row>
    <row r="6705" spans="1:5" x14ac:dyDescent="0.25">
      <c r="A6705" s="60">
        <v>44520.1552606111</v>
      </c>
      <c r="B6705" s="37">
        <v>1.09667751152983</v>
      </c>
      <c r="C6705" s="37">
        <v>1.4982168010322401</v>
      </c>
      <c r="D6705" s="37">
        <v>1.31527918218613</v>
      </c>
      <c r="E6705" s="37">
        <v>-1.9016614914497399E-2</v>
      </c>
    </row>
    <row r="6706" spans="1:5" x14ac:dyDescent="0.25">
      <c r="A6706" s="60">
        <v>44523.982166635098</v>
      </c>
      <c r="B6706" s="37">
        <v>1.09667984235017</v>
      </c>
      <c r="C6706" s="37">
        <v>0.44292217025649899</v>
      </c>
      <c r="D6706" s="37">
        <v>1.3151792304421099</v>
      </c>
      <c r="E6706" s="37">
        <v>-1.9264064163045599E-2</v>
      </c>
    </row>
    <row r="6707" spans="1:5" x14ac:dyDescent="0.25">
      <c r="A6707" s="60">
        <v>44553.3997817532</v>
      </c>
      <c r="B6707" s="37">
        <v>1.0966997179776601</v>
      </c>
      <c r="C6707" s="37">
        <v>1.22053811860554</v>
      </c>
      <c r="D6707" s="37">
        <v>1.31441305092563</v>
      </c>
      <c r="E6707" s="37">
        <v>-2.1159447583145599E-2</v>
      </c>
    </row>
    <row r="6708" spans="1:5" x14ac:dyDescent="0.25">
      <c r="A6708" s="60">
        <v>44560.054296992501</v>
      </c>
      <c r="B6708" s="37">
        <v>1.0967046910964899</v>
      </c>
      <c r="C6708" s="37">
        <v>0.13348803098902601</v>
      </c>
      <c r="D6708" s="37">
        <v>1.31424026294114</v>
      </c>
      <c r="E6708" s="37">
        <v>-2.15865395717749E-2</v>
      </c>
    </row>
    <row r="6709" spans="1:5" x14ac:dyDescent="0.25">
      <c r="A6709" s="60">
        <v>44561.3781669499</v>
      </c>
      <c r="B6709" s="37">
        <v>1.0967057013071699</v>
      </c>
      <c r="C6709" s="37">
        <v>0.64647850223460401</v>
      </c>
      <c r="D6709" s="37">
        <v>1.3142059111917299</v>
      </c>
      <c r="E6709" s="37">
        <v>-2.1671433627215599E-2</v>
      </c>
    </row>
    <row r="6710" spans="1:5" x14ac:dyDescent="0.25">
      <c r="A6710" s="60">
        <v>44573.3947925264</v>
      </c>
      <c r="B6710" s="37">
        <v>1.0967151860063999</v>
      </c>
      <c r="C6710" s="37">
        <v>7.1329162368072296E-2</v>
      </c>
      <c r="D6710" s="37">
        <v>1.3138944564564501</v>
      </c>
      <c r="E6710" s="37">
        <v>-2.2440901325830199E-2</v>
      </c>
    </row>
    <row r="6711" spans="1:5" x14ac:dyDescent="0.25">
      <c r="A6711" s="60">
        <v>44585.0454030443</v>
      </c>
      <c r="B6711" s="37">
        <v>1.0967249212324699</v>
      </c>
      <c r="C6711" s="37">
        <v>1.2490441428140999</v>
      </c>
      <c r="D6711" s="37">
        <v>1.3135930941698399</v>
      </c>
      <c r="E6711" s="37">
        <v>-2.3185029959454598E-2</v>
      </c>
    </row>
    <row r="6712" spans="1:5" x14ac:dyDescent="0.25">
      <c r="A6712" s="60">
        <v>44589.639140785599</v>
      </c>
      <c r="B6712" s="37">
        <v>1.09672890493389</v>
      </c>
      <c r="C6712" s="37">
        <v>0.57516569682993801</v>
      </c>
      <c r="D6712" s="37">
        <v>1.3134744334086901</v>
      </c>
      <c r="E6712" s="37">
        <v>-2.3477919396616299E-2</v>
      </c>
    </row>
    <row r="6713" spans="1:5" x14ac:dyDescent="0.25">
      <c r="A6713" s="60">
        <v>44613.293827313602</v>
      </c>
      <c r="B6713" s="37">
        <v>1.09675070829293</v>
      </c>
      <c r="C6713" s="37">
        <v>-0.38614041217497302</v>
      </c>
      <c r="D6713" s="37">
        <v>1.31286487556344</v>
      </c>
      <c r="E6713" s="37">
        <v>-2.4981505848643601E-2</v>
      </c>
    </row>
    <row r="6714" spans="1:5" x14ac:dyDescent="0.25">
      <c r="A6714" s="60">
        <v>44614.944264841797</v>
      </c>
      <c r="B6714" s="37">
        <v>1.09675230971147</v>
      </c>
      <c r="C6714" s="37">
        <v>-0.37991101297785201</v>
      </c>
      <c r="D6714" s="37">
        <v>1.3128224369888799</v>
      </c>
      <c r="E6714" s="37">
        <v>-2.50861270872847E-2</v>
      </c>
    </row>
    <row r="6715" spans="1:5" x14ac:dyDescent="0.25">
      <c r="A6715" s="60">
        <v>44618.6540977197</v>
      </c>
      <c r="B6715" s="37">
        <v>1.0967559473049899</v>
      </c>
      <c r="C6715" s="37">
        <v>1.5266486362624401</v>
      </c>
      <c r="D6715" s="37">
        <v>1.3127270876611401</v>
      </c>
      <c r="E6715" s="37">
        <v>-2.5321156794262899E-2</v>
      </c>
    </row>
    <row r="6716" spans="1:5" x14ac:dyDescent="0.25">
      <c r="A6716" s="60">
        <v>44632.346528883703</v>
      </c>
      <c r="B6716" s="37">
        <v>1.09676982606486</v>
      </c>
      <c r="C6716" s="37">
        <v>1.4556262509484601</v>
      </c>
      <c r="D6716" s="37">
        <v>1.31237568960007</v>
      </c>
      <c r="E6716" s="37">
        <v>-2.6186979930751201E-2</v>
      </c>
    </row>
    <row r="6717" spans="1:5" x14ac:dyDescent="0.25">
      <c r="A6717" s="60">
        <v>44655.058324111102</v>
      </c>
      <c r="B6717" s="37">
        <v>1.0967944060647301</v>
      </c>
      <c r="C6717" s="37">
        <v>1.1254600107489401</v>
      </c>
      <c r="D6717" s="37">
        <v>1.31179463076511</v>
      </c>
      <c r="E6717" s="37">
        <v>-2.76174616082192E-2</v>
      </c>
    </row>
    <row r="6718" spans="1:5" x14ac:dyDescent="0.25">
      <c r="A6718" s="60">
        <v>44676.376535387601</v>
      </c>
      <c r="B6718" s="37">
        <v>1.09681922735717</v>
      </c>
      <c r="C6718" s="37">
        <v>-0.34747717858454302</v>
      </c>
      <c r="D6718" s="37">
        <v>1.31125127675057</v>
      </c>
      <c r="E6718" s="37">
        <v>-2.8953745316515098E-2</v>
      </c>
    </row>
    <row r="6719" spans="1:5" x14ac:dyDescent="0.25">
      <c r="A6719" s="60">
        <v>44681.502570893099</v>
      </c>
      <c r="B6719" s="37">
        <v>1.09682544585216</v>
      </c>
      <c r="C6719" s="37">
        <v>0.63335914557542905</v>
      </c>
      <c r="D6719" s="37">
        <v>1.31112092138043</v>
      </c>
      <c r="E6719" s="37">
        <v>-2.9274132890021998E-2</v>
      </c>
    </row>
    <row r="6720" spans="1:5" x14ac:dyDescent="0.25">
      <c r="A6720" s="60">
        <v>44688.917050509597</v>
      </c>
      <c r="B6720" s="37">
        <v>1.0968346108856999</v>
      </c>
      <c r="C6720" s="37">
        <v>0.45686837077358899</v>
      </c>
      <c r="D6720" s="37">
        <v>1.31093257358487</v>
      </c>
      <c r="E6720" s="37">
        <v>-2.9736918120621101E-2</v>
      </c>
    </row>
    <row r="6721" spans="1:5" x14ac:dyDescent="0.25">
      <c r="A6721" s="60">
        <v>44690.010868234298</v>
      </c>
      <c r="B6721" s="37">
        <v>1.0968359799585701</v>
      </c>
      <c r="C6721" s="37">
        <v>0.99604353857771799</v>
      </c>
      <c r="D6721" s="37">
        <v>1.3109048079580801</v>
      </c>
      <c r="E6721" s="37">
        <v>-2.9805126798737001E-2</v>
      </c>
    </row>
    <row r="6722" spans="1:5" x14ac:dyDescent="0.25">
      <c r="A6722" s="60">
        <v>44690.730968172298</v>
      </c>
      <c r="B6722" s="37">
        <v>1.0968368836511799</v>
      </c>
      <c r="C6722" s="37">
        <v>-1.8464609944897099</v>
      </c>
      <c r="D6722" s="37">
        <v>1.3108865316854701</v>
      </c>
      <c r="E6722" s="37">
        <v>-2.98500221389221E-2</v>
      </c>
    </row>
    <row r="6723" spans="1:5" x14ac:dyDescent="0.25">
      <c r="A6723" s="60">
        <v>44691.299356062002</v>
      </c>
      <c r="B6723" s="37">
        <v>1.0968375982870799</v>
      </c>
      <c r="C6723" s="37">
        <v>0.92198922860971</v>
      </c>
      <c r="D6723" s="37">
        <v>1.31087210749009</v>
      </c>
      <c r="E6723" s="37">
        <v>-2.9885453846627899E-2</v>
      </c>
    </row>
    <row r="6724" spans="1:5" x14ac:dyDescent="0.25">
      <c r="A6724" s="60">
        <v>44693.392762754404</v>
      </c>
      <c r="B6724" s="37">
        <v>1.0968402404842299</v>
      </c>
      <c r="C6724" s="37">
        <v>-0.13653900394914301</v>
      </c>
      <c r="D6724" s="37">
        <v>1.31081899446126</v>
      </c>
      <c r="E6724" s="37">
        <v>-3.0015912948165999E-2</v>
      </c>
    </row>
    <row r="6725" spans="1:5" x14ac:dyDescent="0.25">
      <c r="A6725" s="60">
        <v>44704.542984112297</v>
      </c>
      <c r="B6725" s="37">
        <v>1.0968545819766</v>
      </c>
      <c r="C6725" s="37">
        <v>1.23305673051863</v>
      </c>
      <c r="D6725" s="37">
        <v>1.3105364175998599</v>
      </c>
      <c r="E6725" s="37">
        <v>-3.07097773878173E-2</v>
      </c>
    </row>
    <row r="6726" spans="1:5" x14ac:dyDescent="0.25">
      <c r="A6726" s="60">
        <v>44704.623657405602</v>
      </c>
      <c r="B6726" s="37">
        <v>1.09685468738025</v>
      </c>
      <c r="C6726" s="37">
        <v>1.5383953145084299</v>
      </c>
      <c r="D6726" s="37">
        <v>1.3105343750937899</v>
      </c>
      <c r="E6726" s="37">
        <v>-3.0714791412813799E-2</v>
      </c>
    </row>
    <row r="6727" spans="1:5" x14ac:dyDescent="0.25">
      <c r="A6727" s="60">
        <v>44708.297451844002</v>
      </c>
      <c r="B6727" s="37">
        <v>1.0968595122804501</v>
      </c>
      <c r="C6727" s="37">
        <v>1.6246470561530799</v>
      </c>
      <c r="D6727" s="37">
        <v>1.3104413911153701</v>
      </c>
      <c r="E6727" s="37">
        <v>-3.0943031980248899E-2</v>
      </c>
    </row>
    <row r="6728" spans="1:5" x14ac:dyDescent="0.25">
      <c r="A6728" s="60">
        <v>44712.999441310501</v>
      </c>
      <c r="B6728" s="37">
        <v>1.0968657585247099</v>
      </c>
      <c r="C6728" s="37">
        <v>-6.5732493990089402E-2</v>
      </c>
      <c r="D6728" s="37">
        <v>1.3103224692167701</v>
      </c>
      <c r="E6728" s="37">
        <v>-3.12348827019257E-2</v>
      </c>
    </row>
    <row r="6729" spans="1:5" x14ac:dyDescent="0.25">
      <c r="A6729" s="60">
        <v>44714.314749211699</v>
      </c>
      <c r="B6729" s="37">
        <v>1.0968675200503699</v>
      </c>
      <c r="C6729" s="37">
        <v>0.20762478322016201</v>
      </c>
      <c r="D6729" s="37">
        <v>1.31028921991027</v>
      </c>
      <c r="E6729" s="37">
        <v>-3.1316469494272997E-2</v>
      </c>
    </row>
    <row r="6730" spans="1:5" x14ac:dyDescent="0.25">
      <c r="A6730" s="60">
        <v>44714.444082577298</v>
      </c>
      <c r="B6730" s="37">
        <v>1.09686769359569</v>
      </c>
      <c r="C6730" s="37">
        <v>1.0044376096510299</v>
      </c>
      <c r="D6730" s="37">
        <v>1.31028595093445</v>
      </c>
      <c r="E6730" s="37">
        <v>-3.13244905986085E-2</v>
      </c>
    </row>
    <row r="6731" spans="1:5" x14ac:dyDescent="0.25">
      <c r="A6731" s="60">
        <v>44717.901044036204</v>
      </c>
      <c r="B6731" s="37">
        <v>1.09687235455068</v>
      </c>
      <c r="C6731" s="37">
        <v>-0.10944683100847501</v>
      </c>
      <c r="D6731" s="37">
        <v>1.31019860121466</v>
      </c>
      <c r="E6731" s="37">
        <v>-3.1538802949562399E-2</v>
      </c>
    </row>
    <row r="6732" spans="1:5" x14ac:dyDescent="0.25">
      <c r="A6732" s="60">
        <v>44720.834804372098</v>
      </c>
      <c r="B6732" s="37">
        <v>1.0968763436839899</v>
      </c>
      <c r="C6732" s="37">
        <v>-4.6425606309985497E-2</v>
      </c>
      <c r="D6732" s="37">
        <v>1.3101245124270799</v>
      </c>
      <c r="E6732" s="37">
        <v>-3.1720552191792699E-2</v>
      </c>
    </row>
    <row r="6733" spans="1:5" x14ac:dyDescent="0.25">
      <c r="A6733" s="60">
        <v>44723.450432334903</v>
      </c>
      <c r="B6733" s="37">
        <v>1.0968799262054501</v>
      </c>
      <c r="C6733" s="37">
        <v>1.4383902876296399</v>
      </c>
      <c r="D6733" s="37">
        <v>1.3100584892957099</v>
      </c>
      <c r="E6733" s="37">
        <v>-3.1882494108555003E-2</v>
      </c>
    </row>
    <row r="6734" spans="1:5" x14ac:dyDescent="0.25">
      <c r="A6734" s="60">
        <v>44723.831275651399</v>
      </c>
      <c r="B6734" s="37">
        <v>1.0968804498700699</v>
      </c>
      <c r="C6734" s="37">
        <v>0.18442373544100801</v>
      </c>
      <c r="D6734" s="37">
        <v>1.31004887861159</v>
      </c>
      <c r="E6734" s="37">
        <v>-3.1906065579688302E-2</v>
      </c>
    </row>
    <row r="6735" spans="1:5" x14ac:dyDescent="0.25">
      <c r="A6735" s="60">
        <v>44730.738116540502</v>
      </c>
      <c r="B6735" s="37">
        <v>1.09689003660119</v>
      </c>
      <c r="C6735" s="37">
        <v>-0.79378631880346895</v>
      </c>
      <c r="D6735" s="37">
        <v>1.3098746921012301</v>
      </c>
      <c r="E6735" s="37">
        <v>-3.2333207345276199E-2</v>
      </c>
    </row>
    <row r="6736" spans="1:5" x14ac:dyDescent="0.25">
      <c r="A6736" s="60">
        <v>44740.681548373199</v>
      </c>
      <c r="B6736" s="37">
        <v>1.09690413573699</v>
      </c>
      <c r="C6736" s="37">
        <v>1.5583467019838699</v>
      </c>
      <c r="D6736" s="37">
        <v>1.3096242888473999</v>
      </c>
      <c r="E6736" s="37">
        <v>-3.2947003523199701E-2</v>
      </c>
    </row>
    <row r="6737" spans="1:5" x14ac:dyDescent="0.25">
      <c r="A6737" s="60">
        <v>44745.9696303522</v>
      </c>
      <c r="B6737" s="37">
        <v>1.09691177628033</v>
      </c>
      <c r="C6737" s="37">
        <v>1.3753452005423901</v>
      </c>
      <c r="D6737" s="37">
        <v>1.3094912952936599</v>
      </c>
      <c r="E6737" s="37">
        <v>-3.32728836567312E-2</v>
      </c>
    </row>
    <row r="6738" spans="1:5" x14ac:dyDescent="0.25">
      <c r="A6738" s="60">
        <v>44748.062610757297</v>
      </c>
      <c r="B6738" s="37">
        <v>1.09691482755453</v>
      </c>
      <c r="C6738" s="37">
        <v>0.81985846504932802</v>
      </c>
      <c r="D6738" s="37">
        <v>1.30943869107383</v>
      </c>
      <c r="E6738" s="37">
        <v>-3.3401759570683802E-2</v>
      </c>
    </row>
    <row r="6739" spans="1:5" x14ac:dyDescent="0.25">
      <c r="A6739" s="60">
        <v>44751.620130509596</v>
      </c>
      <c r="B6739" s="37">
        <v>1.09692004924419</v>
      </c>
      <c r="C6739" s="37">
        <v>-0.32534035739650902</v>
      </c>
      <c r="D6739" s="37">
        <v>1.30934932130673</v>
      </c>
      <c r="E6739" s="37">
        <v>-3.3620678590920397E-2</v>
      </c>
    </row>
    <row r="6740" spans="1:5" x14ac:dyDescent="0.25">
      <c r="A6740" s="60">
        <v>44753.5162775075</v>
      </c>
      <c r="B6740" s="37">
        <v>1.0969228505291599</v>
      </c>
      <c r="C6740" s="37">
        <v>1.1525017978669001</v>
      </c>
      <c r="D6740" s="37">
        <v>1.3093017099542801</v>
      </c>
      <c r="E6740" s="37">
        <v>-3.3737291621372602E-2</v>
      </c>
    </row>
    <row r="6741" spans="1:5" x14ac:dyDescent="0.25">
      <c r="A6741" s="60">
        <v>44757.967100682297</v>
      </c>
      <c r="B6741" s="37">
        <v>1.0969294754315</v>
      </c>
      <c r="C6741" s="37">
        <v>-0.10161632531599001</v>
      </c>
      <c r="D6741" s="37">
        <v>1.3091900132262499</v>
      </c>
      <c r="E6741" s="37">
        <v>-3.4010825707891601E-2</v>
      </c>
    </row>
    <row r="6742" spans="1:5" x14ac:dyDescent="0.25">
      <c r="A6742" s="60">
        <v>44759.8715611886</v>
      </c>
      <c r="B6742" s="37">
        <v>1.0969323313067201</v>
      </c>
      <c r="C6742" s="37">
        <v>2.59210392135514</v>
      </c>
      <c r="D6742" s="37">
        <v>1.30914224564215</v>
      </c>
      <c r="E6742" s="37">
        <v>-3.4127786038459999E-2</v>
      </c>
    </row>
    <row r="6743" spans="1:5" x14ac:dyDescent="0.25">
      <c r="A6743" s="60">
        <v>44764.385550513703</v>
      </c>
      <c r="B6743" s="37">
        <v>1.0969391508645501</v>
      </c>
      <c r="C6743" s="37">
        <v>-0.83563762579443901</v>
      </c>
      <c r="D6743" s="37">
        <v>1.3090290888623199</v>
      </c>
      <c r="E6743" s="37">
        <v>-3.4404811387385603E-2</v>
      </c>
    </row>
    <row r="6744" spans="1:5" x14ac:dyDescent="0.25">
      <c r="A6744" s="60">
        <v>44765.618943684298</v>
      </c>
      <c r="B6744" s="37">
        <v>1.09694102656349</v>
      </c>
      <c r="C6744" s="37">
        <v>0.47044675338419101</v>
      </c>
      <c r="D6744" s="37">
        <v>1.30899818551773</v>
      </c>
      <c r="E6744" s="37">
        <v>-3.44804572074437E-2</v>
      </c>
    </row>
    <row r="6745" spans="1:5" x14ac:dyDescent="0.25">
      <c r="A6745" s="60">
        <v>44767.421002737799</v>
      </c>
      <c r="B6745" s="37">
        <v>1.0969437765727801</v>
      </c>
      <c r="C6745" s="37">
        <v>1.22358824018414</v>
      </c>
      <c r="D6745" s="37">
        <v>1.3089530458037</v>
      </c>
      <c r="E6745" s="37">
        <v>-3.4590943100209201E-2</v>
      </c>
    </row>
    <row r="6746" spans="1:5" x14ac:dyDescent="0.25">
      <c r="A6746" s="60">
        <v>44781.718505218698</v>
      </c>
      <c r="B6746" s="37">
        <v>1.0969659935252001</v>
      </c>
      <c r="C6746" s="37">
        <v>1.13711818858382</v>
      </c>
      <c r="D6746" s="37">
        <v>1.3085954073517301</v>
      </c>
      <c r="E6746" s="37">
        <v>-3.5465978134090602E-2</v>
      </c>
    </row>
    <row r="6747" spans="1:5" x14ac:dyDescent="0.25">
      <c r="A6747" s="60">
        <v>44791.676636974298</v>
      </c>
      <c r="B6747" s="37">
        <v>1.0969818832154199</v>
      </c>
      <c r="C6747" s="37">
        <v>1.6291357908572599</v>
      </c>
      <c r="D6747" s="37">
        <v>1.3083468376538701</v>
      </c>
      <c r="E6747" s="37">
        <v>-3.60738017591812E-2</v>
      </c>
    </row>
    <row r="6748" spans="1:5" x14ac:dyDescent="0.25">
      <c r="A6748" s="60">
        <v>44797.052809906498</v>
      </c>
      <c r="B6748" s="37">
        <v>1.09699060266258</v>
      </c>
      <c r="C6748" s="37"/>
      <c r="D6748" s="37">
        <v>1.3082128189884601</v>
      </c>
      <c r="E6748" s="37">
        <v>-3.6401395175697002E-2</v>
      </c>
    </row>
    <row r="6749" spans="1:5" x14ac:dyDescent="0.25">
      <c r="A6749" s="60">
        <v>44797.429788696303</v>
      </c>
      <c r="B6749" s="37">
        <v>1.09699121776812</v>
      </c>
      <c r="C6749" s="37">
        <v>1.48884129705811</v>
      </c>
      <c r="D6749" s="37">
        <v>1.30820342625713</v>
      </c>
      <c r="E6749" s="37">
        <v>-3.64243514744634E-2</v>
      </c>
    </row>
    <row r="6750" spans="1:5" x14ac:dyDescent="0.25">
      <c r="A6750" s="60">
        <v>44807.806876918003</v>
      </c>
      <c r="B6750" s="37">
        <v>1.09700833923124</v>
      </c>
      <c r="C6750" s="37">
        <v>1.3803337625659</v>
      </c>
      <c r="D6750" s="37">
        <v>1.30794511425861</v>
      </c>
      <c r="E6750" s="37">
        <v>-3.7055515889785798E-2</v>
      </c>
    </row>
    <row r="6751" spans="1:5" x14ac:dyDescent="0.25">
      <c r="A6751" s="60">
        <v>44810.681596873997</v>
      </c>
      <c r="B6751" s="37">
        <v>1.09701314679655</v>
      </c>
      <c r="C6751" s="37">
        <v>-0.25874513966465101</v>
      </c>
      <c r="D6751" s="37">
        <v>1.3078736376311999</v>
      </c>
      <c r="E6751" s="37">
        <v>-3.7230107637809401E-2</v>
      </c>
    </row>
    <row r="6752" spans="1:5" x14ac:dyDescent="0.25">
      <c r="A6752" s="60">
        <v>44819.006929950003</v>
      </c>
      <c r="B6752" s="37">
        <v>1.0970272268103201</v>
      </c>
      <c r="C6752" s="37">
        <v>-0.80349490783364597</v>
      </c>
      <c r="D6752" s="37">
        <v>1.30766683940128</v>
      </c>
      <c r="E6752" s="37">
        <v>-3.7735105464664701E-2</v>
      </c>
    </row>
    <row r="6753" spans="1:5" x14ac:dyDescent="0.25">
      <c r="A6753" s="60">
        <v>44834.321872260603</v>
      </c>
      <c r="B6753" s="37">
        <v>1.0970537340401301</v>
      </c>
      <c r="C6753" s="37">
        <v>1.0294958469686999</v>
      </c>
      <c r="D6753" s="37">
        <v>1.3072872044025901</v>
      </c>
      <c r="E6753" s="37">
        <v>-3.8661640061087701E-2</v>
      </c>
    </row>
    <row r="6754" spans="1:5" x14ac:dyDescent="0.25">
      <c r="A6754" s="60">
        <v>44839.118666299</v>
      </c>
      <c r="B6754" s="37">
        <v>1.09706219686363</v>
      </c>
      <c r="C6754" s="37">
        <v>0.416755734390795</v>
      </c>
      <c r="D6754" s="37">
        <v>1.3071685072933199</v>
      </c>
      <c r="E6754" s="37">
        <v>-3.8951190781865999E-2</v>
      </c>
    </row>
    <row r="6755" spans="1:5" x14ac:dyDescent="0.25">
      <c r="A6755" s="60">
        <v>44840.410181950698</v>
      </c>
      <c r="B6755" s="37">
        <v>1.0970644884590901</v>
      </c>
      <c r="C6755" s="37">
        <v>-0.53597307785120396</v>
      </c>
      <c r="D6755" s="37">
        <v>1.30713656559726</v>
      </c>
      <c r="E6755" s="37">
        <v>-3.9029098156062203E-2</v>
      </c>
    </row>
    <row r="6756" spans="1:5" x14ac:dyDescent="0.25">
      <c r="A6756" s="60">
        <v>44848.089488302197</v>
      </c>
      <c r="B6756" s="37">
        <v>1.0970782278929601</v>
      </c>
      <c r="C6756" s="37">
        <v>-0.70104225982318102</v>
      </c>
      <c r="D6756" s="37">
        <v>1.3069467900981799</v>
      </c>
      <c r="E6756" s="37">
        <v>-3.9491869555124903E-2</v>
      </c>
    </row>
    <row r="6757" spans="1:5" x14ac:dyDescent="0.25">
      <c r="A6757" s="60">
        <v>44855.159726916703</v>
      </c>
      <c r="B6757" s="37">
        <v>1.0970910490769299</v>
      </c>
      <c r="C6757" s="37">
        <v>1.45827386484476</v>
      </c>
      <c r="D6757" s="37">
        <v>1.30677229124578</v>
      </c>
      <c r="E6757" s="37">
        <v>-3.9917236584086399E-2</v>
      </c>
    </row>
    <row r="6758" spans="1:5" x14ac:dyDescent="0.25">
      <c r="A6758" s="60">
        <v>44858.430497093199</v>
      </c>
      <c r="B6758" s="37">
        <v>1.0970970356793801</v>
      </c>
      <c r="C6758" s="37">
        <v>0.72182754916585401</v>
      </c>
      <c r="D6758" s="37">
        <v>1.30669163910699</v>
      </c>
      <c r="E6758" s="37">
        <v>-4.0113788936057701E-2</v>
      </c>
    </row>
    <row r="6759" spans="1:5" x14ac:dyDescent="0.25">
      <c r="A6759" s="60">
        <v>44862.6686623801</v>
      </c>
      <c r="B6759" s="37">
        <v>1.0971048448710401</v>
      </c>
      <c r="C6759" s="37">
        <v>1.37956938277166</v>
      </c>
      <c r="D6759" s="37">
        <v>1.30658720111624</v>
      </c>
      <c r="E6759" s="37">
        <v>-4.03682619492279E-2</v>
      </c>
    </row>
    <row r="6760" spans="1:5" x14ac:dyDescent="0.25">
      <c r="A6760" s="60">
        <v>44864.414057586502</v>
      </c>
      <c r="B6760" s="37">
        <v>1.09710807792109</v>
      </c>
      <c r="C6760" s="37">
        <v>0.17090717124910201</v>
      </c>
      <c r="D6760" s="37">
        <v>1.3065442131388301</v>
      </c>
      <c r="E6760" s="37">
        <v>-4.0472990992107001E-2</v>
      </c>
    </row>
    <row r="6761" spans="1:5" x14ac:dyDescent="0.25">
      <c r="A6761" s="60">
        <v>44866.3424568185</v>
      </c>
      <c r="B6761" s="37">
        <v>1.0971116614701999</v>
      </c>
      <c r="C6761" s="37">
        <v>1.5629681946860901</v>
      </c>
      <c r="D6761" s="37">
        <v>1.30649673315762</v>
      </c>
      <c r="E6761" s="37">
        <v>-4.0588653312673299E-2</v>
      </c>
    </row>
    <row r="6762" spans="1:5" x14ac:dyDescent="0.25">
      <c r="A6762" s="60">
        <v>44868.943421791402</v>
      </c>
      <c r="B6762" s="37">
        <v>1.0971165139699299</v>
      </c>
      <c r="C6762" s="37">
        <v>0.80161056494763006</v>
      </c>
      <c r="D6762" s="37">
        <v>1.3064327190215299</v>
      </c>
      <c r="E6762" s="37">
        <v>-4.07445760488419E-2</v>
      </c>
    </row>
    <row r="6763" spans="1:5" x14ac:dyDescent="0.25">
      <c r="A6763" s="60">
        <v>44869.642642088002</v>
      </c>
      <c r="B6763" s="37">
        <v>1.0971178222133799</v>
      </c>
      <c r="C6763" s="37">
        <v>1.0036128893648799</v>
      </c>
      <c r="D6763" s="37">
        <v>1.30641551500258</v>
      </c>
      <c r="E6763" s="37">
        <v>-4.0786477457610798E-2</v>
      </c>
    </row>
    <row r="6764" spans="1:5" x14ac:dyDescent="0.25">
      <c r="A6764" s="60">
        <v>44880.055056305799</v>
      </c>
      <c r="B6764" s="37">
        <v>1.0971374908227201</v>
      </c>
      <c r="C6764" s="37">
        <v>1.25931554909429</v>
      </c>
      <c r="D6764" s="37">
        <v>1.30615957119175</v>
      </c>
      <c r="E6764" s="37">
        <v>-4.1409675327704898E-2</v>
      </c>
    </row>
    <row r="6765" spans="1:5" x14ac:dyDescent="0.25">
      <c r="A6765" s="60">
        <v>44884.580108701201</v>
      </c>
      <c r="B6765" s="37">
        <v>1.0971461472722901</v>
      </c>
      <c r="C6765" s="37">
        <v>0.93622802647794801</v>
      </c>
      <c r="D6765" s="37">
        <v>1.30604848805621</v>
      </c>
      <c r="E6765" s="37">
        <v>-4.1680053368690399E-2</v>
      </c>
    </row>
    <row r="6766" spans="1:5" x14ac:dyDescent="0.25">
      <c r="A6766" s="60">
        <v>44885.975579313999</v>
      </c>
      <c r="B6766" s="37">
        <v>1.09714883006478</v>
      </c>
      <c r="C6766" s="37">
        <v>-0.11037608195649801</v>
      </c>
      <c r="D6766" s="37">
        <v>1.3060142491650799</v>
      </c>
      <c r="E6766" s="37">
        <v>-4.1763379319403299E-2</v>
      </c>
    </row>
    <row r="6767" spans="1:5" x14ac:dyDescent="0.25">
      <c r="A6767" s="60">
        <v>44888.889431532101</v>
      </c>
      <c r="B6767" s="37">
        <v>1.09715445204145</v>
      </c>
      <c r="C6767" s="37">
        <v>2.29976996445034</v>
      </c>
      <c r="D6767" s="37">
        <v>1.30594278269566</v>
      </c>
      <c r="E6767" s="37">
        <v>-4.1937286397267098E-2</v>
      </c>
    </row>
    <row r="6768" spans="1:5" x14ac:dyDescent="0.25">
      <c r="A6768" s="60">
        <v>44898.295879217199</v>
      </c>
      <c r="B6768" s="37">
        <v>1.09717278567417</v>
      </c>
      <c r="C6768" s="37">
        <v>-0.15308458630122199</v>
      </c>
      <c r="D6768" s="37">
        <v>1.30571232520255</v>
      </c>
      <c r="E6768" s="37">
        <v>-4.2497914854638698E-2</v>
      </c>
    </row>
    <row r="6769" spans="1:5" x14ac:dyDescent="0.25">
      <c r="A6769" s="60">
        <v>44906.605153637101</v>
      </c>
      <c r="B6769" s="37">
        <v>1.0971892145275599</v>
      </c>
      <c r="C6769" s="37">
        <v>1.4904319130040899</v>
      </c>
      <c r="D6769" s="37">
        <v>1.3055090649624099</v>
      </c>
      <c r="E6769" s="37">
        <v>-4.2992167056011298E-2</v>
      </c>
    </row>
    <row r="6770" spans="1:5" x14ac:dyDescent="0.25">
      <c r="A6770" s="60">
        <v>44910.370753562798</v>
      </c>
      <c r="B6770" s="37">
        <v>1.09719673156669</v>
      </c>
      <c r="C6770" s="37">
        <v>-0.18488312279835201</v>
      </c>
      <c r="D6770" s="37">
        <v>1.3054170491492301</v>
      </c>
      <c r="E6770" s="37">
        <v>-4.3215848638973903E-2</v>
      </c>
    </row>
    <row r="6771" spans="1:5" x14ac:dyDescent="0.25">
      <c r="A6771" s="60">
        <v>44911.840538164899</v>
      </c>
      <c r="B6771" s="37">
        <v>1.0971996777210899</v>
      </c>
      <c r="C6771" s="37">
        <v>0.38553550500752798</v>
      </c>
      <c r="D6771" s="37">
        <v>1.30538115017852</v>
      </c>
      <c r="E6771" s="37">
        <v>-4.3303104384122201E-2</v>
      </c>
    </row>
    <row r="6772" spans="1:5" x14ac:dyDescent="0.25">
      <c r="A6772" s="60">
        <v>44913.384354624097</v>
      </c>
      <c r="B6772" s="37">
        <v>1.0972027795822901</v>
      </c>
      <c r="C6772" s="37">
        <v>-1.89428324833152E-2</v>
      </c>
      <c r="D6772" s="37">
        <v>1.30534345300155</v>
      </c>
      <c r="E6772" s="37">
        <v>-4.3394724065190397E-2</v>
      </c>
    </row>
    <row r="6773" spans="1:5" x14ac:dyDescent="0.25">
      <c r="A6773" s="60">
        <v>44913.663750981199</v>
      </c>
      <c r="B6773" s="37">
        <v>1.0972033417499001</v>
      </c>
      <c r="C6773" s="37">
        <v>1.0144515049971501</v>
      </c>
      <c r="D6773" s="37">
        <v>1.30533663174741</v>
      </c>
      <c r="E6773" s="37">
        <v>-4.3411301783672099E-2</v>
      </c>
    </row>
    <row r="6774" spans="1:5" x14ac:dyDescent="0.25">
      <c r="A6774" s="60">
        <v>44913.697183787299</v>
      </c>
      <c r="B6774" s="37">
        <v>1.0972034090357701</v>
      </c>
      <c r="C6774" s="37">
        <v>0.80313593363976499</v>
      </c>
      <c r="D6774" s="37">
        <v>1.3053358155328001</v>
      </c>
      <c r="E6774" s="37">
        <v>-4.3413285417761599E-2</v>
      </c>
    </row>
    <row r="6775" spans="1:5" x14ac:dyDescent="0.25">
      <c r="A6775" s="60">
        <v>44921.764872601998</v>
      </c>
      <c r="B6775" s="37">
        <v>1.0972197482013499</v>
      </c>
      <c r="C6775" s="37">
        <v>-0.35509140465555</v>
      </c>
      <c r="D6775" s="37">
        <v>1.3051389947132199</v>
      </c>
      <c r="E6775" s="37">
        <v>-4.3891521041236697E-2</v>
      </c>
    </row>
    <row r="6776" spans="1:5" x14ac:dyDescent="0.25">
      <c r="A6776" s="60">
        <v>44922.840302995399</v>
      </c>
      <c r="B6776" s="37">
        <v>1.0972219415950599</v>
      </c>
      <c r="C6776" s="37">
        <v>-1.7824794294953801</v>
      </c>
      <c r="D6776" s="37">
        <v>1.3051127794306301</v>
      </c>
      <c r="E6776" s="37">
        <v>-4.3955204686194502E-2</v>
      </c>
    </row>
    <row r="6777" spans="1:5" x14ac:dyDescent="0.25">
      <c r="A6777" s="60">
        <v>44924.809509811501</v>
      </c>
      <c r="B6777" s="37">
        <v>1.0972259672354501</v>
      </c>
      <c r="C6777" s="37">
        <v>-1.02226672189132</v>
      </c>
      <c r="D6777" s="37">
        <v>1.3050647898341501</v>
      </c>
      <c r="E6777" s="37">
        <v>-4.4071775003517402E-2</v>
      </c>
    </row>
    <row r="6778" spans="1:5" x14ac:dyDescent="0.25">
      <c r="A6778" s="60">
        <v>44929.382697520799</v>
      </c>
      <c r="B6778" s="37">
        <v>1.09723536273144</v>
      </c>
      <c r="C6778" s="37">
        <v>1.45588375141783</v>
      </c>
      <c r="D6778" s="37">
        <v>1.30495340541118</v>
      </c>
      <c r="E6778" s="37">
        <v>-4.4342292585990602E-2</v>
      </c>
    </row>
    <row r="6779" spans="1:5" x14ac:dyDescent="0.25">
      <c r="A6779" s="60">
        <v>44938.653687921098</v>
      </c>
      <c r="B6779" s="37">
        <v>1.0972546086611601</v>
      </c>
      <c r="C6779" s="37">
        <v>-0.36003371800464901</v>
      </c>
      <c r="D6779" s="37">
        <v>1.30472787685233</v>
      </c>
      <c r="E6779" s="37">
        <v>-4.4889843679161698E-2</v>
      </c>
    </row>
    <row r="6780" spans="1:5" x14ac:dyDescent="0.25">
      <c r="A6780" s="60">
        <v>44943.507912099398</v>
      </c>
      <c r="B6780" s="37">
        <v>1.0972647914736</v>
      </c>
      <c r="C6780" s="37">
        <v>-1.19680630947204</v>
      </c>
      <c r="D6780" s="37">
        <v>1.3046099387804799</v>
      </c>
      <c r="E6780" s="37">
        <v>-4.5176080805697801E-2</v>
      </c>
    </row>
    <row r="6781" spans="1:5" x14ac:dyDescent="0.25">
      <c r="A6781" s="60">
        <v>44943.5520805056</v>
      </c>
      <c r="B6781" s="37">
        <v>1.0972648844592501</v>
      </c>
      <c r="C6781" s="37">
        <v>-0.26795398584229502</v>
      </c>
      <c r="D6781" s="37">
        <v>1.30460886613022</v>
      </c>
      <c r="E6781" s="37">
        <v>-4.5178683826317199E-2</v>
      </c>
    </row>
    <row r="6782" spans="1:5" x14ac:dyDescent="0.25">
      <c r="A6782" s="60">
        <v>44943.801019987099</v>
      </c>
      <c r="B6782" s="37">
        <v>1.0972654086517699</v>
      </c>
      <c r="C6782" s="37">
        <v>1.5633480665522299</v>
      </c>
      <c r="D6782" s="37">
        <v>1.30460282067578</v>
      </c>
      <c r="E6782" s="37">
        <v>-4.5193354338693197E-2</v>
      </c>
    </row>
    <row r="6783" spans="1:5" x14ac:dyDescent="0.25">
      <c r="A6783" s="60">
        <v>44955.499910119099</v>
      </c>
      <c r="B6783" s="37">
        <v>1.09729025701759</v>
      </c>
      <c r="C6783" s="37">
        <v>-0.40325837722621199</v>
      </c>
      <c r="D6783" s="37">
        <v>1.3043190146402099</v>
      </c>
      <c r="E6783" s="37">
        <v>-4.5881863780373303E-2</v>
      </c>
    </row>
    <row r="6784" spans="1:5" x14ac:dyDescent="0.25">
      <c r="A6784" s="60">
        <v>44956.994454947802</v>
      </c>
      <c r="B6784" s="37">
        <v>1.0972934615069001</v>
      </c>
      <c r="C6784" s="37"/>
      <c r="D6784" s="37">
        <v>1.3042828003878599</v>
      </c>
      <c r="E6784" s="37">
        <v>-4.5969690399153301E-2</v>
      </c>
    </row>
    <row r="6785" spans="1:5" x14ac:dyDescent="0.25">
      <c r="A6785" s="60">
        <v>44990.538112779403</v>
      </c>
      <c r="B6785" s="37">
        <v>1.0973671557406099</v>
      </c>
      <c r="C6785" s="37">
        <v>1.44635072914416</v>
      </c>
      <c r="D6785" s="37">
        <v>1.3034725211617899</v>
      </c>
      <c r="E6785" s="37">
        <v>-4.7933071432078998E-2</v>
      </c>
    </row>
    <row r="6786" spans="1:5" x14ac:dyDescent="0.25">
      <c r="A6786" s="60">
        <v>44996.538639815997</v>
      </c>
      <c r="B6786" s="37">
        <v>1.09738069284731</v>
      </c>
      <c r="C6786" s="37">
        <v>0.38542948610051903</v>
      </c>
      <c r="D6786" s="37">
        <v>1.30332808011529</v>
      </c>
      <c r="E6786" s="37">
        <v>-4.8282721252346103E-2</v>
      </c>
    </row>
    <row r="6787" spans="1:5" x14ac:dyDescent="0.25">
      <c r="A6787" s="60">
        <v>45009.2680996442</v>
      </c>
      <c r="B6787" s="37">
        <v>1.09740976147001</v>
      </c>
      <c r="C6787" s="37">
        <v>1.5217046242680801</v>
      </c>
      <c r="D6787" s="37">
        <v>1.30302217355397</v>
      </c>
      <c r="E6787" s="37">
        <v>-4.9022886467433503E-2</v>
      </c>
    </row>
    <row r="6788" spans="1:5" x14ac:dyDescent="0.25">
      <c r="A6788" s="60">
        <v>45018.203966092296</v>
      </c>
      <c r="B6788" s="37">
        <v>1.0974304502461301</v>
      </c>
      <c r="C6788" s="37">
        <v>0.930220551516592</v>
      </c>
      <c r="D6788" s="37">
        <v>1.30280784557089</v>
      </c>
      <c r="E6788" s="37">
        <v>-4.9541189390622298E-2</v>
      </c>
    </row>
    <row r="6789" spans="1:5" x14ac:dyDescent="0.25">
      <c r="A6789" s="60">
        <v>45019.869757496803</v>
      </c>
      <c r="B6789" s="37">
        <v>1.0974343326395499</v>
      </c>
      <c r="C6789" s="37">
        <v>-1.0345854180021199</v>
      </c>
      <c r="D6789" s="37">
        <v>1.3027679290145799</v>
      </c>
      <c r="E6789" s="37">
        <v>-4.9637692790773E-2</v>
      </c>
    </row>
    <row r="6790" spans="1:5" x14ac:dyDescent="0.25">
      <c r="A6790" s="60">
        <v>45020.107468302398</v>
      </c>
      <c r="B6790" s="37">
        <v>1.0974348873184101</v>
      </c>
      <c r="C6790" s="37">
        <v>0.79351835844923002</v>
      </c>
      <c r="D6790" s="37">
        <v>1.30276223383032</v>
      </c>
      <c r="E6790" s="37">
        <v>-4.9651460973717303E-2</v>
      </c>
    </row>
    <row r="6791" spans="1:5" x14ac:dyDescent="0.25">
      <c r="A6791" s="60">
        <v>45030.671799110198</v>
      </c>
      <c r="B6791" s="37">
        <v>1.0974597031790401</v>
      </c>
      <c r="C6791" s="37">
        <v>1.5286086203132501</v>
      </c>
      <c r="D6791" s="37">
        <v>1.30250937210614</v>
      </c>
      <c r="E6791" s="37">
        <v>-5.0262592126008303E-2</v>
      </c>
    </row>
    <row r="6792" spans="1:5" x14ac:dyDescent="0.25">
      <c r="A6792" s="60">
        <v>45066.105810092697</v>
      </c>
      <c r="B6792" s="37">
        <v>1.0975452645166499</v>
      </c>
      <c r="C6792" s="37">
        <v>1.9658756612941599</v>
      </c>
      <c r="D6792" s="37">
        <v>1.3016647161609101</v>
      </c>
      <c r="E6792" s="37">
        <v>-5.2301649519474698E-2</v>
      </c>
    </row>
    <row r="6793" spans="1:5" x14ac:dyDescent="0.25">
      <c r="A6793" s="60">
        <v>45078.132575146999</v>
      </c>
      <c r="B6793" s="37">
        <v>1.0975751071837001</v>
      </c>
      <c r="C6793" s="37">
        <v>0.33993442368966997</v>
      </c>
      <c r="D6793" s="37">
        <v>1.30137924328022</v>
      </c>
      <c r="E6793" s="37">
        <v>-5.2989975160375097E-2</v>
      </c>
    </row>
    <row r="6794" spans="1:5" x14ac:dyDescent="0.25">
      <c r="A6794" s="60">
        <v>45084.826930640404</v>
      </c>
      <c r="B6794" s="37">
        <v>1.0975918917777601</v>
      </c>
      <c r="C6794" s="37">
        <v>1.90960352871432</v>
      </c>
      <c r="D6794" s="37">
        <v>1.30122060925008</v>
      </c>
      <c r="E6794" s="37">
        <v>-5.33722885558938E-2</v>
      </c>
    </row>
    <row r="6795" spans="1:5" x14ac:dyDescent="0.25">
      <c r="A6795" s="60">
        <v>45105.3779556011</v>
      </c>
      <c r="B6795" s="37">
        <v>1.0976441857932899</v>
      </c>
      <c r="C6795" s="37">
        <v>0.44899723519333801</v>
      </c>
      <c r="D6795" s="37">
        <v>1.30073480679912</v>
      </c>
      <c r="E6795" s="37">
        <v>-5.4542279691675397E-2</v>
      </c>
    </row>
    <row r="6796" spans="1:5" x14ac:dyDescent="0.25">
      <c r="A6796" s="60">
        <v>45106.417824859403</v>
      </c>
      <c r="B6796" s="37">
        <v>1.0976468623503199</v>
      </c>
      <c r="C6796" s="37">
        <v>-0.55304356358422102</v>
      </c>
      <c r="D6796" s="37">
        <v>1.3007102731273299</v>
      </c>
      <c r="E6796" s="37">
        <v>-5.4601333340028799E-2</v>
      </c>
    </row>
    <row r="6797" spans="1:5" x14ac:dyDescent="0.25">
      <c r="A6797" s="60">
        <v>45113.213643662399</v>
      </c>
      <c r="B6797" s="37">
        <v>1.09766442614794</v>
      </c>
      <c r="C6797" s="37">
        <v>0.38233330035533097</v>
      </c>
      <c r="D6797" s="37">
        <v>1.30055005204101</v>
      </c>
      <c r="E6797" s="37">
        <v>-5.4986915686533501E-2</v>
      </c>
    </row>
    <row r="6798" spans="1:5" x14ac:dyDescent="0.25">
      <c r="A6798" s="60">
        <v>45123.130444546099</v>
      </c>
      <c r="B6798" s="37">
        <v>1.09769027846419</v>
      </c>
      <c r="C6798" s="37">
        <v>0.70720121255267698</v>
      </c>
      <c r="D6798" s="37">
        <v>1.3003166006308799</v>
      </c>
      <c r="E6798" s="37">
        <v>-5.5548492006822298E-2</v>
      </c>
    </row>
    <row r="6799" spans="1:5" x14ac:dyDescent="0.25">
      <c r="A6799" s="60">
        <v>45137.336923098497</v>
      </c>
      <c r="B6799" s="37">
        <v>1.09772776936725</v>
      </c>
      <c r="C6799" s="37">
        <v>-0.191926828724309</v>
      </c>
      <c r="D6799" s="37">
        <v>1.2999828917521401</v>
      </c>
      <c r="E6799" s="37">
        <v>-5.6350746587140101E-2</v>
      </c>
    </row>
    <row r="6800" spans="1:5" x14ac:dyDescent="0.25">
      <c r="A6800" s="60">
        <v>45143.144448541498</v>
      </c>
      <c r="B6800" s="37">
        <v>1.0977432486782599</v>
      </c>
      <c r="C6800" s="37">
        <v>0.14771641706046201</v>
      </c>
      <c r="D6800" s="37">
        <v>1.2998467195177701</v>
      </c>
      <c r="E6800" s="37">
        <v>-5.6677944291240401E-2</v>
      </c>
    </row>
    <row r="6801" spans="1:5" x14ac:dyDescent="0.25">
      <c r="A6801" s="60">
        <v>45160.408341101</v>
      </c>
      <c r="B6801" s="37">
        <v>1.0977897831852499</v>
      </c>
      <c r="C6801" s="37">
        <v>1.3324792754024499</v>
      </c>
      <c r="D6801" s="37">
        <v>1.29944276586035</v>
      </c>
      <c r="E6801" s="37">
        <v>-5.7647998426759703E-2</v>
      </c>
    </row>
    <row r="6802" spans="1:5" x14ac:dyDescent="0.25">
      <c r="A6802" s="60">
        <v>45176.028899825003</v>
      </c>
      <c r="B6802" s="37">
        <v>1.09783255059999</v>
      </c>
      <c r="C6802" s="37">
        <v>0.92095221884249701</v>
      </c>
      <c r="D6802" s="37">
        <v>1.2990783495016001</v>
      </c>
      <c r="E6802" s="37">
        <v>-5.8522366904877401E-2</v>
      </c>
    </row>
    <row r="6803" spans="1:5" x14ac:dyDescent="0.25">
      <c r="A6803" s="60">
        <v>45180.645624680197</v>
      </c>
      <c r="B6803" s="37">
        <v>1.0978453098669001</v>
      </c>
      <c r="C6803" s="37">
        <v>2.2499483783067702</v>
      </c>
      <c r="D6803" s="37">
        <v>1.2989708418813399</v>
      </c>
      <c r="E6803" s="37">
        <v>-5.8780182322402799E-2</v>
      </c>
    </row>
    <row r="6804" spans="1:5" x14ac:dyDescent="0.25">
      <c r="A6804" s="60">
        <v>45189.025603962204</v>
      </c>
      <c r="B6804" s="37">
        <v>1.09786860739606</v>
      </c>
      <c r="C6804" s="37">
        <v>-9.1915542528220304E-2</v>
      </c>
      <c r="D6804" s="37">
        <v>1.2987759308000899</v>
      </c>
      <c r="E6804" s="37">
        <v>-5.9247444019015799E-2</v>
      </c>
    </row>
    <row r="6805" spans="1:5" x14ac:dyDescent="0.25">
      <c r="A6805" s="60">
        <v>45189.974632430698</v>
      </c>
      <c r="B6805" s="37">
        <v>1.09787125697944</v>
      </c>
      <c r="C6805" s="37">
        <v>-0.96500921909309401</v>
      </c>
      <c r="D6805" s="37">
        <v>1.29875387588985</v>
      </c>
      <c r="E6805" s="37">
        <v>-5.9300303636741401E-2</v>
      </c>
    </row>
    <row r="6806" spans="1:5" x14ac:dyDescent="0.25">
      <c r="A6806" s="60">
        <v>45202.808390642997</v>
      </c>
      <c r="B6806" s="37">
        <v>1.0979073087033</v>
      </c>
      <c r="C6806" s="37">
        <v>-0.14835406676018101</v>
      </c>
      <c r="D6806" s="37">
        <v>1.2984559991337901</v>
      </c>
      <c r="E6806" s="37">
        <v>-6.0013978152092501E-2</v>
      </c>
    </row>
    <row r="6807" spans="1:5" x14ac:dyDescent="0.25">
      <c r="A6807" s="60">
        <v>45207.139017427398</v>
      </c>
      <c r="B6807" s="37">
        <v>1.0979195664848</v>
      </c>
      <c r="C6807" s="37">
        <v>-0.89100052016615205</v>
      </c>
      <c r="D6807" s="37">
        <v>1.2983556401489</v>
      </c>
      <c r="E6807" s="37">
        <v>-6.0254318255097201E-2</v>
      </c>
    </row>
    <row r="6808" spans="1:5" x14ac:dyDescent="0.25">
      <c r="A6808" s="60">
        <v>45218.6315359984</v>
      </c>
      <c r="B6808" s="37">
        <v>1.09795232017124</v>
      </c>
      <c r="C6808" s="37">
        <v>1.4280515326599199</v>
      </c>
      <c r="D6808" s="37">
        <v>1.2980896926881</v>
      </c>
      <c r="E6808" s="37">
        <v>-6.0890948281542297E-2</v>
      </c>
    </row>
    <row r="6809" spans="1:5" x14ac:dyDescent="0.25">
      <c r="A6809" s="60">
        <v>45221.9189727021</v>
      </c>
      <c r="B6809" s="37">
        <v>1.09796174893837</v>
      </c>
      <c r="C6809" s="37">
        <v>1.4856234975628699</v>
      </c>
      <c r="D6809" s="37">
        <v>1.29801372064558</v>
      </c>
      <c r="E6809" s="37">
        <v>-6.1072741565854301E-2</v>
      </c>
    </row>
    <row r="6810" spans="1:5" x14ac:dyDescent="0.25">
      <c r="A6810" s="60">
        <v>45223.058793327</v>
      </c>
      <c r="B6810" s="37">
        <v>1.0979650242385599</v>
      </c>
      <c r="C6810" s="37">
        <v>-0.36719017293966899</v>
      </c>
      <c r="D6810" s="37">
        <v>1.29798739022348</v>
      </c>
      <c r="E6810" s="37">
        <v>-6.11357402844225E-2</v>
      </c>
    </row>
    <row r="6811" spans="1:5" x14ac:dyDescent="0.25">
      <c r="A6811" s="60">
        <v>45223.227952228001</v>
      </c>
      <c r="B6811" s="37">
        <v>1.09796551059022</v>
      </c>
      <c r="C6811" s="37">
        <v>-1.0955364969791901</v>
      </c>
      <c r="D6811" s="37">
        <v>1.2979834830347701</v>
      </c>
      <c r="E6811" s="37">
        <v>-6.11450883866805E-2</v>
      </c>
    </row>
    <row r="6812" spans="1:5" x14ac:dyDescent="0.25">
      <c r="A6812" s="60">
        <v>45232.859745274502</v>
      </c>
      <c r="B6812" s="37">
        <v>1.09799331773594</v>
      </c>
      <c r="C6812" s="37">
        <v>0.51615828675912701</v>
      </c>
      <c r="D6812" s="37">
        <v>1.2977612089149699</v>
      </c>
      <c r="E6812" s="37">
        <v>-6.1676751949215E-2</v>
      </c>
    </row>
    <row r="6813" spans="1:5" x14ac:dyDescent="0.25">
      <c r="A6813" s="60">
        <v>45253.2431273006</v>
      </c>
      <c r="B6813" s="37">
        <v>1.0980529007039901</v>
      </c>
      <c r="C6813" s="37">
        <v>-0.31854563331427099</v>
      </c>
      <c r="D6813" s="37">
        <v>1.2972921049495101</v>
      </c>
      <c r="E6813" s="37">
        <v>-6.2797934352565907E-2</v>
      </c>
    </row>
    <row r="6814" spans="1:5" x14ac:dyDescent="0.25">
      <c r="A6814" s="60">
        <v>45253.484997143198</v>
      </c>
      <c r="B6814" s="37">
        <v>1.09805361365984</v>
      </c>
      <c r="C6814" s="37">
        <v>1.5296975984750101</v>
      </c>
      <c r="D6814" s="37">
        <v>1.2972865490255501</v>
      </c>
      <c r="E6814" s="37">
        <v>-6.2811206112610998E-2</v>
      </c>
    </row>
    <row r="6815" spans="1:5" x14ac:dyDescent="0.25">
      <c r="A6815" s="60">
        <v>45257.090952247097</v>
      </c>
      <c r="B6815" s="37">
        <v>1.09806425927652</v>
      </c>
      <c r="C6815" s="37">
        <v>0.72065143985975399</v>
      </c>
      <c r="D6815" s="37">
        <v>1.2972037467750199</v>
      </c>
      <c r="E6815" s="37">
        <v>-6.3008980706630704E-2</v>
      </c>
    </row>
    <row r="6816" spans="1:5" x14ac:dyDescent="0.25">
      <c r="A6816" s="60">
        <v>45262.198233240902</v>
      </c>
      <c r="B6816" s="37">
        <v>1.0980793896063601</v>
      </c>
      <c r="C6816" s="37">
        <v>1.7058455721625101</v>
      </c>
      <c r="D6816" s="37">
        <v>1.29708656351799</v>
      </c>
      <c r="E6816" s="37">
        <v>-6.3288810868073295E-2</v>
      </c>
    </row>
    <row r="6817" spans="1:5" x14ac:dyDescent="0.25">
      <c r="A6817" s="60">
        <v>45264.468134186602</v>
      </c>
      <c r="B6817" s="37">
        <v>1.09808613385952</v>
      </c>
      <c r="C6817" s="37">
        <v>0.32089470914915502</v>
      </c>
      <c r="D6817" s="37">
        <v>1.2970345172470199</v>
      </c>
      <c r="E6817" s="37">
        <v>-6.3413071723843695E-2</v>
      </c>
    </row>
    <row r="6818" spans="1:5" x14ac:dyDescent="0.25">
      <c r="A6818" s="60">
        <v>45267.448774699602</v>
      </c>
      <c r="B6818" s="37">
        <v>1.09809500815728</v>
      </c>
      <c r="C6818" s="37">
        <v>-0.21439122642974401</v>
      </c>
      <c r="D6818" s="37">
        <v>1.29696620734934</v>
      </c>
      <c r="E6818" s="37">
        <v>-6.3576139582384103E-2</v>
      </c>
    </row>
    <row r="6819" spans="1:5" x14ac:dyDescent="0.25">
      <c r="A6819" s="60">
        <v>45269.776685700803</v>
      </c>
      <c r="B6819" s="37">
        <v>1.0981019535054699</v>
      </c>
      <c r="C6819" s="37">
        <v>1.1425445484752199</v>
      </c>
      <c r="D6819" s="37">
        <v>1.29691288253423</v>
      </c>
      <c r="E6819" s="37">
        <v>-6.3703417600956297E-2</v>
      </c>
    </row>
    <row r="6820" spans="1:5" x14ac:dyDescent="0.25">
      <c r="A6820" s="60">
        <v>45273.401260654602</v>
      </c>
      <c r="B6820" s="37">
        <v>1.0981127925849501</v>
      </c>
      <c r="C6820" s="37">
        <v>2.4766916418039999</v>
      </c>
      <c r="D6820" s="37">
        <v>1.2968299006394</v>
      </c>
      <c r="E6820" s="37">
        <v>-6.3901451396219999E-2</v>
      </c>
    </row>
    <row r="6821" spans="1:5" x14ac:dyDescent="0.25">
      <c r="A6821" s="60">
        <v>45276.799384493199</v>
      </c>
      <c r="B6821" s="37">
        <v>1.0981229821759799</v>
      </c>
      <c r="C6821" s="37">
        <v>-0.35433490694473102</v>
      </c>
      <c r="D6821" s="37">
        <v>1.29675215320377</v>
      </c>
      <c r="E6821" s="37">
        <v>-6.4086958974458402E-2</v>
      </c>
    </row>
    <row r="6822" spans="1:5" x14ac:dyDescent="0.25">
      <c r="A6822" s="60">
        <v>45277.109759203297</v>
      </c>
      <c r="B6822" s="37">
        <v>1.0981239141963299</v>
      </c>
      <c r="C6822" s="37">
        <v>1.3224262537553799</v>
      </c>
      <c r="D6822" s="37">
        <v>1.2967450543928001</v>
      </c>
      <c r="E6822" s="37">
        <v>-6.4103895281618598E-2</v>
      </c>
    </row>
    <row r="6823" spans="1:5" x14ac:dyDescent="0.25">
      <c r="A6823" s="60">
        <v>45281.777320963403</v>
      </c>
      <c r="B6823" s="37">
        <v>1.0981379571912899</v>
      </c>
      <c r="C6823" s="37">
        <v>1.3538515414019301</v>
      </c>
      <c r="D6823" s="37">
        <v>1.2966383478103201</v>
      </c>
      <c r="E6823" s="37">
        <v>-6.4358441876352299E-2</v>
      </c>
    </row>
    <row r="6824" spans="1:5" x14ac:dyDescent="0.25">
      <c r="A6824" s="60">
        <v>45284.688086011003</v>
      </c>
      <c r="B6824" s="37">
        <v>1.0981467400318801</v>
      </c>
      <c r="C6824" s="37">
        <v>0.81970389552072898</v>
      </c>
      <c r="D6824" s="37">
        <v>1.2965718501272401</v>
      </c>
      <c r="E6824" s="37">
        <v>-6.4517039146805399E-2</v>
      </c>
    </row>
    <row r="6825" spans="1:5" x14ac:dyDescent="0.25">
      <c r="A6825" s="60">
        <v>45298.712955647301</v>
      </c>
      <c r="B6825" s="37">
        <v>1.09818932981948</v>
      </c>
      <c r="C6825" s="37">
        <v>0.71532829054192804</v>
      </c>
      <c r="D6825" s="37">
        <v>1.29625194339518</v>
      </c>
      <c r="E6825" s="37">
        <v>-6.5279676732756295E-2</v>
      </c>
    </row>
    <row r="6826" spans="1:5" x14ac:dyDescent="0.25">
      <c r="A6826" s="60">
        <v>45298.994122427001</v>
      </c>
      <c r="B6826" s="37">
        <v>1.0981901882219001</v>
      </c>
      <c r="C6826" s="37">
        <v>1.08394091945696</v>
      </c>
      <c r="D6826" s="37">
        <v>1.29624553841305</v>
      </c>
      <c r="E6826" s="37">
        <v>-6.5294940025058701E-2</v>
      </c>
    </row>
    <row r="6827" spans="1:5" x14ac:dyDescent="0.25">
      <c r="A6827" s="60">
        <v>45301.473213035599</v>
      </c>
      <c r="B6827" s="37">
        <v>1.09819776462531</v>
      </c>
      <c r="C6827" s="37">
        <v>1.80132692091564</v>
      </c>
      <c r="D6827" s="37">
        <v>1.29618907902428</v>
      </c>
      <c r="E6827" s="37">
        <v>-6.5429474846834201E-2</v>
      </c>
    </row>
    <row r="6828" spans="1:5" x14ac:dyDescent="0.25">
      <c r="A6828" s="60">
        <v>45304.860382984603</v>
      </c>
      <c r="B6828" s="37">
        <v>1.09820813865189</v>
      </c>
      <c r="C6828" s="37">
        <v>2.47321262176097</v>
      </c>
      <c r="D6828" s="37">
        <v>1.2961119804022101</v>
      </c>
      <c r="E6828" s="37">
        <v>-6.5613161505707604E-2</v>
      </c>
    </row>
    <row r="6829" spans="1:5" x14ac:dyDescent="0.25">
      <c r="A6829" s="60">
        <v>45305.3636171744</v>
      </c>
      <c r="B6829" s="37">
        <v>1.0982096821327201</v>
      </c>
      <c r="C6829" s="37">
        <v>1.1814796323101</v>
      </c>
      <c r="D6829" s="37">
        <v>1.2961005299024699</v>
      </c>
      <c r="E6829" s="37">
        <v>-6.5640439386339303E-2</v>
      </c>
    </row>
    <row r="6830" spans="1:5" x14ac:dyDescent="0.25">
      <c r="A6830" s="60">
        <v>45314.083782619498</v>
      </c>
      <c r="B6830" s="37">
        <v>1.09823651812777</v>
      </c>
      <c r="C6830" s="37">
        <v>-0.37067814863739301</v>
      </c>
      <c r="D6830" s="37">
        <v>1.2959022810598899</v>
      </c>
      <c r="E6830" s="37">
        <v>-6.6112600856994302E-2</v>
      </c>
    </row>
    <row r="6831" spans="1:5" x14ac:dyDescent="0.25">
      <c r="A6831" s="60">
        <v>45320.702386493896</v>
      </c>
      <c r="B6831" s="37">
        <v>1.0982569998631899</v>
      </c>
      <c r="C6831" s="37">
        <v>1.3327864399882401</v>
      </c>
      <c r="D6831" s="37">
        <v>1.2957520224896599</v>
      </c>
      <c r="E6831" s="37">
        <v>-6.6470319933246202E-2</v>
      </c>
    </row>
    <row r="6832" spans="1:5" x14ac:dyDescent="0.25">
      <c r="A6832" s="60">
        <v>45322.904909123798</v>
      </c>
      <c r="B6832" s="37">
        <v>1.09826383726302</v>
      </c>
      <c r="C6832" s="37">
        <v>0.43108229061365999</v>
      </c>
      <c r="D6832" s="37">
        <v>1.2957020604199201</v>
      </c>
      <c r="E6832" s="37">
        <v>-6.6589236216582595E-2</v>
      </c>
    </row>
    <row r="6833" spans="1:5" x14ac:dyDescent="0.25">
      <c r="A6833" s="60">
        <v>45326.170202221903</v>
      </c>
      <c r="B6833" s="37">
        <v>1.09827399358486</v>
      </c>
      <c r="C6833" s="37">
        <v>-1.2776455086890299</v>
      </c>
      <c r="D6833" s="37">
        <v>1.2956280277467001</v>
      </c>
      <c r="E6833" s="37">
        <v>-6.6765418042597904E-2</v>
      </c>
    </row>
    <row r="6834" spans="1:5" x14ac:dyDescent="0.25">
      <c r="A6834" s="60">
        <v>45353.595735048897</v>
      </c>
      <c r="B6834" s="37">
        <v>1.0983602163533901</v>
      </c>
      <c r="C6834" s="37">
        <v>9.8887264191027696E-2</v>
      </c>
      <c r="D6834" s="37">
        <v>1.2950079770538101</v>
      </c>
      <c r="E6834" s="37">
        <v>-6.8239798075270003E-2</v>
      </c>
    </row>
    <row r="6835" spans="1:5" x14ac:dyDescent="0.25">
      <c r="A6835" s="60">
        <v>45356.820782431598</v>
      </c>
      <c r="B6835" s="37">
        <v>1.0983704621669499</v>
      </c>
      <c r="C6835" s="37">
        <v>1.37081380225312</v>
      </c>
      <c r="D6835" s="37">
        <v>1.29493526972755</v>
      </c>
      <c r="E6835" s="37">
        <v>-6.8412542487822997E-2</v>
      </c>
    </row>
    <row r="6836" spans="1:5" x14ac:dyDescent="0.25">
      <c r="A6836" s="60">
        <v>45364.2856873653</v>
      </c>
      <c r="B6836" s="37">
        <v>1.0983942627232699</v>
      </c>
      <c r="C6836" s="37">
        <v>0.88166152832300804</v>
      </c>
      <c r="D6836" s="37">
        <v>1.2947671429422301</v>
      </c>
      <c r="E6836" s="37">
        <v>-6.8811878277667396E-2</v>
      </c>
    </row>
    <row r="6837" spans="1:5" x14ac:dyDescent="0.25">
      <c r="A6837" s="60">
        <v>45368.672962496603</v>
      </c>
      <c r="B6837" s="37">
        <v>1.09840830583388</v>
      </c>
      <c r="C6837" s="37">
        <v>0.91586486796306799</v>
      </c>
      <c r="D6837" s="37">
        <v>1.29466843978843</v>
      </c>
      <c r="E6837" s="37">
        <v>-6.9046244019228403E-2</v>
      </c>
    </row>
    <row r="6838" spans="1:5" x14ac:dyDescent="0.25">
      <c r="A6838" s="60">
        <v>45384.185476436302</v>
      </c>
      <c r="B6838" s="37">
        <v>1.0984582829943701</v>
      </c>
      <c r="C6838" s="37">
        <v>0.83416433354517305</v>
      </c>
      <c r="D6838" s="37">
        <v>1.2943200882916199</v>
      </c>
      <c r="E6838" s="37">
        <v>-6.9872944845786503E-2</v>
      </c>
    </row>
    <row r="6839" spans="1:5" x14ac:dyDescent="0.25">
      <c r="A6839" s="60">
        <v>45385.057279607601</v>
      </c>
      <c r="B6839" s="37">
        <v>1.09846110657034</v>
      </c>
      <c r="C6839" s="37">
        <v>-0.41633669310799898</v>
      </c>
      <c r="D6839" s="37">
        <v>1.29430054066983</v>
      </c>
      <c r="E6839" s="37">
        <v>-6.9919314388673895E-2</v>
      </c>
    </row>
    <row r="6840" spans="1:5" x14ac:dyDescent="0.25">
      <c r="A6840" s="60">
        <v>45393.942295793597</v>
      </c>
      <c r="B6840" s="37">
        <v>1.0984899725110799</v>
      </c>
      <c r="C6840" s="37">
        <v>0.165918169547496</v>
      </c>
      <c r="D6840" s="37">
        <v>1.2941015006427501</v>
      </c>
      <c r="E6840" s="37">
        <v>-7.0391339366246405E-2</v>
      </c>
    </row>
    <row r="6841" spans="1:5" x14ac:dyDescent="0.25">
      <c r="A6841" s="60">
        <v>45397.183572767302</v>
      </c>
      <c r="B6841" s="37">
        <v>1.0985005432011501</v>
      </c>
      <c r="C6841" s="37">
        <v>1.9092455505524699</v>
      </c>
      <c r="D6841" s="37">
        <v>1.29402897205891</v>
      </c>
      <c r="E6841" s="37">
        <v>-7.0563285123362199E-2</v>
      </c>
    </row>
    <row r="6842" spans="1:5" x14ac:dyDescent="0.25">
      <c r="A6842" s="60">
        <v>45397.877907600297</v>
      </c>
      <c r="B6842" s="37">
        <v>1.09850281040675</v>
      </c>
      <c r="C6842" s="37">
        <v>1.5261284742714301</v>
      </c>
      <c r="D6842" s="37">
        <v>1.29401344092435</v>
      </c>
      <c r="E6842" s="37">
        <v>-7.0600101346280406E-2</v>
      </c>
    </row>
    <row r="6843" spans="1:5" x14ac:dyDescent="0.25">
      <c r="A6843" s="60">
        <v>45399.496898634497</v>
      </c>
      <c r="B6843" s="37">
        <v>1.0985081007002799</v>
      </c>
      <c r="C6843" s="37">
        <v>-0.182313067163453</v>
      </c>
      <c r="D6843" s="37">
        <v>1.2939772345279701</v>
      </c>
      <c r="E6843" s="37">
        <v>-7.0685922466007897E-2</v>
      </c>
    </row>
    <row r="6844" spans="1:5" x14ac:dyDescent="0.25">
      <c r="A6844" s="60">
        <v>45419.8711797254</v>
      </c>
      <c r="B6844" s="37">
        <v>1.0985751293900401</v>
      </c>
      <c r="C6844" s="37">
        <v>0.85575851073649301</v>
      </c>
      <c r="D6844" s="37">
        <v>1.2935225241008199</v>
      </c>
      <c r="E6844" s="37">
        <v>-7.1763094812838393E-2</v>
      </c>
    </row>
    <row r="6845" spans="1:5" x14ac:dyDescent="0.25">
      <c r="A6845" s="60">
        <v>45422.782212934697</v>
      </c>
      <c r="B6845" s="37">
        <v>1.09858477414568</v>
      </c>
      <c r="C6845" s="37">
        <v>0.193016565514115</v>
      </c>
      <c r="D6845" s="37">
        <v>1.29345769680331</v>
      </c>
      <c r="E6845" s="37">
        <v>-7.1916568378514997E-2</v>
      </c>
    </row>
    <row r="6846" spans="1:5" x14ac:dyDescent="0.25">
      <c r="A6846" s="60">
        <v>45427.093258534704</v>
      </c>
      <c r="B6846" s="37">
        <v>1.09859908821959</v>
      </c>
      <c r="C6846" s="37">
        <v>0.36082965815953399</v>
      </c>
      <c r="D6846" s="37">
        <v>1.29336175651472</v>
      </c>
      <c r="E6846" s="37">
        <v>-7.2143654924323494E-2</v>
      </c>
    </row>
    <row r="6847" spans="1:5" x14ac:dyDescent="0.25">
      <c r="A6847" s="60">
        <v>45427.407097268697</v>
      </c>
      <c r="B6847" s="37">
        <v>1.0986001316996601</v>
      </c>
      <c r="C6847" s="37">
        <v>-0.60719343355765099</v>
      </c>
      <c r="D6847" s="37">
        <v>1.2933547751929</v>
      </c>
      <c r="E6847" s="37">
        <v>-7.2160177334128398E-2</v>
      </c>
    </row>
    <row r="6848" spans="1:5" x14ac:dyDescent="0.25">
      <c r="A6848" s="60">
        <v>45428.8943621129</v>
      </c>
      <c r="B6848" s="37">
        <v>1.09860507933461</v>
      </c>
      <c r="C6848" s="37">
        <v>-1.04796539356695</v>
      </c>
      <c r="D6848" s="37">
        <v>1.29332169664177</v>
      </c>
      <c r="E6848" s="37">
        <v>-7.2238459155386001E-2</v>
      </c>
    </row>
    <row r="6849" spans="1:5" x14ac:dyDescent="0.25">
      <c r="A6849" s="60">
        <v>45429.600734834297</v>
      </c>
      <c r="B6849" s="37">
        <v>1.09860743072662</v>
      </c>
      <c r="C6849" s="37">
        <v>-0.15230702734064799</v>
      </c>
      <c r="D6849" s="37">
        <v>1.29330598928069</v>
      </c>
      <c r="E6849" s="37">
        <v>-7.2275629084635806E-2</v>
      </c>
    </row>
    <row r="6850" spans="1:5" x14ac:dyDescent="0.25">
      <c r="A6850" s="60">
        <v>45434.413941176601</v>
      </c>
      <c r="B6850" s="37">
        <v>1.0986234791323499</v>
      </c>
      <c r="C6850" s="37">
        <v>-0.136365245746006</v>
      </c>
      <c r="D6850" s="37">
        <v>1.2931990148066801</v>
      </c>
      <c r="E6850" s="37">
        <v>-7.2528735637334404E-2</v>
      </c>
    </row>
    <row r="6851" spans="1:5" x14ac:dyDescent="0.25">
      <c r="A6851" s="60">
        <v>45441.182545828</v>
      </c>
      <c r="B6851" s="37">
        <v>1.09864612390033</v>
      </c>
      <c r="C6851" s="37">
        <v>1.25905658148291</v>
      </c>
      <c r="D6851" s="37">
        <v>1.29304874374887</v>
      </c>
      <c r="E6851" s="37">
        <v>-7.2884171683552199E-2</v>
      </c>
    </row>
    <row r="6852" spans="1:5" x14ac:dyDescent="0.25">
      <c r="A6852" s="60">
        <v>45454.2031031394</v>
      </c>
      <c r="B6852" s="37">
        <v>1.0986899342747101</v>
      </c>
      <c r="C6852" s="37">
        <v>1.3068812242533301</v>
      </c>
      <c r="D6852" s="37">
        <v>1.2927602058468</v>
      </c>
      <c r="E6852" s="37">
        <v>-7.3566281601278094E-2</v>
      </c>
    </row>
    <row r="6853" spans="1:5" x14ac:dyDescent="0.25">
      <c r="A6853" s="60">
        <v>45478.787728115101</v>
      </c>
      <c r="B6853" s="37">
        <v>1.09877353341515</v>
      </c>
      <c r="C6853" s="37">
        <v>1.50294387077727</v>
      </c>
      <c r="D6853" s="37">
        <v>1.2922173198870599</v>
      </c>
      <c r="E6853" s="37">
        <v>-7.4848355092575397E-2</v>
      </c>
    </row>
    <row r="6854" spans="1:5" x14ac:dyDescent="0.25">
      <c r="A6854" s="60">
        <v>45486.134612795599</v>
      </c>
      <c r="B6854" s="37">
        <v>1.0987987353026101</v>
      </c>
      <c r="C6854" s="37">
        <v>-0.16233034250978701</v>
      </c>
      <c r="D6854" s="37">
        <v>1.2920555686281801</v>
      </c>
      <c r="E6854" s="37">
        <v>-7.5230009832529005E-2</v>
      </c>
    </row>
    <row r="6855" spans="1:5" x14ac:dyDescent="0.25">
      <c r="A6855" s="60">
        <v>45521.119633696697</v>
      </c>
      <c r="B6855" s="37">
        <v>1.09892008920636</v>
      </c>
      <c r="C6855" s="37">
        <v>0.63672566719479295</v>
      </c>
      <c r="D6855" s="37">
        <v>1.2912883854738699</v>
      </c>
      <c r="E6855" s="37">
        <v>-7.7038078570225293E-2</v>
      </c>
    </row>
    <row r="6856" spans="1:5" x14ac:dyDescent="0.25">
      <c r="A6856" s="60">
        <v>45523.579152692299</v>
      </c>
      <c r="B6856" s="37">
        <v>1.0989287027380299</v>
      </c>
      <c r="C6856" s="37">
        <v>1.3111659072847699</v>
      </c>
      <c r="D6856" s="37">
        <v>1.2912346408693001</v>
      </c>
      <c r="E6856" s="37">
        <v>-7.71646103964862E-2</v>
      </c>
    </row>
    <row r="6857" spans="1:5" x14ac:dyDescent="0.25">
      <c r="A6857" s="60">
        <v>45527.952043208898</v>
      </c>
      <c r="B6857" s="37">
        <v>1.09894404328932</v>
      </c>
      <c r="C6857" s="37">
        <v>-0.15481779485399</v>
      </c>
      <c r="D6857" s="37">
        <v>1.2911391474595499</v>
      </c>
      <c r="E6857" s="37">
        <v>-7.7389389468012701E-2</v>
      </c>
    </row>
    <row r="6858" spans="1:5" x14ac:dyDescent="0.25">
      <c r="A6858" s="60">
        <v>45528.914545458501</v>
      </c>
      <c r="B6858" s="37">
        <v>1.0989474243281501</v>
      </c>
      <c r="C6858" s="37">
        <v>-0.36881422947738801</v>
      </c>
      <c r="D6858" s="37">
        <v>1.2911181393053599</v>
      </c>
      <c r="E6858" s="37">
        <v>-7.7438832597228502E-2</v>
      </c>
    </row>
    <row r="6859" spans="1:5" x14ac:dyDescent="0.25">
      <c r="A6859" s="60">
        <v>45533.1272643146</v>
      </c>
      <c r="B6859" s="37">
        <v>1.0989622415434499</v>
      </c>
      <c r="C6859" s="37">
        <v>-9.4217916000427504E-2</v>
      </c>
      <c r="D6859" s="37">
        <v>1.29102623486985</v>
      </c>
      <c r="E6859" s="37">
        <v>-7.7655100471573896E-2</v>
      </c>
    </row>
    <row r="6860" spans="1:5" x14ac:dyDescent="0.25">
      <c r="A6860" s="60">
        <v>45540.389666949101</v>
      </c>
      <c r="B6860" s="37">
        <v>1.0989878573146701</v>
      </c>
      <c r="C6860" s="37">
        <v>-0.543314710214438</v>
      </c>
      <c r="D6860" s="37">
        <v>1.2908679703060699</v>
      </c>
      <c r="E6860" s="37">
        <v>-7.80274068602205E-2</v>
      </c>
    </row>
    <row r="6861" spans="1:5" x14ac:dyDescent="0.25">
      <c r="A6861" s="60">
        <v>45547.666823955202</v>
      </c>
      <c r="B6861" s="37">
        <v>1.0990136158317401</v>
      </c>
      <c r="C6861" s="37">
        <v>1.24327487310782</v>
      </c>
      <c r="D6861" s="37">
        <v>1.29070960198298</v>
      </c>
      <c r="E6861" s="37">
        <v>-7.8399806352285606E-2</v>
      </c>
    </row>
    <row r="6862" spans="1:5" x14ac:dyDescent="0.25">
      <c r="A6862" s="60">
        <v>45551.207572637701</v>
      </c>
      <c r="B6862" s="37">
        <v>1.09902618138191</v>
      </c>
      <c r="C6862" s="37">
        <v>0.49918281835077399</v>
      </c>
      <c r="D6862" s="37">
        <v>1.29063262563562</v>
      </c>
      <c r="E6862" s="37">
        <v>-7.85807598125665E-2</v>
      </c>
    </row>
    <row r="6863" spans="1:5" x14ac:dyDescent="0.25">
      <c r="A6863" s="60">
        <v>45553.452605168699</v>
      </c>
      <c r="B6863" s="37">
        <v>1.09903415962495</v>
      </c>
      <c r="C6863" s="37">
        <v>0.260241206503942</v>
      </c>
      <c r="D6863" s="37">
        <v>1.29058384504506</v>
      </c>
      <c r="E6863" s="37">
        <v>-7.8695413079370599E-2</v>
      </c>
    </row>
    <row r="6864" spans="1:5" x14ac:dyDescent="0.25">
      <c r="A6864" s="60">
        <v>45561.243809309199</v>
      </c>
      <c r="B6864" s="37">
        <v>1.0990619131821799</v>
      </c>
      <c r="C6864" s="37">
        <v>0.93042640720857295</v>
      </c>
      <c r="D6864" s="37">
        <v>1.29041471671713</v>
      </c>
      <c r="E6864" s="37">
        <v>-7.9092818559495306E-2</v>
      </c>
    </row>
    <row r="6865" spans="1:5" x14ac:dyDescent="0.25">
      <c r="A6865" s="60">
        <v>45562.166913245499</v>
      </c>
      <c r="B6865" s="37">
        <v>1.09906520815739</v>
      </c>
      <c r="C6865" s="37">
        <v>1.55794439103378</v>
      </c>
      <c r="D6865" s="37">
        <v>1.2903946948831599</v>
      </c>
      <c r="E6865" s="37">
        <v>-7.9139852936008698E-2</v>
      </c>
    </row>
    <row r="6866" spans="1:5" x14ac:dyDescent="0.25">
      <c r="A6866" s="60">
        <v>45564.811120944803</v>
      </c>
      <c r="B6866" s="37">
        <v>1.09907465437673</v>
      </c>
      <c r="C6866" s="37">
        <v>0.65950935630398899</v>
      </c>
      <c r="D6866" s="37">
        <v>1.29033736223429</v>
      </c>
      <c r="E6866" s="37">
        <v>-7.9274522714221002E-2</v>
      </c>
    </row>
    <row r="6867" spans="1:5" x14ac:dyDescent="0.25">
      <c r="A6867" s="60">
        <v>45567.562816162303</v>
      </c>
      <c r="B6867" s="37">
        <v>1.0990844969026099</v>
      </c>
      <c r="C6867" s="37">
        <v>-1.5799319824440099</v>
      </c>
      <c r="D6867" s="37">
        <v>1.2902777295108701</v>
      </c>
      <c r="E6867" s="37">
        <v>-7.9414574001009305E-2</v>
      </c>
    </row>
    <row r="6868" spans="1:5" x14ac:dyDescent="0.25">
      <c r="A6868" s="60">
        <v>45572.7557917745</v>
      </c>
      <c r="B6868" s="37">
        <v>1.09910310568898</v>
      </c>
      <c r="C6868" s="37">
        <v>-0.47566963723141298</v>
      </c>
      <c r="D6868" s="37">
        <v>1.29016527589552</v>
      </c>
      <c r="E6868" s="37">
        <v>-7.9678619710689902E-2</v>
      </c>
    </row>
    <row r="6869" spans="1:5" x14ac:dyDescent="0.25">
      <c r="A6869" s="60">
        <v>45585.410430120901</v>
      </c>
      <c r="B6869" s="37">
        <v>1.09914863767049</v>
      </c>
      <c r="C6869" s="37">
        <v>0.15919871026832699</v>
      </c>
      <c r="D6869" s="37">
        <v>1.28989170409107</v>
      </c>
      <c r="E6869" s="37">
        <v>-8.0320655678824099E-2</v>
      </c>
    </row>
    <row r="6870" spans="1:5" x14ac:dyDescent="0.25">
      <c r="A6870" s="60">
        <v>45587.919316182401</v>
      </c>
      <c r="B6870" s="37">
        <v>1.09915769557363</v>
      </c>
      <c r="C6870" s="37">
        <v>-0.819366561055623</v>
      </c>
      <c r="D6870" s="37">
        <v>1.28983754430654</v>
      </c>
      <c r="E6870" s="37">
        <v>-8.0447707129115503E-2</v>
      </c>
    </row>
    <row r="6871" spans="1:5" x14ac:dyDescent="0.25">
      <c r="A6871" s="60">
        <v>45588.327177427404</v>
      </c>
      <c r="B6871" s="37">
        <v>1.09915916904328</v>
      </c>
      <c r="C6871" s="37">
        <v>1.31527863072998</v>
      </c>
      <c r="D6871" s="37">
        <v>1.2898287421713801</v>
      </c>
      <c r="E6871" s="37">
        <v>-8.0468354038613493E-2</v>
      </c>
    </row>
    <row r="6872" spans="1:5" x14ac:dyDescent="0.25">
      <c r="A6872" s="60">
        <v>45597.464463569697</v>
      </c>
      <c r="B6872" s="37">
        <v>1.0991922488069601</v>
      </c>
      <c r="C6872" s="37">
        <v>0.231112864506411</v>
      </c>
      <c r="D6872" s="37">
        <v>1.28963172744419</v>
      </c>
      <c r="E6872" s="37">
        <v>-8.0930361406482396E-2</v>
      </c>
    </row>
    <row r="6873" spans="1:5" x14ac:dyDescent="0.25">
      <c r="A6873" s="60">
        <v>45597.946952676401</v>
      </c>
      <c r="B6873" s="37">
        <v>1.0991939992579001</v>
      </c>
      <c r="C6873" s="37">
        <v>0.18742668562683501</v>
      </c>
      <c r="D6873" s="37">
        <v>1.28962133371247</v>
      </c>
      <c r="E6873" s="37">
        <v>-8.0954728505454099E-2</v>
      </c>
    </row>
    <row r="6874" spans="1:5" x14ac:dyDescent="0.25">
      <c r="A6874" s="60">
        <v>45605.002820895599</v>
      </c>
      <c r="B6874" s="37">
        <v>1.0992196396486</v>
      </c>
      <c r="C6874" s="37">
        <v>0.86151688528011106</v>
      </c>
      <c r="D6874" s="37">
        <v>1.2894694459295399</v>
      </c>
      <c r="E6874" s="37">
        <v>-8.1310738941313396E-2</v>
      </c>
    </row>
    <row r="6875" spans="1:5" x14ac:dyDescent="0.25">
      <c r="A6875" s="60">
        <v>45605.834581293202</v>
      </c>
      <c r="B6875" s="37">
        <v>1.0992226673490899</v>
      </c>
      <c r="C6875" s="37">
        <v>1.48807259893959</v>
      </c>
      <c r="D6875" s="37">
        <v>1.28945155452649</v>
      </c>
      <c r="E6875" s="37">
        <v>-8.1352665330303997E-2</v>
      </c>
    </row>
    <row r="6876" spans="1:5" x14ac:dyDescent="0.25">
      <c r="A6876" s="60">
        <v>45606.057470101499</v>
      </c>
      <c r="B6876" s="37">
        <v>1.09922347887327</v>
      </c>
      <c r="C6876" s="37">
        <v>7.5356908459500698E-3</v>
      </c>
      <c r="D6876" s="37">
        <v>1.28944676060637</v>
      </c>
      <c r="E6876" s="37">
        <v>-8.1363898980659002E-2</v>
      </c>
    </row>
    <row r="6877" spans="1:5" x14ac:dyDescent="0.25">
      <c r="A6877" s="60">
        <v>45609.5036520953</v>
      </c>
      <c r="B6877" s="37">
        <v>1.0992360360864899</v>
      </c>
      <c r="C6877" s="37">
        <v>0.64017120130244198</v>
      </c>
      <c r="D6877" s="37">
        <v>1.2893726656001501</v>
      </c>
      <c r="E6877" s="37">
        <v>-8.1537508678623694E-2</v>
      </c>
    </row>
    <row r="6878" spans="1:5" x14ac:dyDescent="0.25">
      <c r="A6878" s="60">
        <v>45628.586104980102</v>
      </c>
      <c r="B6878" s="37">
        <v>1.0993059010452</v>
      </c>
      <c r="C6878" s="37">
        <v>0.91558599035006505</v>
      </c>
      <c r="D6878" s="37">
        <v>1.2889632615111399</v>
      </c>
      <c r="E6878" s="37">
        <v>-8.2496158895101201E-2</v>
      </c>
    </row>
    <row r="6879" spans="1:5" x14ac:dyDescent="0.25">
      <c r="A6879" s="60">
        <v>45631.035301272299</v>
      </c>
      <c r="B6879" s="37">
        <v>1.0993149083342699</v>
      </c>
      <c r="C6879" s="37">
        <v>0.97355193993577904</v>
      </c>
      <c r="D6879" s="37">
        <v>1.2889108231944399</v>
      </c>
      <c r="E6879" s="37">
        <v>-8.2618872061508405E-2</v>
      </c>
    </row>
    <row r="6880" spans="1:5" x14ac:dyDescent="0.25">
      <c r="A6880" s="60">
        <v>45633.215910294799</v>
      </c>
      <c r="B6880" s="37">
        <v>1.0993229354690299</v>
      </c>
      <c r="C6880" s="37">
        <v>1.3456736838555401</v>
      </c>
      <c r="D6880" s="37">
        <v>1.28886415609148</v>
      </c>
      <c r="E6880" s="37">
        <v>-8.2728065386724198E-2</v>
      </c>
    </row>
    <row r="6881" spans="1:5" x14ac:dyDescent="0.25">
      <c r="A6881" s="60">
        <v>45633.941784285998</v>
      </c>
      <c r="B6881" s="37">
        <v>1.09932560910261</v>
      </c>
      <c r="C6881" s="37">
        <v>1.1901534010885499</v>
      </c>
      <c r="D6881" s="37">
        <v>1.28884862601336</v>
      </c>
      <c r="E6881" s="37">
        <v>-8.2764400204368704E-2</v>
      </c>
    </row>
    <row r="6882" spans="1:5" x14ac:dyDescent="0.25">
      <c r="A6882" s="60">
        <v>45640.688054477403</v>
      </c>
      <c r="B6882" s="37">
        <v>1.09935049558353</v>
      </c>
      <c r="C6882" s="37">
        <v>-1.48005188116203</v>
      </c>
      <c r="D6882" s="37">
        <v>1.28870439258551</v>
      </c>
      <c r="E6882" s="37">
        <v>-8.3101782991629403E-2</v>
      </c>
    </row>
    <row r="6883" spans="1:5" x14ac:dyDescent="0.25">
      <c r="A6883" s="60">
        <v>45644.341668553003</v>
      </c>
      <c r="B6883" s="37">
        <v>1.0993640017774</v>
      </c>
      <c r="C6883" s="37">
        <v>1.5043925414493</v>
      </c>
      <c r="D6883" s="37">
        <v>1.2886263569715</v>
      </c>
      <c r="E6883" s="37">
        <v>-8.3284265469497895E-2</v>
      </c>
    </row>
    <row r="6884" spans="1:5" x14ac:dyDescent="0.25">
      <c r="A6884" s="60">
        <v>45651.297842861699</v>
      </c>
      <c r="B6884" s="37">
        <v>1.0993897708951501</v>
      </c>
      <c r="C6884" s="37">
        <v>0.61911269886079101</v>
      </c>
      <c r="D6884" s="37">
        <v>1.28847793450688</v>
      </c>
      <c r="E6884" s="37">
        <v>-8.3631239159134396E-2</v>
      </c>
    </row>
    <row r="6885" spans="1:5" x14ac:dyDescent="0.25">
      <c r="A6885" s="60">
        <v>45654.125507513403</v>
      </c>
      <c r="B6885" s="37">
        <v>1.09940026623997</v>
      </c>
      <c r="C6885" s="37">
        <v>0.38622963090526602</v>
      </c>
      <c r="D6885" s="37">
        <v>1.28841765771218</v>
      </c>
      <c r="E6885" s="37">
        <v>-8.3772111496710905E-2</v>
      </c>
    </row>
    <row r="6886" spans="1:5" x14ac:dyDescent="0.25">
      <c r="A6886" s="60">
        <v>45658.540865256102</v>
      </c>
      <c r="B6886" s="37">
        <v>1.0994166778335701</v>
      </c>
      <c r="C6886" s="37">
        <v>1.8194485700018199E-2</v>
      </c>
      <c r="D6886" s="37">
        <v>1.2883236016608099</v>
      </c>
      <c r="E6886" s="37">
        <v>-8.3991883524097893E-2</v>
      </c>
    </row>
    <row r="6887" spans="1:5" x14ac:dyDescent="0.25">
      <c r="A6887" s="60">
        <v>45660.613342703502</v>
      </c>
      <c r="B6887" s="37">
        <v>1.09942439082902</v>
      </c>
      <c r="C6887" s="37">
        <v>-0.51158302420417601</v>
      </c>
      <c r="D6887" s="37">
        <v>1.2882794811467699</v>
      </c>
      <c r="E6887" s="37">
        <v>-8.4094956696624507E-2</v>
      </c>
    </row>
    <row r="6888" spans="1:5" x14ac:dyDescent="0.25">
      <c r="A6888" s="60">
        <v>45671.706362557801</v>
      </c>
      <c r="B6888" s="37">
        <v>1.09946577969979</v>
      </c>
      <c r="C6888" s="37">
        <v>1.0628165853501701</v>
      </c>
      <c r="D6888" s="37">
        <v>1.28804362230725</v>
      </c>
      <c r="E6888" s="37">
        <v>-8.4645756215203094E-2</v>
      </c>
    </row>
    <row r="6889" spans="1:5" x14ac:dyDescent="0.25">
      <c r="A6889" s="60">
        <v>45681.684662636697</v>
      </c>
      <c r="B6889" s="37">
        <v>1.0995031584292101</v>
      </c>
      <c r="C6889" s="37">
        <v>1.55713721183444</v>
      </c>
      <c r="D6889" s="37">
        <v>1.2878318933411399</v>
      </c>
      <c r="E6889" s="37">
        <v>-8.5139906614432395E-2</v>
      </c>
    </row>
    <row r="6890" spans="1:5" x14ac:dyDescent="0.25">
      <c r="A6890" s="60">
        <v>45686.344581087498</v>
      </c>
      <c r="B6890" s="37">
        <v>1.0995206621537199</v>
      </c>
      <c r="C6890" s="37">
        <v>-0.33651539488717103</v>
      </c>
      <c r="D6890" s="37">
        <v>1.2877331538335699</v>
      </c>
      <c r="E6890" s="37">
        <v>-8.5370256013816495E-2</v>
      </c>
    </row>
    <row r="6891" spans="1:5" x14ac:dyDescent="0.25">
      <c r="A6891" s="60">
        <v>45690.738475463899</v>
      </c>
      <c r="B6891" s="37">
        <v>1.0995371941401</v>
      </c>
      <c r="C6891" s="37">
        <v>-0.17431071502331799</v>
      </c>
      <c r="D6891" s="37">
        <v>1.2876401321837001</v>
      </c>
      <c r="E6891" s="37">
        <v>-8.5587209682394194E-2</v>
      </c>
    </row>
    <row r="6892" spans="1:5" x14ac:dyDescent="0.25">
      <c r="A6892" s="60">
        <v>45696.8799886177</v>
      </c>
      <c r="B6892" s="37">
        <v>1.0995603458965499</v>
      </c>
      <c r="C6892" s="37">
        <v>-1.75238197013737</v>
      </c>
      <c r="D6892" s="37">
        <v>1.28751024405902</v>
      </c>
      <c r="E6892" s="37">
        <v>-8.5890054804368093E-2</v>
      </c>
    </row>
    <row r="6893" spans="1:5" x14ac:dyDescent="0.25">
      <c r="A6893" s="60">
        <v>45699.203856312699</v>
      </c>
      <c r="B6893" s="37">
        <v>1.09956911961097</v>
      </c>
      <c r="C6893" s="37"/>
      <c r="D6893" s="37">
        <v>1.2874611361546899</v>
      </c>
      <c r="E6893" s="37">
        <v>-8.6004526072059495E-2</v>
      </c>
    </row>
    <row r="6894" spans="1:5" x14ac:dyDescent="0.25">
      <c r="A6894" s="60">
        <v>45700.4925579103</v>
      </c>
      <c r="B6894" s="37">
        <v>1.0995739882298801</v>
      </c>
      <c r="C6894" s="37">
        <v>-0.63118924964916701</v>
      </c>
      <c r="D6894" s="37">
        <v>1.28743391282621</v>
      </c>
      <c r="E6894" s="37">
        <v>-8.6067977446268998E-2</v>
      </c>
    </row>
    <row r="6895" spans="1:5" x14ac:dyDescent="0.25">
      <c r="A6895" s="60">
        <v>45706.088379547196</v>
      </c>
      <c r="B6895" s="37">
        <v>1.09959515478251</v>
      </c>
      <c r="C6895" s="37">
        <v>2.4351238995197901</v>
      </c>
      <c r="D6895" s="37">
        <v>1.28731578163171</v>
      </c>
      <c r="E6895" s="37">
        <v>-8.6343259606453795E-2</v>
      </c>
    </row>
    <row r="6896" spans="1:5" x14ac:dyDescent="0.25">
      <c r="A6896" s="60">
        <v>45707.492720311398</v>
      </c>
      <c r="B6896" s="37">
        <v>1.0996004733831699</v>
      </c>
      <c r="C6896" s="37">
        <v>0.60670973722925003</v>
      </c>
      <c r="D6896" s="37">
        <v>1.28728615514647</v>
      </c>
      <c r="E6896" s="37">
        <v>-8.6412284498444902E-2</v>
      </c>
    </row>
    <row r="6897" spans="1:5" x14ac:dyDescent="0.25">
      <c r="A6897" s="60">
        <v>45707.752011999401</v>
      </c>
      <c r="B6897" s="37">
        <v>1.0996014556757301</v>
      </c>
      <c r="C6897" s="37">
        <v>-0.77966856613047597</v>
      </c>
      <c r="D6897" s="37">
        <v>1.2872806859119099</v>
      </c>
      <c r="E6897" s="37">
        <v>-8.6425026312472703E-2</v>
      </c>
    </row>
    <row r="6898" spans="1:5" x14ac:dyDescent="0.25">
      <c r="A6898" s="60">
        <v>45716.469713847902</v>
      </c>
      <c r="B6898" s="37">
        <v>1.0996345335008499</v>
      </c>
      <c r="C6898" s="37">
        <v>0.61070097133968404</v>
      </c>
      <c r="D6898" s="37">
        <v>1.2870969627555999</v>
      </c>
      <c r="E6898" s="37">
        <v>-8.6852939660812506E-2</v>
      </c>
    </row>
    <row r="6899" spans="1:5" x14ac:dyDescent="0.25">
      <c r="A6899" s="60">
        <v>45720.236883806603</v>
      </c>
      <c r="B6899" s="37">
        <v>1.09964885837847</v>
      </c>
      <c r="C6899" s="37">
        <v>0.90370301691575805</v>
      </c>
      <c r="D6899" s="37">
        <v>1.2870176663149899</v>
      </c>
      <c r="E6899" s="37">
        <v>-8.7037563831928594E-2</v>
      </c>
    </row>
    <row r="6900" spans="1:5" x14ac:dyDescent="0.25">
      <c r="A6900" s="60">
        <v>45731.720757478499</v>
      </c>
      <c r="B6900" s="37">
        <v>1.0996926402973199</v>
      </c>
      <c r="C6900" s="37">
        <v>-0.354454120065473</v>
      </c>
      <c r="D6900" s="37">
        <v>1.2867762942441201</v>
      </c>
      <c r="E6900" s="37">
        <v>-8.7599296599593507E-2</v>
      </c>
    </row>
    <row r="6901" spans="1:5" x14ac:dyDescent="0.25">
      <c r="A6901" s="60">
        <v>45735.240633420697</v>
      </c>
      <c r="B6901" s="37">
        <v>1.0997060936677701</v>
      </c>
      <c r="C6901" s="37">
        <v>-0.41636122906817402</v>
      </c>
      <c r="D6901" s="37">
        <v>1.2867024195269701</v>
      </c>
      <c r="E6901" s="37">
        <v>-8.7771146463155203E-2</v>
      </c>
    </row>
    <row r="6902" spans="1:5" x14ac:dyDescent="0.25">
      <c r="A6902" s="60">
        <v>45741.433453170699</v>
      </c>
      <c r="B6902" s="37">
        <v>1.0997298015213901</v>
      </c>
      <c r="C6902" s="37">
        <v>1.5010586223313001</v>
      </c>
      <c r="D6902" s="37">
        <v>1.28657256750687</v>
      </c>
      <c r="E6902" s="37">
        <v>-8.8073127262156103E-2</v>
      </c>
    </row>
    <row r="6903" spans="1:5" x14ac:dyDescent="0.25">
      <c r="A6903" s="60">
        <v>45758.053329277303</v>
      </c>
      <c r="B6903" s="37">
        <v>1.09979366398818</v>
      </c>
      <c r="C6903" s="37">
        <v>-0.140360987757226</v>
      </c>
      <c r="D6903" s="37">
        <v>1.28622484854785</v>
      </c>
      <c r="E6903" s="37">
        <v>-8.8881236777288194E-2</v>
      </c>
    </row>
    <row r="6904" spans="1:5" x14ac:dyDescent="0.25">
      <c r="A6904" s="60">
        <v>45758.223994058601</v>
      </c>
      <c r="B6904" s="37">
        <v>1.09979432153931</v>
      </c>
      <c r="C6904" s="37">
        <v>1.3963289183046601</v>
      </c>
      <c r="D6904" s="37">
        <v>1.28622128373133</v>
      </c>
      <c r="E6904" s="37">
        <v>-8.8889517455615796E-2</v>
      </c>
    </row>
    <row r="6905" spans="1:5" x14ac:dyDescent="0.25">
      <c r="A6905" s="60">
        <v>45760.460489233301</v>
      </c>
      <c r="B6905" s="37">
        <v>1.09980294176796</v>
      </c>
      <c r="C6905" s="37">
        <v>0.81677118831484696</v>
      </c>
      <c r="D6905" s="37">
        <v>1.2861745791174399</v>
      </c>
      <c r="E6905" s="37">
        <v>-8.8997999520543394E-2</v>
      </c>
    </row>
    <row r="6906" spans="1:5" x14ac:dyDescent="0.25">
      <c r="A6906" s="60">
        <v>45764.4644676444</v>
      </c>
      <c r="B6906" s="37">
        <v>1.0998183896453899</v>
      </c>
      <c r="C6906" s="37">
        <v>1.47993242779516</v>
      </c>
      <c r="D6906" s="37">
        <v>1.2860910148779301</v>
      </c>
      <c r="E6906" s="37">
        <v>-8.9192060990823802E-2</v>
      </c>
    </row>
    <row r="6907" spans="1:5" x14ac:dyDescent="0.25">
      <c r="A6907" s="60">
        <v>45765.975188919503</v>
      </c>
      <c r="B6907" s="37">
        <v>1.09982422323611</v>
      </c>
      <c r="C6907" s="37">
        <v>-0.32065328488112299</v>
      </c>
      <c r="D6907" s="37">
        <v>1.28605950254853</v>
      </c>
      <c r="E6907" s="37">
        <v>-8.9265230345768595E-2</v>
      </c>
    </row>
    <row r="6908" spans="1:5" x14ac:dyDescent="0.25">
      <c r="A6908" s="60">
        <v>45770.092490429997</v>
      </c>
      <c r="B6908" s="37">
        <v>1.09984013593562</v>
      </c>
      <c r="C6908" s="37">
        <v>-0.56182047701181004</v>
      </c>
      <c r="D6908" s="37">
        <v>1.28597366616644</v>
      </c>
      <c r="E6908" s="37">
        <v>-8.9464503369409601E-2</v>
      </c>
    </row>
    <row r="6909" spans="1:5" x14ac:dyDescent="0.25">
      <c r="A6909" s="60">
        <v>45786.879025761104</v>
      </c>
      <c r="B6909" s="37">
        <v>1.09990522069916</v>
      </c>
      <c r="C6909" s="37">
        <v>-0.83787050473679303</v>
      </c>
      <c r="D6909" s="37">
        <v>1.2856244154857801</v>
      </c>
      <c r="E6909" s="37">
        <v>-9.0274807466416196E-2</v>
      </c>
    </row>
    <row r="6910" spans="1:5" x14ac:dyDescent="0.25">
      <c r="A6910" s="60">
        <v>45787.087788551798</v>
      </c>
      <c r="B6910" s="37">
        <v>1.0999060321844201</v>
      </c>
      <c r="C6910" s="37">
        <v>-0.69596724433796897</v>
      </c>
      <c r="D6910" s="37">
        <v>1.2856200792709001</v>
      </c>
      <c r="E6910" s="37">
        <v>-9.0284862984587794E-2</v>
      </c>
    </row>
    <row r="6911" spans="1:5" x14ac:dyDescent="0.25">
      <c r="A6911" s="60">
        <v>45821.199544913703</v>
      </c>
      <c r="B6911" s="37">
        <v>1.1000392889472399</v>
      </c>
      <c r="C6911" s="37">
        <v>0.82083314444325595</v>
      </c>
      <c r="D6911" s="37">
        <v>1.2849139097286599</v>
      </c>
      <c r="E6911" s="37">
        <v>-9.1920787812996299E-2</v>
      </c>
    </row>
    <row r="6912" spans="1:5" x14ac:dyDescent="0.25">
      <c r="A6912" s="60">
        <v>45822.1046946516</v>
      </c>
      <c r="B6912" s="37">
        <v>1.1000428423492501</v>
      </c>
      <c r="C6912" s="37">
        <v>9.2984010978769405E-2</v>
      </c>
      <c r="D6912" s="37">
        <v>1.2848952356463399</v>
      </c>
      <c r="E6912" s="37">
        <v>-9.1964003666864497E-2</v>
      </c>
    </row>
    <row r="6913" spans="1:5" x14ac:dyDescent="0.25">
      <c r="A6913" s="60">
        <v>45836.880591016299</v>
      </c>
      <c r="B6913" s="37">
        <v>1.1001009722327899</v>
      </c>
      <c r="C6913" s="37">
        <v>0.66885842462751599</v>
      </c>
      <c r="D6913" s="37">
        <v>1.2845908625004401</v>
      </c>
      <c r="E6913" s="37">
        <v>-9.2668060966298205E-2</v>
      </c>
    </row>
    <row r="6914" spans="1:5" x14ac:dyDescent="0.25">
      <c r="A6914" s="60">
        <v>45849.728136013597</v>
      </c>
      <c r="B6914" s="37">
        <v>1.10015170071206</v>
      </c>
      <c r="C6914" s="37">
        <v>0.98302814252950699</v>
      </c>
      <c r="D6914" s="37">
        <v>1.28432692741083</v>
      </c>
      <c r="E6914" s="37">
        <v>-9.3278077643103904E-2</v>
      </c>
    </row>
    <row r="6915" spans="1:5" x14ac:dyDescent="0.25">
      <c r="A6915" s="60">
        <v>45865.361022418503</v>
      </c>
      <c r="B6915" s="37">
        <v>1.10021365180509</v>
      </c>
      <c r="C6915" s="37">
        <v>0.68568163302280505</v>
      </c>
      <c r="D6915" s="37">
        <v>1.2840066678627</v>
      </c>
      <c r="E6915" s="37">
        <v>-9.4017644333729902E-2</v>
      </c>
    </row>
    <row r="6916" spans="1:5" x14ac:dyDescent="0.25">
      <c r="A6916" s="60">
        <v>45865.5130960643</v>
      </c>
      <c r="B6916" s="37">
        <v>1.1002142556386101</v>
      </c>
      <c r="C6916" s="37">
        <v>0.764192095226224</v>
      </c>
      <c r="D6916" s="37">
        <v>1.2840035572711901</v>
      </c>
      <c r="E6916" s="37">
        <v>-9.4024824143867106E-2</v>
      </c>
    </row>
    <row r="6917" spans="1:5" x14ac:dyDescent="0.25">
      <c r="A6917" s="60">
        <v>45866.292727594097</v>
      </c>
      <c r="B6917" s="37">
        <v>1.1002173516484901</v>
      </c>
      <c r="C6917" s="37">
        <v>-0.131143529943234</v>
      </c>
      <c r="D6917" s="37">
        <v>1.2839876117534399</v>
      </c>
      <c r="E6917" s="37">
        <v>-9.4061628267316205E-2</v>
      </c>
    </row>
    <row r="6918" spans="1:5" x14ac:dyDescent="0.25">
      <c r="A6918" s="60">
        <v>45869.395957162698</v>
      </c>
      <c r="B6918" s="37">
        <v>1.10022968080011</v>
      </c>
      <c r="C6918" s="37">
        <v>-4.2298709069470899</v>
      </c>
      <c r="D6918" s="37">
        <v>1.28392416677203</v>
      </c>
      <c r="E6918" s="37">
        <v>-9.4208049678236497E-2</v>
      </c>
    </row>
    <row r="6919" spans="1:5" x14ac:dyDescent="0.25">
      <c r="A6919" s="60">
        <v>45872.377108324297</v>
      </c>
      <c r="B6919" s="37">
        <v>1.1002415337023099</v>
      </c>
      <c r="C6919" s="37">
        <v>0.65126000302100395</v>
      </c>
      <c r="D6919" s="37">
        <v>1.2838632541378501</v>
      </c>
      <c r="E6919" s="37">
        <v>-9.4348601166620402E-2</v>
      </c>
    </row>
    <row r="6920" spans="1:5" x14ac:dyDescent="0.25">
      <c r="A6920" s="60">
        <v>45874.144814678897</v>
      </c>
      <c r="B6920" s="37">
        <v>1.10024856604431</v>
      </c>
      <c r="C6920" s="37">
        <v>0.54892935649266705</v>
      </c>
      <c r="D6920" s="37">
        <v>1.2838271521997899</v>
      </c>
      <c r="E6920" s="37">
        <v>-9.44318919015881E-2</v>
      </c>
    </row>
    <row r="6921" spans="1:5" x14ac:dyDescent="0.25">
      <c r="A6921" s="60">
        <v>45879.929281755503</v>
      </c>
      <c r="B6921" s="37">
        <v>1.10027159879841</v>
      </c>
      <c r="C6921" s="37">
        <v>-0.295901045725178</v>
      </c>
      <c r="D6921" s="37">
        <v>1.2837091036067201</v>
      </c>
      <c r="E6921" s="37">
        <v>-9.4704179905691202E-2</v>
      </c>
    </row>
    <row r="6922" spans="1:5" x14ac:dyDescent="0.25">
      <c r="A6922" s="60">
        <v>45882.769132751397</v>
      </c>
      <c r="B6922" s="37">
        <v>1.10028291817056</v>
      </c>
      <c r="C6922" s="37">
        <v>1.0524545581814999</v>
      </c>
      <c r="D6922" s="37">
        <v>1.2836511975440199</v>
      </c>
      <c r="E6922" s="37">
        <v>-9.4837709996580796E-2</v>
      </c>
    </row>
    <row r="6923" spans="1:5" x14ac:dyDescent="0.25">
      <c r="A6923" s="60">
        <v>45884.702416985499</v>
      </c>
      <c r="B6923" s="37">
        <v>1.10029062837868</v>
      </c>
      <c r="C6923" s="37">
        <v>1.79693989064806</v>
      </c>
      <c r="D6923" s="37">
        <v>1.2836117953961399</v>
      </c>
      <c r="E6923" s="37">
        <v>-9.4928557427303994E-2</v>
      </c>
    </row>
    <row r="6924" spans="1:5" x14ac:dyDescent="0.25">
      <c r="A6924" s="60">
        <v>45885.788751521999</v>
      </c>
      <c r="B6924" s="37">
        <v>1.10029496236255</v>
      </c>
      <c r="C6924" s="37">
        <v>9.7624336373502998E-2</v>
      </c>
      <c r="D6924" s="37">
        <v>1.2835896614678</v>
      </c>
      <c r="E6924" s="37">
        <v>-9.4979585808009595E-2</v>
      </c>
    </row>
    <row r="6925" spans="1:5" x14ac:dyDescent="0.25">
      <c r="A6925" s="60">
        <v>45888.075123801798</v>
      </c>
      <c r="B6925" s="37">
        <v>1.10030408753515</v>
      </c>
      <c r="C6925" s="37">
        <v>0.89205272256964696</v>
      </c>
      <c r="D6925" s="37">
        <v>1.28354309241111</v>
      </c>
      <c r="E6925" s="37">
        <v>-9.50869369413294E-2</v>
      </c>
    </row>
    <row r="6926" spans="1:5" x14ac:dyDescent="0.25">
      <c r="A6926" s="60">
        <v>45889.049817018698</v>
      </c>
      <c r="B6926" s="37">
        <v>1.1003079791175701</v>
      </c>
      <c r="C6926" s="37">
        <v>0.52418297453402696</v>
      </c>
      <c r="D6926" s="37">
        <v>1.28352324614685</v>
      </c>
      <c r="E6926" s="37">
        <v>-9.5132682118017994E-2</v>
      </c>
    </row>
    <row r="6927" spans="1:5" x14ac:dyDescent="0.25">
      <c r="A6927" s="60">
        <v>45898.274028322397</v>
      </c>
      <c r="B6927" s="37">
        <v>1.10034485099584</v>
      </c>
      <c r="C6927" s="37">
        <v>1.6310346557501401</v>
      </c>
      <c r="D6927" s="37">
        <v>1.2833356157925799</v>
      </c>
      <c r="E6927" s="37">
        <v>-9.5565032813592299E-2</v>
      </c>
    </row>
    <row r="6928" spans="1:5" x14ac:dyDescent="0.25">
      <c r="A6928" s="60">
        <v>45901.2097701362</v>
      </c>
      <c r="B6928" s="37">
        <v>1.1003566021870499</v>
      </c>
      <c r="C6928" s="37">
        <v>-2.1552640788735601E-3</v>
      </c>
      <c r="D6928" s="37">
        <v>1.28327597130513</v>
      </c>
      <c r="E6928" s="37">
        <v>-9.5702419290111099E-2</v>
      </c>
    </row>
    <row r="6929" spans="1:5" x14ac:dyDescent="0.25">
      <c r="A6929" s="60">
        <v>45908.065527993102</v>
      </c>
      <c r="B6929" s="37">
        <v>1.10038407434664</v>
      </c>
      <c r="C6929" s="37">
        <v>-0.92294324477084599</v>
      </c>
      <c r="D6929" s="37">
        <v>1.2831368198312401</v>
      </c>
      <c r="E6929" s="37">
        <v>-9.6022849167975197E-2</v>
      </c>
    </row>
    <row r="6930" spans="1:5" x14ac:dyDescent="0.25">
      <c r="A6930" s="60">
        <v>45909.494541988999</v>
      </c>
      <c r="B6930" s="37">
        <v>1.10038980586994</v>
      </c>
      <c r="C6930" s="37">
        <v>0.844763350999989</v>
      </c>
      <c r="D6930" s="37">
        <v>1.2831078388466299</v>
      </c>
      <c r="E6930" s="37">
        <v>-9.6089568161660699E-2</v>
      </c>
    </row>
    <row r="6931" spans="1:5" x14ac:dyDescent="0.25">
      <c r="A6931" s="60">
        <v>45914.392934573501</v>
      </c>
      <c r="B6931" s="37">
        <v>1.10040946598876</v>
      </c>
      <c r="C6931" s="37">
        <v>0.74936969700509803</v>
      </c>
      <c r="D6931" s="37">
        <v>1.28300855959833</v>
      </c>
      <c r="E6931" s="37">
        <v>-9.6318081548892598E-2</v>
      </c>
    </row>
    <row r="6932" spans="1:5" x14ac:dyDescent="0.25">
      <c r="A6932" s="60">
        <v>45919.228087092</v>
      </c>
      <c r="B6932" s="37">
        <v>1.10042889263294</v>
      </c>
      <c r="C6932" s="37">
        <v>1.5227085728778</v>
      </c>
      <c r="D6932" s="37">
        <v>1.28291065641984</v>
      </c>
      <c r="E6932" s="37">
        <v>-9.6543361150927903E-2</v>
      </c>
    </row>
    <row r="6933" spans="1:5" x14ac:dyDescent="0.25">
      <c r="A6933" s="60">
        <v>45923.0455008516</v>
      </c>
      <c r="B6933" s="37">
        <v>1.1004442443220599</v>
      </c>
      <c r="C6933" s="37">
        <v>1.7503284544139901</v>
      </c>
      <c r="D6933" s="37">
        <v>1.28283342681626</v>
      </c>
      <c r="E6933" s="37">
        <v>-9.6721023294380301E-2</v>
      </c>
    </row>
    <row r="6934" spans="1:5" x14ac:dyDescent="0.25">
      <c r="A6934" s="60">
        <v>45936.680246945602</v>
      </c>
      <c r="B6934" s="37">
        <v>1.1004991759442799</v>
      </c>
      <c r="C6934" s="37">
        <v>-0.30294220509946601</v>
      </c>
      <c r="D6934" s="37">
        <v>1.2825580606058</v>
      </c>
      <c r="E6934" s="37">
        <v>-9.7354151308073095E-2</v>
      </c>
    </row>
    <row r="6935" spans="1:5" x14ac:dyDescent="0.25">
      <c r="A6935" s="60">
        <v>45946.119698891896</v>
      </c>
      <c r="B6935" s="37">
        <v>1.1005372945585701</v>
      </c>
      <c r="C6935" s="37">
        <v>0.85191574417098304</v>
      </c>
      <c r="D6935" s="37">
        <v>1.2823678581511</v>
      </c>
      <c r="E6935" s="37">
        <v>-9.7791161771594901E-2</v>
      </c>
    </row>
    <row r="6936" spans="1:5" x14ac:dyDescent="0.25">
      <c r="A6936" s="60">
        <v>45946.6213105016</v>
      </c>
      <c r="B6936" s="37">
        <v>1.1005393221708399</v>
      </c>
      <c r="C6936" s="37">
        <v>0.69197179545801302</v>
      </c>
      <c r="D6936" s="37">
        <v>1.2823577607850301</v>
      </c>
      <c r="E6936" s="37">
        <v>-9.7814354512813104E-2</v>
      </c>
    </row>
    <row r="6937" spans="1:5" x14ac:dyDescent="0.25">
      <c r="A6937" s="60">
        <v>45960.580448839297</v>
      </c>
      <c r="B6937" s="37">
        <v>1.10059582657358</v>
      </c>
      <c r="C6937" s="37">
        <v>-0.77147517167649404</v>
      </c>
      <c r="D6937" s="37">
        <v>1.2820771689963999</v>
      </c>
      <c r="E6937" s="37">
        <v>-9.84585640009491E-2</v>
      </c>
    </row>
    <row r="6938" spans="1:5" x14ac:dyDescent="0.25">
      <c r="A6938" s="60">
        <v>45963.0018471562</v>
      </c>
      <c r="B6938" s="37">
        <v>1.1006056432509299</v>
      </c>
      <c r="C6938" s="37">
        <v>0.98727805334835095</v>
      </c>
      <c r="D6938" s="37">
        <v>1.28202857588098</v>
      </c>
      <c r="E6938" s="37">
        <v>-9.85700727961802E-2</v>
      </c>
    </row>
    <row r="6939" spans="1:5" x14ac:dyDescent="0.25">
      <c r="A6939" s="60">
        <v>45967.497086892297</v>
      </c>
      <c r="B6939" s="37">
        <v>1.1006238792608101</v>
      </c>
      <c r="C6939" s="37">
        <v>-0.24750231914540999</v>
      </c>
      <c r="D6939" s="37">
        <v>1.2819384265962299</v>
      </c>
      <c r="E6939" s="37">
        <v>-9.8776898546084693E-2</v>
      </c>
    </row>
    <row r="6940" spans="1:5" x14ac:dyDescent="0.25">
      <c r="A6940" s="60">
        <v>45975.447306010297</v>
      </c>
      <c r="B6940" s="37">
        <v>1.1006561678863001</v>
      </c>
      <c r="C6940" s="37">
        <v>0.93069951801156803</v>
      </c>
      <c r="D6940" s="37">
        <v>1.2817791873736999</v>
      </c>
      <c r="E6940" s="37">
        <v>-9.9142094993654103E-2</v>
      </c>
    </row>
    <row r="6941" spans="1:5" x14ac:dyDescent="0.25">
      <c r="A6941" s="60">
        <v>45981.8119083411</v>
      </c>
      <c r="B6941" s="37">
        <v>1.1006820498826499</v>
      </c>
      <c r="C6941" s="37">
        <v>2.0595043106806301</v>
      </c>
      <c r="D6941" s="37">
        <v>1.2816518891575599</v>
      </c>
      <c r="E6941" s="37">
        <v>-9.9433910095465705E-2</v>
      </c>
    </row>
    <row r="6942" spans="1:5" x14ac:dyDescent="0.25">
      <c r="A6942" s="60">
        <v>45995.305307970099</v>
      </c>
      <c r="B6942" s="37">
        <v>1.10073701608846</v>
      </c>
      <c r="C6942" s="37">
        <v>2.8110076549288099</v>
      </c>
      <c r="D6942" s="37">
        <v>1.2813825425062</v>
      </c>
      <c r="E6942" s="37">
        <v>-0.100050975942562</v>
      </c>
    </row>
    <row r="6943" spans="1:5" x14ac:dyDescent="0.25">
      <c r="A6943" s="60">
        <v>45999.415040652602</v>
      </c>
      <c r="B6943" s="37">
        <v>1.1007537822181199</v>
      </c>
      <c r="C6943" s="37">
        <v>-0.25463301043604503</v>
      </c>
      <c r="D6943" s="37">
        <v>1.2813006508442599</v>
      </c>
      <c r="E6943" s="37">
        <v>-0.100238485607613</v>
      </c>
    </row>
    <row r="6944" spans="1:5" x14ac:dyDescent="0.25">
      <c r="A6944" s="60">
        <v>46024.953446438798</v>
      </c>
      <c r="B6944" s="37">
        <v>1.10085821709071</v>
      </c>
      <c r="C6944" s="37">
        <v>1.50423541087699</v>
      </c>
      <c r="D6944" s="37">
        <v>1.28079327326698</v>
      </c>
      <c r="E6944" s="37">
        <v>-0.10139917753790401</v>
      </c>
    </row>
    <row r="6945" spans="1:5" x14ac:dyDescent="0.25">
      <c r="A6945" s="60">
        <v>46029.579044777798</v>
      </c>
      <c r="B6945" s="37">
        <v>1.1008771765587899</v>
      </c>
      <c r="C6945" s="37">
        <v>-0.37530851495251</v>
      </c>
      <c r="D6945" s="37">
        <v>1.28070165300913</v>
      </c>
      <c r="E6945" s="37">
        <v>-0.10160857443587901</v>
      </c>
    </row>
    <row r="6946" spans="1:5" x14ac:dyDescent="0.25">
      <c r="A6946" s="60">
        <v>46031.2405152551</v>
      </c>
      <c r="B6946" s="37">
        <v>1.10088398977729</v>
      </c>
      <c r="C6946" s="37">
        <v>0.35884163054047402</v>
      </c>
      <c r="D6946" s="37">
        <v>1.2806687646599899</v>
      </c>
      <c r="E6946" s="37">
        <v>-0.10168372562078901</v>
      </c>
    </row>
    <row r="6947" spans="1:5" x14ac:dyDescent="0.25">
      <c r="A6947" s="60">
        <v>46042.531430093601</v>
      </c>
      <c r="B6947" s="37">
        <v>1.1009303338757199</v>
      </c>
      <c r="C6947" s="37">
        <v>1.5569994299126499</v>
      </c>
      <c r="D6947" s="37">
        <v>1.28044555474309</v>
      </c>
      <c r="E6947" s="37">
        <v>-0.102193563411611</v>
      </c>
    </row>
    <row r="6948" spans="1:5" x14ac:dyDescent="0.25">
      <c r="A6948" s="60">
        <v>46048.147288882297</v>
      </c>
      <c r="B6948" s="37">
        <v>1.1009534118562101</v>
      </c>
      <c r="C6948" s="37">
        <v>-0.46371760877556001</v>
      </c>
      <c r="D6948" s="37">
        <v>1.2803347235162701</v>
      </c>
      <c r="E6948" s="37">
        <v>-0.10244658145499801</v>
      </c>
    </row>
    <row r="6949" spans="1:5" x14ac:dyDescent="0.25">
      <c r="A6949" s="60">
        <v>46048.308018239302</v>
      </c>
      <c r="B6949" s="37">
        <v>1.10095407262444</v>
      </c>
      <c r="C6949" s="37">
        <v>-4.8588869871057899E-2</v>
      </c>
      <c r="D6949" s="37">
        <v>1.2803315533014199</v>
      </c>
      <c r="E6949" s="37">
        <v>-0.10245381747298</v>
      </c>
    </row>
    <row r="6950" spans="1:5" x14ac:dyDescent="0.25">
      <c r="A6950" s="60">
        <v>46048.349196128198</v>
      </c>
      <c r="B6950" s="37">
        <v>1.1009542419115901</v>
      </c>
      <c r="C6950" s="37">
        <v>0.84309987412853904</v>
      </c>
      <c r="D6950" s="37">
        <v>1.28033074112806</v>
      </c>
      <c r="E6950" s="37">
        <v>-0.102455671247633</v>
      </c>
    </row>
    <row r="6951" spans="1:5" x14ac:dyDescent="0.25">
      <c r="A6951" s="60">
        <v>46048.890771126797</v>
      </c>
      <c r="B6951" s="37">
        <v>1.10095646847855</v>
      </c>
      <c r="C6951" s="37">
        <v>1.2096482353134399</v>
      </c>
      <c r="D6951" s="37">
        <v>1.2803200599834299</v>
      </c>
      <c r="E6951" s="37">
        <v>-0.10248005037088399</v>
      </c>
    </row>
    <row r="6952" spans="1:5" x14ac:dyDescent="0.25">
      <c r="A6952" s="60">
        <v>46069.412084338197</v>
      </c>
      <c r="B6952" s="37">
        <v>1.1010409548673401</v>
      </c>
      <c r="C6952" s="37">
        <v>1.3031853930836701</v>
      </c>
      <c r="D6952" s="37">
        <v>1.27991618862455</v>
      </c>
      <c r="E6952" s="37">
        <v>-0.10340125708489201</v>
      </c>
    </row>
    <row r="6953" spans="1:5" x14ac:dyDescent="0.25">
      <c r="A6953" s="60">
        <v>46075.372648840297</v>
      </c>
      <c r="B6953" s="37">
        <v>1.1010655358482699</v>
      </c>
      <c r="C6953" s="37">
        <v>-6.9964492328067299E-2</v>
      </c>
      <c r="D6953" s="37">
        <v>1.27979919425246</v>
      </c>
      <c r="E6953" s="37">
        <v>-0.103667892518629</v>
      </c>
    </row>
    <row r="6954" spans="1:5" x14ac:dyDescent="0.25">
      <c r="A6954" s="60">
        <v>46093.204983422103</v>
      </c>
      <c r="B6954" s="37">
        <v>1.1011391791159399</v>
      </c>
      <c r="C6954" s="37">
        <v>0.25380168234954098</v>
      </c>
      <c r="D6954" s="37">
        <v>1.2794500203760599</v>
      </c>
      <c r="E6954" s="37">
        <v>-0.104463079671731</v>
      </c>
    </row>
    <row r="6955" spans="1:5" x14ac:dyDescent="0.25">
      <c r="A6955" s="60">
        <v>46102.239641246902</v>
      </c>
      <c r="B6955" s="37">
        <v>1.1011765464979</v>
      </c>
      <c r="C6955" s="37">
        <v>-0.26999571777935899</v>
      </c>
      <c r="D6955" s="37">
        <v>1.2792735937078701</v>
      </c>
      <c r="E6955" s="37">
        <v>-0.104864522108018</v>
      </c>
    </row>
    <row r="6956" spans="1:5" x14ac:dyDescent="0.25">
      <c r="A6956" s="60">
        <v>46103.996254939098</v>
      </c>
      <c r="B6956" s="37">
        <v>1.10118381605917</v>
      </c>
      <c r="C6956" s="37">
        <v>0.36049593957785397</v>
      </c>
      <c r="D6956" s="37">
        <v>1.2792393284622401</v>
      </c>
      <c r="E6956" s="37">
        <v>-0.104942462849342</v>
      </c>
    </row>
    <row r="6957" spans="1:5" x14ac:dyDescent="0.25">
      <c r="A6957" s="60">
        <v>46113.448036531903</v>
      </c>
      <c r="B6957" s="37">
        <v>1.1012229539235601</v>
      </c>
      <c r="C6957" s="37">
        <v>-0.225295442666928</v>
      </c>
      <c r="D6957" s="37">
        <v>1.2790551674646</v>
      </c>
      <c r="E6957" s="37">
        <v>-0.105361212139951</v>
      </c>
    </row>
    <row r="6958" spans="1:5" x14ac:dyDescent="0.25">
      <c r="A6958" s="60">
        <v>46120.1349904776</v>
      </c>
      <c r="B6958" s="37">
        <v>1.10125066556179</v>
      </c>
      <c r="C6958" s="37">
        <v>-0.82592413004393095</v>
      </c>
      <c r="D6958" s="37">
        <v>1.2789250903470499</v>
      </c>
      <c r="E6958" s="37">
        <v>-0.10565683281850401</v>
      </c>
    </row>
    <row r="6959" spans="1:5" x14ac:dyDescent="0.25">
      <c r="A6959" s="60">
        <v>46131.5235746279</v>
      </c>
      <c r="B6959" s="37">
        <v>1.1012979018767901</v>
      </c>
      <c r="C6959" s="37">
        <v>0.44129441284521698</v>
      </c>
      <c r="D6959" s="37">
        <v>1.2787039618726299</v>
      </c>
      <c r="E6959" s="37">
        <v>-0.1061590931443</v>
      </c>
    </row>
    <row r="6960" spans="1:5" x14ac:dyDescent="0.25">
      <c r="A6960" s="60">
        <v>46135.271952942603</v>
      </c>
      <c r="B6960" s="37">
        <v>1.1013134596779499</v>
      </c>
      <c r="C6960" s="37">
        <v>1.55310834924967</v>
      </c>
      <c r="D6960" s="37">
        <v>1.27863129280094</v>
      </c>
      <c r="E6960" s="37">
        <v>-0.106324070463997</v>
      </c>
    </row>
    <row r="6961" spans="1:5" x14ac:dyDescent="0.25">
      <c r="A6961" s="60">
        <v>46143.265057880999</v>
      </c>
      <c r="B6961" s="37">
        <v>1.10134665225523</v>
      </c>
      <c r="C6961" s="37">
        <v>-0.34440715739871802</v>
      </c>
      <c r="D6961" s="37">
        <v>1.27847651717735</v>
      </c>
      <c r="E6961" s="37">
        <v>-0.106675318905381</v>
      </c>
    </row>
    <row r="6962" spans="1:5" x14ac:dyDescent="0.25">
      <c r="A6962" s="60">
        <v>46155.759978823698</v>
      </c>
      <c r="B6962" s="37">
        <v>1.1013985829445301</v>
      </c>
      <c r="C6962" s="37">
        <v>0.58058447333004803</v>
      </c>
      <c r="D6962" s="37">
        <v>1.27823507467081</v>
      </c>
      <c r="E6962" s="37">
        <v>-0.107222890576122</v>
      </c>
    </row>
    <row r="6963" spans="1:5" x14ac:dyDescent="0.25">
      <c r="A6963" s="60">
        <v>46163.641486547604</v>
      </c>
      <c r="B6963" s="37">
        <v>1.1014313652761201</v>
      </c>
      <c r="C6963" s="37">
        <v>2.6710669679443702</v>
      </c>
      <c r="D6963" s="37">
        <v>1.27808309469346</v>
      </c>
      <c r="E6963" s="37">
        <v>-0.107567343451777</v>
      </c>
    </row>
    <row r="6964" spans="1:5" x14ac:dyDescent="0.25">
      <c r="A6964" s="60">
        <v>46165.144005622598</v>
      </c>
      <c r="B6964" s="37">
        <v>1.10143761698697</v>
      </c>
      <c r="C6964" s="37">
        <v>-0.17966749538761401</v>
      </c>
      <c r="D6964" s="37">
        <v>1.2780541492156301</v>
      </c>
      <c r="E6964" s="37">
        <v>-0.107632926745372</v>
      </c>
    </row>
    <row r="6965" spans="1:5" x14ac:dyDescent="0.25">
      <c r="A6965" s="60">
        <v>46168.388352194801</v>
      </c>
      <c r="B6965" s="37">
        <v>1.10145111838639</v>
      </c>
      <c r="C6965" s="37">
        <v>1.2236866565956499</v>
      </c>
      <c r="D6965" s="37">
        <v>1.27799167838531</v>
      </c>
      <c r="E6965" s="37">
        <v>-0.10777444859532399</v>
      </c>
    </row>
    <row r="6966" spans="1:5" x14ac:dyDescent="0.25">
      <c r="A6966" s="60">
        <v>46171.848657676601</v>
      </c>
      <c r="B6966" s="37">
        <v>1.1014655218325</v>
      </c>
      <c r="C6966" s="37">
        <v>-1.2854510254367</v>
      </c>
      <c r="D6966" s="37">
        <v>1.2779250948616201</v>
      </c>
      <c r="E6966" s="37">
        <v>-0.10792525483380799</v>
      </c>
    </row>
    <row r="6967" spans="1:5" x14ac:dyDescent="0.25">
      <c r="A6967" s="60">
        <v>46172.122651603197</v>
      </c>
      <c r="B6967" s="37">
        <v>1.1014666624704199</v>
      </c>
      <c r="C6967" s="37">
        <v>1.6203051769519099</v>
      </c>
      <c r="D6967" s="37">
        <v>1.2779198246579599</v>
      </c>
      <c r="E6967" s="37">
        <v>-0.10793718997919501</v>
      </c>
    </row>
    <row r="6968" spans="1:5" x14ac:dyDescent="0.25">
      <c r="A6968" s="60">
        <v>46173.624452807497</v>
      </c>
      <c r="B6968" s="37">
        <v>1.10147291484586</v>
      </c>
      <c r="C6968" s="37">
        <v>-0.48648788582521502</v>
      </c>
      <c r="D6968" s="37">
        <v>1.27789094313975</v>
      </c>
      <c r="E6968" s="37">
        <v>-0.108002592652142</v>
      </c>
    </row>
    <row r="6969" spans="1:5" x14ac:dyDescent="0.25">
      <c r="A6969" s="60">
        <v>46175.015785165597</v>
      </c>
      <c r="B6969" s="37">
        <v>1.1014787078661299</v>
      </c>
      <c r="C6969" s="37">
        <v>0.50928661096940597</v>
      </c>
      <c r="D6969" s="37">
        <v>1.27786419399464</v>
      </c>
      <c r="E6969" s="37">
        <v>-0.10806316088574699</v>
      </c>
    </row>
    <row r="6970" spans="1:5" x14ac:dyDescent="0.25">
      <c r="A6970" s="60">
        <v>46194.908955288804</v>
      </c>
      <c r="B6970" s="37">
        <v>1.1015615907117</v>
      </c>
      <c r="C6970" s="37">
        <v>0.29633349785789198</v>
      </c>
      <c r="D6970" s="37">
        <v>1.27748256914721</v>
      </c>
      <c r="E6970" s="37">
        <v>-0.108926683127271</v>
      </c>
    </row>
    <row r="6971" spans="1:5" x14ac:dyDescent="0.25">
      <c r="A6971" s="60">
        <v>46210.5747897275</v>
      </c>
      <c r="B6971" s="37">
        <v>1.1016269249111299</v>
      </c>
      <c r="C6971" s="37">
        <v>1.2740395066110899</v>
      </c>
      <c r="D6971" s="37">
        <v>1.27718313458199</v>
      </c>
      <c r="E6971" s="37">
        <v>-0.109603449581809</v>
      </c>
    </row>
    <row r="6972" spans="1:5" x14ac:dyDescent="0.25">
      <c r="A6972" s="60">
        <v>46210.691088715197</v>
      </c>
      <c r="B6972" s="37">
        <v>1.10162741012129</v>
      </c>
      <c r="C6972" s="37">
        <v>-0.51951788097148699</v>
      </c>
      <c r="D6972" s="37">
        <v>1.2771809152618501</v>
      </c>
      <c r="E6972" s="37">
        <v>-0.109608463003003</v>
      </c>
    </row>
    <row r="6973" spans="1:5" x14ac:dyDescent="0.25">
      <c r="A6973" s="60">
        <v>46220.668543911997</v>
      </c>
      <c r="B6973" s="37">
        <v>1.10166904623648</v>
      </c>
      <c r="C6973" s="37">
        <v>1.5059874321426301</v>
      </c>
      <c r="D6973" s="37">
        <v>1.2769907141755299</v>
      </c>
      <c r="E6973" s="37">
        <v>-0.11003798427007799</v>
      </c>
    </row>
    <row r="6974" spans="1:5" x14ac:dyDescent="0.25">
      <c r="A6974" s="60">
        <v>46221.289861487799</v>
      </c>
      <c r="B6974" s="37">
        <v>1.1016716395847701</v>
      </c>
      <c r="C6974" s="37">
        <v>-0.971898107315883</v>
      </c>
      <c r="D6974" s="37">
        <v>1.2769788828583799</v>
      </c>
      <c r="E6974" s="37">
        <v>-0.11006469309856499</v>
      </c>
    </row>
    <row r="6975" spans="1:5" x14ac:dyDescent="0.25">
      <c r="A6975" s="60">
        <v>46223.314618010401</v>
      </c>
      <c r="B6975" s="37">
        <v>1.1016800912611699</v>
      </c>
      <c r="C6975" s="37">
        <v>-0.224588268377346</v>
      </c>
      <c r="D6975" s="37">
        <v>1.2769403373353001</v>
      </c>
      <c r="E6975" s="37">
        <v>-0.11015170090739899</v>
      </c>
    </row>
    <row r="6976" spans="1:5" x14ac:dyDescent="0.25">
      <c r="A6976" s="60">
        <v>46234.569348197001</v>
      </c>
      <c r="B6976" s="37">
        <v>1.1017270820246301</v>
      </c>
      <c r="C6976" s="37">
        <v>6.5887713764434294E-2</v>
      </c>
      <c r="D6976" s="37">
        <v>1.27672637262799</v>
      </c>
      <c r="E6976" s="37">
        <v>-0.110634468718647</v>
      </c>
    </row>
    <row r="6977" spans="1:5" x14ac:dyDescent="0.25">
      <c r="A6977" s="60">
        <v>46242.648378358899</v>
      </c>
      <c r="B6977" s="37">
        <v>1.1017608244764501</v>
      </c>
      <c r="C6977" s="37">
        <v>0.76875565862988304</v>
      </c>
      <c r="D6977" s="37">
        <v>1.2765730873827199</v>
      </c>
      <c r="E6977" s="37">
        <v>-0.110980107134102</v>
      </c>
    </row>
    <row r="6978" spans="1:5" x14ac:dyDescent="0.25">
      <c r="A6978" s="60">
        <v>46245.8824272985</v>
      </c>
      <c r="B6978" s="37">
        <v>1.1017743338694601</v>
      </c>
      <c r="C6978" s="37">
        <v>0.58753119907648499</v>
      </c>
      <c r="D6978" s="37">
        <v>1.2765117986710499</v>
      </c>
      <c r="E6978" s="37">
        <v>-0.111118254054827</v>
      </c>
    </row>
    <row r="6979" spans="1:5" x14ac:dyDescent="0.25">
      <c r="A6979" s="60">
        <v>46248.0730856378</v>
      </c>
      <c r="B6979" s="37">
        <v>1.10178348543632</v>
      </c>
      <c r="C6979" s="37">
        <v>0.46097279205912201</v>
      </c>
      <c r="D6979" s="37">
        <v>1.27647030659085</v>
      </c>
      <c r="E6979" s="37">
        <v>-0.111211762036221</v>
      </c>
    </row>
    <row r="6980" spans="1:5" x14ac:dyDescent="0.25">
      <c r="A6980" s="60">
        <v>46257.4695415717</v>
      </c>
      <c r="B6980" s="37">
        <v>1.1018227450056499</v>
      </c>
      <c r="C6980" s="37">
        <v>0.243065757773375</v>
      </c>
      <c r="D6980" s="37">
        <v>1.2762925463664101</v>
      </c>
      <c r="E6980" s="37">
        <v>-0.111612216302986</v>
      </c>
    </row>
    <row r="6981" spans="1:5" x14ac:dyDescent="0.25">
      <c r="A6981" s="60">
        <v>46257.614712322997</v>
      </c>
      <c r="B6981" s="37">
        <v>1.1018233516108</v>
      </c>
      <c r="C6981" s="37">
        <v>-0.34752685176846498</v>
      </c>
      <c r="D6981" s="37">
        <v>1.2762898027648499</v>
      </c>
      <c r="E6981" s="37">
        <v>-0.111618395089235</v>
      </c>
    </row>
    <row r="6982" spans="1:5" x14ac:dyDescent="0.25">
      <c r="A6982" s="60">
        <v>46259.457987698603</v>
      </c>
      <c r="B6982" s="37">
        <v>1.10183105400584</v>
      </c>
      <c r="C6982" s="37">
        <v>1.49846092657773</v>
      </c>
      <c r="D6982" s="37">
        <v>1.2762549736213999</v>
      </c>
      <c r="E6982" s="37">
        <v>-0.111696827673372</v>
      </c>
    </row>
    <row r="6983" spans="1:5" x14ac:dyDescent="0.25">
      <c r="A6983" s="60">
        <v>46264.131200844298</v>
      </c>
      <c r="B6983" s="37">
        <v>1.10185058289833</v>
      </c>
      <c r="C6983" s="37">
        <v>0.124858548634976</v>
      </c>
      <c r="D6983" s="37">
        <v>1.2761667316340199</v>
      </c>
      <c r="E6983" s="37">
        <v>-0.111895499321787</v>
      </c>
    </row>
    <row r="6984" spans="1:5" x14ac:dyDescent="0.25">
      <c r="A6984" s="60">
        <v>46275.540876285602</v>
      </c>
      <c r="B6984" s="37">
        <v>1.1018982687186401</v>
      </c>
      <c r="C6984" s="37">
        <v>2.1733119538977599</v>
      </c>
      <c r="D6984" s="37">
        <v>1.27595164688706</v>
      </c>
      <c r="E6984" s="37">
        <v>-0.11237949347157999</v>
      </c>
    </row>
    <row r="6985" spans="1:5" x14ac:dyDescent="0.25">
      <c r="A6985" s="60">
        <v>46275.919764896498</v>
      </c>
      <c r="B6985" s="37">
        <v>1.1018998523693999</v>
      </c>
      <c r="C6985" s="37">
        <v>-0.14785033469494299</v>
      </c>
      <c r="D6985" s="37">
        <v>1.27594451314996</v>
      </c>
      <c r="E6985" s="37">
        <v>-0.112395539907238</v>
      </c>
    </row>
    <row r="6986" spans="1:5" x14ac:dyDescent="0.25">
      <c r="A6986" s="60">
        <v>46276.174701533302</v>
      </c>
      <c r="B6986" s="37">
        <v>1.1019009179382899</v>
      </c>
      <c r="C6986" s="37">
        <v>-0.36679404671600102</v>
      </c>
      <c r="D6986" s="37">
        <v>1.27593971350344</v>
      </c>
      <c r="E6986" s="37">
        <v>-0.112406335876524</v>
      </c>
    </row>
    <row r="6987" spans="1:5" x14ac:dyDescent="0.25">
      <c r="A6987" s="60">
        <v>46279.145944551703</v>
      </c>
      <c r="B6987" s="37">
        <v>1.1019133371546901</v>
      </c>
      <c r="C6987" s="37">
        <v>1.1657767375761201</v>
      </c>
      <c r="D6987" s="37">
        <v>1.2758837931570799</v>
      </c>
      <c r="E6987" s="37">
        <v>-0.11253210555439799</v>
      </c>
    </row>
    <row r="6988" spans="1:5" x14ac:dyDescent="0.25">
      <c r="A6988" s="60">
        <v>46281.538257419001</v>
      </c>
      <c r="B6988" s="37">
        <v>1.1019233367867201</v>
      </c>
      <c r="C6988" s="37">
        <v>-0.20647485220105499</v>
      </c>
      <c r="D6988" s="37">
        <v>1.2758387936270199</v>
      </c>
      <c r="E6988" s="37">
        <v>-0.112633295431979</v>
      </c>
    </row>
    <row r="6989" spans="1:5" x14ac:dyDescent="0.25">
      <c r="A6989" s="60">
        <v>46283.846958672701</v>
      </c>
      <c r="B6989" s="37">
        <v>1.1019329870940799</v>
      </c>
      <c r="C6989" s="37">
        <v>1.9061726345157599</v>
      </c>
      <c r="D6989" s="37">
        <v>1.2757953880186901</v>
      </c>
      <c r="E6989" s="37">
        <v>-0.11273088590126699</v>
      </c>
    </row>
    <row r="6990" spans="1:5" x14ac:dyDescent="0.25">
      <c r="A6990" s="60">
        <v>46284.1559171138</v>
      </c>
      <c r="B6990" s="37">
        <v>1.1019342785424799</v>
      </c>
      <c r="C6990" s="37">
        <v>0.52532519883581297</v>
      </c>
      <c r="D6990" s="37">
        <v>1.2757895809073201</v>
      </c>
      <c r="E6990" s="37">
        <v>-0.112743941118156</v>
      </c>
    </row>
    <row r="6991" spans="1:5" x14ac:dyDescent="0.25">
      <c r="A6991" s="60">
        <v>46290.375466201702</v>
      </c>
      <c r="B6991" s="37">
        <v>1.1019602766994001</v>
      </c>
      <c r="C6991" s="37">
        <v>1.4978252239021601</v>
      </c>
      <c r="D6991" s="37">
        <v>1.27567275892484</v>
      </c>
      <c r="E6991" s="37">
        <v>-0.113006516881858</v>
      </c>
    </row>
    <row r="6992" spans="1:5" x14ac:dyDescent="0.25">
      <c r="A6992" s="60">
        <v>46297.844065018398</v>
      </c>
      <c r="B6992" s="37">
        <v>1.10199149643606</v>
      </c>
      <c r="C6992" s="37">
        <v>1.4679680300881099</v>
      </c>
      <c r="D6992" s="37">
        <v>1.27553267539723</v>
      </c>
      <c r="E6992" s="37">
        <v>-0.113321233773738</v>
      </c>
    </row>
    <row r="6993" spans="1:5" x14ac:dyDescent="0.25">
      <c r="A6993" s="60">
        <v>46302.843299219603</v>
      </c>
      <c r="B6993" s="37">
        <v>1.10201239374127</v>
      </c>
      <c r="C6993" s="37">
        <v>1.12633929445021</v>
      </c>
      <c r="D6993" s="37">
        <v>1.2754390296085201</v>
      </c>
      <c r="E6993" s="37">
        <v>-0.11353153481325801</v>
      </c>
    </row>
    <row r="6994" spans="1:5" x14ac:dyDescent="0.25">
      <c r="A6994" s="60">
        <v>46307.873282619199</v>
      </c>
      <c r="B6994" s="37">
        <v>1.1020334191183401</v>
      </c>
      <c r="C6994" s="37">
        <v>1.55172233540009</v>
      </c>
      <c r="D6994" s="37">
        <v>1.2753449061302999</v>
      </c>
      <c r="E6994" s="37">
        <v>-0.113742838120463</v>
      </c>
    </row>
    <row r="6995" spans="1:5" x14ac:dyDescent="0.25">
      <c r="A6995" s="60">
        <v>46308.930719354801</v>
      </c>
      <c r="B6995" s="37">
        <v>1.10203783912756</v>
      </c>
      <c r="C6995" s="37">
        <v>1.4319215786917201</v>
      </c>
      <c r="D6995" s="37">
        <v>1.27532513140393</v>
      </c>
      <c r="E6995" s="37">
        <v>-0.113787222566174</v>
      </c>
    </row>
    <row r="6996" spans="1:5" x14ac:dyDescent="0.25">
      <c r="A6996" s="60">
        <v>46321.687818269304</v>
      </c>
      <c r="B6996" s="37">
        <v>1.1020911592648599</v>
      </c>
      <c r="C6996" s="37">
        <v>0.95887062908519605</v>
      </c>
      <c r="D6996" s="37">
        <v>1.2750869088711401</v>
      </c>
      <c r="E6996" s="37">
        <v>-0.114321667845662</v>
      </c>
    </row>
    <row r="6997" spans="1:5" x14ac:dyDescent="0.25">
      <c r="A6997" s="60">
        <v>46337.676592041098</v>
      </c>
      <c r="B6997" s="37">
        <v>1.10215797203679</v>
      </c>
      <c r="C6997" s="37">
        <v>1.3568290556382301</v>
      </c>
      <c r="D6997" s="37">
        <v>1.2747892332634101</v>
      </c>
      <c r="E6997" s="37">
        <v>-0.114988853193579</v>
      </c>
    </row>
    <row r="6998" spans="1:5" x14ac:dyDescent="0.25">
      <c r="A6998" s="60">
        <v>46339.840503143198</v>
      </c>
      <c r="B6998" s="37">
        <v>1.1021670127283001</v>
      </c>
      <c r="C6998" s="37">
        <v>1.32661490574535</v>
      </c>
      <c r="D6998" s="37">
        <v>1.27474902239999</v>
      </c>
      <c r="E6998" s="37">
        <v>-0.115078923648994</v>
      </c>
    </row>
    <row r="6999" spans="1:5" x14ac:dyDescent="0.25">
      <c r="A6999" s="60">
        <v>46351.370353287799</v>
      </c>
      <c r="B6999" s="37">
        <v>1.1022151751093301</v>
      </c>
      <c r="C6999" s="37">
        <v>0.88126541981210504</v>
      </c>
      <c r="D6999" s="37">
        <v>1.2745350758013001</v>
      </c>
      <c r="E6999" s="37">
        <v>-0.115557933744961</v>
      </c>
    </row>
    <row r="7000" spans="1:5" x14ac:dyDescent="0.25">
      <c r="A7000" s="60">
        <v>46355.122543375503</v>
      </c>
      <c r="B7000" s="37">
        <v>1.10223084520363</v>
      </c>
      <c r="C7000" s="37">
        <v>1.2783119688400699</v>
      </c>
      <c r="D7000" s="37">
        <v>1.27446556194725</v>
      </c>
      <c r="E7000" s="37">
        <v>-0.11571348994594099</v>
      </c>
    </row>
    <row r="7001" spans="1:5" x14ac:dyDescent="0.25">
      <c r="A7001" s="60">
        <v>46365.963999846397</v>
      </c>
      <c r="B7001" s="37">
        <v>1.10227611059205</v>
      </c>
      <c r="C7001" s="37">
        <v>1.26487473555812</v>
      </c>
      <c r="D7001" s="37">
        <v>1.2742650179430799</v>
      </c>
      <c r="E7001" s="37">
        <v>-0.116162041167358</v>
      </c>
    </row>
    <row r="7002" spans="1:5" x14ac:dyDescent="0.25">
      <c r="A7002" s="60">
        <v>46371.3358388165</v>
      </c>
      <c r="B7002" s="37">
        <v>1.10229853229816</v>
      </c>
      <c r="C7002" s="37">
        <v>0.76576237806775804</v>
      </c>
      <c r="D7002" s="37">
        <v>1.2741658192440299</v>
      </c>
      <c r="E7002" s="37">
        <v>-0.116383794683225</v>
      </c>
    </row>
    <row r="7003" spans="1:5" x14ac:dyDescent="0.25">
      <c r="A7003" s="60">
        <v>46378.034515282699</v>
      </c>
      <c r="B7003" s="37">
        <v>1.10232648506258</v>
      </c>
      <c r="C7003" s="37">
        <v>1.50323100343392</v>
      </c>
      <c r="D7003" s="37">
        <v>1.27404227535448</v>
      </c>
      <c r="E7003" s="37">
        <v>-0.11665985784625001</v>
      </c>
    </row>
    <row r="7004" spans="1:5" x14ac:dyDescent="0.25">
      <c r="A7004" s="60">
        <v>46379.874449420298</v>
      </c>
      <c r="B7004" s="37">
        <v>1.10233416142711</v>
      </c>
      <c r="C7004" s="37">
        <v>-4.9217325636863297E-2</v>
      </c>
      <c r="D7004" s="37">
        <v>1.27400837184329</v>
      </c>
      <c r="E7004" s="37">
        <v>-0.11673559452110099</v>
      </c>
    </row>
    <row r="7005" spans="1:5" x14ac:dyDescent="0.25">
      <c r="A7005" s="60">
        <v>46380.948822186903</v>
      </c>
      <c r="B7005" s="37">
        <v>1.1023386435014499</v>
      </c>
      <c r="C7005" s="37">
        <v>-0.27010833346757801</v>
      </c>
      <c r="D7005" s="37">
        <v>1.2739885810009901</v>
      </c>
      <c r="E7005" s="37">
        <v>-0.116779800694897</v>
      </c>
    </row>
    <row r="7006" spans="1:5" x14ac:dyDescent="0.25">
      <c r="A7006" s="60">
        <v>46394.614365963404</v>
      </c>
      <c r="B7006" s="37">
        <v>1.1023956328086</v>
      </c>
      <c r="C7006" s="37">
        <v>-0.65044421023794396</v>
      </c>
      <c r="D7006" s="37">
        <v>1.27373724043082</v>
      </c>
      <c r="E7006" s="37">
        <v>-0.117340931411254</v>
      </c>
    </row>
    <row r="7007" spans="1:5" x14ac:dyDescent="0.25">
      <c r="A7007" s="60">
        <v>46409.837884160399</v>
      </c>
      <c r="B7007" s="37">
        <v>1.1024590691692</v>
      </c>
      <c r="C7007" s="37">
        <v>-1.61799186528564</v>
      </c>
      <c r="D7007" s="37">
        <v>1.27345809634389</v>
      </c>
      <c r="E7007" s="37">
        <v>-0.117963522515224</v>
      </c>
    </row>
    <row r="7008" spans="1:5" x14ac:dyDescent="0.25">
      <c r="A7008" s="60">
        <v>46410.219966698001</v>
      </c>
      <c r="B7008" s="37">
        <v>1.10246066056004</v>
      </c>
      <c r="C7008" s="37">
        <v>-0.43574205764407298</v>
      </c>
      <c r="D7008" s="37">
        <v>1.27345110186843</v>
      </c>
      <c r="E7008" s="37">
        <v>-0.117979114387115</v>
      </c>
    </row>
    <row r="7009" spans="1:5" x14ac:dyDescent="0.25">
      <c r="A7009" s="60">
        <v>46412.262975794103</v>
      </c>
      <c r="B7009" s="37">
        <v>1.1024691691311199</v>
      </c>
      <c r="C7009" s="37">
        <v>0.80554485284087796</v>
      </c>
      <c r="D7009" s="37">
        <v>1.27341371173407</v>
      </c>
      <c r="E7009" s="37">
        <v>-0.118062456431268</v>
      </c>
    </row>
    <row r="7010" spans="1:5" x14ac:dyDescent="0.25">
      <c r="A7010" s="60">
        <v>46419.507500319502</v>
      </c>
      <c r="B7010" s="37">
        <v>1.1024993314681699</v>
      </c>
      <c r="C7010" s="37">
        <v>0.61785862730363605</v>
      </c>
      <c r="D7010" s="37">
        <v>1.2732812560976801</v>
      </c>
      <c r="E7010" s="37">
        <v>-0.118357604306684</v>
      </c>
    </row>
    <row r="7011" spans="1:5" x14ac:dyDescent="0.25">
      <c r="A7011" s="60">
        <v>46419.6315267026</v>
      </c>
      <c r="B7011" s="37">
        <v>1.1024998477208201</v>
      </c>
      <c r="C7011" s="37">
        <v>-2.1904445457162298</v>
      </c>
      <c r="D7011" s="37">
        <v>1.2732789902208299</v>
      </c>
      <c r="E7011" s="37">
        <v>-0.118362652034937</v>
      </c>
    </row>
    <row r="7012" spans="1:5" x14ac:dyDescent="0.25">
      <c r="A7012" s="60">
        <v>46422.037537894503</v>
      </c>
      <c r="B7012" s="37">
        <v>1.10250986173446</v>
      </c>
      <c r="C7012" s="37">
        <v>1.5177171489608501</v>
      </c>
      <c r="D7012" s="37">
        <v>1.2732350458080799</v>
      </c>
      <c r="E7012" s="37">
        <v>-0.11846053918775799</v>
      </c>
    </row>
    <row r="7013" spans="1:5" x14ac:dyDescent="0.25">
      <c r="A7013" s="60">
        <v>46430.096826876099</v>
      </c>
      <c r="B7013" s="37">
        <v>1.10254339277073</v>
      </c>
      <c r="C7013" s="37">
        <v>-0.27588718341080598</v>
      </c>
      <c r="D7013" s="37">
        <v>1.2730880104144999</v>
      </c>
      <c r="E7013" s="37">
        <v>-0.11878794632044901</v>
      </c>
    </row>
    <row r="7014" spans="1:5" x14ac:dyDescent="0.25">
      <c r="A7014" s="60">
        <v>46438.8166469594</v>
      </c>
      <c r="B7014" s="37">
        <v>1.1025796494412601</v>
      </c>
      <c r="C7014" s="37">
        <v>-0.96666121939518201</v>
      </c>
      <c r="D7014" s="37">
        <v>1.2729292065861</v>
      </c>
      <c r="E7014" s="37">
        <v>-0.119141354818246</v>
      </c>
    </row>
    <row r="7015" spans="1:5" x14ac:dyDescent="0.25">
      <c r="A7015" s="60">
        <v>46438.875309610899</v>
      </c>
      <c r="B7015" s="37">
        <v>1.1025798932756601</v>
      </c>
      <c r="C7015" s="37">
        <v>0.95565006551132603</v>
      </c>
      <c r="D7015" s="37">
        <v>1.27292813922589</v>
      </c>
      <c r="E7015" s="37">
        <v>-0.119143729447841</v>
      </c>
    </row>
    <row r="7016" spans="1:5" x14ac:dyDescent="0.25">
      <c r="A7016" s="60">
        <v>46444.726508414496</v>
      </c>
      <c r="B7016" s="37">
        <v>1.10260420835399</v>
      </c>
      <c r="C7016" s="37">
        <v>1.5180807757158701</v>
      </c>
      <c r="D7016" s="37">
        <v>1.2728217440354701</v>
      </c>
      <c r="E7016" s="37">
        <v>-0.119380385988285</v>
      </c>
    </row>
    <row r="7017" spans="1:5" x14ac:dyDescent="0.25">
      <c r="A7017" s="60">
        <v>46445.063476814103</v>
      </c>
      <c r="B7017" s="37">
        <v>1.1026056082994999</v>
      </c>
      <c r="C7017" s="37">
        <v>0.402953231061631</v>
      </c>
      <c r="D7017" s="37">
        <v>1.2728156207968599</v>
      </c>
      <c r="E7017" s="37">
        <v>-0.119394003102913</v>
      </c>
    </row>
    <row r="7018" spans="1:5" x14ac:dyDescent="0.25">
      <c r="A7018" s="60">
        <v>46454.3355772996</v>
      </c>
      <c r="B7018" s="37">
        <v>1.1026441140067</v>
      </c>
      <c r="C7018" s="37">
        <v>0.513626582058335</v>
      </c>
      <c r="D7018" s="37">
        <v>1.2726473041089701</v>
      </c>
      <c r="E7018" s="37">
        <v>-0.11976818880023</v>
      </c>
    </row>
    <row r="7019" spans="1:5" x14ac:dyDescent="0.25">
      <c r="A7019" s="60">
        <v>46460.258673747303</v>
      </c>
      <c r="B7019" s="37">
        <v>1.10266869557423</v>
      </c>
      <c r="C7019" s="37">
        <v>-0.129397654256758</v>
      </c>
      <c r="D7019" s="37">
        <v>1.2725399554243799</v>
      </c>
      <c r="E7019" s="37">
        <v>-0.120006710972621</v>
      </c>
    </row>
    <row r="7020" spans="1:5" x14ac:dyDescent="0.25">
      <c r="A7020" s="60">
        <v>46463.986251409202</v>
      </c>
      <c r="B7020" s="37">
        <v>1.10268415873807</v>
      </c>
      <c r="C7020" s="37">
        <v>0.51125260248519</v>
      </c>
      <c r="D7020" s="37">
        <v>1.27247246705253</v>
      </c>
      <c r="E7020" s="37">
        <v>-0.120156615917953</v>
      </c>
    </row>
    <row r="7021" spans="1:5" x14ac:dyDescent="0.25">
      <c r="A7021" s="60">
        <v>46480.522211178701</v>
      </c>
      <c r="B7021" s="37">
        <v>1.1027526890411901</v>
      </c>
      <c r="C7021" s="37">
        <v>1.3081514838791299</v>
      </c>
      <c r="D7021" s="37">
        <v>1.27217372593682</v>
      </c>
      <c r="E7021" s="37">
        <v>-0.120819712843537</v>
      </c>
    </row>
    <row r="7022" spans="1:5" x14ac:dyDescent="0.25">
      <c r="A7022" s="60">
        <v>46503.230532479</v>
      </c>
      <c r="B7022" s="37">
        <v>1.1028466093954301</v>
      </c>
      <c r="C7022" s="37">
        <v>1.49984083007821</v>
      </c>
      <c r="D7022" s="37">
        <v>1.2717651876303699</v>
      </c>
      <c r="E7022" s="37">
        <v>-0.12172528231181701</v>
      </c>
    </row>
    <row r="7023" spans="1:5" x14ac:dyDescent="0.25">
      <c r="A7023" s="60">
        <v>46509.483672189701</v>
      </c>
      <c r="B7023" s="37">
        <v>1.10287243026327</v>
      </c>
      <c r="C7023" s="37">
        <v>-0.85201882897273395</v>
      </c>
      <c r="D7023" s="37">
        <v>1.2716530371880901</v>
      </c>
      <c r="E7023" s="37">
        <v>-0.12197362432816</v>
      </c>
    </row>
    <row r="7024" spans="1:5" x14ac:dyDescent="0.25">
      <c r="A7024" s="60">
        <v>46514.433430704099</v>
      </c>
      <c r="B7024" s="37">
        <v>1.10289285562332</v>
      </c>
      <c r="C7024" s="37">
        <v>1.4839377739315001</v>
      </c>
      <c r="D7024" s="37">
        <v>1.2715643693829299</v>
      </c>
      <c r="E7024" s="37">
        <v>-0.122169890143957</v>
      </c>
    </row>
    <row r="7025" spans="1:5" x14ac:dyDescent="0.25">
      <c r="A7025" s="60">
        <v>46514.453599027504</v>
      </c>
      <c r="B7025" s="37">
        <v>1.10289293882381</v>
      </c>
      <c r="C7025" s="37">
        <v>1.4965210157033899</v>
      </c>
      <c r="D7025" s="37">
        <v>1.2715640082887301</v>
      </c>
      <c r="E7025" s="37">
        <v>-0.12217068928510701</v>
      </c>
    </row>
    <row r="7026" spans="1:5" x14ac:dyDescent="0.25">
      <c r="A7026" s="60">
        <v>46514.626936937697</v>
      </c>
      <c r="B7026" s="37">
        <v>1.10289365388725</v>
      </c>
      <c r="C7026" s="37">
        <v>-1.03043571902636</v>
      </c>
      <c r="D7026" s="37">
        <v>1.27156090490648</v>
      </c>
      <c r="E7026" s="37">
        <v>-0.122177557364423</v>
      </c>
    </row>
    <row r="7027" spans="1:5" x14ac:dyDescent="0.25">
      <c r="A7027" s="60">
        <v>46524.4599930724</v>
      </c>
      <c r="B7027" s="37">
        <v>1.1029341928299801</v>
      </c>
      <c r="C7027" s="37">
        <v>0.10695062073098301</v>
      </c>
      <c r="D7027" s="37">
        <v>1.27138504595563</v>
      </c>
      <c r="E7027" s="37">
        <v>-0.122566613198602</v>
      </c>
    </row>
    <row r="7028" spans="1:5" x14ac:dyDescent="0.25">
      <c r="A7028" s="60">
        <v>46529.460977167801</v>
      </c>
      <c r="B7028" s="37">
        <v>1.1029547912630799</v>
      </c>
      <c r="C7028" s="37">
        <v>-0.13398728774454099</v>
      </c>
      <c r="D7028" s="37">
        <v>1.27129574824841</v>
      </c>
      <c r="E7028" s="37">
        <v>-0.12276406502027901</v>
      </c>
    </row>
    <row r="7029" spans="1:5" x14ac:dyDescent="0.25">
      <c r="A7029" s="60">
        <v>46535.832907379903</v>
      </c>
      <c r="B7029" s="37">
        <v>1.1029810170893199</v>
      </c>
      <c r="C7029" s="37">
        <v>0.51313277379143596</v>
      </c>
      <c r="D7029" s="37">
        <v>1.2711821097434199</v>
      </c>
      <c r="E7029" s="37">
        <v>-0.123015237660125</v>
      </c>
    </row>
    <row r="7030" spans="1:5" x14ac:dyDescent="0.25">
      <c r="A7030" s="60">
        <v>46548.729995587499</v>
      </c>
      <c r="B7030" s="37">
        <v>1.10303403071274</v>
      </c>
      <c r="C7030" s="37">
        <v>-1.61149569606529</v>
      </c>
      <c r="D7030" s="37">
        <v>1.27095257591665</v>
      </c>
      <c r="E7030" s="37">
        <v>-0.123522226171769</v>
      </c>
    </row>
    <row r="7031" spans="1:5" x14ac:dyDescent="0.25">
      <c r="A7031" s="60">
        <v>46549.391266883998</v>
      </c>
      <c r="B7031" s="37">
        <v>1.10303674632987</v>
      </c>
      <c r="C7031" s="37">
        <v>-0.224202384640459</v>
      </c>
      <c r="D7031" s="37">
        <v>1.27094082420855</v>
      </c>
      <c r="E7031" s="37">
        <v>-0.123548170596153</v>
      </c>
    </row>
    <row r="7032" spans="1:5" x14ac:dyDescent="0.25">
      <c r="A7032" s="60">
        <v>46556.755490665702</v>
      </c>
      <c r="B7032" s="37">
        <v>1.1030669714511301</v>
      </c>
      <c r="C7032" s="37">
        <v>1.4962138529875</v>
      </c>
      <c r="D7032" s="37">
        <v>1.2708100647969001</v>
      </c>
      <c r="E7032" s="37">
        <v>-0.12383676807412999</v>
      </c>
    </row>
    <row r="7033" spans="1:5" x14ac:dyDescent="0.25">
      <c r="A7033" s="60">
        <v>46574.182221238101</v>
      </c>
      <c r="B7033" s="37">
        <v>1.10313836604399</v>
      </c>
      <c r="C7033" s="37">
        <v>1.49610668167903</v>
      </c>
      <c r="D7033" s="37">
        <v>1.2705014610874501</v>
      </c>
      <c r="E7033" s="37">
        <v>-0.12451728434793501</v>
      </c>
    </row>
    <row r="7034" spans="1:5" x14ac:dyDescent="0.25">
      <c r="A7034" s="60">
        <v>46592.075252738599</v>
      </c>
      <c r="B7034" s="37">
        <v>1.1032114702287801</v>
      </c>
      <c r="C7034" s="37">
        <v>-0.33867979778655599</v>
      </c>
      <c r="D7034" s="37">
        <v>1.2701858067078899</v>
      </c>
      <c r="E7034" s="37">
        <v>-0.125212472574558</v>
      </c>
    </row>
    <row r="7035" spans="1:5" x14ac:dyDescent="0.25">
      <c r="A7035" s="60">
        <v>46594.947685274798</v>
      </c>
      <c r="B7035" s="37">
        <v>1.10322318609378</v>
      </c>
      <c r="C7035" s="37">
        <v>0.75099595695800003</v>
      </c>
      <c r="D7035" s="37">
        <v>1.27013524737731</v>
      </c>
      <c r="E7035" s="37">
        <v>-0.12532374028281501</v>
      </c>
    </row>
    <row r="7036" spans="1:5" x14ac:dyDescent="0.25">
      <c r="A7036" s="60">
        <v>46599.316410915999</v>
      </c>
      <c r="B7036" s="37">
        <v>1.10324099411954</v>
      </c>
      <c r="C7036" s="37">
        <v>1.2373046460846</v>
      </c>
      <c r="D7036" s="37">
        <v>1.2700584112512501</v>
      </c>
      <c r="E7036" s="37">
        <v>-0.12549279238142799</v>
      </c>
    </row>
    <row r="7037" spans="1:5" x14ac:dyDescent="0.25">
      <c r="A7037" s="60">
        <v>46603.054784709799</v>
      </c>
      <c r="B7037" s="37">
        <v>1.1032562221911799</v>
      </c>
      <c r="C7037" s="37">
        <v>-0.258775133404121</v>
      </c>
      <c r="D7037" s="37">
        <v>1.2699927193762801</v>
      </c>
      <c r="E7037" s="37">
        <v>-0.12563728325877299</v>
      </c>
    </row>
    <row r="7038" spans="1:5" x14ac:dyDescent="0.25">
      <c r="A7038" s="60">
        <v>46629.786219670103</v>
      </c>
      <c r="B7038" s="37">
        <v>1.10336481887473</v>
      </c>
      <c r="C7038" s="37">
        <v>1.6911086443825301</v>
      </c>
      <c r="D7038" s="37">
        <v>1.26952453742487</v>
      </c>
      <c r="E7038" s="37">
        <v>-0.126665933249305</v>
      </c>
    </row>
    <row r="7039" spans="1:5" x14ac:dyDescent="0.25">
      <c r="A7039" s="60">
        <v>46630.999071067599</v>
      </c>
      <c r="B7039" s="37">
        <v>1.1033697335188799</v>
      </c>
      <c r="C7039" s="37">
        <v>0.16427804690815101</v>
      </c>
      <c r="D7039" s="37">
        <v>1.2695033596961001</v>
      </c>
      <c r="E7039" s="37">
        <v>-0.12671241621644999</v>
      </c>
    </row>
    <row r="7040" spans="1:5" x14ac:dyDescent="0.25">
      <c r="A7040" s="60">
        <v>46631.4414788332</v>
      </c>
      <c r="B7040" s="37">
        <v>1.10337152593768</v>
      </c>
      <c r="C7040" s="37">
        <v>1.26801805931815</v>
      </c>
      <c r="D7040" s="37">
        <v>1.2694956361590399</v>
      </c>
      <c r="E7040" s="37">
        <v>-0.12672936758176401</v>
      </c>
    </row>
    <row r="7041" spans="1:5" x14ac:dyDescent="0.25">
      <c r="A7041" s="60">
        <v>46634.087372278504</v>
      </c>
      <c r="B7041" s="37">
        <v>1.10338224266436</v>
      </c>
      <c r="C7041" s="37">
        <v>-0.12189438602653301</v>
      </c>
      <c r="D7041" s="37">
        <v>1.26944945979401</v>
      </c>
      <c r="E7041" s="37">
        <v>-0.126830702622308</v>
      </c>
    </row>
    <row r="7042" spans="1:5" x14ac:dyDescent="0.25">
      <c r="A7042" s="60">
        <v>46634.506601270201</v>
      </c>
      <c r="B7042" s="37">
        <v>1.10338394018337</v>
      </c>
      <c r="C7042" s="37">
        <v>0.78976167365578698</v>
      </c>
      <c r="D7042" s="37">
        <v>1.26944214581584</v>
      </c>
      <c r="E7042" s="37">
        <v>-0.12684675152552499</v>
      </c>
    </row>
    <row r="7043" spans="1:5" x14ac:dyDescent="0.25">
      <c r="A7043" s="60">
        <v>46638.910077649904</v>
      </c>
      <c r="B7043" s="37">
        <v>1.1034017622674199</v>
      </c>
      <c r="C7043" s="37">
        <v>-0.25111906359866998</v>
      </c>
      <c r="D7043" s="37">
        <v>1.26936536198807</v>
      </c>
      <c r="E7043" s="37">
        <v>-0.127015207174692</v>
      </c>
    </row>
    <row r="7044" spans="1:5" x14ac:dyDescent="0.25">
      <c r="A7044" s="60">
        <v>46651.794858371599</v>
      </c>
      <c r="B7044" s="37">
        <v>1.10345382270322</v>
      </c>
      <c r="C7044" s="37">
        <v>0.433638689870119</v>
      </c>
      <c r="D7044" s="37">
        <v>1.2691411121052001</v>
      </c>
      <c r="E7044" s="37">
        <v>-0.12750687939140801</v>
      </c>
    </row>
    <row r="7045" spans="1:5" x14ac:dyDescent="0.25">
      <c r="A7045" s="60">
        <v>46653.785149925003</v>
      </c>
      <c r="B7045" s="37">
        <v>1.1034618525067501</v>
      </c>
      <c r="C7045" s="37">
        <v>-0.58140398866045595</v>
      </c>
      <c r="D7045" s="37">
        <v>1.26910652880703</v>
      </c>
      <c r="E7045" s="37">
        <v>-0.127582662933059</v>
      </c>
    </row>
    <row r="7046" spans="1:5" x14ac:dyDescent="0.25">
      <c r="A7046" s="60">
        <v>46661.315874100197</v>
      </c>
      <c r="B7046" s="37">
        <v>1.1034922057066201</v>
      </c>
      <c r="C7046" s="37">
        <v>-0.50208894915221303</v>
      </c>
      <c r="D7046" s="37">
        <v>1.26897581106173</v>
      </c>
      <c r="E7046" s="37">
        <v>-0.127869009812213</v>
      </c>
    </row>
    <row r="7047" spans="1:5" x14ac:dyDescent="0.25">
      <c r="A7047" s="60">
        <v>46663.792814161301</v>
      </c>
      <c r="B7047" s="37">
        <v>1.1035021789386199</v>
      </c>
      <c r="C7047" s="37">
        <v>0.40899752038459097</v>
      </c>
      <c r="D7047" s="37">
        <v>1.26893286355656</v>
      </c>
      <c r="E7047" s="37">
        <v>-0.12796305516196699</v>
      </c>
    </row>
    <row r="7048" spans="1:5" x14ac:dyDescent="0.25">
      <c r="A7048" s="60">
        <v>46671.274005855797</v>
      </c>
      <c r="B7048" s="37">
        <v>1.1035322700705701</v>
      </c>
      <c r="C7048" s="37">
        <v>1.55015488859724</v>
      </c>
      <c r="D7048" s="37">
        <v>1.2688032889474199</v>
      </c>
      <c r="E7048" s="37">
        <v>-0.128246691178247</v>
      </c>
    </row>
    <row r="7049" spans="1:5" x14ac:dyDescent="0.25">
      <c r="A7049" s="60">
        <v>46672.703493631598</v>
      </c>
      <c r="B7049" s="37">
        <v>1.1035380143897999</v>
      </c>
      <c r="C7049" s="37">
        <v>1.51773277299347</v>
      </c>
      <c r="D7049" s="37">
        <v>1.26877855430012</v>
      </c>
      <c r="E7049" s="37">
        <v>-0.12830081714609101</v>
      </c>
    </row>
    <row r="7050" spans="1:5" x14ac:dyDescent="0.25">
      <c r="A7050" s="60">
        <v>46700.727817724299</v>
      </c>
      <c r="B7050" s="37">
        <v>1.1036502658118099</v>
      </c>
      <c r="C7050" s="37">
        <v>5.7221199853896301E-2</v>
      </c>
      <c r="D7050" s="37">
        <v>1.2682952086952901</v>
      </c>
      <c r="E7050" s="37">
        <v>-0.129357364705046</v>
      </c>
    </row>
    <row r="7051" spans="1:5" x14ac:dyDescent="0.25">
      <c r="A7051" s="60">
        <v>46709.1083357022</v>
      </c>
      <c r="B7051" s="37">
        <v>1.10368369550171</v>
      </c>
      <c r="C7051" s="37">
        <v>0.87272492465204599</v>
      </c>
      <c r="D7051" s="37">
        <v>1.26815124426535</v>
      </c>
      <c r="E7051" s="37">
        <v>-0.12967163553271399</v>
      </c>
    </row>
    <row r="7052" spans="1:5" x14ac:dyDescent="0.25">
      <c r="A7052" s="60">
        <v>46709.177723959299</v>
      </c>
      <c r="B7052" s="37">
        <v>1.10368397201563</v>
      </c>
      <c r="C7052" s="37">
        <v>0.71309270917703205</v>
      </c>
      <c r="D7052" s="37">
        <v>1.2681500533902299</v>
      </c>
      <c r="E7052" s="37">
        <v>-0.12967423437261899</v>
      </c>
    </row>
    <row r="7053" spans="1:5" x14ac:dyDescent="0.25">
      <c r="A7053" s="60">
        <v>46713.236282537298</v>
      </c>
      <c r="B7053" s="37">
        <v>1.1037001375568201</v>
      </c>
      <c r="C7053" s="37">
        <v>1.07431047636801</v>
      </c>
      <c r="D7053" s="37">
        <v>1.2680804300942501</v>
      </c>
      <c r="E7053" s="37">
        <v>-0.129826149708376</v>
      </c>
    </row>
    <row r="7054" spans="1:5" x14ac:dyDescent="0.25">
      <c r="A7054" s="60">
        <v>46714.600329426001</v>
      </c>
      <c r="B7054" s="37">
        <v>1.1037055671474301</v>
      </c>
      <c r="C7054" s="37">
        <v>3.53552405368385E-2</v>
      </c>
      <c r="D7054" s="37">
        <v>1.26805704427768</v>
      </c>
      <c r="E7054" s="37">
        <v>-0.12987716641990099</v>
      </c>
    </row>
    <row r="7055" spans="1:5" x14ac:dyDescent="0.25">
      <c r="A7055" s="60">
        <v>46715.933656413901</v>
      </c>
      <c r="B7055" s="37">
        <v>1.10371087274167</v>
      </c>
      <c r="C7055" s="37">
        <v>-0.23151071730449499</v>
      </c>
      <c r="D7055" s="37">
        <v>1.26803419193226</v>
      </c>
      <c r="E7055" s="37">
        <v>-0.129927014374873</v>
      </c>
    </row>
    <row r="7056" spans="1:5" x14ac:dyDescent="0.25">
      <c r="A7056" s="60">
        <v>46718.907251648801</v>
      </c>
      <c r="B7056" s="37">
        <v>1.10372269917798</v>
      </c>
      <c r="C7056" s="37">
        <v>1.2301656046667799</v>
      </c>
      <c r="D7056" s="37">
        <v>1.2679832506666999</v>
      </c>
      <c r="E7056" s="37">
        <v>-0.130038115137071</v>
      </c>
    </row>
    <row r="7057" spans="1:5" x14ac:dyDescent="0.25">
      <c r="A7057" s="60">
        <v>46729.452512068397</v>
      </c>
      <c r="B7057" s="37">
        <v>1.10376457014896</v>
      </c>
      <c r="C7057" s="37">
        <v>0.83469027680478403</v>
      </c>
      <c r="D7057" s="37">
        <v>1.26780286689684</v>
      </c>
      <c r="E7057" s="37">
        <v>-0.130431327477259</v>
      </c>
    </row>
    <row r="7058" spans="1:5" x14ac:dyDescent="0.25">
      <c r="A7058" s="60">
        <v>46730.481314648598</v>
      </c>
      <c r="B7058" s="37">
        <v>1.10376864926977</v>
      </c>
      <c r="C7058" s="37">
        <v>1.5131447707874801</v>
      </c>
      <c r="D7058" s="37">
        <v>1.2677852910166501</v>
      </c>
      <c r="E7058" s="37">
        <v>-0.13046962406316701</v>
      </c>
    </row>
    <row r="7059" spans="1:5" x14ac:dyDescent="0.25">
      <c r="A7059" s="60">
        <v>46743.584769717898</v>
      </c>
      <c r="B7059" s="37">
        <v>1.10382051089733</v>
      </c>
      <c r="C7059" s="37">
        <v>-0.179510389120452</v>
      </c>
      <c r="D7059" s="37">
        <v>1.2675617833021</v>
      </c>
      <c r="E7059" s="37">
        <v>-0.13095637547731001</v>
      </c>
    </row>
    <row r="7060" spans="1:5" x14ac:dyDescent="0.25">
      <c r="A7060" s="60">
        <v>46752.635690757299</v>
      </c>
      <c r="B7060" s="37">
        <v>1.10385623120754</v>
      </c>
      <c r="C7060" s="37">
        <v>0.34295855325532398</v>
      </c>
      <c r="D7060" s="37">
        <v>1.2674077783959901</v>
      </c>
      <c r="E7060" s="37">
        <v>-0.131291487806214</v>
      </c>
    </row>
    <row r="7061" spans="1:5" x14ac:dyDescent="0.25">
      <c r="A7061" s="60">
        <v>46752.684490562198</v>
      </c>
      <c r="B7061" s="37">
        <v>1.10385642357103</v>
      </c>
      <c r="C7061" s="37"/>
      <c r="D7061" s="37">
        <v>1.2674069488853701</v>
      </c>
      <c r="E7061" s="37">
        <v>-0.13129329219481001</v>
      </c>
    </row>
    <row r="7062" spans="1:5" x14ac:dyDescent="0.25">
      <c r="A7062" s="60">
        <v>46757.368178488403</v>
      </c>
      <c r="B7062" s="37">
        <v>1.1038748745826299</v>
      </c>
      <c r="C7062" s="37">
        <v>0.56081581189901797</v>
      </c>
      <c r="D7062" s="37">
        <v>1.2673273762072701</v>
      </c>
      <c r="E7062" s="37">
        <v>-0.13146635160440301</v>
      </c>
    </row>
    <row r="7063" spans="1:5" x14ac:dyDescent="0.25">
      <c r="A7063" s="60">
        <v>46765.286791379302</v>
      </c>
      <c r="B7063" s="37">
        <v>1.10390601673964</v>
      </c>
      <c r="C7063" s="37">
        <v>-0.143183076053821</v>
      </c>
      <c r="D7063" s="37">
        <v>1.26719303228501</v>
      </c>
      <c r="E7063" s="37">
        <v>-0.131758392916527</v>
      </c>
    </row>
    <row r="7064" spans="1:5" x14ac:dyDescent="0.25">
      <c r="A7064" s="60">
        <v>46771.260706186098</v>
      </c>
      <c r="B7064" s="37">
        <v>1.1039294665150901</v>
      </c>
      <c r="C7064" s="37">
        <v>-0.26890198407578703</v>
      </c>
      <c r="D7064" s="37">
        <v>1.2670918375312601</v>
      </c>
      <c r="E7064" s="37">
        <v>-0.13197825881196201</v>
      </c>
    </row>
    <row r="7065" spans="1:5" x14ac:dyDescent="0.25">
      <c r="A7065" s="60">
        <v>46772.874173288903</v>
      </c>
      <c r="B7065" s="37">
        <v>1.10393579334842</v>
      </c>
      <c r="C7065" s="37">
        <v>5.2264913909027397</v>
      </c>
      <c r="D7065" s="37">
        <v>1.2670645293416301</v>
      </c>
      <c r="E7065" s="37">
        <v>-0.13203757441445699</v>
      </c>
    </row>
    <row r="7066" spans="1:5" x14ac:dyDescent="0.25">
      <c r="A7066" s="60">
        <v>46775.004087562098</v>
      </c>
      <c r="B7066" s="37">
        <v>1.1039441409750399</v>
      </c>
      <c r="C7066" s="37">
        <v>0.49766763599976599</v>
      </c>
      <c r="D7066" s="37">
        <v>1.26702849519934</v>
      </c>
      <c r="E7066" s="37">
        <v>-0.13211583247615299</v>
      </c>
    </row>
    <row r="7067" spans="1:5" x14ac:dyDescent="0.25">
      <c r="A7067" s="60">
        <v>46778.550356088403</v>
      </c>
      <c r="B7067" s="37">
        <v>1.1039580286258199</v>
      </c>
      <c r="C7067" s="37">
        <v>0.200875403503042</v>
      </c>
      <c r="D7067" s="37">
        <v>1.26696853686706</v>
      </c>
      <c r="E7067" s="37">
        <v>-0.13224602069315</v>
      </c>
    </row>
    <row r="7068" spans="1:5" x14ac:dyDescent="0.25">
      <c r="A7068" s="60">
        <v>46794.123907731599</v>
      </c>
      <c r="B7068" s="37">
        <v>1.1040188516366101</v>
      </c>
      <c r="C7068" s="37">
        <v>1.4690689803669601</v>
      </c>
      <c r="D7068" s="37">
        <v>1.2667057876654499</v>
      </c>
      <c r="E7068" s="37">
        <v>-0.132816120120825</v>
      </c>
    </row>
    <row r="7069" spans="1:5" x14ac:dyDescent="0.25">
      <c r="A7069" s="60">
        <v>46795.855480134698</v>
      </c>
      <c r="B7069" s="37">
        <v>1.1040255975022999</v>
      </c>
      <c r="C7069" s="37">
        <v>1.99452970402567</v>
      </c>
      <c r="D7069" s="37">
        <v>1.2666766297369201</v>
      </c>
      <c r="E7069" s="37">
        <v>-0.13287934409190799</v>
      </c>
    </row>
    <row r="7070" spans="1:5" x14ac:dyDescent="0.25">
      <c r="A7070" s="60">
        <v>46795.934677697704</v>
      </c>
      <c r="B7070" s="37">
        <v>1.10402590595887</v>
      </c>
      <c r="C7070" s="37">
        <v>1.3813825655404599</v>
      </c>
      <c r="D7070" s="37">
        <v>1.2666752963993499</v>
      </c>
      <c r="E7070" s="37">
        <v>-0.132882235007829</v>
      </c>
    </row>
    <row r="7071" spans="1:5" x14ac:dyDescent="0.25">
      <c r="A7071" s="60">
        <v>46801.9893675247</v>
      </c>
      <c r="B7071" s="37">
        <v>1.10404946636947</v>
      </c>
      <c r="C7071" s="37">
        <v>0.66540282545437501</v>
      </c>
      <c r="D7071" s="37">
        <v>1.26657343186468</v>
      </c>
      <c r="E7071" s="37">
        <v>-0.13310304437958001</v>
      </c>
    </row>
    <row r="7072" spans="1:5" x14ac:dyDescent="0.25">
      <c r="A7072" s="60">
        <v>46807.4909593755</v>
      </c>
      <c r="B7072" s="37">
        <v>1.10407083789653</v>
      </c>
      <c r="C7072" s="37">
        <v>9.2928100324996002E-2</v>
      </c>
      <c r="D7072" s="37">
        <v>1.26648099202718</v>
      </c>
      <c r="E7072" s="37">
        <v>-0.13330333629233901</v>
      </c>
    </row>
    <row r="7073" spans="1:5" x14ac:dyDescent="0.25">
      <c r="A7073" s="60">
        <v>46813.677863064397</v>
      </c>
      <c r="B7073" s="37">
        <v>1.1040948294388799</v>
      </c>
      <c r="C7073" s="37">
        <v>0.33580477613881499</v>
      </c>
      <c r="D7073" s="37">
        <v>1.26637717299629</v>
      </c>
      <c r="E7073" s="37">
        <v>-0.13352818400456301</v>
      </c>
    </row>
    <row r="7074" spans="1:5" x14ac:dyDescent="0.25">
      <c r="A7074" s="60">
        <v>46836.335405831502</v>
      </c>
      <c r="B7074" s="37">
        <v>1.1041823012871901</v>
      </c>
      <c r="C7074" s="37">
        <v>1.34032870654648</v>
      </c>
      <c r="D7074" s="37">
        <v>1.2659981943098799</v>
      </c>
      <c r="E7074" s="37">
        <v>-0.13434806244838701</v>
      </c>
    </row>
    <row r="7075" spans="1:5" x14ac:dyDescent="0.25">
      <c r="A7075" s="60">
        <v>46842.3851047879</v>
      </c>
      <c r="B7075" s="37">
        <v>1.1042055510054001</v>
      </c>
      <c r="C7075" s="37">
        <v>-0.21965486766447601</v>
      </c>
      <c r="D7075" s="37">
        <v>1.2658973300015299</v>
      </c>
      <c r="E7075" s="37">
        <v>-0.13456603179087701</v>
      </c>
    </row>
    <row r="7076" spans="1:5" x14ac:dyDescent="0.25">
      <c r="A7076" s="60">
        <v>46851.295941094402</v>
      </c>
      <c r="B7076" s="37">
        <v>1.10423971331495</v>
      </c>
      <c r="C7076" s="37">
        <v>-0.13010808693606499</v>
      </c>
      <c r="D7076" s="37">
        <v>1.26574901248073</v>
      </c>
      <c r="E7076" s="37">
        <v>-0.13488636445455901</v>
      </c>
    </row>
    <row r="7077" spans="1:5" x14ac:dyDescent="0.25">
      <c r="A7077" s="60">
        <v>46854.413968572699</v>
      </c>
      <c r="B7077" s="37">
        <v>1.10425164355227</v>
      </c>
      <c r="C7077" s="37">
        <v>0.41051312111344301</v>
      </c>
      <c r="D7077" s="37">
        <v>1.26569718422941</v>
      </c>
      <c r="E7077" s="37">
        <v>-0.13499825015813</v>
      </c>
    </row>
    <row r="7078" spans="1:5" x14ac:dyDescent="0.25">
      <c r="A7078" s="60">
        <v>46854.617950344596</v>
      </c>
      <c r="B7078" s="37">
        <v>1.1042524235997799</v>
      </c>
      <c r="C7078" s="37">
        <v>0.78689793170489997</v>
      </c>
      <c r="D7078" s="37">
        <v>1.26569379488523</v>
      </c>
      <c r="E7078" s="37">
        <v>-0.135005566065931</v>
      </c>
    </row>
    <row r="7079" spans="1:5" x14ac:dyDescent="0.25">
      <c r="A7079" s="60">
        <v>46858.208985776299</v>
      </c>
      <c r="B7079" s="37">
        <v>1.1042661474053099</v>
      </c>
      <c r="C7079" s="37">
        <v>1.56483276086428</v>
      </c>
      <c r="D7079" s="37">
        <v>1.26563415201318</v>
      </c>
      <c r="E7079" s="37">
        <v>-0.135134286555496</v>
      </c>
    </row>
    <row r="7080" spans="1:5" x14ac:dyDescent="0.25">
      <c r="A7080" s="60">
        <v>46860.876742236003</v>
      </c>
      <c r="B7080" s="37">
        <v>1.1042763320448901</v>
      </c>
      <c r="C7080" s="37">
        <v>0.417509451274656</v>
      </c>
      <c r="D7080" s="37">
        <v>1.2655898749241801</v>
      </c>
      <c r="E7080" s="37">
        <v>-0.13522982177939599</v>
      </c>
    </row>
    <row r="7081" spans="1:5" x14ac:dyDescent="0.25">
      <c r="A7081" s="60">
        <v>46882.5866924535</v>
      </c>
      <c r="B7081" s="37">
        <v>1.1043588694020099</v>
      </c>
      <c r="C7081" s="37">
        <v>0.92601843586155297</v>
      </c>
      <c r="D7081" s="37">
        <v>1.2652305405742099</v>
      </c>
      <c r="E7081" s="37">
        <v>-0.13600441698999899</v>
      </c>
    </row>
    <row r="7082" spans="1:5" x14ac:dyDescent="0.25">
      <c r="A7082" s="60">
        <v>46884.129072133102</v>
      </c>
      <c r="B7082" s="37">
        <v>1.10436470957217</v>
      </c>
      <c r="C7082" s="37">
        <v>1.14023467913058</v>
      </c>
      <c r="D7082" s="37">
        <v>1.265205078663</v>
      </c>
      <c r="E7082" s="37">
        <v>-0.13605925427027801</v>
      </c>
    </row>
    <row r="7083" spans="1:5" x14ac:dyDescent="0.25">
      <c r="A7083" s="60">
        <v>46885.0951201797</v>
      </c>
      <c r="B7083" s="37">
        <v>1.1043683658590799</v>
      </c>
      <c r="C7083" s="37">
        <v>0.926667096101363</v>
      </c>
      <c r="D7083" s="37">
        <v>1.2651891354692</v>
      </c>
      <c r="E7083" s="37">
        <v>-0.13609358776211999</v>
      </c>
    </row>
    <row r="7084" spans="1:5" x14ac:dyDescent="0.25">
      <c r="A7084" s="60">
        <v>46890.305154400303</v>
      </c>
      <c r="B7084" s="37">
        <v>1.1043880630960401</v>
      </c>
      <c r="C7084" s="37">
        <v>-1.29717505603443</v>
      </c>
      <c r="D7084" s="37">
        <v>1.26510321156894</v>
      </c>
      <c r="E7084" s="37">
        <v>-0.136278579585734</v>
      </c>
    </row>
    <row r="7085" spans="1:5" x14ac:dyDescent="0.25">
      <c r="A7085" s="60">
        <v>46898.389214773997</v>
      </c>
      <c r="B7085" s="37">
        <v>1.1044185531295101</v>
      </c>
      <c r="C7085" s="37">
        <v>0.63445813789606598</v>
      </c>
      <c r="D7085" s="37">
        <v>1.2649700895637701</v>
      </c>
      <c r="E7085" s="37">
        <v>-0.13656503960253299</v>
      </c>
    </row>
    <row r="7086" spans="1:5" x14ac:dyDescent="0.25">
      <c r="A7086" s="60">
        <v>46905.632314005401</v>
      </c>
      <c r="B7086" s="37">
        <v>1.10444579525993</v>
      </c>
      <c r="C7086" s="37">
        <v>1.57033172214487</v>
      </c>
      <c r="D7086" s="37">
        <v>1.26485102269535</v>
      </c>
      <c r="E7086" s="37">
        <v>-0.13682110202167899</v>
      </c>
    </row>
    <row r="7087" spans="1:5" x14ac:dyDescent="0.25">
      <c r="A7087" s="60">
        <v>46911.463409223797</v>
      </c>
      <c r="B7087" s="37">
        <v>1.10446767380064</v>
      </c>
      <c r="C7087" s="37"/>
      <c r="D7087" s="37">
        <v>1.26475530925181</v>
      </c>
      <c r="E7087" s="37">
        <v>-0.13702683611324201</v>
      </c>
    </row>
    <row r="7088" spans="1:5" x14ac:dyDescent="0.25">
      <c r="A7088" s="60">
        <v>46911.4833065372</v>
      </c>
      <c r="B7088" s="37">
        <v>1.1044677483749601</v>
      </c>
      <c r="C7088" s="37">
        <v>0.29351659443115402</v>
      </c>
      <c r="D7088" s="37">
        <v>1.26475498286772</v>
      </c>
      <c r="E7088" s="37">
        <v>-0.13702753750875499</v>
      </c>
    </row>
    <row r="7089" spans="1:5" x14ac:dyDescent="0.25">
      <c r="A7089" s="60">
        <v>46916.928070842601</v>
      </c>
      <c r="B7089" s="37">
        <v>1.1044881342160699</v>
      </c>
      <c r="C7089" s="37">
        <v>-1.64248171756642E-2</v>
      </c>
      <c r="D7089" s="37">
        <v>1.2646657254581199</v>
      </c>
      <c r="E7089" s="37">
        <v>-0.13721930963609699</v>
      </c>
    </row>
    <row r="7090" spans="1:5" x14ac:dyDescent="0.25">
      <c r="A7090" s="60">
        <v>46922.615991069601</v>
      </c>
      <c r="B7090" s="37">
        <v>1.10450938568742</v>
      </c>
      <c r="C7090" s="37">
        <v>1.6453211999087001</v>
      </c>
      <c r="D7090" s="37">
        <v>1.26457259974016</v>
      </c>
      <c r="E7090" s="37">
        <v>-0.13741930573898201</v>
      </c>
    </row>
    <row r="7091" spans="1:5" x14ac:dyDescent="0.25">
      <c r="A7091" s="60">
        <v>46922.879528697697</v>
      </c>
      <c r="B7091" s="37">
        <v>1.1045103692131399</v>
      </c>
      <c r="C7091" s="37">
        <v>-7.8588907885734902E-2</v>
      </c>
      <c r="D7091" s="37">
        <v>1.2645682878762099</v>
      </c>
      <c r="E7091" s="37">
        <v>-0.137428563705596</v>
      </c>
    </row>
    <row r="7092" spans="1:5" x14ac:dyDescent="0.25">
      <c r="A7092" s="60">
        <v>46926.912358720998</v>
      </c>
      <c r="B7092" s="37">
        <v>1.1045254073933199</v>
      </c>
      <c r="C7092" s="37">
        <v>-0.64163397365798502</v>
      </c>
      <c r="D7092" s="37">
        <v>1.2645023370520101</v>
      </c>
      <c r="E7092" s="37">
        <v>-0.13757014229885201</v>
      </c>
    </row>
    <row r="7093" spans="1:5" x14ac:dyDescent="0.25">
      <c r="A7093" s="60">
        <v>46945.223470753197</v>
      </c>
      <c r="B7093" s="37">
        <v>1.1045933923087501</v>
      </c>
      <c r="C7093" s="37">
        <v>1.0707247256394701</v>
      </c>
      <c r="D7093" s="37">
        <v>1.2642036468986</v>
      </c>
      <c r="E7093" s="37">
        <v>-0.13821078659480901</v>
      </c>
    </row>
    <row r="7094" spans="1:5" x14ac:dyDescent="0.25">
      <c r="A7094" s="60">
        <v>46946.824991724701</v>
      </c>
      <c r="B7094" s="37">
        <v>1.1045993150148601</v>
      </c>
      <c r="C7094" s="37">
        <v>1.29900404421794</v>
      </c>
      <c r="D7094" s="37">
        <v>1.2641775821780199</v>
      </c>
      <c r="E7094" s="37">
        <v>-0.138266647512684</v>
      </c>
    </row>
    <row r="7095" spans="1:5" x14ac:dyDescent="0.25">
      <c r="A7095" s="60">
        <v>46948.146039265099</v>
      </c>
      <c r="B7095" s="37">
        <v>1.1046041976205401</v>
      </c>
      <c r="C7095" s="37">
        <v>-0.318811400705654</v>
      </c>
      <c r="D7095" s="37">
        <v>1.26415608932324</v>
      </c>
      <c r="E7095" s="37">
        <v>-0.138312704865757</v>
      </c>
    </row>
    <row r="7096" spans="1:5" x14ac:dyDescent="0.25">
      <c r="A7096" s="60">
        <v>46950.751535954703</v>
      </c>
      <c r="B7096" s="37">
        <v>1.1046138199629201</v>
      </c>
      <c r="C7096" s="37">
        <v>-0.27493173101457202</v>
      </c>
      <c r="D7096" s="37">
        <v>1.2641137180405899</v>
      </c>
      <c r="E7096" s="37">
        <v>-0.13840348882308601</v>
      </c>
    </row>
    <row r="7097" spans="1:5" x14ac:dyDescent="0.25">
      <c r="A7097" s="60">
        <v>46951.043711088802</v>
      </c>
      <c r="B7097" s="37">
        <v>1.1046148983625901</v>
      </c>
      <c r="C7097" s="37">
        <v>0.79405967874637295</v>
      </c>
      <c r="D7097" s="37">
        <v>1.2641089681816899</v>
      </c>
      <c r="E7097" s="37">
        <v>-0.13841366462070701</v>
      </c>
    </row>
    <row r="7098" spans="1:5" x14ac:dyDescent="0.25">
      <c r="A7098" s="60">
        <v>46961.502512886902</v>
      </c>
      <c r="B7098" s="37">
        <v>1.10465341683998</v>
      </c>
      <c r="C7098" s="37">
        <v>0.840961641064641</v>
      </c>
      <c r="D7098" s="37">
        <v>1.2639391491871499</v>
      </c>
      <c r="E7098" s="37">
        <v>-0.138777319411479</v>
      </c>
    </row>
    <row r="7099" spans="1:5" x14ac:dyDescent="0.25">
      <c r="A7099" s="60">
        <v>46963.747660764398</v>
      </c>
      <c r="B7099" s="37">
        <v>1.1046616639215801</v>
      </c>
      <c r="C7099" s="37">
        <v>-0.52441766313105997</v>
      </c>
      <c r="D7099" s="37">
        <v>1.2639027477373399</v>
      </c>
      <c r="E7099" s="37">
        <v>-0.138855231172582</v>
      </c>
    </row>
    <row r="7100" spans="1:5" x14ac:dyDescent="0.25">
      <c r="A7100" s="60">
        <v>46963.761428852296</v>
      </c>
      <c r="B7100" s="37">
        <v>1.10466171447215</v>
      </c>
      <c r="C7100" s="37">
        <v>1.36690702464466</v>
      </c>
      <c r="D7100" s="37">
        <v>1.2639025245676601</v>
      </c>
      <c r="E7100" s="37">
        <v>-0.13885570879047299</v>
      </c>
    </row>
    <row r="7101" spans="1:5" x14ac:dyDescent="0.25">
      <c r="A7101" s="60">
        <v>46965.038892647899</v>
      </c>
      <c r="B7101" s="37">
        <v>1.1046664035224301</v>
      </c>
      <c r="C7101" s="37">
        <v>-0.33816998155769001</v>
      </c>
      <c r="D7101" s="37">
        <v>1.2638818209610301</v>
      </c>
      <c r="E7101" s="37">
        <v>-0.13890001546617201</v>
      </c>
    </row>
    <row r="7102" spans="1:5" x14ac:dyDescent="0.25">
      <c r="A7102" s="60">
        <v>46969.646062755703</v>
      </c>
      <c r="B7102" s="37">
        <v>1.1046832938867599</v>
      </c>
      <c r="C7102" s="37">
        <v>2.6051199232925999</v>
      </c>
      <c r="D7102" s="37">
        <v>1.26380720370241</v>
      </c>
      <c r="E7102" s="37">
        <v>-0.139059662545055</v>
      </c>
    </row>
    <row r="7103" spans="1:5" x14ac:dyDescent="0.25">
      <c r="A7103" s="60">
        <v>46969.665585392999</v>
      </c>
      <c r="B7103" s="37">
        <v>1.1046833653896599</v>
      </c>
      <c r="C7103" s="37">
        <v>-0.50819555590315701</v>
      </c>
      <c r="D7103" s="37">
        <v>1.2638068876831401</v>
      </c>
      <c r="E7103" s="37">
        <v>-0.13906033855858799</v>
      </c>
    </row>
    <row r="7104" spans="1:5" x14ac:dyDescent="0.25">
      <c r="A7104" s="60">
        <v>46970.053495119297</v>
      </c>
      <c r="B7104" s="37">
        <v>1.10468478601251</v>
      </c>
      <c r="C7104" s="37">
        <v>0.97913556532152102</v>
      </c>
      <c r="D7104" s="37">
        <v>1.2638006087553999</v>
      </c>
      <c r="E7104" s="37">
        <v>-0.139073769927718</v>
      </c>
    </row>
    <row r="7105" spans="1:5" x14ac:dyDescent="0.25">
      <c r="A7105" s="60">
        <v>46984.625164427598</v>
      </c>
      <c r="B7105" s="37">
        <v>1.1047379826786099</v>
      </c>
      <c r="C7105" s="37">
        <v>1.52144785620922</v>
      </c>
      <c r="D7105" s="37">
        <v>1.26356514716585</v>
      </c>
      <c r="E7105" s="37">
        <v>-0.13957715043852101</v>
      </c>
    </row>
    <row r="7106" spans="1:5" x14ac:dyDescent="0.25">
      <c r="A7106" s="60">
        <v>46988.669287244302</v>
      </c>
      <c r="B7106" s="37">
        <v>1.10475268780505</v>
      </c>
      <c r="C7106" s="37">
        <v>1.49352617331642</v>
      </c>
      <c r="D7106" s="37">
        <v>1.26349993811622</v>
      </c>
      <c r="E7106" s="37">
        <v>-0.13971645380225201</v>
      </c>
    </row>
    <row r="7107" spans="1:5" x14ac:dyDescent="0.25">
      <c r="A7107" s="60">
        <v>46989.934222037104</v>
      </c>
      <c r="B7107" s="37">
        <v>1.10475728203727</v>
      </c>
      <c r="C7107" s="37">
        <v>1.4310646315826001</v>
      </c>
      <c r="D7107" s="37">
        <v>1.2634795542289901</v>
      </c>
      <c r="E7107" s="37">
        <v>-0.13975998980934901</v>
      </c>
    </row>
    <row r="7108" spans="1:5" x14ac:dyDescent="0.25">
      <c r="A7108" s="60">
        <v>47010.862422759797</v>
      </c>
      <c r="B7108" s="37">
        <v>1.1048329227142599</v>
      </c>
      <c r="C7108" s="37">
        <v>1.11910341012407</v>
      </c>
      <c r="D7108" s="37">
        <v>1.2631431639763899</v>
      </c>
      <c r="E7108" s="37">
        <v>-0.140477815853849</v>
      </c>
    </row>
    <row r="7109" spans="1:5" x14ac:dyDescent="0.25">
      <c r="A7109" s="60">
        <v>47011.095252017803</v>
      </c>
      <c r="B7109" s="37">
        <v>1.1048337602571101</v>
      </c>
      <c r="C7109" s="37">
        <v>0.134683134249869</v>
      </c>
      <c r="D7109" s="37">
        <v>1.2631394306910599</v>
      </c>
      <c r="E7109" s="37">
        <v>-0.14048577557189701</v>
      </c>
    </row>
    <row r="7110" spans="1:5" x14ac:dyDescent="0.25">
      <c r="A7110" s="60">
        <v>47012.340335266199</v>
      </c>
      <c r="B7110" s="37">
        <v>1.1048382376224799</v>
      </c>
      <c r="C7110" s="37">
        <v>0.29186813271115902</v>
      </c>
      <c r="D7110" s="37">
        <v>1.26311946988464</v>
      </c>
      <c r="E7110" s="37">
        <v>-0.14052833137190701</v>
      </c>
    </row>
    <row r="7111" spans="1:5" x14ac:dyDescent="0.25">
      <c r="A7111" s="60">
        <v>47026.907733656401</v>
      </c>
      <c r="B7111" s="37">
        <v>1.10489043353286</v>
      </c>
      <c r="C7111" s="37">
        <v>-7.3490659083463904E-3</v>
      </c>
      <c r="D7111" s="37">
        <v>1.2628863549149201</v>
      </c>
      <c r="E7111" s="37">
        <v>-0.14102500862123399</v>
      </c>
    </row>
    <row r="7112" spans="1:5" x14ac:dyDescent="0.25">
      <c r="A7112" s="60">
        <v>47027.014697704901</v>
      </c>
      <c r="B7112" s="37">
        <v>1.1048908154945201</v>
      </c>
      <c r="C7112" s="37">
        <v>0.26028448567803097</v>
      </c>
      <c r="D7112" s="37">
        <v>1.2628846461180001</v>
      </c>
      <c r="E7112" s="37">
        <v>-0.14102864724515701</v>
      </c>
    </row>
    <row r="7113" spans="1:5" x14ac:dyDescent="0.25">
      <c r="A7113" s="60">
        <v>47041.861430268698</v>
      </c>
      <c r="B7113" s="37">
        <v>1.1049436462336399</v>
      </c>
      <c r="C7113" s="37">
        <v>1.18552565780747</v>
      </c>
      <c r="D7113" s="37">
        <v>1.2626478725321499</v>
      </c>
      <c r="E7113" s="37">
        <v>-0.141532515820877</v>
      </c>
    </row>
    <row r="7114" spans="1:5" x14ac:dyDescent="0.25">
      <c r="A7114" s="60">
        <v>47042.906437219797</v>
      </c>
      <c r="B7114" s="37">
        <v>1.1049473507832299</v>
      </c>
      <c r="C7114" s="37">
        <v>2.4303451804708099E-2</v>
      </c>
      <c r="D7114" s="37">
        <v>1.2626312375194799</v>
      </c>
      <c r="E7114" s="37">
        <v>-0.14156789332466699</v>
      </c>
    </row>
    <row r="7115" spans="1:5" x14ac:dyDescent="0.25">
      <c r="A7115" s="60">
        <v>47048.0839605492</v>
      </c>
      <c r="B7115" s="37">
        <v>1.10496567766295</v>
      </c>
      <c r="C7115" s="37">
        <v>-6.5859902884923799E-2</v>
      </c>
      <c r="D7115" s="37">
        <v>1.2625488781204099</v>
      </c>
      <c r="E7115" s="37">
        <v>-0.14174300191707301</v>
      </c>
    </row>
    <row r="7116" spans="1:5" x14ac:dyDescent="0.25">
      <c r="A7116" s="60">
        <v>47057.486839740399</v>
      </c>
      <c r="B7116" s="37">
        <v>1.1049988434543001</v>
      </c>
      <c r="C7116" s="37">
        <v>6.5667587770623606E-2</v>
      </c>
      <c r="D7116" s="37">
        <v>1.26239955800665</v>
      </c>
      <c r="E7116" s="37">
        <v>-0.14206029091702099</v>
      </c>
    </row>
    <row r="7117" spans="1:5" x14ac:dyDescent="0.25">
      <c r="A7117" s="60">
        <v>47068.354509612902</v>
      </c>
      <c r="B7117" s="37">
        <v>1.10503698479183</v>
      </c>
      <c r="C7117" s="37">
        <v>1.7258589270851901</v>
      </c>
      <c r="D7117" s="37">
        <v>1.2622273820344201</v>
      </c>
      <c r="E7117" s="37">
        <v>-0.142425843787087</v>
      </c>
    </row>
    <row r="7118" spans="1:5" x14ac:dyDescent="0.25">
      <c r="A7118" s="60">
        <v>47072.1089773446</v>
      </c>
      <c r="B7118" s="37">
        <v>1.10505011341628</v>
      </c>
      <c r="C7118" s="37">
        <v>1.4932156363973701</v>
      </c>
      <c r="D7118" s="37">
        <v>1.26216800114457</v>
      </c>
      <c r="E7118" s="37">
        <v>-0.142551842074186</v>
      </c>
    </row>
    <row r="7119" spans="1:5" x14ac:dyDescent="0.25">
      <c r="A7119" s="60">
        <v>47086.499308734499</v>
      </c>
      <c r="B7119" s="37">
        <v>1.1051002018321301</v>
      </c>
      <c r="C7119" s="37">
        <v>0.58599739016986796</v>
      </c>
      <c r="D7119" s="37">
        <v>1.2619408826265499</v>
      </c>
      <c r="E7119" s="37">
        <v>-0.14303339889733099</v>
      </c>
    </row>
    <row r="7120" spans="1:5" x14ac:dyDescent="0.25">
      <c r="A7120" s="60">
        <v>47100.810703502502</v>
      </c>
      <c r="B7120" s="37">
        <v>1.1051496459449099</v>
      </c>
      <c r="C7120" s="37">
        <v>0.50663655810012598</v>
      </c>
      <c r="D7120" s="37">
        <v>1.2617157641560901</v>
      </c>
      <c r="E7120" s="37">
        <v>-0.143510151852003</v>
      </c>
    </row>
    <row r="7121" spans="1:5" x14ac:dyDescent="0.25">
      <c r="A7121" s="60">
        <v>47108.226302059498</v>
      </c>
      <c r="B7121" s="37">
        <v>1.10517511877069</v>
      </c>
      <c r="C7121" s="37">
        <v>-1.0232743155370101</v>
      </c>
      <c r="D7121" s="37">
        <v>1.2615994122279099</v>
      </c>
      <c r="E7121" s="37">
        <v>-0.14375633946727301</v>
      </c>
    </row>
    <row r="7122" spans="1:5" x14ac:dyDescent="0.25">
      <c r="A7122" s="60">
        <v>47133.831202287904</v>
      </c>
      <c r="B7122" s="37">
        <v>1.10526228506647</v>
      </c>
      <c r="C7122" s="37">
        <v>0.77253148446410103</v>
      </c>
      <c r="D7122" s="37">
        <v>1.26119921629319</v>
      </c>
      <c r="E7122" s="37">
        <v>-0.144601951193326</v>
      </c>
    </row>
    <row r="7123" spans="1:5" x14ac:dyDescent="0.25">
      <c r="A7123" s="60">
        <v>47134.545420144503</v>
      </c>
      <c r="B7123" s="37">
        <v>1.1052646987193699</v>
      </c>
      <c r="C7123" s="37">
        <v>-0.18490510683167899</v>
      </c>
      <c r="D7123" s="37">
        <v>1.2611880877189301</v>
      </c>
      <c r="E7123" s="37">
        <v>-0.14462544003654099</v>
      </c>
    </row>
    <row r="7124" spans="1:5" x14ac:dyDescent="0.25">
      <c r="A7124" s="60">
        <v>47139.306198372004</v>
      </c>
      <c r="B7124" s="37">
        <v>1.1052807625465899</v>
      </c>
      <c r="C7124" s="37">
        <v>1.51367159053362</v>
      </c>
      <c r="D7124" s="37">
        <v>1.26111395540238</v>
      </c>
      <c r="E7124" s="37">
        <v>-0.14478187377735599</v>
      </c>
    </row>
    <row r="7125" spans="1:5" x14ac:dyDescent="0.25">
      <c r="A7125" s="60">
        <v>47139.932896457904</v>
      </c>
      <c r="B7125" s="37">
        <v>1.10528287391751</v>
      </c>
      <c r="C7125" s="37">
        <v>-0.34219244911987101</v>
      </c>
      <c r="D7125" s="37">
        <v>1.2611042029661901</v>
      </c>
      <c r="E7125" s="37">
        <v>-0.14480244870062001</v>
      </c>
    </row>
    <row r="7126" spans="1:5" x14ac:dyDescent="0.25">
      <c r="A7126" s="60">
        <v>47165.466462554003</v>
      </c>
      <c r="B7126" s="37">
        <v>1.10536824969654</v>
      </c>
      <c r="C7126" s="37">
        <v>1.46365961997978</v>
      </c>
      <c r="D7126" s="37">
        <v>1.2607080799122199</v>
      </c>
      <c r="E7126" s="37">
        <v>-0.145637243486923</v>
      </c>
    </row>
    <row r="7127" spans="1:5" x14ac:dyDescent="0.25">
      <c r="A7127" s="60">
        <v>47168.481631153103</v>
      </c>
      <c r="B7127" s="37">
        <v>1.10537824698523</v>
      </c>
      <c r="C7127" s="37">
        <v>-1.54936659041116</v>
      </c>
      <c r="D7127" s="37">
        <v>1.2606614603095201</v>
      </c>
      <c r="E7127" s="37">
        <v>-0.145735372311702</v>
      </c>
    </row>
    <row r="7128" spans="1:5" x14ac:dyDescent="0.25">
      <c r="A7128" s="60">
        <v>47169.280658843803</v>
      </c>
      <c r="B7128" s="37">
        <v>1.10538089326997</v>
      </c>
      <c r="C7128" s="37">
        <v>0.66412474777441899</v>
      </c>
      <c r="D7128" s="37">
        <v>1.2606491115512299</v>
      </c>
      <c r="E7128" s="37">
        <v>-0.14576136082845401</v>
      </c>
    </row>
    <row r="7129" spans="1:5" x14ac:dyDescent="0.25">
      <c r="A7129" s="60">
        <v>47178.909351485701</v>
      </c>
      <c r="B7129" s="37">
        <v>1.1054126822402</v>
      </c>
      <c r="C7129" s="37">
        <v>2.5859230756985401</v>
      </c>
      <c r="D7129" s="37">
        <v>1.2605004858142099</v>
      </c>
      <c r="E7129" s="37">
        <v>-0.14607401279565799</v>
      </c>
    </row>
    <row r="7130" spans="1:5" x14ac:dyDescent="0.25">
      <c r="A7130" s="60">
        <v>47179.078220424701</v>
      </c>
      <c r="B7130" s="37">
        <v>1.10541323810185</v>
      </c>
      <c r="C7130" s="37">
        <v>1.0901820921024099</v>
      </c>
      <c r="D7130" s="37">
        <v>1.2604978822183901</v>
      </c>
      <c r="E7130" s="37">
        <v>-0.146079487502281</v>
      </c>
    </row>
    <row r="7131" spans="1:5" x14ac:dyDescent="0.25">
      <c r="A7131" s="60">
        <v>47190.957367976604</v>
      </c>
      <c r="B7131" s="37">
        <v>1.1054521959377801</v>
      </c>
      <c r="C7131" s="37">
        <v>1.48423035118741</v>
      </c>
      <c r="D7131" s="37">
        <v>1.26031499211756</v>
      </c>
      <c r="E7131" s="37">
        <v>-0.14646386330942199</v>
      </c>
    </row>
    <row r="7132" spans="1:5" x14ac:dyDescent="0.25">
      <c r="A7132" s="60">
        <v>47192.963352465304</v>
      </c>
      <c r="B7132" s="37">
        <v>1.10545874633118</v>
      </c>
      <c r="C7132" s="37">
        <v>0.28409925020258497</v>
      </c>
      <c r="D7132" s="37">
        <v>1.2602841589299001</v>
      </c>
      <c r="E7132" s="37">
        <v>-0.14652862653120199</v>
      </c>
    </row>
    <row r="7133" spans="1:5" x14ac:dyDescent="0.25">
      <c r="A7133" s="60">
        <v>47199.054988905998</v>
      </c>
      <c r="B7133" s="37">
        <v>1.1054785876934701</v>
      </c>
      <c r="C7133" s="37">
        <v>6.88876319083764E-3</v>
      </c>
      <c r="D7133" s="37">
        <v>1.26019061662344</v>
      </c>
      <c r="E7133" s="37">
        <v>-0.14672503883635599</v>
      </c>
    </row>
    <row r="7134" spans="1:5" x14ac:dyDescent="0.25">
      <c r="A7134" s="60">
        <v>47205.371819913998</v>
      </c>
      <c r="B7134" s="37">
        <v>1.10549908199543</v>
      </c>
      <c r="C7134" s="37">
        <v>0.48408638141683702</v>
      </c>
      <c r="D7134" s="37">
        <v>1.26009375891286</v>
      </c>
      <c r="E7134" s="37">
        <v>-0.14692830519413999</v>
      </c>
    </row>
    <row r="7135" spans="1:5" x14ac:dyDescent="0.25">
      <c r="A7135" s="60">
        <v>47209.085491604601</v>
      </c>
      <c r="B7135" s="37">
        <v>1.10551109210859</v>
      </c>
      <c r="C7135" s="37">
        <v>1.08184088438268E-2</v>
      </c>
      <c r="D7135" s="37">
        <v>1.26003688392586</v>
      </c>
      <c r="E7135" s="37">
        <v>-0.147047612467334</v>
      </c>
    </row>
    <row r="7136" spans="1:5" x14ac:dyDescent="0.25">
      <c r="A7136" s="60">
        <v>47212.690327429496</v>
      </c>
      <c r="B7136" s="37">
        <v>1.10552272283381</v>
      </c>
      <c r="C7136" s="37">
        <v>1.23391621560118</v>
      </c>
      <c r="D7136" s="37">
        <v>1.25998172373961</v>
      </c>
      <c r="E7136" s="37">
        <v>-0.147163286445505</v>
      </c>
    </row>
    <row r="7137" spans="1:5" x14ac:dyDescent="0.25">
      <c r="A7137" s="60">
        <v>47225.2354214113</v>
      </c>
      <c r="B7137" s="37">
        <v>1.1055629865935199</v>
      </c>
      <c r="C7137" s="37">
        <v>1.4947108740860799</v>
      </c>
      <c r="D7137" s="37">
        <v>1.25979013047684</v>
      </c>
      <c r="E7137" s="37">
        <v>-0.147564790866964</v>
      </c>
    </row>
    <row r="7138" spans="1:5" x14ac:dyDescent="0.25">
      <c r="A7138" s="60">
        <v>47227.322426861399</v>
      </c>
      <c r="B7138" s="37">
        <v>1.10556965271648</v>
      </c>
      <c r="C7138" s="37">
        <v>1.5515531888312899</v>
      </c>
      <c r="D7138" s="37">
        <v>1.2597583124435501</v>
      </c>
      <c r="E7138" s="37">
        <v>-0.147631427187388</v>
      </c>
    </row>
    <row r="7139" spans="1:5" x14ac:dyDescent="0.25">
      <c r="A7139" s="60">
        <v>47233.279119021499</v>
      </c>
      <c r="B7139" s="37">
        <v>1.10558862819502</v>
      </c>
      <c r="C7139" s="37">
        <v>-0.23222260451933899</v>
      </c>
      <c r="D7139" s="37">
        <v>1.25966758500233</v>
      </c>
      <c r="E7139" s="37">
        <v>-0.14782137153052799</v>
      </c>
    </row>
    <row r="7140" spans="1:5" x14ac:dyDescent="0.25">
      <c r="A7140" s="60">
        <v>47234.8708599936</v>
      </c>
      <c r="B7140" s="37">
        <v>1.1055936860080799</v>
      </c>
      <c r="C7140" s="37">
        <v>1.1537359078545899</v>
      </c>
      <c r="D7140" s="37">
        <v>1.25964336272211</v>
      </c>
      <c r="E7140" s="37">
        <v>-0.147872066141118</v>
      </c>
    </row>
    <row r="7141" spans="1:5" x14ac:dyDescent="0.25">
      <c r="A7141" s="60">
        <v>47237.642749459199</v>
      </c>
      <c r="B7141" s="37">
        <v>1.10560248085754</v>
      </c>
      <c r="C7141" s="37">
        <v>1.3976061170452001</v>
      </c>
      <c r="D7141" s="37">
        <v>1.2596012035108199</v>
      </c>
      <c r="E7141" s="37">
        <v>-0.14796028424273999</v>
      </c>
    </row>
    <row r="7142" spans="1:5" x14ac:dyDescent="0.25">
      <c r="A7142" s="60">
        <v>47243.304647012701</v>
      </c>
      <c r="B7142" s="37">
        <v>1.1056203941162199</v>
      </c>
      <c r="C7142" s="37">
        <v>1.02357408390983</v>
      </c>
      <c r="D7142" s="37">
        <v>1.2595151751904501</v>
      </c>
      <c r="E7142" s="37">
        <v>-0.14814023303409299</v>
      </c>
    </row>
    <row r="7143" spans="1:5" x14ac:dyDescent="0.25">
      <c r="A7143" s="60">
        <v>47252.600115415997</v>
      </c>
      <c r="B7143" s="37">
        <v>1.1056496533047</v>
      </c>
      <c r="C7143" s="37">
        <v>0.681442698388945</v>
      </c>
      <c r="D7143" s="37">
        <v>1.25937418959653</v>
      </c>
      <c r="E7143" s="37">
        <v>-0.14843494785345199</v>
      </c>
    </row>
    <row r="7144" spans="1:5" x14ac:dyDescent="0.25">
      <c r="A7144" s="60">
        <v>47253.086583585697</v>
      </c>
      <c r="B7144" s="37">
        <v>1.1056511793887001</v>
      </c>
      <c r="C7144" s="37">
        <v>0.59346889329197094</v>
      </c>
      <c r="D7144" s="37">
        <v>1.2593668198955901</v>
      </c>
      <c r="E7144" s="37">
        <v>-0.14845034688535</v>
      </c>
    </row>
    <row r="7145" spans="1:5" x14ac:dyDescent="0.25">
      <c r="A7145" s="60">
        <v>47271.919810125102</v>
      </c>
      <c r="B7145" s="37">
        <v>1.1057098617469401</v>
      </c>
      <c r="C7145" s="37">
        <v>0.74431508611372299</v>
      </c>
      <c r="D7145" s="37">
        <v>1.25908216686506</v>
      </c>
      <c r="E7145" s="37">
        <v>-0.149044633539761</v>
      </c>
    </row>
    <row r="7146" spans="1:5" x14ac:dyDescent="0.25">
      <c r="A7146" s="60">
        <v>47281.295918760901</v>
      </c>
      <c r="B7146" s="37">
        <v>1.1057387839703099</v>
      </c>
      <c r="C7146" s="37">
        <v>1.3822276606201301E-2</v>
      </c>
      <c r="D7146" s="37">
        <v>1.2589409312733699</v>
      </c>
      <c r="E7146" s="37">
        <v>-0.149339137708625</v>
      </c>
    </row>
    <row r="7147" spans="1:5" x14ac:dyDescent="0.25">
      <c r="A7147" s="60">
        <v>47283.194511782298</v>
      </c>
      <c r="B7147" s="37">
        <v>1.1057446165709299</v>
      </c>
      <c r="C7147" s="37">
        <v>-0.50934310944120698</v>
      </c>
      <c r="D7147" s="37">
        <v>1.2589123708181</v>
      </c>
      <c r="E7147" s="37">
        <v>-0.14939866262499801</v>
      </c>
    </row>
    <row r="7148" spans="1:5" x14ac:dyDescent="0.25">
      <c r="A7148" s="60">
        <v>47292.1306102901</v>
      </c>
      <c r="B7148" s="37">
        <v>1.1057719598360201</v>
      </c>
      <c r="C7148" s="37">
        <v>0.26676928903352998</v>
      </c>
      <c r="D7148" s="37">
        <v>1.2587781204683901</v>
      </c>
      <c r="E7148" s="37">
        <v>-0.14967833110023299</v>
      </c>
    </row>
    <row r="7149" spans="1:5" x14ac:dyDescent="0.25">
      <c r="A7149" s="60">
        <v>47311.143458052997</v>
      </c>
      <c r="B7149" s="37">
        <v>1.1058295323152401</v>
      </c>
      <c r="C7149" s="37">
        <v>1.3379892473596799</v>
      </c>
      <c r="D7149" s="37">
        <v>1.2584934430932899</v>
      </c>
      <c r="E7149" s="37">
        <v>-0.150270641227571</v>
      </c>
    </row>
    <row r="7150" spans="1:5" x14ac:dyDescent="0.25">
      <c r="A7150" s="60">
        <v>47329.715131552402</v>
      </c>
      <c r="B7150" s="37">
        <v>1.1058849628160901</v>
      </c>
      <c r="C7150" s="37">
        <v>1.5455182372079901</v>
      </c>
      <c r="D7150" s="37">
        <v>1.2582166304976301</v>
      </c>
      <c r="E7150" s="37">
        <v>-0.15084563474864501</v>
      </c>
    </row>
    <row r="7151" spans="1:5" x14ac:dyDescent="0.25">
      <c r="A7151" s="60">
        <v>47329.831956628397</v>
      </c>
      <c r="B7151" s="37">
        <v>1.1058853089490901</v>
      </c>
      <c r="C7151" s="37"/>
      <c r="D7151" s="37">
        <v>1.25821489314299</v>
      </c>
      <c r="E7151" s="37">
        <v>-0.150849240587308</v>
      </c>
    </row>
    <row r="7152" spans="1:5" x14ac:dyDescent="0.25">
      <c r="A7152" s="60">
        <v>47336.3878557512</v>
      </c>
      <c r="B7152" s="37">
        <v>1.1059046814115201</v>
      </c>
      <c r="C7152" s="37">
        <v>-2.1699235853097298</v>
      </c>
      <c r="D7152" s="37">
        <v>1.2581174764010301</v>
      </c>
      <c r="E7152" s="37">
        <v>-0.15105136693938701</v>
      </c>
    </row>
    <row r="7153" spans="1:5" x14ac:dyDescent="0.25">
      <c r="A7153" s="60">
        <v>47338.427519010198</v>
      </c>
      <c r="B7153" s="37">
        <v>1.10591068782609</v>
      </c>
      <c r="C7153" s="37">
        <v>2.1104198351723298</v>
      </c>
      <c r="D7153" s="37">
        <v>1.2580871997898899</v>
      </c>
      <c r="E7153" s="37">
        <v>-0.15111416277818501</v>
      </c>
    </row>
    <row r="7154" spans="1:5" x14ac:dyDescent="0.25">
      <c r="A7154" s="60">
        <v>47340.918029777502</v>
      </c>
      <c r="B7154" s="37">
        <v>1.1059180085168301</v>
      </c>
      <c r="C7154" s="37">
        <v>1.2349453334951701</v>
      </c>
      <c r="D7154" s="37">
        <v>1.2580502511390601</v>
      </c>
      <c r="E7154" s="37">
        <v>-0.151190781474529</v>
      </c>
    </row>
    <row r="7155" spans="1:5" x14ac:dyDescent="0.25">
      <c r="A7155" s="60">
        <v>47342.865527972397</v>
      </c>
      <c r="B7155" s="37">
        <v>1.10592372278509</v>
      </c>
      <c r="C7155" s="37">
        <v>1.50322738260671</v>
      </c>
      <c r="D7155" s="37">
        <v>1.25802137405321</v>
      </c>
      <c r="E7155" s="37">
        <v>-0.15125065072539101</v>
      </c>
    </row>
    <row r="7156" spans="1:5" x14ac:dyDescent="0.25">
      <c r="A7156" s="60">
        <v>47354.554613630396</v>
      </c>
      <c r="B7156" s="37">
        <v>1.10595782997766</v>
      </c>
      <c r="C7156" s="37">
        <v>0.15310140829201099</v>
      </c>
      <c r="D7156" s="37">
        <v>1.2578483375296701</v>
      </c>
      <c r="E7156" s="37">
        <v>-0.151609179941362</v>
      </c>
    </row>
    <row r="7157" spans="1:5" x14ac:dyDescent="0.25">
      <c r="A7157" s="60">
        <v>47355.055295619801</v>
      </c>
      <c r="B7157" s="37">
        <v>1.1059592835766501</v>
      </c>
      <c r="C7157" s="37">
        <v>-0.90098748821040298</v>
      </c>
      <c r="D7157" s="37">
        <v>1.25784093678071</v>
      </c>
      <c r="E7157" s="37">
        <v>-0.15162450584676501</v>
      </c>
    </row>
    <row r="7158" spans="1:5" x14ac:dyDescent="0.25">
      <c r="A7158" s="60">
        <v>47371.645164201902</v>
      </c>
      <c r="B7158" s="37">
        <v>1.1060071045667299</v>
      </c>
      <c r="C7158" s="37">
        <v>1.49890156955175</v>
      </c>
      <c r="D7158" s="37">
        <v>1.25759622579274</v>
      </c>
      <c r="E7158" s="37">
        <v>-0.15213088061095101</v>
      </c>
    </row>
    <row r="7159" spans="1:5" x14ac:dyDescent="0.25">
      <c r="A7159" s="60">
        <v>47372.077528160597</v>
      </c>
      <c r="B7159" s="37">
        <v>1.1060083419125599</v>
      </c>
      <c r="C7159" s="37">
        <v>1.61787330797398</v>
      </c>
      <c r="D7159" s="37">
        <v>1.25758986137041</v>
      </c>
      <c r="E7159" s="37">
        <v>-0.15214404030786899</v>
      </c>
    </row>
    <row r="7160" spans="1:5" x14ac:dyDescent="0.25">
      <c r="A7160" s="60">
        <v>47374.567061099602</v>
      </c>
      <c r="B7160" s="37">
        <v>1.10601545758539</v>
      </c>
      <c r="C7160" s="37">
        <v>1.5718563051654499</v>
      </c>
      <c r="D7160" s="37">
        <v>1.25755322835961</v>
      </c>
      <c r="E7160" s="37">
        <v>-0.15221977633281999</v>
      </c>
    </row>
    <row r="7161" spans="1:5" x14ac:dyDescent="0.25">
      <c r="A7161" s="60">
        <v>47374.930090919603</v>
      </c>
      <c r="B7161" s="37">
        <v>1.10601649394045</v>
      </c>
      <c r="C7161" s="37">
        <v>1.54611180050848</v>
      </c>
      <c r="D7161" s="37">
        <v>1.2575478883025</v>
      </c>
      <c r="E7161" s="37">
        <v>-0.152230815088293</v>
      </c>
    </row>
    <row r="7162" spans="1:5" x14ac:dyDescent="0.25">
      <c r="A7162" s="60">
        <v>47382.616478653501</v>
      </c>
      <c r="B7162" s="37">
        <v>1.1060383604485799</v>
      </c>
      <c r="C7162" s="37">
        <v>0.85142031543310503</v>
      </c>
      <c r="D7162" s="37">
        <v>1.2574349349187901</v>
      </c>
      <c r="E7162" s="37">
        <v>-0.152464223353106</v>
      </c>
    </row>
    <row r="7163" spans="1:5" x14ac:dyDescent="0.25">
      <c r="A7163" s="60">
        <v>47385.321233672301</v>
      </c>
      <c r="B7163" s="37">
        <v>1.10604602034056</v>
      </c>
      <c r="C7163" s="37">
        <v>-0.11851347928129</v>
      </c>
      <c r="D7163" s="37">
        <v>1.25739523828616</v>
      </c>
      <c r="E7163" s="37">
        <v>-0.15254621456982101</v>
      </c>
    </row>
    <row r="7164" spans="1:5" x14ac:dyDescent="0.25">
      <c r="A7164" s="60">
        <v>47386.2133186828</v>
      </c>
      <c r="B7164" s="37">
        <v>1.1060485427595801</v>
      </c>
      <c r="C7164" s="37">
        <v>0.61654062806288901</v>
      </c>
      <c r="D7164" s="37">
        <v>1.2573821512571299</v>
      </c>
      <c r="E7164" s="37">
        <v>-0.152573240725623</v>
      </c>
    </row>
    <row r="7165" spans="1:5" x14ac:dyDescent="0.25">
      <c r="A7165" s="60">
        <v>47389.504258733003</v>
      </c>
      <c r="B7165" s="37">
        <v>1.1060578309856599</v>
      </c>
      <c r="C7165" s="37">
        <v>4.5616347836376701</v>
      </c>
      <c r="D7165" s="37">
        <v>1.2573338973251</v>
      </c>
      <c r="E7165" s="37">
        <v>-0.15267287159960199</v>
      </c>
    </row>
    <row r="7166" spans="1:5" x14ac:dyDescent="0.25">
      <c r="A7166" s="60">
        <v>47389.5244270564</v>
      </c>
      <c r="B7166" s="37">
        <v>1.10605788782499</v>
      </c>
      <c r="C7166" s="37">
        <v>1.5013693116601601</v>
      </c>
      <c r="D7166" s="37">
        <v>1.2573336017235699</v>
      </c>
      <c r="E7166" s="37">
        <v>-0.152673481842834</v>
      </c>
    </row>
    <row r="7167" spans="1:5" x14ac:dyDescent="0.25">
      <c r="A7167" s="60">
        <v>47391.0036158765</v>
      </c>
      <c r="B7167" s="37">
        <v>1.1060620537850001</v>
      </c>
      <c r="C7167" s="37">
        <v>-0.65165890148073402</v>
      </c>
      <c r="D7167" s="37">
        <v>1.2573119256382199</v>
      </c>
      <c r="E7167" s="37">
        <v>-0.15271822717462799</v>
      </c>
    </row>
    <row r="7168" spans="1:5" x14ac:dyDescent="0.25">
      <c r="A7168" s="60">
        <v>47404.194448129099</v>
      </c>
      <c r="B7168" s="37">
        <v>1.1060989622816</v>
      </c>
      <c r="C7168" s="37">
        <v>1.67318176597211</v>
      </c>
      <c r="D7168" s="37">
        <v>1.25711897345186</v>
      </c>
      <c r="E7168" s="37">
        <v>-0.15311626879278201</v>
      </c>
    </row>
    <row r="7169" spans="1:5" x14ac:dyDescent="0.25">
      <c r="A7169" s="60">
        <v>47404.659245283699</v>
      </c>
      <c r="B7169" s="37">
        <v>1.10610025483203</v>
      </c>
      <c r="C7169" s="37">
        <v>0.82466691394200697</v>
      </c>
      <c r="D7169" s="37">
        <v>1.25711218588396</v>
      </c>
      <c r="E7169" s="37">
        <v>-0.153130262218061</v>
      </c>
    </row>
    <row r="7170" spans="1:5" x14ac:dyDescent="0.25">
      <c r="A7170" s="60">
        <v>47413.139407199596</v>
      </c>
      <c r="B7170" s="37">
        <v>1.1061237413400899</v>
      </c>
      <c r="C7170" s="37">
        <v>2.5133931898405799</v>
      </c>
      <c r="D7170" s="37">
        <v>1.2569884833987599</v>
      </c>
      <c r="E7170" s="37">
        <v>-0.153385186888607</v>
      </c>
    </row>
    <row r="7171" spans="1:5" x14ac:dyDescent="0.25">
      <c r="A7171" s="60">
        <v>47414.456030452697</v>
      </c>
      <c r="B7171" s="37">
        <v>1.1061273714791</v>
      </c>
      <c r="C7171" s="37">
        <v>0.80272857828613797</v>
      </c>
      <c r="D7171" s="37">
        <v>1.2569693005313101</v>
      </c>
      <c r="E7171" s="37">
        <v>-0.15342470110822601</v>
      </c>
    </row>
    <row r="7172" spans="1:5" x14ac:dyDescent="0.25">
      <c r="A7172" s="60">
        <v>47417.827689922597</v>
      </c>
      <c r="B7172" s="37">
        <v>1.1061366475535199</v>
      </c>
      <c r="C7172" s="37">
        <v>-0.24595922122664399</v>
      </c>
      <c r="D7172" s="37">
        <v>1.25692020458451</v>
      </c>
      <c r="E7172" s="37">
        <v>-0.15352581080431399</v>
      </c>
    </row>
    <row r="7173" spans="1:5" x14ac:dyDescent="0.25">
      <c r="A7173" s="60">
        <v>47425.355405916598</v>
      </c>
      <c r="B7173" s="37">
        <v>1.1061572528883901</v>
      </c>
      <c r="C7173" s="37">
        <v>0.44461063361862502</v>
      </c>
      <c r="D7173" s="37">
        <v>1.2568107375316699</v>
      </c>
      <c r="E7173" s="37">
        <v>-0.153751138604588</v>
      </c>
    </row>
    <row r="7174" spans="1:5" x14ac:dyDescent="0.25">
      <c r="A7174" s="60">
        <v>47446.372824964601</v>
      </c>
      <c r="B7174" s="37">
        <v>1.1062140092275199</v>
      </c>
      <c r="C7174" s="37">
        <v>-0.44750308244478898</v>
      </c>
      <c r="D7174" s="37">
        <v>1.25650617698462</v>
      </c>
      <c r="E7174" s="37">
        <v>-0.15437723051029201</v>
      </c>
    </row>
    <row r="7175" spans="1:5" x14ac:dyDescent="0.25">
      <c r="A7175" s="60">
        <v>47448.058999287103</v>
      </c>
      <c r="B7175" s="37">
        <v>1.1062185128272499</v>
      </c>
      <c r="C7175" s="37">
        <v>0.13749506884146401</v>
      </c>
      <c r="D7175" s="37">
        <v>1.25648181121059</v>
      </c>
      <c r="E7175" s="37">
        <v>-0.15442726754460201</v>
      </c>
    </row>
    <row r="7176" spans="1:5" x14ac:dyDescent="0.25">
      <c r="A7176" s="60">
        <v>47452.896992666399</v>
      </c>
      <c r="B7176" s="37">
        <v>1.1062313932101699</v>
      </c>
      <c r="C7176" s="37">
        <v>0.27092646741457799</v>
      </c>
      <c r="D7176" s="37">
        <v>1.2564119569250001</v>
      </c>
      <c r="E7176" s="37">
        <v>-0.154570675734579</v>
      </c>
    </row>
    <row r="7177" spans="1:5" x14ac:dyDescent="0.25">
      <c r="A7177" s="60">
        <v>47462.6827932901</v>
      </c>
      <c r="B7177" s="37">
        <v>1.10625725773372</v>
      </c>
      <c r="C7177" s="37">
        <v>-0.990606481598721</v>
      </c>
      <c r="D7177" s="37">
        <v>1.25627091798029</v>
      </c>
      <c r="E7177" s="37">
        <v>-0.154860028111136</v>
      </c>
    </row>
    <row r="7178" spans="1:5" x14ac:dyDescent="0.25">
      <c r="A7178" s="60">
        <v>47466.287752527402</v>
      </c>
      <c r="B7178" s="37">
        <v>1.1062667219270399</v>
      </c>
      <c r="C7178" s="37">
        <v>1.49741887311505</v>
      </c>
      <c r="D7178" s="37">
        <v>1.2562190471441299</v>
      </c>
      <c r="E7178" s="37">
        <v>-0.15496637930606499</v>
      </c>
    </row>
    <row r="7179" spans="1:5" x14ac:dyDescent="0.25">
      <c r="A7179" s="60">
        <v>47466.510726417997</v>
      </c>
      <c r="B7179" s="37">
        <v>1.10626730617101</v>
      </c>
      <c r="C7179" s="37">
        <v>-1.4453591775422201</v>
      </c>
      <c r="D7179" s="37">
        <v>1.2562158403506301</v>
      </c>
      <c r="E7179" s="37">
        <v>-0.154972953055596</v>
      </c>
    </row>
    <row r="7180" spans="1:5" x14ac:dyDescent="0.25">
      <c r="A7180" s="60">
        <v>47468.292528674101</v>
      </c>
      <c r="B7180" s="37">
        <v>1.10627197015294</v>
      </c>
      <c r="C7180" s="37">
        <v>1.4939091312294199</v>
      </c>
      <c r="D7180" s="37">
        <v>1.25619022097001</v>
      </c>
      <c r="E7180" s="37">
        <v>-0.155025466494605</v>
      </c>
    </row>
    <row r="7181" spans="1:5" x14ac:dyDescent="0.25">
      <c r="A7181" s="60">
        <v>47476.857340417999</v>
      </c>
      <c r="B7181" s="37">
        <v>1.10629427069478</v>
      </c>
      <c r="C7181" s="37">
        <v>0.70072951946662498</v>
      </c>
      <c r="D7181" s="37">
        <v>1.2560672309123899</v>
      </c>
      <c r="E7181" s="37">
        <v>-0.15527744502575999</v>
      </c>
    </row>
    <row r="7182" spans="1:5" x14ac:dyDescent="0.25">
      <c r="A7182" s="60">
        <v>47484.358096186501</v>
      </c>
      <c r="B7182" s="37">
        <v>1.1063136388883901</v>
      </c>
      <c r="C7182" s="37">
        <v>1.4807277320240799</v>
      </c>
      <c r="D7182" s="37">
        <v>1.2559597351292899</v>
      </c>
      <c r="E7182" s="37">
        <v>-0.15549751498925499</v>
      </c>
    </row>
    <row r="7183" spans="1:5" x14ac:dyDescent="0.25">
      <c r="A7183" s="60">
        <v>47488.847763152597</v>
      </c>
      <c r="B7183" s="37">
        <v>1.10632515924116</v>
      </c>
      <c r="C7183" s="37">
        <v>0.758189179065893</v>
      </c>
      <c r="D7183" s="37">
        <v>1.2558954880198601</v>
      </c>
      <c r="E7183" s="37">
        <v>-0.15562897098796899</v>
      </c>
    </row>
    <row r="7184" spans="1:5" x14ac:dyDescent="0.25">
      <c r="A7184" s="60">
        <v>47489.045239642997</v>
      </c>
      <c r="B7184" s="37">
        <v>1.1063256647055499</v>
      </c>
      <c r="C7184" s="37">
        <v>1.4592358035553401</v>
      </c>
      <c r="D7184" s="37">
        <v>1.2558926637785901</v>
      </c>
      <c r="E7184" s="37">
        <v>-0.15563474840439201</v>
      </c>
    </row>
    <row r="7185" spans="1:5" x14ac:dyDescent="0.25">
      <c r="A7185" s="60">
        <v>47490.249669465797</v>
      </c>
      <c r="B7185" s="37">
        <v>1.1063287452936399</v>
      </c>
      <c r="C7185" s="37">
        <v>1.4682710461908299</v>
      </c>
      <c r="D7185" s="37">
        <v>1.2558754414375399</v>
      </c>
      <c r="E7185" s="37">
        <v>-0.15566997702638899</v>
      </c>
    </row>
    <row r="7186" spans="1:5" x14ac:dyDescent="0.25">
      <c r="A7186" s="60">
        <v>47495.684234576103</v>
      </c>
      <c r="B7186" s="37">
        <v>1.10634259628881</v>
      </c>
      <c r="C7186" s="37">
        <v>0.77754061036177102</v>
      </c>
      <c r="D7186" s="37">
        <v>1.2557977958409401</v>
      </c>
      <c r="E7186" s="37">
        <v>-0.15582875333326601</v>
      </c>
    </row>
    <row r="7187" spans="1:5" x14ac:dyDescent="0.25">
      <c r="A7187" s="60">
        <v>47495.839929745103</v>
      </c>
      <c r="B7187" s="37">
        <v>1.1063429919207199</v>
      </c>
      <c r="C7187" s="37">
        <v>-0.46432754879525101</v>
      </c>
      <c r="D7187" s="37">
        <v>1.2557955729149499</v>
      </c>
      <c r="E7187" s="37">
        <v>-0.15583329777339899</v>
      </c>
    </row>
    <row r="7188" spans="1:5" x14ac:dyDescent="0.25">
      <c r="A7188" s="60">
        <v>47501.451803022501</v>
      </c>
      <c r="B7188" s="37">
        <v>1.1063572078253801</v>
      </c>
      <c r="C7188" s="37">
        <v>-0.22896215043057799</v>
      </c>
      <c r="D7188" s="37">
        <v>1.25571550733743</v>
      </c>
      <c r="E7188" s="37">
        <v>-0.15599693573554199</v>
      </c>
    </row>
    <row r="7189" spans="1:5" x14ac:dyDescent="0.25">
      <c r="A7189" s="60">
        <v>47523.898700787802</v>
      </c>
      <c r="B7189" s="37">
        <v>1.1064132022681601</v>
      </c>
      <c r="C7189" s="37">
        <v>1.4509529367301901</v>
      </c>
      <c r="D7189" s="37">
        <v>1.25539637192674</v>
      </c>
      <c r="E7189" s="37">
        <v>-0.156648326766295</v>
      </c>
    </row>
    <row r="7190" spans="1:5" x14ac:dyDescent="0.25">
      <c r="A7190" s="60">
        <v>47530.686226040503</v>
      </c>
      <c r="B7190" s="37">
        <v>1.10642985796947</v>
      </c>
      <c r="C7190" s="37">
        <v>3.1353429332641598</v>
      </c>
      <c r="D7190" s="37">
        <v>1.25530022332578</v>
      </c>
      <c r="E7190" s="37">
        <v>-0.15684430647129899</v>
      </c>
    </row>
    <row r="7191" spans="1:5" x14ac:dyDescent="0.25">
      <c r="A7191" s="60">
        <v>47536.386702129101</v>
      </c>
      <c r="B7191" s="37">
        <v>1.10644374624312</v>
      </c>
      <c r="C7191" s="37">
        <v>1.54404331988125</v>
      </c>
      <c r="D7191" s="37">
        <v>1.25521959947693</v>
      </c>
      <c r="E7191" s="37">
        <v>-0.1570085450299</v>
      </c>
    </row>
    <row r="7192" spans="1:5" x14ac:dyDescent="0.25">
      <c r="A7192" s="60">
        <v>47536.548048715798</v>
      </c>
      <c r="B7192" s="37">
        <v>1.10644413800512</v>
      </c>
      <c r="C7192" s="37">
        <v>1.66574786173677</v>
      </c>
      <c r="D7192" s="37">
        <v>1.25521731917082</v>
      </c>
      <c r="E7192" s="37">
        <v>-0.15701318894356101</v>
      </c>
    </row>
    <row r="7193" spans="1:5" x14ac:dyDescent="0.25">
      <c r="A7193" s="60">
        <v>47555.658273820001</v>
      </c>
      <c r="B7193" s="37">
        <v>1.1064900167727001</v>
      </c>
      <c r="C7193" s="37">
        <v>-0.78504308328010097</v>
      </c>
      <c r="D7193" s="37">
        <v>1.2549478870509201</v>
      </c>
      <c r="E7193" s="37">
        <v>-0.157561394212137</v>
      </c>
    </row>
    <row r="7194" spans="1:5" x14ac:dyDescent="0.25">
      <c r="A7194" s="60">
        <v>47557.775719710298</v>
      </c>
      <c r="B7194" s="37">
        <v>1.1064950361046799</v>
      </c>
      <c r="C7194" s="37">
        <v>1.42459541177384</v>
      </c>
      <c r="D7194" s="37">
        <v>1.25491811304614</v>
      </c>
      <c r="E7194" s="37">
        <v>-0.15762191321969701</v>
      </c>
    </row>
    <row r="7195" spans="1:5" x14ac:dyDescent="0.25">
      <c r="A7195" s="60">
        <v>47559.343914976598</v>
      </c>
      <c r="B7195" s="37">
        <v>1.10649874516288</v>
      </c>
      <c r="C7195" s="37">
        <v>0.735798250258068</v>
      </c>
      <c r="D7195" s="37">
        <v>1.2548960724309</v>
      </c>
      <c r="E7195" s="37">
        <v>-0.15766670536391</v>
      </c>
    </row>
    <row r="7196" spans="1:5" x14ac:dyDescent="0.25">
      <c r="A7196" s="60">
        <v>47570.005751261102</v>
      </c>
      <c r="B7196" s="37">
        <v>1.10652377445511</v>
      </c>
      <c r="C7196" s="37">
        <v>0.68398076368241201</v>
      </c>
      <c r="D7196" s="37">
        <v>1.25474645334041</v>
      </c>
      <c r="E7196" s="37">
        <v>-0.157970591811218</v>
      </c>
    </row>
    <row r="7197" spans="1:5" x14ac:dyDescent="0.25">
      <c r="A7197" s="60">
        <v>47574.085323219297</v>
      </c>
      <c r="B7197" s="37">
        <v>1.10653326449237</v>
      </c>
      <c r="C7197" s="37">
        <v>-0.65784680321260303</v>
      </c>
      <c r="D7197" s="37">
        <v>1.2546893103817101</v>
      </c>
      <c r="E7197" s="37">
        <v>-0.158086571063693</v>
      </c>
    </row>
    <row r="7198" spans="1:5" x14ac:dyDescent="0.25">
      <c r="A7198" s="60">
        <v>47576.199060828403</v>
      </c>
      <c r="B7198" s="37">
        <v>1.1065381625180399</v>
      </c>
      <c r="C7198" s="37">
        <v>1.4899162963760499</v>
      </c>
      <c r="D7198" s="37">
        <v>1.25465972617594</v>
      </c>
      <c r="E7198" s="37">
        <v>-0.158146598308681</v>
      </c>
    </row>
    <row r="7199" spans="1:5" x14ac:dyDescent="0.25">
      <c r="A7199" s="60">
        <v>47600.995867625999</v>
      </c>
      <c r="B7199" s="37">
        <v>1.10659464509686</v>
      </c>
      <c r="C7199" s="37">
        <v>6.2014235268481599E-2</v>
      </c>
      <c r="D7199" s="37">
        <v>1.25431384372571</v>
      </c>
      <c r="E7199" s="37">
        <v>-0.158847496383205</v>
      </c>
    </row>
    <row r="7200" spans="1:5" x14ac:dyDescent="0.25">
      <c r="A7200" s="60">
        <v>47601.1452843265</v>
      </c>
      <c r="B7200" s="37">
        <v>1.1065949799427299</v>
      </c>
      <c r="C7200" s="37">
        <v>-0.51416087569836599</v>
      </c>
      <c r="D7200" s="37">
        <v>1.25431176613451</v>
      </c>
      <c r="E7200" s="37">
        <v>-0.158851701349083</v>
      </c>
    </row>
    <row r="7201" spans="1:5" x14ac:dyDescent="0.25">
      <c r="A7201" s="60">
        <v>47607.738026867199</v>
      </c>
      <c r="B7201" s="37">
        <v>1.10660968831814</v>
      </c>
      <c r="C7201" s="37">
        <v>-1.75696484358456</v>
      </c>
      <c r="D7201" s="37">
        <v>1.25422017448316</v>
      </c>
      <c r="E7201" s="37">
        <v>-0.15903701882275001</v>
      </c>
    </row>
    <row r="7202" spans="1:5" x14ac:dyDescent="0.25">
      <c r="A7202" s="60">
        <v>47612.278727369798</v>
      </c>
      <c r="B7202" s="37">
        <v>1.10661974321029</v>
      </c>
      <c r="C7202" s="37">
        <v>-1.0481093732486</v>
      </c>
      <c r="D7202" s="37">
        <v>1.2541571804837199</v>
      </c>
      <c r="E7202" s="37">
        <v>-0.15916440577538901</v>
      </c>
    </row>
    <row r="7203" spans="1:5" x14ac:dyDescent="0.25">
      <c r="A7203" s="60">
        <v>47613.8248395755</v>
      </c>
      <c r="B7203" s="37">
        <v>1.1066231528300801</v>
      </c>
      <c r="C7203" s="37">
        <v>1.6377722372958401</v>
      </c>
      <c r="D7203" s="37">
        <v>1.25413574754603</v>
      </c>
      <c r="E7203" s="37">
        <v>-0.159207734804132</v>
      </c>
    </row>
    <row r="7204" spans="1:5" x14ac:dyDescent="0.25">
      <c r="A7204" s="60">
        <v>47620.447636206998</v>
      </c>
      <c r="B7204" s="37">
        <v>1.1066376767934301</v>
      </c>
      <c r="C7204" s="37">
        <v>0.71380147969639696</v>
      </c>
      <c r="D7204" s="37">
        <v>1.25404403443631</v>
      </c>
      <c r="E7204" s="37">
        <v>-0.15939306919649199</v>
      </c>
    </row>
    <row r="7205" spans="1:5" x14ac:dyDescent="0.25">
      <c r="A7205" s="60">
        <v>47621.050990375603</v>
      </c>
      <c r="B7205" s="37">
        <v>1.10663899340651</v>
      </c>
      <c r="C7205" s="37">
        <v>1.54366905833576</v>
      </c>
      <c r="D7205" s="37">
        <v>1.25403568680338</v>
      </c>
      <c r="E7205" s="37">
        <v>-0.159409932201791</v>
      </c>
    </row>
    <row r="7206" spans="1:5" x14ac:dyDescent="0.25">
      <c r="A7206" s="60">
        <v>47623.520354991102</v>
      </c>
      <c r="B7206" s="37">
        <v>1.1066443705048401</v>
      </c>
      <c r="C7206" s="37">
        <v>1.45027255191739</v>
      </c>
      <c r="D7206" s="37">
        <v>1.2540015355593901</v>
      </c>
      <c r="E7206" s="37">
        <v>-0.15947891059441799</v>
      </c>
    </row>
    <row r="7207" spans="1:5" x14ac:dyDescent="0.25">
      <c r="A7207" s="60">
        <v>47626.992203323098</v>
      </c>
      <c r="B7207" s="37">
        <v>1.10665189938088</v>
      </c>
      <c r="C7207" s="37">
        <v>0.72804609757377603</v>
      </c>
      <c r="D7207" s="37">
        <v>1.25395355627517</v>
      </c>
      <c r="E7207" s="37">
        <v>-0.15957579064386401</v>
      </c>
    </row>
    <row r="7208" spans="1:5" x14ac:dyDescent="0.25">
      <c r="A7208" s="60">
        <v>47637.682144957696</v>
      </c>
      <c r="B7208" s="37">
        <v>1.1066748514502101</v>
      </c>
      <c r="C7208" s="37">
        <v>0.604593039114665</v>
      </c>
      <c r="D7208" s="37">
        <v>1.2538060925557999</v>
      </c>
      <c r="E7208" s="37">
        <v>-0.159873344142718</v>
      </c>
    </row>
    <row r="7209" spans="1:5" x14ac:dyDescent="0.25">
      <c r="A7209" s="60">
        <v>47640.855861711701</v>
      </c>
      <c r="B7209" s="37">
        <v>1.10668159862722</v>
      </c>
      <c r="C7209" s="37">
        <v>0.77811722837823905</v>
      </c>
      <c r="D7209" s="37">
        <v>1.2537623896490599</v>
      </c>
      <c r="E7209" s="37">
        <v>-0.15996146830817001</v>
      </c>
    </row>
    <row r="7210" spans="1:5" x14ac:dyDescent="0.25">
      <c r="A7210" s="60">
        <v>47644.681384971896</v>
      </c>
      <c r="B7210" s="37">
        <v>1.1066896905508099</v>
      </c>
      <c r="C7210" s="37">
        <v>1.32133022589858</v>
      </c>
      <c r="D7210" s="37">
        <v>1.2537097582276899</v>
      </c>
      <c r="E7210" s="37">
        <v>-0.160067559792169</v>
      </c>
    </row>
    <row r="7211" spans="1:5" x14ac:dyDescent="0.25">
      <c r="A7211" s="60">
        <v>47650.995893895801</v>
      </c>
      <c r="B7211" s="37">
        <v>1.10670294901033</v>
      </c>
      <c r="C7211" s="37">
        <v>-0.434958618856363</v>
      </c>
      <c r="D7211" s="37">
        <v>1.2536229958494001</v>
      </c>
      <c r="E7211" s="37">
        <v>-0.16024236336832401</v>
      </c>
    </row>
    <row r="7212" spans="1:5" x14ac:dyDescent="0.25">
      <c r="A7212" s="60">
        <v>47659.162877729403</v>
      </c>
      <c r="B7212" s="37">
        <v>1.1067199147193101</v>
      </c>
      <c r="C7212" s="37">
        <v>0.61380175098146905</v>
      </c>
      <c r="D7212" s="37">
        <v>1.25351098772381</v>
      </c>
      <c r="E7212" s="37">
        <v>-0.160467869549998</v>
      </c>
    </row>
    <row r="7213" spans="1:5" x14ac:dyDescent="0.25">
      <c r="A7213" s="60">
        <v>47677.969896460003</v>
      </c>
      <c r="B7213" s="37">
        <v>1.1067581949437399</v>
      </c>
      <c r="C7213" s="37">
        <v>1.4221280376750101</v>
      </c>
      <c r="D7213" s="37">
        <v>1.25325394368211</v>
      </c>
      <c r="E7213" s="37">
        <v>-0.160984687019501</v>
      </c>
    </row>
    <row r="7214" spans="1:5" x14ac:dyDescent="0.25">
      <c r="A7214" s="60">
        <v>47681.461203086197</v>
      </c>
      <c r="B7214" s="37">
        <v>1.10676517931103</v>
      </c>
      <c r="C7214" s="37">
        <v>0.72151566760037</v>
      </c>
      <c r="D7214" s="37">
        <v>1.2532063627996299</v>
      </c>
      <c r="E7214" s="37">
        <v>-0.16108024807624099</v>
      </c>
    </row>
    <row r="7215" spans="1:5" x14ac:dyDescent="0.25">
      <c r="A7215" s="60">
        <v>47693.4368241911</v>
      </c>
      <c r="B7215" s="37">
        <v>1.1067888440954201</v>
      </c>
      <c r="C7215" s="37">
        <v>0.82354806696982596</v>
      </c>
      <c r="D7215" s="37">
        <v>1.2530434785789599</v>
      </c>
      <c r="E7215" s="37">
        <v>-0.161407131403217</v>
      </c>
    </row>
    <row r="7216" spans="1:5" x14ac:dyDescent="0.25">
      <c r="A7216" s="60">
        <v>47695.716810219703</v>
      </c>
      <c r="B7216" s="37">
        <v>1.1067932979895301</v>
      </c>
      <c r="C7216" s="37">
        <v>-9.6712099679019406E-2</v>
      </c>
      <c r="D7216" s="37">
        <v>1.2530125246263399</v>
      </c>
      <c r="E7216" s="37">
        <v>-0.161469206936599</v>
      </c>
    </row>
    <row r="7217" spans="1:5" x14ac:dyDescent="0.25">
      <c r="A7217" s="60">
        <v>47703.185409036501</v>
      </c>
      <c r="B7217" s="37">
        <v>1.1068077716515801</v>
      </c>
      <c r="C7217" s="37">
        <v>1.5431669797954</v>
      </c>
      <c r="D7217" s="37">
        <v>1.25291125540015</v>
      </c>
      <c r="E7217" s="37">
        <v>-0.161672194708425</v>
      </c>
    </row>
    <row r="7218" spans="1:5" x14ac:dyDescent="0.25">
      <c r="A7218" s="60">
        <v>47714.746924250401</v>
      </c>
      <c r="B7218" s="37">
        <v>1.10682982464601</v>
      </c>
      <c r="C7218" s="37">
        <v>0.82291059846304504</v>
      </c>
      <c r="D7218" s="37">
        <v>1.2527548734004601</v>
      </c>
      <c r="E7218" s="37">
        <v>-0.161985353295343</v>
      </c>
    </row>
    <row r="7219" spans="1:5" x14ac:dyDescent="0.25">
      <c r="A7219" s="60">
        <v>47718.154442171697</v>
      </c>
      <c r="B7219" s="37">
        <v>1.1068362421618401</v>
      </c>
      <c r="C7219" s="37">
        <v>1.46208873063787</v>
      </c>
      <c r="D7219" s="37">
        <v>1.25270887210741</v>
      </c>
      <c r="E7219" s="37">
        <v>-0.16207740254223199</v>
      </c>
    </row>
    <row r="7220" spans="1:5" x14ac:dyDescent="0.25">
      <c r="A7220" s="60">
        <v>47722.373456995701</v>
      </c>
      <c r="B7220" s="37">
        <v>1.10684413594728</v>
      </c>
      <c r="C7220" s="37">
        <v>0.248845742732895</v>
      </c>
      <c r="D7220" s="37">
        <v>1.25265197181301</v>
      </c>
      <c r="E7220" s="37">
        <v>-0.16219121705091599</v>
      </c>
    </row>
    <row r="7221" spans="1:5" x14ac:dyDescent="0.25">
      <c r="A7221" s="60">
        <v>47723.654448757399</v>
      </c>
      <c r="B7221" s="37">
        <v>1.1068465212635601</v>
      </c>
      <c r="C7221" s="37">
        <v>1.2219341393117999</v>
      </c>
      <c r="D7221" s="37">
        <v>1.25263470784418</v>
      </c>
      <c r="E7221" s="37">
        <v>-0.16222573962032599</v>
      </c>
    </row>
    <row r="7222" spans="1:5" x14ac:dyDescent="0.25">
      <c r="A7222" s="60">
        <v>47724.623930241098</v>
      </c>
      <c r="B7222" s="37">
        <v>1.1068483229786299</v>
      </c>
      <c r="C7222" s="37">
        <v>-0.21928191608483499</v>
      </c>
      <c r="D7222" s="37">
        <v>1.2526216459162001</v>
      </c>
      <c r="E7222" s="37">
        <v>-0.16225185644399501</v>
      </c>
    </row>
    <row r="7223" spans="1:5" x14ac:dyDescent="0.25">
      <c r="A7223" s="60">
        <v>47729.3009411038</v>
      </c>
      <c r="B7223" s="37">
        <v>1.1068569719363599</v>
      </c>
      <c r="C7223" s="37">
        <v>-0.24566075753088601</v>
      </c>
      <c r="D7223" s="37">
        <v>1.2525586781118401</v>
      </c>
      <c r="E7223" s="37">
        <v>-0.162377722206134</v>
      </c>
    </row>
    <row r="7224" spans="1:5" x14ac:dyDescent="0.25">
      <c r="A7224" s="60">
        <v>47730.437185401701</v>
      </c>
      <c r="B7224" s="37">
        <v>1.10685906237619</v>
      </c>
      <c r="C7224" s="37">
        <v>0.73430177312934197</v>
      </c>
      <c r="D7224" s="37">
        <v>1.2525433920809801</v>
      </c>
      <c r="E7224" s="37">
        <v>-0.162408268320067</v>
      </c>
    </row>
    <row r="7225" spans="1:5" x14ac:dyDescent="0.25">
      <c r="A7225" s="60">
        <v>47738.7151809856</v>
      </c>
      <c r="B7225" s="37">
        <v>1.10687416471727</v>
      </c>
      <c r="C7225" s="37">
        <v>-0.54406289700945598</v>
      </c>
      <c r="D7225" s="37">
        <v>1.2524321630698001</v>
      </c>
      <c r="E7225" s="37">
        <v>-0.16263043149719</v>
      </c>
    </row>
    <row r="7226" spans="1:5" x14ac:dyDescent="0.25">
      <c r="A7226" s="60">
        <v>47741.164377277797</v>
      </c>
      <c r="B7226" s="37">
        <v>1.10687858996856</v>
      </c>
      <c r="C7226" s="37">
        <v>-0.66484118545364601</v>
      </c>
      <c r="D7226" s="37">
        <v>1.25239929972047</v>
      </c>
      <c r="E7226" s="37">
        <v>-0.162696035327896</v>
      </c>
    </row>
    <row r="7227" spans="1:5" x14ac:dyDescent="0.25">
      <c r="A7227" s="60">
        <v>47775.233540518602</v>
      </c>
      <c r="B7227" s="37">
        <v>1.1069380868946299</v>
      </c>
      <c r="C7227" s="37">
        <v>0.43669046467322797</v>
      </c>
      <c r="D7227" s="37">
        <v>1.2519443247637001</v>
      </c>
      <c r="E7227" s="37">
        <v>-0.16360259546825701</v>
      </c>
    </row>
    <row r="7228" spans="1:5" x14ac:dyDescent="0.25">
      <c r="A7228" s="60">
        <v>47787.593178656898</v>
      </c>
      <c r="B7228" s="37">
        <v>1.10695871054477</v>
      </c>
      <c r="C7228" s="37">
        <v>1.5449298733035199</v>
      </c>
      <c r="D7228" s="37">
        <v>1.25178026606349</v>
      </c>
      <c r="E7228" s="37">
        <v>-0.163928711347163</v>
      </c>
    </row>
    <row r="7229" spans="1:5" x14ac:dyDescent="0.25">
      <c r="A7229" s="60">
        <v>47789.395542943603</v>
      </c>
      <c r="B7229" s="37">
        <v>1.1069616748231901</v>
      </c>
      <c r="C7229" s="37">
        <v>1.54237619586073</v>
      </c>
      <c r="D7229" s="37">
        <v>1.25175638624707</v>
      </c>
      <c r="E7229" s="37">
        <v>-0.163976144924245</v>
      </c>
    </row>
    <row r="7230" spans="1:5" x14ac:dyDescent="0.25">
      <c r="A7230" s="60">
        <v>47793.491056540202</v>
      </c>
      <c r="B7230" s="37">
        <v>1.10696836950822</v>
      </c>
      <c r="C7230" s="37">
        <v>-0.12761815631159301</v>
      </c>
      <c r="D7230" s="37">
        <v>1.25170216603395</v>
      </c>
      <c r="E7230" s="37">
        <v>-0.16408381216136</v>
      </c>
    </row>
    <row r="7231" spans="1:5" x14ac:dyDescent="0.25">
      <c r="A7231" s="60">
        <v>47796.058567101602</v>
      </c>
      <c r="B7231" s="37">
        <v>1.10697253733453</v>
      </c>
      <c r="C7231" s="37">
        <v>-1.3172801309436699</v>
      </c>
      <c r="D7231" s="37">
        <v>1.2516682046196199</v>
      </c>
      <c r="E7231" s="37">
        <v>-0.16415122741825</v>
      </c>
    </row>
    <row r="7232" spans="1:5" x14ac:dyDescent="0.25">
      <c r="A7232" s="60">
        <v>47797.364039145701</v>
      </c>
      <c r="B7232" s="37">
        <v>1.1069746478770199</v>
      </c>
      <c r="C7232" s="37">
        <v>-1.02961536847274</v>
      </c>
      <c r="D7232" s="37">
        <v>1.2516509454253499</v>
      </c>
      <c r="E7232" s="37">
        <v>-0.16418548097831701</v>
      </c>
    </row>
    <row r="7233" spans="1:5" x14ac:dyDescent="0.25">
      <c r="A7233" s="60">
        <v>47804.042485374099</v>
      </c>
      <c r="B7233" s="37">
        <v>1.1069853536954199</v>
      </c>
      <c r="C7233" s="37">
        <v>0.19817526288048401</v>
      </c>
      <c r="D7233" s="37">
        <v>1.25156274444273</v>
      </c>
      <c r="E7233" s="37">
        <v>-0.16436045704234101</v>
      </c>
    </row>
    <row r="7234" spans="1:5" x14ac:dyDescent="0.25">
      <c r="A7234" s="60">
        <v>47811.999060837101</v>
      </c>
      <c r="B7234" s="37">
        <v>1.1069979086360899</v>
      </c>
      <c r="C7234" s="37">
        <v>-0.30114746146371302</v>
      </c>
      <c r="D7234" s="37">
        <v>1.2514578652464099</v>
      </c>
      <c r="E7234" s="37">
        <v>-0.16456836157289001</v>
      </c>
    </row>
    <row r="7235" spans="1:5" x14ac:dyDescent="0.25">
      <c r="A7235" s="60">
        <v>47812.002142699697</v>
      </c>
      <c r="B7235" s="37">
        <v>1.10699791345684</v>
      </c>
      <c r="C7235" s="37">
        <v>0.347390244874068</v>
      </c>
      <c r="D7235" s="37">
        <v>1.2514578246654899</v>
      </c>
      <c r="E7235" s="37">
        <v>-0.164568441984041</v>
      </c>
    </row>
    <row r="7236" spans="1:5" x14ac:dyDescent="0.25">
      <c r="A7236" s="60">
        <v>47815.090431610697</v>
      </c>
      <c r="B7236" s="37">
        <v>1.10700272778902</v>
      </c>
      <c r="C7236" s="37">
        <v>1.3797442961789299</v>
      </c>
      <c r="D7236" s="37">
        <v>1.25141717565787</v>
      </c>
      <c r="E7236" s="37">
        <v>-0.16464897505930701</v>
      </c>
    </row>
    <row r="7237" spans="1:5" x14ac:dyDescent="0.25">
      <c r="A7237" s="60">
        <v>47837.559682767896</v>
      </c>
      <c r="B7237" s="37">
        <v>1.10703675875876</v>
      </c>
      <c r="C7237" s="37">
        <v>1.22077856196114</v>
      </c>
      <c r="D7237" s="37">
        <v>1.2511224222511901</v>
      </c>
      <c r="E7237" s="37">
        <v>-0.16523215526274401</v>
      </c>
    </row>
    <row r="7238" spans="1:5" x14ac:dyDescent="0.25">
      <c r="A7238" s="60">
        <v>47840.0895523535</v>
      </c>
      <c r="B7238" s="37">
        <v>1.1070404799896201</v>
      </c>
      <c r="C7238" s="37">
        <v>1.4608725057360299</v>
      </c>
      <c r="D7238" s="37">
        <v>1.2510893445851901</v>
      </c>
      <c r="E7238" s="37">
        <v>-0.165297514648855</v>
      </c>
    </row>
    <row r="7239" spans="1:5" x14ac:dyDescent="0.25">
      <c r="A7239" s="60">
        <v>47840.579639787102</v>
      </c>
      <c r="B7239" s="37">
        <v>1.10704119827017</v>
      </c>
      <c r="C7239" s="37">
        <v>0.73281633038568805</v>
      </c>
      <c r="D7239" s="37">
        <v>1.25108293932286</v>
      </c>
      <c r="E7239" s="37">
        <v>-0.16531016903027401</v>
      </c>
    </row>
    <row r="7240" spans="1:5" x14ac:dyDescent="0.25">
      <c r="A7240" s="60">
        <v>47841.0171123197</v>
      </c>
      <c r="B7240" s="37">
        <v>1.1070418387246299</v>
      </c>
      <c r="C7240" s="37">
        <v>-2.3712085076688101E-2</v>
      </c>
      <c r="D7240" s="37">
        <v>1.2510772224190401</v>
      </c>
      <c r="E7240" s="37">
        <v>-0.165321462922872</v>
      </c>
    </row>
    <row r="7241" spans="1:5" x14ac:dyDescent="0.25">
      <c r="A7241" s="60">
        <v>47841.805792673003</v>
      </c>
      <c r="B7241" s="37">
        <v>1.1070429916437201</v>
      </c>
      <c r="C7241" s="37">
        <v>8.4765899826422207E-3</v>
      </c>
      <c r="D7241" s="37">
        <v>1.25106691759197</v>
      </c>
      <c r="E7241" s="37">
        <v>-0.16534181906165901</v>
      </c>
    </row>
    <row r="7242" spans="1:5" x14ac:dyDescent="0.25">
      <c r="A7242" s="60">
        <v>47853.024564372703</v>
      </c>
      <c r="B7242" s="37">
        <v>1.1070591542641699</v>
      </c>
      <c r="C7242" s="37">
        <v>1.24516096809419</v>
      </c>
      <c r="D7242" s="37">
        <v>1.25092056678337</v>
      </c>
      <c r="E7242" s="37">
        <v>-0.16563073708922099</v>
      </c>
    </row>
    <row r="7243" spans="1:5" x14ac:dyDescent="0.25">
      <c r="A7243" s="60">
        <v>47853.761815194201</v>
      </c>
      <c r="B7243" s="37">
        <v>1.1070602008305599</v>
      </c>
      <c r="C7243" s="37">
        <v>1.47132121941755</v>
      </c>
      <c r="D7243" s="37">
        <v>1.25091096443808</v>
      </c>
      <c r="E7243" s="37">
        <v>-0.16564968154361601</v>
      </c>
    </row>
    <row r="7244" spans="1:5" x14ac:dyDescent="0.25">
      <c r="A7244" s="60">
        <v>47853.8021518409</v>
      </c>
      <c r="B7244" s="37">
        <v>1.107060258035</v>
      </c>
      <c r="C7244" s="37">
        <v>1.48838244841594</v>
      </c>
      <c r="D7244" s="37">
        <v>1.2509104391263499</v>
      </c>
      <c r="E7244" s="37">
        <v>-0.16565071788774099</v>
      </c>
    </row>
    <row r="7245" spans="1:5" x14ac:dyDescent="0.25">
      <c r="A7245" s="60">
        <v>47858.625126950501</v>
      </c>
      <c r="B7245" s="37">
        <v>1.1070670562617599</v>
      </c>
      <c r="C7245" s="37">
        <v>0.158526318232033</v>
      </c>
      <c r="D7245" s="37">
        <v>1.25084766909319</v>
      </c>
      <c r="E7245" s="37">
        <v>-0.16577451980058799</v>
      </c>
    </row>
    <row r="7246" spans="1:5" x14ac:dyDescent="0.25">
      <c r="A7246" s="60">
        <v>47863.413212280197</v>
      </c>
      <c r="B7246" s="37">
        <v>1.1070737235294701</v>
      </c>
      <c r="C7246" s="37">
        <v>-0.96153642157858998</v>
      </c>
      <c r="D7246" s="37">
        <v>1.25078543253565</v>
      </c>
      <c r="E7246" s="37">
        <v>-0.165897206955994</v>
      </c>
    </row>
    <row r="7247" spans="1:5" x14ac:dyDescent="0.25">
      <c r="A7247" s="60">
        <v>47864.227980691903</v>
      </c>
      <c r="B7247" s="37">
        <v>1.1070748499398799</v>
      </c>
      <c r="C7247" s="37">
        <v>0.69457708656168704</v>
      </c>
      <c r="D7247" s="37">
        <v>1.25077484987492</v>
      </c>
      <c r="E7247" s="37">
        <v>-0.16591806238423501</v>
      </c>
    </row>
    <row r="7248" spans="1:5" x14ac:dyDescent="0.25">
      <c r="A7248" s="60">
        <v>47864.409556078899</v>
      </c>
      <c r="B7248" s="37">
        <v>1.1070751006437001</v>
      </c>
      <c r="C7248" s="37">
        <v>0.57655643816183499</v>
      </c>
      <c r="D7248" s="37">
        <v>1.2507724917858001</v>
      </c>
      <c r="E7248" s="37">
        <v>-0.16592270926415401</v>
      </c>
    </row>
    <row r="7249" spans="1:5" x14ac:dyDescent="0.25">
      <c r="A7249" s="60">
        <v>47866.622888661797</v>
      </c>
      <c r="B7249" s="37">
        <v>1.1070781471657101</v>
      </c>
      <c r="C7249" s="37">
        <v>2.01497152949148E-2</v>
      </c>
      <c r="D7249" s="37">
        <v>1.2507437567464199</v>
      </c>
      <c r="E7249" s="37">
        <v>-0.165979327680919</v>
      </c>
    </row>
    <row r="7250" spans="1:5" x14ac:dyDescent="0.25">
      <c r="A7250" s="60">
        <v>47872.011667870203</v>
      </c>
      <c r="B7250" s="37">
        <v>1.10708549127962</v>
      </c>
      <c r="C7250" s="37">
        <v>2.88405086767973E-4</v>
      </c>
      <c r="D7250" s="37">
        <v>1.2506738664491699</v>
      </c>
      <c r="E7250" s="37">
        <v>-0.16611698112609299</v>
      </c>
    </row>
    <row r="7251" spans="1:5" x14ac:dyDescent="0.25">
      <c r="A7251" s="60">
        <v>47882.431780638399</v>
      </c>
      <c r="B7251" s="37">
        <v>1.1070993967951499</v>
      </c>
      <c r="C7251" s="37">
        <v>1.5418645841397001</v>
      </c>
      <c r="D7251" s="37">
        <v>1.2505390056207999</v>
      </c>
      <c r="E7251" s="37">
        <v>-0.16638237434146999</v>
      </c>
    </row>
    <row r="7252" spans="1:5" x14ac:dyDescent="0.25">
      <c r="A7252" s="60">
        <v>47900.504684781401</v>
      </c>
      <c r="B7252" s="37">
        <v>1.10712258431181</v>
      </c>
      <c r="C7252" s="37">
        <v>0.47650448369807002</v>
      </c>
      <c r="D7252" s="37">
        <v>1.25030598608345</v>
      </c>
      <c r="E7252" s="37">
        <v>-0.16684023532269901</v>
      </c>
    </row>
    <row r="7253" spans="1:5" x14ac:dyDescent="0.25">
      <c r="A7253" s="60">
        <v>47906.480642715702</v>
      </c>
      <c r="B7253" s="37">
        <v>1.10712998987894</v>
      </c>
      <c r="C7253" s="37"/>
      <c r="D7253" s="37">
        <v>1.25022918337014</v>
      </c>
      <c r="E7253" s="37">
        <v>-0.16699095000019701</v>
      </c>
    </row>
    <row r="7254" spans="1:5" x14ac:dyDescent="0.25">
      <c r="A7254" s="60">
        <v>47914.7957088443</v>
      </c>
      <c r="B7254" s="37">
        <v>1.10714007638686</v>
      </c>
      <c r="C7254" s="37">
        <v>1.4171826801309799</v>
      </c>
      <c r="D7254" s="37">
        <v>1.2501225227342301</v>
      </c>
      <c r="E7254" s="37">
        <v>-0.16720009520608001</v>
      </c>
    </row>
    <row r="7255" spans="1:5" x14ac:dyDescent="0.25">
      <c r="A7255" s="60">
        <v>47915.601043962401</v>
      </c>
      <c r="B7255" s="37">
        <v>1.1071410397896999</v>
      </c>
      <c r="C7255" s="37">
        <v>-1.3418513673446399</v>
      </c>
      <c r="D7255" s="37">
        <v>1.2501122049978299</v>
      </c>
      <c r="E7255" s="37">
        <v>-0.16722031672207199</v>
      </c>
    </row>
    <row r="7256" spans="1:5" x14ac:dyDescent="0.25">
      <c r="A7256" s="60">
        <v>47939.691038233403</v>
      </c>
      <c r="B7256" s="37">
        <v>1.1071687481524499</v>
      </c>
      <c r="C7256" s="37">
        <v>1.2390738565291901</v>
      </c>
      <c r="D7256" s="37">
        <v>1.2498045995732701</v>
      </c>
      <c r="E7256" s="37">
        <v>-0.16782237206110101</v>
      </c>
    </row>
    <row r="7257" spans="1:5" x14ac:dyDescent="0.25">
      <c r="A7257" s="60">
        <v>47946.187551912</v>
      </c>
      <c r="B7257" s="37">
        <v>1.1071758503506699</v>
      </c>
      <c r="C7257" s="37">
        <v>0.13635585628546401</v>
      </c>
      <c r="D7257" s="37">
        <v>1.2497219861772899</v>
      </c>
      <c r="E7257" s="37">
        <v>-0.16798379581568501</v>
      </c>
    </row>
    <row r="7258" spans="1:5" x14ac:dyDescent="0.25">
      <c r="A7258" s="60">
        <v>47950.460763327603</v>
      </c>
      <c r="B7258" s="37">
        <v>1.1071804356370001</v>
      </c>
      <c r="C7258" s="37">
        <v>0.40611895725719499</v>
      </c>
      <c r="D7258" s="37">
        <v>1.24966772439172</v>
      </c>
      <c r="E7258" s="37">
        <v>-0.16808975892788799</v>
      </c>
    </row>
    <row r="7259" spans="1:5" x14ac:dyDescent="0.25">
      <c r="A7259" s="60">
        <v>47957.079942145298</v>
      </c>
      <c r="B7259" s="37">
        <v>1.10718740250133</v>
      </c>
      <c r="C7259" s="37">
        <v>1.50224306346045</v>
      </c>
      <c r="D7259" s="37">
        <v>1.24958379663876</v>
      </c>
      <c r="E7259" s="37">
        <v>-0.16825355611966999</v>
      </c>
    </row>
    <row r="7260" spans="1:5" x14ac:dyDescent="0.25">
      <c r="A7260" s="60">
        <v>47957.9788339386</v>
      </c>
      <c r="B7260" s="37">
        <v>1.1071883358580601</v>
      </c>
      <c r="C7260" s="37">
        <v>0.38418245001568002</v>
      </c>
      <c r="D7260" s="37">
        <v>1.24957241072242</v>
      </c>
      <c r="E7260" s="37">
        <v>-0.16827576819835899</v>
      </c>
    </row>
    <row r="7261" spans="1:5" x14ac:dyDescent="0.25">
      <c r="A7261" s="60">
        <v>47958.575881410099</v>
      </c>
      <c r="B7261" s="37">
        <v>1.1071889541093101</v>
      </c>
      <c r="C7261" s="37">
        <v>-0.47180105168516101</v>
      </c>
      <c r="D7261" s="37">
        <v>1.24956484968007</v>
      </c>
      <c r="E7261" s="37">
        <v>-0.16829051735252701</v>
      </c>
    </row>
    <row r="7262" spans="1:5" x14ac:dyDescent="0.25">
      <c r="A7262" s="60">
        <v>47963.755122275703</v>
      </c>
      <c r="B7262" s="37">
        <v>1.10719426067195</v>
      </c>
      <c r="C7262" s="37">
        <v>-0.19216208238884699</v>
      </c>
      <c r="D7262" s="37">
        <v>1.24949931066293</v>
      </c>
      <c r="E7262" s="37">
        <v>-0.16841832215275501</v>
      </c>
    </row>
    <row r="7263" spans="1:5" x14ac:dyDescent="0.25">
      <c r="A7263" s="60">
        <v>47965.597855471897</v>
      </c>
      <c r="B7263" s="37">
        <v>1.10719612418039</v>
      </c>
      <c r="C7263" s="37">
        <v>0.230756845451596</v>
      </c>
      <c r="D7263" s="37">
        <v>1.2494760145260899</v>
      </c>
      <c r="E7263" s="37">
        <v>-0.168463733345568</v>
      </c>
    </row>
    <row r="7264" spans="1:5" x14ac:dyDescent="0.25">
      <c r="A7264" s="60">
        <v>47973.802284652098</v>
      </c>
      <c r="B7264" s="37">
        <v>1.1072042643978</v>
      </c>
      <c r="C7264" s="37">
        <v>0.18461001176839401</v>
      </c>
      <c r="D7264" s="37">
        <v>1.2493724337002401</v>
      </c>
      <c r="E7264" s="37">
        <v>-0.16866553155618499</v>
      </c>
    </row>
    <row r="7265" spans="1:5" x14ac:dyDescent="0.25">
      <c r="A7265" s="60">
        <v>47977.601172500101</v>
      </c>
      <c r="B7265" s="37">
        <v>1.1072079466260101</v>
      </c>
      <c r="C7265" s="37">
        <v>0.19724584590132799</v>
      </c>
      <c r="D7265" s="37">
        <v>1.2493245507080299</v>
      </c>
      <c r="E7265" s="37">
        <v>-0.168758756162013</v>
      </c>
    </row>
    <row r="7266" spans="1:5" x14ac:dyDescent="0.25">
      <c r="A7266" s="60">
        <v>47982.008584978103</v>
      </c>
      <c r="B7266" s="37">
        <v>1.1072121495173</v>
      </c>
      <c r="C7266" s="37">
        <v>1.4877133675011101</v>
      </c>
      <c r="D7266" s="37">
        <v>1.24926905936105</v>
      </c>
      <c r="E7266" s="37">
        <v>-0.168866744493818</v>
      </c>
    </row>
    <row r="7267" spans="1:5" x14ac:dyDescent="0.25">
      <c r="A7267" s="60">
        <v>47992.213249830696</v>
      </c>
      <c r="B7267" s="37">
        <v>1.10722159442185</v>
      </c>
      <c r="C7267" s="37">
        <v>1.4880735166783501</v>
      </c>
      <c r="D7267" s="37">
        <v>1.24914083251054</v>
      </c>
      <c r="E7267" s="37">
        <v>-0.16911607652475599</v>
      </c>
    </row>
    <row r="7268" spans="1:5" x14ac:dyDescent="0.25">
      <c r="A7268" s="60">
        <v>48011.344465827897</v>
      </c>
      <c r="B7268" s="37">
        <v>1.10723821680152</v>
      </c>
      <c r="C7268" s="37">
        <v>0.77399336394094997</v>
      </c>
      <c r="D7268" s="37">
        <v>1.2489013962025799</v>
      </c>
      <c r="E7268" s="37">
        <v>-0.169580891746725</v>
      </c>
    </row>
    <row r="7269" spans="1:5" x14ac:dyDescent="0.25">
      <c r="A7269" s="60">
        <v>48012.514153013501</v>
      </c>
      <c r="B7269" s="37">
        <v>1.1072391869393201</v>
      </c>
      <c r="C7269" s="37">
        <v>-0.46039470967187401</v>
      </c>
      <c r="D7269" s="37">
        <v>1.24888679747475</v>
      </c>
      <c r="E7269" s="37">
        <v>-0.16960920001926999</v>
      </c>
    </row>
    <row r="7270" spans="1:5" x14ac:dyDescent="0.25">
      <c r="A7270" s="60">
        <v>48017.929810899303</v>
      </c>
      <c r="B7270" s="37">
        <v>1.1072436090089799</v>
      </c>
      <c r="C7270" s="37">
        <v>1.54052880482651</v>
      </c>
      <c r="D7270" s="37">
        <v>1.2488192660199799</v>
      </c>
      <c r="E7270" s="37">
        <v>-0.169740101587978</v>
      </c>
    </row>
    <row r="7271" spans="1:5" x14ac:dyDescent="0.25">
      <c r="A7271" s="60">
        <v>48023.090391687103</v>
      </c>
      <c r="B7271" s="37">
        <v>1.10724771592953</v>
      </c>
      <c r="C7271" s="37">
        <v>1.0792239409432001</v>
      </c>
      <c r="D7271" s="37">
        <v>1.24875500820538</v>
      </c>
      <c r="E7271" s="37">
        <v>-0.169864584041033</v>
      </c>
    </row>
    <row r="7272" spans="1:5" x14ac:dyDescent="0.25">
      <c r="A7272" s="60">
        <v>48024.274375610803</v>
      </c>
      <c r="B7272" s="37">
        <v>1.1072486434317099</v>
      </c>
      <c r="C7272" s="37">
        <v>-1.31863694138451</v>
      </c>
      <c r="D7272" s="37">
        <v>1.2487402784197601</v>
      </c>
      <c r="E7272" s="37">
        <v>-0.1698931089706</v>
      </c>
    </row>
    <row r="7273" spans="1:5" x14ac:dyDescent="0.25">
      <c r="A7273" s="60">
        <v>48031.803756973401</v>
      </c>
      <c r="B7273" s="37">
        <v>1.1072544126551001</v>
      </c>
      <c r="C7273" s="37">
        <v>1.4364282080125299</v>
      </c>
      <c r="D7273" s="37">
        <v>1.2486467179976899</v>
      </c>
      <c r="E7273" s="37">
        <v>-0.17007420492693801</v>
      </c>
    </row>
    <row r="7274" spans="1:5" x14ac:dyDescent="0.25">
      <c r="A7274" s="60">
        <v>48034.326719506404</v>
      </c>
      <c r="B7274" s="37">
        <v>1.10725629580594</v>
      </c>
      <c r="C7274" s="37">
        <v>0.30174812114369698</v>
      </c>
      <c r="D7274" s="37">
        <v>1.2486154106846299</v>
      </c>
      <c r="E7274" s="37">
        <v>-0.17013476940736999</v>
      </c>
    </row>
    <row r="7275" spans="1:5" x14ac:dyDescent="0.25">
      <c r="A7275" s="60">
        <v>48036.413083585903</v>
      </c>
      <c r="B7275" s="37">
        <v>1.10725783406903</v>
      </c>
      <c r="C7275" s="37">
        <v>1.90432081987399</v>
      </c>
      <c r="D7275" s="37">
        <v>1.2485895374479501</v>
      </c>
      <c r="E7275" s="37">
        <v>-0.17018480866550101</v>
      </c>
    </row>
    <row r="7276" spans="1:5" x14ac:dyDescent="0.25">
      <c r="A7276" s="60">
        <v>48039.917296223197</v>
      </c>
      <c r="B7276" s="37">
        <v>1.1072603789195301</v>
      </c>
      <c r="C7276" s="37">
        <v>0.57610506672318695</v>
      </c>
      <c r="D7276" s="37">
        <v>1.2485461146075301</v>
      </c>
      <c r="E7276" s="37">
        <v>-0.170268762845317</v>
      </c>
    </row>
    <row r="7277" spans="1:5" x14ac:dyDescent="0.25">
      <c r="A7277" s="60">
        <v>48040.537290582899</v>
      </c>
      <c r="B7277" s="37">
        <v>1.1072608241075199</v>
      </c>
      <c r="C7277" s="37">
        <v>0.98296017111048095</v>
      </c>
      <c r="D7277" s="37">
        <v>1.24853843622363</v>
      </c>
      <c r="E7277" s="37">
        <v>-0.170283604882914</v>
      </c>
    </row>
    <row r="7278" spans="1:5" x14ac:dyDescent="0.25">
      <c r="A7278" s="60">
        <v>48043.976574053901</v>
      </c>
      <c r="B7278" s="37">
        <v>1.10726326597935</v>
      </c>
      <c r="C7278" s="37">
        <v>0.81905023043649094</v>
      </c>
      <c r="D7278" s="37">
        <v>1.2484958657830001</v>
      </c>
      <c r="E7278" s="37">
        <v>-0.17036587327991901</v>
      </c>
    </row>
    <row r="7279" spans="1:5" x14ac:dyDescent="0.25">
      <c r="A7279" s="60">
        <v>48052.685408736601</v>
      </c>
      <c r="B7279" s="37">
        <v>1.1072692386952101</v>
      </c>
      <c r="C7279" s="37">
        <v>0.773554881649274</v>
      </c>
      <c r="D7279" s="37">
        <v>1.24838825006321</v>
      </c>
      <c r="E7279" s="37">
        <v>-0.170573701598699</v>
      </c>
    </row>
    <row r="7280" spans="1:5" x14ac:dyDescent="0.25">
      <c r="A7280" s="60">
        <v>48063.225839555002</v>
      </c>
      <c r="B7280" s="37">
        <v>1.10727606210583</v>
      </c>
      <c r="C7280" s="37">
        <v>0.192929026648225</v>
      </c>
      <c r="D7280" s="37">
        <v>1.24825834553951</v>
      </c>
      <c r="E7280" s="37">
        <v>-0.170824303181251</v>
      </c>
    </row>
    <row r="7281" spans="1:5" x14ac:dyDescent="0.25">
      <c r="A7281" s="60">
        <v>48067.242758430002</v>
      </c>
      <c r="B7281" s="37">
        <v>1.10727854511221</v>
      </c>
      <c r="C7281" s="37">
        <v>1.5811052201516</v>
      </c>
      <c r="D7281" s="37">
        <v>1.24820893859322</v>
      </c>
      <c r="E7281" s="37">
        <v>-0.17091953715633099</v>
      </c>
    </row>
    <row r="7282" spans="1:5" x14ac:dyDescent="0.25">
      <c r="A7282" s="60">
        <v>48067.923855955203</v>
      </c>
      <c r="B7282" s="37">
        <v>1.1072789596828301</v>
      </c>
      <c r="C7282" s="37">
        <v>1.2269894154879599</v>
      </c>
      <c r="D7282" s="37">
        <v>1.2482005667146401</v>
      </c>
      <c r="E7282" s="37">
        <v>-0.170935670039122</v>
      </c>
    </row>
    <row r="7283" spans="1:5" x14ac:dyDescent="0.25">
      <c r="A7283" s="60">
        <v>48087.272605196202</v>
      </c>
      <c r="B7283" s="37">
        <v>1.1072899532385001</v>
      </c>
      <c r="C7283" s="37">
        <v>1.2788413596321699</v>
      </c>
      <c r="D7283" s="37">
        <v>1.24796339339699</v>
      </c>
      <c r="E7283" s="37">
        <v>-0.171392195759932</v>
      </c>
    </row>
    <row r="7284" spans="1:5" x14ac:dyDescent="0.25">
      <c r="A7284" s="60">
        <v>48092.960913337098</v>
      </c>
      <c r="B7284" s="37">
        <v>1.1072928958533299</v>
      </c>
      <c r="C7284" s="37">
        <v>0.26855072711822198</v>
      </c>
      <c r="D7284" s="37">
        <v>1.24789390830809</v>
      </c>
      <c r="E7284" s="37">
        <v>-0.171525755968889</v>
      </c>
    </row>
    <row r="7285" spans="1:5" x14ac:dyDescent="0.25">
      <c r="A7285" s="60">
        <v>48094.868981703003</v>
      </c>
      <c r="B7285" s="37">
        <v>1.1072938533174901</v>
      </c>
      <c r="C7285" s="37">
        <v>1.49197866285171</v>
      </c>
      <c r="D7285" s="37">
        <v>1.2478706249670699</v>
      </c>
      <c r="E7285" s="37">
        <v>-0.171570490649288</v>
      </c>
    </row>
    <row r="7286" spans="1:5" x14ac:dyDescent="0.25">
      <c r="A7286" s="60">
        <v>48095.286846915697</v>
      </c>
      <c r="B7286" s="37">
        <v>1.1072940610136499</v>
      </c>
      <c r="C7286" s="37">
        <v>1.41292048573025</v>
      </c>
      <c r="D7286" s="37">
        <v>1.24786552758074</v>
      </c>
      <c r="E7286" s="37">
        <v>-0.17158028305707199</v>
      </c>
    </row>
    <row r="7287" spans="1:5" x14ac:dyDescent="0.25">
      <c r="A7287" s="60">
        <v>48102.789845391802</v>
      </c>
      <c r="B7287" s="37">
        <v>1.1072976685542599</v>
      </c>
      <c r="C7287" s="37">
        <v>0.82932965031183903</v>
      </c>
      <c r="D7287" s="37">
        <v>1.2477741017105199</v>
      </c>
      <c r="E7287" s="37">
        <v>-0.17175583942450601</v>
      </c>
    </row>
    <row r="7288" spans="1:5" x14ac:dyDescent="0.25">
      <c r="A7288" s="60">
        <v>48112.214794917803</v>
      </c>
      <c r="B7288" s="37">
        <v>1.1073018722786301</v>
      </c>
      <c r="C7288" s="37">
        <v>-0.481885345240674</v>
      </c>
      <c r="D7288" s="37">
        <v>1.24765952603726</v>
      </c>
      <c r="E7288" s="37">
        <v>-0.17197563747233499</v>
      </c>
    </row>
    <row r="7289" spans="1:5" x14ac:dyDescent="0.25">
      <c r="A7289" s="60">
        <v>48115.203110426999</v>
      </c>
      <c r="B7289" s="37">
        <v>1.10730312860845</v>
      </c>
      <c r="C7289" s="37">
        <v>1.48681580793755</v>
      </c>
      <c r="D7289" s="37">
        <v>1.2476232608325899</v>
      </c>
      <c r="E7289" s="37">
        <v>-0.17204515846854401</v>
      </c>
    </row>
    <row r="7290" spans="1:5" x14ac:dyDescent="0.25">
      <c r="A7290" s="60">
        <v>48116.860771751897</v>
      </c>
      <c r="B7290" s="37">
        <v>1.1073038095844701</v>
      </c>
      <c r="C7290" s="37">
        <v>1.4559493718679699</v>
      </c>
      <c r="D7290" s="37">
        <v>1.2476031570085899</v>
      </c>
      <c r="E7290" s="37">
        <v>-0.172083687679428</v>
      </c>
    </row>
    <row r="7291" spans="1:5" x14ac:dyDescent="0.25">
      <c r="A7291" s="60">
        <v>48125.166658998998</v>
      </c>
      <c r="B7291" s="37">
        <v>1.1073070501253599</v>
      </c>
      <c r="C7291" s="37">
        <v>-0.72417253260761405</v>
      </c>
      <c r="D7291" s="37">
        <v>1.24750256435045</v>
      </c>
      <c r="E7291" s="37">
        <v>-0.17227636575786301</v>
      </c>
    </row>
    <row r="7292" spans="1:5" x14ac:dyDescent="0.25">
      <c r="A7292" s="60">
        <v>48149.147504468201</v>
      </c>
      <c r="B7292" s="37">
        <v>1.1073147911711601</v>
      </c>
      <c r="C7292" s="37">
        <v>-0.989029835443889</v>
      </c>
      <c r="D7292" s="37">
        <v>1.2472134377147599</v>
      </c>
      <c r="E7292" s="37">
        <v>-0.172829152820938</v>
      </c>
    </row>
    <row r="7293" spans="1:5" x14ac:dyDescent="0.25">
      <c r="A7293" s="60">
        <v>48157.546708843904</v>
      </c>
      <c r="B7293" s="37">
        <v>1.1073169309427999</v>
      </c>
      <c r="C7293" s="37">
        <v>-5.7659959383371498E-2</v>
      </c>
      <c r="D7293" s="37">
        <v>1.2471126302126001</v>
      </c>
      <c r="E7293" s="37">
        <v>-0.173021533299025</v>
      </c>
    </row>
    <row r="7294" spans="1:5" x14ac:dyDescent="0.25">
      <c r="A7294" s="60">
        <v>48158.769936858</v>
      </c>
      <c r="B7294" s="37">
        <v>1.10731721768715</v>
      </c>
      <c r="C7294" s="37">
        <v>1.5400773009663</v>
      </c>
      <c r="D7294" s="37">
        <v>1.2470979687986301</v>
      </c>
      <c r="E7294" s="37">
        <v>-0.17304949769775399</v>
      </c>
    </row>
    <row r="7295" spans="1:5" x14ac:dyDescent="0.25">
      <c r="A7295" s="60">
        <v>48173.981623144602</v>
      </c>
      <c r="B7295" s="37">
        <v>1.1073202526700301</v>
      </c>
      <c r="C7295" s="37">
        <v>-0.89136594468577401</v>
      </c>
      <c r="D7295" s="37">
        <v>1.2469160643409201</v>
      </c>
      <c r="E7295" s="37">
        <v>-0.17339612722971801</v>
      </c>
    </row>
    <row r="7296" spans="1:5" x14ac:dyDescent="0.25">
      <c r="A7296" s="60">
        <v>48176.156330783801</v>
      </c>
      <c r="B7296" s="37">
        <v>1.1073206060033101</v>
      </c>
      <c r="C7296" s="37">
        <v>2.79178335396313</v>
      </c>
      <c r="D7296" s="37">
        <v>1.2468901222839399</v>
      </c>
      <c r="E7296" s="37">
        <v>-0.17344551217354401</v>
      </c>
    </row>
    <row r="7297" spans="1:5" x14ac:dyDescent="0.25">
      <c r="A7297" s="60">
        <v>48180.515011079398</v>
      </c>
      <c r="B7297" s="37">
        <v>1.10732125326903</v>
      </c>
      <c r="C7297" s="37">
        <v>-0.249680095649985</v>
      </c>
      <c r="D7297" s="37">
        <v>1.24683817547494</v>
      </c>
      <c r="E7297" s="37">
        <v>-0.17354436443992599</v>
      </c>
    </row>
    <row r="7298" spans="1:5" x14ac:dyDescent="0.25">
      <c r="A7298" s="60">
        <v>48181.115228338298</v>
      </c>
      <c r="B7298" s="37">
        <v>1.10732133602756</v>
      </c>
      <c r="C7298" s="37">
        <v>1.46085188160108</v>
      </c>
      <c r="D7298" s="37">
        <v>1.24683102707566</v>
      </c>
      <c r="E7298" s="37">
        <v>-0.17355796363520101</v>
      </c>
    </row>
    <row r="7299" spans="1:5" x14ac:dyDescent="0.25">
      <c r="A7299" s="60">
        <v>48181.949476441798</v>
      </c>
      <c r="B7299" s="37">
        <v>1.10732144848914</v>
      </c>
      <c r="C7299" s="37">
        <v>0.62268953636073199</v>
      </c>
      <c r="D7299" s="37">
        <v>1.24682109345155</v>
      </c>
      <c r="E7299" s="37">
        <v>-0.17357685992087499</v>
      </c>
    </row>
    <row r="7300" spans="1:5" x14ac:dyDescent="0.25">
      <c r="A7300" s="60">
        <v>48190.205160110498</v>
      </c>
      <c r="B7300" s="37">
        <v>1.10732240025883</v>
      </c>
      <c r="C7300" s="37">
        <v>0.19167202589629501</v>
      </c>
      <c r="D7300" s="37">
        <v>1.2467229166857701</v>
      </c>
      <c r="E7300" s="37">
        <v>-0.17376351993984099</v>
      </c>
    </row>
    <row r="7301" spans="1:5" x14ac:dyDescent="0.25">
      <c r="A7301" s="60">
        <v>48199.352522496003</v>
      </c>
      <c r="B7301" s="37">
        <v>1.1073231118856499</v>
      </c>
      <c r="C7301" s="37">
        <v>0.33687248415665799</v>
      </c>
      <c r="D7301" s="37">
        <v>1.24661440311019</v>
      </c>
      <c r="E7301" s="37">
        <v>-0.173969627130941</v>
      </c>
    </row>
    <row r="7302" spans="1:5" x14ac:dyDescent="0.25">
      <c r="A7302" s="60">
        <v>48200.268780232</v>
      </c>
      <c r="B7302" s="37">
        <v>1.1073231632385301</v>
      </c>
      <c r="C7302" s="37">
        <v>0.52104679810638399</v>
      </c>
      <c r="D7302" s="37">
        <v>1.2466035491637499</v>
      </c>
      <c r="E7302" s="37">
        <v>-0.17399023085358101</v>
      </c>
    </row>
    <row r="7303" spans="1:5" x14ac:dyDescent="0.25">
      <c r="A7303" s="60">
        <v>48216.810089485902</v>
      </c>
      <c r="B7303" s="37">
        <v>1.1073234633151601</v>
      </c>
      <c r="C7303" s="37">
        <v>1.3875584600119499</v>
      </c>
      <c r="D7303" s="37">
        <v>1.2464080853919199</v>
      </c>
      <c r="E7303" s="37">
        <v>-0.174360902014707</v>
      </c>
    </row>
    <row r="7304" spans="1:5" x14ac:dyDescent="0.25">
      <c r="A7304" s="60">
        <v>48217.163148614702</v>
      </c>
      <c r="B7304" s="37">
        <v>1.10732345672872</v>
      </c>
      <c r="C7304" s="37">
        <v>0.204866242253821</v>
      </c>
      <c r="D7304" s="37">
        <v>1.2464039233845301</v>
      </c>
      <c r="E7304" s="37">
        <v>-0.17436878703435099</v>
      </c>
    </row>
    <row r="7305" spans="1:5" x14ac:dyDescent="0.25">
      <c r="A7305" s="60">
        <v>48222.253026800397</v>
      </c>
      <c r="B7305" s="37">
        <v>1.1073233012047301</v>
      </c>
      <c r="C7305" s="37">
        <v>1.4886918859502001</v>
      </c>
      <c r="D7305" s="37">
        <v>1.2463439681524699</v>
      </c>
      <c r="E7305" s="37">
        <v>-0.17448233801350199</v>
      </c>
    </row>
    <row r="7306" spans="1:5" x14ac:dyDescent="0.25">
      <c r="A7306" s="60">
        <v>48227.717529814603</v>
      </c>
      <c r="B7306" s="37">
        <v>1.1073230078987799</v>
      </c>
      <c r="C7306" s="37">
        <v>1.73697265331814</v>
      </c>
      <c r="D7306" s="37">
        <v>1.2462796965876599</v>
      </c>
      <c r="E7306" s="37">
        <v>-0.17460398979540301</v>
      </c>
    </row>
    <row r="7307" spans="1:5" x14ac:dyDescent="0.25">
      <c r="A7307" s="60">
        <v>48228.094418790002</v>
      </c>
      <c r="B7307" s="37">
        <v>1.10732298283776</v>
      </c>
      <c r="C7307" s="37">
        <v>-3.24789471377012</v>
      </c>
      <c r="D7307" s="37">
        <v>1.2462752674339199</v>
      </c>
      <c r="E7307" s="37">
        <v>-0.17461237037412899</v>
      </c>
    </row>
    <row r="7308" spans="1:5" x14ac:dyDescent="0.25">
      <c r="A7308" s="60">
        <v>48230.166726106901</v>
      </c>
      <c r="B7308" s="37">
        <v>1.10732283388681</v>
      </c>
      <c r="C7308" s="37">
        <v>0.85689635718413404</v>
      </c>
      <c r="D7308" s="37">
        <v>1.24625092241506</v>
      </c>
      <c r="E7308" s="37">
        <v>-0.174658428048896</v>
      </c>
    </row>
    <row r="7309" spans="1:5" x14ac:dyDescent="0.25">
      <c r="A7309" s="60">
        <v>48231.738396234199</v>
      </c>
      <c r="B7309" s="37">
        <v>1.1073227083252799</v>
      </c>
      <c r="C7309" s="37">
        <v>0.77161332465922605</v>
      </c>
      <c r="D7309" s="37">
        <v>1.2462324683488499</v>
      </c>
      <c r="E7309" s="37">
        <v>-0.174693333450818</v>
      </c>
    </row>
    <row r="7310" spans="1:5" x14ac:dyDescent="0.25">
      <c r="A7310" s="60">
        <v>48233.6488515003</v>
      </c>
      <c r="B7310" s="37">
        <v>1.1073225410543399</v>
      </c>
      <c r="C7310" s="37">
        <v>1.07199211265281</v>
      </c>
      <c r="D7310" s="37">
        <v>1.2462100474922599</v>
      </c>
      <c r="E7310" s="37">
        <v>-0.17473573341412901</v>
      </c>
    </row>
    <row r="7311" spans="1:5" x14ac:dyDescent="0.25">
      <c r="A7311" s="60">
        <v>48241.975718246496</v>
      </c>
      <c r="B7311" s="37">
        <v>1.1073216239643699</v>
      </c>
      <c r="C7311" s="37">
        <v>4.1696540471103397E-2</v>
      </c>
      <c r="D7311" s="37">
        <v>1.2461124669060599</v>
      </c>
      <c r="E7311" s="37">
        <v>-0.174920158508239</v>
      </c>
    </row>
    <row r="7312" spans="1:5" x14ac:dyDescent="0.25">
      <c r="A7312" s="60">
        <v>48245.837562524997</v>
      </c>
      <c r="B7312" s="37">
        <v>1.10732109455843</v>
      </c>
      <c r="C7312" s="37">
        <v>-1.69377769562429</v>
      </c>
      <c r="D7312" s="37">
        <v>1.2460672894902201</v>
      </c>
      <c r="E7312" s="37">
        <v>-0.175005482654573</v>
      </c>
    </row>
    <row r="7313" spans="1:5" x14ac:dyDescent="0.25">
      <c r="A7313" s="60">
        <v>48247.537212865602</v>
      </c>
      <c r="B7313" s="37">
        <v>1.10732084060961</v>
      </c>
      <c r="C7313" s="37">
        <v>-0.51176824802027199</v>
      </c>
      <c r="D7313" s="37">
        <v>1.24604742207635</v>
      </c>
      <c r="E7313" s="37">
        <v>-0.175042993097487</v>
      </c>
    </row>
    <row r="7314" spans="1:5" x14ac:dyDescent="0.25">
      <c r="A7314" s="60">
        <v>48252.127422067402</v>
      </c>
      <c r="B7314" s="37">
        <v>1.1073200906751901</v>
      </c>
      <c r="C7314" s="37">
        <v>1.3875631492848299</v>
      </c>
      <c r="D7314" s="37">
        <v>1.24599381477138</v>
      </c>
      <c r="E7314" s="37">
        <v>-0.17514416892902099</v>
      </c>
    </row>
    <row r="7315" spans="1:5" x14ac:dyDescent="0.25">
      <c r="A7315" s="60">
        <v>48256.724547231599</v>
      </c>
      <c r="B7315" s="37">
        <v>1.10731924566701</v>
      </c>
      <c r="C7315" s="37">
        <v>0.63150616672142901</v>
      </c>
      <c r="D7315" s="37">
        <v>1.24594019717551</v>
      </c>
      <c r="E7315" s="37">
        <v>-0.17524531036858901</v>
      </c>
    </row>
    <row r="7316" spans="1:5" x14ac:dyDescent="0.25">
      <c r="A7316" s="60">
        <v>48268.071628430502</v>
      </c>
      <c r="B7316" s="37">
        <v>1.10731675610652</v>
      </c>
      <c r="C7316" s="37">
        <v>0.49168819468672398</v>
      </c>
      <c r="D7316" s="37">
        <v>1.2458081546200499</v>
      </c>
      <c r="E7316" s="37">
        <v>-0.17549415859051901</v>
      </c>
    </row>
    <row r="7317" spans="1:5" x14ac:dyDescent="0.25">
      <c r="A7317" s="60">
        <v>48269.897014136499</v>
      </c>
      <c r="B7317" s="37">
        <v>1.10731630178345</v>
      </c>
      <c r="C7317" s="37">
        <v>1.5400700028386001</v>
      </c>
      <c r="D7317" s="37">
        <v>1.24578695323757</v>
      </c>
      <c r="E7317" s="37">
        <v>-0.17553408431119299</v>
      </c>
    </row>
    <row r="7318" spans="1:5" x14ac:dyDescent="0.25">
      <c r="A7318" s="60">
        <v>48275.7779849871</v>
      </c>
      <c r="B7318" s="37">
        <v>1.1073147362678699</v>
      </c>
      <c r="C7318" s="37">
        <v>-0.53625904202142505</v>
      </c>
      <c r="D7318" s="37">
        <v>1.24571872278579</v>
      </c>
      <c r="E7318" s="37">
        <v>-0.175662516103332</v>
      </c>
    </row>
    <row r="7319" spans="1:5" x14ac:dyDescent="0.25">
      <c r="A7319" s="60">
        <v>48277.8155878822</v>
      </c>
      <c r="B7319" s="37">
        <v>1.10731415755866</v>
      </c>
      <c r="C7319" s="37">
        <v>-0.26126976215258302</v>
      </c>
      <c r="D7319" s="37">
        <v>1.2456951095876401</v>
      </c>
      <c r="E7319" s="37">
        <v>-0.17570694333797099</v>
      </c>
    </row>
    <row r="7320" spans="1:5" x14ac:dyDescent="0.25">
      <c r="A7320" s="60">
        <v>48280.354688168503</v>
      </c>
      <c r="B7320" s="37">
        <v>1.10731341022751</v>
      </c>
      <c r="C7320" s="37">
        <v>0.42680621732416002</v>
      </c>
      <c r="D7320" s="37">
        <v>1.2456657040277199</v>
      </c>
      <c r="E7320" s="37">
        <v>-0.17576225394165901</v>
      </c>
    </row>
    <row r="7321" spans="1:5" x14ac:dyDescent="0.25">
      <c r="A7321" s="60">
        <v>48287.8941638494</v>
      </c>
      <c r="B7321" s="37">
        <v>1.1073110195411699</v>
      </c>
      <c r="C7321" s="37">
        <v>0.93701413487403695</v>
      </c>
      <c r="D7321" s="37">
        <v>1.24557851512204</v>
      </c>
      <c r="E7321" s="37">
        <v>-0.175926156480704</v>
      </c>
    </row>
    <row r="7322" spans="1:5" x14ac:dyDescent="0.25">
      <c r="A7322" s="60">
        <v>48288.645302152298</v>
      </c>
      <c r="B7322" s="37">
        <v>1.10731076727467</v>
      </c>
      <c r="C7322" s="37">
        <v>-0.54986198306669098</v>
      </c>
      <c r="D7322" s="37">
        <v>1.24556983908039</v>
      </c>
      <c r="E7322" s="37">
        <v>-0.17594245831536001</v>
      </c>
    </row>
    <row r="7323" spans="1:5" x14ac:dyDescent="0.25">
      <c r="A7323" s="60">
        <v>48297.466428656699</v>
      </c>
      <c r="B7323" s="37">
        <v>1.10730761316068</v>
      </c>
      <c r="C7323" s="37">
        <v>0.322832749375834</v>
      </c>
      <c r="D7323" s="37">
        <v>1.24546809086554</v>
      </c>
      <c r="E7323" s="37">
        <v>-0.176133531461378</v>
      </c>
    </row>
    <row r="7324" spans="1:5" x14ac:dyDescent="0.25">
      <c r="A7324" s="60">
        <v>48299.267201320101</v>
      </c>
      <c r="B7324" s="37">
        <v>1.1073069257897901</v>
      </c>
      <c r="C7324" s="37">
        <v>1.3748119155932099</v>
      </c>
      <c r="D7324" s="37">
        <v>1.24544735146326</v>
      </c>
      <c r="E7324" s="37">
        <v>-0.17617245391139699</v>
      </c>
    </row>
    <row r="7325" spans="1:5" x14ac:dyDescent="0.25">
      <c r="A7325" s="60">
        <v>48299.958218070002</v>
      </c>
      <c r="B7325" s="37">
        <v>1.1073066581011199</v>
      </c>
      <c r="C7325" s="37">
        <v>0.50393306090226198</v>
      </c>
      <c r="D7325" s="37">
        <v>1.24543939592208</v>
      </c>
      <c r="E7325" s="37">
        <v>-0.17618738221852201</v>
      </c>
    </row>
    <row r="7326" spans="1:5" x14ac:dyDescent="0.25">
      <c r="A7326" s="60">
        <v>48311.010044287897</v>
      </c>
      <c r="B7326" s="37">
        <v>1.10730208057117</v>
      </c>
      <c r="C7326" s="37">
        <v>0.24831817592969599</v>
      </c>
      <c r="D7326" s="37">
        <v>1.2453123740079901</v>
      </c>
      <c r="E7326" s="37">
        <v>-0.17642557144608501</v>
      </c>
    </row>
    <row r="7327" spans="1:5" x14ac:dyDescent="0.25">
      <c r="A7327" s="60">
        <v>48311.657108202002</v>
      </c>
      <c r="B7327" s="37">
        <v>1.1073017952508499</v>
      </c>
      <c r="C7327" s="37">
        <v>-0.40344397552384298</v>
      </c>
      <c r="D7327" s="37">
        <v>1.2453049496823301</v>
      </c>
      <c r="E7327" s="37">
        <v>-0.17643948389813399</v>
      </c>
    </row>
    <row r="7328" spans="1:5" x14ac:dyDescent="0.25">
      <c r="A7328" s="60">
        <v>48312.544825163401</v>
      </c>
      <c r="B7328" s="37">
        <v>1.10730140069273</v>
      </c>
      <c r="C7328" s="37">
        <v>-7.25015367762927E-3</v>
      </c>
      <c r="D7328" s="37">
        <v>1.2452947663973299</v>
      </c>
      <c r="E7328" s="37">
        <v>-0.17645856465635801</v>
      </c>
    </row>
    <row r="7329" spans="1:5" x14ac:dyDescent="0.25">
      <c r="A7329" s="60">
        <v>48314.355243975799</v>
      </c>
      <c r="B7329" s="37">
        <v>1.1073005848247499</v>
      </c>
      <c r="C7329" s="37">
        <v>1.6916176937303899</v>
      </c>
      <c r="D7329" s="37">
        <v>1.2452740066130501</v>
      </c>
      <c r="E7329" s="37">
        <v>-0.17649745682017701</v>
      </c>
    </row>
    <row r="7330" spans="1:5" x14ac:dyDescent="0.25">
      <c r="A7330" s="60">
        <v>48317.879962490297</v>
      </c>
      <c r="B7330" s="37">
        <v>1.1072989532355</v>
      </c>
      <c r="C7330" s="37">
        <v>-0.46479493675615202</v>
      </c>
      <c r="D7330" s="37">
        <v>1.24523362043704</v>
      </c>
      <c r="E7330" s="37">
        <v>-0.17657309422159301</v>
      </c>
    </row>
    <row r="7331" spans="1:5" x14ac:dyDescent="0.25">
      <c r="A7331" s="60">
        <v>48322.254604028101</v>
      </c>
      <c r="B7331" s="37">
        <v>1.1072968487597801</v>
      </c>
      <c r="C7331" s="37">
        <v>0.68326487581351603</v>
      </c>
      <c r="D7331" s="37">
        <v>1.2451835531919599</v>
      </c>
      <c r="E7331" s="37">
        <v>-0.176666819550197</v>
      </c>
    </row>
    <row r="7332" spans="1:5" x14ac:dyDescent="0.25">
      <c r="A7332" s="60">
        <v>48322.759745460302</v>
      </c>
      <c r="B7332" s="37">
        <v>1.1072966000795501</v>
      </c>
      <c r="C7332" s="37">
        <v>0.54008817991035896</v>
      </c>
      <c r="D7332" s="37">
        <v>1.24517777599809</v>
      </c>
      <c r="E7332" s="37">
        <v>-0.17667763130578401</v>
      </c>
    </row>
    <row r="7333" spans="1:5" x14ac:dyDescent="0.25">
      <c r="A7333" s="60">
        <v>48326.500106887601</v>
      </c>
      <c r="B7333" s="37">
        <v>1.1072947220910501</v>
      </c>
      <c r="C7333" s="37">
        <v>3.1120241129736401</v>
      </c>
      <c r="D7333" s="37">
        <v>1.2451350246241599</v>
      </c>
      <c r="E7333" s="37">
        <v>-0.17675761868582601</v>
      </c>
    </row>
    <row r="7334" spans="1:5" x14ac:dyDescent="0.25">
      <c r="A7334" s="60">
        <v>48326.734506480403</v>
      </c>
      <c r="B7334" s="37">
        <v>1.10729460225212</v>
      </c>
      <c r="C7334" s="37">
        <v>0.35491129923161902</v>
      </c>
      <c r="D7334" s="37">
        <v>1.2451323470416999</v>
      </c>
      <c r="E7334" s="37">
        <v>-0.176762627249337</v>
      </c>
    </row>
    <row r="7335" spans="1:5" x14ac:dyDescent="0.25">
      <c r="A7335" s="60">
        <v>48327.279972890799</v>
      </c>
      <c r="B7335" s="37">
        <v>1.1072943223951299</v>
      </c>
      <c r="C7335" s="37">
        <v>-0.55846782646931103</v>
      </c>
      <c r="D7335" s="37">
        <v>1.2451261168006</v>
      </c>
      <c r="E7335" s="37">
        <v>-0.17677428072179999</v>
      </c>
    </row>
    <row r="7336" spans="1:5" x14ac:dyDescent="0.25">
      <c r="A7336" s="60">
        <v>48332.843448767002</v>
      </c>
      <c r="B7336" s="37">
        <v>1.10729138943417</v>
      </c>
      <c r="C7336" s="37">
        <v>0.49068459518040197</v>
      </c>
      <c r="D7336" s="37">
        <v>1.24506262789571</v>
      </c>
      <c r="E7336" s="37">
        <v>-0.17689299227880401</v>
      </c>
    </row>
    <row r="7337" spans="1:5" x14ac:dyDescent="0.25">
      <c r="A7337" s="60">
        <v>48335.398096000099</v>
      </c>
      <c r="B7337" s="37">
        <v>1.1072899946635799</v>
      </c>
      <c r="C7337" s="37">
        <v>1.33190004651407</v>
      </c>
      <c r="D7337" s="37">
        <v>1.2450335093114799</v>
      </c>
      <c r="E7337" s="37">
        <v>-0.17694741231307101</v>
      </c>
    </row>
    <row r="7338" spans="1:5" x14ac:dyDescent="0.25">
      <c r="A7338" s="60">
        <v>48335.837024741297</v>
      </c>
      <c r="B7338" s="37">
        <v>1.1072897519740299</v>
      </c>
      <c r="C7338" s="37">
        <v>1.42694965165608</v>
      </c>
      <c r="D7338" s="37">
        <v>1.2450285084558601</v>
      </c>
      <c r="E7338" s="37">
        <v>-0.17695675682571399</v>
      </c>
    </row>
    <row r="7339" spans="1:5" x14ac:dyDescent="0.25">
      <c r="A7339" s="60">
        <v>48337.827263591797</v>
      </c>
      <c r="B7339" s="37">
        <v>1.1072886403280999</v>
      </c>
      <c r="C7339" s="37">
        <v>1.4364479109954</v>
      </c>
      <c r="D7339" s="37">
        <v>1.24500584103672</v>
      </c>
      <c r="E7339" s="37">
        <v>-0.17699910674299299</v>
      </c>
    </row>
    <row r="7340" spans="1:5" x14ac:dyDescent="0.25">
      <c r="A7340" s="60">
        <v>48363.648015863102</v>
      </c>
      <c r="B7340" s="37">
        <v>1.10727254448978</v>
      </c>
      <c r="C7340" s="37">
        <v>0.39845344741369398</v>
      </c>
      <c r="D7340" s="37">
        <v>1.24471294948337</v>
      </c>
      <c r="E7340" s="37">
        <v>-0.17754542937197501</v>
      </c>
    </row>
    <row r="7341" spans="1:5" x14ac:dyDescent="0.25">
      <c r="A7341" s="60">
        <v>48369.776022222897</v>
      </c>
      <c r="B7341" s="37">
        <v>1.10726826565688</v>
      </c>
      <c r="C7341" s="37">
        <v>1.8929305653252</v>
      </c>
      <c r="D7341" s="37">
        <v>1.2446437616525801</v>
      </c>
      <c r="E7341" s="37">
        <v>-0.17767424101388299</v>
      </c>
    </row>
    <row r="7342" spans="1:5" x14ac:dyDescent="0.25">
      <c r="A7342" s="60">
        <v>48370.178553432503</v>
      </c>
      <c r="B7342" s="37">
        <v>1.1072679783997399</v>
      </c>
      <c r="C7342" s="37">
        <v>1.1337990130805899</v>
      </c>
      <c r="D7342" s="37">
        <v>1.2446392212447599</v>
      </c>
      <c r="E7342" s="37">
        <v>-0.17768269094459099</v>
      </c>
    </row>
    <row r="7343" spans="1:5" x14ac:dyDescent="0.25">
      <c r="A7343" s="60">
        <v>48378.515039678503</v>
      </c>
      <c r="B7343" s="37">
        <v>1.1072618572201101</v>
      </c>
      <c r="C7343" s="37">
        <v>-0.88434409501224598</v>
      </c>
      <c r="D7343" s="37">
        <v>1.24454530897284</v>
      </c>
      <c r="E7343" s="37">
        <v>-0.17785737650802</v>
      </c>
    </row>
    <row r="7344" spans="1:5" x14ac:dyDescent="0.25">
      <c r="A7344" s="60">
        <v>48379.050119979598</v>
      </c>
      <c r="B7344" s="37">
        <v>1.1072614531035601</v>
      </c>
      <c r="C7344" s="37">
        <v>-0.572428600710295</v>
      </c>
      <c r="D7344" s="37">
        <v>1.24453928901755</v>
      </c>
      <c r="E7344" s="37">
        <v>-0.177868568325349</v>
      </c>
    </row>
    <row r="7345" spans="1:5" x14ac:dyDescent="0.25">
      <c r="A7345" s="60">
        <v>48386.723547355497</v>
      </c>
      <c r="B7345" s="37">
        <v>1.10725550843087</v>
      </c>
      <c r="C7345" s="37">
        <v>1.4403072267816099</v>
      </c>
      <c r="D7345" s="37">
        <v>1.24445306256713</v>
      </c>
      <c r="E7345" s="37">
        <v>-0.178028796003527</v>
      </c>
    </row>
    <row r="7346" spans="1:5" x14ac:dyDescent="0.25">
      <c r="A7346" s="60">
        <v>48397.8534728421</v>
      </c>
      <c r="B7346" s="37">
        <v>1.1072463881944601</v>
      </c>
      <c r="C7346" s="37">
        <v>1.4128645867956999</v>
      </c>
      <c r="D7346" s="37">
        <v>1.2443283405254799</v>
      </c>
      <c r="E7346" s="37">
        <v>-0.178260299689176</v>
      </c>
    </row>
    <row r="7347" spans="1:5" x14ac:dyDescent="0.25">
      <c r="A7347" s="60">
        <v>48398.525768481399</v>
      </c>
      <c r="B7347" s="37">
        <v>1.10724581836136</v>
      </c>
      <c r="C7347" s="37">
        <v>1.4443741602968601</v>
      </c>
      <c r="D7347" s="37">
        <v>1.24432081985301</v>
      </c>
      <c r="E7347" s="37">
        <v>-0.178274249492784</v>
      </c>
    </row>
    <row r="7348" spans="1:5" x14ac:dyDescent="0.25">
      <c r="A7348" s="60">
        <v>48402.847237016897</v>
      </c>
      <c r="B7348" s="37">
        <v>1.10724210389357</v>
      </c>
      <c r="C7348" s="37">
        <v>0.15342368054722699</v>
      </c>
      <c r="D7348" s="37">
        <v>1.2442725130590899</v>
      </c>
      <c r="E7348" s="37">
        <v>-0.17836382542061399</v>
      </c>
    </row>
    <row r="7349" spans="1:5" x14ac:dyDescent="0.25">
      <c r="A7349" s="60">
        <v>48402.961149292103</v>
      </c>
      <c r="B7349" s="37">
        <v>1.1072420047720599</v>
      </c>
      <c r="C7349" s="37">
        <v>0.776520707136785</v>
      </c>
      <c r="D7349" s="37">
        <v>1.24427124054254</v>
      </c>
      <c r="E7349" s="37">
        <v>-0.178366184445305</v>
      </c>
    </row>
    <row r="7350" spans="1:5" x14ac:dyDescent="0.25">
      <c r="A7350" s="60">
        <v>48405.437956333197</v>
      </c>
      <c r="B7350" s="37">
        <v>1.1072398341840599</v>
      </c>
      <c r="C7350" s="37">
        <v>6.5719879663772601E-2</v>
      </c>
      <c r="D7350" s="37">
        <v>1.24424358264417</v>
      </c>
      <c r="E7350" s="37">
        <v>-0.17841744952206601</v>
      </c>
    </row>
    <row r="7351" spans="1:5" x14ac:dyDescent="0.25">
      <c r="A7351" s="60">
        <v>48410.789743305897</v>
      </c>
      <c r="B7351" s="37">
        <v>1.1072350435270799</v>
      </c>
      <c r="C7351" s="37">
        <v>-0.14925357465505101</v>
      </c>
      <c r="D7351" s="37">
        <v>1.2441838895331301</v>
      </c>
      <c r="E7351" s="37">
        <v>-0.178528041922416</v>
      </c>
    </row>
    <row r="7352" spans="1:5" x14ac:dyDescent="0.25">
      <c r="A7352" s="60">
        <v>48415.432577163803</v>
      </c>
      <c r="B7352" s="37">
        <v>1.10723077592135</v>
      </c>
      <c r="C7352" s="37">
        <v>0.74842091508415798</v>
      </c>
      <c r="D7352" s="37">
        <v>1.2441321803668699</v>
      </c>
      <c r="E7352" s="37">
        <v>-0.17862378586725799</v>
      </c>
    </row>
    <row r="7353" spans="1:5" x14ac:dyDescent="0.25">
      <c r="A7353" s="60">
        <v>48418.395210854003</v>
      </c>
      <c r="B7353" s="37">
        <v>1.1072279984386999</v>
      </c>
      <c r="C7353" s="37">
        <v>0.63880250028243202</v>
      </c>
      <c r="D7353" s="37">
        <v>1.2440992213594699</v>
      </c>
      <c r="E7353" s="37">
        <v>-0.17868478476486399</v>
      </c>
    </row>
    <row r="7354" spans="1:5" x14ac:dyDescent="0.25">
      <c r="A7354" s="60">
        <v>48422.750074623502</v>
      </c>
      <c r="B7354" s="37">
        <v>1.10722383881528</v>
      </c>
      <c r="C7354" s="37"/>
      <c r="D7354" s="37">
        <v>1.24405082634256</v>
      </c>
      <c r="E7354" s="37">
        <v>-0.17877431298119401</v>
      </c>
    </row>
    <row r="7355" spans="1:5" x14ac:dyDescent="0.25">
      <c r="A7355" s="60">
        <v>48437.987976804703</v>
      </c>
      <c r="B7355" s="37">
        <v>1.1072085608831099</v>
      </c>
      <c r="C7355" s="37">
        <v>-1.0286431703194401</v>
      </c>
      <c r="D7355" s="37">
        <v>1.24388198030126</v>
      </c>
      <c r="E7355" s="37">
        <v>-0.17908630607918199</v>
      </c>
    </row>
    <row r="7356" spans="1:5" x14ac:dyDescent="0.25">
      <c r="A7356" s="60">
        <v>48446.223998826899</v>
      </c>
      <c r="B7356" s="37">
        <v>1.1071998328780199</v>
      </c>
      <c r="C7356" s="37">
        <v>1.3359821629319999</v>
      </c>
      <c r="D7356" s="37">
        <v>1.24379103724204</v>
      </c>
      <c r="E7356" s="37">
        <v>-0.17925411573731001</v>
      </c>
    </row>
    <row r="7357" spans="1:5" x14ac:dyDescent="0.25">
      <c r="A7357" s="60">
        <v>48448.578094082201</v>
      </c>
      <c r="B7357" s="37">
        <v>1.10719727726447</v>
      </c>
      <c r="C7357" s="37">
        <v>-0.321389223169322</v>
      </c>
      <c r="D7357" s="37">
        <v>1.2437650839766801</v>
      </c>
      <c r="E7357" s="37">
        <v>-0.17930197492955899</v>
      </c>
    </row>
    <row r="7358" spans="1:5" x14ac:dyDescent="0.25">
      <c r="A7358" s="60">
        <v>48468.716787753103</v>
      </c>
      <c r="B7358" s="37">
        <v>1.10717430290732</v>
      </c>
      <c r="C7358" s="37">
        <v>1.50528101083323</v>
      </c>
      <c r="D7358" s="37">
        <v>1.243543803021</v>
      </c>
      <c r="E7358" s="37">
        <v>-0.179709482163911</v>
      </c>
    </row>
    <row r="7359" spans="1:5" x14ac:dyDescent="0.25">
      <c r="A7359" s="60">
        <v>48485.1004350894</v>
      </c>
      <c r="B7359" s="37">
        <v>1.1071541349595699</v>
      </c>
      <c r="C7359" s="37">
        <v>1.4600350830831399</v>
      </c>
      <c r="D7359" s="37">
        <v>1.24336476194232</v>
      </c>
      <c r="E7359" s="37">
        <v>-0.18003848213848</v>
      </c>
    </row>
    <row r="7360" spans="1:5" x14ac:dyDescent="0.25">
      <c r="A7360" s="60">
        <v>48486.243080592401</v>
      </c>
      <c r="B7360" s="37">
        <v>1.1071526786546999</v>
      </c>
      <c r="C7360" s="37">
        <v>0.31403211793492602</v>
      </c>
      <c r="D7360" s="37">
        <v>1.24335230783413</v>
      </c>
      <c r="E7360" s="37">
        <v>-0.180061343374362</v>
      </c>
    </row>
    <row r="7361" spans="1:5" x14ac:dyDescent="0.25">
      <c r="A7361" s="60">
        <v>48488.898399058999</v>
      </c>
      <c r="B7361" s="37">
        <v>1.1071492693235701</v>
      </c>
      <c r="C7361" s="37">
        <v>1.50478681784736</v>
      </c>
      <c r="D7361" s="37">
        <v>1.2433233830427399</v>
      </c>
      <c r="E7361" s="37">
        <v>-0.180114426742532</v>
      </c>
    </row>
    <row r="7362" spans="1:5" x14ac:dyDescent="0.25">
      <c r="A7362" s="60">
        <v>48494.943541381297</v>
      </c>
      <c r="B7362" s="37">
        <v>1.1071413763765801</v>
      </c>
      <c r="C7362" s="37">
        <v>-0.752862094953621</v>
      </c>
      <c r="D7362" s="37">
        <v>1.24325761834883</v>
      </c>
      <c r="E7362" s="37">
        <v>-0.180235056525405</v>
      </c>
    </row>
    <row r="7363" spans="1:5" x14ac:dyDescent="0.25">
      <c r="A7363" s="60">
        <v>48504.107413665799</v>
      </c>
      <c r="B7363" s="37">
        <v>1.1071290627750301</v>
      </c>
      <c r="C7363" s="37">
        <v>1.4886226593112899</v>
      </c>
      <c r="D7363" s="37">
        <v>1.2431581528932201</v>
      </c>
      <c r="E7363" s="37">
        <v>-0.18041733599350801</v>
      </c>
    </row>
    <row r="7364" spans="1:5" x14ac:dyDescent="0.25">
      <c r="A7364" s="60">
        <v>48511.611517767298</v>
      </c>
      <c r="B7364" s="37">
        <v>1.1071186654756799</v>
      </c>
      <c r="C7364" s="37">
        <v>0.38240319524451799</v>
      </c>
      <c r="D7364" s="37">
        <v>1.2430769069043901</v>
      </c>
      <c r="E7364" s="37">
        <v>-0.18056607762270499</v>
      </c>
    </row>
    <row r="7365" spans="1:5" x14ac:dyDescent="0.25">
      <c r="A7365" s="60">
        <v>48521.188381422602</v>
      </c>
      <c r="B7365" s="37">
        <v>1.1071049840487901</v>
      </c>
      <c r="C7365" s="37">
        <v>-1.10921667619077</v>
      </c>
      <c r="D7365" s="37">
        <v>1.2429734862650501</v>
      </c>
      <c r="E7365" s="37">
        <v>-0.18075522125552601</v>
      </c>
    </row>
    <row r="7366" spans="1:5" x14ac:dyDescent="0.25">
      <c r="A7366" s="60">
        <v>48529.068854723802</v>
      </c>
      <c r="B7366" s="37">
        <v>1.1070933780952199</v>
      </c>
      <c r="C7366" s="37">
        <v>1.3451974454007101</v>
      </c>
      <c r="D7366" s="37">
        <v>1.24288860922141</v>
      </c>
      <c r="E7366" s="37">
        <v>-0.18091028782742199</v>
      </c>
    </row>
    <row r="7367" spans="1:5" x14ac:dyDescent="0.25">
      <c r="A7367" s="60">
        <v>48534.076082168103</v>
      </c>
      <c r="B7367" s="37">
        <v>1.10708583993369</v>
      </c>
      <c r="C7367" s="37">
        <v>-0.56656909741956696</v>
      </c>
      <c r="D7367" s="37">
        <v>1.2428347837459299</v>
      </c>
      <c r="E7367" s="37">
        <v>-0.18100854819439099</v>
      </c>
    </row>
    <row r="7368" spans="1:5" x14ac:dyDescent="0.25">
      <c r="A7368" s="60">
        <v>48536.759550116498</v>
      </c>
      <c r="B7368" s="37">
        <v>1.1070817475917101</v>
      </c>
      <c r="C7368" s="37">
        <v>-0.18846640191960701</v>
      </c>
      <c r="D7368" s="37">
        <v>1.24280597125961</v>
      </c>
      <c r="E7368" s="37">
        <v>-0.18106112203932001</v>
      </c>
    </row>
    <row r="7369" spans="1:5" x14ac:dyDescent="0.25">
      <c r="A7369" s="60">
        <v>48536.950996044303</v>
      </c>
      <c r="B7369" s="37">
        <v>1.10708145423113</v>
      </c>
      <c r="C7369" s="37">
        <v>0.47476374872585902</v>
      </c>
      <c r="D7369" s="37">
        <v>1.2428039165942</v>
      </c>
      <c r="E7369" s="37">
        <v>-0.18106487051554199</v>
      </c>
    </row>
    <row r="7370" spans="1:5" x14ac:dyDescent="0.25">
      <c r="A7370" s="60">
        <v>48539.415146528598</v>
      </c>
      <c r="B7370" s="37">
        <v>1.10707766163159</v>
      </c>
      <c r="C7370" s="37">
        <v>0.34907865024664803</v>
      </c>
      <c r="D7370" s="37">
        <v>1.2427774811107299</v>
      </c>
      <c r="E7370" s="37">
        <v>-0.18111309097053499</v>
      </c>
    </row>
    <row r="7371" spans="1:5" x14ac:dyDescent="0.25">
      <c r="A7371" s="60">
        <v>48544.5809555796</v>
      </c>
      <c r="B7371" s="37">
        <v>1.107069610303</v>
      </c>
      <c r="C7371" s="37">
        <v>-7.0930249226119901E-2</v>
      </c>
      <c r="D7371" s="37">
        <v>1.2427221262896699</v>
      </c>
      <c r="E7371" s="37">
        <v>-0.18121401613134</v>
      </c>
    </row>
    <row r="7372" spans="1:5" x14ac:dyDescent="0.25">
      <c r="A7372" s="60">
        <v>48565.897051900698</v>
      </c>
      <c r="B7372" s="37">
        <v>1.1070349408051301</v>
      </c>
      <c r="C7372" s="37">
        <v>0.90403123660482998</v>
      </c>
      <c r="D7372" s="37">
        <v>1.2424946290227901</v>
      </c>
      <c r="E7372" s="37">
        <v>-0.18162813545287701</v>
      </c>
    </row>
    <row r="7373" spans="1:5" x14ac:dyDescent="0.25">
      <c r="A7373" s="60">
        <v>48567.053338840298</v>
      </c>
      <c r="B7373" s="37">
        <v>1.10703299330201</v>
      </c>
      <c r="C7373" s="37">
        <v>1.53657804795388</v>
      </c>
      <c r="D7373" s="37">
        <v>1.2424823306980499</v>
      </c>
      <c r="E7373" s="37">
        <v>-0.181650491946795</v>
      </c>
    </row>
    <row r="7374" spans="1:5" x14ac:dyDescent="0.25">
      <c r="A7374" s="60">
        <v>48569.011397661103</v>
      </c>
      <c r="B7374" s="37">
        <v>1.10702967964789</v>
      </c>
      <c r="C7374" s="37">
        <v>0.15762862827222199</v>
      </c>
      <c r="D7374" s="37">
        <v>1.2424615145879201</v>
      </c>
      <c r="E7374" s="37">
        <v>-0.181688325344427</v>
      </c>
    </row>
    <row r="7375" spans="1:5" x14ac:dyDescent="0.25">
      <c r="A7375" s="60">
        <v>48571.871058131401</v>
      </c>
      <c r="B7375" s="37">
        <v>1.1070248045889299</v>
      </c>
      <c r="C7375" s="37">
        <v>1.53684130779446</v>
      </c>
      <c r="D7375" s="37">
        <v>1.2424311359187501</v>
      </c>
      <c r="E7375" s="37">
        <v>-0.18174352262385199</v>
      </c>
    </row>
    <row r="7376" spans="1:5" x14ac:dyDescent="0.25">
      <c r="A7376" s="60">
        <v>48574.112252007697</v>
      </c>
      <c r="B7376" s="37">
        <v>1.10702095429304</v>
      </c>
      <c r="C7376" s="37">
        <v>1.22158200739209</v>
      </c>
      <c r="D7376" s="37">
        <v>1.2424073458793301</v>
      </c>
      <c r="E7376" s="37">
        <v>-0.18178673515841501</v>
      </c>
    </row>
    <row r="7377" spans="1:5" x14ac:dyDescent="0.25">
      <c r="A7377" s="60">
        <v>48582.284132302797</v>
      </c>
      <c r="B7377" s="37">
        <v>1.1070066946749899</v>
      </c>
      <c r="C7377" s="37">
        <v>-0.51612220303357503</v>
      </c>
      <c r="D7377" s="37">
        <v>1.2423207402587599</v>
      </c>
      <c r="E7377" s="37">
        <v>-0.181943947389482</v>
      </c>
    </row>
    <row r="7378" spans="1:5" x14ac:dyDescent="0.25">
      <c r="A7378" s="60">
        <v>48583.526286189699</v>
      </c>
      <c r="B7378" s="37">
        <v>1.1070044967972901</v>
      </c>
      <c r="C7378" s="37">
        <v>-0.39785916053172199</v>
      </c>
      <c r="D7378" s="37">
        <v>1.24230759486936</v>
      </c>
      <c r="E7378" s="37">
        <v>-0.18196779612591499</v>
      </c>
    </row>
    <row r="7379" spans="1:5" x14ac:dyDescent="0.25">
      <c r="A7379" s="60">
        <v>48586.537640274299</v>
      </c>
      <c r="B7379" s="37">
        <v>1.10699913515876</v>
      </c>
      <c r="C7379" s="37">
        <v>0.34495576380064702</v>
      </c>
      <c r="D7379" s="37">
        <v>1.24227574726066</v>
      </c>
      <c r="E7379" s="37">
        <v>-0.18202556003002099</v>
      </c>
    </row>
    <row r="7380" spans="1:5" x14ac:dyDescent="0.25">
      <c r="A7380" s="60">
        <v>48590.436771385299</v>
      </c>
      <c r="B7380" s="37">
        <v>1.1069921226741399</v>
      </c>
      <c r="C7380" s="37">
        <v>-1.6585856821249201</v>
      </c>
      <c r="D7380" s="37">
        <v>1.2422345543287601</v>
      </c>
      <c r="E7380" s="37">
        <v>-0.18210024273427899</v>
      </c>
    </row>
    <row r="7381" spans="1:5" x14ac:dyDescent="0.25">
      <c r="A7381" s="60">
        <v>48593.8464032415</v>
      </c>
      <c r="B7381" s="37">
        <v>1.10698592553532</v>
      </c>
      <c r="C7381" s="37">
        <v>0.524170563711435</v>
      </c>
      <c r="D7381" s="37">
        <v>1.2421985731560601</v>
      </c>
      <c r="E7381" s="37">
        <v>-0.182165447546416</v>
      </c>
    </row>
    <row r="7382" spans="1:5" x14ac:dyDescent="0.25">
      <c r="A7382" s="60">
        <v>48596.726050873898</v>
      </c>
      <c r="B7382" s="37">
        <v>1.1069806443502701</v>
      </c>
      <c r="C7382" s="37">
        <v>1.4050414885070199</v>
      </c>
      <c r="D7382" s="37">
        <v>1.2421682141355099</v>
      </c>
      <c r="E7382" s="37">
        <v>-0.18222044289206701</v>
      </c>
    </row>
    <row r="7383" spans="1:5" x14ac:dyDescent="0.25">
      <c r="A7383" s="60">
        <v>48611.574620679501</v>
      </c>
      <c r="B7383" s="37">
        <v>1.1069527227342399</v>
      </c>
      <c r="C7383" s="37">
        <v>-0.47764289633173102</v>
      </c>
      <c r="D7383" s="37">
        <v>1.24201209744411</v>
      </c>
      <c r="E7383" s="37">
        <v>-0.18250294329383199</v>
      </c>
    </row>
    <row r="7384" spans="1:5" x14ac:dyDescent="0.25">
      <c r="A7384" s="60">
        <v>48612.365192270903</v>
      </c>
      <c r="B7384" s="37">
        <v>1.1069512036386999</v>
      </c>
      <c r="C7384" s="37">
        <v>0.21743310935309301</v>
      </c>
      <c r="D7384" s="37">
        <v>1.24200380543828</v>
      </c>
      <c r="E7384" s="37">
        <v>-0.182517933757671</v>
      </c>
    </row>
    <row r="7385" spans="1:5" x14ac:dyDescent="0.25">
      <c r="A7385" s="60">
        <v>48619.813239176299</v>
      </c>
      <c r="B7385" s="37">
        <v>1.10693673034099</v>
      </c>
      <c r="C7385" s="37">
        <v>0.80859548610445797</v>
      </c>
      <c r="D7385" s="37">
        <v>1.24192578489615</v>
      </c>
      <c r="E7385" s="37">
        <v>-0.18265891010558399</v>
      </c>
    </row>
    <row r="7386" spans="1:5" x14ac:dyDescent="0.25">
      <c r="A7386" s="60">
        <v>48620.880821876999</v>
      </c>
      <c r="B7386" s="37">
        <v>1.1069346317800799</v>
      </c>
      <c r="C7386" s="37">
        <v>1.4843994100209601</v>
      </c>
      <c r="D7386" s="37">
        <v>1.2419146163377399</v>
      </c>
      <c r="E7386" s="37">
        <v>-0.18267908023193299</v>
      </c>
    </row>
    <row r="7387" spans="1:5" x14ac:dyDescent="0.25">
      <c r="A7387" s="60">
        <v>48622.101366663002</v>
      </c>
      <c r="B7387" s="37">
        <v>1.10693222515728</v>
      </c>
      <c r="C7387" s="37">
        <v>-3.4664753249424901E-3</v>
      </c>
      <c r="D7387" s="37">
        <v>1.24190185207278</v>
      </c>
      <c r="E7387" s="37">
        <v>-0.18270212894263499</v>
      </c>
    </row>
    <row r="7388" spans="1:5" x14ac:dyDescent="0.25">
      <c r="A7388" s="60">
        <v>48626.681853831498</v>
      </c>
      <c r="B7388" s="37">
        <v>1.10692312322234</v>
      </c>
      <c r="C7388" s="37">
        <v>-3.8768007702460801</v>
      </c>
      <c r="D7388" s="37">
        <v>1.2418539929836001</v>
      </c>
      <c r="E7388" s="37">
        <v>-0.1827885185334</v>
      </c>
    </row>
    <row r="7389" spans="1:5" x14ac:dyDescent="0.25">
      <c r="A7389" s="60">
        <v>48627.639587435398</v>
      </c>
      <c r="B7389" s="37">
        <v>1.10692120605135</v>
      </c>
      <c r="C7389" s="37">
        <v>5.17750772467407E-2</v>
      </c>
      <c r="D7389" s="37">
        <v>1.24184399469798</v>
      </c>
      <c r="E7389" s="37">
        <v>-0.182806560154124</v>
      </c>
    </row>
    <row r="7390" spans="1:5" x14ac:dyDescent="0.25">
      <c r="A7390" s="60">
        <v>48631.866753066199</v>
      </c>
      <c r="B7390" s="37">
        <v>1.10691268606946</v>
      </c>
      <c r="C7390" s="37">
        <v>-3.6505542105819799</v>
      </c>
      <c r="D7390" s="37">
        <v>1.2417999004771001</v>
      </c>
      <c r="E7390" s="37">
        <v>-0.182886101709758</v>
      </c>
    </row>
    <row r="7391" spans="1:5" x14ac:dyDescent="0.25">
      <c r="A7391" s="60">
        <v>48642.632321112302</v>
      </c>
      <c r="B7391" s="37">
        <v>1.1068905586736699</v>
      </c>
      <c r="C7391" s="37">
        <v>0.89244246923390103</v>
      </c>
      <c r="D7391" s="37">
        <v>1.2416878636478299</v>
      </c>
      <c r="E7391" s="37">
        <v>-0.183088019747042</v>
      </c>
    </row>
    <row r="7392" spans="1:5" x14ac:dyDescent="0.25">
      <c r="A7392" s="60">
        <v>48643.557297330502</v>
      </c>
      <c r="B7392" s="37">
        <v>1.1068886286800399</v>
      </c>
      <c r="C7392" s="37">
        <v>1.1972853126788201</v>
      </c>
      <c r="D7392" s="37">
        <v>1.24167825490087</v>
      </c>
      <c r="E7392" s="37">
        <v>-0.18310532468742999</v>
      </c>
    </row>
    <row r="7393" spans="1:5" x14ac:dyDescent="0.25">
      <c r="A7393" s="60">
        <v>48658.456904328101</v>
      </c>
      <c r="B7393" s="37">
        <v>1.1068569095843801</v>
      </c>
      <c r="C7393" s="37">
        <v>0.74514459869021699</v>
      </c>
      <c r="D7393" s="37">
        <v>1.24152385630044</v>
      </c>
      <c r="E7393" s="37">
        <v>-0.183383120639385</v>
      </c>
    </row>
    <row r="7394" spans="1:5" x14ac:dyDescent="0.25">
      <c r="A7394" s="60">
        <v>48661.430307024399</v>
      </c>
      <c r="B7394" s="37">
        <v>1.10685043713682</v>
      </c>
      <c r="C7394" s="37">
        <v>0.48071263822833099</v>
      </c>
      <c r="D7394" s="37">
        <v>1.24149312974035</v>
      </c>
      <c r="E7394" s="37">
        <v>-0.183438343647888</v>
      </c>
    </row>
    <row r="7395" spans="1:5" x14ac:dyDescent="0.25">
      <c r="A7395" s="60">
        <v>48661.615291891001</v>
      </c>
      <c r="B7395" s="37">
        <v>1.1068500328945201</v>
      </c>
      <c r="C7395" s="37">
        <v>0.60368518739182297</v>
      </c>
      <c r="D7395" s="37">
        <v>1.2414912190837</v>
      </c>
      <c r="E7395" s="37">
        <v>-0.18344177689100299</v>
      </c>
    </row>
    <row r="7396" spans="1:5" x14ac:dyDescent="0.25">
      <c r="A7396" s="60">
        <v>48661.655590519098</v>
      </c>
      <c r="B7396" s="37">
        <v>1.10684994480663</v>
      </c>
      <c r="C7396" s="37">
        <v>1.48679199194899</v>
      </c>
      <c r="D7396" s="37">
        <v>1.2414908028651299</v>
      </c>
      <c r="E7396" s="37">
        <v>-0.18344252478037301</v>
      </c>
    </row>
    <row r="7397" spans="1:5" x14ac:dyDescent="0.25">
      <c r="A7397" s="60">
        <v>48674.2646018003</v>
      </c>
      <c r="B7397" s="37">
        <v>1.1068219532946999</v>
      </c>
      <c r="C7397" s="37">
        <v>1.4839164724930001</v>
      </c>
      <c r="D7397" s="37">
        <v>1.2413608291791101</v>
      </c>
      <c r="E7397" s="37">
        <v>-0.18367588893627601</v>
      </c>
    </row>
    <row r="7398" spans="1:5" x14ac:dyDescent="0.25">
      <c r="A7398" s="60">
        <v>48674.948123807</v>
      </c>
      <c r="B7398" s="37">
        <v>1.10682041137577</v>
      </c>
      <c r="C7398" s="37">
        <v>0.77852669751532499</v>
      </c>
      <c r="D7398" s="37">
        <v>1.24135379805001</v>
      </c>
      <c r="E7398" s="37">
        <v>-0.18368850281650201</v>
      </c>
    </row>
    <row r="7399" spans="1:5" x14ac:dyDescent="0.25">
      <c r="A7399" s="60">
        <v>48676.592788152499</v>
      </c>
      <c r="B7399" s="37">
        <v>1.10681669091155</v>
      </c>
      <c r="C7399" s="37">
        <v>1.48351204458479</v>
      </c>
      <c r="D7399" s="37">
        <v>1.2413368861746299</v>
      </c>
      <c r="E7399" s="37">
        <v>-0.183718838460289</v>
      </c>
    </row>
    <row r="7400" spans="1:5" x14ac:dyDescent="0.25">
      <c r="A7400" s="60">
        <v>48721.036980629302</v>
      </c>
      <c r="B7400" s="37">
        <v>1.1067105743825101</v>
      </c>
      <c r="C7400" s="37">
        <v>-0.64429593353632097</v>
      </c>
      <c r="D7400" s="37">
        <v>1.24088316120943</v>
      </c>
      <c r="E7400" s="37">
        <v>-0.18453040440611901</v>
      </c>
    </row>
    <row r="7401" spans="1:5" x14ac:dyDescent="0.25">
      <c r="A7401" s="60">
        <v>48729.3095959274</v>
      </c>
      <c r="B7401" s="37">
        <v>1.1066896259578101</v>
      </c>
      <c r="C7401" s="37">
        <v>1.5633229686736501</v>
      </c>
      <c r="D7401" s="37">
        <v>1.2407994062693299</v>
      </c>
      <c r="E7401" s="37">
        <v>-0.18467972646903499</v>
      </c>
    </row>
    <row r="7402" spans="1:5" x14ac:dyDescent="0.25">
      <c r="A7402" s="60">
        <v>48729.725691559397</v>
      </c>
      <c r="B7402" s="37">
        <v>1.10668856230363</v>
      </c>
      <c r="C7402" s="37">
        <v>1.30995516040802</v>
      </c>
      <c r="D7402" s="37">
        <v>1.24079519935358</v>
      </c>
      <c r="E7402" s="37">
        <v>-0.18468722271090099</v>
      </c>
    </row>
    <row r="7403" spans="1:5" x14ac:dyDescent="0.25">
      <c r="A7403" s="60">
        <v>48730.4205427833</v>
      </c>
      <c r="B7403" s="37">
        <v>1.10668678393788</v>
      </c>
      <c r="C7403" s="37">
        <v>-0.40036140197176101</v>
      </c>
      <c r="D7403" s="37">
        <v>1.2407881753274099</v>
      </c>
      <c r="E7403" s="37">
        <v>-0.184699737859471</v>
      </c>
    </row>
    <row r="7404" spans="1:5" x14ac:dyDescent="0.25">
      <c r="A7404" s="60">
        <v>48738.469732956102</v>
      </c>
      <c r="B7404" s="37">
        <v>1.1066659882613601</v>
      </c>
      <c r="C7404" s="37">
        <v>1.2733920407057799</v>
      </c>
      <c r="D7404" s="37">
        <v>1.2407069212555</v>
      </c>
      <c r="E7404" s="37">
        <v>-0.18484443494984201</v>
      </c>
    </row>
    <row r="7405" spans="1:5" x14ac:dyDescent="0.25">
      <c r="A7405" s="60">
        <v>48741.191085476799</v>
      </c>
      <c r="B7405" s="37">
        <v>1.1066588761115199</v>
      </c>
      <c r="C7405" s="37">
        <v>1.1375295640381899</v>
      </c>
      <c r="D7405" s="37">
        <v>1.24067949691819</v>
      </c>
      <c r="E7405" s="37">
        <v>-0.184893239542365</v>
      </c>
    </row>
    <row r="7406" spans="1:5" x14ac:dyDescent="0.25">
      <c r="A7406" s="60">
        <v>48746.550936237603</v>
      </c>
      <c r="B7406" s="37">
        <v>1.10664474788958</v>
      </c>
      <c r="C7406" s="37">
        <v>1.11217328065412</v>
      </c>
      <c r="D7406" s="37">
        <v>1.24062555243455</v>
      </c>
      <c r="E7406" s="37">
        <v>-0.18498919150731399</v>
      </c>
    </row>
    <row r="7407" spans="1:5" x14ac:dyDescent="0.25">
      <c r="A7407" s="60">
        <v>48749.951918606399</v>
      </c>
      <c r="B7407" s="37">
        <v>1.1066357001264</v>
      </c>
      <c r="C7407" s="37">
        <v>-0.55956593339961902</v>
      </c>
      <c r="D7407" s="37">
        <v>1.24059137068527</v>
      </c>
      <c r="E7407" s="37">
        <v>-0.185049958102809</v>
      </c>
    </row>
    <row r="7408" spans="1:5" x14ac:dyDescent="0.25">
      <c r="A7408" s="60">
        <v>48755.033244051701</v>
      </c>
      <c r="B7408" s="37">
        <v>1.10662206180168</v>
      </c>
      <c r="C7408" s="37">
        <v>1.5360506508640199</v>
      </c>
      <c r="D7408" s="37">
        <v>1.2405403693985699</v>
      </c>
      <c r="E7408" s="37">
        <v>-0.185140577875645</v>
      </c>
    </row>
    <row r="7409" spans="1:5" x14ac:dyDescent="0.25">
      <c r="A7409" s="60">
        <v>48764.2219490262</v>
      </c>
      <c r="B7409" s="37">
        <v>1.1065970324360599</v>
      </c>
      <c r="C7409" s="37">
        <v>0.32515371687977801</v>
      </c>
      <c r="D7409" s="37">
        <v>1.2404483516318301</v>
      </c>
      <c r="E7409" s="37">
        <v>-0.185303931360142</v>
      </c>
    </row>
    <row r="7410" spans="1:5" x14ac:dyDescent="0.25">
      <c r="A7410" s="60">
        <v>48775.914136454201</v>
      </c>
      <c r="B7410" s="37">
        <v>1.1065644984127001</v>
      </c>
      <c r="C7410" s="37">
        <v>5.9476668057434297E-2</v>
      </c>
      <c r="D7410" s="37">
        <v>1.2403316528400801</v>
      </c>
      <c r="E7410" s="37">
        <v>-0.18551083058186599</v>
      </c>
    </row>
    <row r="7411" spans="1:5" x14ac:dyDescent="0.25">
      <c r="A7411" s="60">
        <v>48777.398703855302</v>
      </c>
      <c r="B7411" s="37">
        <v>1.10656031245984</v>
      </c>
      <c r="C7411" s="37">
        <v>1.38900957350592</v>
      </c>
      <c r="D7411" s="37">
        <v>1.2403168666715501</v>
      </c>
      <c r="E7411" s="37">
        <v>-0.185537023957905</v>
      </c>
    </row>
    <row r="7412" spans="1:5" x14ac:dyDescent="0.25">
      <c r="A7412" s="60">
        <v>48780.479163764503</v>
      </c>
      <c r="B7412" s="37">
        <v>1.10655158697552</v>
      </c>
      <c r="C7412" s="37">
        <v>-0.532523052151335</v>
      </c>
      <c r="D7412" s="37">
        <v>1.2402862079494299</v>
      </c>
      <c r="E7412" s="37">
        <v>-0.18559131976784601</v>
      </c>
    </row>
    <row r="7413" spans="1:5" x14ac:dyDescent="0.25">
      <c r="A7413" s="60">
        <v>48792.481855857703</v>
      </c>
      <c r="B7413" s="37">
        <v>1.10651707704071</v>
      </c>
      <c r="C7413" s="37">
        <v>0.64807052193125403</v>
      </c>
      <c r="D7413" s="37">
        <v>1.2401670377046099</v>
      </c>
      <c r="E7413" s="37">
        <v>-0.185802168870495</v>
      </c>
    </row>
    <row r="7414" spans="1:5" x14ac:dyDescent="0.25">
      <c r="A7414" s="60">
        <v>48801.171125457702</v>
      </c>
      <c r="B7414" s="37">
        <v>1.1064915836989699</v>
      </c>
      <c r="C7414" s="37">
        <v>0.27745637791800598</v>
      </c>
      <c r="D7414" s="37">
        <v>1.2400810512954299</v>
      </c>
      <c r="E7414" s="37">
        <v>-0.185954109022061</v>
      </c>
    </row>
    <row r="7415" spans="1:5" x14ac:dyDescent="0.25">
      <c r="A7415" s="60">
        <v>48807.013625829597</v>
      </c>
      <c r="B7415" s="37">
        <v>1.10647420073133</v>
      </c>
      <c r="C7415" s="37">
        <v>3.1934647387830402</v>
      </c>
      <c r="D7415" s="37">
        <v>1.2400233706532</v>
      </c>
      <c r="E7415" s="37">
        <v>-0.186055939619205</v>
      </c>
    </row>
    <row r="7416" spans="1:5" x14ac:dyDescent="0.25">
      <c r="A7416" s="60">
        <v>48831.123899616498</v>
      </c>
      <c r="B7416" s="37">
        <v>1.1064003996702101</v>
      </c>
      <c r="C7416" s="37">
        <v>1.19104464608653</v>
      </c>
      <c r="D7416" s="37">
        <v>1.23978648656688</v>
      </c>
      <c r="E7416" s="37">
        <v>-0.18647335713649901</v>
      </c>
    </row>
    <row r="7417" spans="1:5" x14ac:dyDescent="0.25">
      <c r="A7417" s="60">
        <v>48836.6307252349</v>
      </c>
      <c r="B7417" s="37">
        <v>1.1063830744529199</v>
      </c>
      <c r="C7417" s="37">
        <v>-0.21036390054305401</v>
      </c>
      <c r="D7417" s="37">
        <v>1.2397326405968701</v>
      </c>
      <c r="E7417" s="37">
        <v>-0.18656806381376401</v>
      </c>
    </row>
    <row r="7418" spans="1:5" x14ac:dyDescent="0.25">
      <c r="A7418" s="60">
        <v>48840.132539454797</v>
      </c>
      <c r="B7418" s="37">
        <v>1.10637196617364</v>
      </c>
      <c r="C7418" s="37">
        <v>0.50787739569353496</v>
      </c>
      <c r="D7418" s="37">
        <v>1.23969844970789</v>
      </c>
      <c r="E7418" s="37">
        <v>-0.186628166257783</v>
      </c>
    </row>
    <row r="7419" spans="1:5" x14ac:dyDescent="0.25">
      <c r="A7419" s="60">
        <v>48840.861625474303</v>
      </c>
      <c r="B7419" s="37">
        <v>1.10636964448437</v>
      </c>
      <c r="C7419" s="37">
        <v>0.40604216242421398</v>
      </c>
      <c r="D7419" s="37">
        <v>1.23969133597106</v>
      </c>
      <c r="E7419" s="37">
        <v>-0.18664066781494201</v>
      </c>
    </row>
    <row r="7420" spans="1:5" x14ac:dyDescent="0.25">
      <c r="A7420" s="60">
        <v>48841.358745334997</v>
      </c>
      <c r="B7420" s="37">
        <v>1.1063680597006</v>
      </c>
      <c r="C7420" s="37">
        <v>1.37772509168705</v>
      </c>
      <c r="D7420" s="37">
        <v>1.2396864865078701</v>
      </c>
      <c r="E7420" s="37">
        <v>-0.186649189520635</v>
      </c>
    </row>
    <row r="7421" spans="1:5" x14ac:dyDescent="0.25">
      <c r="A7421" s="60">
        <v>48843.940699758998</v>
      </c>
      <c r="B7421" s="37">
        <v>1.1063598055955799</v>
      </c>
      <c r="C7421" s="37">
        <v>-0.69618295521746099</v>
      </c>
      <c r="D7421" s="37">
        <v>1.23966131182879</v>
      </c>
      <c r="E7421" s="37">
        <v>-0.186693419099417</v>
      </c>
    </row>
    <row r="7422" spans="1:5" x14ac:dyDescent="0.25">
      <c r="A7422" s="60">
        <v>48845.890065666703</v>
      </c>
      <c r="B7422" s="37">
        <v>1.1063535481911799</v>
      </c>
      <c r="C7422" s="37">
        <v>0.233053151106111</v>
      </c>
      <c r="D7422" s="37">
        <v>1.23964231902981</v>
      </c>
      <c r="E7422" s="37">
        <v>-0.18672677818688899</v>
      </c>
    </row>
    <row r="7423" spans="1:5" x14ac:dyDescent="0.25">
      <c r="A7423" s="60">
        <v>48861.614396185199</v>
      </c>
      <c r="B7423" s="37">
        <v>1.10630226646357</v>
      </c>
      <c r="C7423" s="37">
        <v>2.54591118753924</v>
      </c>
      <c r="D7423" s="37">
        <v>1.2394895557110399</v>
      </c>
      <c r="E7423" s="37">
        <v>-0.18699479496083601</v>
      </c>
    </row>
    <row r="7424" spans="1:5" x14ac:dyDescent="0.25">
      <c r="A7424" s="60">
        <v>48865.335454691398</v>
      </c>
      <c r="B7424" s="37">
        <v>1.10628992025235</v>
      </c>
      <c r="C7424" s="37">
        <v>1.28340367188102</v>
      </c>
      <c r="D7424" s="37">
        <v>1.2394535197346701</v>
      </c>
      <c r="E7424" s="37">
        <v>-0.187057941156555</v>
      </c>
    </row>
    <row r="7425" spans="1:5" x14ac:dyDescent="0.25">
      <c r="A7425" s="60">
        <v>48868.686175014103</v>
      </c>
      <c r="B7425" s="37">
        <v>1.10627873358277</v>
      </c>
      <c r="C7425" s="37">
        <v>-0.82476397442565696</v>
      </c>
      <c r="D7425" s="37">
        <v>1.23942110769125</v>
      </c>
      <c r="E7425" s="37">
        <v>-0.18711471179870201</v>
      </c>
    </row>
    <row r="7426" spans="1:5" x14ac:dyDescent="0.25">
      <c r="A7426" s="60">
        <v>48871.473439733803</v>
      </c>
      <c r="B7426" s="37">
        <v>1.1062693780217101</v>
      </c>
      <c r="C7426" s="37">
        <v>0.76022570316751603</v>
      </c>
      <c r="D7426" s="37">
        <v>1.2393941730760001</v>
      </c>
      <c r="E7426" s="37">
        <v>-0.18716187031692499</v>
      </c>
    </row>
    <row r="7427" spans="1:5" x14ac:dyDescent="0.25">
      <c r="A7427" s="60">
        <v>48871.663763614699</v>
      </c>
      <c r="B7427" s="37">
        <v>1.1062687375334701</v>
      </c>
      <c r="C7427" s="37">
        <v>4.0011360295904197</v>
      </c>
      <c r="D7427" s="37">
        <v>1.2393923347845099</v>
      </c>
      <c r="E7427" s="37">
        <v>-0.18716508828856601</v>
      </c>
    </row>
    <row r="7428" spans="1:5" x14ac:dyDescent="0.25">
      <c r="A7428" s="60">
        <v>48875.262554337103</v>
      </c>
      <c r="B7428" s="37">
        <v>1.1062565867391101</v>
      </c>
      <c r="C7428" s="37">
        <v>1.42469373260448</v>
      </c>
      <c r="D7428" s="37">
        <v>1.2393575964902701</v>
      </c>
      <c r="E7428" s="37">
        <v>-0.18722588394825301</v>
      </c>
    </row>
    <row r="7429" spans="1:5" x14ac:dyDescent="0.25">
      <c r="A7429" s="60">
        <v>48877.643621950403</v>
      </c>
      <c r="B7429" s="37">
        <v>1.1062485056636</v>
      </c>
      <c r="C7429" s="37">
        <v>0.88311716245956795</v>
      </c>
      <c r="D7429" s="37">
        <v>1.23933463508153</v>
      </c>
      <c r="E7429" s="37">
        <v>-0.187266053667143</v>
      </c>
    </row>
    <row r="7430" spans="1:5" x14ac:dyDescent="0.25">
      <c r="A7430" s="60">
        <v>48878.265124528101</v>
      </c>
      <c r="B7430" s="37">
        <v>1.1062463908778</v>
      </c>
      <c r="C7430" s="37">
        <v>0.197450374721475</v>
      </c>
      <c r="D7430" s="37">
        <v>1.23932864467667</v>
      </c>
      <c r="E7430" s="37">
        <v>-0.18727653156489199</v>
      </c>
    </row>
    <row r="7431" spans="1:5" x14ac:dyDescent="0.25">
      <c r="A7431" s="60">
        <v>48888.203087960399</v>
      </c>
      <c r="B7431" s="37">
        <v>1.1062122665315099</v>
      </c>
      <c r="C7431" s="37">
        <v>0.50976815775727302</v>
      </c>
      <c r="D7431" s="37">
        <v>1.23923302240788</v>
      </c>
      <c r="E7431" s="37">
        <v>-0.18744367438057599</v>
      </c>
    </row>
    <row r="7432" spans="1:5" x14ac:dyDescent="0.25">
      <c r="A7432" s="60">
        <v>48893.182153838199</v>
      </c>
      <c r="B7432" s="37">
        <v>1.1061949509806599</v>
      </c>
      <c r="C7432" s="37">
        <v>1.50282417166214</v>
      </c>
      <c r="D7432" s="37">
        <v>1.2391852314151099</v>
      </c>
      <c r="E7432" s="37">
        <v>-0.18752713188444001</v>
      </c>
    </row>
    <row r="7433" spans="1:5" x14ac:dyDescent="0.25">
      <c r="A7433" s="60">
        <v>48904.624809066998</v>
      </c>
      <c r="B7433" s="37">
        <v>1.10615460188494</v>
      </c>
      <c r="C7433" s="37">
        <v>0.77820613213315204</v>
      </c>
      <c r="D7433" s="37">
        <v>1.2390756966021701</v>
      </c>
      <c r="E7433" s="37">
        <v>-0.18771821431584401</v>
      </c>
    </row>
    <row r="7434" spans="1:5" x14ac:dyDescent="0.25">
      <c r="A7434" s="60">
        <v>48914.771933832497</v>
      </c>
      <c r="B7434" s="37">
        <v>1.10611817147125</v>
      </c>
      <c r="C7434" s="37">
        <v>-0.69796182457396705</v>
      </c>
      <c r="D7434" s="37">
        <v>1.23897890830365</v>
      </c>
      <c r="E7434" s="37">
        <v>-0.18788682998142001</v>
      </c>
    </row>
    <row r="7435" spans="1:5" x14ac:dyDescent="0.25">
      <c r="A7435" s="60">
        <v>48920.128982630296</v>
      </c>
      <c r="B7435" s="37">
        <v>1.1060986913511699</v>
      </c>
      <c r="C7435" s="37">
        <v>1.4616457743993101</v>
      </c>
      <c r="D7435" s="37">
        <v>1.23892794083057</v>
      </c>
      <c r="E7435" s="37">
        <v>-0.18797553361306699</v>
      </c>
    </row>
    <row r="7436" spans="1:5" x14ac:dyDescent="0.25">
      <c r="A7436" s="60">
        <v>48925.213137480197</v>
      </c>
      <c r="B7436" s="37">
        <v>1.1060800452025401</v>
      </c>
      <c r="C7436" s="37">
        <v>-0.82004281529285405</v>
      </c>
      <c r="D7436" s="37">
        <v>1.23887965318598</v>
      </c>
      <c r="E7436" s="37">
        <v>-0.18805951765512899</v>
      </c>
    </row>
    <row r="7437" spans="1:5" x14ac:dyDescent="0.25">
      <c r="A7437" s="60">
        <v>48927.837514779399</v>
      </c>
      <c r="B7437" s="37">
        <v>1.1060703598408199</v>
      </c>
      <c r="C7437" s="37">
        <v>0.80884168741832696</v>
      </c>
      <c r="D7437" s="37">
        <v>1.23885475951073</v>
      </c>
      <c r="E7437" s="37">
        <v>-0.18810279268171501</v>
      </c>
    </row>
    <row r="7438" spans="1:5" x14ac:dyDescent="0.25">
      <c r="A7438" s="60">
        <v>48940.599197793701</v>
      </c>
      <c r="B7438" s="37">
        <v>1.10602267410646</v>
      </c>
      <c r="C7438" s="37">
        <v>-0.71725247249342405</v>
      </c>
      <c r="D7438" s="37">
        <v>1.23873401636358</v>
      </c>
      <c r="E7438" s="37">
        <v>-0.188312487082854</v>
      </c>
    </row>
    <row r="7439" spans="1:5" x14ac:dyDescent="0.25">
      <c r="A7439" s="60">
        <v>48944.030161107803</v>
      </c>
      <c r="B7439" s="37">
        <v>1.1060096870107201</v>
      </c>
      <c r="C7439" s="37">
        <v>1.3789221569688599</v>
      </c>
      <c r="D7439" s="37">
        <v>1.2387016419494801</v>
      </c>
      <c r="E7439" s="37">
        <v>-0.188368653815596</v>
      </c>
    </row>
    <row r="7440" spans="1:5" x14ac:dyDescent="0.25">
      <c r="A7440" s="60">
        <v>48949.698481157502</v>
      </c>
      <c r="B7440" s="37">
        <v>1.1059880756118701</v>
      </c>
      <c r="C7440" s="37">
        <v>0.58513083812390398</v>
      </c>
      <c r="D7440" s="37">
        <v>1.23864823687472</v>
      </c>
      <c r="E7440" s="37">
        <v>-0.188461253288009</v>
      </c>
    </row>
    <row r="7441" spans="1:5" x14ac:dyDescent="0.25">
      <c r="A7441" s="60">
        <v>48950.0571250176</v>
      </c>
      <c r="B7441" s="37">
        <v>1.1059867017064</v>
      </c>
      <c r="C7441" s="37">
        <v>-2.9612844895301098</v>
      </c>
      <c r="D7441" s="37">
        <v>1.2386448612393901</v>
      </c>
      <c r="E7441" s="37">
        <v>-0.188467104083828</v>
      </c>
    </row>
    <row r="7442" spans="1:5" x14ac:dyDescent="0.25">
      <c r="A7442" s="60">
        <v>48950.253139052998</v>
      </c>
      <c r="B7442" s="37">
        <v>1.10598595048091</v>
      </c>
      <c r="C7442" s="37">
        <v>0.43225985938324402</v>
      </c>
      <c r="D7442" s="37">
        <v>1.23864301648247</v>
      </c>
      <c r="E7442" s="37">
        <v>-0.188470301382754</v>
      </c>
    </row>
    <row r="7443" spans="1:5" x14ac:dyDescent="0.25">
      <c r="A7443" s="60">
        <v>48959.154776719501</v>
      </c>
      <c r="B7443" s="37">
        <v>1.10595159023076</v>
      </c>
      <c r="C7443" s="37">
        <v>1.3089141578253201</v>
      </c>
      <c r="D7443" s="37">
        <v>1.2385593670273201</v>
      </c>
      <c r="E7443" s="37">
        <v>-0.188615197205521</v>
      </c>
    </row>
    <row r="7444" spans="1:5" x14ac:dyDescent="0.25">
      <c r="A7444" s="60">
        <v>48959.154776719501</v>
      </c>
      <c r="B7444" s="37">
        <v>1.10595159023076</v>
      </c>
      <c r="C7444" s="37">
        <v>1.5346489995038399</v>
      </c>
      <c r="D7444" s="37">
        <v>1.2385593670273201</v>
      </c>
      <c r="E7444" s="37">
        <v>-0.188615197205521</v>
      </c>
    </row>
    <row r="7445" spans="1:5" x14ac:dyDescent="0.25">
      <c r="A7445" s="60">
        <v>48961.644309658397</v>
      </c>
      <c r="B7445" s="37">
        <v>1.1059418948595101</v>
      </c>
      <c r="C7445" s="37">
        <v>1.4819891319612699</v>
      </c>
      <c r="D7445" s="37">
        <v>1.2385360171228199</v>
      </c>
      <c r="E7445" s="37">
        <v>-0.18865561407744499</v>
      </c>
    </row>
    <row r="7446" spans="1:5" x14ac:dyDescent="0.25">
      <c r="A7446" s="60">
        <v>48966.757668961101</v>
      </c>
      <c r="B7446" s="37">
        <v>1.10592186326125</v>
      </c>
      <c r="C7446" s="37">
        <v>0.60116773122491596</v>
      </c>
      <c r="D7446" s="37">
        <v>1.23848811865065</v>
      </c>
      <c r="E7446" s="37">
        <v>-0.18873848246682601</v>
      </c>
    </row>
    <row r="7447" spans="1:5" x14ac:dyDescent="0.25">
      <c r="A7447" s="60">
        <v>48968.350555521698</v>
      </c>
      <c r="B7447" s="37">
        <v>1.10591559070274</v>
      </c>
      <c r="C7447" s="37">
        <v>0.62089140929519904</v>
      </c>
      <c r="D7447" s="37">
        <v>1.23847321430351</v>
      </c>
      <c r="E7447" s="37">
        <v>-0.18876425721975101</v>
      </c>
    </row>
    <row r="7448" spans="1:5" x14ac:dyDescent="0.25">
      <c r="A7448" s="60">
        <v>48974.112142676298</v>
      </c>
      <c r="B7448" s="37">
        <v>1.1058927735943</v>
      </c>
      <c r="C7448" s="37">
        <v>1.43781376144767</v>
      </c>
      <c r="D7448" s="37">
        <v>1.2384193705308599</v>
      </c>
      <c r="E7448" s="37">
        <v>-0.18885732801260499</v>
      </c>
    </row>
    <row r="7449" spans="1:5" x14ac:dyDescent="0.25">
      <c r="A7449" s="60">
        <v>48986.539639047602</v>
      </c>
      <c r="B7449" s="37">
        <v>1.10584286925112</v>
      </c>
      <c r="C7449" s="37">
        <v>0.75609551110806805</v>
      </c>
      <c r="D7449" s="37">
        <v>1.2383035855087601</v>
      </c>
      <c r="E7449" s="37">
        <v>-0.189057234291334</v>
      </c>
    </row>
    <row r="7450" spans="1:5" x14ac:dyDescent="0.25">
      <c r="A7450" s="60">
        <v>48993.400676327998</v>
      </c>
      <c r="B7450" s="37">
        <v>1.1058149132708299</v>
      </c>
      <c r="C7450" s="37">
        <v>0.338894953752988</v>
      </c>
      <c r="D7450" s="37">
        <v>1.23823986921642</v>
      </c>
      <c r="E7450" s="37">
        <v>-0.18916710686183</v>
      </c>
    </row>
    <row r="7451" spans="1:5" x14ac:dyDescent="0.25">
      <c r="A7451" s="60">
        <v>49023.248594382203</v>
      </c>
      <c r="B7451" s="37">
        <v>1.10568992531514</v>
      </c>
      <c r="C7451" s="37">
        <v>0.96197135277142898</v>
      </c>
      <c r="D7451" s="37">
        <v>1.2379643914999501</v>
      </c>
      <c r="E7451" s="37">
        <v>-0.189641028695785</v>
      </c>
    </row>
    <row r="7452" spans="1:5" x14ac:dyDescent="0.25">
      <c r="A7452" s="60">
        <v>49025.186720917998</v>
      </c>
      <c r="B7452" s="37">
        <v>1.1056816190622101</v>
      </c>
      <c r="C7452" s="37">
        <v>0.99132024896189097</v>
      </c>
      <c r="D7452" s="37">
        <v>1.23794659985709</v>
      </c>
      <c r="E7452" s="37">
        <v>-0.18967157439757501</v>
      </c>
    </row>
    <row r="7453" spans="1:5" x14ac:dyDescent="0.25">
      <c r="A7453" s="60">
        <v>49029.3317552722</v>
      </c>
      <c r="B7453" s="37">
        <v>1.1056637763796</v>
      </c>
      <c r="C7453" s="37">
        <v>1.45489495852076</v>
      </c>
      <c r="D7453" s="37">
        <v>1.2379085884824099</v>
      </c>
      <c r="E7453" s="37">
        <v>-0.18973680902113199</v>
      </c>
    </row>
    <row r="7454" spans="1:5" x14ac:dyDescent="0.25">
      <c r="A7454" s="60">
        <v>49030.837731028303</v>
      </c>
      <c r="B7454" s="37">
        <v>1.1056572673309499</v>
      </c>
      <c r="C7454" s="37">
        <v>-1.2443199807204099</v>
      </c>
      <c r="D7454" s="37">
        <v>1.2378947914246701</v>
      </c>
      <c r="E7454" s="37">
        <v>-0.189760478764084</v>
      </c>
    </row>
    <row r="7455" spans="1:5" x14ac:dyDescent="0.25">
      <c r="A7455" s="60">
        <v>49040.498930200098</v>
      </c>
      <c r="B7455" s="37">
        <v>1.10561517442748</v>
      </c>
      <c r="C7455" s="37">
        <v>1.53505427096989</v>
      </c>
      <c r="D7455" s="37">
        <v>1.2378064478812101</v>
      </c>
      <c r="E7455" s="37">
        <v>-0.18991192924075301</v>
      </c>
    </row>
    <row r="7456" spans="1:5" x14ac:dyDescent="0.25">
      <c r="A7456" s="60">
        <v>49041.534734371497</v>
      </c>
      <c r="B7456" s="37">
        <v>1.1056106269942001</v>
      </c>
      <c r="C7456" s="37">
        <v>0.90460667348821699</v>
      </c>
      <c r="D7456" s="37">
        <v>1.2377969935619799</v>
      </c>
      <c r="E7456" s="37">
        <v>-0.18992812597668801</v>
      </c>
    </row>
    <row r="7457" spans="1:5" x14ac:dyDescent="0.25">
      <c r="A7457" s="60">
        <v>49045.663847158903</v>
      </c>
      <c r="B7457" s="37">
        <v>1.1055924325878601</v>
      </c>
      <c r="C7457" s="37">
        <v>4.4220484409152001E-2</v>
      </c>
      <c r="D7457" s="37">
        <v>1.23775933818475</v>
      </c>
      <c r="E7457" s="37">
        <v>-0.18999261415532301</v>
      </c>
    </row>
    <row r="7458" spans="1:5" x14ac:dyDescent="0.25">
      <c r="A7458" s="60">
        <v>49048.863948216102</v>
      </c>
      <c r="B7458" s="37">
        <v>1.1055782584417699</v>
      </c>
      <c r="C7458" s="37">
        <v>-1.4275031684736099</v>
      </c>
      <c r="D7458" s="37">
        <v>1.23773019138061</v>
      </c>
      <c r="E7458" s="37">
        <v>-0.190042507131333</v>
      </c>
    </row>
    <row r="7459" spans="1:5" x14ac:dyDescent="0.25">
      <c r="A7459" s="60">
        <v>49050.001931468702</v>
      </c>
      <c r="B7459" s="37">
        <v>1.10557320254805</v>
      </c>
      <c r="C7459" s="37">
        <v>0.59677196293883605</v>
      </c>
      <c r="D7459" s="37">
        <v>1.23771983420158</v>
      </c>
      <c r="E7459" s="37">
        <v>-0.190060231418609</v>
      </c>
    </row>
    <row r="7460" spans="1:5" x14ac:dyDescent="0.25">
      <c r="A7460" s="60">
        <v>49072.979136841001</v>
      </c>
      <c r="B7460" s="37">
        <v>1.10546937871372</v>
      </c>
      <c r="C7460" s="37">
        <v>0.47262740563487299</v>
      </c>
      <c r="D7460" s="37">
        <v>1.2375115712532501</v>
      </c>
      <c r="E7460" s="37">
        <v>-0.19041608078701</v>
      </c>
    </row>
    <row r="7461" spans="1:5" x14ac:dyDescent="0.25">
      <c r="A7461" s="60">
        <v>49078.652357787498</v>
      </c>
      <c r="B7461" s="37">
        <v>1.1054432318468701</v>
      </c>
      <c r="C7461" s="37">
        <v>0.93054923282602797</v>
      </c>
      <c r="D7461" s="37">
        <v>1.2374604019818001</v>
      </c>
      <c r="E7461" s="37">
        <v>-0.190503349945607</v>
      </c>
    </row>
    <row r="7462" spans="1:5" x14ac:dyDescent="0.25">
      <c r="A7462" s="60">
        <v>49089.123613866301</v>
      </c>
      <c r="B7462" s="37">
        <v>1.10539443657598</v>
      </c>
      <c r="C7462" s="37">
        <v>-7.5440153618933099E-3</v>
      </c>
      <c r="D7462" s="37">
        <v>1.2373662191132899</v>
      </c>
      <c r="E7462" s="37">
        <v>-0.19066381160333401</v>
      </c>
    </row>
    <row r="7463" spans="1:5" x14ac:dyDescent="0.25">
      <c r="A7463" s="60">
        <v>49096.039369510298</v>
      </c>
      <c r="B7463" s="37">
        <v>1.1053618280048201</v>
      </c>
      <c r="C7463" s="37">
        <v>-0.36627100629218501</v>
      </c>
      <c r="D7463" s="37">
        <v>1.2373042021221601</v>
      </c>
      <c r="E7463" s="37">
        <v>-0.19076935289587499</v>
      </c>
    </row>
    <row r="7464" spans="1:5" x14ac:dyDescent="0.25">
      <c r="A7464" s="60">
        <v>49102.3520865225</v>
      </c>
      <c r="B7464" s="37">
        <v>1.1053317970185701</v>
      </c>
      <c r="C7464" s="37">
        <v>0.63811575894183703</v>
      </c>
      <c r="D7464" s="37">
        <v>1.23724772210441</v>
      </c>
      <c r="E7464" s="37">
        <v>-0.190865389173105</v>
      </c>
    </row>
    <row r="7465" spans="1:5" x14ac:dyDescent="0.25">
      <c r="A7465" s="60">
        <v>49107.241649938303</v>
      </c>
      <c r="B7465" s="37">
        <v>1.1053083615614401</v>
      </c>
      <c r="C7465" s="37">
        <v>1.5160934325672899</v>
      </c>
      <c r="D7465" s="37">
        <v>1.23720405978919</v>
      </c>
      <c r="E7465" s="37">
        <v>-0.19093957700619599</v>
      </c>
    </row>
    <row r="7466" spans="1:5" x14ac:dyDescent="0.25">
      <c r="A7466" s="60">
        <v>49108.466248084398</v>
      </c>
      <c r="B7466" s="37">
        <v>1.10530246819819</v>
      </c>
      <c r="C7466" s="37">
        <v>1.39714764392629</v>
      </c>
      <c r="D7466" s="37">
        <v>1.23719313607577</v>
      </c>
      <c r="E7466" s="37">
        <v>-0.19095813044597201</v>
      </c>
    </row>
    <row r="7467" spans="1:5" x14ac:dyDescent="0.25">
      <c r="A7467" s="60">
        <v>49127.808412382699</v>
      </c>
      <c r="B7467" s="37">
        <v>1.1052081095926001</v>
      </c>
      <c r="C7467" s="37">
        <v>-3.5336232209270999E-2</v>
      </c>
      <c r="D7467" s="37">
        <v>1.2370212138046699</v>
      </c>
      <c r="E7467" s="37">
        <v>-0.191249744754693</v>
      </c>
    </row>
    <row r="7468" spans="1:5" x14ac:dyDescent="0.25">
      <c r="A7468" s="60">
        <v>49127.872302064301</v>
      </c>
      <c r="B7468" s="37">
        <v>1.10520779393136</v>
      </c>
      <c r="C7468" s="37">
        <v>0.24465182136599301</v>
      </c>
      <c r="D7468" s="37">
        <v>1.2370206478371899</v>
      </c>
      <c r="E7468" s="37">
        <v>-0.19125070354038601</v>
      </c>
    </row>
    <row r="7469" spans="1:5" x14ac:dyDescent="0.25">
      <c r="A7469" s="60">
        <v>49134.872516400203</v>
      </c>
      <c r="B7469" s="37">
        <v>1.1051730484753299</v>
      </c>
      <c r="C7469" s="37">
        <v>-0.18161061218955299</v>
      </c>
      <c r="D7469" s="37">
        <v>1.23695871263906</v>
      </c>
      <c r="E7469" s="37">
        <v>-0.19135557777815801</v>
      </c>
    </row>
    <row r="7470" spans="1:5" x14ac:dyDescent="0.25">
      <c r="A7470" s="60">
        <v>49158.317411832802</v>
      </c>
      <c r="B7470" s="37">
        <v>1.10505437197065</v>
      </c>
      <c r="C7470" s="37">
        <v>1.53341074024795</v>
      </c>
      <c r="D7470" s="37">
        <v>1.23675238126062</v>
      </c>
      <c r="E7470" s="37">
        <v>-0.191704267863922</v>
      </c>
    </row>
    <row r="7471" spans="1:5" x14ac:dyDescent="0.25">
      <c r="A7471" s="60">
        <v>49167.111450412303</v>
      </c>
      <c r="B7471" s="37">
        <v>1.10500893614163</v>
      </c>
      <c r="C7471" s="37">
        <v>1.04665422217267</v>
      </c>
      <c r="D7471" s="37">
        <v>1.2366754239965101</v>
      </c>
      <c r="E7471" s="37">
        <v>-0.19183404955897901</v>
      </c>
    </row>
    <row r="7472" spans="1:5" x14ac:dyDescent="0.25">
      <c r="A7472" s="60">
        <v>49174.297309195499</v>
      </c>
      <c r="B7472" s="37">
        <v>1.1049714344946999</v>
      </c>
      <c r="C7472" s="37">
        <v>-0.47012688899280602</v>
      </c>
      <c r="D7472" s="37">
        <v>1.2366127165618499</v>
      </c>
      <c r="E7472" s="37">
        <v>-0.19193969029638699</v>
      </c>
    </row>
    <row r="7473" spans="1:5" x14ac:dyDescent="0.25">
      <c r="A7473" s="60">
        <v>49180.902758071701</v>
      </c>
      <c r="B7473" s="37">
        <v>1.10493666382526</v>
      </c>
      <c r="C7473" s="37">
        <v>0.87011553774127803</v>
      </c>
      <c r="D7473" s="37">
        <v>1.2365552140276399</v>
      </c>
      <c r="E7473" s="37">
        <v>-0.19203647562725601</v>
      </c>
    </row>
    <row r="7474" spans="1:5" x14ac:dyDescent="0.25">
      <c r="A7474" s="60">
        <v>49181.1432369381</v>
      </c>
      <c r="B7474" s="37">
        <v>1.1049353925640899</v>
      </c>
      <c r="C7474" s="37">
        <v>1.45851046296033</v>
      </c>
      <c r="D7474" s="37">
        <v>1.2365531231106399</v>
      </c>
      <c r="E7474" s="37">
        <v>-0.192039993382978</v>
      </c>
    </row>
    <row r="7475" spans="1:5" x14ac:dyDescent="0.25">
      <c r="A7475" s="60">
        <v>49184.4776760147</v>
      </c>
      <c r="B7475" s="37">
        <v>1.10491772636012</v>
      </c>
      <c r="C7475" s="37">
        <v>1.28748386164572</v>
      </c>
      <c r="D7475" s="37">
        <v>1.2365241491099901</v>
      </c>
      <c r="E7475" s="37">
        <v>-0.19208872785365</v>
      </c>
    </row>
    <row r="7476" spans="1:5" x14ac:dyDescent="0.25">
      <c r="A7476" s="60">
        <v>49185.126279963697</v>
      </c>
      <c r="B7476" s="37">
        <v>1.1049142815083599</v>
      </c>
      <c r="C7476" s="37">
        <v>-0.192098198392532</v>
      </c>
      <c r="D7476" s="37">
        <v>1.2365185171494799</v>
      </c>
      <c r="E7476" s="37">
        <v>-0.192098198392532</v>
      </c>
    </row>
    <row r="7477" spans="1:5" x14ac:dyDescent="0.25">
      <c r="A7477" s="60">
        <v>49190.473231661301</v>
      </c>
      <c r="B7477" s="37">
        <v>1.10488577753752</v>
      </c>
      <c r="C7477" s="37">
        <v>-0.16074374011866299</v>
      </c>
      <c r="D7477" s="37">
        <v>1.2364721376677901</v>
      </c>
      <c r="E7477" s="37">
        <v>-0.19217615831232801</v>
      </c>
    </row>
    <row r="7478" spans="1:5" x14ac:dyDescent="0.25">
      <c r="A7478" s="60">
        <v>49191.926106508101</v>
      </c>
      <c r="B7478" s="37">
        <v>1.1048779999381799</v>
      </c>
      <c r="C7478" s="37">
        <v>1.4806941336219499</v>
      </c>
      <c r="D7478" s="37">
        <v>1.2364595505810401</v>
      </c>
      <c r="E7478" s="37">
        <v>-0.192197306746275</v>
      </c>
    </row>
    <row r="7479" spans="1:5" x14ac:dyDescent="0.25">
      <c r="A7479" s="60">
        <v>49195.981918850302</v>
      </c>
      <c r="B7479" s="37">
        <v>1.1048562145905301</v>
      </c>
      <c r="C7479" s="37">
        <v>0.22503198107570699</v>
      </c>
      <c r="D7479" s="37">
        <v>1.23642444701983</v>
      </c>
      <c r="E7479" s="37">
        <v>-0.192256265491934</v>
      </c>
    </row>
    <row r="7480" spans="1:5" x14ac:dyDescent="0.25">
      <c r="A7480" s="60">
        <v>49196.1285492893</v>
      </c>
      <c r="B7480" s="37">
        <v>1.1048554249507001</v>
      </c>
      <c r="C7480" s="37">
        <v>1.2282381022467299</v>
      </c>
      <c r="D7480" s="37">
        <v>1.23642317885994</v>
      </c>
      <c r="E7480" s="37">
        <v>-0.19225839486639801</v>
      </c>
    </row>
    <row r="7481" spans="1:5" x14ac:dyDescent="0.25">
      <c r="A7481" s="60">
        <v>49198.1499388554</v>
      </c>
      <c r="B7481" s="37">
        <v>1.1048445248344101</v>
      </c>
      <c r="C7481" s="37">
        <v>1.4804714806986801</v>
      </c>
      <c r="D7481" s="37">
        <v>1.2364057032247699</v>
      </c>
      <c r="E7481" s="37">
        <v>-0.19228773415689801</v>
      </c>
    </row>
    <row r="7482" spans="1:5" x14ac:dyDescent="0.25">
      <c r="A7482" s="60">
        <v>49199.214421004901</v>
      </c>
      <c r="B7482" s="37">
        <v>1.10483877389728</v>
      </c>
      <c r="C7482" s="37">
        <v>-4.36826077955799</v>
      </c>
      <c r="D7482" s="37">
        <v>1.2363965054313899</v>
      </c>
      <c r="E7482" s="37">
        <v>-0.19230317293334201</v>
      </c>
    </row>
    <row r="7483" spans="1:5" x14ac:dyDescent="0.25">
      <c r="A7483" s="60">
        <v>49204.353602879397</v>
      </c>
      <c r="B7483" s="37">
        <v>1.10481090384172</v>
      </c>
      <c r="C7483" s="37">
        <v>1.15447004569407</v>
      </c>
      <c r="D7483" s="37">
        <v>1.2363521485344999</v>
      </c>
      <c r="E7483" s="37">
        <v>-0.19237759722098599</v>
      </c>
    </row>
    <row r="7484" spans="1:5" x14ac:dyDescent="0.25">
      <c r="A7484" s="60">
        <v>49207.007004491999</v>
      </c>
      <c r="B7484" s="37">
        <v>1.1047964459580399</v>
      </c>
      <c r="C7484" s="37">
        <v>7.3668007117078105E-2</v>
      </c>
      <c r="D7484" s="37">
        <v>1.23632927838377</v>
      </c>
      <c r="E7484" s="37">
        <v>-0.19241595042940199</v>
      </c>
    </row>
    <row r="7485" spans="1:5" x14ac:dyDescent="0.25">
      <c r="A7485" s="60">
        <v>49213.178935276599</v>
      </c>
      <c r="B7485" s="37">
        <v>1.1047626359407801</v>
      </c>
      <c r="C7485" s="37">
        <v>0.47271390217500397</v>
      </c>
      <c r="D7485" s="37">
        <v>1.2362761648034</v>
      </c>
      <c r="E7485" s="37">
        <v>-0.192504970540857</v>
      </c>
    </row>
    <row r="7486" spans="1:5" x14ac:dyDescent="0.25">
      <c r="A7486" s="60">
        <v>49218.960193996703</v>
      </c>
      <c r="B7486" s="37">
        <v>1.1047307368677</v>
      </c>
      <c r="C7486" s="37">
        <v>-0.40643972961347302</v>
      </c>
      <c r="D7486" s="37">
        <v>1.23622651899289</v>
      </c>
      <c r="E7486" s="37">
        <v>-0.19258811363207501</v>
      </c>
    </row>
    <row r="7487" spans="1:5" x14ac:dyDescent="0.25">
      <c r="A7487" s="60">
        <v>49219.378070549501</v>
      </c>
      <c r="B7487" s="37">
        <v>1.10472842256029</v>
      </c>
      <c r="C7487" s="37">
        <v>-0.407894514282026</v>
      </c>
      <c r="D7487" s="37">
        <v>1.23622293449575</v>
      </c>
      <c r="E7487" s="37">
        <v>-0.192594114248581</v>
      </c>
    </row>
    <row r="7488" spans="1:5" x14ac:dyDescent="0.25">
      <c r="A7488" s="60">
        <v>49219.696656217799</v>
      </c>
      <c r="B7488" s="37">
        <v>1.10472665737147</v>
      </c>
      <c r="C7488" s="37">
        <v>0.28092648746529397</v>
      </c>
      <c r="D7488" s="37">
        <v>1.2362202020633399</v>
      </c>
      <c r="E7488" s="37">
        <v>-0.19259868824861501</v>
      </c>
    </row>
    <row r="7489" spans="1:5" x14ac:dyDescent="0.25">
      <c r="A7489" s="60">
        <v>49221.800501775098</v>
      </c>
      <c r="B7489" s="37">
        <v>1.10471498364339</v>
      </c>
      <c r="C7489" s="37">
        <v>1.49120285029429</v>
      </c>
      <c r="D7489" s="37">
        <v>1.23620216568328</v>
      </c>
      <c r="E7489" s="37">
        <v>-0.192628875765017</v>
      </c>
    </row>
    <row r="7490" spans="1:5" x14ac:dyDescent="0.25">
      <c r="A7490" s="60">
        <v>49227.9093484599</v>
      </c>
      <c r="B7490" s="37">
        <v>1.10468092018432</v>
      </c>
      <c r="C7490" s="37">
        <v>-0.21706534370561401</v>
      </c>
      <c r="D7490" s="37">
        <v>1.2361498709363501</v>
      </c>
      <c r="E7490" s="37">
        <v>-0.192716354609825</v>
      </c>
    </row>
    <row r="7491" spans="1:5" x14ac:dyDescent="0.25">
      <c r="A7491" s="60">
        <v>49228.632450232602</v>
      </c>
      <c r="B7491" s="37">
        <v>1.1046768716497599</v>
      </c>
      <c r="C7491" s="37">
        <v>-0.16133238337519001</v>
      </c>
      <c r="D7491" s="37">
        <v>1.2361436883803301</v>
      </c>
      <c r="E7491" s="37">
        <v>-0.192726692192732</v>
      </c>
    </row>
    <row r="7492" spans="1:5" x14ac:dyDescent="0.25">
      <c r="A7492" s="60">
        <v>49229.269100591897</v>
      </c>
      <c r="B7492" s="37">
        <v>1.10467330425709</v>
      </c>
      <c r="C7492" s="37">
        <v>0.159031019353573</v>
      </c>
      <c r="D7492" s="37">
        <v>1.23613824631132</v>
      </c>
      <c r="E7492" s="37">
        <v>-0.19273579083056999</v>
      </c>
    </row>
    <row r="7493" spans="1:5" x14ac:dyDescent="0.25">
      <c r="A7493" s="60">
        <v>49234.742451519502</v>
      </c>
      <c r="B7493" s="37">
        <v>1.1046425234216399</v>
      </c>
      <c r="C7493" s="37">
        <v>2.5325695848146501</v>
      </c>
      <c r="D7493" s="37">
        <v>1.2360915113679101</v>
      </c>
      <c r="E7493" s="37">
        <v>-0.192813896145656</v>
      </c>
    </row>
    <row r="7494" spans="1:5" x14ac:dyDescent="0.25">
      <c r="A7494" s="60">
        <v>49235.226298188303</v>
      </c>
      <c r="B7494" s="37">
        <v>1.1046397927577101</v>
      </c>
      <c r="C7494" s="37">
        <v>1.29117053129626</v>
      </c>
      <c r="D7494" s="37">
        <v>1.23608738438169</v>
      </c>
      <c r="E7494" s="37">
        <v>-0.192820790643043</v>
      </c>
    </row>
    <row r="7495" spans="1:5" x14ac:dyDescent="0.25">
      <c r="A7495" s="60">
        <v>49235.492932939203</v>
      </c>
      <c r="B7495" s="37">
        <v>1.1046382872944001</v>
      </c>
      <c r="C7495" s="37">
        <v>1.53291960035731</v>
      </c>
      <c r="D7495" s="37">
        <v>1.23608511041739</v>
      </c>
      <c r="E7495" s="37">
        <v>-0.19282458931606999</v>
      </c>
    </row>
    <row r="7496" spans="1:5" x14ac:dyDescent="0.25">
      <c r="A7496" s="60">
        <v>49238.4908616947</v>
      </c>
      <c r="B7496" s="37">
        <v>1.1046213277836601</v>
      </c>
      <c r="C7496" s="37">
        <v>0.56393284986164804</v>
      </c>
      <c r="D7496" s="37">
        <v>1.2360595578689899</v>
      </c>
      <c r="E7496" s="37">
        <v>-0.19286726591026301</v>
      </c>
    </row>
    <row r="7497" spans="1:5" x14ac:dyDescent="0.25">
      <c r="A7497" s="60">
        <v>49262.018491445298</v>
      </c>
      <c r="B7497" s="37">
        <v>1.10448613767127</v>
      </c>
      <c r="C7497" s="37">
        <v>0.377461472733231</v>
      </c>
      <c r="D7497" s="37">
        <v>1.2358599748227199</v>
      </c>
      <c r="E7497" s="37">
        <v>-0.19320002206023501</v>
      </c>
    </row>
    <row r="7498" spans="1:5" x14ac:dyDescent="0.25">
      <c r="A7498" s="60">
        <v>49266.5169226363</v>
      </c>
      <c r="B7498" s="37">
        <v>1.1044598654188</v>
      </c>
      <c r="C7498" s="37">
        <v>1.4732741632328601</v>
      </c>
      <c r="D7498" s="37">
        <v>1.2358220071869499</v>
      </c>
      <c r="E7498" s="37">
        <v>-0.193263207562413</v>
      </c>
    </row>
    <row r="7499" spans="1:5" x14ac:dyDescent="0.25">
      <c r="A7499" s="60">
        <v>49267.455285990603</v>
      </c>
      <c r="B7499" s="37">
        <v>1.10445436786014</v>
      </c>
      <c r="C7499" s="37">
        <v>0.71567905245963903</v>
      </c>
      <c r="D7499" s="37">
        <v>1.2358140949881</v>
      </c>
      <c r="E7499" s="37">
        <v>-0.19327637030004299</v>
      </c>
    </row>
    <row r="7500" spans="1:5" x14ac:dyDescent="0.25">
      <c r="A7500" s="60">
        <v>49268.5408551582</v>
      </c>
      <c r="B7500" s="37">
        <v>1.1044480004493999</v>
      </c>
      <c r="C7500" s="37"/>
      <c r="D7500" s="37">
        <v>1.2358049449084001</v>
      </c>
      <c r="E7500" s="37">
        <v>-0.193291590356585</v>
      </c>
    </row>
    <row r="7501" spans="1:5" x14ac:dyDescent="0.25">
      <c r="A7501" s="60">
        <v>49269.121795937899</v>
      </c>
      <c r="B7501" s="37">
        <v>1.1044445896672099</v>
      </c>
      <c r="C7501" s="37">
        <v>1.07274473738681</v>
      </c>
      <c r="D7501" s="37">
        <v>1.2358000497306201</v>
      </c>
      <c r="E7501" s="37">
        <v>-0.193299732005871</v>
      </c>
    </row>
    <row r="7502" spans="1:5" x14ac:dyDescent="0.25">
      <c r="A7502" s="60">
        <v>49273.181905130201</v>
      </c>
      <c r="B7502" s="37">
        <v>1.10442068850043</v>
      </c>
      <c r="C7502" s="37">
        <v>1.89664986098361</v>
      </c>
      <c r="D7502" s="37">
        <v>1.2357658667448499</v>
      </c>
      <c r="E7502" s="37">
        <v>-0.19335656777517299</v>
      </c>
    </row>
    <row r="7503" spans="1:5" x14ac:dyDescent="0.25">
      <c r="A7503" s="60">
        <v>49285.283591717503</v>
      </c>
      <c r="B7503" s="37">
        <v>1.1043487853734599</v>
      </c>
      <c r="C7503" s="37">
        <v>1.6824420412634</v>
      </c>
      <c r="D7503" s="37">
        <v>1.23566427749556</v>
      </c>
      <c r="E7503" s="37">
        <v>-0.19352530044896099</v>
      </c>
    </row>
    <row r="7504" spans="1:5" x14ac:dyDescent="0.25">
      <c r="A7504" s="60">
        <v>49287.148765100697</v>
      </c>
      <c r="B7504" s="37">
        <v>1.1043376148702999</v>
      </c>
      <c r="C7504" s="37">
        <v>-3.19461904142493</v>
      </c>
      <c r="D7504" s="37">
        <v>1.23564865966203</v>
      </c>
      <c r="E7504" s="37">
        <v>-0.19355121679312401</v>
      </c>
    </row>
    <row r="7505" spans="1:5" x14ac:dyDescent="0.25">
      <c r="A7505" s="60">
        <v>49288.157258158302</v>
      </c>
      <c r="B7505" s="37">
        <v>1.1043315651624399</v>
      </c>
      <c r="C7505" s="37">
        <v>-0.35604251874024101</v>
      </c>
      <c r="D7505" s="37">
        <v>1.2356402195565399</v>
      </c>
      <c r="E7505" s="37">
        <v>-0.19356521972128399</v>
      </c>
    </row>
    <row r="7506" spans="1:5" x14ac:dyDescent="0.25">
      <c r="A7506" s="60">
        <v>49292.897012335801</v>
      </c>
      <c r="B7506" s="37">
        <v>1.1043030397979501</v>
      </c>
      <c r="C7506" s="37">
        <v>4.6319566568509003E-2</v>
      </c>
      <c r="D7506" s="37">
        <v>1.23560059383128</v>
      </c>
      <c r="E7506" s="37">
        <v>-0.19363093771291201</v>
      </c>
    </row>
    <row r="7507" spans="1:5" x14ac:dyDescent="0.25">
      <c r="A7507" s="60">
        <v>49293.135190466397</v>
      </c>
      <c r="B7507" s="37">
        <v>1.1043016023279499</v>
      </c>
      <c r="C7507" s="37">
        <v>-1.40350180504677</v>
      </c>
      <c r="D7507" s="37">
        <v>1.23559860439422</v>
      </c>
      <c r="E7507" s="37">
        <v>-0.19363423605122601</v>
      </c>
    </row>
    <row r="7508" spans="1:5" x14ac:dyDescent="0.25">
      <c r="A7508" s="60">
        <v>49301.003124083501</v>
      </c>
      <c r="B7508" s="37">
        <v>1.10425389970717</v>
      </c>
      <c r="C7508" s="37">
        <v>2.3470143622725401</v>
      </c>
      <c r="D7508" s="37">
        <v>1.23553298255407</v>
      </c>
      <c r="E7508" s="37">
        <v>-0.193742974264868</v>
      </c>
    </row>
    <row r="7509" spans="1:5" x14ac:dyDescent="0.25">
      <c r="A7509" s="60">
        <v>49306.444621698298</v>
      </c>
      <c r="B7509" s="37">
        <v>1.1042206610173</v>
      </c>
      <c r="C7509" s="37">
        <v>1.42835009998699</v>
      </c>
      <c r="D7509" s="37">
        <v>1.23548770814938</v>
      </c>
      <c r="E7509" s="37">
        <v>-0.19381793028675101</v>
      </c>
    </row>
    <row r="7510" spans="1:5" x14ac:dyDescent="0.25">
      <c r="A7510" s="60">
        <v>49317.026294605297</v>
      </c>
      <c r="B7510" s="37">
        <v>1.10415544362179</v>
      </c>
      <c r="C7510" s="37">
        <v>1.0708852920937999</v>
      </c>
      <c r="D7510" s="37">
        <v>1.2353999236169999</v>
      </c>
      <c r="E7510" s="37">
        <v>-0.19396311279348</v>
      </c>
    </row>
    <row r="7511" spans="1:5" x14ac:dyDescent="0.25">
      <c r="A7511" s="60">
        <v>49322.679379563597</v>
      </c>
      <c r="B7511" s="37">
        <v>1.10412028727145</v>
      </c>
      <c r="C7511" s="37">
        <v>0.78473253081186001</v>
      </c>
      <c r="D7511" s="37">
        <v>1.23535316530285</v>
      </c>
      <c r="E7511" s="37">
        <v>-0.19404036146942599</v>
      </c>
    </row>
    <row r="7512" spans="1:5" x14ac:dyDescent="0.25">
      <c r="A7512" s="60">
        <v>49325.196792033501</v>
      </c>
      <c r="B7512" s="37">
        <v>1.1041045608169999</v>
      </c>
      <c r="C7512" s="37">
        <v>1.3279874723565801</v>
      </c>
      <c r="D7512" s="37">
        <v>1.23533237421304</v>
      </c>
      <c r="E7512" s="37">
        <v>-0.19407469162917701</v>
      </c>
    </row>
    <row r="7513" spans="1:5" x14ac:dyDescent="0.25">
      <c r="A7513" s="60">
        <v>49330.288610185999</v>
      </c>
      <c r="B7513" s="37">
        <v>1.1040726184038201</v>
      </c>
      <c r="C7513" s="37">
        <v>0.54393852801770703</v>
      </c>
      <c r="D7513" s="37">
        <v>1.2352903800081001</v>
      </c>
      <c r="E7513" s="37">
        <v>-0.194143997556642</v>
      </c>
    </row>
    <row r="7514" spans="1:5" x14ac:dyDescent="0.25">
      <c r="A7514" s="60">
        <v>49332.166346693099</v>
      </c>
      <c r="B7514" s="37">
        <v>1.1040607937048801</v>
      </c>
      <c r="C7514" s="37">
        <v>-2.97464234650269E-2</v>
      </c>
      <c r="D7514" s="37">
        <v>1.2352749133982099</v>
      </c>
      <c r="E7514" s="37">
        <v>-0.194169511451386</v>
      </c>
    </row>
    <row r="7515" spans="1:5" x14ac:dyDescent="0.25">
      <c r="A7515" s="60">
        <v>49338.814131046602</v>
      </c>
      <c r="B7515" s="37">
        <v>1.1040187347841199</v>
      </c>
      <c r="C7515" s="37">
        <v>-0.63616414546713296</v>
      </c>
      <c r="D7515" s="37">
        <v>1.2352202424501899</v>
      </c>
      <c r="E7515" s="37">
        <v>-0.19425964664606801</v>
      </c>
    </row>
    <row r="7516" spans="1:5" x14ac:dyDescent="0.25">
      <c r="A7516" s="60">
        <v>49347.9716556395</v>
      </c>
      <c r="B7516" s="37">
        <v>1.1039602965339099</v>
      </c>
      <c r="C7516" s="37">
        <v>-1.15508045483272</v>
      </c>
      <c r="D7516" s="37">
        <v>1.2351451504744</v>
      </c>
      <c r="E7516" s="37">
        <v>-0.19438332082993601</v>
      </c>
    </row>
    <row r="7517" spans="1:5" x14ac:dyDescent="0.25">
      <c r="A7517" s="60">
        <v>49348.0145921652</v>
      </c>
      <c r="B7517" s="37">
        <v>1.10396002116753</v>
      </c>
      <c r="C7517" s="37">
        <v>0.15041953098122701</v>
      </c>
      <c r="D7517" s="37">
        <v>1.23514479899079</v>
      </c>
      <c r="E7517" s="37">
        <v>-0.19438389936144401</v>
      </c>
    </row>
    <row r="7518" spans="1:5" x14ac:dyDescent="0.25">
      <c r="A7518" s="60">
        <v>49353.448748799601</v>
      </c>
      <c r="B7518" s="37">
        <v>1.103925066765</v>
      </c>
      <c r="C7518" s="37">
        <v>0.22535037369222399</v>
      </c>
      <c r="D7518" s="37">
        <v>1.23510035929839</v>
      </c>
      <c r="E7518" s="37">
        <v>-0.194457019362691</v>
      </c>
    </row>
    <row r="7519" spans="1:5" x14ac:dyDescent="0.25">
      <c r="A7519" s="60">
        <v>49373.469109112499</v>
      </c>
      <c r="B7519" s="37">
        <v>1.10379451466149</v>
      </c>
      <c r="C7519" s="37">
        <v>1.1234720127906399</v>
      </c>
      <c r="D7519" s="37">
        <v>1.2349374052983599</v>
      </c>
      <c r="E7519" s="37">
        <v>-0.19472469053781799</v>
      </c>
    </row>
    <row r="7520" spans="1:5" x14ac:dyDescent="0.25">
      <c r="A7520" s="60">
        <v>49376.148067423899</v>
      </c>
      <c r="B7520" s="37">
        <v>1.1037768329133899</v>
      </c>
      <c r="C7520" s="37"/>
      <c r="D7520" s="37">
        <v>1.2349156918778601</v>
      </c>
      <c r="E7520" s="37">
        <v>-0.194760303922663</v>
      </c>
    </row>
    <row r="7521" spans="1:5" x14ac:dyDescent="0.25">
      <c r="A7521" s="60">
        <v>49377.387481288701</v>
      </c>
      <c r="B7521" s="37">
        <v>1.1037686354906799</v>
      </c>
      <c r="C7521" s="37">
        <v>1.48507073778259</v>
      </c>
      <c r="D7521" s="37">
        <v>1.2349056535343399</v>
      </c>
      <c r="E7521" s="37">
        <v>-0.194776764106007</v>
      </c>
    </row>
    <row r="7522" spans="1:5" x14ac:dyDescent="0.25">
      <c r="A7522" s="60">
        <v>49378.575003510698</v>
      </c>
      <c r="B7522" s="37">
        <v>1.10376077118098</v>
      </c>
      <c r="C7522" s="37">
        <v>-6.9579792873897303E-2</v>
      </c>
      <c r="D7522" s="37">
        <v>1.23489603981851</v>
      </c>
      <c r="E7522" s="37">
        <v>-0.19479252548752701</v>
      </c>
    </row>
    <row r="7523" spans="1:5" x14ac:dyDescent="0.25">
      <c r="A7523" s="60">
        <v>49379.713772612296</v>
      </c>
      <c r="B7523" s="37">
        <v>1.10375322045311</v>
      </c>
      <c r="C7523" s="37">
        <v>1.2739747422291701</v>
      </c>
      <c r="D7523" s="37">
        <v>1.23488682478082</v>
      </c>
      <c r="E7523" s="37">
        <v>-0.19480763092770101</v>
      </c>
    </row>
    <row r="7524" spans="1:5" x14ac:dyDescent="0.25">
      <c r="A7524" s="60">
        <v>49382.929645084398</v>
      </c>
      <c r="B7524" s="37">
        <v>1.10373184816949</v>
      </c>
      <c r="C7524" s="37">
        <v>0.19126570169052401</v>
      </c>
      <c r="D7524" s="37">
        <v>1.23486082270604</v>
      </c>
      <c r="E7524" s="37">
        <v>-0.19485024169582099</v>
      </c>
    </row>
    <row r="7525" spans="1:5" x14ac:dyDescent="0.25">
      <c r="A7525" s="60">
        <v>49383.700816097997</v>
      </c>
      <c r="B7525" s="37">
        <v>1.10372671227679</v>
      </c>
      <c r="C7525" s="37">
        <v>0.70400376063763903</v>
      </c>
      <c r="D7525" s="37">
        <v>1.23485459200141</v>
      </c>
      <c r="E7525" s="37">
        <v>-0.19486044954183701</v>
      </c>
    </row>
    <row r="7526" spans="1:5" x14ac:dyDescent="0.25">
      <c r="A7526" s="60">
        <v>49385.336248255597</v>
      </c>
      <c r="B7526" s="37">
        <v>1.10371580670713</v>
      </c>
      <c r="C7526" s="37">
        <v>-0.69415761355293704</v>
      </c>
      <c r="D7526" s="37">
        <v>1.23484138439485</v>
      </c>
      <c r="E7526" s="37">
        <v>-0.19488208429870901</v>
      </c>
    </row>
    <row r="7527" spans="1:5" x14ac:dyDescent="0.25">
      <c r="A7527" s="60">
        <v>49392.197420440098</v>
      </c>
      <c r="B7527" s="37">
        <v>1.10366984942347</v>
      </c>
      <c r="C7527" s="37">
        <v>0.75901130302409303</v>
      </c>
      <c r="D7527" s="37">
        <v>1.2347860619462201</v>
      </c>
      <c r="E7527" s="37">
        <v>-0.19497265454332599</v>
      </c>
    </row>
    <row r="7528" spans="1:5" x14ac:dyDescent="0.25">
      <c r="A7528" s="60">
        <v>49396.880931193402</v>
      </c>
      <c r="B7528" s="37">
        <v>1.1036382882095499</v>
      </c>
      <c r="C7528" s="37">
        <v>-0.42034987234966797</v>
      </c>
      <c r="D7528" s="37">
        <v>1.2347483796182099</v>
      </c>
      <c r="E7528" s="37">
        <v>-0.19503429848829401</v>
      </c>
    </row>
    <row r="7529" spans="1:5" x14ac:dyDescent="0.25">
      <c r="A7529" s="60">
        <v>49398.753628461804</v>
      </c>
      <c r="B7529" s="37">
        <v>1.10362562522032</v>
      </c>
      <c r="C7529" s="37">
        <v>0.76709758382067506</v>
      </c>
      <c r="D7529" s="37">
        <v>1.23473333084633</v>
      </c>
      <c r="E7529" s="37">
        <v>-0.195058905873982</v>
      </c>
    </row>
    <row r="7530" spans="1:5" x14ac:dyDescent="0.25">
      <c r="A7530" s="60">
        <v>49399.506428724802</v>
      </c>
      <c r="B7530" s="37">
        <v>1.1036205278904201</v>
      </c>
      <c r="C7530" s="37">
        <v>0.95403097665236503</v>
      </c>
      <c r="D7530" s="37">
        <v>1.2347272844059201</v>
      </c>
      <c r="E7530" s="37">
        <v>-0.19506879114988099</v>
      </c>
    </row>
    <row r="7531" spans="1:5" x14ac:dyDescent="0.25">
      <c r="A7531" s="60">
        <v>49400.365960736999</v>
      </c>
      <c r="B7531" s="37">
        <v>1.1036147029733701</v>
      </c>
      <c r="C7531" s="37">
        <v>-1.10458586845819</v>
      </c>
      <c r="D7531" s="37">
        <v>1.2347203827875299</v>
      </c>
      <c r="E7531" s="37">
        <v>-0.19508007334635499</v>
      </c>
    </row>
    <row r="7532" spans="1:5" x14ac:dyDescent="0.25">
      <c r="A7532" s="60">
        <v>49402.511367396197</v>
      </c>
      <c r="B7532" s="37">
        <v>1.10360014112565</v>
      </c>
      <c r="C7532" s="37">
        <v>1.47851750447785</v>
      </c>
      <c r="D7532" s="37">
        <v>1.23470316592365</v>
      </c>
      <c r="E7532" s="37">
        <v>-0.19510821246374099</v>
      </c>
    </row>
    <row r="7533" spans="1:5" x14ac:dyDescent="0.25">
      <c r="A7533" s="60">
        <v>49404.418701140297</v>
      </c>
      <c r="B7533" s="37">
        <v>1.1035871678886799</v>
      </c>
      <c r="C7533" s="37">
        <v>0.80965201122114006</v>
      </c>
      <c r="D7533" s="37">
        <v>1.23468787121388</v>
      </c>
      <c r="E7533" s="37">
        <v>-0.19513320332724299</v>
      </c>
    </row>
    <row r="7534" spans="1:5" x14ac:dyDescent="0.25">
      <c r="A7534" s="60">
        <v>49404.664028785301</v>
      </c>
      <c r="B7534" s="37">
        <v>1.1035854973616901</v>
      </c>
      <c r="C7534" s="37">
        <v>1.50599336956396</v>
      </c>
      <c r="D7534" s="37">
        <v>1.2346859047510499</v>
      </c>
      <c r="E7534" s="37">
        <v>-0.19513641598102899</v>
      </c>
    </row>
    <row r="7535" spans="1:5" x14ac:dyDescent="0.25">
      <c r="A7535" s="60">
        <v>49412.249771602197</v>
      </c>
      <c r="B7535" s="37">
        <v>1.10353363312206</v>
      </c>
      <c r="C7535" s="37">
        <v>1.2113427909957499</v>
      </c>
      <c r="D7535" s="37">
        <v>1.23462518929333</v>
      </c>
      <c r="E7535" s="37">
        <v>-0.195235556823464</v>
      </c>
    </row>
    <row r="7536" spans="1:5" x14ac:dyDescent="0.25">
      <c r="A7536" s="60">
        <v>49418.943506409298</v>
      </c>
      <c r="B7536" s="37">
        <v>1.10348752901847</v>
      </c>
      <c r="C7536" s="37">
        <v>0.1147900479187</v>
      </c>
      <c r="D7536" s="37">
        <v>1.2345717569457</v>
      </c>
      <c r="E7536" s="37">
        <v>-0.195322722848356</v>
      </c>
    </row>
    <row r="7537" spans="1:5" x14ac:dyDescent="0.25">
      <c r="A7537" s="60">
        <v>49427.732259663899</v>
      </c>
      <c r="B7537" s="37">
        <v>1.10342651196529</v>
      </c>
      <c r="C7537" s="37">
        <v>-1.2859233737514999</v>
      </c>
      <c r="D7537" s="37">
        <v>1.2345018054786701</v>
      </c>
      <c r="E7537" s="37">
        <v>-0.195436720218057</v>
      </c>
    </row>
    <row r="7538" spans="1:5" x14ac:dyDescent="0.25">
      <c r="A7538" s="60">
        <v>49435.827854097501</v>
      </c>
      <c r="B7538" s="37">
        <v>1.10336982064917</v>
      </c>
      <c r="C7538" s="37">
        <v>0.52520239791551404</v>
      </c>
      <c r="D7538" s="37">
        <v>1.2344375760181301</v>
      </c>
      <c r="E7538" s="37">
        <v>-0.195541275681723</v>
      </c>
    </row>
    <row r="7539" spans="1:5" x14ac:dyDescent="0.25">
      <c r="A7539" s="60">
        <v>49441.806236535202</v>
      </c>
      <c r="B7539" s="37">
        <v>1.1033276553483899</v>
      </c>
      <c r="C7539" s="37">
        <v>0.39859638259858199</v>
      </c>
      <c r="D7539" s="37">
        <v>1.23439027036589</v>
      </c>
      <c r="E7539" s="37">
        <v>-0.19561821008434599</v>
      </c>
    </row>
    <row r="7540" spans="1:5" x14ac:dyDescent="0.25">
      <c r="A7540" s="60">
        <v>49445.563280802897</v>
      </c>
      <c r="B7540" s="37">
        <v>1.1033010262854299</v>
      </c>
      <c r="C7540" s="37">
        <v>-0.38496713005612399</v>
      </c>
      <c r="D7540" s="37">
        <v>1.2343605964725399</v>
      </c>
      <c r="E7540" s="37">
        <v>-0.19566643838084</v>
      </c>
    </row>
    <row r="7541" spans="1:5" x14ac:dyDescent="0.25">
      <c r="A7541" s="60">
        <v>49448.397336953298</v>
      </c>
      <c r="B7541" s="37">
        <v>1.10328087227389</v>
      </c>
      <c r="C7541" s="37">
        <v>1.6887388706233999</v>
      </c>
      <c r="D7541" s="37">
        <v>1.2343382404946801</v>
      </c>
      <c r="E7541" s="37">
        <v>-0.19570275717088401</v>
      </c>
    </row>
    <row r="7542" spans="1:5" x14ac:dyDescent="0.25">
      <c r="A7542" s="60">
        <v>49459.772522882202</v>
      </c>
      <c r="B7542" s="37">
        <v>1.10319939939136</v>
      </c>
      <c r="C7542" s="37">
        <v>1.4811526176307801</v>
      </c>
      <c r="D7542" s="37">
        <v>1.23424875111974</v>
      </c>
      <c r="E7542" s="37">
        <v>-0.19584800191552701</v>
      </c>
    </row>
    <row r="7543" spans="1:5" x14ac:dyDescent="0.25">
      <c r="A7543" s="60">
        <v>49469.1817515492</v>
      </c>
      <c r="B7543" s="37">
        <v>1.1031313041197299</v>
      </c>
      <c r="C7543" s="37">
        <v>4.7008809022719902</v>
      </c>
      <c r="D7543" s="37">
        <v>1.23417502050044</v>
      </c>
      <c r="E7543" s="37">
        <v>-0.19596750477361199</v>
      </c>
    </row>
    <row r="7544" spans="1:5" x14ac:dyDescent="0.25">
      <c r="A7544" s="60">
        <v>49470.127285654598</v>
      </c>
      <c r="B7544" s="37">
        <v>1.10312442593351</v>
      </c>
      <c r="C7544" s="37">
        <v>-3.73909034230301</v>
      </c>
      <c r="D7544" s="37">
        <v>1.23416762593511</v>
      </c>
      <c r="E7544" s="37">
        <v>-0.195979481679635</v>
      </c>
    </row>
    <row r="7545" spans="1:5" x14ac:dyDescent="0.25">
      <c r="A7545" s="60">
        <v>49471.469464208603</v>
      </c>
      <c r="B7545" s="37">
        <v>1.1031146513197401</v>
      </c>
      <c r="C7545" s="37">
        <v>-0.55486620120168695</v>
      </c>
      <c r="D7545" s="37">
        <v>1.2341571339917301</v>
      </c>
      <c r="E7545" s="37">
        <v>-0.19599647280067201</v>
      </c>
    </row>
    <row r="7546" spans="1:5" x14ac:dyDescent="0.25">
      <c r="A7546" s="60">
        <v>49477.900816471403</v>
      </c>
      <c r="B7546" s="37">
        <v>1.10306763347362</v>
      </c>
      <c r="C7546" s="37">
        <v>0.72895017142486895</v>
      </c>
      <c r="D7546" s="37">
        <v>1.23410693412768</v>
      </c>
      <c r="E7546" s="37">
        <v>-0.19607772680621699</v>
      </c>
    </row>
    <row r="7547" spans="1:5" x14ac:dyDescent="0.25">
      <c r="A7547" s="60">
        <v>49487.865663204997</v>
      </c>
      <c r="B7547" s="37">
        <v>1.1029941919986901</v>
      </c>
      <c r="C7547" s="37">
        <v>1.2704807603114701</v>
      </c>
      <c r="D7547" s="37">
        <v>1.23402939744954</v>
      </c>
      <c r="E7547" s="37">
        <v>-0.196203092039482</v>
      </c>
    </row>
    <row r="7548" spans="1:5" x14ac:dyDescent="0.25">
      <c r="A7548" s="60">
        <v>49496.103362500602</v>
      </c>
      <c r="B7548" s="37">
        <v>1.10293293570221</v>
      </c>
      <c r="C7548" s="37">
        <v>0.54160747202713899</v>
      </c>
      <c r="D7548" s="37">
        <v>1.2339655233542099</v>
      </c>
      <c r="E7548" s="37">
        <v>-0.196306242218657</v>
      </c>
    </row>
    <row r="7549" spans="1:5" x14ac:dyDescent="0.25">
      <c r="A7549" s="60">
        <v>49506.347428353401</v>
      </c>
      <c r="B7549" s="37">
        <v>1.1028560709716499</v>
      </c>
      <c r="C7549" s="37">
        <v>2.3532500727691001</v>
      </c>
      <c r="D7549" s="37">
        <v>1.2338863742258299</v>
      </c>
      <c r="E7549" s="37">
        <v>-0.196433903326793</v>
      </c>
    </row>
    <row r="7550" spans="1:5" x14ac:dyDescent="0.25">
      <c r="A7550" s="60">
        <v>49514.320622097701</v>
      </c>
      <c r="B7550" s="37">
        <v>1.1027957153980401</v>
      </c>
      <c r="C7550" s="37">
        <v>2.7186414004529</v>
      </c>
      <c r="D7550" s="37">
        <v>1.23382498685186</v>
      </c>
      <c r="E7550" s="37">
        <v>-0.19653279645194999</v>
      </c>
    </row>
    <row r="7551" spans="1:5" x14ac:dyDescent="0.25">
      <c r="A7551" s="60">
        <v>49522.768575972397</v>
      </c>
      <c r="B7551" s="37">
        <v>1.10273125841168</v>
      </c>
      <c r="C7551" s="37">
        <v>0.299517028069962</v>
      </c>
      <c r="D7551" s="37">
        <v>1.23376015053114</v>
      </c>
      <c r="E7551" s="37">
        <v>-0.19663713187267701</v>
      </c>
    </row>
    <row r="7552" spans="1:5" x14ac:dyDescent="0.25">
      <c r="A7552" s="60">
        <v>49527.544803074801</v>
      </c>
      <c r="B7552" s="37">
        <v>1.1026945847052201</v>
      </c>
      <c r="C7552" s="37">
        <v>0.15472274020464899</v>
      </c>
      <c r="D7552" s="37">
        <v>1.2337235878444599</v>
      </c>
      <c r="E7552" s="37">
        <v>-0.196695917329755</v>
      </c>
    </row>
    <row r="7553" spans="1:5" x14ac:dyDescent="0.25">
      <c r="A7553" s="60">
        <v>49562.007632083398</v>
      </c>
      <c r="B7553" s="37">
        <v>1.10242498281904</v>
      </c>
      <c r="C7553" s="37">
        <v>-0.47052991503199199</v>
      </c>
      <c r="D7553" s="37">
        <v>1.23346177696531</v>
      </c>
      <c r="E7553" s="37">
        <v>-0.19711576298368</v>
      </c>
    </row>
    <row r="7554" spans="1:5" x14ac:dyDescent="0.25">
      <c r="A7554" s="60">
        <v>49563.377181643998</v>
      </c>
      <c r="B7554" s="37">
        <v>1.1024140872772701</v>
      </c>
      <c r="C7554" s="37">
        <v>2.43816702726334</v>
      </c>
      <c r="D7554" s="37">
        <v>1.2334514453601899</v>
      </c>
      <c r="E7554" s="37">
        <v>-0.197132291460905</v>
      </c>
    </row>
    <row r="7555" spans="1:5" x14ac:dyDescent="0.25">
      <c r="A7555" s="60">
        <v>49563.880192459197</v>
      </c>
      <c r="B7555" s="37">
        <v>1.1024100820432601</v>
      </c>
      <c r="C7555" s="37">
        <v>-1.51013094615516</v>
      </c>
      <c r="D7555" s="37">
        <v>1.2334476521426501</v>
      </c>
      <c r="E7555" s="37">
        <v>-0.19713835908584901</v>
      </c>
    </row>
    <row r="7556" spans="1:5" x14ac:dyDescent="0.25">
      <c r="A7556" s="60">
        <v>49566.273138443401</v>
      </c>
      <c r="B7556" s="37">
        <v>1.10239100241238</v>
      </c>
      <c r="C7556" s="37">
        <v>1.38906651133304</v>
      </c>
      <c r="D7556" s="37">
        <v>1.2334296171327499</v>
      </c>
      <c r="E7556" s="37">
        <v>-0.19716720230738499</v>
      </c>
    </row>
    <row r="7557" spans="1:5" x14ac:dyDescent="0.25">
      <c r="A7557" s="60">
        <v>49577.949688189197</v>
      </c>
      <c r="B7557" s="37">
        <v>1.10229729067237</v>
      </c>
      <c r="C7557" s="37">
        <v>0.39669188575144299</v>
      </c>
      <c r="D7557" s="37">
        <v>1.2333418570772301</v>
      </c>
      <c r="E7557" s="37">
        <v>-0.197307425009357</v>
      </c>
    </row>
    <row r="7558" spans="1:5" x14ac:dyDescent="0.25">
      <c r="A7558" s="60">
        <v>49591.473733082501</v>
      </c>
      <c r="B7558" s="37">
        <v>1.1021874798162601</v>
      </c>
      <c r="C7558" s="37">
        <v>0.77672394718841797</v>
      </c>
      <c r="D7558" s="37">
        <v>1.23324071516968</v>
      </c>
      <c r="E7558" s="37">
        <v>-0.19746875867746</v>
      </c>
    </row>
    <row r="7559" spans="1:5" x14ac:dyDescent="0.25">
      <c r="A7559" s="60">
        <v>49601.903127854603</v>
      </c>
      <c r="B7559" s="37">
        <v>1.1021018609075</v>
      </c>
      <c r="C7559" s="37">
        <v>-1.9328209413283099</v>
      </c>
      <c r="D7559" s="37">
        <v>1.23316308598756</v>
      </c>
      <c r="E7559" s="37">
        <v>-0.197592389566387</v>
      </c>
    </row>
    <row r="7560" spans="1:5" x14ac:dyDescent="0.25">
      <c r="A7560" s="60">
        <v>49605.1885743682</v>
      </c>
      <c r="B7560" s="37">
        <v>1.10207472019672</v>
      </c>
      <c r="C7560" s="37">
        <v>2.18904807116698</v>
      </c>
      <c r="D7560" s="37">
        <v>1.23313869787179</v>
      </c>
      <c r="E7560" s="37">
        <v>-0.19763119423168199</v>
      </c>
    </row>
    <row r="7561" spans="1:5" x14ac:dyDescent="0.25">
      <c r="A7561" s="60">
        <v>49612.452694857398</v>
      </c>
      <c r="B7561" s="37">
        <v>1.10201442369834</v>
      </c>
      <c r="C7561" s="37">
        <v>1.2243332051237601</v>
      </c>
      <c r="D7561" s="37">
        <v>1.2330848887301</v>
      </c>
      <c r="E7561" s="37">
        <v>-0.19771675155505899</v>
      </c>
    </row>
    <row r="7562" spans="1:5" x14ac:dyDescent="0.25">
      <c r="A7562" s="60">
        <v>49613.893882368102</v>
      </c>
      <c r="B7562" s="37">
        <v>1.1020024137167901</v>
      </c>
      <c r="C7562" s="37">
        <v>0.80107375512354895</v>
      </c>
      <c r="D7562" s="37">
        <v>1.23307423158755</v>
      </c>
      <c r="E7562" s="37">
        <v>-0.19773368675717301</v>
      </c>
    </row>
    <row r="7563" spans="1:5" x14ac:dyDescent="0.25">
      <c r="A7563" s="60">
        <v>49628.184921772503</v>
      </c>
      <c r="B7563" s="37">
        <v>1.1018824717698601</v>
      </c>
      <c r="C7563" s="37">
        <v>1.2295694979537199</v>
      </c>
      <c r="D7563" s="37">
        <v>1.2329688847623199</v>
      </c>
      <c r="E7563" s="37">
        <v>-0.197900917911429</v>
      </c>
    </row>
    <row r="7564" spans="1:5" x14ac:dyDescent="0.25">
      <c r="A7564" s="60">
        <v>49650.000167268699</v>
      </c>
      <c r="B7564" s="37">
        <v>1.1016963946637299</v>
      </c>
      <c r="C7564" s="37">
        <v>1.4596216487926701</v>
      </c>
      <c r="D7564" s="37">
        <v>1.23280923143347</v>
      </c>
      <c r="E7564" s="37">
        <v>-0.19815374970888999</v>
      </c>
    </row>
    <row r="7565" spans="1:5" x14ac:dyDescent="0.25">
      <c r="A7565" s="60">
        <v>49654.693650736197</v>
      </c>
      <c r="B7565" s="37">
        <v>1.1016558871662601</v>
      </c>
      <c r="C7565" s="37">
        <v>1.05482166355957</v>
      </c>
      <c r="D7565" s="37">
        <v>1.23277506524364</v>
      </c>
      <c r="E7565" s="37">
        <v>-0.19820776091083001</v>
      </c>
    </row>
    <row r="7566" spans="1:5" x14ac:dyDescent="0.25">
      <c r="A7566" s="60">
        <v>49660.831172529601</v>
      </c>
      <c r="B7566" s="37">
        <v>1.10160266292714</v>
      </c>
      <c r="C7566" s="37">
        <v>1.5872971152512501</v>
      </c>
      <c r="D7566" s="37">
        <v>1.23273048471442</v>
      </c>
      <c r="E7566" s="37">
        <v>-0.19827818477652201</v>
      </c>
    </row>
    <row r="7567" spans="1:5" x14ac:dyDescent="0.25">
      <c r="A7567" s="60">
        <v>49661.468945724002</v>
      </c>
      <c r="B7567" s="37">
        <v>1.10159711567463</v>
      </c>
      <c r="C7567" s="37">
        <v>1.7154052045491099</v>
      </c>
      <c r="D7567" s="37">
        <v>1.23272585851974</v>
      </c>
      <c r="E7567" s="37">
        <v>-0.19828548948472299</v>
      </c>
    </row>
    <row r="7568" spans="1:5" x14ac:dyDescent="0.25">
      <c r="A7568" s="60">
        <v>49665.222917169398</v>
      </c>
      <c r="B7568" s="37">
        <v>1.1015644011180701</v>
      </c>
      <c r="C7568" s="37">
        <v>0.82271166486400604</v>
      </c>
      <c r="D7568" s="37">
        <v>1.23269865263016</v>
      </c>
      <c r="E7568" s="37">
        <v>-0.198328434736737</v>
      </c>
    </row>
    <row r="7569" spans="1:5" x14ac:dyDescent="0.25">
      <c r="A7569" s="60">
        <v>49675.878074923901</v>
      </c>
      <c r="B7569" s="37">
        <v>1.1014709566774801</v>
      </c>
      <c r="C7569" s="37">
        <v>1.40915464290903</v>
      </c>
      <c r="D7569" s="37">
        <v>1.2326216572487301</v>
      </c>
      <c r="E7569" s="37">
        <v>-0.198449857810652</v>
      </c>
    </row>
    <row r="7570" spans="1:5" x14ac:dyDescent="0.25">
      <c r="A7570" s="60">
        <v>49677.9685436652</v>
      </c>
      <c r="B7570" s="37">
        <v>1.1014525212334401</v>
      </c>
      <c r="C7570" s="37">
        <v>1.1239666109894999</v>
      </c>
      <c r="D7570" s="37">
        <v>1.2326065903072101</v>
      </c>
      <c r="E7570" s="37">
        <v>-0.19847359851256499</v>
      </c>
    </row>
    <row r="7571" spans="1:5" x14ac:dyDescent="0.25">
      <c r="A7571" s="60">
        <v>49686.505687696801</v>
      </c>
      <c r="B7571" s="37">
        <v>1.10137688475364</v>
      </c>
      <c r="C7571" s="37">
        <v>0.75812523065128501</v>
      </c>
      <c r="D7571" s="37">
        <v>1.2325451920886299</v>
      </c>
      <c r="E7571" s="37">
        <v>-0.198570274296999</v>
      </c>
    </row>
    <row r="7572" spans="1:5" x14ac:dyDescent="0.25">
      <c r="A7572" s="60">
        <v>49686.767007445</v>
      </c>
      <c r="B7572" s="37">
        <v>1.10137456068613</v>
      </c>
      <c r="C7572" s="37">
        <v>0.40341100872656199</v>
      </c>
      <c r="D7572" s="37">
        <v>1.23254331606908</v>
      </c>
      <c r="E7572" s="37">
        <v>-0.19857322649346601</v>
      </c>
    </row>
    <row r="7573" spans="1:5" x14ac:dyDescent="0.25">
      <c r="A7573" s="60">
        <v>49694.108378838398</v>
      </c>
      <c r="B7573" s="37">
        <v>1.10130905433796</v>
      </c>
      <c r="C7573" s="37">
        <v>1.53975144395666</v>
      </c>
      <c r="D7573" s="37">
        <v>1.23249069383772</v>
      </c>
      <c r="E7573" s="37">
        <v>-0.19865599363217701</v>
      </c>
    </row>
    <row r="7574" spans="1:5" x14ac:dyDescent="0.25">
      <c r="A7574" s="60">
        <v>49697.711458856596</v>
      </c>
      <c r="B7574" s="37">
        <v>1.10127675212881</v>
      </c>
      <c r="C7574" s="37">
        <v>-0.27787838476693899</v>
      </c>
      <c r="D7574" s="37">
        <v>1.23246492495519</v>
      </c>
      <c r="E7574" s="37">
        <v>-0.19869649488492799</v>
      </c>
    </row>
    <row r="7575" spans="1:5" x14ac:dyDescent="0.25">
      <c r="A7575" s="60">
        <v>49699.790826046999</v>
      </c>
      <c r="B7575" s="37">
        <v>1.1012580645719801</v>
      </c>
      <c r="C7575" s="37">
        <v>1.6639523598596999</v>
      </c>
      <c r="D7575" s="37">
        <v>1.23245007078511</v>
      </c>
      <c r="E7575" s="37">
        <v>-0.19871983254662301</v>
      </c>
    </row>
    <row r="7576" spans="1:5" x14ac:dyDescent="0.25">
      <c r="A7576" s="60">
        <v>49703.673812447603</v>
      </c>
      <c r="B7576" s="37">
        <v>1.1012230780441401</v>
      </c>
      <c r="C7576" s="37">
        <v>1.17155971114533</v>
      </c>
      <c r="D7576" s="37">
        <v>1.23242236609558</v>
      </c>
      <c r="E7576" s="37">
        <v>-0.19876334266837101</v>
      </c>
    </row>
    <row r="7577" spans="1:5" x14ac:dyDescent="0.25">
      <c r="A7577" s="60">
        <v>49708.439539743602</v>
      </c>
      <c r="B7577" s="37">
        <v>1.10117997815246</v>
      </c>
      <c r="C7577" s="37">
        <v>0.52950078350928498</v>
      </c>
      <c r="D7577" s="37">
        <v>1.2323884233286999</v>
      </c>
      <c r="E7577" s="37">
        <v>-0.198816619066738</v>
      </c>
    </row>
    <row r="7578" spans="1:5" x14ac:dyDescent="0.25">
      <c r="A7578" s="60">
        <v>49717.896988540597</v>
      </c>
      <c r="B7578" s="37">
        <v>1.1010939256046901</v>
      </c>
      <c r="C7578" s="37">
        <v>-9.4188051187438199E-2</v>
      </c>
      <c r="D7578" s="37">
        <v>1.23232126117982</v>
      </c>
      <c r="E7578" s="37">
        <v>-0.19892193698419799</v>
      </c>
    </row>
    <row r="7579" spans="1:5" x14ac:dyDescent="0.25">
      <c r="A7579" s="60">
        <v>49726.300832078501</v>
      </c>
      <c r="B7579" s="37">
        <v>1.1010168758868799</v>
      </c>
      <c r="C7579" s="37">
        <v>1.50901812781519</v>
      </c>
      <c r="D7579" s="37">
        <v>1.2322618000988299</v>
      </c>
      <c r="E7579" s="37">
        <v>-0.19901506826703</v>
      </c>
    </row>
    <row r="7580" spans="1:5" x14ac:dyDescent="0.25">
      <c r="A7580" s="60">
        <v>49729.437908607899</v>
      </c>
      <c r="B7580" s="37">
        <v>1.1009879728360401</v>
      </c>
      <c r="C7580" s="37">
        <v>-0.33954393497157598</v>
      </c>
      <c r="D7580" s="37">
        <v>1.23223965658859</v>
      </c>
      <c r="E7580" s="37">
        <v>-0.199049724115092</v>
      </c>
    </row>
    <row r="7581" spans="1:5" x14ac:dyDescent="0.25">
      <c r="A7581" s="60">
        <v>49732.827011785797</v>
      </c>
      <c r="B7581" s="37">
        <v>1.1009566614400601</v>
      </c>
      <c r="C7581" s="37">
        <v>0.76708170305064305</v>
      </c>
      <c r="D7581" s="37">
        <v>1.23221576632602</v>
      </c>
      <c r="E7581" s="37">
        <v>-0.19908709754509801</v>
      </c>
    </row>
    <row r="7582" spans="1:5" x14ac:dyDescent="0.25">
      <c r="A7582" s="60">
        <v>49737.194325100703</v>
      </c>
      <c r="B7582" s="37">
        <v>1.10091618015443</v>
      </c>
      <c r="C7582" s="37">
        <v>1.47759825515554</v>
      </c>
      <c r="D7582" s="37">
        <v>1.2321850298436099</v>
      </c>
      <c r="E7582" s="37">
        <v>-0.199135156328336</v>
      </c>
    </row>
    <row r="7583" spans="1:5" x14ac:dyDescent="0.25">
      <c r="A7583" s="60">
        <v>49741.428331342497</v>
      </c>
      <c r="B7583" s="37">
        <v>1.1008767920504701</v>
      </c>
      <c r="C7583" s="37">
        <v>0.33681991252221299</v>
      </c>
      <c r="D7583" s="37">
        <v>1.2321552845583801</v>
      </c>
      <c r="E7583" s="37">
        <v>-0.19918163877710801</v>
      </c>
    </row>
    <row r="7584" spans="1:5" x14ac:dyDescent="0.25">
      <c r="A7584" s="60">
        <v>49752.013308946</v>
      </c>
      <c r="B7584" s="37">
        <v>1.1007777073977001</v>
      </c>
      <c r="C7584" s="37">
        <v>-0.47592157850080402</v>
      </c>
      <c r="D7584" s="37">
        <v>1.2320811497584501</v>
      </c>
      <c r="E7584" s="37">
        <v>-0.19929737424983399</v>
      </c>
    </row>
    <row r="7585" spans="1:5" x14ac:dyDescent="0.25">
      <c r="A7585" s="60">
        <v>49764.125203737902</v>
      </c>
      <c r="B7585" s="37">
        <v>1.10066324928745</v>
      </c>
      <c r="C7585" s="37">
        <v>0.76048795941248104</v>
      </c>
      <c r="D7585" s="37">
        <v>1.2319967202567901</v>
      </c>
      <c r="E7585" s="37">
        <v>-0.19942898319344199</v>
      </c>
    </row>
    <row r="7586" spans="1:5" x14ac:dyDescent="0.25">
      <c r="A7586" s="60">
        <v>49771.9469446289</v>
      </c>
      <c r="B7586" s="37">
        <v>1.1005887189369901</v>
      </c>
      <c r="C7586" s="37">
        <v>1.5293699757636099</v>
      </c>
      <c r="D7586" s="37">
        <v>1.2319424228723601</v>
      </c>
      <c r="E7586" s="37">
        <v>-0.19951351038587001</v>
      </c>
    </row>
    <row r="7587" spans="1:5" x14ac:dyDescent="0.25">
      <c r="A7587" s="60">
        <v>49780.700646561701</v>
      </c>
      <c r="B7587" s="37">
        <v>1.1005047349058901</v>
      </c>
      <c r="C7587" s="37">
        <v>1.4798566531188699</v>
      </c>
      <c r="D7587" s="37">
        <v>1.2318818663904101</v>
      </c>
      <c r="E7587" s="37">
        <v>-0.19960767801118101</v>
      </c>
    </row>
    <row r="7588" spans="1:5" x14ac:dyDescent="0.25">
      <c r="A7588" s="60">
        <v>49794.031365429997</v>
      </c>
      <c r="B7588" s="37">
        <v>1.1003756717117801</v>
      </c>
      <c r="C7588" s="37">
        <v>1.7944600414739</v>
      </c>
      <c r="D7588" s="37">
        <v>1.2317900735185701</v>
      </c>
      <c r="E7588" s="37">
        <v>-0.19975021105535001</v>
      </c>
    </row>
    <row r="7589" spans="1:5" x14ac:dyDescent="0.25">
      <c r="A7589" s="60">
        <v>49794.543973592103</v>
      </c>
      <c r="B7589" s="37">
        <v>1.10037068064166</v>
      </c>
      <c r="C7589" s="37">
        <v>-8.3930083813576993E-3</v>
      </c>
      <c r="D7589" s="37">
        <v>1.2317865540674</v>
      </c>
      <c r="E7589" s="37">
        <v>-0.199755670940649</v>
      </c>
    </row>
    <row r="7590" spans="1:5" x14ac:dyDescent="0.25">
      <c r="A7590" s="60">
        <v>49797.735209794599</v>
      </c>
      <c r="B7590" s="37">
        <v>1.1003395617718701</v>
      </c>
      <c r="C7590" s="37">
        <v>-7.9052292513948103E-2</v>
      </c>
      <c r="D7590" s="37">
        <v>1.23176466086826</v>
      </c>
      <c r="E7590" s="37">
        <v>-0.19978962654635299</v>
      </c>
    </row>
    <row r="7591" spans="1:5" x14ac:dyDescent="0.25">
      <c r="A7591" s="60">
        <v>49802.496255898201</v>
      </c>
      <c r="B7591" s="37">
        <v>1.10029298439584</v>
      </c>
      <c r="C7591" s="37">
        <v>0.88683671408100695</v>
      </c>
      <c r="D7591" s="37">
        <v>1.2317320528948701</v>
      </c>
      <c r="E7591" s="37">
        <v>-0.199840173828532</v>
      </c>
    </row>
    <row r="7592" spans="1:5" x14ac:dyDescent="0.25">
      <c r="A7592" s="60">
        <v>49807.609918549002</v>
      </c>
      <c r="B7592" s="37">
        <v>1.1002427560788499</v>
      </c>
      <c r="C7592" s="37">
        <v>0.78536921666316795</v>
      </c>
      <c r="D7592" s="37">
        <v>1.23169710289908</v>
      </c>
      <c r="E7592" s="37">
        <v>-0.19989431625979401</v>
      </c>
    </row>
    <row r="7593" spans="1:5" x14ac:dyDescent="0.25">
      <c r="A7593" s="60">
        <v>49811.819808298198</v>
      </c>
      <c r="B7593" s="37">
        <v>1.10020124828541</v>
      </c>
      <c r="C7593" s="37">
        <v>1.4809366495790499</v>
      </c>
      <c r="D7593" s="37">
        <v>1.2316683865874101</v>
      </c>
      <c r="E7593" s="37">
        <v>-0.19993877445069</v>
      </c>
    </row>
    <row r="7594" spans="1:5" x14ac:dyDescent="0.25">
      <c r="A7594" s="60">
        <v>49813.377486995298</v>
      </c>
      <c r="B7594" s="37">
        <v>1.1001858543123</v>
      </c>
      <c r="C7594" s="37">
        <v>-0.856440304107975</v>
      </c>
      <c r="D7594" s="37">
        <v>1.2316577743991699</v>
      </c>
      <c r="E7594" s="37">
        <v>-0.19995519783356799</v>
      </c>
    </row>
    <row r="7595" spans="1:5" x14ac:dyDescent="0.25">
      <c r="A7595" s="60">
        <v>49815.574276029904</v>
      </c>
      <c r="B7595" s="37">
        <v>1.1001641112632701</v>
      </c>
      <c r="C7595" s="37">
        <v>0.53109737538516999</v>
      </c>
      <c r="D7595" s="37">
        <v>1.2316428199789</v>
      </c>
      <c r="E7595" s="37">
        <v>-0.199978335502323</v>
      </c>
    </row>
    <row r="7596" spans="1:5" x14ac:dyDescent="0.25">
      <c r="A7596" s="60">
        <v>49816.0215058799</v>
      </c>
      <c r="B7596" s="37">
        <v>1.1001596800084401</v>
      </c>
      <c r="C7596" s="37">
        <v>1.6138953735319199</v>
      </c>
      <c r="D7596" s="37">
        <v>1.2316397772144601</v>
      </c>
      <c r="E7596" s="37">
        <v>-0.19998304248423099</v>
      </c>
    </row>
    <row r="7597" spans="1:5" x14ac:dyDescent="0.25">
      <c r="A7597" s="60">
        <v>49819.086493809897</v>
      </c>
      <c r="B7597" s="37">
        <v>1.1001292683264801</v>
      </c>
      <c r="C7597" s="37">
        <v>1.7399583326411101</v>
      </c>
      <c r="D7597" s="37">
        <v>1.2316189398650901</v>
      </c>
      <c r="E7597" s="37">
        <v>-0.20001526919653601</v>
      </c>
    </row>
    <row r="7598" spans="1:5" x14ac:dyDescent="0.25">
      <c r="A7598" s="60">
        <v>49825.614418064099</v>
      </c>
      <c r="B7598" s="37">
        <v>1.1000642455257501</v>
      </c>
      <c r="C7598" s="37">
        <v>2.1173390099564799</v>
      </c>
      <c r="D7598" s="37">
        <v>1.2315746501021101</v>
      </c>
      <c r="E7598" s="37">
        <v>-0.20008372369938901</v>
      </c>
    </row>
    <row r="7599" spans="1:5" x14ac:dyDescent="0.25">
      <c r="A7599" s="60">
        <v>49832.4599398801</v>
      </c>
      <c r="B7599" s="37">
        <v>1.09999569188922</v>
      </c>
      <c r="C7599" s="37">
        <v>-0.24775433110096901</v>
      </c>
      <c r="D7599" s="37">
        <v>1.2315283376204</v>
      </c>
      <c r="E7599" s="37">
        <v>-0.20015524140896401</v>
      </c>
    </row>
    <row r="7600" spans="1:5" x14ac:dyDescent="0.25">
      <c r="A7600" s="60">
        <v>49835.3284481382</v>
      </c>
      <c r="B7600" s="37">
        <v>1.0999668535873</v>
      </c>
      <c r="C7600" s="37">
        <v>-0.115529547139692</v>
      </c>
      <c r="D7600" s="37">
        <v>1.2315089712812</v>
      </c>
      <c r="E7600" s="37">
        <v>-0.20018512858038001</v>
      </c>
    </row>
    <row r="7601" spans="1:5" x14ac:dyDescent="0.25">
      <c r="A7601" s="60">
        <v>49840.492792100798</v>
      </c>
      <c r="B7601" s="37">
        <v>1.0999147673529399</v>
      </c>
      <c r="C7601" s="37">
        <v>0.75446080914325397</v>
      </c>
      <c r="D7601" s="37">
        <v>1.2314741647092</v>
      </c>
      <c r="E7601" s="37">
        <v>-0.20023881551918801</v>
      </c>
    </row>
    <row r="7602" spans="1:5" x14ac:dyDescent="0.25">
      <c r="A7602" s="60">
        <v>49850.407568851399</v>
      </c>
      <c r="B7602" s="37">
        <v>1.0998141668138799</v>
      </c>
      <c r="C7602" s="37">
        <v>1.47867843473073</v>
      </c>
      <c r="D7602" s="37">
        <v>1.2314075565740501</v>
      </c>
      <c r="E7602" s="37">
        <v>-0.20034145239489601</v>
      </c>
    </row>
    <row r="7603" spans="1:5" x14ac:dyDescent="0.25">
      <c r="A7603" s="60">
        <v>49861.405227822303</v>
      </c>
      <c r="B7603" s="37">
        <v>1.09970164941116</v>
      </c>
      <c r="C7603" s="37">
        <v>-1.0714200247585099</v>
      </c>
      <c r="D7603" s="37">
        <v>1.23133400453179</v>
      </c>
      <c r="E7603" s="37">
        <v>-0.20045463328500501</v>
      </c>
    </row>
    <row r="7604" spans="1:5" x14ac:dyDescent="0.25">
      <c r="A7604" s="60">
        <v>49862.5637760799</v>
      </c>
      <c r="B7604" s="37">
        <v>1.0996897392378799</v>
      </c>
      <c r="C7604" s="37">
        <v>-0.25788510330665398</v>
      </c>
      <c r="D7604" s="37">
        <v>1.2313262764450701</v>
      </c>
      <c r="E7604" s="37">
        <v>-0.20046651564744999</v>
      </c>
    </row>
    <row r="7605" spans="1:5" x14ac:dyDescent="0.25">
      <c r="A7605" s="60">
        <v>49882.045437417197</v>
      </c>
      <c r="B7605" s="37">
        <v>1.0994878296895401</v>
      </c>
      <c r="C7605" s="37">
        <v>1.2515990815249001</v>
      </c>
      <c r="D7605" s="37">
        <v>1.2311969018050299</v>
      </c>
      <c r="E7605" s="37">
        <v>-0.20066516713211399</v>
      </c>
    </row>
    <row r="7606" spans="1:5" x14ac:dyDescent="0.25">
      <c r="A7606" s="60">
        <v>49889.411941712897</v>
      </c>
      <c r="B7606" s="37">
        <v>1.09941067729924</v>
      </c>
      <c r="C7606" s="37">
        <v>-0.65936668339485704</v>
      </c>
      <c r="D7606" s="37">
        <v>1.23114826585298</v>
      </c>
      <c r="E7606" s="37">
        <v>-0.20073971476105201</v>
      </c>
    </row>
    <row r="7607" spans="1:5" x14ac:dyDescent="0.25">
      <c r="A7607" s="60">
        <v>49889.647160626599</v>
      </c>
      <c r="B7607" s="37">
        <v>1.09940820645686</v>
      </c>
      <c r="C7607" s="37">
        <v>0.56519907143421899</v>
      </c>
      <c r="D7607" s="37">
        <v>1.2311467154284099</v>
      </c>
      <c r="E7607" s="37">
        <v>-0.20074209001691801</v>
      </c>
    </row>
    <row r="7608" spans="1:5" x14ac:dyDescent="0.25">
      <c r="A7608" s="60">
        <v>49895.239330075201</v>
      </c>
      <c r="B7608" s="37">
        <v>1.0993493306706501</v>
      </c>
      <c r="C7608" s="37">
        <v>1.4838122864666801</v>
      </c>
      <c r="D7608" s="37">
        <v>1.2311099018459599</v>
      </c>
      <c r="E7608" s="37">
        <v>-0.20079846702257201</v>
      </c>
    </row>
    <row r="7609" spans="1:5" x14ac:dyDescent="0.25">
      <c r="A7609" s="60">
        <v>49919.798219273602</v>
      </c>
      <c r="B7609" s="37">
        <v>1.09908773344671</v>
      </c>
      <c r="C7609" s="37">
        <v>-0.440639038227086</v>
      </c>
      <c r="D7609" s="37">
        <v>1.2309492894188701</v>
      </c>
      <c r="E7609" s="37">
        <v>-0.20104394753566701</v>
      </c>
    </row>
    <row r="7610" spans="1:5" x14ac:dyDescent="0.25">
      <c r="A7610" s="60">
        <v>49924.3727654705</v>
      </c>
      <c r="B7610" s="37">
        <v>1.0990384581445001</v>
      </c>
      <c r="C7610" s="37">
        <v>0.44956217234908302</v>
      </c>
      <c r="D7610" s="37">
        <v>1.2309195629851799</v>
      </c>
      <c r="E7610" s="37">
        <v>-0.201089294892452</v>
      </c>
    </row>
    <row r="7611" spans="1:5" x14ac:dyDescent="0.25">
      <c r="A7611" s="60">
        <v>49934.417471649402</v>
      </c>
      <c r="B7611" s="37">
        <v>1.0989296543373399</v>
      </c>
      <c r="C7611" s="37">
        <v>-0.53682738774146799</v>
      </c>
      <c r="D7611" s="37">
        <v>1.2308544999478801</v>
      </c>
      <c r="E7611" s="37">
        <v>-0.20118845322663101</v>
      </c>
    </row>
    <row r="7612" spans="1:5" x14ac:dyDescent="0.25">
      <c r="A7612" s="60">
        <v>49938.3828493619</v>
      </c>
      <c r="B7612" s="37">
        <v>1.09888647189416</v>
      </c>
      <c r="C7612" s="37">
        <v>9.5602075941969594E-2</v>
      </c>
      <c r="D7612" s="37">
        <v>1.23082889412096</v>
      </c>
      <c r="E7612" s="37">
        <v>-0.201227441734569</v>
      </c>
    </row>
    <row r="7613" spans="1:5" x14ac:dyDescent="0.25">
      <c r="A7613" s="60">
        <v>49943.724717414101</v>
      </c>
      <c r="B7613" s="37">
        <v>1.09882809376705</v>
      </c>
      <c r="C7613" s="37">
        <v>-0.69779885158002297</v>
      </c>
      <c r="D7613" s="37">
        <v>1.2307944707345699</v>
      </c>
      <c r="E7613" s="37">
        <v>-0.20127982445001499</v>
      </c>
    </row>
    <row r="7614" spans="1:5" x14ac:dyDescent="0.25">
      <c r="A7614" s="60">
        <v>49953.004091101502</v>
      </c>
      <c r="B7614" s="37">
        <v>1.09872612216669</v>
      </c>
      <c r="C7614" s="37">
        <v>0.63609960467538895</v>
      </c>
      <c r="D7614" s="37">
        <v>1.2307348671852401</v>
      </c>
      <c r="E7614" s="37">
        <v>-0.20137043801292601</v>
      </c>
    </row>
    <row r="7615" spans="1:5" x14ac:dyDescent="0.25">
      <c r="A7615" s="60">
        <v>49957.580815389403</v>
      </c>
      <c r="B7615" s="37">
        <v>1.0986755647517801</v>
      </c>
      <c r="C7615" s="37">
        <v>2.0664967543528201</v>
      </c>
      <c r="D7615" s="37">
        <v>1.2307055601758701</v>
      </c>
      <c r="E7615" s="37">
        <v>-0.20141495245740801</v>
      </c>
    </row>
    <row r="7616" spans="1:5" x14ac:dyDescent="0.25">
      <c r="A7616" s="60">
        <v>49963.681317572104</v>
      </c>
      <c r="B7616" s="37">
        <v>1.0986079035571199</v>
      </c>
      <c r="C7616" s="37">
        <v>1.1535912196137099</v>
      </c>
      <c r="D7616" s="37">
        <v>1.23066658840129</v>
      </c>
      <c r="E7616" s="37">
        <v>-0.20147410566617299</v>
      </c>
    </row>
    <row r="7617" spans="1:5" x14ac:dyDescent="0.25">
      <c r="A7617" s="60">
        <v>49976.494731421597</v>
      </c>
      <c r="B7617" s="37">
        <v>1.0984647778351</v>
      </c>
      <c r="C7617" s="37">
        <v>-0.40198530409475403</v>
      </c>
      <c r="D7617" s="37">
        <v>1.2305850773553499</v>
      </c>
      <c r="E7617" s="37">
        <v>-0.20159767527733399</v>
      </c>
    </row>
    <row r="7618" spans="1:5" x14ac:dyDescent="0.25">
      <c r="A7618" s="60">
        <v>49983.577412760103</v>
      </c>
      <c r="B7618" s="37">
        <v>1.0983850750758199</v>
      </c>
      <c r="C7618" s="37">
        <v>1.34100161342063</v>
      </c>
      <c r="D7618" s="37">
        <v>1.2305402219835799</v>
      </c>
      <c r="E7618" s="37">
        <v>-0.201665587704669</v>
      </c>
    </row>
    <row r="7619" spans="1:5" x14ac:dyDescent="0.25">
      <c r="A7619" s="60">
        <v>49983.597581083399</v>
      </c>
      <c r="B7619" s="37">
        <v>1.09838484751773</v>
      </c>
      <c r="C7619" s="37">
        <v>1.3925813813999901</v>
      </c>
      <c r="D7619" s="37">
        <v>1.23054009445892</v>
      </c>
      <c r="E7619" s="37">
        <v>-0.20166578069213401</v>
      </c>
    </row>
    <row r="7620" spans="1:5" x14ac:dyDescent="0.25">
      <c r="A7620" s="60">
        <v>49983.819126325398</v>
      </c>
      <c r="B7620" s="37">
        <v>1.09838234761039</v>
      </c>
      <c r="C7620" s="37">
        <v>1.5676172635464201</v>
      </c>
      <c r="D7620" s="37">
        <v>1.2305386937004901</v>
      </c>
      <c r="E7620" s="37">
        <v>-0.20166790047493099</v>
      </c>
    </row>
    <row r="7621" spans="1:5" x14ac:dyDescent="0.25">
      <c r="A7621" s="60">
        <v>49990.941702169803</v>
      </c>
      <c r="B7621" s="37">
        <v>1.09830175733498</v>
      </c>
      <c r="C7621" s="37">
        <v>-1.5975829524744001</v>
      </c>
      <c r="D7621" s="37">
        <v>1.23049373423192</v>
      </c>
      <c r="E7621" s="37">
        <v>-0.20173590581755499</v>
      </c>
    </row>
    <row r="7622" spans="1:5" x14ac:dyDescent="0.25">
      <c r="A7622" s="60">
        <v>49993.512693658602</v>
      </c>
      <c r="B7622" s="37">
        <v>1.0982725625332499</v>
      </c>
      <c r="C7622" s="37">
        <v>1.0020063751358299</v>
      </c>
      <c r="D7622" s="37">
        <v>1.23047754086301</v>
      </c>
      <c r="E7622" s="37">
        <v>-0.201760384425652</v>
      </c>
    </row>
    <row r="7623" spans="1:5" x14ac:dyDescent="0.25">
      <c r="A7623" s="60">
        <v>49994.969543613901</v>
      </c>
      <c r="B7623" s="37">
        <v>1.0982559946642201</v>
      </c>
      <c r="C7623" s="37">
        <v>-0.24670049683543899</v>
      </c>
      <c r="D7623" s="37">
        <v>1.23046837322985</v>
      </c>
      <c r="E7623" s="37">
        <v>-0.201774239015481</v>
      </c>
    </row>
    <row r="7624" spans="1:5" x14ac:dyDescent="0.25">
      <c r="A7624" s="60">
        <v>49999.284988410902</v>
      </c>
      <c r="B7624" s="37">
        <v>1.0982068129643501</v>
      </c>
      <c r="C7624" s="37">
        <v>0.88830340551766496</v>
      </c>
      <c r="D7624" s="37">
        <v>1.2304412524221899</v>
      </c>
      <c r="E7624" s="37">
        <v>-0.201815210072325</v>
      </c>
    </row>
    <row r="7625" spans="1:5" x14ac:dyDescent="0.25">
      <c r="A7625" s="60">
        <v>50000.956253402197</v>
      </c>
      <c r="B7625" s="37">
        <v>1.0981877239990001</v>
      </c>
      <c r="C7625" s="37">
        <v>0.71485971797551295</v>
      </c>
      <c r="D7625" s="37">
        <v>1.2304307633906899</v>
      </c>
      <c r="E7625" s="37">
        <v>-0.20183104959239001</v>
      </c>
    </row>
    <row r="7626" spans="1:5" x14ac:dyDescent="0.25">
      <c r="A7626" s="60">
        <v>50003.521455362898</v>
      </c>
      <c r="B7626" s="37">
        <v>1.09815837883197</v>
      </c>
      <c r="C7626" s="37">
        <v>1.5481476071284299</v>
      </c>
      <c r="D7626" s="37">
        <v>1.2304146793225701</v>
      </c>
      <c r="E7626" s="37">
        <v>-0.20185533155583299</v>
      </c>
    </row>
    <row r="7627" spans="1:5" x14ac:dyDescent="0.25">
      <c r="A7627" s="60">
        <v>50018.990173311598</v>
      </c>
      <c r="B7627" s="37">
        <v>1.09798024412214</v>
      </c>
      <c r="C7627" s="37">
        <v>0.26463836678374297</v>
      </c>
      <c r="D7627" s="37">
        <v>1.2303180840941601</v>
      </c>
      <c r="E7627" s="37">
        <v>-0.202000991207684</v>
      </c>
    </row>
    <row r="7628" spans="1:5" x14ac:dyDescent="0.25">
      <c r="A7628" s="60">
        <v>50019.470397228702</v>
      </c>
      <c r="B7628" s="37">
        <v>1.09797468158747</v>
      </c>
      <c r="C7628" s="37">
        <v>0.60569164518073904</v>
      </c>
      <c r="D7628" s="37">
        <v>1.23031509615282</v>
      </c>
      <c r="E7628" s="37">
        <v>-0.20200549220848699</v>
      </c>
    </row>
    <row r="7629" spans="1:5" x14ac:dyDescent="0.25">
      <c r="A7629" s="60">
        <v>50023.274233100703</v>
      </c>
      <c r="B7629" s="37">
        <v>1.09793055196078</v>
      </c>
      <c r="C7629" s="37">
        <v>0.75255497251300896</v>
      </c>
      <c r="D7629" s="37">
        <v>1.23029145183347</v>
      </c>
      <c r="E7629" s="37">
        <v>-0.20204109993316599</v>
      </c>
    </row>
    <row r="7630" spans="1:5" x14ac:dyDescent="0.25">
      <c r="A7630" s="60">
        <v>50031.125752963097</v>
      </c>
      <c r="B7630" s="37">
        <v>1.0978390758635099</v>
      </c>
      <c r="C7630" s="37">
        <v>1.7445617955411199</v>
      </c>
      <c r="D7630" s="37">
        <v>1.2302427768627799</v>
      </c>
      <c r="E7630" s="37">
        <v>-0.20211434829958999</v>
      </c>
    </row>
    <row r="7631" spans="1:5" x14ac:dyDescent="0.25">
      <c r="A7631" s="60">
        <v>50038.367305739499</v>
      </c>
      <c r="B7631" s="37">
        <v>1.0977542422990201</v>
      </c>
      <c r="C7631" s="37">
        <v>1.2166620600412099</v>
      </c>
      <c r="D7631" s="37">
        <v>1.2301980378000701</v>
      </c>
      <c r="E7631" s="37">
        <v>-0.202181608538365</v>
      </c>
    </row>
    <row r="7632" spans="1:5" x14ac:dyDescent="0.25">
      <c r="A7632" s="60">
        <v>50048.117117489499</v>
      </c>
      <c r="B7632" s="37">
        <v>1.0976393199958401</v>
      </c>
      <c r="C7632" s="37">
        <v>1.9505034224733599</v>
      </c>
      <c r="D7632" s="37">
        <v>1.2301380363696599</v>
      </c>
      <c r="E7632" s="37">
        <v>-0.20227171592668999</v>
      </c>
    </row>
    <row r="7633" spans="1:5" x14ac:dyDescent="0.25">
      <c r="A7633" s="60">
        <v>50048.896337225102</v>
      </c>
      <c r="B7633" s="37">
        <v>1.0976301002653199</v>
      </c>
      <c r="C7633" s="37">
        <v>1.28530421329593</v>
      </c>
      <c r="D7633" s="37">
        <v>1.2301332525420701</v>
      </c>
      <c r="E7633" s="37">
        <v>-0.20227889521585801</v>
      </c>
    </row>
    <row r="7634" spans="1:5" x14ac:dyDescent="0.25">
      <c r="A7634" s="60">
        <v>50060.262084917798</v>
      </c>
      <c r="B7634" s="37">
        <v>1.09749503126812</v>
      </c>
      <c r="C7634" s="37">
        <v>1.52690363229842</v>
      </c>
      <c r="D7634" s="37">
        <v>1.23006366998007</v>
      </c>
      <c r="E7634" s="37">
        <v>-0.20238323972843</v>
      </c>
    </row>
    <row r="7635" spans="1:5" x14ac:dyDescent="0.25">
      <c r="A7635" s="60">
        <v>50063.141625188699</v>
      </c>
      <c r="B7635" s="37">
        <v>1.0974606358107</v>
      </c>
      <c r="C7635" s="37">
        <v>1.2568674460957701</v>
      </c>
      <c r="D7635" s="37">
        <v>1.2300460988787301</v>
      </c>
      <c r="E7635" s="37">
        <v>-0.202409565007792</v>
      </c>
    </row>
    <row r="7636" spans="1:5" x14ac:dyDescent="0.25">
      <c r="A7636" s="60">
        <v>50069.595557189699</v>
      </c>
      <c r="B7636" s="37">
        <v>1.0973832870156199</v>
      </c>
      <c r="C7636" s="37">
        <v>0.75247302357974699</v>
      </c>
      <c r="D7636" s="37">
        <v>1.2300068014952099</v>
      </c>
      <c r="E7636" s="37">
        <v>-0.20246840591676399</v>
      </c>
    </row>
    <row r="7637" spans="1:5" x14ac:dyDescent="0.25">
      <c r="A7637" s="60">
        <v>50070.074355539902</v>
      </c>
      <c r="B7637" s="37">
        <v>1.09737753450321</v>
      </c>
      <c r="C7637" s="37">
        <v>1.5141706329006199</v>
      </c>
      <c r="D7637" s="37">
        <v>1.2300038908106301</v>
      </c>
      <c r="E7637" s="37">
        <v>-0.20247276222926999</v>
      </c>
    </row>
    <row r="7638" spans="1:5" x14ac:dyDescent="0.25">
      <c r="A7638" s="60">
        <v>50075.3190729485</v>
      </c>
      <c r="B7638" s="37">
        <v>1.09731439312193</v>
      </c>
      <c r="C7638" s="37">
        <v>1.4754026203063699</v>
      </c>
      <c r="D7638" s="37">
        <v>1.2299720496589399</v>
      </c>
      <c r="E7638" s="37">
        <v>-0.20252040034219099</v>
      </c>
    </row>
    <row r="7639" spans="1:5" x14ac:dyDescent="0.25">
      <c r="A7639" s="60">
        <v>50077.015571262702</v>
      </c>
      <c r="B7639" s="37">
        <v>1.09729391833045</v>
      </c>
      <c r="C7639" s="37">
        <v>0.55816160877557597</v>
      </c>
      <c r="D7639" s="37">
        <v>1.2299617666332101</v>
      </c>
      <c r="E7639" s="37">
        <v>-0.20253577816801599</v>
      </c>
    </row>
    <row r="7640" spans="1:5" x14ac:dyDescent="0.25">
      <c r="A7640" s="60">
        <v>50080.114109103903</v>
      </c>
      <c r="B7640" s="37">
        <v>1.0972564586610001</v>
      </c>
      <c r="C7640" s="37">
        <v>2.5337330620938801</v>
      </c>
      <c r="D7640" s="37">
        <v>1.2299430062890799</v>
      </c>
      <c r="E7640" s="37">
        <v>-0.202563824915313</v>
      </c>
    </row>
    <row r="7641" spans="1:5" x14ac:dyDescent="0.25">
      <c r="A7641" s="60">
        <v>50084.878978943801</v>
      </c>
      <c r="B7641" s="37">
        <v>1.0971986927308699</v>
      </c>
      <c r="C7641" s="37">
        <v>0.789594769551072</v>
      </c>
      <c r="D7641" s="37">
        <v>1.2299142096870399</v>
      </c>
      <c r="E7641" s="37">
        <v>-0.20260685439846701</v>
      </c>
    </row>
    <row r="7642" spans="1:5" x14ac:dyDescent="0.25">
      <c r="A7642" s="60">
        <v>50087.810777460698</v>
      </c>
      <c r="B7642" s="37">
        <v>1.0971630524959399</v>
      </c>
      <c r="C7642" s="37">
        <v>1.1694688726587199</v>
      </c>
      <c r="D7642" s="37">
        <v>1.2298965230101699</v>
      </c>
      <c r="E7642" s="37">
        <v>-0.20263326990984201</v>
      </c>
    </row>
    <row r="7643" spans="1:5" x14ac:dyDescent="0.25">
      <c r="A7643" s="60">
        <v>50090.428384279403</v>
      </c>
      <c r="B7643" s="37">
        <v>1.0971311691029799</v>
      </c>
      <c r="C7643" s="37">
        <v>0.60708732091419004</v>
      </c>
      <c r="D7643" s="37">
        <v>1.22988075216904</v>
      </c>
      <c r="E7643" s="37">
        <v>-0.202656815785934</v>
      </c>
    </row>
    <row r="7644" spans="1:5" x14ac:dyDescent="0.25">
      <c r="A7644" s="60">
        <v>50091.606347572197</v>
      </c>
      <c r="B7644" s="37">
        <v>1.0971168018036801</v>
      </c>
      <c r="C7644" s="37">
        <v>0.28260214280044799</v>
      </c>
      <c r="D7644" s="37">
        <v>1.2298736613287</v>
      </c>
      <c r="E7644" s="37">
        <v>-0.202667399869289</v>
      </c>
    </row>
    <row r="7645" spans="1:5" x14ac:dyDescent="0.25">
      <c r="A7645" s="60">
        <v>50092.8775805716</v>
      </c>
      <c r="B7645" s="37">
        <v>1.09710128348528</v>
      </c>
      <c r="C7645" s="37">
        <v>0.35067949599478798</v>
      </c>
      <c r="D7645" s="37">
        <v>1.22986601341704</v>
      </c>
      <c r="E7645" s="37">
        <v>-0.20267881368995</v>
      </c>
    </row>
    <row r="7646" spans="1:5" x14ac:dyDescent="0.25">
      <c r="A7646" s="60">
        <v>50100.585460889102</v>
      </c>
      <c r="B7646" s="37">
        <v>1.0970068922185701</v>
      </c>
      <c r="C7646" s="37">
        <v>1.0907730124400099</v>
      </c>
      <c r="D7646" s="37">
        <v>1.22981973892403</v>
      </c>
      <c r="E7646" s="37">
        <v>-0.20274783500488</v>
      </c>
    </row>
    <row r="7647" spans="1:5" x14ac:dyDescent="0.25">
      <c r="A7647" s="60">
        <v>50105.651992925901</v>
      </c>
      <c r="B7647" s="37">
        <v>1.09694456724857</v>
      </c>
      <c r="C7647" s="37">
        <v>-0.31636910534556001</v>
      </c>
      <c r="D7647" s="37">
        <v>1.22978941267051</v>
      </c>
      <c r="E7647" s="37">
        <v>-0.20279303200215901</v>
      </c>
    </row>
    <row r="7648" spans="1:5" x14ac:dyDescent="0.25">
      <c r="A7648" s="60">
        <v>50114.869406953003</v>
      </c>
      <c r="B7648" s="37">
        <v>1.09683061062295</v>
      </c>
      <c r="C7648" s="37">
        <v>1.48155160909955</v>
      </c>
      <c r="D7648" s="37">
        <v>1.22973442550469</v>
      </c>
      <c r="E7648" s="37">
        <v>-0.20287490881655901</v>
      </c>
    </row>
    <row r="7649" spans="1:5" x14ac:dyDescent="0.25">
      <c r="A7649" s="60">
        <v>50115.5428268459</v>
      </c>
      <c r="B7649" s="37">
        <v>1.0968222561130001</v>
      </c>
      <c r="C7649" s="37">
        <v>1.38371011097176</v>
      </c>
      <c r="D7649" s="37">
        <v>1.2297304175036901</v>
      </c>
      <c r="E7649" s="37">
        <v>-0.20288087307657099</v>
      </c>
    </row>
    <row r="7650" spans="1:5" x14ac:dyDescent="0.25">
      <c r="A7650" s="60">
        <v>50119.9314886871</v>
      </c>
      <c r="B7650" s="37">
        <v>1.0967677134765601</v>
      </c>
      <c r="C7650" s="37">
        <v>0.89482637890621097</v>
      </c>
      <c r="D7650" s="37">
        <v>1.2297043285751601</v>
      </c>
      <c r="E7650" s="37">
        <v>-0.20291968334905</v>
      </c>
    </row>
    <row r="7651" spans="1:5" x14ac:dyDescent="0.25">
      <c r="A7651" s="60">
        <v>50124.822109264802</v>
      </c>
      <c r="B7651" s="37">
        <v>1.0967067351832001</v>
      </c>
      <c r="C7651" s="37">
        <v>-0.40034926033575302</v>
      </c>
      <c r="D7651" s="37">
        <v>1.2296753192438601</v>
      </c>
      <c r="E7651" s="37">
        <v>-0.202962812886926</v>
      </c>
    </row>
    <row r="7652" spans="1:5" x14ac:dyDescent="0.25">
      <c r="A7652" s="60">
        <v>50127.316419357099</v>
      </c>
      <c r="B7652" s="37">
        <v>1.0966755549309799</v>
      </c>
      <c r="C7652" s="37">
        <v>1.34817898388417</v>
      </c>
      <c r="D7652" s="37">
        <v>1.2296605497148001</v>
      </c>
      <c r="E7652" s="37">
        <v>-0.202984761256156</v>
      </c>
    </row>
    <row r="7653" spans="1:5" x14ac:dyDescent="0.25">
      <c r="A7653" s="60">
        <v>50130.873948151602</v>
      </c>
      <c r="B7653" s="37">
        <v>1.09663099008362</v>
      </c>
      <c r="C7653" s="37">
        <v>-0.12552677442744201</v>
      </c>
      <c r="D7653" s="37">
        <v>1.2296395146875401</v>
      </c>
      <c r="E7653" s="37">
        <v>-0.203016008649652</v>
      </c>
    </row>
    <row r="7654" spans="1:5" x14ac:dyDescent="0.25">
      <c r="A7654" s="60">
        <v>50136.072296562299</v>
      </c>
      <c r="B7654" s="37">
        <v>1.09656567238961</v>
      </c>
      <c r="C7654" s="37">
        <v>0.17169316469824999</v>
      </c>
      <c r="D7654" s="37">
        <v>1.22960884145522</v>
      </c>
      <c r="E7654" s="37">
        <v>-0.203061548537114</v>
      </c>
    </row>
    <row r="7655" spans="1:5" x14ac:dyDescent="0.25">
      <c r="A7655" s="60">
        <v>50138.594009642897</v>
      </c>
      <c r="B7655" s="37">
        <v>1.09653390188782</v>
      </c>
      <c r="C7655" s="37">
        <v>1.7609821363765901</v>
      </c>
      <c r="D7655" s="37">
        <v>1.2295939891242</v>
      </c>
      <c r="E7655" s="37">
        <v>-0.203083588814299</v>
      </c>
    </row>
    <row r="7656" spans="1:5" x14ac:dyDescent="0.25">
      <c r="A7656" s="60">
        <v>50140.972391055897</v>
      </c>
      <c r="B7656" s="37">
        <v>1.0965038862840599</v>
      </c>
      <c r="C7656" s="37">
        <v>1.5070003938069301</v>
      </c>
      <c r="D7656" s="37">
        <v>1.2295799972745101</v>
      </c>
      <c r="E7656" s="37">
        <v>-0.20310434580751</v>
      </c>
    </row>
    <row r="7657" spans="1:5" x14ac:dyDescent="0.25">
      <c r="A7657" s="60">
        <v>50142.148700623402</v>
      </c>
      <c r="B7657" s="37">
        <v>1.0964890227705</v>
      </c>
      <c r="C7657" s="37">
        <v>1.9910205192060499</v>
      </c>
      <c r="D7657" s="37">
        <v>1.2295730829717799</v>
      </c>
      <c r="E7657" s="37">
        <v>-0.203114600937741</v>
      </c>
    </row>
    <row r="7658" spans="1:5" x14ac:dyDescent="0.25">
      <c r="A7658" s="60">
        <v>50154.261618436401</v>
      </c>
      <c r="B7658" s="37">
        <v>1.09633526293593</v>
      </c>
      <c r="C7658" s="37">
        <v>0.248222296649625</v>
      </c>
      <c r="D7658" s="37">
        <v>1.22950210853049</v>
      </c>
      <c r="E7658" s="37">
        <v>-0.203219781347689</v>
      </c>
    </row>
    <row r="7659" spans="1:5" x14ac:dyDescent="0.25">
      <c r="A7659" s="60">
        <v>50156.140701427001</v>
      </c>
      <c r="B7659" s="37">
        <v>1.09631129488479</v>
      </c>
      <c r="C7659" s="37">
        <v>8.2534817092150298E-2</v>
      </c>
      <c r="D7659" s="37">
        <v>1.2294911349328499</v>
      </c>
      <c r="E7659" s="37">
        <v>-0.20323602945601499</v>
      </c>
    </row>
    <row r="7660" spans="1:5" x14ac:dyDescent="0.25">
      <c r="A7660" s="60">
        <v>50159.512680569598</v>
      </c>
      <c r="B7660" s="37">
        <v>1.09626820696148</v>
      </c>
      <c r="C7660" s="37">
        <v>1.5262970985595401</v>
      </c>
      <c r="D7660" s="37">
        <v>1.2294714677208201</v>
      </c>
      <c r="E7660" s="37">
        <v>-0.20326514029317799</v>
      </c>
    </row>
    <row r="7661" spans="1:5" x14ac:dyDescent="0.25">
      <c r="A7661" s="60">
        <v>50173.924069024499</v>
      </c>
      <c r="B7661" s="37">
        <v>1.0960829283148801</v>
      </c>
      <c r="C7661" s="37">
        <v>1.2670971311463</v>
      </c>
      <c r="D7661" s="37">
        <v>1.2293877699913101</v>
      </c>
      <c r="E7661" s="37">
        <v>-0.203388890650158</v>
      </c>
    </row>
    <row r="7662" spans="1:5" x14ac:dyDescent="0.25">
      <c r="A7662" s="60">
        <v>50185.897899411102</v>
      </c>
      <c r="B7662" s="37">
        <v>1.09592759550625</v>
      </c>
      <c r="C7662" s="37">
        <v>-2.3211241566990299</v>
      </c>
      <c r="D7662" s="37">
        <v>1.2293186690075699</v>
      </c>
      <c r="E7662" s="37">
        <v>-0.20349089237220699</v>
      </c>
    </row>
    <row r="7663" spans="1:5" x14ac:dyDescent="0.25">
      <c r="A7663" s="60">
        <v>50193.061546467703</v>
      </c>
      <c r="B7663" s="37">
        <v>1.0958340577704</v>
      </c>
      <c r="C7663" s="37">
        <v>0.83222771386410899</v>
      </c>
      <c r="D7663" s="37">
        <v>1.22927751831525</v>
      </c>
      <c r="E7663" s="37">
        <v>-0.20355156426645099</v>
      </c>
    </row>
    <row r="7664" spans="1:5" x14ac:dyDescent="0.25">
      <c r="A7664" s="60">
        <v>50204.964329413502</v>
      </c>
      <c r="B7664" s="37">
        <v>1.0956776340643799</v>
      </c>
      <c r="C7664" s="37">
        <v>0.57713002917363398</v>
      </c>
      <c r="D7664" s="37">
        <v>1.2292094596155001</v>
      </c>
      <c r="E7664" s="37">
        <v>-0.20365179139959</v>
      </c>
    </row>
    <row r="7665" spans="1:5" x14ac:dyDescent="0.25">
      <c r="A7665" s="60">
        <v>50208.688541460797</v>
      </c>
      <c r="B7665" s="37">
        <v>1.0956284328830499</v>
      </c>
      <c r="C7665" s="37">
        <v>-0.37171848077486302</v>
      </c>
      <c r="D7665" s="37">
        <v>1.2291882458262799</v>
      </c>
      <c r="E7665" s="37">
        <v>-0.20368300210165699</v>
      </c>
    </row>
    <row r="7666" spans="1:5" x14ac:dyDescent="0.25">
      <c r="A7666" s="60">
        <v>50214.555610582698</v>
      </c>
      <c r="B7666" s="37">
        <v>1.09555067173316</v>
      </c>
      <c r="C7666" s="37">
        <v>-1.79910293896</v>
      </c>
      <c r="D7666" s="37">
        <v>1.22915490401483</v>
      </c>
      <c r="E7666" s="37">
        <v>-0.203732027351052</v>
      </c>
    </row>
    <row r="7667" spans="1:5" x14ac:dyDescent="0.25">
      <c r="A7667" s="60">
        <v>50217.613677341498</v>
      </c>
      <c r="B7667" s="37">
        <v>1.0955100190826501</v>
      </c>
      <c r="C7667" s="37">
        <v>1.1123816290038899</v>
      </c>
      <c r="D7667" s="37">
        <v>1.2291375632632799</v>
      </c>
      <c r="E7667" s="37">
        <v>-0.20375751101137199</v>
      </c>
    </row>
    <row r="7668" spans="1:5" x14ac:dyDescent="0.25">
      <c r="A7668" s="60">
        <v>50219.478989059098</v>
      </c>
      <c r="B7668" s="37">
        <v>1.09548518147994</v>
      </c>
      <c r="C7668" s="37">
        <v>0.44387893925605898</v>
      </c>
      <c r="D7668" s="37">
        <v>1.2291269987554401</v>
      </c>
      <c r="E7668" s="37">
        <v>-0.203773031763574</v>
      </c>
    </row>
    <row r="7669" spans="1:5" x14ac:dyDescent="0.25">
      <c r="A7669" s="60">
        <v>50224.545198642998</v>
      </c>
      <c r="B7669" s="37">
        <v>1.0954175655845599</v>
      </c>
      <c r="C7669" s="37">
        <v>0.30490343257749702</v>
      </c>
      <c r="D7669" s="37">
        <v>1.229098354092</v>
      </c>
      <c r="E7669" s="37">
        <v>-0.20381509705826301</v>
      </c>
    </row>
    <row r="7670" spans="1:5" x14ac:dyDescent="0.25">
      <c r="A7670" s="60">
        <v>50234.195287149501</v>
      </c>
      <c r="B7670" s="37">
        <v>1.09528813675609</v>
      </c>
      <c r="C7670" s="37">
        <v>1.3452906448775801</v>
      </c>
      <c r="D7670" s="37">
        <v>1.2290439886041</v>
      </c>
      <c r="E7670" s="37">
        <v>-0.20389486258303199</v>
      </c>
    </row>
    <row r="7671" spans="1:5" x14ac:dyDescent="0.25">
      <c r="A7671" s="60">
        <v>50237.353866052603</v>
      </c>
      <c r="B7671" s="37">
        <v>1.09524559227887</v>
      </c>
      <c r="C7671" s="37">
        <v>0.50321721627535299</v>
      </c>
      <c r="D7671" s="37">
        <v>1.2290262501937801</v>
      </c>
      <c r="E7671" s="37">
        <v>-0.20392086831668099</v>
      </c>
    </row>
    <row r="7672" spans="1:5" x14ac:dyDescent="0.25">
      <c r="A7672" s="60">
        <v>50248.7328390779</v>
      </c>
      <c r="B7672" s="37">
        <v>1.09509158155492</v>
      </c>
      <c r="C7672" s="37">
        <v>1.4750304725182199</v>
      </c>
      <c r="D7672" s="37">
        <v>1.22896257529268</v>
      </c>
      <c r="E7672" s="37">
        <v>-0.20401413817747499</v>
      </c>
    </row>
    <row r="7673" spans="1:5" x14ac:dyDescent="0.25">
      <c r="A7673" s="60">
        <v>50248.753007401298</v>
      </c>
      <c r="B7673" s="37">
        <v>1.0950913075511799</v>
      </c>
      <c r="C7673" s="37">
        <v>1.4031884574600999</v>
      </c>
      <c r="D7673" s="37">
        <v>1.2289624627518101</v>
      </c>
      <c r="E7673" s="37">
        <v>-0.204014302911872</v>
      </c>
    </row>
    <row r="7674" spans="1:5" x14ac:dyDescent="0.25">
      <c r="A7674" s="60">
        <v>50252.049803134403</v>
      </c>
      <c r="B7674" s="37">
        <v>1.0950464686419199</v>
      </c>
      <c r="C7674" s="37">
        <v>-4.2421365014677397</v>
      </c>
      <c r="D7674" s="37">
        <v>1.22894408147683</v>
      </c>
      <c r="E7674" s="37">
        <v>-0.204041203573786</v>
      </c>
    </row>
    <row r="7675" spans="1:5" x14ac:dyDescent="0.25">
      <c r="A7675" s="60">
        <v>50256.484003088299</v>
      </c>
      <c r="B7675" s="37">
        <v>1.09498600600286</v>
      </c>
      <c r="C7675" s="37">
        <v>-0.118882009524146</v>
      </c>
      <c r="D7675" s="37">
        <v>1.2289194059625199</v>
      </c>
      <c r="E7675" s="37">
        <v>-0.20407729895302601</v>
      </c>
    </row>
    <row r="7676" spans="1:5" x14ac:dyDescent="0.25">
      <c r="A7676" s="60">
        <v>50263.213899880102</v>
      </c>
      <c r="B7676" s="37">
        <v>1.0948939020194299</v>
      </c>
      <c r="C7676" s="37">
        <v>-8.5262152570109204E-2</v>
      </c>
      <c r="D7676" s="37">
        <v>1.22888205904889</v>
      </c>
      <c r="E7676" s="37">
        <v>-0.204131893480333</v>
      </c>
    </row>
    <row r="7677" spans="1:5" x14ac:dyDescent="0.25">
      <c r="A7677" s="60">
        <v>50273.945444374898</v>
      </c>
      <c r="B7677" s="37">
        <v>1.0947461869685999</v>
      </c>
      <c r="C7677" s="37">
        <v>-0.49946184559744899</v>
      </c>
      <c r="D7677" s="37">
        <v>1.2288227639040299</v>
      </c>
      <c r="E7677" s="37">
        <v>-0.20421848190640399</v>
      </c>
    </row>
    <row r="7678" spans="1:5" x14ac:dyDescent="0.25">
      <c r="A7678" s="60">
        <v>50275.941586812798</v>
      </c>
      <c r="B7678" s="37">
        <v>1.0947185961353301</v>
      </c>
      <c r="C7678" s="37">
        <v>-0.53519751875731303</v>
      </c>
      <c r="D7678" s="37">
        <v>1.22881176961946</v>
      </c>
      <c r="E7678" s="37">
        <v>-0.204234524608602</v>
      </c>
    </row>
    <row r="7679" spans="1:5" x14ac:dyDescent="0.25">
      <c r="A7679" s="60">
        <v>50278.526769718497</v>
      </c>
      <c r="B7679" s="37">
        <v>1.0946828099554</v>
      </c>
      <c r="C7679" s="37">
        <v>0.28267916544097998</v>
      </c>
      <c r="D7679" s="37">
        <v>1.2287975473581501</v>
      </c>
      <c r="E7679" s="37">
        <v>-0.20425527186753401</v>
      </c>
    </row>
    <row r="7680" spans="1:5" x14ac:dyDescent="0.25">
      <c r="A7680" s="60">
        <v>50279.852000814397</v>
      </c>
      <c r="B7680" s="37">
        <v>1.09466444158363</v>
      </c>
      <c r="C7680" s="37">
        <v>1.4744072426249499</v>
      </c>
      <c r="D7680" s="37">
        <v>1.22879026380149</v>
      </c>
      <c r="E7680" s="37">
        <v>-0.20426589455788399</v>
      </c>
    </row>
    <row r="7681" spans="1:5" x14ac:dyDescent="0.25">
      <c r="A7681" s="60">
        <v>50281.101329286503</v>
      </c>
      <c r="B7681" s="37">
        <v>1.09464711069464</v>
      </c>
      <c r="C7681" s="37">
        <v>1.3432091983043699</v>
      </c>
      <c r="D7681" s="37">
        <v>1.2287834018410999</v>
      </c>
      <c r="E7681" s="37">
        <v>-0.20427590084019001</v>
      </c>
    </row>
    <row r="7682" spans="1:5" x14ac:dyDescent="0.25">
      <c r="A7682" s="60">
        <v>50285.166635288202</v>
      </c>
      <c r="B7682" s="37">
        <v>1.0945906182085301</v>
      </c>
      <c r="C7682" s="37">
        <v>-0.36076727833616001</v>
      </c>
      <c r="D7682" s="37">
        <v>1.2287611028241201</v>
      </c>
      <c r="E7682" s="37">
        <v>-0.204308407564877</v>
      </c>
    </row>
    <row r="7683" spans="1:5" x14ac:dyDescent="0.25">
      <c r="A7683" s="60">
        <v>50290.561557375397</v>
      </c>
      <c r="B7683" s="37">
        <v>1.0945154175933001</v>
      </c>
      <c r="C7683" s="37">
        <v>0.377946090769754</v>
      </c>
      <c r="D7683" s="37">
        <v>1.2287315808550101</v>
      </c>
      <c r="E7683" s="37">
        <v>-0.20435141952374</v>
      </c>
    </row>
    <row r="7684" spans="1:5" x14ac:dyDescent="0.25">
      <c r="A7684" s="60">
        <v>50299.028290827599</v>
      </c>
      <c r="B7684" s="37">
        <v>1.0943968654960501</v>
      </c>
      <c r="C7684" s="37">
        <v>1.1450414182620801</v>
      </c>
      <c r="D7684" s="37">
        <v>1.2286854108520999</v>
      </c>
      <c r="E7684" s="37">
        <v>-0.20441863169233301</v>
      </c>
    </row>
    <row r="7685" spans="1:5" x14ac:dyDescent="0.25">
      <c r="A7685" s="60">
        <v>50323.736875840201</v>
      </c>
      <c r="B7685" s="37">
        <v>1.0940471582401201</v>
      </c>
      <c r="C7685" s="37">
        <v>0.76544329265164601</v>
      </c>
      <c r="D7685" s="37">
        <v>1.2285517985047001</v>
      </c>
      <c r="E7685" s="37">
        <v>-0.20461276008058699</v>
      </c>
    </row>
    <row r="7686" spans="1:5" x14ac:dyDescent="0.25">
      <c r="A7686" s="60">
        <v>50336.707193916198</v>
      </c>
      <c r="B7686" s="37">
        <v>1.0938613504970001</v>
      </c>
      <c r="C7686" s="37">
        <v>-0.89867869299542502</v>
      </c>
      <c r="D7686" s="37">
        <v>1.22848233151251</v>
      </c>
      <c r="E7686" s="37">
        <v>-0.20471346839860699</v>
      </c>
    </row>
    <row r="7687" spans="1:5" x14ac:dyDescent="0.25">
      <c r="A7687" s="60">
        <v>50348.314156634602</v>
      </c>
      <c r="B7687" s="37">
        <v>1.0936937635187001</v>
      </c>
      <c r="C7687" s="37">
        <v>-0.19516906445705701</v>
      </c>
      <c r="D7687" s="37">
        <v>1.2284205570645299</v>
      </c>
      <c r="E7687" s="37">
        <v>-0.20480289737474799</v>
      </c>
    </row>
    <row r="7688" spans="1:5" x14ac:dyDescent="0.25">
      <c r="A7688" s="60">
        <v>50367.066326969798</v>
      </c>
      <c r="B7688" s="37">
        <v>1.0934203866149801</v>
      </c>
      <c r="C7688" s="37">
        <v>1.10879066940166</v>
      </c>
      <c r="D7688" s="37">
        <v>1.2283215328519099</v>
      </c>
      <c r="E7688" s="37">
        <v>-0.20494600231646701</v>
      </c>
    </row>
    <row r="7689" spans="1:5" x14ac:dyDescent="0.25">
      <c r="A7689" s="60">
        <v>50388.166851980503</v>
      </c>
      <c r="B7689" s="37">
        <v>1.0931088822106101</v>
      </c>
      <c r="C7689" s="37">
        <v>1.52562620647456</v>
      </c>
      <c r="D7689" s="37">
        <v>1.22821125540301</v>
      </c>
      <c r="E7689" s="37">
        <v>-0.20510500942791501</v>
      </c>
    </row>
    <row r="7690" spans="1:5" x14ac:dyDescent="0.25">
      <c r="A7690" s="60">
        <v>50389.457624674003</v>
      </c>
      <c r="B7690" s="37">
        <v>1.0930896924698501</v>
      </c>
      <c r="C7690" s="37">
        <v>3.94448721684648</v>
      </c>
      <c r="D7690" s="37">
        <v>1.22820454883991</v>
      </c>
      <c r="E7690" s="37">
        <v>-0.20511466728220001</v>
      </c>
    </row>
    <row r="7691" spans="1:5" x14ac:dyDescent="0.25">
      <c r="A7691" s="60">
        <v>50397.655267911003</v>
      </c>
      <c r="B7691" s="37">
        <v>1.0929674570961301</v>
      </c>
      <c r="C7691" s="37">
        <v>0.72900262351411904</v>
      </c>
      <c r="D7691" s="37">
        <v>1.2281620616291999</v>
      </c>
      <c r="E7691" s="37">
        <v>-0.205175818932813</v>
      </c>
    </row>
    <row r="7692" spans="1:5" x14ac:dyDescent="0.25">
      <c r="A7692" s="60">
        <v>50400.959195666903</v>
      </c>
      <c r="B7692" s="37">
        <v>1.0929180149986899</v>
      </c>
      <c r="C7692" s="37">
        <v>-0.77009158571999003</v>
      </c>
      <c r="D7692" s="37">
        <v>1.2281449895537799</v>
      </c>
      <c r="E7692" s="37">
        <v>-0.20520037490359799</v>
      </c>
    </row>
    <row r="7693" spans="1:5" x14ac:dyDescent="0.25">
      <c r="A7693" s="60">
        <v>50403.721353858899</v>
      </c>
      <c r="B7693" s="37">
        <v>1.0928766021082901</v>
      </c>
      <c r="C7693" s="37">
        <v>-0.27669545582553701</v>
      </c>
      <c r="D7693" s="37">
        <v>1.2281307397018799</v>
      </c>
      <c r="E7693" s="37">
        <v>-0.205220864547353</v>
      </c>
    </row>
    <row r="7694" spans="1:5" x14ac:dyDescent="0.25">
      <c r="A7694" s="60">
        <v>50411.293229123497</v>
      </c>
      <c r="B7694" s="37">
        <v>1.09276271187866</v>
      </c>
      <c r="C7694" s="37">
        <v>0.27561373745095302</v>
      </c>
      <c r="D7694" s="37">
        <v>1.22809178310367</v>
      </c>
      <c r="E7694" s="37">
        <v>-0.20527684752388101</v>
      </c>
    </row>
    <row r="7695" spans="1:5" x14ac:dyDescent="0.25">
      <c r="A7695" s="60">
        <v>50412.250964209401</v>
      </c>
      <c r="B7695" s="37">
        <v>1.09274826818203</v>
      </c>
      <c r="C7695" s="37">
        <v>0.733678522900028</v>
      </c>
      <c r="D7695" s="37">
        <v>1.2280868667459599</v>
      </c>
      <c r="E7695" s="37">
        <v>-0.205283909286475</v>
      </c>
    </row>
    <row r="7696" spans="1:5" x14ac:dyDescent="0.25">
      <c r="A7696" s="60">
        <v>50417.631451696398</v>
      </c>
      <c r="B7696" s="37">
        <v>1.09266696489897</v>
      </c>
      <c r="C7696" s="37">
        <v>0.79216275329032604</v>
      </c>
      <c r="D7696" s="37">
        <v>1.22805929331708</v>
      </c>
      <c r="E7696" s="37">
        <v>-0.20532350138122299</v>
      </c>
    </row>
    <row r="7697" spans="1:5" x14ac:dyDescent="0.25">
      <c r="A7697" s="60">
        <v>50421.489723116203</v>
      </c>
      <c r="B7697" s="37">
        <v>1.0926084964815801</v>
      </c>
      <c r="C7697" s="37">
        <v>-6.9479855834175805E-2</v>
      </c>
      <c r="D7697" s="37">
        <v>1.22803956919821</v>
      </c>
      <c r="E7697" s="37">
        <v>-0.20535180840650499</v>
      </c>
    </row>
    <row r="7698" spans="1:5" x14ac:dyDescent="0.25">
      <c r="A7698" s="60">
        <v>50424.484319981297</v>
      </c>
      <c r="B7698" s="37">
        <v>1.0925630199974401</v>
      </c>
      <c r="C7698" s="37">
        <v>-0.71448413869666905</v>
      </c>
      <c r="D7698" s="37">
        <v>1.2280242881763701</v>
      </c>
      <c r="E7698" s="37">
        <v>-0.20537373067525</v>
      </c>
    </row>
    <row r="7699" spans="1:5" x14ac:dyDescent="0.25">
      <c r="A7699" s="60">
        <v>50424.526913102403</v>
      </c>
      <c r="B7699" s="37">
        <v>1.0925623725637299</v>
      </c>
      <c r="C7699" s="37">
        <v>-1.25012587816327</v>
      </c>
      <c r="D7699" s="37">
        <v>1.2280240710049599</v>
      </c>
      <c r="E7699" s="37">
        <v>-0.20537404217906199</v>
      </c>
    </row>
    <row r="7700" spans="1:5" x14ac:dyDescent="0.25">
      <c r="A7700" s="60">
        <v>50430.246892062103</v>
      </c>
      <c r="B7700" s="37">
        <v>1.0924752716706601</v>
      </c>
      <c r="C7700" s="37">
        <v>1.49643630349516</v>
      </c>
      <c r="D7700" s="37">
        <v>1.2279949510077799</v>
      </c>
      <c r="E7700" s="37">
        <v>-0.20541579781851099</v>
      </c>
    </row>
    <row r="7701" spans="1:5" x14ac:dyDescent="0.25">
      <c r="A7701" s="60">
        <v>50431.235081506602</v>
      </c>
      <c r="B7701" s="37">
        <v>1.09246019289025</v>
      </c>
      <c r="C7701" s="37">
        <v>1.4602018767718501</v>
      </c>
      <c r="D7701" s="37">
        <v>1.2279899291963601</v>
      </c>
      <c r="E7701" s="37">
        <v>-0.20542299603515399</v>
      </c>
    </row>
    <row r="7702" spans="1:5" x14ac:dyDescent="0.25">
      <c r="A7702" s="60">
        <v>50432.170337638097</v>
      </c>
      <c r="B7702" s="37">
        <v>1.0924459133632101</v>
      </c>
      <c r="C7702" s="37">
        <v>1.3001072447296</v>
      </c>
      <c r="D7702" s="37">
        <v>1.2279851788218601</v>
      </c>
      <c r="E7702" s="37">
        <v>-0.20542980446224901</v>
      </c>
    </row>
    <row r="7703" spans="1:5" x14ac:dyDescent="0.25">
      <c r="A7703" s="60">
        <v>50436.020620212497</v>
      </c>
      <c r="B7703" s="37">
        <v>1.09238704044747</v>
      </c>
      <c r="C7703" s="37">
        <v>0.377007510208549</v>
      </c>
      <c r="D7703" s="37">
        <v>1.2279656473523</v>
      </c>
      <c r="E7703" s="37">
        <v>-0.20545779045183901</v>
      </c>
    </row>
    <row r="7704" spans="1:5" x14ac:dyDescent="0.25">
      <c r="A7704" s="60">
        <v>50436.408354424799</v>
      </c>
      <c r="B7704" s="37">
        <v>1.09238110404947</v>
      </c>
      <c r="C7704" s="37">
        <v>1.30835103240967E-2</v>
      </c>
      <c r="D7704" s="37">
        <v>1.22796368270559</v>
      </c>
      <c r="E7704" s="37">
        <v>-0.205460604879102</v>
      </c>
    </row>
    <row r="7705" spans="1:5" x14ac:dyDescent="0.25">
      <c r="A7705" s="60">
        <v>50436.934595846098</v>
      </c>
      <c r="B7705" s="37">
        <v>1.09237304477552</v>
      </c>
      <c r="C7705" s="37">
        <v>1.13735427842874</v>
      </c>
      <c r="D7705" s="37">
        <v>1.22796101689546</v>
      </c>
      <c r="E7705" s="37">
        <v>-0.205464423558573</v>
      </c>
    </row>
    <row r="7706" spans="1:5" x14ac:dyDescent="0.25">
      <c r="A7706" s="60">
        <v>50437.484163796697</v>
      </c>
      <c r="B7706" s="37">
        <v>1.0923646254778401</v>
      </c>
      <c r="C7706" s="37">
        <v>-1.05016780719364</v>
      </c>
      <c r="D7706" s="37">
        <v>1.22795823371988</v>
      </c>
      <c r="E7706" s="37">
        <v>-0.20546841012690301</v>
      </c>
    </row>
    <row r="7707" spans="1:5" x14ac:dyDescent="0.25">
      <c r="A7707" s="60">
        <v>50449.849591246799</v>
      </c>
      <c r="B7707" s="37">
        <v>1.0921744364738399</v>
      </c>
      <c r="C7707" s="37">
        <v>0.94398781887607996</v>
      </c>
      <c r="D7707" s="37">
        <v>1.22789582778622</v>
      </c>
      <c r="E7707" s="37">
        <v>-0.205557736788787</v>
      </c>
    </row>
    <row r="7708" spans="1:5" x14ac:dyDescent="0.25">
      <c r="A7708" s="60">
        <v>50455.876644008902</v>
      </c>
      <c r="B7708" s="37">
        <v>1.09208121299683</v>
      </c>
      <c r="C7708" s="37">
        <v>-0.60443715121035702</v>
      </c>
      <c r="D7708" s="37">
        <v>1.22786556042915</v>
      </c>
      <c r="E7708" s="37">
        <v>-0.205601017950925</v>
      </c>
    </row>
    <row r="7709" spans="1:5" x14ac:dyDescent="0.25">
      <c r="A7709" s="60">
        <v>50456.321743847002</v>
      </c>
      <c r="B7709" s="37">
        <v>1.09207431479643</v>
      </c>
      <c r="C7709" s="37">
        <v>0.41741732534244003</v>
      </c>
      <c r="D7709" s="37">
        <v>1.2278633290708101</v>
      </c>
      <c r="E7709" s="37">
        <v>-0.20560420759970799</v>
      </c>
    </row>
    <row r="7710" spans="1:5" x14ac:dyDescent="0.25">
      <c r="A7710" s="60">
        <v>50459.617390323801</v>
      </c>
      <c r="B7710" s="37">
        <v>1.0920231802336999</v>
      </c>
      <c r="C7710" s="37">
        <v>1.4120844466217799</v>
      </c>
      <c r="D7710" s="37">
        <v>1.2278468241227001</v>
      </c>
      <c r="E7710" s="37">
        <v>-0.20562779612551799</v>
      </c>
    </row>
    <row r="7711" spans="1:5" x14ac:dyDescent="0.25">
      <c r="A7711" s="60">
        <v>50462.942896529603</v>
      </c>
      <c r="B7711" s="37">
        <v>1.0919714781624399</v>
      </c>
      <c r="C7711" s="37">
        <v>-1.1334497950692399</v>
      </c>
      <c r="D7711" s="37">
        <v>1.2278301993946099</v>
      </c>
      <c r="E7711" s="37">
        <v>-0.205651547437152</v>
      </c>
    </row>
    <row r="7712" spans="1:5" x14ac:dyDescent="0.25">
      <c r="A7712" s="60">
        <v>50467.417170634202</v>
      </c>
      <c r="B7712" s="37">
        <v>1.0919017507339399</v>
      </c>
      <c r="C7712" s="37">
        <v>0.37053097417187902</v>
      </c>
      <c r="D7712" s="37">
        <v>1.22780787894576</v>
      </c>
      <c r="E7712" s="37">
        <v>-0.20568342283278701</v>
      </c>
    </row>
    <row r="7713" spans="1:5" x14ac:dyDescent="0.25">
      <c r="A7713" s="60">
        <v>50476.5251029887</v>
      </c>
      <c r="B7713" s="37">
        <v>1.0917592252285899</v>
      </c>
      <c r="C7713" s="37">
        <v>0.46932653417048897</v>
      </c>
      <c r="D7713" s="37">
        <v>1.2277626099776799</v>
      </c>
      <c r="E7713" s="37">
        <v>-0.205748024042507</v>
      </c>
    </row>
    <row r="7714" spans="1:5" x14ac:dyDescent="0.25">
      <c r="A7714" s="60">
        <v>50488.6273944122</v>
      </c>
      <c r="B7714" s="37">
        <v>1.0915686223796</v>
      </c>
      <c r="C7714" s="37">
        <v>1.69302146262693</v>
      </c>
      <c r="D7714" s="37">
        <v>1.2277028044970699</v>
      </c>
      <c r="E7714" s="37">
        <v>-0.20583327439517199</v>
      </c>
    </row>
    <row r="7715" spans="1:5" x14ac:dyDescent="0.25">
      <c r="A7715" s="60">
        <v>50490.411422390098</v>
      </c>
      <c r="B7715" s="37">
        <v>1.0915404071844499</v>
      </c>
      <c r="C7715" s="37">
        <v>4.2932146621755596</v>
      </c>
      <c r="D7715" s="37">
        <v>1.2276940218201899</v>
      </c>
      <c r="E7715" s="37">
        <v>-0.205845784653336</v>
      </c>
    </row>
    <row r="7716" spans="1:5" x14ac:dyDescent="0.25">
      <c r="A7716" s="60">
        <v>50508.889031194602</v>
      </c>
      <c r="B7716" s="37">
        <v>1.0912463882100101</v>
      </c>
      <c r="C7716" s="37">
        <v>0.25654664195433602</v>
      </c>
      <c r="D7716" s="37">
        <v>1.2276035615844301</v>
      </c>
      <c r="E7716" s="37">
        <v>-0.205974503381298</v>
      </c>
    </row>
    <row r="7717" spans="1:5" x14ac:dyDescent="0.25">
      <c r="A7717" s="60">
        <v>50509.177336058303</v>
      </c>
      <c r="B7717" s="37">
        <v>1.09124177478034</v>
      </c>
      <c r="C7717" s="37">
        <v>0.39987639234038103</v>
      </c>
      <c r="D7717" s="37">
        <v>1.22760215741863</v>
      </c>
      <c r="E7717" s="37">
        <v>-0.20597649947885999</v>
      </c>
    </row>
    <row r="7718" spans="1:5" x14ac:dyDescent="0.25">
      <c r="A7718" s="60">
        <v>50511.382036125397</v>
      </c>
      <c r="B7718" s="37">
        <v>1.0912064690323899</v>
      </c>
      <c r="C7718" s="37">
        <v>1.4475427830905601</v>
      </c>
      <c r="D7718" s="37">
        <v>1.22759142699243</v>
      </c>
      <c r="E7718" s="37">
        <v>-0.20599175141318901</v>
      </c>
    </row>
    <row r="7719" spans="1:5" x14ac:dyDescent="0.25">
      <c r="A7719" s="60">
        <v>50511.623657772703</v>
      </c>
      <c r="B7719" s="37">
        <v>1.0912025969064401</v>
      </c>
      <c r="C7719" s="37">
        <v>0.74734985063376103</v>
      </c>
      <c r="D7719" s="37">
        <v>1.2275902517979</v>
      </c>
      <c r="E7719" s="37">
        <v>-0.20599342159348999</v>
      </c>
    </row>
    <row r="7720" spans="1:5" x14ac:dyDescent="0.25">
      <c r="A7720" s="60">
        <v>50513.868097072504</v>
      </c>
      <c r="B7720" s="37">
        <v>1.09116660173266</v>
      </c>
      <c r="C7720" s="37">
        <v>1.61710922098861</v>
      </c>
      <c r="D7720" s="37">
        <v>1.22757934283855</v>
      </c>
      <c r="E7720" s="37">
        <v>-0.206008923381093</v>
      </c>
    </row>
    <row r="7721" spans="1:5" x14ac:dyDescent="0.25">
      <c r="A7721" s="60">
        <v>50526.315761767102</v>
      </c>
      <c r="B7721" s="37">
        <v>1.0909660948944599</v>
      </c>
      <c r="C7721" s="37">
        <v>1.5245081044451501</v>
      </c>
      <c r="D7721" s="37">
        <v>1.2275190874006701</v>
      </c>
      <c r="E7721" s="37">
        <v>-0.206094483351041</v>
      </c>
    </row>
    <row r="7722" spans="1:5" x14ac:dyDescent="0.25">
      <c r="A7722" s="60">
        <v>50529.896051409603</v>
      </c>
      <c r="B7722" s="37">
        <v>1.0909081478810101</v>
      </c>
      <c r="C7722" s="37">
        <v>-7.6346250671188706E-2</v>
      </c>
      <c r="D7722" s="37">
        <v>1.22750183332125</v>
      </c>
      <c r="E7722" s="37">
        <v>-0.20611896349558201</v>
      </c>
    </row>
    <row r="7723" spans="1:5" x14ac:dyDescent="0.25">
      <c r="A7723" s="60">
        <v>50531.578161097197</v>
      </c>
      <c r="B7723" s="37">
        <v>1.0908808803283201</v>
      </c>
      <c r="C7723" s="37">
        <v>-0.731504967824126</v>
      </c>
      <c r="D7723" s="37">
        <v>1.2274937387987099</v>
      </c>
      <c r="E7723" s="37">
        <v>-0.20613044499281</v>
      </c>
    </row>
    <row r="7724" spans="1:5" x14ac:dyDescent="0.25">
      <c r="A7724" s="60">
        <v>50544.9451639326</v>
      </c>
      <c r="B7724" s="37">
        <v>1.09066322739868</v>
      </c>
      <c r="C7724" s="37">
        <v>0.82223200049686995</v>
      </c>
      <c r="D7724" s="37">
        <v>1.2274296848072901</v>
      </c>
      <c r="E7724" s="37">
        <v>-0.206221232767167</v>
      </c>
    </row>
    <row r="7725" spans="1:5" x14ac:dyDescent="0.25">
      <c r="A7725" s="60">
        <v>50550.209156899902</v>
      </c>
      <c r="B7725" s="37">
        <v>1.09057704120526</v>
      </c>
      <c r="C7725" s="37">
        <v>0.759052753389722</v>
      </c>
      <c r="D7725" s="37">
        <v>1.2274045914165701</v>
      </c>
      <c r="E7725" s="37">
        <v>-0.20625676632748599</v>
      </c>
    </row>
    <row r="7726" spans="1:5" x14ac:dyDescent="0.25">
      <c r="A7726" s="60">
        <v>50553.181917265698</v>
      </c>
      <c r="B7726" s="37">
        <v>1.09052825046947</v>
      </c>
      <c r="C7726" s="37">
        <v>1.4890307828490501</v>
      </c>
      <c r="D7726" s="37">
        <v>1.2273904530834301</v>
      </c>
      <c r="E7726" s="37">
        <v>-0.20627677882853601</v>
      </c>
    </row>
    <row r="7727" spans="1:5" x14ac:dyDescent="0.25">
      <c r="A7727" s="60">
        <v>50554.220123037201</v>
      </c>
      <c r="B7727" s="37">
        <v>1.09051119066203</v>
      </c>
      <c r="C7727" s="37">
        <v>-0.59277234440362503</v>
      </c>
      <c r="D7727" s="37">
        <v>1.2273855209898199</v>
      </c>
      <c r="E7727" s="37">
        <v>-0.20628375872430699</v>
      </c>
    </row>
    <row r="7728" spans="1:5" x14ac:dyDescent="0.25">
      <c r="A7728" s="60">
        <v>50561.827475978702</v>
      </c>
      <c r="B7728" s="37">
        <v>1.09038586805138</v>
      </c>
      <c r="C7728" s="37">
        <v>-0.75608514191155596</v>
      </c>
      <c r="D7728" s="37">
        <v>1.22734946952916</v>
      </c>
      <c r="E7728" s="37">
        <v>-0.20633475718279001</v>
      </c>
    </row>
    <row r="7729" spans="1:5" x14ac:dyDescent="0.25">
      <c r="A7729" s="60">
        <v>50568.006761778197</v>
      </c>
      <c r="B7729" s="37">
        <v>1.0902836581986399</v>
      </c>
      <c r="C7729" s="37">
        <v>-0.75920449938670098</v>
      </c>
      <c r="D7729" s="37">
        <v>1.2273202996202199</v>
      </c>
      <c r="E7729" s="37">
        <v>-0.20637599332671699</v>
      </c>
    </row>
    <row r="7730" spans="1:5" x14ac:dyDescent="0.25">
      <c r="A7730" s="60">
        <v>50587.121703078403</v>
      </c>
      <c r="B7730" s="37">
        <v>1.0899651330153299</v>
      </c>
      <c r="C7730" s="37">
        <v>-0.35875612707479998</v>
      </c>
      <c r="D7730" s="37">
        <v>1.2272307113884999</v>
      </c>
      <c r="E7730" s="37">
        <v>-0.20650248644390201</v>
      </c>
    </row>
    <row r="7731" spans="1:5" x14ac:dyDescent="0.25">
      <c r="A7731" s="60">
        <v>50601.246494943502</v>
      </c>
      <c r="B7731" s="37">
        <v>1.0897274728337301</v>
      </c>
      <c r="C7731" s="37">
        <v>9.25223254188978E-4</v>
      </c>
      <c r="D7731" s="37">
        <v>1.2271651371755301</v>
      </c>
      <c r="E7731" s="37">
        <v>-0.20659492764837101</v>
      </c>
    </row>
    <row r="7732" spans="1:5" x14ac:dyDescent="0.25">
      <c r="A7732" s="60">
        <v>50604.627669930902</v>
      </c>
      <c r="B7732" s="37">
        <v>1.0896702926111399</v>
      </c>
      <c r="C7732" s="37">
        <v>0.26554064430348601</v>
      </c>
      <c r="D7732" s="37">
        <v>1.22714951893182</v>
      </c>
      <c r="E7732" s="37">
        <v>-0.206616926996393</v>
      </c>
    </row>
    <row r="7733" spans="1:5" x14ac:dyDescent="0.25">
      <c r="A7733" s="60">
        <v>50614.4158970547</v>
      </c>
      <c r="B7733" s="37">
        <v>1.08950412886617</v>
      </c>
      <c r="C7733" s="37">
        <v>1.28871420251113</v>
      </c>
      <c r="D7733" s="37">
        <v>1.2271044768893999</v>
      </c>
      <c r="E7733" s="37">
        <v>-0.20668033326582899</v>
      </c>
    </row>
    <row r="7734" spans="1:5" x14ac:dyDescent="0.25">
      <c r="A7734" s="60">
        <v>50618.449095886797</v>
      </c>
      <c r="B7734" s="37">
        <v>1.08943538826202</v>
      </c>
      <c r="C7734" s="37">
        <v>1.19765445891828</v>
      </c>
      <c r="D7734" s="37">
        <v>1.22708599162155</v>
      </c>
      <c r="E7734" s="37">
        <v>-0.206706338754818</v>
      </c>
    </row>
    <row r="7735" spans="1:5" x14ac:dyDescent="0.25">
      <c r="A7735" s="60">
        <v>50640.442687011302</v>
      </c>
      <c r="B7735" s="37">
        <v>1.0890577198406901</v>
      </c>
      <c r="C7735" s="37">
        <v>-0.59911007799765503</v>
      </c>
      <c r="D7735" s="37">
        <v>1.22698594904104</v>
      </c>
      <c r="E7735" s="37">
        <v>-0.206846916317591</v>
      </c>
    </row>
    <row r="7736" spans="1:5" x14ac:dyDescent="0.25">
      <c r="A7736" s="60">
        <v>50649.901995097098</v>
      </c>
      <c r="B7736" s="37">
        <v>1.0888938191267501</v>
      </c>
      <c r="C7736" s="37">
        <v>-0.46558813747789002</v>
      </c>
      <c r="D7736" s="37">
        <v>1.2269433159296499</v>
      </c>
      <c r="E7736" s="37">
        <v>-0.206906739859161</v>
      </c>
    </row>
    <row r="7737" spans="1:5" x14ac:dyDescent="0.25">
      <c r="A7737" s="60">
        <v>50653.889629920697</v>
      </c>
      <c r="B7737" s="37">
        <v>1.0888244604147099</v>
      </c>
      <c r="C7737" s="37">
        <v>0.54791202270432204</v>
      </c>
      <c r="D7737" s="37">
        <v>1.22692541467932</v>
      </c>
      <c r="E7737" s="37">
        <v>-0.20693184449528099</v>
      </c>
    </row>
    <row r="7738" spans="1:5" x14ac:dyDescent="0.25">
      <c r="A7738" s="60">
        <v>50657.1348140509</v>
      </c>
      <c r="B7738" s="37">
        <v>1.0887678992152401</v>
      </c>
      <c r="C7738" s="37">
        <v>0.238653824557433</v>
      </c>
      <c r="D7738" s="37">
        <v>1.22691087750188</v>
      </c>
      <c r="E7738" s="37">
        <v>-0.20695222500084001</v>
      </c>
    </row>
    <row r="7739" spans="1:5" x14ac:dyDescent="0.25">
      <c r="A7739" s="60">
        <v>50673.678214118001</v>
      </c>
      <c r="B7739" s="37">
        <v>1.08847793526093</v>
      </c>
      <c r="C7739" s="37">
        <v>-0.46944112426352502</v>
      </c>
      <c r="D7739" s="37">
        <v>1.2268372024108101</v>
      </c>
      <c r="E7739" s="37">
        <v>-0.20705542728403101</v>
      </c>
    </row>
    <row r="7740" spans="1:5" x14ac:dyDescent="0.25">
      <c r="A7740" s="60">
        <v>50678.3809545369</v>
      </c>
      <c r="B7740" s="37">
        <v>1.08839501137867</v>
      </c>
      <c r="C7740" s="37">
        <v>-0.38173350636804299</v>
      </c>
      <c r="D7740" s="37">
        <v>1.2268163910549199</v>
      </c>
      <c r="E7740" s="37">
        <v>-0.20708455321369401</v>
      </c>
    </row>
    <row r="7741" spans="1:5" x14ac:dyDescent="0.25">
      <c r="A7741" s="60">
        <v>50678.4444769029</v>
      </c>
      <c r="B7741" s="37">
        <v>1.0883938897748999</v>
      </c>
      <c r="C7741" s="37">
        <v>-0.31290209748123798</v>
      </c>
      <c r="D7741" s="37">
        <v>1.22681611034486</v>
      </c>
      <c r="E7741" s="37">
        <v>-0.207084945995307</v>
      </c>
    </row>
    <row r="7742" spans="1:5" x14ac:dyDescent="0.25">
      <c r="A7742" s="60">
        <v>50682.133012555401</v>
      </c>
      <c r="B7742" s="37">
        <v>1.0883286929579701</v>
      </c>
      <c r="C7742" s="37">
        <v>0.74405905283765295</v>
      </c>
      <c r="D7742" s="37">
        <v>1.2267998286999799</v>
      </c>
      <c r="E7742" s="37">
        <v>-0.20710772443321601</v>
      </c>
    </row>
    <row r="7743" spans="1:5" x14ac:dyDescent="0.25">
      <c r="A7743" s="60">
        <v>50684.478387372597</v>
      </c>
      <c r="B7743" s="37">
        <v>1.08828716666923</v>
      </c>
      <c r="C7743" s="37">
        <v>-2.3341384406597099</v>
      </c>
      <c r="D7743" s="37">
        <v>1.22678949460667</v>
      </c>
      <c r="E7743" s="37">
        <v>-0.207122178490563</v>
      </c>
    </row>
    <row r="7744" spans="1:5" x14ac:dyDescent="0.25">
      <c r="A7744" s="60">
        <v>50685.645869857697</v>
      </c>
      <c r="B7744" s="37">
        <v>1.08826647522473</v>
      </c>
      <c r="C7744" s="37">
        <v>0.90745857932834595</v>
      </c>
      <c r="D7744" s="37">
        <v>1.22678435590473</v>
      </c>
      <c r="E7744" s="37">
        <v>-0.20712936483532701</v>
      </c>
    </row>
    <row r="7745" spans="1:5" x14ac:dyDescent="0.25">
      <c r="A7745" s="60">
        <v>50689.380169265998</v>
      </c>
      <c r="B7745" s="37">
        <v>1.0882002003959901</v>
      </c>
      <c r="C7745" s="37">
        <v>1.36562324991198</v>
      </c>
      <c r="D7745" s="37">
        <v>1.2267679434413901</v>
      </c>
      <c r="E7745" s="37">
        <v>-0.20715231264248701</v>
      </c>
    </row>
    <row r="7746" spans="1:5" x14ac:dyDescent="0.25">
      <c r="A7746" s="60">
        <v>50690.1410982261</v>
      </c>
      <c r="B7746" s="37">
        <v>1.08818667865979</v>
      </c>
      <c r="C7746" s="37">
        <v>0.17433707268337301</v>
      </c>
      <c r="D7746" s="37">
        <v>1.22676460362517</v>
      </c>
      <c r="E7746" s="37">
        <v>-0.20715698149591</v>
      </c>
    </row>
    <row r="7747" spans="1:5" x14ac:dyDescent="0.25">
      <c r="A7747" s="60">
        <v>50695.786111017798</v>
      </c>
      <c r="B7747" s="37">
        <v>1.08808618588331</v>
      </c>
      <c r="C7747" s="37">
        <v>-0.47145899611720199</v>
      </c>
      <c r="D7747" s="37">
        <v>1.2267398746000899</v>
      </c>
      <c r="E7747" s="37">
        <v>-0.20719154213560001</v>
      </c>
    </row>
    <row r="7748" spans="1:5" x14ac:dyDescent="0.25">
      <c r="A7748" s="60">
        <v>50698.187591214701</v>
      </c>
      <c r="B7748" s="37">
        <v>1.0880433380054799</v>
      </c>
      <c r="C7748" s="37">
        <v>0.61064469114784403</v>
      </c>
      <c r="D7748" s="37">
        <v>1.22672937993624</v>
      </c>
      <c r="E7748" s="37">
        <v>-0.207206204436087</v>
      </c>
    </row>
    <row r="7749" spans="1:5" x14ac:dyDescent="0.25">
      <c r="A7749" s="60">
        <v>50703.376334011402</v>
      </c>
      <c r="B7749" s="37">
        <v>1.0879505618971801</v>
      </c>
      <c r="C7749" s="37">
        <v>-0.49036418370699297</v>
      </c>
      <c r="D7749" s="37">
        <v>1.22670675658474</v>
      </c>
      <c r="E7749" s="37">
        <v>-0.20723780235431299</v>
      </c>
    </row>
    <row r="7750" spans="1:5" x14ac:dyDescent="0.25">
      <c r="A7750" s="60">
        <v>50709.296432777403</v>
      </c>
      <c r="B7750" s="37">
        <v>1.0878443794557799</v>
      </c>
      <c r="C7750" s="37">
        <v>0.57880286095093303</v>
      </c>
      <c r="D7750" s="37">
        <v>1.2266810310446501</v>
      </c>
      <c r="E7750" s="37">
        <v>-0.20727371722382401</v>
      </c>
    </row>
    <row r="7751" spans="1:5" x14ac:dyDescent="0.25">
      <c r="A7751" s="60">
        <v>50719.386455071603</v>
      </c>
      <c r="B7751" s="37">
        <v>1.0876625949382901</v>
      </c>
      <c r="C7751" s="37">
        <v>0.318797241860791</v>
      </c>
      <c r="D7751" s="37">
        <v>1.22663739779447</v>
      </c>
      <c r="E7751" s="37">
        <v>-0.207334594434504</v>
      </c>
    </row>
    <row r="7752" spans="1:5" x14ac:dyDescent="0.25">
      <c r="A7752" s="60">
        <v>50724.321327090198</v>
      </c>
      <c r="B7752" s="37">
        <v>1.0875733143115001</v>
      </c>
      <c r="C7752" s="37">
        <v>0.21872776781408601</v>
      </c>
      <c r="D7752" s="37">
        <v>1.22661615492286</v>
      </c>
      <c r="E7752" s="37">
        <v>-0.20736421529849899</v>
      </c>
    </row>
    <row r="7753" spans="1:5" x14ac:dyDescent="0.25">
      <c r="A7753" s="60">
        <v>50746.639426861097</v>
      </c>
      <c r="B7753" s="37">
        <v>1.0871664744820899</v>
      </c>
      <c r="C7753" s="37">
        <v>2.1236377749339201</v>
      </c>
      <c r="D7753" s="37">
        <v>1.2265208818940001</v>
      </c>
      <c r="E7753" s="37">
        <v>-0.207496926786122</v>
      </c>
    </row>
    <row r="7754" spans="1:5" x14ac:dyDescent="0.25">
      <c r="A7754" s="60">
        <v>50747.014997274797</v>
      </c>
      <c r="B7754" s="37">
        <v>1.0871595851079201</v>
      </c>
      <c r="C7754" s="37">
        <v>0.43031693211519301</v>
      </c>
      <c r="D7754" s="37">
        <v>1.2265192898108199</v>
      </c>
      <c r="E7754" s="37">
        <v>-0.20749914262655</v>
      </c>
    </row>
    <row r="7755" spans="1:5" x14ac:dyDescent="0.25">
      <c r="A7755" s="60">
        <v>50747.788859075299</v>
      </c>
      <c r="B7755" s="37">
        <v>1.0871453850709401</v>
      </c>
      <c r="C7755" s="37">
        <v>0.24053556295464701</v>
      </c>
      <c r="D7755" s="37">
        <v>1.2265160104933599</v>
      </c>
      <c r="E7755" s="37">
        <v>-0.207503706546491</v>
      </c>
    </row>
    <row r="7756" spans="1:5" x14ac:dyDescent="0.25">
      <c r="A7756" s="60">
        <v>50748.8115193669</v>
      </c>
      <c r="B7756" s="37">
        <v>1.08712661038965</v>
      </c>
      <c r="C7756" s="37">
        <v>0.91463468816031002</v>
      </c>
      <c r="D7756" s="37">
        <v>1.22651167927434</v>
      </c>
      <c r="E7756" s="37">
        <v>-0.20750973403432599</v>
      </c>
    </row>
    <row r="7757" spans="1:5" x14ac:dyDescent="0.25">
      <c r="A7757" s="60">
        <v>50751.547083576399</v>
      </c>
      <c r="B7757" s="37">
        <v>1.0870763370301499</v>
      </c>
      <c r="C7757" s="37">
        <v>1.3673499594982499</v>
      </c>
      <c r="D7757" s="37">
        <v>1.22650010695185</v>
      </c>
      <c r="E7757" s="37">
        <v>-0.20752583632304</v>
      </c>
    </row>
    <row r="7758" spans="1:5" x14ac:dyDescent="0.25">
      <c r="A7758" s="60">
        <v>50751.946104495997</v>
      </c>
      <c r="B7758" s="37">
        <v>1.08706899761264</v>
      </c>
      <c r="C7758" s="37">
        <v>0.234121721499991</v>
      </c>
      <c r="D7758" s="37">
        <v>1.2264984206023799</v>
      </c>
      <c r="E7758" s="37">
        <v>-0.20752818252550001</v>
      </c>
    </row>
    <row r="7759" spans="1:5" x14ac:dyDescent="0.25">
      <c r="A7759" s="60">
        <v>50761.913644238797</v>
      </c>
      <c r="B7759" s="37">
        <v>1.0868851352750599</v>
      </c>
      <c r="C7759" s="37">
        <v>-0.88546059420739898</v>
      </c>
      <c r="D7759" s="37">
        <v>1.2264564308794901</v>
      </c>
      <c r="E7759" s="37">
        <v>-0.20758658081140099</v>
      </c>
    </row>
    <row r="7760" spans="1:5" x14ac:dyDescent="0.25">
      <c r="A7760" s="60">
        <v>50769.045223311303</v>
      </c>
      <c r="B7760" s="37">
        <v>1.0867529664809501</v>
      </c>
      <c r="C7760" s="37">
        <v>1.24351916058449</v>
      </c>
      <c r="D7760" s="37">
        <v>1.2264265475990801</v>
      </c>
      <c r="E7760" s="37">
        <v>-0.20762811668242601</v>
      </c>
    </row>
    <row r="7761" spans="1:5" x14ac:dyDescent="0.25">
      <c r="A7761" s="60">
        <v>50772.365557421501</v>
      </c>
      <c r="B7761" s="37">
        <v>1.08669125468258</v>
      </c>
      <c r="C7761" s="37">
        <v>0.31576954486034498</v>
      </c>
      <c r="D7761" s="37">
        <v>1.2264126798547601</v>
      </c>
      <c r="E7761" s="37">
        <v>-0.20764738497674701</v>
      </c>
    </row>
    <row r="7762" spans="1:5" x14ac:dyDescent="0.25">
      <c r="A7762" s="60">
        <v>50775.512609729602</v>
      </c>
      <c r="B7762" s="37">
        <v>1.0866326599426499</v>
      </c>
      <c r="C7762" s="37">
        <v>3.1919932751157498</v>
      </c>
      <c r="D7762" s="37">
        <v>1.2263995624366399</v>
      </c>
      <c r="E7762" s="37">
        <v>-0.20766560669811901</v>
      </c>
    </row>
    <row r="7763" spans="1:5" x14ac:dyDescent="0.25">
      <c r="A7763" s="60">
        <v>50778.876772047501</v>
      </c>
      <c r="B7763" s="37">
        <v>1.0865699113101199</v>
      </c>
      <c r="C7763" s="37">
        <v>0.70735383972946297</v>
      </c>
      <c r="D7763" s="37">
        <v>1.2263855686818499</v>
      </c>
      <c r="E7763" s="37">
        <v>-0.20768504145157601</v>
      </c>
    </row>
    <row r="7764" spans="1:5" x14ac:dyDescent="0.25">
      <c r="A7764" s="60">
        <v>50780.495291775696</v>
      </c>
      <c r="B7764" s="37">
        <v>1.0865396814580699</v>
      </c>
      <c r="C7764" s="37">
        <v>-0.194229130482759</v>
      </c>
      <c r="D7764" s="37">
        <v>1.2263788467290999</v>
      </c>
      <c r="E7764" s="37">
        <v>-0.20769437543562699</v>
      </c>
    </row>
    <row r="7765" spans="1:5" x14ac:dyDescent="0.25">
      <c r="A7765" s="60">
        <v>50792.179203764797</v>
      </c>
      <c r="B7765" s="37">
        <v>1.08632066268831</v>
      </c>
      <c r="C7765" s="37">
        <v>0.58033386806488596</v>
      </c>
      <c r="D7765" s="37">
        <v>1.2263305245429801</v>
      </c>
      <c r="E7765" s="37">
        <v>-0.20776144505666699</v>
      </c>
    </row>
    <row r="7766" spans="1:5" x14ac:dyDescent="0.25">
      <c r="A7766" s="60">
        <v>50794.297263337998</v>
      </c>
      <c r="B7766" s="37">
        <v>1.0862808096666701</v>
      </c>
      <c r="C7766" s="37">
        <v>1.3336569401438501</v>
      </c>
      <c r="D7766" s="37">
        <v>1.2263218028262199</v>
      </c>
      <c r="E7766" s="37">
        <v>-0.20777354501821199</v>
      </c>
    </row>
    <row r="7767" spans="1:5" x14ac:dyDescent="0.25">
      <c r="A7767" s="60">
        <v>50796.3683996045</v>
      </c>
      <c r="B7767" s="37">
        <v>1.0862417951816901</v>
      </c>
      <c r="C7767" s="37">
        <v>-0.43271516272434002</v>
      </c>
      <c r="D7767" s="37">
        <v>1.2263132856396599</v>
      </c>
      <c r="E7767" s="37">
        <v>-0.20778535962342901</v>
      </c>
    </row>
    <row r="7768" spans="1:5" x14ac:dyDescent="0.25">
      <c r="A7768" s="60">
        <v>50797.153786900002</v>
      </c>
      <c r="B7768" s="37">
        <v>1.08622698917951</v>
      </c>
      <c r="C7768" s="37">
        <v>-1.79161747756639</v>
      </c>
      <c r="D7768" s="37">
        <v>1.2263100587953599</v>
      </c>
      <c r="E7768" s="37">
        <v>-0.20778983532417999</v>
      </c>
    </row>
    <row r="7769" spans="1:5" x14ac:dyDescent="0.25">
      <c r="A7769" s="60">
        <v>50807.044175509203</v>
      </c>
      <c r="B7769" s="37">
        <v>1.08603999647978</v>
      </c>
      <c r="C7769" s="37">
        <v>1.72161925359211</v>
      </c>
      <c r="D7769" s="37">
        <v>1.2262695606670699</v>
      </c>
      <c r="E7769" s="37">
        <v>-0.20784598798658899</v>
      </c>
    </row>
    <row r="7770" spans="1:5" x14ac:dyDescent="0.25">
      <c r="A7770" s="60">
        <v>50809.899930058498</v>
      </c>
      <c r="B7770" s="37">
        <v>1.08598581758815</v>
      </c>
      <c r="C7770" s="37">
        <v>1.1930752873916799</v>
      </c>
      <c r="D7770" s="37">
        <v>1.2262579146164501</v>
      </c>
      <c r="E7770" s="37">
        <v>-0.20786212933350701</v>
      </c>
    </row>
    <row r="7771" spans="1:5" x14ac:dyDescent="0.25">
      <c r="A7771" s="60">
        <v>50823.450309559601</v>
      </c>
      <c r="B7771" s="37">
        <v>1.08572760053651</v>
      </c>
      <c r="C7771" s="37">
        <v>0.55276149551561904</v>
      </c>
      <c r="D7771" s="37">
        <v>1.2262029440003299</v>
      </c>
      <c r="E7771" s="37">
        <v>-0.20793827997386499</v>
      </c>
    </row>
    <row r="7772" spans="1:5" x14ac:dyDescent="0.25">
      <c r="A7772" s="60">
        <v>50833.401550887</v>
      </c>
      <c r="B7772" s="37">
        <v>1.0855367656861901</v>
      </c>
      <c r="C7772" s="37">
        <v>1.63386979674085</v>
      </c>
      <c r="D7772" s="37">
        <v>1.2261628781384899</v>
      </c>
      <c r="E7772" s="37">
        <v>-0.20799374419441599</v>
      </c>
    </row>
    <row r="7773" spans="1:5" x14ac:dyDescent="0.25">
      <c r="A7773" s="60">
        <v>50841.288573676</v>
      </c>
      <c r="B7773" s="37">
        <v>1.0853847908158301</v>
      </c>
      <c r="C7773" s="37">
        <v>0.411877097742819</v>
      </c>
      <c r="D7773" s="37">
        <v>1.2261313058891099</v>
      </c>
      <c r="E7773" s="37">
        <v>-0.208037428017429</v>
      </c>
    </row>
    <row r="7774" spans="1:5" x14ac:dyDescent="0.25">
      <c r="A7774" s="60">
        <v>50843.578484548401</v>
      </c>
      <c r="B7774" s="37">
        <v>1.0853405462194601</v>
      </c>
      <c r="C7774" s="37">
        <v>0.26575818496283898</v>
      </c>
      <c r="D7774" s="37">
        <v>1.22612216945853</v>
      </c>
      <c r="E7774" s="37">
        <v>-0.20805006569083201</v>
      </c>
    </row>
    <row r="7775" spans="1:5" x14ac:dyDescent="0.25">
      <c r="A7775" s="60">
        <v>50845.400162343598</v>
      </c>
      <c r="B7775" s="37">
        <v>1.08530530988987</v>
      </c>
      <c r="C7775" s="37">
        <v>1.1484071749192899</v>
      </c>
      <c r="D7775" s="37">
        <v>1.22611491092442</v>
      </c>
      <c r="E7775" s="37">
        <v>-0.20806010467827701</v>
      </c>
    </row>
    <row r="7776" spans="1:5" x14ac:dyDescent="0.25">
      <c r="A7776" s="60">
        <v>50851.199810295599</v>
      </c>
      <c r="B7776" s="37">
        <v>1.0851928998815501</v>
      </c>
      <c r="C7776" s="37">
        <v>1.3253769792566099</v>
      </c>
      <c r="D7776" s="37">
        <v>1.2260918593243899</v>
      </c>
      <c r="E7776" s="37">
        <v>-0.20809197975955501</v>
      </c>
    </row>
    <row r="7777" spans="1:5" x14ac:dyDescent="0.25">
      <c r="A7777" s="60">
        <v>50851.327174489401</v>
      </c>
      <c r="B7777" s="37">
        <v>1.08519042737463</v>
      </c>
      <c r="C7777" s="37">
        <v>1.38938970884337</v>
      </c>
      <c r="D7777" s="37">
        <v>1.2260913540737199</v>
      </c>
      <c r="E7777" s="37">
        <v>-0.208092678292886</v>
      </c>
    </row>
    <row r="7778" spans="1:5" x14ac:dyDescent="0.25">
      <c r="A7778" s="60">
        <v>50852.494018650301</v>
      </c>
      <c r="B7778" s="37">
        <v>1.0851677677387499</v>
      </c>
      <c r="C7778" s="37">
        <v>-0.83518509957100096</v>
      </c>
      <c r="D7778" s="37">
        <v>1.22608672718726</v>
      </c>
      <c r="E7778" s="37">
        <v>-0.20809907496275001</v>
      </c>
    </row>
    <row r="7779" spans="1:5" x14ac:dyDescent="0.25">
      <c r="A7779" s="60">
        <v>50857.8549076852</v>
      </c>
      <c r="B7779" s="37">
        <v>1.0850634801662</v>
      </c>
      <c r="C7779" s="37">
        <v>0.53521496149535597</v>
      </c>
      <c r="D7779" s="37">
        <v>1.2260655149742601</v>
      </c>
      <c r="E7779" s="37">
        <v>-0.20812839573411901</v>
      </c>
    </row>
    <row r="7780" spans="1:5" x14ac:dyDescent="0.25">
      <c r="A7780" s="60">
        <v>50864.368281918898</v>
      </c>
      <c r="B7780" s="37">
        <v>1.08493637174671</v>
      </c>
      <c r="C7780" s="37">
        <v>-2.97248649119657</v>
      </c>
      <c r="D7780" s="37">
        <v>1.22603984266207</v>
      </c>
      <c r="E7780" s="37">
        <v>-0.20816387045427701</v>
      </c>
    </row>
    <row r="7781" spans="1:5" x14ac:dyDescent="0.25">
      <c r="A7781" s="60">
        <v>50867.718615437501</v>
      </c>
      <c r="B7781" s="37">
        <v>1.0848708184634399</v>
      </c>
      <c r="C7781" s="37">
        <v>0.60170677462105804</v>
      </c>
      <c r="D7781" s="37">
        <v>1.2260266801509501</v>
      </c>
      <c r="E7781" s="37">
        <v>-0.208182054162314</v>
      </c>
    </row>
    <row r="7782" spans="1:5" x14ac:dyDescent="0.25">
      <c r="A7782" s="60">
        <v>50871.217709692297</v>
      </c>
      <c r="B7782" s="37">
        <v>1.0848022299511999</v>
      </c>
      <c r="C7782" s="37">
        <v>-0.523531955317591</v>
      </c>
      <c r="D7782" s="37">
        <v>1.2260129641897901</v>
      </c>
      <c r="E7782" s="37">
        <v>-0.20820099916937401</v>
      </c>
    </row>
    <row r="7783" spans="1:5" x14ac:dyDescent="0.25">
      <c r="A7783" s="60">
        <v>50887.298037909801</v>
      </c>
      <c r="B7783" s="37">
        <v>1.08448538785927</v>
      </c>
      <c r="C7783" s="37">
        <v>1.37953075404853</v>
      </c>
      <c r="D7783" s="37">
        <v>1.2259503382900201</v>
      </c>
      <c r="E7783" s="37">
        <v>-0.20828745908660701</v>
      </c>
    </row>
    <row r="7784" spans="1:5" x14ac:dyDescent="0.25">
      <c r="A7784" s="60">
        <v>50891.118680188898</v>
      </c>
      <c r="B7784" s="37">
        <v>1.0844097105799</v>
      </c>
      <c r="C7784" s="37">
        <v>1.4739203771163301</v>
      </c>
      <c r="D7784" s="37">
        <v>1.22593555668934</v>
      </c>
      <c r="E7784" s="37">
        <v>-0.208307856630947</v>
      </c>
    </row>
    <row r="7785" spans="1:5" x14ac:dyDescent="0.25">
      <c r="A7785" s="60">
        <v>50896.829475284198</v>
      </c>
      <c r="B7785" s="37">
        <v>1.0842963097962299</v>
      </c>
      <c r="C7785" s="37">
        <v>1.3928329600689999</v>
      </c>
      <c r="D7785" s="37">
        <v>1.22591353250955</v>
      </c>
      <c r="E7785" s="37">
        <v>-0.20833824184456401</v>
      </c>
    </row>
    <row r="7786" spans="1:5" x14ac:dyDescent="0.25">
      <c r="A7786" s="60">
        <v>50902.013383986603</v>
      </c>
      <c r="B7786" s="37">
        <v>1.0841930761901799</v>
      </c>
      <c r="C7786" s="37">
        <v>1.6662822013002501</v>
      </c>
      <c r="D7786" s="37">
        <v>1.2258936131029801</v>
      </c>
      <c r="E7786" s="37">
        <v>-0.208365716623619</v>
      </c>
    </row>
    <row r="7787" spans="1:5" x14ac:dyDescent="0.25">
      <c r="A7787" s="60">
        <v>50906.672168409401</v>
      </c>
      <c r="B7787" s="37">
        <v>1.0841000599675199</v>
      </c>
      <c r="C7787" s="37">
        <v>0.13346619689929001</v>
      </c>
      <c r="D7787" s="37">
        <v>1.22587577057596</v>
      </c>
      <c r="E7787" s="37">
        <v>-0.20839032154885601</v>
      </c>
    </row>
    <row r="7788" spans="1:5" x14ac:dyDescent="0.25">
      <c r="A7788" s="60">
        <v>50943.017891686002</v>
      </c>
      <c r="B7788" s="37">
        <v>1.0833665610288199</v>
      </c>
      <c r="C7788" s="37">
        <v>-0.67730251165756294</v>
      </c>
      <c r="D7788" s="37">
        <v>1.2257384876697801</v>
      </c>
      <c r="E7788" s="37">
        <v>-0.20857948247049299</v>
      </c>
    </row>
    <row r="7789" spans="1:5" x14ac:dyDescent="0.25">
      <c r="A7789" s="60">
        <v>50945.416305958599</v>
      </c>
      <c r="B7789" s="37">
        <v>1.0833176685932999</v>
      </c>
      <c r="C7789" s="37">
        <v>-0.342611329205467</v>
      </c>
      <c r="D7789" s="37">
        <v>1.2257295478186401</v>
      </c>
      <c r="E7789" s="37">
        <v>-0.20859179197085301</v>
      </c>
    </row>
    <row r="7790" spans="1:5" x14ac:dyDescent="0.25">
      <c r="A7790" s="60">
        <v>50953.4291683833</v>
      </c>
      <c r="B7790" s="37">
        <v>1.0831538827866201</v>
      </c>
      <c r="C7790" s="37">
        <v>0.743377429943748</v>
      </c>
      <c r="D7790" s="37">
        <v>1.2256997875826501</v>
      </c>
      <c r="E7790" s="37">
        <v>-0.20863276269307701</v>
      </c>
    </row>
    <row r="7791" spans="1:5" x14ac:dyDescent="0.25">
      <c r="A7791" s="60">
        <v>50953.886888882502</v>
      </c>
      <c r="B7791" s="37">
        <v>1.08314450629945</v>
      </c>
      <c r="C7791" s="37">
        <v>0.91553862223761096</v>
      </c>
      <c r="D7791" s="37">
        <v>1.22569809254897</v>
      </c>
      <c r="E7791" s="37">
        <v>-0.20863509592476101</v>
      </c>
    </row>
    <row r="7792" spans="1:5" x14ac:dyDescent="0.25">
      <c r="A7792" s="60">
        <v>50968.143774252203</v>
      </c>
      <c r="B7792" s="37">
        <v>1.08285133962071</v>
      </c>
      <c r="C7792" s="37">
        <v>1.4846776248234901</v>
      </c>
      <c r="D7792" s="37">
        <v>1.22564556486833</v>
      </c>
      <c r="E7792" s="37">
        <v>-0.208707385206506</v>
      </c>
    </row>
    <row r="7793" spans="1:5" x14ac:dyDescent="0.25">
      <c r="A7793" s="60">
        <v>50970.697391363501</v>
      </c>
      <c r="B7793" s="37">
        <v>1.0827986013858999</v>
      </c>
      <c r="C7793" s="37">
        <v>0.70895275846096795</v>
      </c>
      <c r="D7793" s="37">
        <v>1.2256362113008199</v>
      </c>
      <c r="E7793" s="37">
        <v>-0.208720254682737</v>
      </c>
    </row>
    <row r="7794" spans="1:5" x14ac:dyDescent="0.25">
      <c r="A7794" s="60">
        <v>50974.431690771897</v>
      </c>
      <c r="B7794" s="37">
        <v>1.0827213544888501</v>
      </c>
      <c r="C7794" s="37">
        <v>1.4707435556525501</v>
      </c>
      <c r="D7794" s="37">
        <v>1.22562256305961</v>
      </c>
      <c r="E7794" s="37">
        <v>-0.20873903161295099</v>
      </c>
    </row>
    <row r="7795" spans="1:5" x14ac:dyDescent="0.25">
      <c r="A7795" s="60">
        <v>50983.192974531303</v>
      </c>
      <c r="B7795" s="37">
        <v>1.08253953810362</v>
      </c>
      <c r="C7795" s="37">
        <v>0.25621726642739401</v>
      </c>
      <c r="D7795" s="37">
        <v>1.2255906818784901</v>
      </c>
      <c r="E7795" s="37">
        <v>-0.20878288620157201</v>
      </c>
    </row>
    <row r="7796" spans="1:5" x14ac:dyDescent="0.25">
      <c r="A7796" s="60">
        <v>50983.873478702997</v>
      </c>
      <c r="B7796" s="37">
        <v>1.0825253818957199</v>
      </c>
      <c r="C7796" s="37">
        <v>-9.0937805827007195E-2</v>
      </c>
      <c r="D7796" s="37">
        <v>1.2255882138152401</v>
      </c>
      <c r="E7796" s="37">
        <v>-0.208786280800246</v>
      </c>
    </row>
    <row r="7797" spans="1:5" x14ac:dyDescent="0.25">
      <c r="A7797" s="60">
        <v>50985.918383308403</v>
      </c>
      <c r="B7797" s="37">
        <v>1.08248281300775</v>
      </c>
      <c r="C7797" s="37">
        <v>0.99647711066281897</v>
      </c>
      <c r="D7797" s="37">
        <v>1.2255808044357599</v>
      </c>
      <c r="E7797" s="37">
        <v>-0.20879647142060401</v>
      </c>
    </row>
    <row r="7798" spans="1:5" x14ac:dyDescent="0.25">
      <c r="A7798" s="60">
        <v>50986.510584227697</v>
      </c>
      <c r="B7798" s="37">
        <v>1.08247047680528</v>
      </c>
      <c r="C7798" s="37">
        <v>1.5628073358753301E-2</v>
      </c>
      <c r="D7798" s="37">
        <v>1.22557866068483</v>
      </c>
      <c r="E7798" s="37">
        <v>-0.20879941977946601</v>
      </c>
    </row>
    <row r="7799" spans="1:5" x14ac:dyDescent="0.25">
      <c r="A7799" s="60">
        <v>50991.260755174902</v>
      </c>
      <c r="B7799" s="37">
        <v>1.08237139013122</v>
      </c>
      <c r="C7799" s="37">
        <v>-0.46550749948829401</v>
      </c>
      <c r="D7799" s="37">
        <v>1.2255614975720399</v>
      </c>
      <c r="E7799" s="37">
        <v>-0.208823023312323</v>
      </c>
    </row>
    <row r="7800" spans="1:5" x14ac:dyDescent="0.25">
      <c r="A7800" s="60">
        <v>50993.496801475398</v>
      </c>
      <c r="B7800" s="37">
        <v>1.08232466373901</v>
      </c>
      <c r="C7800" s="37">
        <v>-2.79760849268396E-2</v>
      </c>
      <c r="D7800" s="37">
        <v>1.22555343830916</v>
      </c>
      <c r="E7800" s="37">
        <v>-0.20883410598553601</v>
      </c>
    </row>
    <row r="7801" spans="1:5" x14ac:dyDescent="0.25">
      <c r="A7801" s="60">
        <v>50994.008011486003</v>
      </c>
      <c r="B7801" s="37">
        <v>1.08231397354648</v>
      </c>
      <c r="C7801" s="37">
        <v>-0.35633530772583</v>
      </c>
      <c r="D7801" s="37">
        <v>1.22555159757274</v>
      </c>
      <c r="E7801" s="37">
        <v>-0.20883663719881601</v>
      </c>
    </row>
    <row r="7802" spans="1:5" x14ac:dyDescent="0.25">
      <c r="A7802" s="60">
        <v>50997.0211516091</v>
      </c>
      <c r="B7802" s="37">
        <v>1.08225090740438</v>
      </c>
      <c r="C7802" s="37">
        <v>9.2854915473639096E-2</v>
      </c>
      <c r="D7802" s="37">
        <v>1.22554076156309</v>
      </c>
      <c r="E7802" s="37">
        <v>-0.208851537376463</v>
      </c>
    </row>
    <row r="7803" spans="1:5" x14ac:dyDescent="0.25">
      <c r="A7803" s="60">
        <v>51012.742285077496</v>
      </c>
      <c r="B7803" s="37">
        <v>1.0819202830230099</v>
      </c>
      <c r="C7803" s="37">
        <v>-1.3775951136118301</v>
      </c>
      <c r="D7803" s="37">
        <v>1.2254845995816801</v>
      </c>
      <c r="E7803" s="37">
        <v>-0.208928750618911</v>
      </c>
    </row>
    <row r="7804" spans="1:5" x14ac:dyDescent="0.25">
      <c r="A7804" s="60">
        <v>51014.155838382598</v>
      </c>
      <c r="B7804" s="37">
        <v>1.08189042546661</v>
      </c>
      <c r="C7804" s="37">
        <v>1.1444093333166301</v>
      </c>
      <c r="D7804" s="37">
        <v>1.2254795806508201</v>
      </c>
      <c r="E7804" s="37">
        <v>-0.208935649854806</v>
      </c>
    </row>
    <row r="7805" spans="1:5" x14ac:dyDescent="0.25">
      <c r="A7805" s="60">
        <v>51015.349876919601</v>
      </c>
      <c r="B7805" s="37">
        <v>1.08186518787841</v>
      </c>
      <c r="C7805" s="37">
        <v>1.46907707871642</v>
      </c>
      <c r="D7805" s="37">
        <v>1.2254753450845699</v>
      </c>
      <c r="E7805" s="37">
        <v>-0.20894147213637701</v>
      </c>
    </row>
    <row r="7806" spans="1:5" x14ac:dyDescent="0.25">
      <c r="A7806" s="60">
        <v>51023.849669714102</v>
      </c>
      <c r="B7806" s="37">
        <v>1.0816850912560501</v>
      </c>
      <c r="C7806" s="37">
        <v>0.49877562193003699</v>
      </c>
      <c r="D7806" s="37">
        <v>1.22544529886251</v>
      </c>
      <c r="E7806" s="37">
        <v>-0.20898277155578601</v>
      </c>
    </row>
    <row r="7807" spans="1:5" x14ac:dyDescent="0.25">
      <c r="A7807" s="60">
        <v>51026.554424732902</v>
      </c>
      <c r="B7807" s="37">
        <v>1.08162761915177</v>
      </c>
      <c r="C7807" s="37">
        <v>0.57492513672141599</v>
      </c>
      <c r="D7807" s="37">
        <v>1.22543577624074</v>
      </c>
      <c r="E7807" s="37">
        <v>-0.20899585980503799</v>
      </c>
    </row>
    <row r="7808" spans="1:5" x14ac:dyDescent="0.25">
      <c r="A7808" s="60">
        <v>51029.713520237499</v>
      </c>
      <c r="B7808" s="37">
        <v>1.0815603933629301</v>
      </c>
      <c r="C7808" s="37">
        <v>0.68014071732878101</v>
      </c>
      <c r="D7808" s="37">
        <v>1.2254246775529301</v>
      </c>
      <c r="E7808" s="37">
        <v>-0.20901111378860099</v>
      </c>
    </row>
    <row r="7809" spans="1:5" x14ac:dyDescent="0.25">
      <c r="A7809" s="60">
        <v>51032.656118903004</v>
      </c>
      <c r="B7809" s="37">
        <v>1.08149767803512</v>
      </c>
      <c r="C7809" s="37">
        <v>0.49515332724250299</v>
      </c>
      <c r="D7809" s="37">
        <v>1.2254143622702101</v>
      </c>
      <c r="E7809" s="37">
        <v>-0.20902529064733499</v>
      </c>
    </row>
    <row r="7810" spans="1:5" x14ac:dyDescent="0.25">
      <c r="A7810" s="60">
        <v>51035.899907180799</v>
      </c>
      <c r="B7810" s="37">
        <v>1.0814284354360899</v>
      </c>
      <c r="C7810" s="37">
        <v>-1.92061294791116</v>
      </c>
      <c r="D7810" s="37">
        <v>1.2254030166382099</v>
      </c>
      <c r="E7810" s="37">
        <v>-0.20904088315238101</v>
      </c>
    </row>
    <row r="7811" spans="1:5" x14ac:dyDescent="0.25">
      <c r="A7811" s="60">
        <v>51036.160290142601</v>
      </c>
      <c r="B7811" s="37">
        <v>1.0814228723307799</v>
      </c>
      <c r="C7811" s="37">
        <v>-1.6722159941397501</v>
      </c>
      <c r="D7811" s="37">
        <v>1.22540210706792</v>
      </c>
      <c r="E7811" s="37">
        <v>-0.20904213317348699</v>
      </c>
    </row>
    <row r="7812" spans="1:5" x14ac:dyDescent="0.25">
      <c r="A7812" s="60">
        <v>51050.382358182404</v>
      </c>
      <c r="B7812" s="37">
        <v>1.08111790571188</v>
      </c>
      <c r="C7812" s="37">
        <v>-0.63882102154034803</v>
      </c>
      <c r="D7812" s="37">
        <v>1.2253526877082099</v>
      </c>
      <c r="E7812" s="37">
        <v>-0.20911004706775899</v>
      </c>
    </row>
    <row r="7813" spans="1:5" x14ac:dyDescent="0.25">
      <c r="A7813" s="60">
        <v>51052.550954370497</v>
      </c>
      <c r="B7813" s="37">
        <v>1.08107121214706</v>
      </c>
      <c r="C7813" s="37">
        <v>-1.5629363279736199</v>
      </c>
      <c r="D7813" s="37">
        <v>1.2253451972382401</v>
      </c>
      <c r="E7813" s="37">
        <v>-0.20912034036497901</v>
      </c>
    </row>
    <row r="7814" spans="1:5" x14ac:dyDescent="0.25">
      <c r="A7814" s="60">
        <v>51056.463351894003</v>
      </c>
      <c r="B7814" s="37">
        <v>1.08098684292668</v>
      </c>
      <c r="C7814" s="37">
        <v>-0.91022650243408598</v>
      </c>
      <c r="D7814" s="37">
        <v>1.22533171369521</v>
      </c>
      <c r="E7814" s="37">
        <v>-0.209138869123495</v>
      </c>
    </row>
    <row r="7815" spans="1:5" x14ac:dyDescent="0.25">
      <c r="A7815" s="60">
        <v>51061.052155309197</v>
      </c>
      <c r="B7815" s="37">
        <v>1.08088767619713</v>
      </c>
      <c r="C7815" s="37">
        <v>-0.37346872450334501</v>
      </c>
      <c r="D7815" s="37">
        <v>1.2253159483930101</v>
      </c>
      <c r="E7815" s="37">
        <v>-0.20916053330464701</v>
      </c>
    </row>
    <row r="7816" spans="1:5" x14ac:dyDescent="0.25">
      <c r="A7816" s="60">
        <v>51062.9109517201</v>
      </c>
      <c r="B7816" s="37">
        <v>1.08084744161721</v>
      </c>
      <c r="C7816" s="37">
        <v>-4.2674529474595602E-4</v>
      </c>
      <c r="D7816" s="37">
        <v>1.22530957747332</v>
      </c>
      <c r="E7816" s="37">
        <v>-0.20916928801736001</v>
      </c>
    </row>
    <row r="7817" spans="1:5" x14ac:dyDescent="0.25">
      <c r="A7817" s="60">
        <v>51063.299251435303</v>
      </c>
      <c r="B7817" s="37">
        <v>1.08083903194793</v>
      </c>
      <c r="C7817" s="37">
        <v>9.5705689859038004E-2</v>
      </c>
      <c r="D7817" s="37">
        <v>1.22530824770178</v>
      </c>
      <c r="E7817" s="37">
        <v>-0.2091711153478</v>
      </c>
    </row>
    <row r="7818" spans="1:5" x14ac:dyDescent="0.25">
      <c r="A7818" s="60">
        <v>51076.716372482202</v>
      </c>
      <c r="B7818" s="37">
        <v>1.0805474436492499</v>
      </c>
      <c r="C7818" s="37">
        <v>-0.31717558531623202</v>
      </c>
      <c r="D7818" s="37">
        <v>1.2252625335979801</v>
      </c>
      <c r="E7818" s="37">
        <v>-0.209233935227124</v>
      </c>
    </row>
    <row r="7819" spans="1:5" x14ac:dyDescent="0.25">
      <c r="A7819" s="60">
        <v>51091.439738900903</v>
      </c>
      <c r="B7819" s="37">
        <v>1.0802252156268499</v>
      </c>
      <c r="C7819" s="37">
        <v>1.0842209547910999</v>
      </c>
      <c r="D7819" s="37">
        <v>1.2252128921766099</v>
      </c>
      <c r="E7819" s="37">
        <v>-0.20930215719963099</v>
      </c>
    </row>
    <row r="7820" spans="1:5" x14ac:dyDescent="0.25">
      <c r="A7820" s="60">
        <v>51095.174038309298</v>
      </c>
      <c r="B7820" s="37">
        <v>1.0801431132516299</v>
      </c>
      <c r="C7820" s="37">
        <v>1.5785762339481</v>
      </c>
      <c r="D7820" s="37">
        <v>1.22520038852524</v>
      </c>
      <c r="E7820" s="37">
        <v>-0.209319342340686</v>
      </c>
    </row>
    <row r="7821" spans="1:5" x14ac:dyDescent="0.25">
      <c r="A7821" s="60">
        <v>51098.343902426997</v>
      </c>
      <c r="B7821" s="37">
        <v>1.0800733011799799</v>
      </c>
      <c r="C7821" s="37">
        <v>-0.28479884856524901</v>
      </c>
      <c r="D7821" s="37">
        <v>1.2251898023702299</v>
      </c>
      <c r="E7821" s="37">
        <v>-0.209333892633362</v>
      </c>
    </row>
    <row r="7822" spans="1:5" x14ac:dyDescent="0.25">
      <c r="A7822" s="60">
        <v>51099.982857118797</v>
      </c>
      <c r="B7822" s="37">
        <v>1.0800371623493401</v>
      </c>
      <c r="C7822" s="37">
        <v>0.62120854155365302</v>
      </c>
      <c r="D7822" s="37">
        <v>1.2251843388075601</v>
      </c>
      <c r="E7822" s="37">
        <v>-0.209341402330981</v>
      </c>
    </row>
    <row r="7823" spans="1:5" x14ac:dyDescent="0.25">
      <c r="A7823" s="60">
        <v>51111.117396757603</v>
      </c>
      <c r="B7823" s="37">
        <v>1.0797908694198901</v>
      </c>
      <c r="C7823" s="37">
        <v>0.57012741086055496</v>
      </c>
      <c r="D7823" s="37">
        <v>1.2251474001802101</v>
      </c>
      <c r="E7823" s="37">
        <v>-0.209392179332268</v>
      </c>
    </row>
    <row r="7824" spans="1:5" x14ac:dyDescent="0.25">
      <c r="A7824" s="60">
        <v>51127.631757920899</v>
      </c>
      <c r="B7824" s="37">
        <v>1.0794230763177</v>
      </c>
      <c r="C7824" s="37">
        <v>0.31078576572451899</v>
      </c>
      <c r="D7824" s="37">
        <v>1.2250931883999301</v>
      </c>
      <c r="E7824" s="37">
        <v>-0.20946671893656399</v>
      </c>
    </row>
    <row r="7825" spans="1:5" x14ac:dyDescent="0.25">
      <c r="A7825" s="60">
        <v>51132.900517661001</v>
      </c>
      <c r="B7825" s="37">
        <v>1.0793051053829401</v>
      </c>
      <c r="C7825" s="37">
        <v>-0.62180661796456005</v>
      </c>
      <c r="D7825" s="37">
        <v>1.2250760367884801</v>
      </c>
      <c r="E7825" s="37">
        <v>-0.20949030752283401</v>
      </c>
    </row>
    <row r="7826" spans="1:5" x14ac:dyDescent="0.25">
      <c r="A7826" s="60">
        <v>51140.784461063697</v>
      </c>
      <c r="B7826" s="37">
        <v>1.07912800858295</v>
      </c>
      <c r="C7826" s="37">
        <v>0.31040370113888399</v>
      </c>
      <c r="D7826" s="37">
        <v>1.22505050197586</v>
      </c>
      <c r="E7826" s="37">
        <v>-0.20952543141586299</v>
      </c>
    </row>
    <row r="7827" spans="1:5" x14ac:dyDescent="0.25">
      <c r="A7827" s="60">
        <v>51145.552676216299</v>
      </c>
      <c r="B7827" s="37">
        <v>1.0790205681487699</v>
      </c>
      <c r="C7827" s="37">
        <v>-0.161975304317163</v>
      </c>
      <c r="D7827" s="37">
        <v>1.22503513414788</v>
      </c>
      <c r="E7827" s="37">
        <v>-0.20954657404433899</v>
      </c>
    </row>
    <row r="7828" spans="1:5" x14ac:dyDescent="0.25">
      <c r="A7828" s="60">
        <v>51146.225267693</v>
      </c>
      <c r="B7828" s="37">
        <v>1.0790053927266401</v>
      </c>
      <c r="C7828" s="37">
        <v>-1.4425013624238601</v>
      </c>
      <c r="D7828" s="37">
        <v>1.22503297099012</v>
      </c>
      <c r="E7828" s="37">
        <v>-0.20954955029573999</v>
      </c>
    </row>
    <row r="7829" spans="1:5" x14ac:dyDescent="0.25">
      <c r="A7829" s="60">
        <v>51148.230871391599</v>
      </c>
      <c r="B7829" s="37">
        <v>1.07896011144805</v>
      </c>
      <c r="C7829" s="37">
        <v>-0.44072454821323398</v>
      </c>
      <c r="D7829" s="37">
        <v>1.22502652738974</v>
      </c>
      <c r="E7829" s="37">
        <v>-0.20955841629642299</v>
      </c>
    </row>
    <row r="7830" spans="1:5" x14ac:dyDescent="0.25">
      <c r="A7830" s="60">
        <v>51155.993918367603</v>
      </c>
      <c r="B7830" s="37">
        <v>1.07878442375911</v>
      </c>
      <c r="C7830" s="37">
        <v>-0.24264143160118701</v>
      </c>
      <c r="D7830" s="37">
        <v>1.2250016812617499</v>
      </c>
      <c r="E7830" s="37">
        <v>-0.209592608370814</v>
      </c>
    </row>
    <row r="7831" spans="1:5" x14ac:dyDescent="0.25">
      <c r="A7831" s="60">
        <v>51165.059605042901</v>
      </c>
      <c r="B7831" s="37">
        <v>1.0785784127984901</v>
      </c>
      <c r="C7831" s="37">
        <v>0.78405009388178304</v>
      </c>
      <c r="D7831" s="37">
        <v>1.2249728568895499</v>
      </c>
      <c r="E7831" s="37">
        <v>-0.20963228658674499</v>
      </c>
    </row>
    <row r="7832" spans="1:5" x14ac:dyDescent="0.25">
      <c r="A7832" s="60">
        <v>51166.973847890098</v>
      </c>
      <c r="B7832" s="37">
        <v>1.07853479679067</v>
      </c>
      <c r="C7832" s="37">
        <v>0.17737373703639001</v>
      </c>
      <c r="D7832" s="37">
        <v>1.22496679683586</v>
      </c>
      <c r="E7832" s="37">
        <v>-0.20964063024924001</v>
      </c>
    </row>
    <row r="7833" spans="1:5" x14ac:dyDescent="0.25">
      <c r="A7833" s="60">
        <v>51173.401639311902</v>
      </c>
      <c r="B7833" s="37">
        <v>1.0783880426424699</v>
      </c>
      <c r="C7833" s="37">
        <v>-1.30289642209962</v>
      </c>
      <c r="D7833" s="37">
        <v>1.22494651493781</v>
      </c>
      <c r="E7833" s="37">
        <v>-0.20966855953701</v>
      </c>
    </row>
    <row r="7834" spans="1:5" x14ac:dyDescent="0.25">
      <c r="A7834" s="60">
        <v>51194.463939708097</v>
      </c>
      <c r="B7834" s="37">
        <v>1.07790395743498</v>
      </c>
      <c r="C7834" s="37">
        <v>0.96739760089730198</v>
      </c>
      <c r="D7834" s="37">
        <v>1.2248807789386</v>
      </c>
      <c r="E7834" s="37">
        <v>-0.20975913539081101</v>
      </c>
    </row>
    <row r="7835" spans="1:5" x14ac:dyDescent="0.25">
      <c r="A7835" s="60">
        <v>51203.468721152203</v>
      </c>
      <c r="B7835" s="37">
        <v>1.0776954999524999</v>
      </c>
      <c r="C7835" s="37">
        <v>1.1822576801396201</v>
      </c>
      <c r="D7835" s="37">
        <v>1.2248530123002701</v>
      </c>
      <c r="E7835" s="37">
        <v>-0.20979742220754</v>
      </c>
    </row>
    <row r="7836" spans="1:5" x14ac:dyDescent="0.25">
      <c r="A7836" s="60">
        <v>51204.728245639701</v>
      </c>
      <c r="B7836" s="37">
        <v>1.0776662711613401</v>
      </c>
      <c r="C7836" s="37">
        <v>0.35155787414731199</v>
      </c>
      <c r="D7836" s="37">
        <v>1.2248491445986101</v>
      </c>
      <c r="E7836" s="37">
        <v>-0.20980275674923801</v>
      </c>
    </row>
    <row r="7837" spans="1:5" x14ac:dyDescent="0.25">
      <c r="A7837" s="60">
        <v>51207.007069447602</v>
      </c>
      <c r="B7837" s="37">
        <v>1.07761334390606</v>
      </c>
      <c r="C7837" s="37">
        <v>0.50615828763744797</v>
      </c>
      <c r="D7837" s="37">
        <v>1.2248421569049699</v>
      </c>
      <c r="E7837" s="37">
        <v>-0.20981239548597899</v>
      </c>
    </row>
    <row r="7838" spans="1:5" x14ac:dyDescent="0.25">
      <c r="A7838" s="60">
        <v>51208.633506458602</v>
      </c>
      <c r="B7838" s="37">
        <v>1.0775755338336199</v>
      </c>
      <c r="C7838" s="37">
        <v>1.44355480622542</v>
      </c>
      <c r="D7838" s="37">
        <v>1.22483717756726</v>
      </c>
      <c r="E7838" s="37">
        <v>-0.20981926466740999</v>
      </c>
    </row>
    <row r="7839" spans="1:5" x14ac:dyDescent="0.25">
      <c r="A7839" s="60">
        <v>51213.426852907804</v>
      </c>
      <c r="B7839" s="37">
        <v>1.07746393285104</v>
      </c>
      <c r="C7839" s="37">
        <v>0.28063081024394299</v>
      </c>
      <c r="D7839" s="37">
        <v>1.2248225410114899</v>
      </c>
      <c r="E7839" s="37">
        <v>-0.20983946002567899</v>
      </c>
    </row>
    <row r="7840" spans="1:5" x14ac:dyDescent="0.25">
      <c r="A7840" s="60">
        <v>51214.7765530135</v>
      </c>
      <c r="B7840" s="37">
        <v>1.0774324629300001</v>
      </c>
      <c r="C7840" s="37">
        <v>1.5112240535105399</v>
      </c>
      <c r="D7840" s="37">
        <v>1.2248184299920399</v>
      </c>
      <c r="E7840" s="37">
        <v>-0.20984513337691801</v>
      </c>
    </row>
    <row r="7841" spans="1:5" x14ac:dyDescent="0.25">
      <c r="A7841" s="60">
        <v>51216.349081570101</v>
      </c>
      <c r="B7841" s="37">
        <v>1.07739577225619</v>
      </c>
      <c r="C7841" s="37">
        <v>0.84904435977730697</v>
      </c>
      <c r="D7841" s="37">
        <v>1.2248136459772501</v>
      </c>
      <c r="E7841" s="37">
        <v>-0.20985173605655799</v>
      </c>
    </row>
    <row r="7842" spans="1:5" x14ac:dyDescent="0.25">
      <c r="A7842" s="60">
        <v>51223.4607916475</v>
      </c>
      <c r="B7842" s="37">
        <v>1.0772295010297599</v>
      </c>
      <c r="C7842" s="37">
        <v>0.75617958353644299</v>
      </c>
      <c r="D7842" s="37">
        <v>1.2247920871693101</v>
      </c>
      <c r="E7842" s="37">
        <v>-0.209881498385349</v>
      </c>
    </row>
    <row r="7843" spans="1:5" x14ac:dyDescent="0.25">
      <c r="A7843" s="60">
        <v>51233.207607733202</v>
      </c>
      <c r="B7843" s="37">
        <v>1.07700072119962</v>
      </c>
      <c r="C7843" s="37">
        <v>0.77999586682220301</v>
      </c>
      <c r="D7843" s="37">
        <v>1.22476274420751</v>
      </c>
      <c r="E7843" s="37">
        <v>-0.20992202858584699</v>
      </c>
    </row>
    <row r="7844" spans="1:5" x14ac:dyDescent="0.25">
      <c r="A7844" s="60">
        <v>51241.988001671401</v>
      </c>
      <c r="B7844" s="37">
        <v>1.0767937364362401</v>
      </c>
      <c r="C7844" s="37">
        <v>9.2859024835067999E-2</v>
      </c>
      <c r="D7844" s="37">
        <v>1.22473651248309</v>
      </c>
      <c r="E7844" s="37">
        <v>-0.20995828405566799</v>
      </c>
    </row>
    <row r="7845" spans="1:5" x14ac:dyDescent="0.25">
      <c r="A7845" s="60">
        <v>51245.993248204002</v>
      </c>
      <c r="B7845" s="37">
        <v>1.07669903937447</v>
      </c>
      <c r="C7845" s="37">
        <v>1.0568551609980901</v>
      </c>
      <c r="D7845" s="37">
        <v>1.2247246101457501</v>
      </c>
      <c r="E7845" s="37">
        <v>-0.20997474203918001</v>
      </c>
    </row>
    <row r="7846" spans="1:5" x14ac:dyDescent="0.25">
      <c r="A7846" s="60">
        <v>51252.014613460997</v>
      </c>
      <c r="B7846" s="37">
        <v>1.07655634594789</v>
      </c>
      <c r="C7846" s="37">
        <v>1.4690731927356599</v>
      </c>
      <c r="D7846" s="37">
        <v>1.22470679131224</v>
      </c>
      <c r="E7846" s="37">
        <v>-0.20999939023419301</v>
      </c>
    </row>
    <row r="7847" spans="1:5" x14ac:dyDescent="0.25">
      <c r="A7847" s="60">
        <v>51253.776845512897</v>
      </c>
      <c r="B7847" s="37">
        <v>1.0765145102185201</v>
      </c>
      <c r="C7847" s="37">
        <v>1.2980355938571499</v>
      </c>
      <c r="D7847" s="37">
        <v>1.2247015933763099</v>
      </c>
      <c r="E7847" s="37">
        <v>-0.21000658249606899</v>
      </c>
    </row>
    <row r="7848" spans="1:5" x14ac:dyDescent="0.25">
      <c r="A7848" s="60">
        <v>51270.472574415202</v>
      </c>
      <c r="B7848" s="37">
        <v>1.07611647764645</v>
      </c>
      <c r="C7848" s="37">
        <v>1.4689093865610801</v>
      </c>
      <c r="D7848" s="37">
        <v>1.2246527282724899</v>
      </c>
      <c r="E7848" s="37">
        <v>-0.210074245938868</v>
      </c>
    </row>
    <row r="7849" spans="1:5" x14ac:dyDescent="0.25">
      <c r="A7849" s="60">
        <v>51274.460746557903</v>
      </c>
      <c r="B7849" s="37">
        <v>1.0760209512199701</v>
      </c>
      <c r="C7849" s="37">
        <v>0.76042235290572102</v>
      </c>
      <c r="D7849" s="37">
        <v>1.22464115761786</v>
      </c>
      <c r="E7849" s="37">
        <v>-0.210090281749793</v>
      </c>
    </row>
    <row r="7850" spans="1:5" x14ac:dyDescent="0.25">
      <c r="A7850" s="60">
        <v>51278.122767123401</v>
      </c>
      <c r="B7850" s="37">
        <v>1.07593308547828</v>
      </c>
      <c r="C7850" s="37"/>
      <c r="D7850" s="37">
        <v>1.2246305677951299</v>
      </c>
      <c r="E7850" s="37">
        <v>-0.210104963170758</v>
      </c>
    </row>
    <row r="7851" spans="1:5" x14ac:dyDescent="0.25">
      <c r="A7851" s="60">
        <v>51279.247757703</v>
      </c>
      <c r="B7851" s="37">
        <v>1.0759060636054201</v>
      </c>
      <c r="C7851" s="37">
        <v>0.50734574100075303</v>
      </c>
      <c r="D7851" s="37">
        <v>1.2246273211963401</v>
      </c>
      <c r="E7851" s="37">
        <v>-0.210109465126781</v>
      </c>
    </row>
    <row r="7852" spans="1:5" x14ac:dyDescent="0.25">
      <c r="A7852" s="60">
        <v>51294.944448229697</v>
      </c>
      <c r="B7852" s="37">
        <v>1.0755276110660901</v>
      </c>
      <c r="C7852" s="37">
        <v>-1.03724465489311</v>
      </c>
      <c r="D7852" s="37">
        <v>1.2245823478934399</v>
      </c>
      <c r="E7852" s="37">
        <v>-0.21017187702322401</v>
      </c>
    </row>
    <row r="7853" spans="1:5" x14ac:dyDescent="0.25">
      <c r="A7853" s="60">
        <v>51309.873856695303</v>
      </c>
      <c r="B7853" s="37">
        <v>1.07516519970201</v>
      </c>
      <c r="C7853" s="37">
        <v>0.41494562580903799</v>
      </c>
      <c r="D7853" s="37">
        <v>1.22454013611816</v>
      </c>
      <c r="E7853" s="37">
        <v>-0.210230545440518</v>
      </c>
    </row>
    <row r="7854" spans="1:5" x14ac:dyDescent="0.25">
      <c r="A7854" s="60">
        <v>51313.821010407701</v>
      </c>
      <c r="B7854" s="37">
        <v>1.0750689831956499</v>
      </c>
      <c r="C7854" s="37">
        <v>1.15275332555242</v>
      </c>
      <c r="D7854" s="37">
        <v>1.22452906748532</v>
      </c>
      <c r="E7854" s="37">
        <v>-0.210245944600017</v>
      </c>
    </row>
    <row r="7855" spans="1:5" x14ac:dyDescent="0.25">
      <c r="A7855" s="60">
        <v>51336.5869218445</v>
      </c>
      <c r="B7855" s="37">
        <v>1.0745107899010899</v>
      </c>
      <c r="C7855" s="37">
        <v>-0.737374372055011</v>
      </c>
      <c r="D7855" s="37">
        <v>1.2244659739891799</v>
      </c>
      <c r="E7855" s="37">
        <v>-0.210333855456596</v>
      </c>
    </row>
    <row r="7856" spans="1:5" x14ac:dyDescent="0.25">
      <c r="A7856" s="60">
        <v>51347.537796232798</v>
      </c>
      <c r="B7856" s="37">
        <v>1.0742403223747199</v>
      </c>
      <c r="C7856" s="37">
        <v>-0.61772474260891597</v>
      </c>
      <c r="D7856" s="37">
        <v>1.22443607746392</v>
      </c>
      <c r="E7856" s="37">
        <v>-0.21037559643783799</v>
      </c>
    </row>
    <row r="7857" spans="1:5" x14ac:dyDescent="0.25">
      <c r="A7857" s="60">
        <v>51352.298165492903</v>
      </c>
      <c r="B7857" s="37">
        <v>1.0741223528878201</v>
      </c>
      <c r="C7857" s="37">
        <v>0.70729463470369203</v>
      </c>
      <c r="D7857" s="37">
        <v>1.2244231729505499</v>
      </c>
      <c r="E7857" s="37">
        <v>-0.210393631661312</v>
      </c>
    </row>
    <row r="7858" spans="1:5" x14ac:dyDescent="0.25">
      <c r="A7858" s="60">
        <v>51358.539503822401</v>
      </c>
      <c r="B7858" s="37">
        <v>1.0739673191966299</v>
      </c>
      <c r="C7858" s="37">
        <v>0.58495886750704595</v>
      </c>
      <c r="D7858" s="37">
        <v>1.2244063377933101</v>
      </c>
      <c r="E7858" s="37">
        <v>-0.21041717750191599</v>
      </c>
    </row>
    <row r="7859" spans="1:5" x14ac:dyDescent="0.25">
      <c r="A7859" s="60">
        <v>51363.284267548501</v>
      </c>
      <c r="B7859" s="37">
        <v>1.0738491846293901</v>
      </c>
      <c r="C7859" s="37">
        <v>1.0520985556820901</v>
      </c>
      <c r="D7859" s="37">
        <v>1.22439360316944</v>
      </c>
      <c r="E7859" s="37">
        <v>-0.21043500160943099</v>
      </c>
    </row>
    <row r="7860" spans="1:5" x14ac:dyDescent="0.25">
      <c r="A7860" s="60">
        <v>51368.3109982561</v>
      </c>
      <c r="B7860" s="37">
        <v>1.07372377044272</v>
      </c>
      <c r="C7860" s="37">
        <v>0.33947233449429498</v>
      </c>
      <c r="D7860" s="37">
        <v>1.22438017177837</v>
      </c>
      <c r="E7860" s="37">
        <v>-0.210453813763465</v>
      </c>
    </row>
    <row r="7861" spans="1:5" x14ac:dyDescent="0.25">
      <c r="A7861" s="60">
        <v>51370.777125166598</v>
      </c>
      <c r="B7861" s="37">
        <v>1.07366214450589</v>
      </c>
      <c r="C7861" s="37">
        <v>0.57963242217433697</v>
      </c>
      <c r="D7861" s="37">
        <v>1.2243736048695799</v>
      </c>
      <c r="E7861" s="37">
        <v>-0.21046301634613299</v>
      </c>
    </row>
    <row r="7862" spans="1:5" x14ac:dyDescent="0.25">
      <c r="A7862" s="60">
        <v>51370.868625689604</v>
      </c>
      <c r="B7862" s="37">
        <v>1.0736598567704301</v>
      </c>
      <c r="C7862" s="37">
        <v>-0.87207025170744601</v>
      </c>
      <c r="D7862" s="37">
        <v>1.22437336150376</v>
      </c>
      <c r="E7862" s="37">
        <v>-0.210463357451184</v>
      </c>
    </row>
    <row r="7863" spans="1:5" x14ac:dyDescent="0.25">
      <c r="A7863" s="60">
        <v>51371.230400638902</v>
      </c>
      <c r="B7863" s="37">
        <v>1.0736508106537599</v>
      </c>
      <c r="C7863" s="37">
        <v>0.77319688681765097</v>
      </c>
      <c r="D7863" s="37">
        <v>1.2243723994836799</v>
      </c>
      <c r="E7863" s="37">
        <v>-0.210464705876547</v>
      </c>
    </row>
    <row r="7864" spans="1:5" x14ac:dyDescent="0.25">
      <c r="A7864" s="60">
        <v>51384.119619175202</v>
      </c>
      <c r="B7864" s="37">
        <v>1.0733276196198001</v>
      </c>
      <c r="C7864" s="37">
        <v>0.74167934625468701</v>
      </c>
      <c r="D7864" s="37">
        <v>1.22433833327797</v>
      </c>
      <c r="E7864" s="37">
        <v>-0.210512501640399</v>
      </c>
    </row>
    <row r="7865" spans="1:5" x14ac:dyDescent="0.25">
      <c r="A7865" s="60">
        <v>51394.315186093998</v>
      </c>
      <c r="B7865" s="37">
        <v>1.0730707351283399</v>
      </c>
      <c r="C7865" s="37">
        <v>-0.624783566315534</v>
      </c>
      <c r="D7865" s="37">
        <v>1.22431167328795</v>
      </c>
      <c r="E7865" s="37">
        <v>-0.21054997217323701</v>
      </c>
    </row>
    <row r="7866" spans="1:5" x14ac:dyDescent="0.25">
      <c r="A7866" s="60">
        <v>51402.224783713602</v>
      </c>
      <c r="B7866" s="37">
        <v>1.07287069764142</v>
      </c>
      <c r="C7866" s="37">
        <v>-1.2490184000312099</v>
      </c>
      <c r="D7866" s="37">
        <v>1.22429116513601</v>
      </c>
      <c r="E7866" s="37">
        <v>-0.21057883794830101</v>
      </c>
    </row>
    <row r="7867" spans="1:5" x14ac:dyDescent="0.25">
      <c r="A7867" s="60">
        <v>51402.631356265403</v>
      </c>
      <c r="B7867" s="37">
        <v>1.07286039755964</v>
      </c>
      <c r="C7867" s="37">
        <v>1.5192463510874199</v>
      </c>
      <c r="D7867" s="37">
        <v>1.2242901150805201</v>
      </c>
      <c r="E7867" s="37">
        <v>-0.21058031693663801</v>
      </c>
    </row>
    <row r="7868" spans="1:5" x14ac:dyDescent="0.25">
      <c r="A7868" s="60">
        <v>51406.833806127797</v>
      </c>
      <c r="B7868" s="37">
        <v>1.0727538318763099</v>
      </c>
      <c r="C7868" s="37">
        <v>1.0251020477917601</v>
      </c>
      <c r="D7868" s="37">
        <v>1.2242792849600099</v>
      </c>
      <c r="E7868" s="37">
        <v>-0.21059557686096</v>
      </c>
    </row>
    <row r="7869" spans="1:5" x14ac:dyDescent="0.25">
      <c r="A7869" s="60">
        <v>51426.577363593497</v>
      </c>
      <c r="B7869" s="37">
        <v>1.07225071270756</v>
      </c>
      <c r="C7869" s="37">
        <v>-0.122917627085239</v>
      </c>
      <c r="D7869" s="37">
        <v>1.22422897823669</v>
      </c>
      <c r="E7869" s="37">
        <v>-0.210666606407758</v>
      </c>
    </row>
    <row r="7870" spans="1:5" x14ac:dyDescent="0.25">
      <c r="A7870" s="60">
        <v>51428.867991438798</v>
      </c>
      <c r="B7870" s="37">
        <v>1.07219207909905</v>
      </c>
      <c r="C7870" s="37">
        <v>0.21382437379042801</v>
      </c>
      <c r="D7870" s="37">
        <v>1.2242232029514899</v>
      </c>
      <c r="E7870" s="37">
        <v>-0.21067477680573601</v>
      </c>
    </row>
    <row r="7871" spans="1:5" x14ac:dyDescent="0.25">
      <c r="A7871" s="60">
        <v>51431.417112085299</v>
      </c>
      <c r="B7871" s="37">
        <v>1.0721267648529</v>
      </c>
      <c r="C7871" s="37">
        <v>0.29863253547373098</v>
      </c>
      <c r="D7871" s="37">
        <v>1.22421679089405</v>
      </c>
      <c r="E7871" s="37">
        <v>-0.210683852110467</v>
      </c>
    </row>
    <row r="7872" spans="1:5" x14ac:dyDescent="0.25">
      <c r="A7872" s="60">
        <v>51435.762150069502</v>
      </c>
      <c r="B7872" s="37">
        <v>1.0720152799887499</v>
      </c>
      <c r="C7872" s="37">
        <v>0.460271630443221</v>
      </c>
      <c r="D7872" s="37">
        <v>1.22420589769063</v>
      </c>
      <c r="E7872" s="37">
        <v>-0.210699279739583</v>
      </c>
    </row>
    <row r="7873" spans="1:5" x14ac:dyDescent="0.25">
      <c r="A7873" s="60">
        <v>51438.7295838797</v>
      </c>
      <c r="B7873" s="37">
        <v>1.07193902937028</v>
      </c>
      <c r="C7873" s="37">
        <v>0.42859789876756899</v>
      </c>
      <c r="D7873" s="37">
        <v>1.22419848449005</v>
      </c>
      <c r="E7873" s="37">
        <v>-0.21070978604764401</v>
      </c>
    </row>
    <row r="7874" spans="1:5" x14ac:dyDescent="0.25">
      <c r="A7874" s="60">
        <v>51450.388747734098</v>
      </c>
      <c r="B7874" s="37">
        <v>1.0716385568106299</v>
      </c>
      <c r="C7874" s="37">
        <v>0.28894573209103902</v>
      </c>
      <c r="D7874" s="37">
        <v>1.22416956417517</v>
      </c>
      <c r="E7874" s="37">
        <v>-0.21075083135066899</v>
      </c>
    </row>
    <row r="7875" spans="1:5" x14ac:dyDescent="0.25">
      <c r="A7875" s="60">
        <v>51451.217585220897</v>
      </c>
      <c r="B7875" s="37">
        <v>1.0716171431489701</v>
      </c>
      <c r="C7875" s="37">
        <v>1.46820641769805</v>
      </c>
      <c r="D7875" s="37">
        <v>1.2241675207831599</v>
      </c>
      <c r="E7875" s="37">
        <v>-0.21075373504186101</v>
      </c>
    </row>
    <row r="7876" spans="1:5" x14ac:dyDescent="0.25">
      <c r="A7876" s="60">
        <v>51458.645847391002</v>
      </c>
      <c r="B7876" s="37">
        <v>1.07142491242267</v>
      </c>
      <c r="C7876" s="37">
        <v>1.51887908057018</v>
      </c>
      <c r="D7876" s="37">
        <v>1.2241492815068</v>
      </c>
      <c r="E7876" s="37">
        <v>-0.21077967508228199</v>
      </c>
    </row>
    <row r="7877" spans="1:5" x14ac:dyDescent="0.25">
      <c r="A7877" s="60">
        <v>51464.6413881232</v>
      </c>
      <c r="B7877" s="37">
        <v>1.07126934425656</v>
      </c>
      <c r="C7877" s="37">
        <v>1.2226936320826101</v>
      </c>
      <c r="D7877" s="37">
        <v>1.2241346573574801</v>
      </c>
      <c r="E7877" s="37">
        <v>-0.21080050260496699</v>
      </c>
    </row>
    <row r="7878" spans="1:5" x14ac:dyDescent="0.25">
      <c r="A7878" s="60">
        <v>51465.839810737401</v>
      </c>
      <c r="B7878" s="37">
        <v>1.07123820414246</v>
      </c>
      <c r="C7878" s="37">
        <v>5.9475469896619303E-2</v>
      </c>
      <c r="D7878" s="37">
        <v>1.22413174460994</v>
      </c>
      <c r="E7878" s="37">
        <v>-0.21080465405472601</v>
      </c>
    </row>
    <row r="7879" spans="1:5" x14ac:dyDescent="0.25">
      <c r="A7879" s="60">
        <v>51470.464360002603</v>
      </c>
      <c r="B7879" s="37">
        <v>1.0711179005743301</v>
      </c>
      <c r="C7879" s="37">
        <v>-0.84720804682338902</v>
      </c>
      <c r="D7879" s="37">
        <v>1.2241205372153401</v>
      </c>
      <c r="E7879" s="37">
        <v>-0.21082063757278799</v>
      </c>
    </row>
    <row r="7880" spans="1:5" x14ac:dyDescent="0.25">
      <c r="A7880" s="60">
        <v>51470.823406681098</v>
      </c>
      <c r="B7880" s="37">
        <v>1.07110855111945</v>
      </c>
      <c r="C7880" s="37">
        <v>0.95993869406620902</v>
      </c>
      <c r="D7880" s="37">
        <v>1.22411966924034</v>
      </c>
      <c r="E7880" s="37">
        <v>-0.210821876109133</v>
      </c>
    </row>
    <row r="7881" spans="1:5" x14ac:dyDescent="0.25">
      <c r="A7881" s="60">
        <v>51477.364566582</v>
      </c>
      <c r="B7881" s="37">
        <v>1.07093799039315</v>
      </c>
      <c r="C7881" s="37">
        <v>-2.1752445857208902</v>
      </c>
      <c r="D7881" s="37">
        <v>1.2241039107932301</v>
      </c>
      <c r="E7881" s="37">
        <v>-0.210844379239743</v>
      </c>
    </row>
    <row r="7882" spans="1:5" x14ac:dyDescent="0.25">
      <c r="A7882" s="60">
        <v>51478.602447548998</v>
      </c>
      <c r="B7882" s="37">
        <v>1.0709056633789</v>
      </c>
      <c r="C7882" s="37">
        <v>1.2811254078008101</v>
      </c>
      <c r="D7882" s="37">
        <v>1.2241009401980301</v>
      </c>
      <c r="E7882" s="37">
        <v>-0.21084862491904399</v>
      </c>
    </row>
    <row r="7883" spans="1:5" x14ac:dyDescent="0.25">
      <c r="A7883" s="60">
        <v>51479.544689168397</v>
      </c>
      <c r="B7883" s="37">
        <v>1.070881046425</v>
      </c>
      <c r="C7883" s="37">
        <v>0.25593265189345299</v>
      </c>
      <c r="D7883" s="37">
        <v>1.2240986815368999</v>
      </c>
      <c r="E7883" s="37">
        <v>-0.210851853864649</v>
      </c>
    </row>
    <row r="7884" spans="1:5" x14ac:dyDescent="0.25">
      <c r="A7884" s="60">
        <v>51479.6910122029</v>
      </c>
      <c r="B7884" s="37">
        <v>1.07087722278311</v>
      </c>
      <c r="C7884" s="37">
        <v>-2.2194290751338102</v>
      </c>
      <c r="D7884" s="37">
        <v>1.22409833097578</v>
      </c>
      <c r="E7884" s="37">
        <v>-0.21085235508241301</v>
      </c>
    </row>
    <row r="7885" spans="1:5" x14ac:dyDescent="0.25">
      <c r="A7885" s="60">
        <v>51499.187647430903</v>
      </c>
      <c r="B7885" s="37">
        <v>1.0703657925013901</v>
      </c>
      <c r="C7885" s="37">
        <v>0.45284351122494299</v>
      </c>
      <c r="D7885" s="37">
        <v>1.22405208204453</v>
      </c>
      <c r="E7885" s="37">
        <v>-0.21091862915026699</v>
      </c>
    </row>
    <row r="7886" spans="1:5" x14ac:dyDescent="0.25">
      <c r="A7886" s="60">
        <v>51504.593659136503</v>
      </c>
      <c r="B7886" s="37">
        <v>1.0702232983344699</v>
      </c>
      <c r="C7886" s="37">
        <v>1.2500821462987399</v>
      </c>
      <c r="D7886" s="37">
        <v>1.22403942012497</v>
      </c>
      <c r="E7886" s="37">
        <v>-0.210936827338783</v>
      </c>
    </row>
    <row r="7887" spans="1:5" x14ac:dyDescent="0.25">
      <c r="A7887" s="60">
        <v>51507.807002501402</v>
      </c>
      <c r="B7887" s="37">
        <v>1.0701384589446099</v>
      </c>
      <c r="C7887" s="37">
        <v>-0.82534359410262303</v>
      </c>
      <c r="D7887" s="37">
        <v>1.2240319271376801</v>
      </c>
      <c r="E7887" s="37">
        <v>-0.210947607955009</v>
      </c>
    </row>
    <row r="7888" spans="1:5" x14ac:dyDescent="0.25">
      <c r="A7888" s="60">
        <v>51507.960245203802</v>
      </c>
      <c r="B7888" s="37">
        <v>1.0701344103808399</v>
      </c>
      <c r="C7888" s="37">
        <v>0.46148724297538901</v>
      </c>
      <c r="D7888" s="37">
        <v>1.2240315704206499</v>
      </c>
      <c r="E7888" s="37">
        <v>-0.210948121400127</v>
      </c>
    </row>
    <row r="7889" spans="1:5" x14ac:dyDescent="0.25">
      <c r="A7889" s="60">
        <v>51510.926039108301</v>
      </c>
      <c r="B7889" s="37">
        <v>1.07005600931498</v>
      </c>
      <c r="C7889" s="37">
        <v>1.46730366210297</v>
      </c>
      <c r="D7889" s="37">
        <v>1.22402467778017</v>
      </c>
      <c r="E7889" s="37">
        <v>-0.21095804627845</v>
      </c>
    </row>
    <row r="7890" spans="1:5" x14ac:dyDescent="0.25">
      <c r="A7890" s="60">
        <v>51516.991870347403</v>
      </c>
      <c r="B7890" s="37">
        <v>1.06989538098895</v>
      </c>
      <c r="C7890" s="37">
        <v>1.51281450943173</v>
      </c>
      <c r="D7890" s="37">
        <v>1.2240106462774101</v>
      </c>
      <c r="E7890" s="37">
        <v>-0.21097827365809599</v>
      </c>
    </row>
    <row r="7891" spans="1:5" x14ac:dyDescent="0.25">
      <c r="A7891" s="60">
        <v>51527.928503851603</v>
      </c>
      <c r="B7891" s="37">
        <v>1.0696048297452501</v>
      </c>
      <c r="C7891" s="37">
        <v>0.32169495280585098</v>
      </c>
      <c r="D7891" s="37">
        <v>1.22398557066363</v>
      </c>
      <c r="E7891" s="37">
        <v>-0.21101450152658899</v>
      </c>
    </row>
    <row r="7892" spans="1:5" x14ac:dyDescent="0.25">
      <c r="A7892" s="60">
        <v>51530.432568443197</v>
      </c>
      <c r="B7892" s="37">
        <v>1.0695381349703901</v>
      </c>
      <c r="C7892" s="37">
        <v>0.40903556957145898</v>
      </c>
      <c r="D7892" s="37">
        <v>1.2239798696606601</v>
      </c>
      <c r="E7892" s="37">
        <v>-0.211022752729048</v>
      </c>
    </row>
    <row r="7893" spans="1:5" x14ac:dyDescent="0.25">
      <c r="A7893" s="60">
        <v>51534.390286965201</v>
      </c>
      <c r="B7893" s="37">
        <v>1.06943259387199</v>
      </c>
      <c r="C7893" s="37">
        <v>0.62465219123783999</v>
      </c>
      <c r="D7893" s="37">
        <v>1.2239708897549799</v>
      </c>
      <c r="E7893" s="37">
        <v>-0.21103576093339399</v>
      </c>
    </row>
    <row r="7894" spans="1:5" x14ac:dyDescent="0.25">
      <c r="A7894" s="60">
        <v>51536.483050855299</v>
      </c>
      <c r="B7894" s="37">
        <v>1.06937672207874</v>
      </c>
      <c r="C7894" s="37">
        <v>-1.9540312325398399</v>
      </c>
      <c r="D7894" s="37">
        <v>1.2239661565178399</v>
      </c>
      <c r="E7894" s="37">
        <v>-0.21104262312811101</v>
      </c>
    </row>
    <row r="7895" spans="1:5" x14ac:dyDescent="0.25">
      <c r="A7895" s="60">
        <v>51543.5499768804</v>
      </c>
      <c r="B7895" s="37">
        <v>1.0691877266501399</v>
      </c>
      <c r="C7895" s="37">
        <v>1.75417335965642</v>
      </c>
      <c r="D7895" s="37">
        <v>1.2239502506026501</v>
      </c>
      <c r="E7895" s="37">
        <v>-0.21106571265450799</v>
      </c>
    </row>
    <row r="7896" spans="1:5" x14ac:dyDescent="0.25">
      <c r="A7896" s="60">
        <v>51557.689677440401</v>
      </c>
      <c r="B7896" s="37">
        <v>1.06880807537695</v>
      </c>
      <c r="C7896" s="37">
        <v>0.39533400319364798</v>
      </c>
      <c r="D7896" s="37">
        <v>1.2239187841091901</v>
      </c>
      <c r="E7896" s="37">
        <v>-0.21111152856693899</v>
      </c>
    </row>
    <row r="7897" spans="1:5" x14ac:dyDescent="0.25">
      <c r="A7897" s="60">
        <v>51562.122810942703</v>
      </c>
      <c r="B7897" s="37">
        <v>1.0686886336767401</v>
      </c>
      <c r="C7897" s="37">
        <v>1.3981933085184901</v>
      </c>
      <c r="D7897" s="37">
        <v>1.22390901695056</v>
      </c>
      <c r="E7897" s="37">
        <v>-0.21112578866144899</v>
      </c>
    </row>
    <row r="7898" spans="1:5" x14ac:dyDescent="0.25">
      <c r="A7898" s="60">
        <v>51564.430828971599</v>
      </c>
      <c r="B7898" s="37">
        <v>1.06862637116681</v>
      </c>
      <c r="C7898" s="37">
        <v>1.41286057999395</v>
      </c>
      <c r="D7898" s="37">
        <v>1.22390395045115</v>
      </c>
      <c r="E7898" s="37">
        <v>-0.211133193277491</v>
      </c>
    </row>
    <row r="7899" spans="1:5" x14ac:dyDescent="0.25">
      <c r="A7899" s="60">
        <v>51565.334360779401</v>
      </c>
      <c r="B7899" s="37">
        <v>1.06860198245936</v>
      </c>
      <c r="C7899" s="37">
        <v>-0.88794374271684595</v>
      </c>
      <c r="D7899" s="37">
        <v>1.2239019705040299</v>
      </c>
      <c r="E7899" s="37">
        <v>-0.211136088352013</v>
      </c>
    </row>
    <row r="7900" spans="1:5" x14ac:dyDescent="0.25">
      <c r="A7900" s="60">
        <v>51590.578367930801</v>
      </c>
      <c r="B7900" s="37">
        <v>1.06791729544449</v>
      </c>
      <c r="C7900" s="37">
        <v>0.463959613788134</v>
      </c>
      <c r="D7900" s="37">
        <v>1.22384743880564</v>
      </c>
      <c r="E7900" s="37">
        <v>-0.21121615051971501</v>
      </c>
    </row>
    <row r="7901" spans="1:5" x14ac:dyDescent="0.25">
      <c r="A7901" s="60">
        <v>51598.929211133604</v>
      </c>
      <c r="B7901" s="37">
        <v>1.0676894061446101</v>
      </c>
      <c r="C7901" s="37">
        <v>1.0030751250130301</v>
      </c>
      <c r="D7901" s="37">
        <v>1.22382973328905</v>
      </c>
      <c r="E7901" s="37">
        <v>-0.211242288320585</v>
      </c>
    </row>
    <row r="7902" spans="1:5" x14ac:dyDescent="0.25">
      <c r="A7902" s="60">
        <v>51605.519511471903</v>
      </c>
      <c r="B7902" s="37">
        <v>1.06750907448696</v>
      </c>
      <c r="C7902" s="37">
        <v>0.73666759792410097</v>
      </c>
      <c r="D7902" s="37">
        <v>1.2238158774707599</v>
      </c>
      <c r="E7902" s="37">
        <v>-0.21126279510635901</v>
      </c>
    </row>
    <row r="7903" spans="1:5" x14ac:dyDescent="0.25">
      <c r="A7903" s="60">
        <v>51611.772291457703</v>
      </c>
      <c r="B7903" s="37">
        <v>1.0673375825319</v>
      </c>
      <c r="C7903" s="37">
        <v>1.00190170175563</v>
      </c>
      <c r="D7903" s="37">
        <v>1.2238028265987699</v>
      </c>
      <c r="E7903" s="37">
        <v>-0.211282153839746</v>
      </c>
    </row>
    <row r="7904" spans="1:5" x14ac:dyDescent="0.25">
      <c r="A7904" s="60">
        <v>51617.375432740599</v>
      </c>
      <c r="B7904" s="37">
        <v>1.0671835809625401</v>
      </c>
      <c r="C7904" s="37">
        <v>0.54865318684280695</v>
      </c>
      <c r="D7904" s="37">
        <v>1.2237912104562201</v>
      </c>
      <c r="E7904" s="37">
        <v>-0.21129942076362701</v>
      </c>
    </row>
    <row r="7905" spans="1:5" x14ac:dyDescent="0.25">
      <c r="A7905" s="60">
        <v>51617.975955481699</v>
      </c>
      <c r="B7905" s="37">
        <v>1.06716705736475</v>
      </c>
      <c r="C7905" s="37">
        <v>1.5179294956803899</v>
      </c>
      <c r="D7905" s="37">
        <v>1.2237899699002499</v>
      </c>
      <c r="E7905" s="37">
        <v>-0.21130126686439299</v>
      </c>
    </row>
    <row r="7906" spans="1:5" x14ac:dyDescent="0.25">
      <c r="A7906" s="60">
        <v>51618.578804834098</v>
      </c>
      <c r="B7906" s="37">
        <v>1.06715046618577</v>
      </c>
      <c r="C7906" s="37">
        <v>7.2001634366847297E-2</v>
      </c>
      <c r="D7906" s="37">
        <v>1.2237887253978099</v>
      </c>
      <c r="E7906" s="37">
        <v>-0.211303119242717</v>
      </c>
    </row>
    <row r="7907" spans="1:5" x14ac:dyDescent="0.25">
      <c r="A7907" s="60">
        <v>51627.051700982702</v>
      </c>
      <c r="B7907" s="37">
        <v>1.0669169039447299</v>
      </c>
      <c r="C7907" s="37">
        <v>0.99974584409712197</v>
      </c>
      <c r="D7907" s="37">
        <v>1.22377132533448</v>
      </c>
      <c r="E7907" s="37">
        <v>-0.211329061462002</v>
      </c>
    </row>
    <row r="7908" spans="1:5" x14ac:dyDescent="0.25">
      <c r="A7908" s="60">
        <v>51641.0003975363</v>
      </c>
      <c r="B7908" s="37">
        <v>1.06653086539257</v>
      </c>
      <c r="C7908" s="37">
        <v>0.75693672485919195</v>
      </c>
      <c r="D7908" s="37">
        <v>1.2237430502795601</v>
      </c>
      <c r="E7908" s="37">
        <v>-0.21137139554345799</v>
      </c>
    </row>
    <row r="7909" spans="1:5" x14ac:dyDescent="0.25">
      <c r="A7909" s="60">
        <v>51658.035211675196</v>
      </c>
      <c r="B7909" s="37">
        <v>1.06605684219922</v>
      </c>
      <c r="C7909" s="37">
        <v>1.7303416926967901</v>
      </c>
      <c r="D7909" s="37">
        <v>1.22370914316951</v>
      </c>
      <c r="E7909" s="37">
        <v>-0.21142247161878899</v>
      </c>
    </row>
    <row r="7910" spans="1:5" x14ac:dyDescent="0.25">
      <c r="A7910" s="60">
        <v>51671.490879998099</v>
      </c>
      <c r="B7910" s="37">
        <v>1.0656804224530101</v>
      </c>
      <c r="C7910" s="37">
        <v>1.3088865228636499</v>
      </c>
      <c r="D7910" s="37">
        <v>1.2236828441768399</v>
      </c>
      <c r="E7910" s="37">
        <v>-0.21146233672370701</v>
      </c>
    </row>
    <row r="7911" spans="1:5" x14ac:dyDescent="0.25">
      <c r="A7911" s="60">
        <v>51678.707324281699</v>
      </c>
      <c r="B7911" s="37">
        <v>1.0654778220063299</v>
      </c>
      <c r="C7911" s="37">
        <v>0.94289883626354998</v>
      </c>
      <c r="D7911" s="37">
        <v>1.2236689154049201</v>
      </c>
      <c r="E7911" s="37">
        <v>-0.211483544324155</v>
      </c>
    </row>
    <row r="7912" spans="1:5" x14ac:dyDescent="0.25">
      <c r="A7912" s="60">
        <v>51683.968746686303</v>
      </c>
      <c r="B7912" s="37">
        <v>1.0653297916293201</v>
      </c>
      <c r="C7912" s="37">
        <v>1.0218119323018</v>
      </c>
      <c r="D7912" s="37">
        <v>1.2236588373505899</v>
      </c>
      <c r="E7912" s="37">
        <v>-0.21149893113256901</v>
      </c>
    </row>
    <row r="7913" spans="1:5" x14ac:dyDescent="0.25">
      <c r="A7913" s="60">
        <v>51688.927644240699</v>
      </c>
      <c r="B7913" s="37">
        <v>1.0651900286345799</v>
      </c>
      <c r="C7913" s="37">
        <v>1.4652580526010299</v>
      </c>
      <c r="D7913" s="37">
        <v>1.2236493983604599</v>
      </c>
      <c r="E7913" s="37">
        <v>-0.211513375296386</v>
      </c>
    </row>
    <row r="7914" spans="1:5" x14ac:dyDescent="0.25">
      <c r="A7914" s="60">
        <v>51692.371416698399</v>
      </c>
      <c r="B7914" s="37">
        <v>1.06509282914078</v>
      </c>
      <c r="C7914" s="37">
        <v>-0.114753293990677</v>
      </c>
      <c r="D7914" s="37">
        <v>1.2236428773319801</v>
      </c>
      <c r="E7914" s="37">
        <v>-0.21152337329265999</v>
      </c>
    </row>
    <row r="7915" spans="1:5" x14ac:dyDescent="0.25">
      <c r="A7915" s="60">
        <v>51694.860363485699</v>
      </c>
      <c r="B7915" s="37">
        <v>1.06502250836279</v>
      </c>
      <c r="C7915" s="37">
        <v>1.0456736812893801</v>
      </c>
      <c r="D7915" s="37">
        <v>1.2236381816781301</v>
      </c>
      <c r="E7915" s="37">
        <v>-0.21153058246842199</v>
      </c>
    </row>
    <row r="7916" spans="1:5" x14ac:dyDescent="0.25">
      <c r="A7916" s="60">
        <v>51706.242555426303</v>
      </c>
      <c r="B7916" s="37">
        <v>1.0647001672359999</v>
      </c>
      <c r="C7916" s="37">
        <v>0.338132872490782</v>
      </c>
      <c r="D7916" s="37">
        <v>1.22361689332084</v>
      </c>
      <c r="E7916" s="37">
        <v>-0.21156337238192199</v>
      </c>
    </row>
    <row r="7917" spans="1:5" x14ac:dyDescent="0.25">
      <c r="A7917" s="60">
        <v>51707.665715287498</v>
      </c>
      <c r="B7917" s="37">
        <v>1.06465977636758</v>
      </c>
      <c r="C7917" s="37">
        <v>0.66147499269853005</v>
      </c>
      <c r="D7917" s="37">
        <v>1.22361425293175</v>
      </c>
      <c r="E7917" s="37">
        <v>-0.211567451736597</v>
      </c>
    </row>
    <row r="7918" spans="1:5" x14ac:dyDescent="0.25">
      <c r="A7918" s="60">
        <v>51722.536338916099</v>
      </c>
      <c r="B7918" s="37">
        <v>1.0642365739492401</v>
      </c>
      <c r="C7918" s="37">
        <v>0.13507600442432799</v>
      </c>
      <c r="D7918" s="37">
        <v>1.2235869473587</v>
      </c>
      <c r="E7918" s="37">
        <v>-0.21160980661867901</v>
      </c>
    </row>
    <row r="7919" spans="1:5" x14ac:dyDescent="0.25">
      <c r="A7919" s="60">
        <v>51724.050032398598</v>
      </c>
      <c r="B7919" s="37">
        <v>1.0641933775483801</v>
      </c>
      <c r="C7919" s="37">
        <v>-0.54454371744636598</v>
      </c>
      <c r="D7919" s="37">
        <v>1.2235841969390699</v>
      </c>
      <c r="E7919" s="37">
        <v>-0.21161409042491799</v>
      </c>
    </row>
    <row r="7920" spans="1:5" x14ac:dyDescent="0.25">
      <c r="A7920" s="60">
        <v>51725.785779716898</v>
      </c>
      <c r="B7920" s="37">
        <v>1.0641438175311699</v>
      </c>
      <c r="C7920" s="37">
        <v>-0.31030352287533303</v>
      </c>
      <c r="D7920" s="37">
        <v>1.2235810496408801</v>
      </c>
      <c r="E7920" s="37">
        <v>-0.21161899642231</v>
      </c>
    </row>
    <row r="7921" spans="1:5" x14ac:dyDescent="0.25">
      <c r="A7921" s="60">
        <v>51727.839626031702</v>
      </c>
      <c r="B7921" s="37">
        <v>1.0640851379476199</v>
      </c>
      <c r="C7921" s="37">
        <v>-1.6653372753164599</v>
      </c>
      <c r="D7921" s="37">
        <v>1.2235773346623</v>
      </c>
      <c r="E7921" s="37">
        <v>-0.211624792926874</v>
      </c>
    </row>
    <row r="7922" spans="1:5" x14ac:dyDescent="0.25">
      <c r="A7922" s="60">
        <v>51730.004937732898</v>
      </c>
      <c r="B7922" s="37">
        <v>1.0640232302966799</v>
      </c>
      <c r="C7922" s="37">
        <v>1.51720003057549</v>
      </c>
      <c r="D7922" s="37">
        <v>1.22357342874991</v>
      </c>
      <c r="E7922" s="37">
        <v>-0.21163089395977699</v>
      </c>
    </row>
    <row r="7923" spans="1:5" x14ac:dyDescent="0.25">
      <c r="A7923" s="60">
        <v>51731.902119483399</v>
      </c>
      <c r="B7923" s="37">
        <v>1.06396895203104</v>
      </c>
      <c r="C7923" s="37">
        <v>0.54135988559620396</v>
      </c>
      <c r="D7923" s="37">
        <v>1.2235700155165199</v>
      </c>
      <c r="E7923" s="37">
        <v>-0.21163623103415599</v>
      </c>
    </row>
    <row r="7924" spans="1:5" x14ac:dyDescent="0.25">
      <c r="A7924" s="60">
        <v>51735.191356421397</v>
      </c>
      <c r="B7924" s="37">
        <v>1.0638747661435399</v>
      </c>
      <c r="C7924" s="37">
        <v>1.4695138083375101</v>
      </c>
      <c r="D7924" s="37">
        <v>1.2235641177654899</v>
      </c>
      <c r="E7924" s="37">
        <v>-0.21164546547541299</v>
      </c>
    </row>
    <row r="7925" spans="1:5" x14ac:dyDescent="0.25">
      <c r="A7925" s="60">
        <v>51738.217054745597</v>
      </c>
      <c r="B7925" s="37">
        <v>1.06378803592394</v>
      </c>
      <c r="C7925" s="37">
        <v>0.58535568650248704</v>
      </c>
      <c r="D7925" s="37">
        <v>1.2235587148759099</v>
      </c>
      <c r="E7925" s="37">
        <v>-0.21165393913791</v>
      </c>
    </row>
    <row r="7926" spans="1:5" x14ac:dyDescent="0.25">
      <c r="A7926" s="60">
        <v>51739.615217835701</v>
      </c>
      <c r="B7926" s="37">
        <v>1.06374792891531</v>
      </c>
      <c r="C7926" s="37">
        <v>2.1718454582736202</v>
      </c>
      <c r="D7926" s="37">
        <v>1.2235562254468599</v>
      </c>
      <c r="E7926" s="37">
        <v>-0.211657848032513</v>
      </c>
    </row>
    <row r="7927" spans="1:5" x14ac:dyDescent="0.25">
      <c r="A7927" s="60">
        <v>51748.698481303902</v>
      </c>
      <c r="B7927" s="37">
        <v>1.0634869202485799</v>
      </c>
      <c r="C7927" s="37">
        <v>-0.21040128263055699</v>
      </c>
      <c r="D7927" s="37">
        <v>1.2235401638400301</v>
      </c>
      <c r="E7927" s="37">
        <v>-0.21168313893486601</v>
      </c>
    </row>
    <row r="7928" spans="1:5" x14ac:dyDescent="0.25">
      <c r="A7928" s="60">
        <v>51750.497874156797</v>
      </c>
      <c r="B7928" s="37">
        <v>1.06343512189172</v>
      </c>
      <c r="C7928" s="37">
        <v>-0.37223861855363299</v>
      </c>
      <c r="D7928" s="37">
        <v>1.22353700488705</v>
      </c>
      <c r="E7928" s="37">
        <v>-0.21168812784597599</v>
      </c>
    </row>
    <row r="7929" spans="1:5" x14ac:dyDescent="0.25">
      <c r="A7929" s="60">
        <v>51757.001080296002</v>
      </c>
      <c r="B7929" s="37">
        <v>1.06324766202279</v>
      </c>
      <c r="C7929" s="37">
        <v>-0.31958917274127502</v>
      </c>
      <c r="D7929" s="37">
        <v>1.2235256510338199</v>
      </c>
      <c r="E7929" s="37">
        <v>-0.21170610013777999</v>
      </c>
    </row>
    <row r="7930" spans="1:5" x14ac:dyDescent="0.25">
      <c r="A7930" s="60">
        <v>51759.0522611829</v>
      </c>
      <c r="B7930" s="37">
        <v>1.06318845244211</v>
      </c>
      <c r="C7930" s="37">
        <v>-0.35836279040867303</v>
      </c>
      <c r="D7930" s="37">
        <v>1.22352209035689</v>
      </c>
      <c r="E7930" s="37">
        <v>-0.21171174993919001</v>
      </c>
    </row>
    <row r="7931" spans="1:5" x14ac:dyDescent="0.25">
      <c r="A7931" s="60">
        <v>51763.8651838816</v>
      </c>
      <c r="B7931" s="37">
        <v>1.0630493666115399</v>
      </c>
      <c r="C7931" s="37">
        <v>1.4608138809440301</v>
      </c>
      <c r="D7931" s="37">
        <v>1.22351377401102</v>
      </c>
      <c r="E7931" s="37">
        <v>-0.211724971367584</v>
      </c>
    </row>
    <row r="7932" spans="1:5" x14ac:dyDescent="0.25">
      <c r="A7932" s="60">
        <v>51769.837464755503</v>
      </c>
      <c r="B7932" s="37">
        <v>1.0628764742819199</v>
      </c>
      <c r="C7932" s="37">
        <v>1.22108533166658</v>
      </c>
      <c r="D7932" s="37">
        <v>1.2235035293765899</v>
      </c>
      <c r="E7932" s="37">
        <v>-0.21174130896597501</v>
      </c>
    </row>
    <row r="7933" spans="1:5" x14ac:dyDescent="0.25">
      <c r="A7933" s="60">
        <v>51775.950367293997</v>
      </c>
      <c r="B7933" s="37">
        <v>1.0626991642885399</v>
      </c>
      <c r="C7933" s="37">
        <v>1.14872235462669</v>
      </c>
      <c r="D7933" s="37">
        <v>1.2234931294721001</v>
      </c>
      <c r="E7933" s="37">
        <v>-0.21175795288809801</v>
      </c>
    </row>
    <row r="7934" spans="1:5" x14ac:dyDescent="0.25">
      <c r="A7934" s="60">
        <v>51783.033106652103</v>
      </c>
      <c r="B7934" s="37">
        <v>1.0624932854726199</v>
      </c>
      <c r="C7934" s="37">
        <v>-1.01043041013315</v>
      </c>
      <c r="D7934" s="37">
        <v>1.22348118822816</v>
      </c>
      <c r="E7934" s="37">
        <v>-0.21177713887631799</v>
      </c>
    </row>
    <row r="7935" spans="1:5" x14ac:dyDescent="0.25">
      <c r="A7935" s="60">
        <v>51786.923194212097</v>
      </c>
      <c r="B7935" s="37">
        <v>1.0623800100101299</v>
      </c>
      <c r="C7935" s="37">
        <v>1.3781687199621899</v>
      </c>
      <c r="D7935" s="37">
        <v>1.2234746792665701</v>
      </c>
      <c r="E7935" s="37">
        <v>-0.21178763170900899</v>
      </c>
    </row>
    <row r="7936" spans="1:5" x14ac:dyDescent="0.25">
      <c r="A7936" s="60">
        <v>51788.018551832698</v>
      </c>
      <c r="B7936" s="37">
        <v>1.06234808878257</v>
      </c>
      <c r="C7936" s="37">
        <v>0.52766173867235799</v>
      </c>
      <c r="D7936" s="37">
        <v>1.2234728528358501</v>
      </c>
      <c r="E7936" s="37">
        <v>-0.21179058053713001</v>
      </c>
    </row>
    <row r="7937" spans="1:5" x14ac:dyDescent="0.25">
      <c r="A7937" s="60">
        <v>51799.921921971203</v>
      </c>
      <c r="B7937" s="37">
        <v>1.06200047583427</v>
      </c>
      <c r="C7937" s="37">
        <v>-0.346518920699179</v>
      </c>
      <c r="D7937" s="37">
        <v>1.22345318434421</v>
      </c>
      <c r="E7937" s="37">
        <v>-0.21182246487316</v>
      </c>
    </row>
    <row r="7938" spans="1:5" x14ac:dyDescent="0.25">
      <c r="A7938" s="60">
        <v>51815.893824125502</v>
      </c>
      <c r="B7938" s="37">
        <v>1.0615319800390099</v>
      </c>
      <c r="C7938" s="37">
        <v>1.51672565348837</v>
      </c>
      <c r="D7938" s="37">
        <v>1.2234273091932799</v>
      </c>
      <c r="E7938" s="37">
        <v>-0.21186478830222499</v>
      </c>
    </row>
    <row r="7939" spans="1:5" x14ac:dyDescent="0.25">
      <c r="A7939" s="60">
        <v>51818.363188741001</v>
      </c>
      <c r="B7939" s="37">
        <v>1.0614593363518401</v>
      </c>
      <c r="C7939" s="37">
        <v>0.89464072248306403</v>
      </c>
      <c r="D7939" s="37">
        <v>1.22342336142701</v>
      </c>
      <c r="E7939" s="37">
        <v>-0.211871285298465</v>
      </c>
    </row>
    <row r="7940" spans="1:5" x14ac:dyDescent="0.25">
      <c r="A7940" s="60">
        <v>51818.743464331397</v>
      </c>
      <c r="B7940" s="37">
        <v>1.0614481444044399</v>
      </c>
      <c r="C7940" s="37">
        <v>-0.159996487055347</v>
      </c>
      <c r="D7940" s="37">
        <v>1.22342275473478</v>
      </c>
      <c r="E7940" s="37">
        <v>-0.211872284718743</v>
      </c>
    </row>
    <row r="7941" spans="1:5" x14ac:dyDescent="0.25">
      <c r="A7941" s="60">
        <v>51821.304036989401</v>
      </c>
      <c r="B7941" s="37">
        <v>1.0613727489974001</v>
      </c>
      <c r="C7941" s="37">
        <v>0.73740199413903096</v>
      </c>
      <c r="D7941" s="37">
        <v>1.2234186783005401</v>
      </c>
      <c r="E7941" s="37">
        <v>-0.21187900665086301</v>
      </c>
    </row>
    <row r="7942" spans="1:5" x14ac:dyDescent="0.25">
      <c r="A7942" s="60">
        <v>51829.194871045198</v>
      </c>
      <c r="B7942" s="37">
        <v>1.0611400245699101</v>
      </c>
      <c r="C7942" s="37">
        <v>1.44569559706569</v>
      </c>
      <c r="D7942" s="37">
        <v>1.2234062114011</v>
      </c>
      <c r="E7942" s="37">
        <v>-0.21189963813304699</v>
      </c>
    </row>
    <row r="7943" spans="1:5" x14ac:dyDescent="0.25">
      <c r="A7943" s="60">
        <v>51829.921489056498</v>
      </c>
      <c r="B7943" s="37">
        <v>1.0611185655377899</v>
      </c>
      <c r="C7943" s="37">
        <v>0.196509455941207</v>
      </c>
      <c r="D7943" s="37">
        <v>1.22340507063517</v>
      </c>
      <c r="E7943" s="37">
        <v>-0.21190153165771</v>
      </c>
    </row>
    <row r="7944" spans="1:5" x14ac:dyDescent="0.25">
      <c r="A7944" s="60">
        <v>51832.309727928397</v>
      </c>
      <c r="B7944" s="37">
        <v>1.0610479999894999</v>
      </c>
      <c r="C7944" s="37">
        <v>-0.74573726847202404</v>
      </c>
      <c r="D7944" s="37">
        <v>1.2234013297700099</v>
      </c>
      <c r="E7944" s="37">
        <v>-0.211907747811203</v>
      </c>
    </row>
    <row r="7945" spans="1:5" x14ac:dyDescent="0.25">
      <c r="A7945" s="60">
        <v>51833.320554697901</v>
      </c>
      <c r="B7945" s="37">
        <v>1.06101811716018</v>
      </c>
      <c r="C7945" s="37">
        <v>1.2219998855693901</v>
      </c>
      <c r="D7945" s="37">
        <v>1.2233997504082399</v>
      </c>
      <c r="E7945" s="37">
        <v>-0.211910375369568</v>
      </c>
    </row>
    <row r="7946" spans="1:5" x14ac:dyDescent="0.25">
      <c r="A7946" s="60">
        <v>51834.241429701498</v>
      </c>
      <c r="B7946" s="37">
        <v>1.0609908853648899</v>
      </c>
      <c r="C7946" s="37">
        <v>2.2601633909659999</v>
      </c>
      <c r="D7946" s="37">
        <v>1.2233983136445401</v>
      </c>
      <c r="E7946" s="37">
        <v>-0.21191276732702</v>
      </c>
    </row>
    <row r="7947" spans="1:5" x14ac:dyDescent="0.25">
      <c r="A7947" s="60">
        <v>51834.558945034303</v>
      </c>
      <c r="B7947" s="37">
        <v>1.0609814941023199</v>
      </c>
      <c r="C7947" s="37">
        <v>0.53783151524473505</v>
      </c>
      <c r="D7947" s="37">
        <v>1.22339781870595</v>
      </c>
      <c r="E7947" s="37">
        <v>-0.21191359167485399</v>
      </c>
    </row>
    <row r="7948" spans="1:5" x14ac:dyDescent="0.25">
      <c r="A7948" s="60">
        <v>51840.809321838002</v>
      </c>
      <c r="B7948" s="37">
        <v>1.0607964357325701</v>
      </c>
      <c r="C7948" s="37">
        <v>1.4659419549769599</v>
      </c>
      <c r="D7948" s="37">
        <v>1.2233881230703001</v>
      </c>
      <c r="E7948" s="37">
        <v>-0.21192977826284401</v>
      </c>
    </row>
    <row r="7949" spans="1:5" x14ac:dyDescent="0.25">
      <c r="A7949" s="60">
        <v>51847.760084140602</v>
      </c>
      <c r="B7949" s="37">
        <v>1.0605902193012999</v>
      </c>
      <c r="C7949" s="37">
        <v>-1.81956475104744</v>
      </c>
      <c r="D7949" s="37">
        <v>1.22337744680484</v>
      </c>
      <c r="E7949" s="37">
        <v>-0.21194768755569501</v>
      </c>
    </row>
    <row r="7950" spans="1:5" x14ac:dyDescent="0.25">
      <c r="A7950" s="60">
        <v>51848.177079038003</v>
      </c>
      <c r="B7950" s="37">
        <v>1.0605778337354701</v>
      </c>
      <c r="C7950" s="37">
        <v>1.5151889531225</v>
      </c>
      <c r="D7950" s="37">
        <v>1.2233768098479501</v>
      </c>
      <c r="E7950" s="37">
        <v>-0.211948758945918</v>
      </c>
    </row>
    <row r="7951" spans="1:5" x14ac:dyDescent="0.25">
      <c r="A7951" s="60">
        <v>51849.174021393897</v>
      </c>
      <c r="B7951" s="37">
        <v>1.0605482161351101</v>
      </c>
      <c r="C7951" s="37">
        <v>0.60873681236151</v>
      </c>
      <c r="D7951" s="37">
        <v>1.2233752886492899</v>
      </c>
      <c r="E7951" s="37">
        <v>-0.21195131901306899</v>
      </c>
    </row>
    <row r="7952" spans="1:5" x14ac:dyDescent="0.25">
      <c r="A7952" s="60">
        <v>51849.421845507502</v>
      </c>
      <c r="B7952" s="37">
        <v>1.06054085225466</v>
      </c>
      <c r="C7952" s="37">
        <v>-0.21232610219923401</v>
      </c>
      <c r="D7952" s="37">
        <v>1.22337491085874</v>
      </c>
      <c r="E7952" s="37">
        <v>-0.21195195510141601</v>
      </c>
    </row>
    <row r="7953" spans="1:5" x14ac:dyDescent="0.25">
      <c r="A7953" s="60">
        <v>51854.276839682301</v>
      </c>
      <c r="B7953" s="37">
        <v>1.0603964768649601</v>
      </c>
      <c r="C7953" s="37">
        <v>0.16397582347116299</v>
      </c>
      <c r="D7953" s="37">
        <v>1.22336753829303</v>
      </c>
      <c r="E7953" s="37">
        <v>-0.21196439202276701</v>
      </c>
    </row>
    <row r="7954" spans="1:5" x14ac:dyDescent="0.25">
      <c r="A7954" s="60">
        <v>51859.099342755602</v>
      </c>
      <c r="B7954" s="37">
        <v>1.0602528542540799</v>
      </c>
      <c r="C7954" s="37">
        <v>0.16512291665620199</v>
      </c>
      <c r="D7954" s="37">
        <v>1.22336026879699</v>
      </c>
      <c r="E7954" s="37">
        <v>-0.211976699976449</v>
      </c>
    </row>
    <row r="7955" spans="1:5" x14ac:dyDescent="0.25">
      <c r="A7955" s="60">
        <v>51860.329417999703</v>
      </c>
      <c r="B7955" s="37">
        <v>1.06021618644461</v>
      </c>
      <c r="C7955" s="37">
        <v>-1.1229690855341601</v>
      </c>
      <c r="D7955" s="37">
        <v>1.22335842313514</v>
      </c>
      <c r="E7955" s="37">
        <v>-0.21197983209433799</v>
      </c>
    </row>
    <row r="7956" spans="1:5" x14ac:dyDescent="0.25">
      <c r="A7956" s="60">
        <v>51860.4584398308</v>
      </c>
      <c r="B7956" s="37">
        <v>1.06021233958029</v>
      </c>
      <c r="C7956" s="37">
        <v>0.894867795747745</v>
      </c>
      <c r="D7956" s="37">
        <v>1.22335822974655</v>
      </c>
      <c r="E7956" s="37">
        <v>-0.211980160449355</v>
      </c>
    </row>
    <row r="7957" spans="1:5" x14ac:dyDescent="0.25">
      <c r="A7957" s="60">
        <v>51866.066799299202</v>
      </c>
      <c r="B7957" s="37">
        <v>1.0600449761544299</v>
      </c>
      <c r="C7957" s="37">
        <v>3.4509692075716001</v>
      </c>
      <c r="D7957" s="37">
        <v>1.2233498604817299</v>
      </c>
      <c r="E7957" s="37">
        <v>-0.21199440219642701</v>
      </c>
    </row>
    <row r="7958" spans="1:5" x14ac:dyDescent="0.25">
      <c r="A7958" s="60">
        <v>51884.4423228163</v>
      </c>
      <c r="B7958" s="37">
        <v>1.0594946125560301</v>
      </c>
      <c r="C7958" s="37">
        <v>-0.35138402790997297</v>
      </c>
      <c r="D7958" s="37">
        <v>1.22332294535679</v>
      </c>
      <c r="E7958" s="37">
        <v>-0.21204063947080301</v>
      </c>
    </row>
    <row r="7959" spans="1:5" x14ac:dyDescent="0.25">
      <c r="A7959" s="60">
        <v>51897.185626076498</v>
      </c>
      <c r="B7959" s="37">
        <v>1.05911114168204</v>
      </c>
      <c r="C7959" s="37">
        <v>2.5132185875872399</v>
      </c>
      <c r="D7959" s="37">
        <v>1.2233047348346999</v>
      </c>
      <c r="E7959" s="37">
        <v>-0.21207232681862001</v>
      </c>
    </row>
    <row r="7960" spans="1:5" x14ac:dyDescent="0.25">
      <c r="A7960" s="60">
        <v>51898.001808239998</v>
      </c>
      <c r="B7960" s="37">
        <v>1.05908653117551</v>
      </c>
      <c r="C7960" s="37"/>
      <c r="D7960" s="37">
        <v>1.2233035811678801</v>
      </c>
      <c r="E7960" s="37">
        <v>-0.212074345894015</v>
      </c>
    </row>
    <row r="7961" spans="1:5" x14ac:dyDescent="0.25">
      <c r="A7961" s="60">
        <v>51909.820381663601</v>
      </c>
      <c r="B7961" s="37">
        <v>1.05872949061615</v>
      </c>
      <c r="C7961" s="37">
        <v>-8.7285601861708501E-2</v>
      </c>
      <c r="D7961" s="37">
        <v>1.22328704660958</v>
      </c>
      <c r="E7961" s="37">
        <v>-0.21210344316808</v>
      </c>
    </row>
    <row r="7962" spans="1:5" x14ac:dyDescent="0.25">
      <c r="A7962" s="60">
        <v>51911.765079747704</v>
      </c>
      <c r="B7962" s="37">
        <v>1.05867062065478</v>
      </c>
      <c r="C7962" s="37">
        <v>-0.979388689304728</v>
      </c>
      <c r="D7962" s="37">
        <v>1.2232843565291001</v>
      </c>
      <c r="E7962" s="37">
        <v>-0.21210820611330899</v>
      </c>
    </row>
    <row r="7963" spans="1:5" x14ac:dyDescent="0.25">
      <c r="A7963" s="60">
        <v>51913.1305236884</v>
      </c>
      <c r="B7963" s="37">
        <v>1.05862926559529</v>
      </c>
      <c r="C7963" s="37">
        <v>0.19629987383349401</v>
      </c>
      <c r="D7963" s="37">
        <v>1.22328247289119</v>
      </c>
      <c r="E7963" s="37">
        <v>-0.21211154617029601</v>
      </c>
    </row>
    <row r="7964" spans="1:5" x14ac:dyDescent="0.25">
      <c r="A7964" s="60">
        <v>51927.429296920702</v>
      </c>
      <c r="B7964" s="37">
        <v>1.05819519616396</v>
      </c>
      <c r="C7964" s="37">
        <v>-0.78461288467929202</v>
      </c>
      <c r="D7964" s="37">
        <v>1.2232630034812</v>
      </c>
      <c r="E7964" s="37">
        <v>-0.21214631689560801</v>
      </c>
    </row>
    <row r="7965" spans="1:5" x14ac:dyDescent="0.25">
      <c r="A7965" s="60">
        <v>51960.946762620602</v>
      </c>
      <c r="B7965" s="37">
        <v>1.0571705566376499</v>
      </c>
      <c r="C7965" s="37">
        <v>-1.23817399679371E-2</v>
      </c>
      <c r="D7965" s="37">
        <v>1.22321919245362</v>
      </c>
      <c r="E7965" s="37">
        <v>-0.212226373549292</v>
      </c>
    </row>
    <row r="7966" spans="1:5" x14ac:dyDescent="0.25">
      <c r="A7966" s="60">
        <v>51961.560312870897</v>
      </c>
      <c r="B7966" s="37">
        <v>1.0571517073242001</v>
      </c>
      <c r="C7966" s="37">
        <v>0.186318583132739</v>
      </c>
      <c r="D7966" s="37">
        <v>1.22321841429699</v>
      </c>
      <c r="E7966" s="37">
        <v>-0.21222782041148699</v>
      </c>
    </row>
    <row r="7967" spans="1:5" x14ac:dyDescent="0.25">
      <c r="A7967" s="60">
        <v>51964.770743920802</v>
      </c>
      <c r="B7967" s="37">
        <v>1.05705302315348</v>
      </c>
      <c r="C7967" s="37">
        <v>0.65631116717537197</v>
      </c>
      <c r="D7967" s="37">
        <v>1.22321435649833</v>
      </c>
      <c r="E7967" s="37">
        <v>-0.212235380425563</v>
      </c>
    </row>
    <row r="7968" spans="1:5" x14ac:dyDescent="0.25">
      <c r="A7968" s="60">
        <v>51966.158661608002</v>
      </c>
      <c r="B7968" s="37">
        <v>1.0570103323212301</v>
      </c>
      <c r="C7968" s="37">
        <v>-4.3634175350386304</v>
      </c>
      <c r="D7968" s="37">
        <v>1.22321260949777</v>
      </c>
      <c r="E7968" s="37">
        <v>-0.21223864314956101</v>
      </c>
    </row>
    <row r="7969" spans="1:5" x14ac:dyDescent="0.25">
      <c r="A7969" s="60">
        <v>51969.523555855201</v>
      </c>
      <c r="B7969" s="37">
        <v>1.05690676129699</v>
      </c>
      <c r="C7969" s="37">
        <v>-0.34545362168564298</v>
      </c>
      <c r="D7969" s="37">
        <v>1.2232083921897401</v>
      </c>
      <c r="E7969" s="37">
        <v>-0.212246539408215</v>
      </c>
    </row>
    <row r="7970" spans="1:5" x14ac:dyDescent="0.25">
      <c r="A7970" s="60">
        <v>51970.283612789797</v>
      </c>
      <c r="B7970" s="37">
        <v>1.05688335301685</v>
      </c>
      <c r="C7970" s="37">
        <v>0.57500006808397497</v>
      </c>
      <c r="D7970" s="37">
        <v>1.2232074431489299</v>
      </c>
      <c r="E7970" s="37">
        <v>-0.21224832027287799</v>
      </c>
    </row>
    <row r="7971" spans="1:5" x14ac:dyDescent="0.25">
      <c r="A7971" s="60">
        <v>51970.468838383102</v>
      </c>
      <c r="B7971" s="37">
        <v>1.05687764765607</v>
      </c>
      <c r="C7971" s="37">
        <v>-5.9869308360849201E-2</v>
      </c>
      <c r="D7971" s="37">
        <v>1.2232072120667099</v>
      </c>
      <c r="E7971" s="37">
        <v>-0.21224875411673599</v>
      </c>
    </row>
    <row r="7972" spans="1:5" x14ac:dyDescent="0.25">
      <c r="A7972" s="60">
        <v>51979.0994098878</v>
      </c>
      <c r="B7972" s="37">
        <v>1.0566114718869399</v>
      </c>
      <c r="C7972" s="37">
        <v>1.4171127722022701</v>
      </c>
      <c r="D7972" s="37">
        <v>1.22319653110435</v>
      </c>
      <c r="E7972" s="37">
        <v>-0.212268903130029</v>
      </c>
    </row>
    <row r="7973" spans="1:5" x14ac:dyDescent="0.25">
      <c r="A7973" s="60">
        <v>51985.352771890699</v>
      </c>
      <c r="B7973" s="37">
        <v>1.0564182026570399</v>
      </c>
      <c r="C7973" s="37">
        <v>1.49604479780114</v>
      </c>
      <c r="D7973" s="37">
        <v>1.2231888976094201</v>
      </c>
      <c r="E7973" s="37">
        <v>-0.212283422112196</v>
      </c>
    </row>
    <row r="7974" spans="1:5" x14ac:dyDescent="0.25">
      <c r="A7974" s="60">
        <v>51998.870768177097</v>
      </c>
      <c r="B7974" s="37">
        <v>1.0559992383372501</v>
      </c>
      <c r="C7974" s="37">
        <v>0.55020653403881103</v>
      </c>
      <c r="D7974" s="37">
        <v>1.2231726987345</v>
      </c>
      <c r="E7974" s="37">
        <v>-0.21231458022697899</v>
      </c>
    </row>
    <row r="7975" spans="1:5" x14ac:dyDescent="0.25">
      <c r="A7975" s="60">
        <v>52000.858917448502</v>
      </c>
      <c r="B7975" s="37">
        <v>1.05593748471867</v>
      </c>
      <c r="C7975" s="37">
        <v>0.14925475128033699</v>
      </c>
      <c r="D7975" s="37">
        <v>1.2231703511661101</v>
      </c>
      <c r="E7975" s="37">
        <v>-0.21231913672033201</v>
      </c>
    </row>
    <row r="7976" spans="1:5" x14ac:dyDescent="0.25">
      <c r="A7976" s="60">
        <v>52015.056459238702</v>
      </c>
      <c r="B7976" s="37">
        <v>1.05549549573358</v>
      </c>
      <c r="C7976" s="37">
        <v>1.4320968391901401</v>
      </c>
      <c r="D7976" s="37">
        <v>1.22315384657088</v>
      </c>
      <c r="E7976" s="37">
        <v>-0.21235148292269401</v>
      </c>
    </row>
    <row r="7977" spans="1:5" x14ac:dyDescent="0.25">
      <c r="A7977" s="60">
        <v>52026.100026937602</v>
      </c>
      <c r="B7977" s="37">
        <v>1.05515048345958</v>
      </c>
      <c r="C7977" s="37">
        <v>-0.48511958546987299</v>
      </c>
      <c r="D7977" s="37">
        <v>1.2231413229871</v>
      </c>
      <c r="E7977" s="37">
        <v>-0.212376412831568</v>
      </c>
    </row>
    <row r="7978" spans="1:5" x14ac:dyDescent="0.25">
      <c r="A7978" s="60">
        <v>52027.645302196703</v>
      </c>
      <c r="B7978" s="37">
        <v>1.0551021232395099</v>
      </c>
      <c r="C7978" s="37">
        <v>0.90082205760775302</v>
      </c>
      <c r="D7978" s="37">
        <v>1.22313959254496</v>
      </c>
      <c r="E7978" s="37">
        <v>-0.212379885230911</v>
      </c>
    </row>
    <row r="7979" spans="1:5" x14ac:dyDescent="0.25">
      <c r="A7979" s="60">
        <v>52030.683174819002</v>
      </c>
      <c r="B7979" s="37">
        <v>1.0550069911865101</v>
      </c>
      <c r="C7979" s="37">
        <v>0.57058347789922204</v>
      </c>
      <c r="D7979" s="37">
        <v>1.22313620633248</v>
      </c>
      <c r="E7979" s="37">
        <v>-0.21238670032659501</v>
      </c>
    </row>
    <row r="7980" spans="1:5" x14ac:dyDescent="0.25">
      <c r="A7980" s="60">
        <v>52030.994342843602</v>
      </c>
      <c r="B7980" s="37">
        <v>1.0549972423469101</v>
      </c>
      <c r="C7980" s="37">
        <v>-0.81727267062117204</v>
      </c>
      <c r="D7980" s="37">
        <v>1.2231358606576499</v>
      </c>
      <c r="E7980" s="37">
        <v>-0.21238739754758601</v>
      </c>
    </row>
    <row r="7981" spans="1:5" x14ac:dyDescent="0.25">
      <c r="A7981" s="60">
        <v>52044.930854505699</v>
      </c>
      <c r="B7981" s="37">
        <v>1.0545597575065699</v>
      </c>
      <c r="C7981" s="37">
        <v>0.93989100196736297</v>
      </c>
      <c r="D7981" s="37">
        <v>1.2231206020966801</v>
      </c>
      <c r="E7981" s="37">
        <v>-0.21241846431712599</v>
      </c>
    </row>
    <row r="7982" spans="1:5" x14ac:dyDescent="0.25">
      <c r="A7982" s="60">
        <v>52045.510066305098</v>
      </c>
      <c r="B7982" s="37">
        <v>1.05454153910937</v>
      </c>
      <c r="C7982" s="37">
        <v>1.11446665033366</v>
      </c>
      <c r="D7982" s="37">
        <v>1.22311997739428</v>
      </c>
      <c r="E7982" s="37">
        <v>-0.21241974873243899</v>
      </c>
    </row>
    <row r="7983" spans="1:5" x14ac:dyDescent="0.25">
      <c r="A7983" s="60">
        <v>52066.379910590498</v>
      </c>
      <c r="B7983" s="37">
        <v>1.0538831838881799</v>
      </c>
      <c r="C7983" s="37">
        <v>1.46588656092006</v>
      </c>
      <c r="D7983" s="37">
        <v>1.22309797108532</v>
      </c>
      <c r="E7983" s="37">
        <v>-0.21246567413815001</v>
      </c>
    </row>
    <row r="7984" spans="1:5" x14ac:dyDescent="0.25">
      <c r="A7984" s="60">
        <v>52084.545843104701</v>
      </c>
      <c r="B7984" s="37">
        <v>1.0533070977693799</v>
      </c>
      <c r="C7984" s="37">
        <v>0.199583976293982</v>
      </c>
      <c r="D7984" s="37">
        <v>1.2230796108164601</v>
      </c>
      <c r="E7984" s="37">
        <v>-0.21250509766544501</v>
      </c>
    </row>
    <row r="7985" spans="1:5" x14ac:dyDescent="0.25">
      <c r="A7985" s="60">
        <v>52085.04050807</v>
      </c>
      <c r="B7985" s="37">
        <v>1.0532913714947501</v>
      </c>
      <c r="C7985" s="37">
        <v>-0.46870322569304601</v>
      </c>
      <c r="D7985" s="37">
        <v>1.2230791211893399</v>
      </c>
      <c r="E7985" s="37">
        <v>-0.21250616411652201</v>
      </c>
    </row>
    <row r="7986" spans="1:5" x14ac:dyDescent="0.25">
      <c r="A7986" s="60">
        <v>52089.742447406199</v>
      </c>
      <c r="B7986" s="37">
        <v>1.05314178492698</v>
      </c>
      <c r="C7986" s="37">
        <v>1.46456257901539</v>
      </c>
      <c r="D7986" s="37">
        <v>1.22307449445206</v>
      </c>
      <c r="E7986" s="37">
        <v>-0.21251628253298899</v>
      </c>
    </row>
    <row r="7987" spans="1:5" x14ac:dyDescent="0.25">
      <c r="A7987" s="60">
        <v>52089.853714412297</v>
      </c>
      <c r="B7987" s="37">
        <v>1.0531382428311999</v>
      </c>
      <c r="C7987" s="37">
        <v>-0.73805303202807404</v>
      </c>
      <c r="D7987" s="37">
        <v>1.22307438556321</v>
      </c>
      <c r="E7987" s="37">
        <v>-0.212516521570811</v>
      </c>
    </row>
    <row r="7988" spans="1:5" x14ac:dyDescent="0.25">
      <c r="A7988" s="60">
        <v>52092.224430321497</v>
      </c>
      <c r="B7988" s="37">
        <v>1.0530627480821</v>
      </c>
      <c r="C7988" s="37">
        <v>1.57975461052382</v>
      </c>
      <c r="D7988" s="37">
        <v>1.2230720720922199</v>
      </c>
      <c r="E7988" s="37">
        <v>-0.212521610204946</v>
      </c>
    </row>
    <row r="7989" spans="1:5" x14ac:dyDescent="0.25">
      <c r="A7989" s="60">
        <v>52092.2521486685</v>
      </c>
      <c r="B7989" s="37">
        <v>1.05306186511813</v>
      </c>
      <c r="C7989" s="37">
        <v>1.48892233525819</v>
      </c>
      <c r="D7989" s="37">
        <v>1.2230720451174499</v>
      </c>
      <c r="E7989" s="37">
        <v>-0.21252166965104299</v>
      </c>
    </row>
    <row r="7990" spans="1:5" x14ac:dyDescent="0.25">
      <c r="A7990" s="60">
        <v>52094.779726598201</v>
      </c>
      <c r="B7990" s="37">
        <v>1.05298132216322</v>
      </c>
      <c r="C7990" s="37">
        <v>0.28988477148597103</v>
      </c>
      <c r="D7990" s="37">
        <v>1.2230695925592201</v>
      </c>
      <c r="E7990" s="37">
        <v>-0.212527085561075</v>
      </c>
    </row>
    <row r="7991" spans="1:5" x14ac:dyDescent="0.25">
      <c r="A7991" s="60">
        <v>52096.963630370898</v>
      </c>
      <c r="B7991" s="37">
        <v>1.05291168711081</v>
      </c>
      <c r="C7991" s="37">
        <v>0.73343846037676697</v>
      </c>
      <c r="D7991" s="37">
        <v>1.2230674849655001</v>
      </c>
      <c r="E7991" s="37">
        <v>-0.212531757352275</v>
      </c>
    </row>
    <row r="7992" spans="1:5" x14ac:dyDescent="0.25">
      <c r="A7992" s="60">
        <v>52099.480127096896</v>
      </c>
      <c r="B7992" s="37">
        <v>1.05283139716708</v>
      </c>
      <c r="C7992" s="37">
        <v>-0.75967329126958005</v>
      </c>
      <c r="D7992" s="37">
        <v>1.2230650696057701</v>
      </c>
      <c r="E7992" s="37">
        <v>-0.21253713177769801</v>
      </c>
    </row>
    <row r="7993" spans="1:5" x14ac:dyDescent="0.25">
      <c r="A7993" s="60">
        <v>52103.434878570202</v>
      </c>
      <c r="B7993" s="37">
        <v>1.0527051110591901</v>
      </c>
      <c r="C7993" s="37">
        <v>-0.271225540048325</v>
      </c>
      <c r="D7993" s="37">
        <v>1.2230613023549</v>
      </c>
      <c r="E7993" s="37">
        <v>-0.21254555878235101</v>
      </c>
    </row>
    <row r="7994" spans="1:5" x14ac:dyDescent="0.25">
      <c r="A7994" s="60">
        <v>52121.7795290262</v>
      </c>
      <c r="B7994" s="37">
        <v>1.0521175942455201</v>
      </c>
      <c r="C7994" s="37">
        <v>-2.7350532050271599</v>
      </c>
      <c r="D7994" s="37">
        <v>1.22304428349022</v>
      </c>
      <c r="E7994" s="37">
        <v>-0.21258434701305501</v>
      </c>
    </row>
    <row r="7995" spans="1:5" x14ac:dyDescent="0.25">
      <c r="A7995" s="60">
        <v>52133.640280171203</v>
      </c>
      <c r="B7995" s="37">
        <v>1.0517362328140401</v>
      </c>
      <c r="C7995" s="37">
        <v>0.75114664282023302</v>
      </c>
      <c r="D7995" s="37">
        <v>1.22303367873004</v>
      </c>
      <c r="E7995" s="37">
        <v>-0.21260916537004601</v>
      </c>
    </row>
    <row r="7996" spans="1:5" x14ac:dyDescent="0.25">
      <c r="A7996" s="60">
        <v>52138.288339715102</v>
      </c>
      <c r="B7996" s="37">
        <v>1.0515864622961999</v>
      </c>
      <c r="C7996" s="37">
        <v>1.39160930313482</v>
      </c>
      <c r="D7996" s="37">
        <v>1.22302960816534</v>
      </c>
      <c r="E7996" s="37">
        <v>-0.21261883644976101</v>
      </c>
    </row>
    <row r="7997" spans="1:5" x14ac:dyDescent="0.25">
      <c r="A7997" s="60">
        <v>52150.146573054197</v>
      </c>
      <c r="B7997" s="37">
        <v>1.0512035497722401</v>
      </c>
      <c r="C7997" s="37">
        <v>-0.34645491508756798</v>
      </c>
      <c r="D7997" s="37">
        <v>1.2230194405441199</v>
      </c>
      <c r="E7997" s="37">
        <v>-0.212643371301135</v>
      </c>
    </row>
    <row r="7998" spans="1:5" x14ac:dyDescent="0.25">
      <c r="A7998" s="60">
        <v>52153.600933057503</v>
      </c>
      <c r="B7998" s="37">
        <v>1.05109178588553</v>
      </c>
      <c r="C7998" s="37">
        <v>1.3866332287859799</v>
      </c>
      <c r="D7998" s="37">
        <v>1.2230165373382</v>
      </c>
      <c r="E7998" s="37">
        <v>-0.212650481403759</v>
      </c>
    </row>
    <row r="7999" spans="1:5" x14ac:dyDescent="0.25">
      <c r="A7999" s="60">
        <v>52154.287448103001</v>
      </c>
      <c r="B7999" s="37">
        <v>1.0510695622925901</v>
      </c>
      <c r="C7999" s="37">
        <v>0.94500993477391004</v>
      </c>
      <c r="D7999" s="37">
        <v>1.2230159635097999</v>
      </c>
      <c r="E7999" s="37">
        <v>-0.212651892481455</v>
      </c>
    </row>
    <row r="8000" spans="1:5" x14ac:dyDescent="0.25">
      <c r="A8000" s="60">
        <v>52160.633631195298</v>
      </c>
      <c r="B8000" s="37">
        <v>1.0508639414116401</v>
      </c>
      <c r="C8000" s="37">
        <v>1.47411360320822</v>
      </c>
      <c r="D8000" s="37">
        <v>1.2230107084555599</v>
      </c>
      <c r="E8000" s="37">
        <v>-0.21266490570529301</v>
      </c>
    </row>
    <row r="8001" spans="1:5" x14ac:dyDescent="0.25">
      <c r="A8001" s="60">
        <v>52174.598225002301</v>
      </c>
      <c r="B8001" s="37">
        <v>1.0504103072672899</v>
      </c>
      <c r="C8001" s="37">
        <v>-0.51677185110967605</v>
      </c>
      <c r="D8001" s="37">
        <v>1.2229994588153801</v>
      </c>
      <c r="E8001" s="37">
        <v>-0.21269334673347001</v>
      </c>
    </row>
    <row r="8002" spans="1:5" x14ac:dyDescent="0.25">
      <c r="A8002" s="60">
        <v>52177.723169848403</v>
      </c>
      <c r="B8002" s="37">
        <v>1.0503085747666701</v>
      </c>
      <c r="C8002" s="37">
        <v>1.3012802972030699</v>
      </c>
      <c r="D8002" s="37">
        <v>1.22299700046631</v>
      </c>
      <c r="E8002" s="37">
        <v>-0.212699674995107</v>
      </c>
    </row>
    <row r="8003" spans="1:5" x14ac:dyDescent="0.25">
      <c r="A8003" s="60">
        <v>52194.222157547301</v>
      </c>
      <c r="B8003" s="37">
        <v>1.04977012240078</v>
      </c>
      <c r="C8003" s="37">
        <v>1.1287197662839701</v>
      </c>
      <c r="D8003" s="37">
        <v>1.2229843784575201</v>
      </c>
      <c r="E8003" s="37">
        <v>-0.21273287095687801</v>
      </c>
    </row>
    <row r="8004" spans="1:5" x14ac:dyDescent="0.25">
      <c r="A8004" s="60">
        <v>52200.3094321471</v>
      </c>
      <c r="B8004" s="37">
        <v>1.04957089894352</v>
      </c>
      <c r="C8004" s="37">
        <v>0.16645268223005599</v>
      </c>
      <c r="D8004" s="37">
        <v>1.22297987323154</v>
      </c>
      <c r="E8004" s="37">
        <v>-0.21274502804159801</v>
      </c>
    </row>
    <row r="8005" spans="1:5" x14ac:dyDescent="0.25">
      <c r="A8005" s="60">
        <v>52200.557460284901</v>
      </c>
      <c r="B8005" s="37">
        <v>1.04956277510425</v>
      </c>
      <c r="C8005" s="37">
        <v>-1.1994279789079301</v>
      </c>
      <c r="D8005" s="37">
        <v>1.2229796913959201</v>
      </c>
      <c r="E8005" s="37">
        <v>-0.21274552236327501</v>
      </c>
    </row>
    <row r="8006" spans="1:5" x14ac:dyDescent="0.25">
      <c r="A8006" s="60">
        <v>52204.948641838397</v>
      </c>
      <c r="B8006" s="37">
        <v>1.0494188646664899</v>
      </c>
      <c r="C8006" s="37">
        <v>1.0199000814571999</v>
      </c>
      <c r="D8006" s="37">
        <v>1.2229764945472099</v>
      </c>
      <c r="E8006" s="37">
        <v>-0.21275426082329299</v>
      </c>
    </row>
    <row r="8007" spans="1:5" x14ac:dyDescent="0.25">
      <c r="A8007" s="60">
        <v>52213.052381227601</v>
      </c>
      <c r="B8007" s="37">
        <v>1.0491528721586001</v>
      </c>
      <c r="C8007" s="37">
        <v>0.34329719694676802</v>
      </c>
      <c r="D8007" s="37">
        <v>1.22297070635405</v>
      </c>
      <c r="E8007" s="37">
        <v>-0.21277032211653801</v>
      </c>
    </row>
    <row r="8008" spans="1:5" x14ac:dyDescent="0.25">
      <c r="A8008" s="60">
        <v>52220.3824217293</v>
      </c>
      <c r="B8008" s="37">
        <v>1.0489118159729001</v>
      </c>
      <c r="C8008" s="37">
        <v>0.64182189121122502</v>
      </c>
      <c r="D8008" s="37">
        <v>1.22296559520368</v>
      </c>
      <c r="E8008" s="37">
        <v>-0.21278477787734801</v>
      </c>
    </row>
    <row r="8009" spans="1:5" x14ac:dyDescent="0.25">
      <c r="A8009" s="60">
        <v>52220.792832892199</v>
      </c>
      <c r="B8009" s="37">
        <v>1.0488983062963699</v>
      </c>
      <c r="C8009" s="37">
        <v>1.07176263444688</v>
      </c>
      <c r="D8009" s="37">
        <v>1.22296531252019</v>
      </c>
      <c r="E8009" s="37">
        <v>-0.21278558525138599</v>
      </c>
    </row>
    <row r="8010" spans="1:5" x14ac:dyDescent="0.25">
      <c r="A8010" s="60">
        <v>52229.941196546701</v>
      </c>
      <c r="B8010" s="37">
        <v>1.04859681224384</v>
      </c>
      <c r="C8010" s="37">
        <v>0.41784132154931702</v>
      </c>
      <c r="D8010" s="37">
        <v>1.2229591073356001</v>
      </c>
      <c r="E8010" s="37">
        <v>-0.21280352739349701</v>
      </c>
    </row>
    <row r="8011" spans="1:5" x14ac:dyDescent="0.25">
      <c r="A8011" s="60">
        <v>52232.850254747202</v>
      </c>
      <c r="B8011" s="37">
        <v>1.04850079954469</v>
      </c>
      <c r="C8011" s="37">
        <v>1.47317035141648</v>
      </c>
      <c r="D8011" s="37">
        <v>1.2229571726691799</v>
      </c>
      <c r="E8011" s="37">
        <v>-0.21280921090990901</v>
      </c>
    </row>
    <row r="8012" spans="1:5" x14ac:dyDescent="0.25">
      <c r="A8012" s="60">
        <v>52237.379685288703</v>
      </c>
      <c r="B8012" s="37">
        <v>1.04835117114361</v>
      </c>
      <c r="C8012" s="37">
        <v>1.6539158630670201</v>
      </c>
      <c r="D8012" s="37">
        <v>1.2229541973300999</v>
      </c>
      <c r="E8012" s="37">
        <v>-0.212818039390822</v>
      </c>
    </row>
    <row r="8013" spans="1:5" x14ac:dyDescent="0.25">
      <c r="A8013" s="60">
        <v>52261.483344157503</v>
      </c>
      <c r="B8013" s="37">
        <v>1.04755214375629</v>
      </c>
      <c r="C8013" s="37">
        <v>2.2183038967814999</v>
      </c>
      <c r="D8013" s="37">
        <v>1.2229391198166899</v>
      </c>
      <c r="E8013" s="37">
        <v>-0.212864601449266</v>
      </c>
    </row>
    <row r="8014" spans="1:5" x14ac:dyDescent="0.25">
      <c r="A8014" s="60">
        <v>52262.895357933099</v>
      </c>
      <c r="B8014" s="37">
        <v>1.04750519193033</v>
      </c>
      <c r="C8014" s="37">
        <v>1.0831438766841801</v>
      </c>
      <c r="D8014" s="37">
        <v>1.22293827597334</v>
      </c>
      <c r="E8014" s="37">
        <v>-0.212867307553565</v>
      </c>
    </row>
    <row r="8015" spans="1:5" x14ac:dyDescent="0.25">
      <c r="A8015" s="60">
        <v>52275.709249919499</v>
      </c>
      <c r="B8015" s="37">
        <v>1.0470783828362</v>
      </c>
      <c r="C8015" s="37">
        <v>0.49476578663234499</v>
      </c>
      <c r="D8015" s="37">
        <v>1.2229308172422499</v>
      </c>
      <c r="E8015" s="37">
        <v>-0.21289175842550601</v>
      </c>
    </row>
    <row r="8016" spans="1:5" x14ac:dyDescent="0.25">
      <c r="A8016" s="60">
        <v>52276.696062039402</v>
      </c>
      <c r="B8016" s="37">
        <v>1.0470454596744401</v>
      </c>
      <c r="C8016" s="37">
        <v>-0.40501373668547802</v>
      </c>
      <c r="D8016" s="37">
        <v>1.2229302576993499</v>
      </c>
      <c r="E8016" s="37">
        <v>-0.21289363350377</v>
      </c>
    </row>
    <row r="8017" spans="1:5" x14ac:dyDescent="0.25">
      <c r="A8017" s="60">
        <v>52279.247909003498</v>
      </c>
      <c r="B8017" s="37">
        <v>1.04696028620619</v>
      </c>
      <c r="C8017" s="37">
        <v>0.85303470978586005</v>
      </c>
      <c r="D8017" s="37">
        <v>1.22292882059692</v>
      </c>
      <c r="E8017" s="37">
        <v>-0.212898477164469</v>
      </c>
    </row>
    <row r="8018" spans="1:5" x14ac:dyDescent="0.25">
      <c r="A8018" s="60">
        <v>52280.363189021802</v>
      </c>
      <c r="B8018" s="37">
        <v>1.0469230450876901</v>
      </c>
      <c r="C8018" s="37">
        <v>0.71856800315226499</v>
      </c>
      <c r="D8018" s="37">
        <v>1.22292819697317</v>
      </c>
      <c r="E8018" s="37">
        <v>-0.21290059172916401</v>
      </c>
    </row>
    <row r="8019" spans="1:5" x14ac:dyDescent="0.25">
      <c r="A8019" s="60">
        <v>52283.607969175297</v>
      </c>
      <c r="B8019" s="37">
        <v>1.04681464026695</v>
      </c>
      <c r="C8019" s="37">
        <v>0.17517250649439201</v>
      </c>
      <c r="D8019" s="37">
        <v>1.2229263980313401</v>
      </c>
      <c r="E8019" s="37">
        <v>-0.212906735722308</v>
      </c>
    </row>
    <row r="8020" spans="1:5" x14ac:dyDescent="0.25">
      <c r="A8020" s="60">
        <v>52285.5075473939</v>
      </c>
      <c r="B8020" s="37">
        <v>1.04675113860931</v>
      </c>
      <c r="C8020" s="37">
        <v>0.77214144510053795</v>
      </c>
      <c r="D8020" s="37">
        <v>1.22292535553273</v>
      </c>
      <c r="E8020" s="37">
        <v>-0.21291032700491599</v>
      </c>
    </row>
    <row r="8021" spans="1:5" x14ac:dyDescent="0.25">
      <c r="A8021" s="60">
        <v>52294.791702804301</v>
      </c>
      <c r="B8021" s="37">
        <v>1.0464403651808301</v>
      </c>
      <c r="C8021" s="37">
        <v>-0.17796066696247301</v>
      </c>
      <c r="D8021" s="37">
        <v>1.2229203734102301</v>
      </c>
      <c r="E8021" s="37">
        <v>-0.21292782063188201</v>
      </c>
    </row>
    <row r="8022" spans="1:5" x14ac:dyDescent="0.25">
      <c r="A8022" s="60">
        <v>52296.476826199199</v>
      </c>
      <c r="B8022" s="37">
        <v>1.0463838852478999</v>
      </c>
      <c r="C8022" s="37">
        <v>0.75127919498296802</v>
      </c>
      <c r="D8022" s="37">
        <v>1.2229194892467099</v>
      </c>
      <c r="E8022" s="37">
        <v>-0.21293098544286601</v>
      </c>
    </row>
    <row r="8023" spans="1:5" x14ac:dyDescent="0.25">
      <c r="A8023" s="60">
        <v>52300.474085008398</v>
      </c>
      <c r="B8023" s="37">
        <v>1.0462498205211499</v>
      </c>
      <c r="C8023" s="37">
        <v>-0.37674053218210701</v>
      </c>
      <c r="D8023" s="37">
        <v>1.2229174166391299</v>
      </c>
      <c r="E8023" s="37">
        <v>-0.212938480008426</v>
      </c>
    </row>
    <row r="8024" spans="1:5" x14ac:dyDescent="0.25">
      <c r="A8024" s="60">
        <v>52311.680518123401</v>
      </c>
      <c r="B8024" s="37">
        <v>1.0458732966675699</v>
      </c>
      <c r="C8024" s="37">
        <v>0.40964415095821</v>
      </c>
      <c r="D8024" s="37">
        <v>1.2229117911985701</v>
      </c>
      <c r="E8024" s="37">
        <v>-0.21295939734375499</v>
      </c>
    </row>
    <row r="8025" spans="1:5" x14ac:dyDescent="0.25">
      <c r="A8025" s="60">
        <v>52313.612340927299</v>
      </c>
      <c r="B8025" s="37">
        <v>1.0458082900265699</v>
      </c>
      <c r="C8025" s="37">
        <v>-0.114227626685359</v>
      </c>
      <c r="D8025" s="37">
        <v>1.22291084902027</v>
      </c>
      <c r="E8025" s="37">
        <v>-0.21296298933258101</v>
      </c>
    </row>
    <row r="8026" spans="1:5" x14ac:dyDescent="0.25">
      <c r="A8026" s="60">
        <v>52315.5538116678</v>
      </c>
      <c r="B8026" s="37">
        <v>1.0457429292981899</v>
      </c>
      <c r="C8026" s="37">
        <v>0.76707141091383302</v>
      </c>
      <c r="D8026" s="37">
        <v>1.2229099102979</v>
      </c>
      <c r="E8026" s="37">
        <v>-0.21296659519335401</v>
      </c>
    </row>
    <row r="8027" spans="1:5" x14ac:dyDescent="0.25">
      <c r="A8027" s="60">
        <v>52318.261430820297</v>
      </c>
      <c r="B8027" s="37">
        <v>1.0456517265177601</v>
      </c>
      <c r="C8027" s="37">
        <v>0.40977240402317899</v>
      </c>
      <c r="D8027" s="37">
        <v>1.2229086147921899</v>
      </c>
      <c r="E8027" s="37">
        <v>-0.21297161722667199</v>
      </c>
    </row>
    <row r="8028" spans="1:5" x14ac:dyDescent="0.25">
      <c r="A8028" s="60">
        <v>52321.751593054403</v>
      </c>
      <c r="B8028" s="37">
        <v>1.04553408024272</v>
      </c>
      <c r="C8028" s="37">
        <v>-0.33725165433253801</v>
      </c>
      <c r="D8028" s="37">
        <v>1.2229069683268801</v>
      </c>
      <c r="E8028" s="37">
        <v>-0.212978079105894</v>
      </c>
    </row>
    <row r="8029" spans="1:5" x14ac:dyDescent="0.25">
      <c r="A8029" s="60">
        <v>52323.758543664298</v>
      </c>
      <c r="B8029" s="37">
        <v>1.04546638696066</v>
      </c>
      <c r="C8029" s="37">
        <v>4.4134220442582803</v>
      </c>
      <c r="D8029" s="37">
        <v>1.22290603352014</v>
      </c>
      <c r="E8029" s="37">
        <v>-0.21298178899873499</v>
      </c>
    </row>
    <row r="8030" spans="1:5" x14ac:dyDescent="0.25">
      <c r="A8030" s="60">
        <v>52337.446906356403</v>
      </c>
      <c r="B8030" s="37">
        <v>1.0450038499182399</v>
      </c>
      <c r="C8030" s="37">
        <v>-0.52916005566563395</v>
      </c>
      <c r="D8030" s="37">
        <v>1.22289989042822</v>
      </c>
      <c r="E8030" s="37">
        <v>-0.213006978924281</v>
      </c>
    </row>
    <row r="8031" spans="1:5" x14ac:dyDescent="0.25">
      <c r="A8031" s="60">
        <v>52340.511528925199</v>
      </c>
      <c r="B8031" s="37">
        <v>1.0449000952565199</v>
      </c>
      <c r="C8031" s="37">
        <v>1.3763932298804999</v>
      </c>
      <c r="D8031" s="37">
        <v>1.2228985706521101</v>
      </c>
      <c r="E8031" s="37">
        <v>-0.213012591804388</v>
      </c>
    </row>
    <row r="8032" spans="1:5" x14ac:dyDescent="0.25">
      <c r="A8032" s="60">
        <v>52345.458148761601</v>
      </c>
      <c r="B8032" s="37">
        <v>1.04473247090517</v>
      </c>
      <c r="C8032" s="37">
        <v>0.28385979573926101</v>
      </c>
      <c r="D8032" s="37">
        <v>1.2228964832484699</v>
      </c>
      <c r="E8032" s="37">
        <v>-0.213021631186296</v>
      </c>
    </row>
    <row r="8033" spans="1:5" x14ac:dyDescent="0.25">
      <c r="A8033" s="60">
        <v>52355.586654609499</v>
      </c>
      <c r="B8033" s="37">
        <v>1.0443886596082099</v>
      </c>
      <c r="C8033" s="37">
        <v>0.61409937918115398</v>
      </c>
      <c r="D8033" s="37">
        <v>1.22289237413941</v>
      </c>
      <c r="E8033" s="37">
        <v>-0.213040062188979</v>
      </c>
    </row>
    <row r="8034" spans="1:5" x14ac:dyDescent="0.25">
      <c r="A8034" s="60">
        <v>52357.367238339699</v>
      </c>
      <c r="B8034" s="37">
        <v>1.0443281360433401</v>
      </c>
      <c r="C8034" s="37">
        <v>0.96196925635381203</v>
      </c>
      <c r="D8034" s="37">
        <v>1.2228916746557701</v>
      </c>
      <c r="E8034" s="37">
        <v>-0.21304329167081101</v>
      </c>
    </row>
    <row r="8035" spans="1:5" x14ac:dyDescent="0.25">
      <c r="A8035" s="60">
        <v>52358.773351395801</v>
      </c>
      <c r="B8035" s="37">
        <v>1.0442803238012499</v>
      </c>
      <c r="C8035" s="37">
        <v>0.444096716677156</v>
      </c>
      <c r="D8035" s="37">
        <v>1.2228911271140199</v>
      </c>
      <c r="E8035" s="37">
        <v>-0.21304583973073599</v>
      </c>
    </row>
    <row r="8036" spans="1:5" x14ac:dyDescent="0.25">
      <c r="A8036" s="60">
        <v>52359.191722929201</v>
      </c>
      <c r="B8036" s="37">
        <v>1.04426609492226</v>
      </c>
      <c r="C8036" s="37">
        <v>0.159429515230225</v>
      </c>
      <c r="D8036" s="37">
        <v>1.22289096502326</v>
      </c>
      <c r="E8036" s="37">
        <v>-0.21304659749429</v>
      </c>
    </row>
    <row r="8037" spans="1:5" x14ac:dyDescent="0.25">
      <c r="A8037" s="60">
        <v>52378.772206317997</v>
      </c>
      <c r="B8037" s="37">
        <v>1.0435986563986399</v>
      </c>
      <c r="C8037" s="37">
        <v>0.43931292735028799</v>
      </c>
      <c r="D8037" s="37">
        <v>1.2228838009747001</v>
      </c>
      <c r="E8037" s="37">
        <v>-0.213081869746822</v>
      </c>
    </row>
    <row r="8038" spans="1:5" x14ac:dyDescent="0.25">
      <c r="A8038" s="60">
        <v>52386.460993851899</v>
      </c>
      <c r="B8038" s="37">
        <v>1.04333576710341</v>
      </c>
      <c r="C8038" s="37">
        <v>-0.57203847891217396</v>
      </c>
      <c r="D8038" s="37">
        <v>1.2228812135344</v>
      </c>
      <c r="E8038" s="37">
        <v>-0.213095619181141</v>
      </c>
    </row>
    <row r="8039" spans="1:5" x14ac:dyDescent="0.25">
      <c r="A8039" s="60">
        <v>52389.667815178902</v>
      </c>
      <c r="B8039" s="37">
        <v>1.0432259886922099</v>
      </c>
      <c r="C8039" s="37">
        <v>-0.22247762378720901</v>
      </c>
      <c r="D8039" s="37">
        <v>1.22288017193364</v>
      </c>
      <c r="E8039" s="37">
        <v>-0.21310133724817101</v>
      </c>
    </row>
    <row r="8040" spans="1:5" x14ac:dyDescent="0.25">
      <c r="A8040" s="60">
        <v>52410.086758940801</v>
      </c>
      <c r="B8040" s="37">
        <v>1.0425251601089101</v>
      </c>
      <c r="C8040" s="37">
        <v>0.57451820272360599</v>
      </c>
      <c r="D8040" s="37">
        <v>1.2228740575977799</v>
      </c>
      <c r="E8040" s="37">
        <v>-0.21313752296556199</v>
      </c>
    </row>
    <row r="8041" spans="1:5" x14ac:dyDescent="0.25">
      <c r="A8041" s="60">
        <v>52410.3086550191</v>
      </c>
      <c r="B8041" s="37">
        <v>1.04251752675243</v>
      </c>
      <c r="C8041" s="37">
        <v>0.50448162555822895</v>
      </c>
      <c r="D8041" s="37">
        <v>1.22287399606405</v>
      </c>
      <c r="E8041" s="37">
        <v>-0.213137914117522</v>
      </c>
    </row>
    <row r="8042" spans="1:5" x14ac:dyDescent="0.25">
      <c r="A8042" s="60">
        <v>52410.892196526402</v>
      </c>
      <c r="B8042" s="37">
        <v>1.0424974508049401</v>
      </c>
      <c r="C8042" s="37">
        <v>1.51312374816468</v>
      </c>
      <c r="D8042" s="37">
        <v>1.2228738347464501</v>
      </c>
      <c r="E8042" s="37">
        <v>-0.213138942556827</v>
      </c>
    </row>
    <row r="8043" spans="1:5" x14ac:dyDescent="0.25">
      <c r="A8043" s="60">
        <v>52413.204170558201</v>
      </c>
      <c r="B8043" s="37">
        <v>1.04241788524123</v>
      </c>
      <c r="C8043" s="37">
        <v>0.80897825725125805</v>
      </c>
      <c r="D8043" s="37">
        <v>1.22287320278225</v>
      </c>
      <c r="E8043" s="37">
        <v>-0.213143014208165</v>
      </c>
    </row>
    <row r="8044" spans="1:5" x14ac:dyDescent="0.25">
      <c r="A8044" s="60">
        <v>52421.029707868402</v>
      </c>
      <c r="B8044" s="37">
        <v>1.0421482739104599</v>
      </c>
      <c r="C8044" s="37">
        <v>0.54417842634633096</v>
      </c>
      <c r="D8044" s="37">
        <v>1.2228711486616599</v>
      </c>
      <c r="E8044" s="37">
        <v>-0.21315676066139899</v>
      </c>
    </row>
    <row r="8045" spans="1:5" x14ac:dyDescent="0.25">
      <c r="A8045" s="60">
        <v>52424.914020607401</v>
      </c>
      <c r="B8045" s="37">
        <v>1.0420142775460199</v>
      </c>
      <c r="C8045" s="37">
        <v>-0.46783341529521599</v>
      </c>
      <c r="D8045" s="37">
        <v>1.2228701777422999</v>
      </c>
      <c r="E8045" s="37">
        <v>-0.21316356391454799</v>
      </c>
    </row>
    <row r="8046" spans="1:5" x14ac:dyDescent="0.25">
      <c r="A8046" s="60">
        <v>52425.883911654397</v>
      </c>
      <c r="B8046" s="37">
        <v>1.04198080172732</v>
      </c>
      <c r="C8046" s="37">
        <v>-2.8935689189946202E-2</v>
      </c>
      <c r="D8046" s="37">
        <v>1.22286994034426</v>
      </c>
      <c r="E8046" s="37">
        <v>-0.21316526059876201</v>
      </c>
    </row>
    <row r="8047" spans="1:5" x14ac:dyDescent="0.25">
      <c r="A8047" s="60">
        <v>52429.383041456502</v>
      </c>
      <c r="B8047" s="37">
        <v>1.0418599704954701</v>
      </c>
      <c r="C8047" s="37">
        <v>1.3057573068542701</v>
      </c>
      <c r="D8047" s="37">
        <v>1.2228691005876999</v>
      </c>
      <c r="E8047" s="37">
        <v>-0.21317137505377101</v>
      </c>
    </row>
    <row r="8048" spans="1:5" x14ac:dyDescent="0.25">
      <c r="A8048" s="60">
        <v>52429.563693568198</v>
      </c>
      <c r="B8048" s="37">
        <v>1.0418537297616199</v>
      </c>
      <c r="C8048" s="37">
        <v>1.51295003906244</v>
      </c>
      <c r="D8048" s="37">
        <v>1.2228690579435</v>
      </c>
      <c r="E8048" s="37">
        <v>-0.21317169044249901</v>
      </c>
    </row>
    <row r="8049" spans="1:5" x14ac:dyDescent="0.25">
      <c r="A8049" s="60">
        <v>52430.030131580097</v>
      </c>
      <c r="B8049" s="37">
        <v>1.04183761525415</v>
      </c>
      <c r="C8049" s="37">
        <v>1.5366922850573701</v>
      </c>
      <c r="D8049" s="37">
        <v>1.2228689481600701</v>
      </c>
      <c r="E8049" s="37">
        <v>-0.213172504636406</v>
      </c>
    </row>
    <row r="8050" spans="1:5" x14ac:dyDescent="0.25">
      <c r="A8050" s="60">
        <v>52462.006389190101</v>
      </c>
      <c r="B8050" s="37">
        <v>1.04072902802072</v>
      </c>
      <c r="C8050" s="37">
        <v>1.4905663622794001</v>
      </c>
      <c r="D8050" s="37">
        <v>1.22286252902911</v>
      </c>
      <c r="E8050" s="37">
        <v>-0.21322788578258001</v>
      </c>
    </row>
    <row r="8051" spans="1:5" x14ac:dyDescent="0.25">
      <c r="A8051" s="60">
        <v>52470.471323952399</v>
      </c>
      <c r="B8051" s="37">
        <v>1.0404342858754601</v>
      </c>
      <c r="C8051" s="37">
        <v>-0.37489669856490798</v>
      </c>
      <c r="D8051" s="37">
        <v>1.22286119434366</v>
      </c>
      <c r="E8051" s="37">
        <v>-0.21324240743515099</v>
      </c>
    </row>
    <row r="8052" spans="1:5" x14ac:dyDescent="0.25">
      <c r="A8052" s="60">
        <v>52485.637436383302</v>
      </c>
      <c r="B8052" s="37">
        <v>1.0399048934023201</v>
      </c>
      <c r="C8052" s="37">
        <v>0.28400162003767698</v>
      </c>
      <c r="D8052" s="37">
        <v>1.2228591838418901</v>
      </c>
      <c r="E8052" s="37">
        <v>-0.213268285669938</v>
      </c>
    </row>
    <row r="8053" spans="1:5" x14ac:dyDescent="0.25">
      <c r="A8053" s="60">
        <v>52486.144570715798</v>
      </c>
      <c r="B8053" s="37">
        <v>1.03988716203206</v>
      </c>
      <c r="C8053" s="37">
        <v>-0.81332346890164997</v>
      </c>
      <c r="D8053" s="37">
        <v>1.2228591250490799</v>
      </c>
      <c r="E8053" s="37">
        <v>-0.21326914797417601</v>
      </c>
    </row>
    <row r="8054" spans="1:5" x14ac:dyDescent="0.25">
      <c r="A8054" s="60">
        <v>52495.453649189403</v>
      </c>
      <c r="B8054" s="37">
        <v>1.03956134616827</v>
      </c>
      <c r="C8054" s="37">
        <v>0.57094012424836504</v>
      </c>
      <c r="D8054" s="37">
        <v>1.22285814270615</v>
      </c>
      <c r="E8054" s="37">
        <v>-0.213284942540161</v>
      </c>
    </row>
    <row r="8055" spans="1:5" x14ac:dyDescent="0.25">
      <c r="A8055" s="60">
        <v>52500.253194124001</v>
      </c>
      <c r="B8055" s="37">
        <v>1.03939311558314</v>
      </c>
      <c r="C8055" s="37">
        <v>1.57648124300043</v>
      </c>
      <c r="D8055" s="37">
        <v>1.2228577079702101</v>
      </c>
      <c r="E8055" s="37">
        <v>-0.21329306090150599</v>
      </c>
    </row>
    <row r="8056" spans="1:5" x14ac:dyDescent="0.25">
      <c r="A8056" s="60">
        <v>52505.554761397201</v>
      </c>
      <c r="B8056" s="37">
        <v>1.0392070932092601</v>
      </c>
      <c r="C8056" s="37">
        <v>0.86540636108021196</v>
      </c>
      <c r="D8056" s="37">
        <v>1.22285728444478</v>
      </c>
      <c r="E8056" s="37">
        <v>-0.213302009025789</v>
      </c>
    </row>
    <row r="8057" spans="1:5" x14ac:dyDescent="0.25">
      <c r="A8057" s="60">
        <v>52507.895811151</v>
      </c>
      <c r="B8057" s="37">
        <v>1.0391248849045001</v>
      </c>
      <c r="C8057" s="37">
        <v>2.7585771830927799</v>
      </c>
      <c r="D8057" s="37">
        <v>1.22285711635297</v>
      </c>
      <c r="E8057" s="37">
        <v>-0.21330595390010099</v>
      </c>
    </row>
    <row r="8058" spans="1:5" x14ac:dyDescent="0.25">
      <c r="A8058" s="60">
        <v>52512.741195465198</v>
      </c>
      <c r="B8058" s="37">
        <v>1.0389546078613101</v>
      </c>
      <c r="C8058" s="37">
        <v>1.32384841753534</v>
      </c>
      <c r="D8058" s="37">
        <v>1.2228568052606901</v>
      </c>
      <c r="E8058" s="37">
        <v>-0.213314106459672</v>
      </c>
    </row>
    <row r="8059" spans="1:5" x14ac:dyDescent="0.25">
      <c r="A8059" s="60">
        <v>52515.038486084901</v>
      </c>
      <c r="B8059" s="37">
        <v>1.0388738166668401</v>
      </c>
      <c r="C8059" s="37">
        <v>-3.5148883645563803E-2</v>
      </c>
      <c r="D8059" s="37">
        <v>1.22285667510702</v>
      </c>
      <c r="E8059" s="37">
        <v>-0.21331796598157199</v>
      </c>
    </row>
    <row r="8060" spans="1:5" x14ac:dyDescent="0.25">
      <c r="A8060" s="60">
        <v>52519.558817777499</v>
      </c>
      <c r="B8060" s="37">
        <v>1.0387147338216101</v>
      </c>
      <c r="C8060" s="37">
        <v>-2.9587702310884301</v>
      </c>
      <c r="D8060" s="37">
        <v>1.2228564515582101</v>
      </c>
      <c r="E8060" s="37">
        <v>-0.21332554957158101</v>
      </c>
    </row>
    <row r="8061" spans="1:5" x14ac:dyDescent="0.25">
      <c r="A8061" s="60">
        <v>52524.184891080702</v>
      </c>
      <c r="B8061" s="37">
        <v>1.0385517765566199</v>
      </c>
      <c r="C8061" s="37">
        <v>0.83475161259523001</v>
      </c>
      <c r="D8061" s="37">
        <v>1.2228562674494901</v>
      </c>
      <c r="E8061" s="37">
        <v>-0.21333329600715401</v>
      </c>
    </row>
    <row r="8062" spans="1:5" x14ac:dyDescent="0.25">
      <c r="A8062" s="60">
        <v>52525.877661585502</v>
      </c>
      <c r="B8062" s="37">
        <v>1.03849210866952</v>
      </c>
      <c r="C8062" s="37">
        <v>0.76963643826226702</v>
      </c>
      <c r="D8062" s="37">
        <v>1.2228562113672901</v>
      </c>
      <c r="E8062" s="37">
        <v>-0.213336126937058</v>
      </c>
    </row>
    <row r="8063" spans="1:5" x14ac:dyDescent="0.25">
      <c r="A8063" s="60">
        <v>52530.811391484502</v>
      </c>
      <c r="B8063" s="37">
        <v>1.0383180833782399</v>
      </c>
      <c r="C8063" s="37">
        <v>-0.97499778003452597</v>
      </c>
      <c r="D8063" s="37">
        <v>1.2228560823911101</v>
      </c>
      <c r="E8063" s="37">
        <v>-0.21334436691886199</v>
      </c>
    </row>
    <row r="8064" spans="1:5" x14ac:dyDescent="0.25">
      <c r="A8064" s="60">
        <v>52544.659120637298</v>
      </c>
      <c r="B8064" s="37">
        <v>1.0378287028356199</v>
      </c>
      <c r="C8064" s="37">
        <v>-0.61371718288493204</v>
      </c>
      <c r="D8064" s="37">
        <v>1.2228559944291599</v>
      </c>
      <c r="E8064" s="37">
        <v>-0.21336740853233099</v>
      </c>
    </row>
    <row r="8065" spans="1:5" x14ac:dyDescent="0.25">
      <c r="A8065" s="60">
        <v>52550.309362906301</v>
      </c>
      <c r="B8065" s="37">
        <v>1.0376286274889299</v>
      </c>
      <c r="C8065" s="37">
        <v>-0.30944399055420302</v>
      </c>
      <c r="D8065" s="37">
        <v>1.22285607449148</v>
      </c>
      <c r="E8065" s="37">
        <v>-0.21337677458402901</v>
      </c>
    </row>
    <row r="8066" spans="1:5" x14ac:dyDescent="0.25">
      <c r="A8066" s="60">
        <v>52554.960404014302</v>
      </c>
      <c r="B8066" s="37">
        <v>1.0374637626497001</v>
      </c>
      <c r="C8066" s="37">
        <v>4.8720718212269497E-2</v>
      </c>
      <c r="D8066" s="37">
        <v>1.2228561907675299</v>
      </c>
      <c r="E8066" s="37">
        <v>-0.21338446923514201</v>
      </c>
    </row>
    <row r="8067" spans="1:5" x14ac:dyDescent="0.25">
      <c r="A8067" s="60">
        <v>52555.285106983501</v>
      </c>
      <c r="B8067" s="37">
        <v>1.03745224717984</v>
      </c>
      <c r="C8067" s="37">
        <v>1.4621104107232601</v>
      </c>
      <c r="D8067" s="37">
        <v>1.22285620058289</v>
      </c>
      <c r="E8067" s="37">
        <v>-0.21338500591824899</v>
      </c>
    </row>
    <row r="8068" spans="1:5" x14ac:dyDescent="0.25">
      <c r="A8068" s="60">
        <v>52558.133766610998</v>
      </c>
      <c r="B8068" s="37">
        <v>1.03735118829552</v>
      </c>
      <c r="C8068" s="37">
        <v>-1.0447823610263201</v>
      </c>
      <c r="D8068" s="37">
        <v>1.22285629619034</v>
      </c>
      <c r="E8068" s="37">
        <v>-0.21338971151252101</v>
      </c>
    </row>
    <row r="8069" spans="1:5" x14ac:dyDescent="0.25">
      <c r="A8069" s="60">
        <v>52565.793798738603</v>
      </c>
      <c r="B8069" s="37">
        <v>1.03707915484249</v>
      </c>
      <c r="C8069" s="37">
        <v>0.155338176878872</v>
      </c>
      <c r="D8069" s="37">
        <v>1.2228566377961401</v>
      </c>
      <c r="E8069" s="37">
        <v>-0.213402340235401</v>
      </c>
    </row>
    <row r="8070" spans="1:5" x14ac:dyDescent="0.25">
      <c r="A8070" s="60">
        <v>52575.5259130591</v>
      </c>
      <c r="B8070" s="37">
        <v>1.0367329338043401</v>
      </c>
      <c r="C8070" s="37">
        <v>-0.62138783571608103</v>
      </c>
      <c r="D8070" s="37">
        <v>1.22285724936141</v>
      </c>
      <c r="E8070" s="37">
        <v>-0.213418334469372</v>
      </c>
    </row>
    <row r="8071" spans="1:5" x14ac:dyDescent="0.25">
      <c r="A8071" s="60">
        <v>52587.467520279402</v>
      </c>
      <c r="B8071" s="37">
        <v>1.03630719447055</v>
      </c>
      <c r="C8071" s="37">
        <v>1.3420375733105301</v>
      </c>
      <c r="D8071" s="37">
        <v>1.2228582709040701</v>
      </c>
      <c r="E8071" s="37">
        <v>-0.213437884893068</v>
      </c>
    </row>
    <row r="8072" spans="1:5" x14ac:dyDescent="0.25">
      <c r="A8072" s="60">
        <v>52596.443073768904</v>
      </c>
      <c r="B8072" s="37">
        <v>1.03598653895638</v>
      </c>
      <c r="C8072" s="37">
        <v>1.6174819042117801</v>
      </c>
      <c r="D8072" s="37">
        <v>1.22285923511612</v>
      </c>
      <c r="E8072" s="37">
        <v>-0.21345252681730201</v>
      </c>
    </row>
    <row r="8073" spans="1:5" x14ac:dyDescent="0.25">
      <c r="A8073" s="60">
        <v>52600.472898660497</v>
      </c>
      <c r="B8073" s="37">
        <v>1.0358423877691201</v>
      </c>
      <c r="C8073" s="37">
        <v>0.56841353309784504</v>
      </c>
      <c r="D8073" s="37">
        <v>1.22285972278939</v>
      </c>
      <c r="E8073" s="37">
        <v>-0.21345908645884101</v>
      </c>
    </row>
    <row r="8074" spans="1:5" x14ac:dyDescent="0.25">
      <c r="A8074" s="60">
        <v>52611.418801232998</v>
      </c>
      <c r="B8074" s="37">
        <v>1.0354502675244699</v>
      </c>
      <c r="C8074" s="37">
        <v>0.48524288777484997</v>
      </c>
      <c r="D8074" s="37">
        <v>1.22286121851623</v>
      </c>
      <c r="E8074" s="37">
        <v>-0.213476860561783</v>
      </c>
    </row>
    <row r="8075" spans="1:5" x14ac:dyDescent="0.25">
      <c r="A8075" s="60">
        <v>52620.180420624398</v>
      </c>
      <c r="B8075" s="37">
        <v>1.03513579375735</v>
      </c>
      <c r="C8075" s="37">
        <v>-3.4075197186352701</v>
      </c>
      <c r="D8075" s="37">
        <v>1.2228625957979999</v>
      </c>
      <c r="E8075" s="37">
        <v>-0.21349104344418299</v>
      </c>
    </row>
    <row r="8076" spans="1:5" x14ac:dyDescent="0.25">
      <c r="A8076" s="60">
        <v>52633.7053945593</v>
      </c>
      <c r="B8076" s="37">
        <v>1.03464930639776</v>
      </c>
      <c r="C8076" s="37">
        <v>1.24978109309251</v>
      </c>
      <c r="D8076" s="37">
        <v>1.2228650356511599</v>
      </c>
      <c r="E8076" s="37">
        <v>-0.21351286278003301</v>
      </c>
    </row>
    <row r="8077" spans="1:5" x14ac:dyDescent="0.25">
      <c r="A8077" s="60">
        <v>52634.057108943503</v>
      </c>
      <c r="B8077" s="37">
        <v>1.0346366384969701</v>
      </c>
      <c r="C8077" s="37">
        <v>-0.45770343411171099</v>
      </c>
      <c r="D8077" s="37">
        <v>1.22286510417473</v>
      </c>
      <c r="E8077" s="37">
        <v>-0.21351342902097301</v>
      </c>
    </row>
    <row r="8078" spans="1:5" x14ac:dyDescent="0.25">
      <c r="A8078" s="60">
        <v>52636.194927498203</v>
      </c>
      <c r="B8078" s="37">
        <v>1.03455962107097</v>
      </c>
      <c r="C8078" s="37">
        <v>1.18139465077329</v>
      </c>
      <c r="D8078" s="37">
        <v>1.2228655262109001</v>
      </c>
      <c r="E8078" s="37">
        <v>-0.21351686954688001</v>
      </c>
    </row>
    <row r="8079" spans="1:5" x14ac:dyDescent="0.25">
      <c r="A8079" s="60">
        <v>52636.287685646297</v>
      </c>
      <c r="B8079" s="37">
        <v>1.03455627863553</v>
      </c>
      <c r="C8079" s="37">
        <v>-0.19259569504004301</v>
      </c>
      <c r="D8079" s="37">
        <v>1.2228655447376799</v>
      </c>
      <c r="E8079" s="37">
        <v>-0.21351701878016799</v>
      </c>
    </row>
    <row r="8080" spans="1:5" x14ac:dyDescent="0.25">
      <c r="A8080" s="60">
        <v>52654.866424540101</v>
      </c>
      <c r="B8080" s="37">
        <v>1.0338856208299501</v>
      </c>
      <c r="C8080" s="37">
        <v>0.96924219855780702</v>
      </c>
      <c r="D8080" s="37">
        <v>1.22286961560782</v>
      </c>
      <c r="E8080" s="37">
        <v>-0.213546830480765</v>
      </c>
    </row>
    <row r="8081" spans="1:5" x14ac:dyDescent="0.25">
      <c r="A8081" s="60">
        <v>52654.870400705797</v>
      </c>
      <c r="B8081" s="37">
        <v>1.0338854770441499</v>
      </c>
      <c r="C8081" s="37">
        <v>1.14255387165629</v>
      </c>
      <c r="D8081" s="37">
        <v>1.22286961655569</v>
      </c>
      <c r="E8081" s="37">
        <v>-0.21354683684468001</v>
      </c>
    </row>
    <row r="8082" spans="1:5" x14ac:dyDescent="0.25">
      <c r="A8082" s="60">
        <v>52656.241400590901</v>
      </c>
      <c r="B8082" s="37">
        <v>1.03383589260027</v>
      </c>
      <c r="C8082" s="37">
        <v>1.4314535754020601</v>
      </c>
      <c r="D8082" s="37">
        <v>1.22286994533898</v>
      </c>
      <c r="E8082" s="37">
        <v>-0.213549030747305</v>
      </c>
    </row>
    <row r="8083" spans="1:5" x14ac:dyDescent="0.25">
      <c r="A8083" s="60">
        <v>52661.375338543097</v>
      </c>
      <c r="B8083" s="37">
        <v>1.0336501011582999</v>
      </c>
      <c r="C8083" s="37">
        <v>0.35024041143625301</v>
      </c>
      <c r="D8083" s="37">
        <v>1.22287121111805</v>
      </c>
      <c r="E8083" s="37">
        <v>-0.21355723909809499</v>
      </c>
    </row>
    <row r="8084" spans="1:5" x14ac:dyDescent="0.25">
      <c r="A8084" s="60">
        <v>52662.355191680203</v>
      </c>
      <c r="B8084" s="37">
        <v>1.0336146209085699</v>
      </c>
      <c r="C8084" s="37">
        <v>1.38818866556414</v>
      </c>
      <c r="D8084" s="37">
        <v>1.2228714589057099</v>
      </c>
      <c r="E8084" s="37">
        <v>-0.21355880447109701</v>
      </c>
    </row>
    <row r="8085" spans="1:5" x14ac:dyDescent="0.25">
      <c r="A8085" s="60">
        <v>52665.6215567658</v>
      </c>
      <c r="B8085" s="37">
        <v>1.0334962992810699</v>
      </c>
      <c r="C8085" s="37">
        <v>-0.26745821775956402</v>
      </c>
      <c r="D8085" s="37">
        <v>1.2228722992686301</v>
      </c>
      <c r="E8085" s="37">
        <v>-0.213564019813925</v>
      </c>
    </row>
    <row r="8086" spans="1:5" x14ac:dyDescent="0.25">
      <c r="A8086" s="60">
        <v>52667.165736376701</v>
      </c>
      <c r="B8086" s="37">
        <v>1.0334403372074701</v>
      </c>
      <c r="C8086" s="37">
        <v>-0.14848987587187101</v>
      </c>
      <c r="D8086" s="37">
        <v>1.22287270423866</v>
      </c>
      <c r="E8086" s="37">
        <v>-0.21356648385400301</v>
      </c>
    </row>
    <row r="8087" spans="1:5" x14ac:dyDescent="0.25">
      <c r="A8087" s="60">
        <v>52667.265445637102</v>
      </c>
      <c r="B8087" s="37">
        <v>1.0334367231206001</v>
      </c>
      <c r="C8087" s="37">
        <v>4.75762437929765</v>
      </c>
      <c r="D8087" s="37">
        <v>1.22287273055757</v>
      </c>
      <c r="E8087" s="37">
        <v>-0.21356664292626901</v>
      </c>
    </row>
    <row r="8088" spans="1:5" x14ac:dyDescent="0.25">
      <c r="A8088" s="60">
        <v>52684.661416529401</v>
      </c>
      <c r="B8088" s="37">
        <v>1.03280515029213</v>
      </c>
      <c r="C8088" s="37">
        <v>0.36857463679074198</v>
      </c>
      <c r="D8088" s="37">
        <v>1.2228776369419001</v>
      </c>
      <c r="E8088" s="37">
        <v>-0.21359433574107201</v>
      </c>
    </row>
    <row r="8089" spans="1:5" x14ac:dyDescent="0.25">
      <c r="A8089" s="60">
        <v>52687.267013930199</v>
      </c>
      <c r="B8089" s="37">
        <v>1.0327103756924001</v>
      </c>
      <c r="C8089" s="37">
        <v>1.0602956482117301</v>
      </c>
      <c r="D8089" s="37">
        <v>1.2228784256493099</v>
      </c>
      <c r="E8089" s="37">
        <v>-0.21359847366996801</v>
      </c>
    </row>
    <row r="8090" spans="1:5" x14ac:dyDescent="0.25">
      <c r="A8090" s="60">
        <v>52695.723143058603</v>
      </c>
      <c r="B8090" s="37">
        <v>1.0324024813508399</v>
      </c>
      <c r="C8090" s="37">
        <v>1.56775928993602</v>
      </c>
      <c r="D8090" s="37">
        <v>1.2228810817692299</v>
      </c>
      <c r="E8090" s="37">
        <v>-0.21361188577793799</v>
      </c>
    </row>
    <row r="8091" spans="1:5" x14ac:dyDescent="0.25">
      <c r="A8091" s="60">
        <v>52695.844032102301</v>
      </c>
      <c r="B8091" s="37">
        <v>1.03239807619195</v>
      </c>
      <c r="C8091" s="37">
        <v>-0.57401262996952296</v>
      </c>
      <c r="D8091" s="37">
        <v>1.2228811208100101</v>
      </c>
      <c r="E8091" s="37">
        <v>-0.21361207733298601</v>
      </c>
    </row>
    <row r="8092" spans="1:5" x14ac:dyDescent="0.25">
      <c r="A8092" s="60">
        <v>52705.046693700198</v>
      </c>
      <c r="B8092" s="37">
        <v>1.03206244574115</v>
      </c>
      <c r="C8092" s="37">
        <v>-0.63420942285993298</v>
      </c>
      <c r="D8092" s="37">
        <v>1.2228841811566</v>
      </c>
      <c r="E8092" s="37">
        <v>-0.213626644628162</v>
      </c>
    </row>
    <row r="8093" spans="1:5" x14ac:dyDescent="0.25">
      <c r="A8093" s="60">
        <v>52733.316473308303</v>
      </c>
      <c r="B8093" s="37">
        <v>1.0310278771074499</v>
      </c>
      <c r="C8093" s="37">
        <v>0.137482710934522</v>
      </c>
      <c r="D8093" s="37">
        <v>1.2228946714512301</v>
      </c>
      <c r="E8093" s="37">
        <v>-0.21367122398581301</v>
      </c>
    </row>
    <row r="8094" spans="1:5" x14ac:dyDescent="0.25">
      <c r="A8094" s="60">
        <v>52734.928046090303</v>
      </c>
      <c r="B8094" s="37">
        <v>1.0309687394806</v>
      </c>
      <c r="C8094" s="37">
        <v>1.2160097279962501</v>
      </c>
      <c r="D8094" s="37">
        <v>1.2228953188927301</v>
      </c>
      <c r="E8094" s="37">
        <v>-0.213673758183965</v>
      </c>
    </row>
    <row r="8095" spans="1:5" x14ac:dyDescent="0.25">
      <c r="A8095" s="60">
        <v>52739.673443328698</v>
      </c>
      <c r="B8095" s="37">
        <v>1.0307945045212801</v>
      </c>
      <c r="C8095" s="37"/>
      <c r="D8095" s="37">
        <v>1.22289725624245</v>
      </c>
      <c r="E8095" s="37">
        <v>-0.213681216185345</v>
      </c>
    </row>
    <row r="8096" spans="1:5" x14ac:dyDescent="0.25">
      <c r="A8096" s="60">
        <v>52743.244843871602</v>
      </c>
      <c r="B8096" s="37">
        <v>1.03066327666015</v>
      </c>
      <c r="C8096" s="37">
        <v>0.60283657921556</v>
      </c>
      <c r="D8096" s="37">
        <v>1.2228987447180699</v>
      </c>
      <c r="E8096" s="37">
        <v>-0.21368682512201001</v>
      </c>
    </row>
    <row r="8097" spans="1:5" x14ac:dyDescent="0.25">
      <c r="A8097" s="60">
        <v>52750.487581451598</v>
      </c>
      <c r="B8097" s="37">
        <v>1.0303968907741401</v>
      </c>
      <c r="C8097" s="37">
        <v>-0.56571201216895095</v>
      </c>
      <c r="D8097" s="37">
        <v>1.2229018434785</v>
      </c>
      <c r="E8097" s="37">
        <v>-0.21369818984543501</v>
      </c>
    </row>
    <row r="8098" spans="1:5" x14ac:dyDescent="0.25">
      <c r="A8098" s="60">
        <v>52756.300549467203</v>
      </c>
      <c r="B8098" s="37">
        <v>1.03018284194538</v>
      </c>
      <c r="C8098" s="37">
        <v>0.454042279279609</v>
      </c>
      <c r="D8098" s="37">
        <v>1.22290440812998</v>
      </c>
      <c r="E8098" s="37">
        <v>-0.213707301703117</v>
      </c>
    </row>
    <row r="8099" spans="1:5" x14ac:dyDescent="0.25">
      <c r="A8099" s="60">
        <v>52758.1054063704</v>
      </c>
      <c r="B8099" s="37">
        <v>1.03011633725136</v>
      </c>
      <c r="C8099" s="37">
        <v>0.14773012039854799</v>
      </c>
      <c r="D8099" s="37">
        <v>1.22290521847383</v>
      </c>
      <c r="E8099" s="37">
        <v>-0.213710129190431</v>
      </c>
    </row>
    <row r="8100" spans="1:5" x14ac:dyDescent="0.25">
      <c r="A8100" s="60">
        <v>52763.630316934803</v>
      </c>
      <c r="B8100" s="37">
        <v>1.0299126248314301</v>
      </c>
      <c r="C8100" s="37">
        <v>-1.24086371701514</v>
      </c>
      <c r="D8100" s="37">
        <v>1.22290774040378</v>
      </c>
      <c r="E8100" s="37">
        <v>-0.213718779863729</v>
      </c>
    </row>
    <row r="8101" spans="1:5" x14ac:dyDescent="0.25">
      <c r="A8101" s="60">
        <v>52779.031636677602</v>
      </c>
      <c r="B8101" s="37">
        <v>1.0293437015684901</v>
      </c>
      <c r="C8101" s="37">
        <v>1.23812863114858</v>
      </c>
      <c r="D8101" s="37">
        <v>1.2229150993707401</v>
      </c>
      <c r="E8101" s="37">
        <v>-0.213742859955835</v>
      </c>
    </row>
    <row r="8102" spans="1:5" x14ac:dyDescent="0.25">
      <c r="A8102" s="60">
        <v>52786.9699671087</v>
      </c>
      <c r="B8102" s="37">
        <v>1.02904985842487</v>
      </c>
      <c r="C8102" s="37">
        <v>-1.16216857198733</v>
      </c>
      <c r="D8102" s="37">
        <v>1.2229190811793</v>
      </c>
      <c r="E8102" s="37">
        <v>-0.21375525338734</v>
      </c>
    </row>
    <row r="8103" spans="1:5" x14ac:dyDescent="0.25">
      <c r="A8103" s="60">
        <v>52787.477596700497</v>
      </c>
      <c r="B8103" s="37">
        <v>1.02903105426062</v>
      </c>
      <c r="C8103" s="37">
        <v>-1.35574286484118</v>
      </c>
      <c r="D8103" s="37">
        <v>1.2229193401657601</v>
      </c>
      <c r="E8103" s="37">
        <v>-0.21375604551678401</v>
      </c>
    </row>
    <row r="8104" spans="1:5" x14ac:dyDescent="0.25">
      <c r="A8104" s="60">
        <v>52795.953130738897</v>
      </c>
      <c r="B8104" s="37">
        <v>1.0287168484728999</v>
      </c>
      <c r="C8104" s="37">
        <v>-0.407500324362431</v>
      </c>
      <c r="D8104" s="37">
        <v>1.22292374170097</v>
      </c>
      <c r="E8104" s="37">
        <v>-0.21376926464882501</v>
      </c>
    </row>
    <row r="8105" spans="1:5" x14ac:dyDescent="0.25">
      <c r="A8105" s="60">
        <v>52796.573698854401</v>
      </c>
      <c r="B8105" s="37">
        <v>1.02869382450965</v>
      </c>
      <c r="C8105" s="37">
        <v>0.50291269791156201</v>
      </c>
      <c r="D8105" s="37">
        <v>1.22292406971324</v>
      </c>
      <c r="E8105" s="37">
        <v>-0.213770232072996</v>
      </c>
    </row>
    <row r="8106" spans="1:5" x14ac:dyDescent="0.25">
      <c r="A8106" s="60">
        <v>52811.239398651</v>
      </c>
      <c r="B8106" s="37">
        <v>1.0281489856639201</v>
      </c>
      <c r="C8106" s="37">
        <v>1.0852949203056199</v>
      </c>
      <c r="D8106" s="37">
        <v>1.2229320491333999</v>
      </c>
      <c r="E8106" s="37">
        <v>-0.21379307817453599</v>
      </c>
    </row>
    <row r="8107" spans="1:5" x14ac:dyDescent="0.25">
      <c r="A8107" s="60">
        <v>52812.853394698403</v>
      </c>
      <c r="B8107" s="37">
        <v>1.02808894059309</v>
      </c>
      <c r="C8107" s="37">
        <v>-6.2144791571916401E-2</v>
      </c>
      <c r="D8107" s="37">
        <v>1.2229329539431</v>
      </c>
      <c r="E8107" s="37">
        <v>-0.213795590622882</v>
      </c>
    </row>
    <row r="8108" spans="1:5" x14ac:dyDescent="0.25">
      <c r="A8108" s="60">
        <v>52814.196532630704</v>
      </c>
      <c r="B8108" s="37">
        <v>1.0280389594871899</v>
      </c>
      <c r="C8108" s="37">
        <v>1.5107458789462</v>
      </c>
      <c r="D8108" s="37">
        <v>1.22293371093504</v>
      </c>
      <c r="E8108" s="37">
        <v>-0.21379768118341</v>
      </c>
    </row>
    <row r="8109" spans="1:5" x14ac:dyDescent="0.25">
      <c r="A8109" s="60">
        <v>52816.310166615898</v>
      </c>
      <c r="B8109" s="37">
        <v>1.0279602831932799</v>
      </c>
      <c r="C8109" s="37">
        <v>1.5284023842847301</v>
      </c>
      <c r="D8109" s="37">
        <v>1.2229349095822</v>
      </c>
      <c r="E8109" s="37">
        <v>-0.21380097054824199</v>
      </c>
    </row>
    <row r="8110" spans="1:5" x14ac:dyDescent="0.25">
      <c r="A8110" s="60">
        <v>52828.560188042196</v>
      </c>
      <c r="B8110" s="37">
        <v>1.0275037369747799</v>
      </c>
      <c r="C8110" s="37">
        <v>1.42935006957712</v>
      </c>
      <c r="D8110" s="37">
        <v>1.22294203477438</v>
      </c>
      <c r="E8110" s="37">
        <v>-0.21382002473074799</v>
      </c>
    </row>
    <row r="8111" spans="1:5" x14ac:dyDescent="0.25">
      <c r="A8111" s="60">
        <v>52833.536687416599</v>
      </c>
      <c r="B8111" s="37">
        <v>1.02731799531642</v>
      </c>
      <c r="C8111" s="37">
        <v>-0.463522720063336</v>
      </c>
      <c r="D8111" s="37">
        <v>1.2229450160714801</v>
      </c>
      <c r="E8111" s="37">
        <v>-0.213827761017123</v>
      </c>
    </row>
    <row r="8112" spans="1:5" x14ac:dyDescent="0.25">
      <c r="A8112" s="60">
        <v>52837.108257659602</v>
      </c>
      <c r="B8112" s="37">
        <v>1.02718459417549</v>
      </c>
      <c r="C8112" s="37">
        <v>0.22657332943387701</v>
      </c>
      <c r="D8112" s="37">
        <v>1.22294718656683</v>
      </c>
      <c r="E8112" s="37">
        <v>-0.21383331189972299</v>
      </c>
    </row>
    <row r="8113" spans="1:5" x14ac:dyDescent="0.25">
      <c r="A8113" s="60">
        <v>52843.761941618999</v>
      </c>
      <c r="B8113" s="37">
        <v>1.02693585846678</v>
      </c>
      <c r="C8113" s="37">
        <v>1.6594051009098101</v>
      </c>
      <c r="D8113" s="37">
        <v>1.22295129882105</v>
      </c>
      <c r="E8113" s="37">
        <v>-0.21384365027617599</v>
      </c>
    </row>
    <row r="8114" spans="1:5" x14ac:dyDescent="0.25">
      <c r="A8114" s="60">
        <v>52850.076064781897</v>
      </c>
      <c r="B8114" s="37">
        <v>1.02669955846369</v>
      </c>
      <c r="C8114" s="37">
        <v>0.85750628545215901</v>
      </c>
      <c r="D8114" s="37">
        <v>1.2229552838436999</v>
      </c>
      <c r="E8114" s="37">
        <v>-0.21385345825222199</v>
      </c>
    </row>
    <row r="8115" spans="1:5" x14ac:dyDescent="0.25">
      <c r="A8115" s="60">
        <v>52852.992486572701</v>
      </c>
      <c r="B8115" s="37">
        <v>1.0265903295073899</v>
      </c>
      <c r="C8115" s="37">
        <v>-5.2121555741338303</v>
      </c>
      <c r="D8115" s="37">
        <v>1.2229571516269599</v>
      </c>
      <c r="E8115" s="37">
        <v>-0.21385798766171599</v>
      </c>
    </row>
    <row r="8116" spans="1:5" x14ac:dyDescent="0.25">
      <c r="A8116" s="60">
        <v>52858.961315795903</v>
      </c>
      <c r="B8116" s="37">
        <v>1.02636661209855</v>
      </c>
      <c r="C8116" s="37">
        <v>-0.488835366860563</v>
      </c>
      <c r="D8116" s="37">
        <v>1.22296102772561</v>
      </c>
      <c r="E8116" s="37">
        <v>-0.213867256389807</v>
      </c>
    </row>
    <row r="8117" spans="1:5" x14ac:dyDescent="0.25">
      <c r="A8117" s="60">
        <v>52860.95228256</v>
      </c>
      <c r="B8117" s="37">
        <v>1.0262919391207199</v>
      </c>
      <c r="C8117" s="37">
        <v>1.15881842416934</v>
      </c>
      <c r="D8117" s="37">
        <v>1.2229623366008999</v>
      </c>
      <c r="E8117" s="37">
        <v>-0.213870347743676</v>
      </c>
    </row>
    <row r="8118" spans="1:5" x14ac:dyDescent="0.25">
      <c r="A8118" s="60">
        <v>52864.065063047703</v>
      </c>
      <c r="B8118" s="37">
        <v>1.02617514183805</v>
      </c>
      <c r="C8118" s="37">
        <v>0.199721205608205</v>
      </c>
      <c r="D8118" s="37">
        <v>1.22296439895646</v>
      </c>
      <c r="E8118" s="37">
        <v>-0.21387518065213601</v>
      </c>
    </row>
    <row r="8119" spans="1:5" x14ac:dyDescent="0.25">
      <c r="A8119" s="60">
        <v>52883.802613303698</v>
      </c>
      <c r="B8119" s="37">
        <v>1.0254331473204501</v>
      </c>
      <c r="C8119" s="37">
        <v>1.28079976824513</v>
      </c>
      <c r="D8119" s="37">
        <v>1.22297792942532</v>
      </c>
      <c r="E8119" s="37">
        <v>-0.21390582099387301</v>
      </c>
    </row>
    <row r="8120" spans="1:5" x14ac:dyDescent="0.25">
      <c r="A8120" s="60">
        <v>52889.691786126699</v>
      </c>
      <c r="B8120" s="37">
        <v>1.02521128729541</v>
      </c>
      <c r="C8120" s="37">
        <v>1.34229849901752</v>
      </c>
      <c r="D8120" s="37">
        <v>1.2229821180998699</v>
      </c>
      <c r="E8120" s="37">
        <v>-0.21391496324895201</v>
      </c>
    </row>
    <row r="8121" spans="1:5" x14ac:dyDescent="0.25">
      <c r="A8121" s="60">
        <v>52891.567519449403</v>
      </c>
      <c r="B8121" s="37">
        <v>1.02514057869543</v>
      </c>
      <c r="C8121" s="37">
        <v>0.295144249949852</v>
      </c>
      <c r="D8121" s="37">
        <v>1.22298346682024</v>
      </c>
      <c r="E8121" s="37">
        <v>-0.213917875231491</v>
      </c>
    </row>
    <row r="8122" spans="1:5" x14ac:dyDescent="0.25">
      <c r="A8122" s="60">
        <v>52896.058480967004</v>
      </c>
      <c r="B8122" s="37">
        <v>1.02497119697688</v>
      </c>
      <c r="C8122" s="37">
        <v>0.81527750312724301</v>
      </c>
      <c r="D8122" s="37">
        <v>1.22298672463904</v>
      </c>
      <c r="E8122" s="37">
        <v>-0.21392484758250199</v>
      </c>
    </row>
    <row r="8123" spans="1:5" x14ac:dyDescent="0.25">
      <c r="A8123" s="60">
        <v>52896.108369866401</v>
      </c>
      <c r="B8123" s="37">
        <v>1.0249693146626699</v>
      </c>
      <c r="C8123" s="37">
        <v>-0.382487398960907</v>
      </c>
      <c r="D8123" s="37">
        <v>1.2229867610562399</v>
      </c>
      <c r="E8123" s="37">
        <v>-0.21392492503978999</v>
      </c>
    </row>
    <row r="8124" spans="1:5" x14ac:dyDescent="0.25">
      <c r="A8124" s="60">
        <v>52899.167925079702</v>
      </c>
      <c r="B8124" s="37">
        <v>1.0248538480109</v>
      </c>
      <c r="C8124" s="37">
        <v>-0.44219870530308703</v>
      </c>
      <c r="D8124" s="37">
        <v>1.2229890039553499</v>
      </c>
      <c r="E8124" s="37">
        <v>-0.21392967545317801</v>
      </c>
    </row>
    <row r="8125" spans="1:5" x14ac:dyDescent="0.25">
      <c r="A8125" s="60">
        <v>52899.338222143699</v>
      </c>
      <c r="B8125" s="37">
        <v>1.0248474193621999</v>
      </c>
      <c r="C8125" s="37">
        <v>-1.2258139853880801</v>
      </c>
      <c r="D8125" s="37">
        <v>1.2229891293475099</v>
      </c>
      <c r="E8125" s="37">
        <v>-0.21392993987453501</v>
      </c>
    </row>
    <row r="8126" spans="1:5" x14ac:dyDescent="0.25">
      <c r="A8126" s="60">
        <v>52901.7836636539</v>
      </c>
      <c r="B8126" s="37">
        <v>1.0247550852366401</v>
      </c>
      <c r="C8126" s="37">
        <v>-1.2033454824226899</v>
      </c>
      <c r="D8126" s="37">
        <v>1.22299093636444</v>
      </c>
      <c r="E8126" s="37">
        <v>-0.213933737054124</v>
      </c>
    </row>
    <row r="8127" spans="1:5" x14ac:dyDescent="0.25">
      <c r="A8127" s="60">
        <v>52906.154094516802</v>
      </c>
      <c r="B8127" s="37">
        <v>1.02458997663435</v>
      </c>
      <c r="C8127" s="37">
        <v>0.55890078615299399</v>
      </c>
      <c r="D8127" s="37">
        <v>1.2229941956290999</v>
      </c>
      <c r="E8127" s="37">
        <v>-0.21394052393318799</v>
      </c>
    </row>
    <row r="8128" spans="1:5" x14ac:dyDescent="0.25">
      <c r="A8128" s="60">
        <v>52908.042291273603</v>
      </c>
      <c r="B8128" s="37">
        <v>1.0245186070608201</v>
      </c>
      <c r="C8128" s="37"/>
      <c r="D8128" s="37">
        <v>1.22299561557986</v>
      </c>
      <c r="E8128" s="37">
        <v>-0.21394345642304499</v>
      </c>
    </row>
    <row r="8129" spans="1:5" x14ac:dyDescent="0.25">
      <c r="A8129" s="60">
        <v>52910.558429110199</v>
      </c>
      <c r="B8129" s="37">
        <v>1.02442346882168</v>
      </c>
      <c r="C8129" s="37">
        <v>0.411840696933363</v>
      </c>
      <c r="D8129" s="37">
        <v>1.22299751883194</v>
      </c>
      <c r="E8129" s="37">
        <v>-0.21394736445128201</v>
      </c>
    </row>
    <row r="8130" spans="1:5" x14ac:dyDescent="0.25">
      <c r="A8130" s="60">
        <v>52917.137610026999</v>
      </c>
      <c r="B8130" s="37">
        <v>1.0241745191742599</v>
      </c>
      <c r="C8130" s="37"/>
      <c r="D8130" s="37">
        <v>1.22300255524485</v>
      </c>
      <c r="E8130" s="37">
        <v>-0.213957584999315</v>
      </c>
    </row>
    <row r="8131" spans="1:5" x14ac:dyDescent="0.25">
      <c r="A8131" s="60">
        <v>52927.799749490201</v>
      </c>
      <c r="B8131" s="37">
        <v>1.0237705146292899</v>
      </c>
      <c r="C8131" s="37">
        <v>-0.513866051917933</v>
      </c>
      <c r="D8131" s="37">
        <v>1.2230109007321399</v>
      </c>
      <c r="E8131" s="37">
        <v>-0.21397415516818999</v>
      </c>
    </row>
    <row r="8132" spans="1:5" x14ac:dyDescent="0.25">
      <c r="A8132" s="60">
        <v>52936.995051329002</v>
      </c>
      <c r="B8132" s="37">
        <v>1.0234215370264199</v>
      </c>
      <c r="C8132" s="37">
        <v>-8.5170688156599506E-2</v>
      </c>
      <c r="D8132" s="37">
        <v>1.22301828016916</v>
      </c>
      <c r="E8132" s="37">
        <v>-0.21398845407258901</v>
      </c>
    </row>
    <row r="8133" spans="1:5" x14ac:dyDescent="0.25">
      <c r="A8133" s="60">
        <v>52947.386544862697</v>
      </c>
      <c r="B8133" s="37">
        <v>1.02302654757249</v>
      </c>
      <c r="C8133" s="37">
        <v>2.0919288292453802</v>
      </c>
      <c r="D8133" s="37">
        <v>1.2230268222387299</v>
      </c>
      <c r="E8133" s="37">
        <v>-0.21400462437071899</v>
      </c>
    </row>
    <row r="8134" spans="1:5" x14ac:dyDescent="0.25">
      <c r="A8134" s="60">
        <v>52952.214372900999</v>
      </c>
      <c r="B8134" s="37">
        <v>1.0228428168413899</v>
      </c>
      <c r="C8134" s="37"/>
      <c r="D8134" s="37">
        <v>1.22303086390981</v>
      </c>
      <c r="E8134" s="37">
        <v>-0.21401214164480201</v>
      </c>
    </row>
    <row r="8135" spans="1:5" x14ac:dyDescent="0.25">
      <c r="A8135" s="60">
        <v>52953.866845973796</v>
      </c>
      <c r="B8135" s="37">
        <v>1.0227798972223601</v>
      </c>
      <c r="C8135" s="37">
        <v>-0.65935526794663701</v>
      </c>
      <c r="D8135" s="37">
        <v>1.2230322579377599</v>
      </c>
      <c r="E8135" s="37">
        <v>-0.214014715398537</v>
      </c>
    </row>
    <row r="8136" spans="1:5" x14ac:dyDescent="0.25">
      <c r="A8136" s="60">
        <v>52954.841682197301</v>
      </c>
      <c r="B8136" s="37">
        <v>1.0227427716558699</v>
      </c>
      <c r="C8136" s="37">
        <v>0.22832881306189501</v>
      </c>
      <c r="D8136" s="37">
        <v>1.2230330828547999</v>
      </c>
      <c r="E8136" s="37">
        <v>-0.214016233903666</v>
      </c>
    </row>
    <row r="8137" spans="1:5" x14ac:dyDescent="0.25">
      <c r="A8137" s="60">
        <v>52962.058247314199</v>
      </c>
      <c r="B8137" s="37">
        <v>1.02246775994373</v>
      </c>
      <c r="C8137" s="37">
        <v>1.4885756955945499</v>
      </c>
      <c r="D8137" s="37">
        <v>1.2230392482849199</v>
      </c>
      <c r="E8137" s="37">
        <v>-0.214027479549561</v>
      </c>
    </row>
    <row r="8138" spans="1:5" x14ac:dyDescent="0.25">
      <c r="A8138" s="60">
        <v>52963.643972555597</v>
      </c>
      <c r="B8138" s="37">
        <v>1.02240728882913</v>
      </c>
      <c r="C8138" s="37">
        <v>2.33048770389341</v>
      </c>
      <c r="D8138" s="37">
        <v>1.22304061689236</v>
      </c>
      <c r="E8138" s="37">
        <v>-0.21402995167932501</v>
      </c>
    </row>
    <row r="8139" spans="1:5" x14ac:dyDescent="0.25">
      <c r="A8139" s="60">
        <v>52967.671484288498</v>
      </c>
      <c r="B8139" s="37">
        <v>1.02225363362877</v>
      </c>
      <c r="C8139" s="37">
        <v>3.4072509046362498</v>
      </c>
      <c r="D8139" s="37">
        <v>1.2230441153787901</v>
      </c>
      <c r="E8139" s="37">
        <v>-0.21403623236850899</v>
      </c>
    </row>
    <row r="8140" spans="1:5" x14ac:dyDescent="0.25">
      <c r="A8140" s="60">
        <v>52978.5057065992</v>
      </c>
      <c r="B8140" s="37">
        <v>1.0218398144588901</v>
      </c>
      <c r="C8140" s="37">
        <v>0.55315034589979994</v>
      </c>
      <c r="D8140" s="37">
        <v>1.22305368606563</v>
      </c>
      <c r="E8140" s="37">
        <v>-0.21405314169878101</v>
      </c>
    </row>
    <row r="8141" spans="1:5" x14ac:dyDescent="0.25">
      <c r="A8141" s="60">
        <v>52986.250828565899</v>
      </c>
      <c r="B8141" s="37">
        <v>1.02154355916774</v>
      </c>
      <c r="C8141" s="37">
        <v>1.34946565124172</v>
      </c>
      <c r="D8141" s="37">
        <v>1.22306067036949</v>
      </c>
      <c r="E8141" s="37">
        <v>-0.214065243262375</v>
      </c>
    </row>
    <row r="8142" spans="1:5" x14ac:dyDescent="0.25">
      <c r="A8142" s="60">
        <v>52995.912268848202</v>
      </c>
      <c r="B8142" s="37">
        <v>1.0211735079934099</v>
      </c>
      <c r="C8142" s="37">
        <v>1.46851928509106</v>
      </c>
      <c r="D8142" s="37">
        <v>1.2230695490025001</v>
      </c>
      <c r="E8142" s="37">
        <v>-0.214080356310932</v>
      </c>
    </row>
    <row r="8143" spans="1:5" x14ac:dyDescent="0.25">
      <c r="A8143" s="60">
        <v>53004.759444174902</v>
      </c>
      <c r="B8143" s="37">
        <v>1.0208341641537599</v>
      </c>
      <c r="C8143" s="37">
        <v>-0.41598804044069598</v>
      </c>
      <c r="D8143" s="37">
        <v>1.2230778410209799</v>
      </c>
      <c r="E8143" s="37">
        <v>-0.21409421383345001</v>
      </c>
    </row>
    <row r="8144" spans="1:5" x14ac:dyDescent="0.25">
      <c r="A8144" s="60">
        <v>53011.6253220812</v>
      </c>
      <c r="B8144" s="37">
        <v>1.02057050003063</v>
      </c>
      <c r="C8144" s="37">
        <v>-0.64290929977394196</v>
      </c>
      <c r="D8144" s="37">
        <v>1.2230843824544799</v>
      </c>
      <c r="E8144" s="37">
        <v>-0.214104980869885</v>
      </c>
    </row>
    <row r="8145" spans="1:5" x14ac:dyDescent="0.25">
      <c r="A8145" s="60">
        <v>53014.493830339401</v>
      </c>
      <c r="B8145" s="37">
        <v>1.02046026193763</v>
      </c>
      <c r="C8145" s="37">
        <v>0.26832190376526699</v>
      </c>
      <c r="D8145" s="37">
        <v>1.2230871429233201</v>
      </c>
      <c r="E8145" s="37">
        <v>-0.21410948274524799</v>
      </c>
    </row>
    <row r="8146" spans="1:5" x14ac:dyDescent="0.25">
      <c r="A8146" s="60">
        <v>53018.281159716797</v>
      </c>
      <c r="B8146" s="37">
        <v>1.0203146398453999</v>
      </c>
      <c r="C8146" s="37">
        <v>0.55832483429760804</v>
      </c>
      <c r="D8146" s="37">
        <v>1.2230908124261199</v>
      </c>
      <c r="E8146" s="37">
        <v>-0.214115429894223</v>
      </c>
    </row>
    <row r="8147" spans="1:5" x14ac:dyDescent="0.25">
      <c r="A8147" s="60">
        <v>53021.139652742997</v>
      </c>
      <c r="B8147" s="37">
        <v>1.0202046761947801</v>
      </c>
      <c r="C8147" s="37">
        <v>1.2999288879445201</v>
      </c>
      <c r="D8147" s="37">
        <v>1.22309360068489</v>
      </c>
      <c r="E8147" s="37">
        <v>-0.21411992103157201</v>
      </c>
    </row>
    <row r="8148" spans="1:5" x14ac:dyDescent="0.25">
      <c r="A8148" s="60">
        <v>53022.0188651239</v>
      </c>
      <c r="B8148" s="37">
        <v>1.0201708441603701</v>
      </c>
      <c r="C8148" s="37">
        <v>0.17173709131414999</v>
      </c>
      <c r="D8148" s="37">
        <v>1.2230944615276</v>
      </c>
      <c r="E8148" s="37">
        <v>-0.21412130285431599</v>
      </c>
    </row>
    <row r="8149" spans="1:5" x14ac:dyDescent="0.25">
      <c r="A8149" s="60">
        <v>53029.844402152499</v>
      </c>
      <c r="B8149" s="37">
        <v>1.01986952091744</v>
      </c>
      <c r="C8149" s="37">
        <v>0.90391179063571403</v>
      </c>
      <c r="D8149" s="37">
        <v>1.22310219053911</v>
      </c>
      <c r="E8149" s="37">
        <v>-0.214133611375805</v>
      </c>
    </row>
    <row r="8150" spans="1:5" x14ac:dyDescent="0.25">
      <c r="A8150" s="60">
        <v>53030.899444010902</v>
      </c>
      <c r="B8150" s="37">
        <v>1.0198288693386801</v>
      </c>
      <c r="C8150" s="37">
        <v>-0.453295866370651</v>
      </c>
      <c r="D8150" s="37">
        <v>1.22310324177511</v>
      </c>
      <c r="E8150" s="37">
        <v>-0.21413527214282199</v>
      </c>
    </row>
    <row r="8151" spans="1:5" x14ac:dyDescent="0.25">
      <c r="A8151" s="60">
        <v>53039.683347306898</v>
      </c>
      <c r="B8151" s="37">
        <v>1.01949016982813</v>
      </c>
      <c r="C8151" s="37">
        <v>0.54123238059604595</v>
      </c>
      <c r="D8151" s="37">
        <v>1.22311207885254</v>
      </c>
      <c r="E8151" s="37">
        <v>-0.21414911182987201</v>
      </c>
    </row>
    <row r="8152" spans="1:5" x14ac:dyDescent="0.25">
      <c r="A8152" s="60">
        <v>53061.294812813299</v>
      </c>
      <c r="B8152" s="37">
        <v>1.0186549687968101</v>
      </c>
      <c r="C8152" s="37">
        <v>7.1748401389193403E-2</v>
      </c>
      <c r="D8152" s="37">
        <v>1.22313446515665</v>
      </c>
      <c r="E8152" s="37">
        <v>-0.21418326563877099</v>
      </c>
    </row>
    <row r="8153" spans="1:5" x14ac:dyDescent="0.25">
      <c r="A8153" s="60">
        <v>53061.675378272397</v>
      </c>
      <c r="B8153" s="37">
        <v>1.01864023753101</v>
      </c>
      <c r="C8153" s="37">
        <v>0.73820983041965604</v>
      </c>
      <c r="D8153" s="37">
        <v>1.2231348675595799</v>
      </c>
      <c r="E8153" s="37">
        <v>-0.21418386846656101</v>
      </c>
    </row>
    <row r="8154" spans="1:5" x14ac:dyDescent="0.25">
      <c r="A8154" s="60">
        <v>53067.439100104501</v>
      </c>
      <c r="B8154" s="37">
        <v>1.0184170297911199</v>
      </c>
      <c r="C8154" s="37">
        <v>0.21678820726775999</v>
      </c>
      <c r="D8154" s="37">
        <v>1.2231409966337801</v>
      </c>
      <c r="E8154" s="37">
        <v>-0.21419300461766</v>
      </c>
    </row>
    <row r="8155" spans="1:5" x14ac:dyDescent="0.25">
      <c r="A8155" s="60">
        <v>53069.888296396697</v>
      </c>
      <c r="B8155" s="37">
        <v>1.0183221244427201</v>
      </c>
      <c r="C8155" s="37">
        <v>0.125943664466455</v>
      </c>
      <c r="D8155" s="37">
        <v>1.2231436207364801</v>
      </c>
      <c r="E8155" s="37">
        <v>-0.214196890465921</v>
      </c>
    </row>
    <row r="8156" spans="1:5" x14ac:dyDescent="0.25">
      <c r="A8156" s="60">
        <v>53076.366190977402</v>
      </c>
      <c r="B8156" s="37">
        <v>1.01807094526702</v>
      </c>
      <c r="C8156" s="37">
        <v>0.77466524619889099</v>
      </c>
      <c r="D8156" s="37">
        <v>1.2231506177107401</v>
      </c>
      <c r="E8156" s="37">
        <v>-0.214207178776504</v>
      </c>
    </row>
    <row r="8157" spans="1:5" x14ac:dyDescent="0.25">
      <c r="A8157" s="60">
        <v>53080.188255489498</v>
      </c>
      <c r="B8157" s="37">
        <v>1.0179226344027199</v>
      </c>
      <c r="C8157" s="37">
        <v>0.323930407650108</v>
      </c>
      <c r="D8157" s="37">
        <v>1.22315478445797</v>
      </c>
      <c r="E8157" s="37">
        <v>-0.21421325642938399</v>
      </c>
    </row>
    <row r="8158" spans="1:5" x14ac:dyDescent="0.25">
      <c r="A8158" s="60">
        <v>53083.126595003603</v>
      </c>
      <c r="B8158" s="37">
        <v>1.0178085595908499</v>
      </c>
      <c r="C8158" s="37">
        <v>0.87579058100157903</v>
      </c>
      <c r="D8158" s="37">
        <v>1.22315800715625</v>
      </c>
      <c r="E8158" s="37">
        <v>-0.21421793263542799</v>
      </c>
    </row>
    <row r="8159" spans="1:5" x14ac:dyDescent="0.25">
      <c r="A8159" s="60">
        <v>53088.388726443802</v>
      </c>
      <c r="B8159" s="37">
        <v>1.0176041473119399</v>
      </c>
      <c r="C8159" s="37">
        <v>1.16528268716574</v>
      </c>
      <c r="D8159" s="37">
        <v>1.2231638205906701</v>
      </c>
      <c r="E8159" s="37">
        <v>-0.21422631546582599</v>
      </c>
    </row>
    <row r="8160" spans="1:5" x14ac:dyDescent="0.25">
      <c r="A8160" s="60">
        <v>53094.438700004699</v>
      </c>
      <c r="B8160" s="37">
        <v>1.0173689388926299</v>
      </c>
      <c r="C8160" s="37">
        <v>0.21652795522910701</v>
      </c>
      <c r="D8160" s="37">
        <v>1.2231705710648799</v>
      </c>
      <c r="E8160" s="37">
        <v>-0.21423596705865799</v>
      </c>
    </row>
    <row r="8161" spans="1:5" x14ac:dyDescent="0.25">
      <c r="A8161" s="60">
        <v>53095.619304032502</v>
      </c>
      <c r="B8161" s="37">
        <v>1.01732301598802</v>
      </c>
      <c r="C8161" s="37">
        <v>-0.37738419522153099</v>
      </c>
      <c r="D8161" s="37">
        <v>1.2231718966752201</v>
      </c>
      <c r="E8161" s="37">
        <v>-0.21423785223171801</v>
      </c>
    </row>
    <row r="8162" spans="1:5" x14ac:dyDescent="0.25">
      <c r="A8162" s="60">
        <v>53097.250248857003</v>
      </c>
      <c r="B8162" s="37">
        <v>1.01725956301791</v>
      </c>
      <c r="C8162" s="37">
        <v>0.63334442090989795</v>
      </c>
      <c r="D8162" s="37">
        <v>1.2231737324004099</v>
      </c>
      <c r="E8162" s="37">
        <v>-0.21424045745164699</v>
      </c>
    </row>
    <row r="8163" spans="1:5" x14ac:dyDescent="0.25">
      <c r="A8163" s="60">
        <v>53101.737587075499</v>
      </c>
      <c r="B8163" s="37">
        <v>1.0170849036779199</v>
      </c>
      <c r="C8163" s="37">
        <v>1.45883696722542</v>
      </c>
      <c r="D8163" s="37">
        <v>1.2231788098685701</v>
      </c>
      <c r="E8163" s="37">
        <v>-0.21424763112779299</v>
      </c>
    </row>
    <row r="8164" spans="1:5" x14ac:dyDescent="0.25">
      <c r="A8164" s="60">
        <v>53104.036799875903</v>
      </c>
      <c r="B8164" s="37">
        <v>1.01699536866745</v>
      </c>
      <c r="C8164" s="37">
        <v>0.55976457392397105</v>
      </c>
      <c r="D8164" s="37">
        <v>1.22318142662089</v>
      </c>
      <c r="E8164" s="37">
        <v>-0.21425131006672099</v>
      </c>
    </row>
    <row r="8165" spans="1:5" x14ac:dyDescent="0.25">
      <c r="A8165" s="60">
        <v>53122.761407515798</v>
      </c>
      <c r="B8165" s="37">
        <v>1.0162651117319901</v>
      </c>
      <c r="C8165" s="37">
        <v>0.99065634437454098</v>
      </c>
      <c r="D8165" s="37">
        <v>1.2232031194844499</v>
      </c>
      <c r="E8165" s="37">
        <v>-0.21428135766220299</v>
      </c>
    </row>
    <row r="8166" spans="1:5" x14ac:dyDescent="0.25">
      <c r="A8166" s="60">
        <v>53128.571555857598</v>
      </c>
      <c r="B8166" s="37">
        <v>1.0160381236140601</v>
      </c>
      <c r="C8166" s="37">
        <v>-1.5732496309595102E-2</v>
      </c>
      <c r="D8166" s="37">
        <v>1.22320998889796</v>
      </c>
      <c r="E8166" s="37">
        <v>-0.21429071385530599</v>
      </c>
    </row>
    <row r="8167" spans="1:5" x14ac:dyDescent="0.25">
      <c r="A8167" s="60">
        <v>53129.598196982697</v>
      </c>
      <c r="B8167" s="37">
        <v>1.01599799601173</v>
      </c>
      <c r="C8167" s="37">
        <v>1.1483734370757901</v>
      </c>
      <c r="D8167" s="37">
        <v>1.2232112095066701</v>
      </c>
      <c r="E8167" s="37">
        <v>-0.214292368736543</v>
      </c>
    </row>
    <row r="8168" spans="1:5" x14ac:dyDescent="0.25">
      <c r="A8168" s="60">
        <v>53139.352888165602</v>
      </c>
      <c r="B8168" s="37">
        <v>1.0156164332726501</v>
      </c>
      <c r="C8168" s="37">
        <v>-1.4881760020226</v>
      </c>
      <c r="D8168" s="37">
        <v>1.2232229089616899</v>
      </c>
      <c r="E8168" s="37">
        <v>-0.21430811813758099</v>
      </c>
    </row>
    <row r="8169" spans="1:5" x14ac:dyDescent="0.25">
      <c r="A8169" s="60">
        <v>53175.452421260503</v>
      </c>
      <c r="B8169" s="37">
        <v>1.0141998752068899</v>
      </c>
      <c r="C8169" s="37">
        <v>-0.39304434075483302</v>
      </c>
      <c r="D8169" s="37">
        <v>1.2232678036492299</v>
      </c>
      <c r="E8169" s="37">
        <v>-0.214366827800483</v>
      </c>
    </row>
    <row r="8170" spans="1:5" x14ac:dyDescent="0.25">
      <c r="A8170" s="60">
        <v>53178.053997632502</v>
      </c>
      <c r="B8170" s="37">
        <v>1.01409751737047</v>
      </c>
      <c r="C8170" s="37">
        <v>0.720975624824582</v>
      </c>
      <c r="D8170" s="37">
        <v>1.2232711360338899</v>
      </c>
      <c r="E8170" s="37">
        <v>-0.21437108623859999</v>
      </c>
    </row>
    <row r="8171" spans="1:5" x14ac:dyDescent="0.25">
      <c r="A8171" s="60">
        <v>53186.779967511102</v>
      </c>
      <c r="B8171" s="37">
        <v>1.01375393417406</v>
      </c>
      <c r="C8171" s="37">
        <v>3.7982721569725699</v>
      </c>
      <c r="D8171" s="37">
        <v>1.2232824081875699</v>
      </c>
      <c r="E8171" s="37">
        <v>-0.21438539791845901</v>
      </c>
    </row>
    <row r="8172" spans="1:5" x14ac:dyDescent="0.25">
      <c r="A8172" s="60">
        <v>53190.075669760401</v>
      </c>
      <c r="B8172" s="37">
        <v>1.0136240611050999</v>
      </c>
      <c r="C8172" s="37">
        <v>1.46904296339072</v>
      </c>
      <c r="D8172" s="37">
        <v>1.22328670359597</v>
      </c>
      <c r="E8172" s="37">
        <v>-0.21439081485608899</v>
      </c>
    </row>
    <row r="8173" spans="1:5" x14ac:dyDescent="0.25">
      <c r="A8173" s="60">
        <v>53192.605539345903</v>
      </c>
      <c r="B8173" s="37">
        <v>1.0135243279073201</v>
      </c>
      <c r="C8173" s="37">
        <v>1.4785122498588199</v>
      </c>
      <c r="D8173" s="37">
        <v>1.2232900150071</v>
      </c>
      <c r="E8173" s="37">
        <v>-0.21439497741681901</v>
      </c>
    </row>
    <row r="8174" spans="1:5" x14ac:dyDescent="0.25">
      <c r="A8174" s="60">
        <v>53197.877284629103</v>
      </c>
      <c r="B8174" s="37">
        <v>1.0133163947402799</v>
      </c>
      <c r="C8174" s="37">
        <v>0.36429788385470302</v>
      </c>
      <c r="D8174" s="37">
        <v>1.22329695476794</v>
      </c>
      <c r="E8174" s="37">
        <v>-0.21440366371719199</v>
      </c>
    </row>
    <row r="8175" spans="1:5" x14ac:dyDescent="0.25">
      <c r="A8175" s="60">
        <v>53202.897078700204</v>
      </c>
      <c r="B8175" s="37">
        <v>1.0131182626603901</v>
      </c>
      <c r="C8175" s="37">
        <v>-0.62814355705934599</v>
      </c>
      <c r="D8175" s="37">
        <v>1.22330361236568</v>
      </c>
      <c r="E8175" s="37">
        <v>-0.21441195060104601</v>
      </c>
    </row>
    <row r="8176" spans="1:5" x14ac:dyDescent="0.25">
      <c r="A8176" s="60">
        <v>53206.926318461803</v>
      </c>
      <c r="B8176" s="37">
        <v>1.01295913175332</v>
      </c>
      <c r="C8176" s="37">
        <v>0.79643214718121402</v>
      </c>
      <c r="D8176" s="37">
        <v>1.2233089911371799</v>
      </c>
      <c r="E8176" s="37">
        <v>-0.214418613501834</v>
      </c>
    </row>
    <row r="8177" spans="1:5" x14ac:dyDescent="0.25">
      <c r="A8177" s="60">
        <v>53210.682101496102</v>
      </c>
      <c r="B8177" s="37">
        <v>1.01281072381551</v>
      </c>
      <c r="C8177" s="37">
        <v>0.72271076486580799</v>
      </c>
      <c r="D8177" s="37">
        <v>1.2233140328434799</v>
      </c>
      <c r="E8177" s="37">
        <v>-0.21442483335741599</v>
      </c>
    </row>
    <row r="8178" spans="1:5" x14ac:dyDescent="0.25">
      <c r="A8178" s="60">
        <v>53215.980514350398</v>
      </c>
      <c r="B8178" s="37">
        <v>1.01260123367732</v>
      </c>
      <c r="C8178" s="37">
        <v>0.19230675706740599</v>
      </c>
      <c r="D8178" s="37">
        <v>1.22332119123276</v>
      </c>
      <c r="E8178" s="37">
        <v>-0.21443362314009301</v>
      </c>
    </row>
    <row r="8179" spans="1:5" x14ac:dyDescent="0.25">
      <c r="A8179" s="60">
        <v>53219.652536881003</v>
      </c>
      <c r="B8179" s="37">
        <v>1.0124559619477</v>
      </c>
      <c r="C8179" s="37">
        <v>-0.82166723795568097</v>
      </c>
      <c r="D8179" s="37">
        <v>1.2233261837796301</v>
      </c>
      <c r="E8179" s="37">
        <v>-0.214439725410906</v>
      </c>
    </row>
    <row r="8180" spans="1:5" x14ac:dyDescent="0.25">
      <c r="A8180" s="60">
        <v>53230.131217620401</v>
      </c>
      <c r="B8180" s="37">
        <v>1.01204101976617</v>
      </c>
      <c r="C8180" s="37">
        <v>0.31707209579088202</v>
      </c>
      <c r="D8180" s="37">
        <v>1.2233405723631099</v>
      </c>
      <c r="E8180" s="37">
        <v>-0.21445718773542699</v>
      </c>
    </row>
    <row r="8181" spans="1:5" x14ac:dyDescent="0.25">
      <c r="A8181" s="60">
        <v>53234.927599307499</v>
      </c>
      <c r="B8181" s="37">
        <v>1.01185089872875</v>
      </c>
      <c r="C8181" s="37">
        <v>1.40867554842943</v>
      </c>
      <c r="D8181" s="37">
        <v>1.2233472283048401</v>
      </c>
      <c r="E8181" s="37">
        <v>-0.21446520515791001</v>
      </c>
    </row>
    <row r="8182" spans="1:5" x14ac:dyDescent="0.25">
      <c r="A8182" s="60">
        <v>53249.749328665799</v>
      </c>
      <c r="B8182" s="37">
        <v>1.0112626366401301</v>
      </c>
      <c r="C8182" s="37">
        <v>-0.128641054393619</v>
      </c>
      <c r="D8182" s="37">
        <v>1.2233680733861401</v>
      </c>
      <c r="E8182" s="37">
        <v>-0.21449008027715999</v>
      </c>
    </row>
    <row r="8183" spans="1:5" x14ac:dyDescent="0.25">
      <c r="A8183" s="60">
        <v>53254.649649245599</v>
      </c>
      <c r="B8183" s="37">
        <v>1.01106789818704</v>
      </c>
      <c r="C8183" s="37">
        <v>-2.3211194566909699</v>
      </c>
      <c r="D8183" s="37">
        <v>1.22337505707026</v>
      </c>
      <c r="E8183" s="37">
        <v>-0.21449833833579399</v>
      </c>
    </row>
    <row r="8184" spans="1:5" x14ac:dyDescent="0.25">
      <c r="A8184" s="60">
        <v>53279.759360531301</v>
      </c>
      <c r="B8184" s="37">
        <v>1.0100681158881699</v>
      </c>
      <c r="C8184" s="37">
        <v>1.45838024778544</v>
      </c>
      <c r="D8184" s="37">
        <v>1.2234115573731801</v>
      </c>
      <c r="E8184" s="37">
        <v>-0.21454092860642501</v>
      </c>
    </row>
    <row r="8185" spans="1:5" x14ac:dyDescent="0.25">
      <c r="A8185" s="60">
        <v>53280.382777039697</v>
      </c>
      <c r="B8185" s="37">
        <v>1.0100432528658301</v>
      </c>
      <c r="C8185" s="37">
        <v>0.19094425847625601</v>
      </c>
      <c r="D8185" s="37">
        <v>1.22341247879537</v>
      </c>
      <c r="E8185" s="37">
        <v>-0.214541992040296</v>
      </c>
    </row>
    <row r="8186" spans="1:5" x14ac:dyDescent="0.25">
      <c r="A8186" s="60">
        <v>53291.757314676302</v>
      </c>
      <c r="B8186" s="37">
        <v>1.0095892709260601</v>
      </c>
      <c r="C8186" s="37">
        <v>0.19156612500346201</v>
      </c>
      <c r="D8186" s="37">
        <v>1.22342941968278</v>
      </c>
      <c r="E8186" s="37">
        <v>-0.214561447693082</v>
      </c>
    </row>
    <row r="8187" spans="1:5" x14ac:dyDescent="0.25">
      <c r="A8187" s="60">
        <v>53294.578156603297</v>
      </c>
      <c r="B8187" s="37">
        <v>1.0094765844874301</v>
      </c>
      <c r="C8187" s="37">
        <v>-1.97769013972879</v>
      </c>
      <c r="D8187" s="37">
        <v>1.2234336588073</v>
      </c>
      <c r="E8187" s="37">
        <v>-0.21456628829758301</v>
      </c>
    </row>
    <row r="8188" spans="1:5" x14ac:dyDescent="0.25">
      <c r="A8188" s="60">
        <v>53300.827276110598</v>
      </c>
      <c r="B8188" s="37">
        <v>1.0092268039782399</v>
      </c>
      <c r="C8188" s="37">
        <v>1.46239646318076</v>
      </c>
      <c r="D8188" s="37">
        <v>1.2234431034212401</v>
      </c>
      <c r="E8188" s="37">
        <v>-0.21457703443399401</v>
      </c>
    </row>
    <row r="8189" spans="1:5" x14ac:dyDescent="0.25">
      <c r="A8189" s="60">
        <v>53308.5292480219</v>
      </c>
      <c r="B8189" s="37">
        <v>1.00891868404389</v>
      </c>
      <c r="C8189" s="37">
        <v>0.32747084365545298</v>
      </c>
      <c r="D8189" s="37">
        <v>1.22345484517786</v>
      </c>
      <c r="E8189" s="37">
        <v>-0.214590322271871</v>
      </c>
    </row>
    <row r="8190" spans="1:5" x14ac:dyDescent="0.25">
      <c r="A8190" s="60">
        <v>53329.7620600519</v>
      </c>
      <c r="B8190" s="37">
        <v>1.0080677354152701</v>
      </c>
      <c r="C8190" s="37">
        <v>0.909427537333651</v>
      </c>
      <c r="D8190" s="37">
        <v>1.2234877934545201</v>
      </c>
      <c r="E8190" s="37">
        <v>-0.21462720891029</v>
      </c>
    </row>
    <row r="8191" spans="1:5" x14ac:dyDescent="0.25">
      <c r="A8191" s="60">
        <v>53340.206593815601</v>
      </c>
      <c r="B8191" s="37">
        <v>1.0076483353103101</v>
      </c>
      <c r="C8191" s="37">
        <v>0.52682989654531098</v>
      </c>
      <c r="D8191" s="37">
        <v>1.2235043118458</v>
      </c>
      <c r="E8191" s="37">
        <v>-0.21464549496016999</v>
      </c>
    </row>
    <row r="8192" spans="1:5" x14ac:dyDescent="0.25">
      <c r="A8192" s="60">
        <v>53343.735698233402</v>
      </c>
      <c r="B8192" s="37">
        <v>1.0075065036866899</v>
      </c>
      <c r="C8192" s="37">
        <v>-1.5538133762067801</v>
      </c>
      <c r="D8192" s="37">
        <v>1.2235099395120299</v>
      </c>
      <c r="E8192" s="37">
        <v>-0.21465169525163899</v>
      </c>
    </row>
    <row r="8193" spans="1:5" x14ac:dyDescent="0.25">
      <c r="A8193" s="60">
        <v>53350.711049290403</v>
      </c>
      <c r="B8193" s="37">
        <v>1.0072259921356901</v>
      </c>
      <c r="C8193" s="37">
        <v>1.5075781155344801</v>
      </c>
      <c r="D8193" s="37">
        <v>1.22352113138456</v>
      </c>
      <c r="E8193" s="37">
        <v>-0.21466398286887101</v>
      </c>
    </row>
    <row r="8194" spans="1:5" x14ac:dyDescent="0.25">
      <c r="A8194" s="60">
        <v>53356.539145600203</v>
      </c>
      <c r="B8194" s="37">
        <v>1.00699143609293</v>
      </c>
      <c r="C8194" s="37">
        <v>0.202945801867083</v>
      </c>
      <c r="D8194" s="37">
        <v>1.2235305523729001</v>
      </c>
      <c r="E8194" s="37">
        <v>-0.214674283103966</v>
      </c>
    </row>
    <row r="8195" spans="1:5" x14ac:dyDescent="0.25">
      <c r="A8195" s="60">
        <v>53361.873610868897</v>
      </c>
      <c r="B8195" s="37">
        <v>1.00677660269084</v>
      </c>
      <c r="C8195" s="37">
        <v>1.4307891421521799</v>
      </c>
      <c r="D8195" s="37">
        <v>1.2235392311244799</v>
      </c>
      <c r="E8195" s="37">
        <v>-0.21468373807767299</v>
      </c>
    </row>
    <row r="8196" spans="1:5" x14ac:dyDescent="0.25">
      <c r="A8196" s="60">
        <v>53366.423717279897</v>
      </c>
      <c r="B8196" s="37">
        <v>1.00659324919503</v>
      </c>
      <c r="C8196" s="37">
        <v>-0.46172706603298003</v>
      </c>
      <c r="D8196" s="37">
        <v>1.2235466758285101</v>
      </c>
      <c r="E8196" s="37">
        <v>-0.21469182356330799</v>
      </c>
    </row>
    <row r="8197" spans="1:5" x14ac:dyDescent="0.25">
      <c r="A8197" s="60">
        <v>53366.872845070102</v>
      </c>
      <c r="B8197" s="37">
        <v>1.0065751455057099</v>
      </c>
      <c r="C8197" s="37">
        <v>1.1099867435880699</v>
      </c>
      <c r="D8197" s="37">
        <v>1.2235474127713499</v>
      </c>
      <c r="E8197" s="37">
        <v>-0.21469262270060599</v>
      </c>
    </row>
    <row r="8198" spans="1:5" x14ac:dyDescent="0.25">
      <c r="A8198" s="60">
        <v>53372.479746224002</v>
      </c>
      <c r="B8198" s="37">
        <v>1.0063490579937799</v>
      </c>
      <c r="C8198" s="37">
        <v>0.75851534745967597</v>
      </c>
      <c r="D8198" s="37">
        <v>1.2235566444556001</v>
      </c>
      <c r="E8198" s="37">
        <v>-0.21470261499284499</v>
      </c>
    </row>
    <row r="8199" spans="1:5" x14ac:dyDescent="0.25">
      <c r="A8199" s="60">
        <v>53374.341443886799</v>
      </c>
      <c r="B8199" s="37">
        <v>1.00627395530806</v>
      </c>
      <c r="C8199" s="37">
        <v>1.16006499908057</v>
      </c>
      <c r="D8199" s="37">
        <v>1.2235597226928201</v>
      </c>
      <c r="E8199" s="37">
        <v>-0.214705939339674</v>
      </c>
    </row>
    <row r="8200" spans="1:5" x14ac:dyDescent="0.25">
      <c r="A8200" s="60">
        <v>53382.426431558299</v>
      </c>
      <c r="B8200" s="37">
        <v>1.0059476070454201</v>
      </c>
      <c r="C8200" s="37">
        <v>1.4671645458175899</v>
      </c>
      <c r="D8200" s="37">
        <v>1.2235731658751501</v>
      </c>
      <c r="E8200" s="37">
        <v>-0.214720414537448</v>
      </c>
    </row>
    <row r="8201" spans="1:5" x14ac:dyDescent="0.25">
      <c r="A8201" s="60">
        <v>53387.055416779498</v>
      </c>
      <c r="B8201" s="37">
        <v>1.00576061922798</v>
      </c>
      <c r="C8201" s="37">
        <v>-0.42441733406098903</v>
      </c>
      <c r="D8201" s="37">
        <v>1.2235809174929499</v>
      </c>
      <c r="E8201" s="37">
        <v>-0.214728730416409</v>
      </c>
    </row>
    <row r="8202" spans="1:5" x14ac:dyDescent="0.25">
      <c r="A8202" s="60">
        <v>53393.213440866501</v>
      </c>
      <c r="B8202" s="37">
        <v>1.0055117083401801</v>
      </c>
      <c r="C8202" s="37">
        <v>1.04825371334702</v>
      </c>
      <c r="D8202" s="37">
        <v>1.2235912914585201</v>
      </c>
      <c r="E8202" s="37">
        <v>-0.21473982545423001</v>
      </c>
    </row>
    <row r="8203" spans="1:5" x14ac:dyDescent="0.25">
      <c r="A8203" s="60">
        <v>53397.101141430001</v>
      </c>
      <c r="B8203" s="37">
        <v>1.00535447287899</v>
      </c>
      <c r="C8203" s="37">
        <v>0.42190613709105501</v>
      </c>
      <c r="D8203" s="37">
        <v>1.2235978771129301</v>
      </c>
      <c r="E8203" s="37">
        <v>-0.214746849159902</v>
      </c>
    </row>
    <row r="8204" spans="1:5" x14ac:dyDescent="0.25">
      <c r="A8204" s="60">
        <v>53400.6820528561</v>
      </c>
      <c r="B8204" s="37">
        <v>1.0052095822267499</v>
      </c>
      <c r="C8204" s="37">
        <v>-0.51162714826730205</v>
      </c>
      <c r="D8204" s="37">
        <v>1.2236039679391899</v>
      </c>
      <c r="E8204" s="37">
        <v>-0.21475333183977299</v>
      </c>
    </row>
    <row r="8205" spans="1:5" x14ac:dyDescent="0.25">
      <c r="A8205" s="60">
        <v>53400.766588826002</v>
      </c>
      <c r="B8205" s="37">
        <v>1.0052061610070799</v>
      </c>
      <c r="C8205" s="37">
        <v>-9.4936300602810303E-2</v>
      </c>
      <c r="D8205" s="37">
        <v>1.22360411201566</v>
      </c>
      <c r="E8205" s="37">
        <v>-0.21475348503299699</v>
      </c>
    </row>
    <row r="8206" spans="1:5" x14ac:dyDescent="0.25">
      <c r="A8206" s="60">
        <v>53404.014155920398</v>
      </c>
      <c r="B8206" s="37">
        <v>1.00507470463965</v>
      </c>
      <c r="C8206" s="37">
        <v>1.5603774017860099</v>
      </c>
      <c r="D8206" s="37">
        <v>1.22360965696686</v>
      </c>
      <c r="E8206" s="37">
        <v>-0.214759375568807</v>
      </c>
    </row>
    <row r="8207" spans="1:5" x14ac:dyDescent="0.25">
      <c r="A8207" s="60">
        <v>53407.907449122198</v>
      </c>
      <c r="B8207" s="37">
        <v>1.00491704502533</v>
      </c>
      <c r="C8207" s="37">
        <v>-1.2650758717157999</v>
      </c>
      <c r="D8207" s="37">
        <v>1.22361633025956</v>
      </c>
      <c r="E8207" s="37">
        <v>-0.214766451291584</v>
      </c>
    </row>
    <row r="8208" spans="1:5" x14ac:dyDescent="0.25">
      <c r="A8208" s="60">
        <v>53413.865296702701</v>
      </c>
      <c r="B8208" s="37">
        <v>1.00467564346717</v>
      </c>
      <c r="C8208" s="37">
        <v>-0.57054527603142002</v>
      </c>
      <c r="D8208" s="37">
        <v>1.22362659676525</v>
      </c>
      <c r="E8208" s="37">
        <v>-0.21477730885631699</v>
      </c>
    </row>
    <row r="8209" spans="1:5" x14ac:dyDescent="0.25">
      <c r="A8209" s="60">
        <v>53414.710056687101</v>
      </c>
      <c r="B8209" s="37">
        <v>1.00464140184336</v>
      </c>
      <c r="C8209" s="37">
        <v>-0.33014372709415701</v>
      </c>
      <c r="D8209" s="37">
        <v>1.22362805777753</v>
      </c>
      <c r="E8209" s="37">
        <v>-0.21477885127145199</v>
      </c>
    </row>
    <row r="8210" spans="1:5" x14ac:dyDescent="0.25">
      <c r="A8210" s="60">
        <v>53421.543981065603</v>
      </c>
      <c r="B8210" s="37">
        <v>1.0043642722883199</v>
      </c>
      <c r="C8210" s="37">
        <v>-0.40957007751607499</v>
      </c>
      <c r="D8210" s="37">
        <v>1.2236399256860899</v>
      </c>
      <c r="E8210" s="37">
        <v>-0.214791356029576</v>
      </c>
    </row>
    <row r="8211" spans="1:5" x14ac:dyDescent="0.25">
      <c r="A8211" s="60">
        <v>53436.937873117196</v>
      </c>
      <c r="B8211" s="37">
        <v>1.0037392250928301</v>
      </c>
      <c r="C8211" s="37">
        <v>1.0245179010944101</v>
      </c>
      <c r="D8211" s="37">
        <v>1.2236669757458201</v>
      </c>
      <c r="E8211" s="37">
        <v>-0.21481970215255899</v>
      </c>
    </row>
    <row r="8212" spans="1:5" x14ac:dyDescent="0.25">
      <c r="A8212" s="60">
        <v>53439.905939115997</v>
      </c>
      <c r="B8212" s="37">
        <v>1.0036185852447701</v>
      </c>
      <c r="C8212" s="37">
        <v>1.1606421941637399</v>
      </c>
      <c r="D8212" s="37">
        <v>1.22367224160177</v>
      </c>
      <c r="E8212" s="37">
        <v>-0.214825196346071</v>
      </c>
    </row>
    <row r="8213" spans="1:5" x14ac:dyDescent="0.25">
      <c r="A8213" s="60">
        <v>53445.37197131</v>
      </c>
      <c r="B8213" s="37">
        <v>1.00339630737063</v>
      </c>
      <c r="C8213" s="37">
        <v>0.64039175101984203</v>
      </c>
      <c r="D8213" s="37">
        <v>1.2236819818462199</v>
      </c>
      <c r="E8213" s="37">
        <v>-0.21483533927047799</v>
      </c>
    </row>
    <row r="8214" spans="1:5" x14ac:dyDescent="0.25">
      <c r="A8214" s="60">
        <v>53453.747085225797</v>
      </c>
      <c r="B8214" s="37">
        <v>1.0030554656222599</v>
      </c>
      <c r="C8214" s="37">
        <v>-5.3676227482968297E-2</v>
      </c>
      <c r="D8214" s="37">
        <v>1.22369701290335</v>
      </c>
      <c r="E8214" s="37">
        <v>-0.21485094319957401</v>
      </c>
    </row>
    <row r="8215" spans="1:5" x14ac:dyDescent="0.25">
      <c r="A8215" s="60">
        <v>53453.778423175099</v>
      </c>
      <c r="B8215" s="37">
        <v>1.0030541896618299</v>
      </c>
      <c r="C8215" s="37">
        <v>1.33472276762086</v>
      </c>
      <c r="D8215" s="37">
        <v>1.2236970693893401</v>
      </c>
      <c r="E8215" s="37">
        <v>-0.21485100173021099</v>
      </c>
    </row>
    <row r="8216" spans="1:5" x14ac:dyDescent="0.25">
      <c r="A8216" s="60">
        <v>53454.807998721997</v>
      </c>
      <c r="B8216" s="37">
        <v>1.0030122668302099</v>
      </c>
      <c r="C8216" s="37">
        <v>0.76006549017846303</v>
      </c>
      <c r="D8216" s="37">
        <v>1.2236989261840401</v>
      </c>
      <c r="E8216" s="37">
        <v>-0.21485292529319899</v>
      </c>
    </row>
    <row r="8217" spans="1:5" x14ac:dyDescent="0.25">
      <c r="A8217" s="60">
        <v>53458.028913767703</v>
      </c>
      <c r="B8217" s="37">
        <v>1.0028810846773499</v>
      </c>
      <c r="C8217" s="37">
        <v>-0.27642757943544499</v>
      </c>
      <c r="D8217" s="37">
        <v>1.22370474757692</v>
      </c>
      <c r="E8217" s="37">
        <v>-0.21485895049136</v>
      </c>
    </row>
    <row r="8218" spans="1:5" x14ac:dyDescent="0.25">
      <c r="A8218" s="60">
        <v>53465.6037237825</v>
      </c>
      <c r="B8218" s="37">
        <v>1.00257239058769</v>
      </c>
      <c r="C8218" s="37">
        <v>0.188599541863366</v>
      </c>
      <c r="D8218" s="37">
        <v>1.223718513371</v>
      </c>
      <c r="E8218" s="37">
        <v>-0.21487316564433501</v>
      </c>
    </row>
    <row r="8219" spans="1:5" x14ac:dyDescent="0.25">
      <c r="A8219" s="60">
        <v>53474.587689395099</v>
      </c>
      <c r="B8219" s="37">
        <v>1.0022059334898701</v>
      </c>
      <c r="C8219" s="37">
        <v>1.0729279020676601</v>
      </c>
      <c r="D8219" s="37">
        <v>1.2237349768680199</v>
      </c>
      <c r="E8219" s="37">
        <v>-0.21489010870495501</v>
      </c>
    </row>
    <row r="8220" spans="1:5" x14ac:dyDescent="0.25">
      <c r="A8220" s="60">
        <v>53482.615958406299</v>
      </c>
      <c r="B8220" s="37">
        <v>1.0018781524237299</v>
      </c>
      <c r="C8220" s="37">
        <v>1.4365509393631</v>
      </c>
      <c r="D8220" s="37">
        <v>1.22374981447015</v>
      </c>
      <c r="E8220" s="37">
        <v>-0.21490532706920101</v>
      </c>
    </row>
    <row r="8221" spans="1:5" x14ac:dyDescent="0.25">
      <c r="A8221" s="60">
        <v>53506.585131510401</v>
      </c>
      <c r="B8221" s="37">
        <v>1.0008978217229301</v>
      </c>
      <c r="C8221" s="37">
        <v>1.3616376546189199</v>
      </c>
      <c r="D8221" s="37">
        <v>1.22379481657321</v>
      </c>
      <c r="E8221" s="37">
        <v>-0.21495120915228699</v>
      </c>
    </row>
    <row r="8222" spans="1:5" x14ac:dyDescent="0.25">
      <c r="A8222" s="60">
        <v>53508.594707678203</v>
      </c>
      <c r="B8222" s="37">
        <v>1.0008155153109399</v>
      </c>
      <c r="C8222" s="37">
        <v>0.217907718752963</v>
      </c>
      <c r="D8222" s="37">
        <v>1.2237986373194101</v>
      </c>
      <c r="E8222" s="37">
        <v>-0.214955086844974</v>
      </c>
    </row>
    <row r="8223" spans="1:5" x14ac:dyDescent="0.25">
      <c r="A8223" s="60">
        <v>53524.8775133979</v>
      </c>
      <c r="B8223" s="37">
        <v>1.00014796611516</v>
      </c>
      <c r="C8223" s="37">
        <v>0.41225357739413898</v>
      </c>
      <c r="D8223" s="37">
        <v>1.22382986725433</v>
      </c>
      <c r="E8223" s="37">
        <v>-0.21498668678278199</v>
      </c>
    </row>
    <row r="8224" spans="1:5" x14ac:dyDescent="0.25">
      <c r="A8224" s="60">
        <v>53526.839096569202</v>
      </c>
      <c r="B8224" s="37">
        <v>1.0000674686506501</v>
      </c>
      <c r="C8224" s="37">
        <v>0.14356553549961201</v>
      </c>
      <c r="D8224" s="37">
        <v>1.22383366215094</v>
      </c>
      <c r="E8224" s="37">
        <v>-0.21499051553569601</v>
      </c>
    </row>
    <row r="8225" spans="1:5" x14ac:dyDescent="0.25">
      <c r="A8225" s="60">
        <v>53537.264673122401</v>
      </c>
      <c r="B8225" s="37">
        <v>0.99963935441991503</v>
      </c>
      <c r="C8225" s="37">
        <v>-1.4465794114773101</v>
      </c>
      <c r="D8225" s="37">
        <v>1.22385394916782</v>
      </c>
      <c r="E8225" s="37">
        <v>-0.21501094517592501</v>
      </c>
    </row>
    <row r="8226" spans="1:5" x14ac:dyDescent="0.25">
      <c r="A8226" s="60">
        <v>53537.405851385804</v>
      </c>
      <c r="B8226" s="37">
        <v>0.99963355387281605</v>
      </c>
      <c r="C8226" s="37">
        <v>1.4569824142086201</v>
      </c>
      <c r="D8226" s="37">
        <v>1.2238542252426601</v>
      </c>
      <c r="E8226" s="37">
        <v>-0.21501122275786599</v>
      </c>
    </row>
    <row r="8227" spans="1:5" x14ac:dyDescent="0.25">
      <c r="A8227" s="60">
        <v>53542.872281965603</v>
      </c>
      <c r="B8227" s="37">
        <v>0.999408890315302</v>
      </c>
      <c r="C8227" s="37">
        <v>0.65461261419059702</v>
      </c>
      <c r="D8227" s="37">
        <v>1.22386494274874</v>
      </c>
      <c r="E8227" s="37">
        <v>-0.21502199008185599</v>
      </c>
    </row>
    <row r="8228" spans="1:5" x14ac:dyDescent="0.25">
      <c r="A8228" s="60">
        <v>53543.640204801799</v>
      </c>
      <c r="B8228" s="37">
        <v>0.999377319334533</v>
      </c>
      <c r="C8228" s="37">
        <v>0.79892796584011305</v>
      </c>
      <c r="D8228" s="37">
        <v>1.2238664526930201</v>
      </c>
      <c r="E8228" s="37">
        <v>-0.215023505702399</v>
      </c>
    </row>
    <row r="8229" spans="1:5" x14ac:dyDescent="0.25">
      <c r="A8229" s="60">
        <v>53564.147096218898</v>
      </c>
      <c r="B8229" s="37">
        <v>0.99853330340378899</v>
      </c>
      <c r="C8229" s="37">
        <v>6.6468246058293295E-2</v>
      </c>
      <c r="D8229" s="37">
        <v>1.2239071707976501</v>
      </c>
      <c r="E8229" s="37">
        <v>-0.215064259178322</v>
      </c>
    </row>
    <row r="8230" spans="1:5" x14ac:dyDescent="0.25">
      <c r="A8230" s="60">
        <v>53567.020328287697</v>
      </c>
      <c r="B8230" s="37">
        <v>0.99841490498279695</v>
      </c>
      <c r="C8230" s="37">
        <v>-0.28431582005575801</v>
      </c>
      <c r="D8230" s="37">
        <v>1.2239129367311199</v>
      </c>
      <c r="E8230" s="37">
        <v>-0.21507001276882701</v>
      </c>
    </row>
    <row r="8231" spans="1:5" x14ac:dyDescent="0.25">
      <c r="A8231" s="60">
        <v>53567.3721716215</v>
      </c>
      <c r="B8231" s="37">
        <v>0.99840040403355901</v>
      </c>
      <c r="C8231" s="37">
        <v>5.0992020565444403</v>
      </c>
      <c r="D8231" s="37">
        <v>1.2239136438292699</v>
      </c>
      <c r="E8231" s="37">
        <v>-0.21507071807318301</v>
      </c>
    </row>
    <row r="8232" spans="1:5" x14ac:dyDescent="0.25">
      <c r="A8232" s="60">
        <v>53575.530521063403</v>
      </c>
      <c r="B8232" s="37">
        <v>0.99806401750979901</v>
      </c>
      <c r="C8232" s="37">
        <v>-0.38524888671226398</v>
      </c>
      <c r="D8232" s="37">
        <v>1.22393010245414</v>
      </c>
      <c r="E8232" s="37">
        <v>-0.21508711811911199</v>
      </c>
    </row>
    <row r="8233" spans="1:5" x14ac:dyDescent="0.25">
      <c r="A8233" s="60">
        <v>53578.666850256202</v>
      </c>
      <c r="B8233" s="37">
        <v>0.99793462527453203</v>
      </c>
      <c r="C8233" s="37">
        <v>0.75878734588841201</v>
      </c>
      <c r="D8233" s="37">
        <v>1.22393646170654</v>
      </c>
      <c r="E8233" s="37">
        <v>-0.21509344633697</v>
      </c>
    </row>
    <row r="8234" spans="1:5" x14ac:dyDescent="0.25">
      <c r="A8234" s="60">
        <v>53579.647238054</v>
      </c>
      <c r="B8234" s="37">
        <v>0.99789416997620795</v>
      </c>
      <c r="C8234" s="37">
        <v>1.5057971793086999</v>
      </c>
      <c r="D8234" s="37">
        <v>1.22393845319793</v>
      </c>
      <c r="E8234" s="37">
        <v>-0.21509542717526001</v>
      </c>
    </row>
    <row r="8235" spans="1:5" x14ac:dyDescent="0.25">
      <c r="A8235" s="60">
        <v>53584.569090488898</v>
      </c>
      <c r="B8235" s="37">
        <v>0.99769101092557899</v>
      </c>
      <c r="C8235" s="37">
        <v>-0.45149183966925999</v>
      </c>
      <c r="D8235" s="37">
        <v>1.2239484773453699</v>
      </c>
      <c r="E8235" s="37">
        <v>-0.215105391084954</v>
      </c>
    </row>
    <row r="8236" spans="1:5" x14ac:dyDescent="0.25">
      <c r="A8236" s="60">
        <v>53589.892938791403</v>
      </c>
      <c r="B8236" s="37">
        <v>0.99747114476912901</v>
      </c>
      <c r="C8236" s="37">
        <v>0.103372867906737</v>
      </c>
      <c r="D8236" s="37">
        <v>1.2239593694628501</v>
      </c>
      <c r="E8236" s="37">
        <v>-0.21511620558377501</v>
      </c>
    </row>
    <row r="8237" spans="1:5" x14ac:dyDescent="0.25">
      <c r="A8237" s="60">
        <v>53590.625789826699</v>
      </c>
      <c r="B8237" s="37">
        <v>0.99744086998110904</v>
      </c>
      <c r="C8237" s="37">
        <v>0.18002901920557399</v>
      </c>
      <c r="D8237" s="37">
        <v>1.2239608728150799</v>
      </c>
      <c r="E8237" s="37">
        <v>-0.21511769725532201</v>
      </c>
    </row>
    <row r="8238" spans="1:5" x14ac:dyDescent="0.25">
      <c r="A8238" s="60">
        <v>53600.0273730021</v>
      </c>
      <c r="B8238" s="37">
        <v>0.99705228362354104</v>
      </c>
      <c r="C8238" s="37">
        <v>1.45995811839046</v>
      </c>
      <c r="D8238" s="37">
        <v>1.22398024487768</v>
      </c>
      <c r="E8238" s="37">
        <v>-0.21513689862607299</v>
      </c>
    </row>
    <row r="8239" spans="1:5" x14ac:dyDescent="0.25">
      <c r="A8239" s="60">
        <v>53601.140140184703</v>
      </c>
      <c r="B8239" s="37">
        <v>0.99700626648658996</v>
      </c>
      <c r="C8239" s="37">
        <v>9.8986008772650194E-2</v>
      </c>
      <c r="D8239" s="37">
        <v>1.22398254828714</v>
      </c>
      <c r="E8239" s="37">
        <v>-0.21513917932130799</v>
      </c>
    </row>
    <row r="8240" spans="1:5" x14ac:dyDescent="0.25">
      <c r="A8240" s="60">
        <v>53602.5354647356</v>
      </c>
      <c r="B8240" s="37">
        <v>0.99694855730513099</v>
      </c>
      <c r="C8240" s="37">
        <v>0.75859445735271303</v>
      </c>
      <c r="D8240" s="37">
        <v>1.22398543973649</v>
      </c>
      <c r="E8240" s="37">
        <v>-0.215142041552916</v>
      </c>
    </row>
    <row r="8241" spans="1:5" x14ac:dyDescent="0.25">
      <c r="A8241" s="60">
        <v>53603.094941812997</v>
      </c>
      <c r="B8241" s="37">
        <v>0.99692541565437198</v>
      </c>
      <c r="C8241" s="37">
        <v>0.199804503037249</v>
      </c>
      <c r="D8241" s="37">
        <v>1.2239866000926001</v>
      </c>
      <c r="E8241" s="37">
        <v>-0.215143189964979</v>
      </c>
    </row>
    <row r="8242" spans="1:5" x14ac:dyDescent="0.25">
      <c r="A8242" s="60">
        <v>53603.431728939497</v>
      </c>
      <c r="B8242" s="37">
        <v>0.99691148450561395</v>
      </c>
      <c r="C8242" s="37">
        <v>-1.6429953286783601</v>
      </c>
      <c r="D8242" s="37">
        <v>1.22398729886118</v>
      </c>
      <c r="E8242" s="37">
        <v>-0.215143881480757</v>
      </c>
    </row>
    <row r="8243" spans="1:5" x14ac:dyDescent="0.25">
      <c r="A8243" s="60">
        <v>53609.541305212799</v>
      </c>
      <c r="B8243" s="37">
        <v>0.99665868170015603</v>
      </c>
      <c r="C8243" s="37">
        <v>-2.1204609990435301</v>
      </c>
      <c r="D8243" s="37">
        <v>1.2240000104947399</v>
      </c>
      <c r="E8243" s="37">
        <v>-0.215156453440078</v>
      </c>
    </row>
    <row r="8244" spans="1:5" x14ac:dyDescent="0.25">
      <c r="A8244" s="60">
        <v>53617.830940074797</v>
      </c>
      <c r="B8244" s="37">
        <v>0.99631542719908195</v>
      </c>
      <c r="C8244" s="37">
        <v>1.48056743550276</v>
      </c>
      <c r="D8244" s="37">
        <v>1.22401736529042</v>
      </c>
      <c r="E8244" s="37">
        <v>-0.21517359480932199</v>
      </c>
    </row>
    <row r="8245" spans="1:5" x14ac:dyDescent="0.25">
      <c r="A8245" s="60">
        <v>53619.458849130002</v>
      </c>
      <c r="B8245" s="37">
        <v>0.99624798626215005</v>
      </c>
      <c r="C8245" s="37">
        <v>-0.21037886710921799</v>
      </c>
      <c r="D8245" s="37">
        <v>1.22402078790812</v>
      </c>
      <c r="E8245" s="37">
        <v>-0.21517697237505901</v>
      </c>
    </row>
    <row r="8246" spans="1:5" x14ac:dyDescent="0.25">
      <c r="A8246" s="60">
        <v>53640.165289930701</v>
      </c>
      <c r="B8246" s="37">
        <v>0.995389222090446</v>
      </c>
      <c r="C8246" s="37">
        <v>1.4105926253047401</v>
      </c>
      <c r="D8246" s="37">
        <v>1.2240647371701101</v>
      </c>
      <c r="E8246" s="37">
        <v>-0.21522026385204199</v>
      </c>
    </row>
    <row r="8247" spans="1:5" x14ac:dyDescent="0.25">
      <c r="A8247" s="60">
        <v>53647.677568182298</v>
      </c>
      <c r="B8247" s="37">
        <v>0.99507723593295205</v>
      </c>
      <c r="C8247" s="37">
        <v>-5.7873338016120703</v>
      </c>
      <c r="D8247" s="37">
        <v>1.2240808717340299</v>
      </c>
      <c r="E8247" s="37">
        <v>-0.215236123247946</v>
      </c>
    </row>
    <row r="8248" spans="1:5" x14ac:dyDescent="0.25">
      <c r="A8248" s="60">
        <v>53649.5155069303</v>
      </c>
      <c r="B8248" s="37">
        <v>0.99500087164167905</v>
      </c>
      <c r="C8248" s="37">
        <v>1.36257055854458</v>
      </c>
      <c r="D8248" s="37">
        <v>1.22408483454634</v>
      </c>
      <c r="E8248" s="37">
        <v>-0.215240015966634</v>
      </c>
    </row>
    <row r="8249" spans="1:5" x14ac:dyDescent="0.25">
      <c r="A8249" s="60">
        <v>53651.924366575899</v>
      </c>
      <c r="B8249" s="37">
        <v>0.99490076581333298</v>
      </c>
      <c r="C8249" s="37">
        <v>1.3942892883097999</v>
      </c>
      <c r="D8249" s="37">
        <v>1.2240900374706201</v>
      </c>
      <c r="E8249" s="37">
        <v>-0.21524512541826599</v>
      </c>
    </row>
    <row r="8250" spans="1:5" x14ac:dyDescent="0.25">
      <c r="A8250" s="60">
        <v>53672.195299438899</v>
      </c>
      <c r="B8250" s="37">
        <v>0.99405744745717395</v>
      </c>
      <c r="C8250" s="37">
        <v>-0.79292136838134997</v>
      </c>
      <c r="D8250" s="37">
        <v>1.22413423108376</v>
      </c>
      <c r="E8250" s="37">
        <v>-0.21528846441164201</v>
      </c>
    </row>
    <row r="8251" spans="1:5" x14ac:dyDescent="0.25">
      <c r="A8251" s="60">
        <v>53680.963092648497</v>
      </c>
      <c r="B8251" s="37">
        <v>0.99369218542194904</v>
      </c>
      <c r="C8251" s="37">
        <v>2.2948114045717101</v>
      </c>
      <c r="D8251" s="37">
        <v>1.2241535729408699</v>
      </c>
      <c r="E8251" s="37">
        <v>-0.21530740187789399</v>
      </c>
    </row>
    <row r="8252" spans="1:5" x14ac:dyDescent="0.25">
      <c r="A8252" s="60">
        <v>53683.058546803797</v>
      </c>
      <c r="B8252" s="37">
        <v>0.99360484533489801</v>
      </c>
      <c r="C8252" s="37">
        <v>0.50584812505010102</v>
      </c>
      <c r="D8252" s="37">
        <v>1.2241582157795401</v>
      </c>
      <c r="E8252" s="37">
        <v>-0.21531194522300201</v>
      </c>
    </row>
    <row r="8253" spans="1:5" x14ac:dyDescent="0.25">
      <c r="A8253" s="60">
        <v>53683.059079559498</v>
      </c>
      <c r="B8253" s="37">
        <v>0.99360482312706999</v>
      </c>
      <c r="C8253" s="37">
        <v>1.0956965730272801</v>
      </c>
      <c r="D8253" s="37">
        <v>1.22415821696095</v>
      </c>
      <c r="E8253" s="37">
        <v>-0.21531194637897599</v>
      </c>
    </row>
    <row r="8254" spans="1:5" x14ac:dyDescent="0.25">
      <c r="A8254" s="60">
        <v>53684.888699374598</v>
      </c>
      <c r="B8254" s="37">
        <v>0.99352854922093103</v>
      </c>
      <c r="C8254" s="37">
        <v>-0.63028233212746299</v>
      </c>
      <c r="D8254" s="37">
        <v>1.22416227718116</v>
      </c>
      <c r="E8254" s="37">
        <v>-0.21531591886281601</v>
      </c>
    </row>
    <row r="8255" spans="1:5" x14ac:dyDescent="0.25">
      <c r="A8255" s="60">
        <v>53699.446203934203</v>
      </c>
      <c r="B8255" s="37">
        <v>0.99292120772079495</v>
      </c>
      <c r="C8255" s="37">
        <v>-0.64253612724422005</v>
      </c>
      <c r="D8255" s="37">
        <v>1.2241947943934199</v>
      </c>
      <c r="E8255" s="37">
        <v>-0.21534771089091601</v>
      </c>
    </row>
    <row r="8256" spans="1:5" x14ac:dyDescent="0.25">
      <c r="A8256" s="60">
        <v>53700.523641312</v>
      </c>
      <c r="B8256" s="37">
        <v>0.99287622433209499</v>
      </c>
      <c r="C8256" s="37">
        <v>0.71966015272730799</v>
      </c>
      <c r="D8256" s="37">
        <v>1.22419721601398</v>
      </c>
      <c r="E8256" s="37">
        <v>-0.215350077032712</v>
      </c>
    </row>
    <row r="8257" spans="1:5" x14ac:dyDescent="0.25">
      <c r="A8257" s="60">
        <v>53702.511664722697</v>
      </c>
      <c r="B8257" s="37">
        <v>0.99279321194257997</v>
      </c>
      <c r="C8257" s="37">
        <v>1.3362122597193601E-2</v>
      </c>
      <c r="D8257" s="37">
        <v>1.22420168964404</v>
      </c>
      <c r="E8257" s="37">
        <v>-0.215354447682647</v>
      </c>
    </row>
    <row r="8258" spans="1:5" x14ac:dyDescent="0.25">
      <c r="A8258" s="60">
        <v>53711.7645685233</v>
      </c>
      <c r="B8258" s="37">
        <v>0.99240664612087703</v>
      </c>
      <c r="C8258" s="37">
        <v>-1.90741713012287</v>
      </c>
      <c r="D8258" s="37">
        <v>1.2242226034621899</v>
      </c>
      <c r="E8258" s="37">
        <v>-0.21537487218814</v>
      </c>
    </row>
    <row r="8259" spans="1:5" x14ac:dyDescent="0.25">
      <c r="A8259" s="60">
        <v>53712.323833436101</v>
      </c>
      <c r="B8259" s="37">
        <v>0.99238327078685395</v>
      </c>
      <c r="C8259" s="37">
        <v>-1.17820028902124</v>
      </c>
      <c r="D8259" s="37">
        <v>1.22422387239314</v>
      </c>
      <c r="E8259" s="37">
        <v>-0.215376111039632</v>
      </c>
    </row>
    <row r="8260" spans="1:5" x14ac:dyDescent="0.25">
      <c r="A8260" s="60">
        <v>53723.326077630998</v>
      </c>
      <c r="B8260" s="37">
        <v>0.99192317335677904</v>
      </c>
      <c r="C8260" s="37">
        <v>1.1303498424112901</v>
      </c>
      <c r="D8260" s="37">
        <v>1.22424894810952</v>
      </c>
      <c r="E8260" s="37">
        <v>-0.21540058429105599</v>
      </c>
    </row>
    <row r="8261" spans="1:5" x14ac:dyDescent="0.25">
      <c r="A8261" s="60">
        <v>53724.416656889603</v>
      </c>
      <c r="B8261" s="37">
        <v>0.99187754197299505</v>
      </c>
      <c r="C8261" s="37">
        <v>0.772450606572472</v>
      </c>
      <c r="D8261" s="37">
        <v>1.2242514453473801</v>
      </c>
      <c r="E8261" s="37">
        <v>-0.21540302076019699</v>
      </c>
    </row>
    <row r="8262" spans="1:5" x14ac:dyDescent="0.25">
      <c r="A8262" s="60">
        <v>53725.543289319103</v>
      </c>
      <c r="B8262" s="37">
        <v>0.99183039735637402</v>
      </c>
      <c r="C8262" s="37">
        <v>0.26877662562318999</v>
      </c>
      <c r="D8262" s="37">
        <v>1.2242540273456299</v>
      </c>
      <c r="E8262" s="37">
        <v>-0.21540553979393101</v>
      </c>
    </row>
    <row r="8263" spans="1:5" x14ac:dyDescent="0.25">
      <c r="A8263" s="60">
        <v>53726.763182755501</v>
      </c>
      <c r="B8263" s="37">
        <v>0.99177934477577001</v>
      </c>
      <c r="C8263" s="37">
        <v>3.2899198588642903E-2</v>
      </c>
      <c r="D8263" s="37">
        <v>1.2242568256041</v>
      </c>
      <c r="E8263" s="37">
        <v>-0.21540826966526999</v>
      </c>
    </row>
    <row r="8264" spans="1:5" x14ac:dyDescent="0.25">
      <c r="A8264" s="60">
        <v>53727.544158473698</v>
      </c>
      <c r="B8264" s="37">
        <v>0.99174665797032502</v>
      </c>
      <c r="C8264" s="37">
        <v>-2.3448534588340602</v>
      </c>
      <c r="D8264" s="37">
        <v>1.2242586184278099</v>
      </c>
      <c r="E8264" s="37">
        <v>-0.215410018594414</v>
      </c>
    </row>
    <row r="8265" spans="1:5" x14ac:dyDescent="0.25">
      <c r="A8265" s="60">
        <v>53728.8872512733</v>
      </c>
      <c r="B8265" s="37">
        <v>0.991690439052616</v>
      </c>
      <c r="C8265" s="37">
        <v>1.4570241413585101</v>
      </c>
      <c r="D8265" s="37">
        <v>1.2242617041756001</v>
      </c>
      <c r="E8265" s="37">
        <v>-0.215413028650944</v>
      </c>
    </row>
    <row r="8266" spans="1:5" x14ac:dyDescent="0.25">
      <c r="A8266" s="60">
        <v>53731.629217269103</v>
      </c>
      <c r="B8266" s="37">
        <v>0.99157564530007403</v>
      </c>
      <c r="C8266" s="37">
        <v>0.16604331926437499</v>
      </c>
      <c r="D8266" s="37">
        <v>1.2242680137050801</v>
      </c>
      <c r="E8266" s="37">
        <v>-0.21541918287716499</v>
      </c>
    </row>
    <row r="8267" spans="1:5" x14ac:dyDescent="0.25">
      <c r="A8267" s="60">
        <v>53735.985129220702</v>
      </c>
      <c r="B8267" s="37">
        <v>0.99139322486848203</v>
      </c>
      <c r="C8267" s="37">
        <v>1.4479203647866701</v>
      </c>
      <c r="D8267" s="37">
        <v>1.2242780643359199</v>
      </c>
      <c r="E8267" s="37">
        <v>-0.21542898474227601</v>
      </c>
    </row>
    <row r="8268" spans="1:5" x14ac:dyDescent="0.25">
      <c r="A8268" s="60">
        <v>53747.7915530475</v>
      </c>
      <c r="B8268" s="37">
        <v>0.99089842934397299</v>
      </c>
      <c r="C8268" s="37">
        <v>1.4003661338237701</v>
      </c>
      <c r="D8268" s="37">
        <v>1.2243054739778401</v>
      </c>
      <c r="E8268" s="37">
        <v>-0.21545570879307299</v>
      </c>
    </row>
    <row r="8269" spans="1:5" x14ac:dyDescent="0.25">
      <c r="A8269" s="60">
        <v>53751.966894772799</v>
      </c>
      <c r="B8269" s="37">
        <v>0.99072332089697301</v>
      </c>
      <c r="C8269" s="37">
        <v>1.2830753199985201</v>
      </c>
      <c r="D8269" s="37">
        <v>1.2243152260969501</v>
      </c>
      <c r="E8269" s="37">
        <v>-0.21546521498916299</v>
      </c>
    </row>
    <row r="8270" spans="1:5" x14ac:dyDescent="0.25">
      <c r="A8270" s="60">
        <v>53754.395838525197</v>
      </c>
      <c r="B8270" s="37">
        <v>0.990621424457927</v>
      </c>
      <c r="C8270" s="37">
        <v>-1.9621048226992101E-2</v>
      </c>
      <c r="D8270" s="37">
        <v>1.22432091334601</v>
      </c>
      <c r="E8270" s="37">
        <v>-0.21547075845170499</v>
      </c>
    </row>
    <row r="8271" spans="1:5" x14ac:dyDescent="0.25">
      <c r="A8271" s="60">
        <v>53759.15674228</v>
      </c>
      <c r="B8271" s="37">
        <v>0.99042163701101704</v>
      </c>
      <c r="C8271" s="37">
        <v>0.623250487647109</v>
      </c>
      <c r="D8271" s="37">
        <v>1.22433209082382</v>
      </c>
      <c r="E8271" s="37">
        <v>-0.21548165269445199</v>
      </c>
    </row>
    <row r="8272" spans="1:5" x14ac:dyDescent="0.25">
      <c r="A8272" s="60">
        <v>53762.093200875002</v>
      </c>
      <c r="B8272" s="37">
        <v>0.99029836934403503</v>
      </c>
      <c r="C8272" s="37">
        <v>8.5359951904839804E-2</v>
      </c>
      <c r="D8272" s="37">
        <v>1.22433900477506</v>
      </c>
      <c r="E8272" s="37">
        <v>-0.21548839110760801</v>
      </c>
    </row>
    <row r="8273" spans="1:5" x14ac:dyDescent="0.25">
      <c r="A8273" s="60">
        <v>53770.103922091199</v>
      </c>
      <c r="B8273" s="37">
        <v>0.98996193189704895</v>
      </c>
      <c r="C8273" s="37">
        <v>-0.61800925317878597</v>
      </c>
      <c r="D8273" s="37">
        <v>1.22435794308887</v>
      </c>
      <c r="E8273" s="37">
        <v>-0.215506847785367</v>
      </c>
    </row>
    <row r="8274" spans="1:5" x14ac:dyDescent="0.25">
      <c r="A8274" s="60">
        <v>53771.3614426739</v>
      </c>
      <c r="B8274" s="37">
        <v>0.98990909676695904</v>
      </c>
      <c r="C8274" s="37">
        <v>1.1265626489859599</v>
      </c>
      <c r="D8274" s="37">
        <v>1.2243609262342601</v>
      </c>
      <c r="E8274" s="37">
        <v>-0.21550975500840999</v>
      </c>
    </row>
    <row r="8275" spans="1:5" x14ac:dyDescent="0.25">
      <c r="A8275" s="60">
        <v>53772.816880061197</v>
      </c>
      <c r="B8275" s="37">
        <v>0.98984793890920397</v>
      </c>
      <c r="C8275" s="37">
        <v>2.00279926834193</v>
      </c>
      <c r="D8275" s="37">
        <v>1.2243643823451</v>
      </c>
      <c r="E8275" s="37">
        <v>-0.21551312315646001</v>
      </c>
    </row>
    <row r="8276" spans="1:5" x14ac:dyDescent="0.25">
      <c r="A8276" s="60">
        <v>53772.966632276002</v>
      </c>
      <c r="B8276" s="37">
        <v>0.98984164584480006</v>
      </c>
      <c r="C8276" s="37">
        <v>-5.3951977961552697E-2</v>
      </c>
      <c r="D8276" s="37">
        <v>1.2243647381602401</v>
      </c>
      <c r="E8276" s="37">
        <v>-0.21551346991566001</v>
      </c>
    </row>
    <row r="8277" spans="1:5" x14ac:dyDescent="0.25">
      <c r="A8277" s="60">
        <v>53777.459502941201</v>
      </c>
      <c r="B8277" s="37">
        <v>0.98965280323710203</v>
      </c>
      <c r="C8277" s="37">
        <v>0.41165306144632702</v>
      </c>
      <c r="D8277" s="37">
        <v>1.22437543159833</v>
      </c>
      <c r="E8277" s="37">
        <v>-0.215523891243627</v>
      </c>
    </row>
    <row r="8278" spans="1:5" x14ac:dyDescent="0.25">
      <c r="A8278" s="60">
        <v>53782.072462570701</v>
      </c>
      <c r="B8278" s="37">
        <v>0.98945883697780701</v>
      </c>
      <c r="C8278" s="37">
        <v>0.51929949156570598</v>
      </c>
      <c r="D8278" s="37">
        <v>1.2243864476145601</v>
      </c>
      <c r="E8278" s="37">
        <v>-0.21553462718588701</v>
      </c>
    </row>
    <row r="8279" spans="1:5" x14ac:dyDescent="0.25">
      <c r="A8279" s="60">
        <v>53786.730354660802</v>
      </c>
      <c r="B8279" s="37">
        <v>0.98926290342475898</v>
      </c>
      <c r="C8279" s="37">
        <v>0.36216333987106902</v>
      </c>
      <c r="D8279" s="37">
        <v>1.2243976086898001</v>
      </c>
      <c r="E8279" s="37">
        <v>-0.21554550496694999</v>
      </c>
    </row>
    <row r="8280" spans="1:5" x14ac:dyDescent="0.25">
      <c r="A8280" s="60">
        <v>53788.828509892897</v>
      </c>
      <c r="B8280" s="37">
        <v>0.98917461931319905</v>
      </c>
      <c r="C8280" s="37">
        <v>1.3645719236229099</v>
      </c>
      <c r="D8280" s="37">
        <v>1.2244026486014099</v>
      </c>
      <c r="E8280" s="37">
        <v>-0.215550417165734</v>
      </c>
    </row>
    <row r="8281" spans="1:5" x14ac:dyDescent="0.25">
      <c r="A8281" s="60">
        <v>53789.121691016699</v>
      </c>
      <c r="B8281" s="37">
        <v>0.98916228186663901</v>
      </c>
      <c r="C8281" s="37">
        <v>0.79789577143081203</v>
      </c>
      <c r="D8281" s="37">
        <v>1.22440335345481</v>
      </c>
      <c r="E8281" s="37">
        <v>-0.21555110417020901</v>
      </c>
    </row>
    <row r="8282" spans="1:5" x14ac:dyDescent="0.25">
      <c r="A8282" s="60">
        <v>53815.89268633</v>
      </c>
      <c r="B8282" s="37">
        <v>0.988034431551852</v>
      </c>
      <c r="C8282" s="37">
        <v>0.29280078600710802</v>
      </c>
      <c r="D8282" s="37">
        <v>1.2244683469889699</v>
      </c>
      <c r="E8282" s="37">
        <v>-0.21561447225881999</v>
      </c>
    </row>
    <row r="8283" spans="1:5" x14ac:dyDescent="0.25">
      <c r="A8283" s="60">
        <v>53817.549969115898</v>
      </c>
      <c r="B8283" s="37">
        <v>0.98796452760751197</v>
      </c>
      <c r="C8283" s="37">
        <v>1.6865167991718899</v>
      </c>
      <c r="D8283" s="37">
        <v>1.2244724114955401</v>
      </c>
      <c r="E8283" s="37">
        <v>-0.21561843692140101</v>
      </c>
    </row>
    <row r="8284" spans="1:5" x14ac:dyDescent="0.25">
      <c r="A8284" s="60">
        <v>53817.839695833602</v>
      </c>
      <c r="B8284" s="37">
        <v>0.98795230598697603</v>
      </c>
      <c r="C8284" s="37">
        <v>0.73057469820294596</v>
      </c>
      <c r="D8284" s="37">
        <v>1.2244731225443</v>
      </c>
      <c r="E8284" s="37">
        <v>-0.21561913053069101</v>
      </c>
    </row>
    <row r="8285" spans="1:5" x14ac:dyDescent="0.25">
      <c r="A8285" s="60">
        <v>53820.243987585302</v>
      </c>
      <c r="B8285" s="37">
        <v>0.98785087374145897</v>
      </c>
      <c r="C8285" s="37">
        <v>-0.51176212031858204</v>
      </c>
      <c r="D8285" s="37">
        <v>1.2244790287987299</v>
      </c>
      <c r="E8285" s="37">
        <v>-0.215624892249829</v>
      </c>
    </row>
    <row r="8286" spans="1:5" x14ac:dyDescent="0.25">
      <c r="A8286" s="60">
        <v>53822.741833793501</v>
      </c>
      <c r="B8286" s="37">
        <v>0.98774547318379602</v>
      </c>
      <c r="C8286" s="37">
        <v>0.780702483634932</v>
      </c>
      <c r="D8286" s="37">
        <v>1.2244851755133701</v>
      </c>
      <c r="E8286" s="37">
        <v>-0.215630889179725</v>
      </c>
    </row>
    <row r="8287" spans="1:5" x14ac:dyDescent="0.25">
      <c r="A8287" s="60">
        <v>53824.490927450497</v>
      </c>
      <c r="B8287" s="37">
        <v>0.98767165443885696</v>
      </c>
      <c r="C8287" s="37">
        <v>-0.77632749546143698</v>
      </c>
      <c r="D8287" s="37">
        <v>1.2244894861453099</v>
      </c>
      <c r="E8287" s="37">
        <v>-0.21563509517166601</v>
      </c>
    </row>
    <row r="8288" spans="1:5" x14ac:dyDescent="0.25">
      <c r="A8288" s="60">
        <v>53831.484154631296</v>
      </c>
      <c r="B8288" s="37">
        <v>0.98737640578293695</v>
      </c>
      <c r="C8288" s="37">
        <v>-0.26191122233404401</v>
      </c>
      <c r="D8288" s="37">
        <v>1.224506773985</v>
      </c>
      <c r="E8288" s="37">
        <v>-0.215651966911072</v>
      </c>
    </row>
    <row r="8289" spans="1:5" x14ac:dyDescent="0.25">
      <c r="A8289" s="60">
        <v>53832.324347772003</v>
      </c>
      <c r="B8289" s="37">
        <v>0.98734092204074098</v>
      </c>
      <c r="C8289" s="37">
        <v>0.74863122540391702</v>
      </c>
      <c r="D8289" s="37">
        <v>1.2245088567223801</v>
      </c>
      <c r="E8289" s="37">
        <v>-0.215653999924205</v>
      </c>
    </row>
    <row r="8290" spans="1:5" x14ac:dyDescent="0.25">
      <c r="A8290" s="60">
        <v>53843.049924432104</v>
      </c>
      <c r="B8290" s="37">
        <v>0.98688773603664204</v>
      </c>
      <c r="C8290" s="37">
        <v>0.16886475965158801</v>
      </c>
      <c r="D8290" s="37">
        <v>1.2245355516438601</v>
      </c>
      <c r="E8290" s="37">
        <v>-0.21568006597383199</v>
      </c>
    </row>
    <row r="8291" spans="1:5" x14ac:dyDescent="0.25">
      <c r="A8291" s="60">
        <v>53857.6674968562</v>
      </c>
      <c r="B8291" s="37">
        <v>0.98626946641854096</v>
      </c>
      <c r="C8291" s="37">
        <v>0.32906108082408903</v>
      </c>
      <c r="D8291" s="37">
        <v>1.2245722539687101</v>
      </c>
      <c r="E8291" s="37">
        <v>-0.21571593236783199</v>
      </c>
    </row>
    <row r="8292" spans="1:5" x14ac:dyDescent="0.25">
      <c r="A8292" s="60">
        <v>53859.840703622103</v>
      </c>
      <c r="B8292" s="37">
        <v>0.98617748561290997</v>
      </c>
      <c r="C8292" s="37">
        <v>1.3568532776761399</v>
      </c>
      <c r="D8292" s="37">
        <v>1.22457774206546</v>
      </c>
      <c r="E8292" s="37">
        <v>-0.21572129863636799</v>
      </c>
    </row>
    <row r="8293" spans="1:5" x14ac:dyDescent="0.25">
      <c r="A8293" s="60">
        <v>53869.330550303799</v>
      </c>
      <c r="B8293" s="37">
        <v>0.98577564149995101</v>
      </c>
      <c r="C8293" s="37">
        <v>-0.53540414222966703</v>
      </c>
      <c r="D8293" s="37">
        <v>1.2246018027030501</v>
      </c>
      <c r="E8293" s="37">
        <v>-0.21574483577932899</v>
      </c>
    </row>
    <row r="8294" spans="1:5" x14ac:dyDescent="0.25">
      <c r="A8294" s="60">
        <v>53873.105395369203</v>
      </c>
      <c r="B8294" s="37">
        <v>0.98561571278237603</v>
      </c>
      <c r="C8294" s="37">
        <v>0.89929219121898096</v>
      </c>
      <c r="D8294" s="37">
        <v>1.2246114166450901</v>
      </c>
      <c r="E8294" s="37">
        <v>-0.21575424561520201</v>
      </c>
    </row>
    <row r="8295" spans="1:5" x14ac:dyDescent="0.25">
      <c r="A8295" s="60">
        <v>53875.685660139898</v>
      </c>
      <c r="B8295" s="37">
        <v>0.98550636732883601</v>
      </c>
      <c r="C8295" s="37">
        <v>0.28818620717569998</v>
      </c>
      <c r="D8295" s="37">
        <v>1.2246180023016999</v>
      </c>
      <c r="E8295" s="37">
        <v>-0.215760693203812</v>
      </c>
    </row>
    <row r="8296" spans="1:5" x14ac:dyDescent="0.25">
      <c r="A8296" s="60">
        <v>53877.023671713003</v>
      </c>
      <c r="B8296" s="37">
        <v>0.985449656831904</v>
      </c>
      <c r="C8296" s="37">
        <v>1.99737617429476</v>
      </c>
      <c r="D8296" s="37">
        <v>1.2246214218468301</v>
      </c>
      <c r="E8296" s="37">
        <v>-0.21576404163040899</v>
      </c>
    </row>
    <row r="8297" spans="1:5" x14ac:dyDescent="0.25">
      <c r="A8297" s="60">
        <v>53878.028863551401</v>
      </c>
      <c r="B8297" s="37">
        <v>0.98540704868783302</v>
      </c>
      <c r="C8297" s="37">
        <v>0.41777955605679701</v>
      </c>
      <c r="D8297" s="37">
        <v>1.22462399283469</v>
      </c>
      <c r="E8297" s="37">
        <v>-0.21576655940866901</v>
      </c>
    </row>
    <row r="8298" spans="1:5" x14ac:dyDescent="0.25">
      <c r="A8298" s="60">
        <v>53882.215521201499</v>
      </c>
      <c r="B8298" s="37">
        <v>0.98522954812224495</v>
      </c>
      <c r="C8298" s="37">
        <v>0.33999482169133599</v>
      </c>
      <c r="D8298" s="37">
        <v>1.22463471978812</v>
      </c>
      <c r="E8298" s="37">
        <v>-0.215777066813121</v>
      </c>
    </row>
    <row r="8299" spans="1:5" x14ac:dyDescent="0.25">
      <c r="A8299" s="60">
        <v>53888.924464907999</v>
      </c>
      <c r="B8299" s="37">
        <v>0.98494498950616804</v>
      </c>
      <c r="C8299" s="37">
        <v>-0.86019503022823895</v>
      </c>
      <c r="D8299" s="37">
        <v>1.2246519721368401</v>
      </c>
      <c r="E8299" s="37">
        <v>-0.21579397462658101</v>
      </c>
    </row>
    <row r="8300" spans="1:5" x14ac:dyDescent="0.25">
      <c r="A8300" s="60">
        <v>53888.990962740601</v>
      </c>
      <c r="B8300" s="37">
        <v>0.984942168266977</v>
      </c>
      <c r="C8300" s="37">
        <v>0.369749675903708</v>
      </c>
      <c r="D8300" s="37">
        <v>1.2246521435261699</v>
      </c>
      <c r="E8300" s="37">
        <v>-0.21579414264763799</v>
      </c>
    </row>
    <row r="8301" spans="1:5" x14ac:dyDescent="0.25">
      <c r="A8301" s="60">
        <v>53898.1035920129</v>
      </c>
      <c r="B8301" s="37">
        <v>0.984555417735544</v>
      </c>
      <c r="C8301" s="37">
        <v>0.71104309849414604</v>
      </c>
      <c r="D8301" s="37">
        <v>1.22467570193457</v>
      </c>
      <c r="E8301" s="37">
        <v>-0.21581724863680299</v>
      </c>
    </row>
    <row r="8302" spans="1:5" x14ac:dyDescent="0.25">
      <c r="A8302" s="60">
        <v>53908.588859824202</v>
      </c>
      <c r="B8302" s="37">
        <v>0.98411007417407803</v>
      </c>
      <c r="C8302" s="37">
        <v>-0.74281116811456505</v>
      </c>
      <c r="D8302" s="37">
        <v>1.2247029851904301</v>
      </c>
      <c r="E8302" s="37">
        <v>-0.21584403530185201</v>
      </c>
    </row>
    <row r="8303" spans="1:5" x14ac:dyDescent="0.25">
      <c r="A8303" s="60">
        <v>53909.245711796502</v>
      </c>
      <c r="B8303" s="37">
        <v>0.98408216360634804</v>
      </c>
      <c r="C8303" s="37">
        <v>-0.75442411049201397</v>
      </c>
      <c r="D8303" s="37">
        <v>1.2247047006259</v>
      </c>
      <c r="E8303" s="37">
        <v>-0.215845720536571</v>
      </c>
    </row>
    <row r="8304" spans="1:5" x14ac:dyDescent="0.25">
      <c r="A8304" s="60">
        <v>53911.512915376203</v>
      </c>
      <c r="B8304" s="37">
        <v>0.98398581617062397</v>
      </c>
      <c r="C8304" s="37"/>
      <c r="D8304" s="37">
        <v>1.2247106273327499</v>
      </c>
      <c r="E8304" s="37">
        <v>-0.21585154385719399</v>
      </c>
    </row>
    <row r="8305" spans="1:5" x14ac:dyDescent="0.25">
      <c r="A8305" s="60">
        <v>53915.7946897777</v>
      </c>
      <c r="B8305" s="37">
        <v>0.98380381182732002</v>
      </c>
      <c r="C8305" s="37">
        <v>1.1691049330644401</v>
      </c>
      <c r="D8305" s="37">
        <v>1.2247218443325201</v>
      </c>
      <c r="E8305" s="37">
        <v>-0.21586256929668801</v>
      </c>
    </row>
    <row r="8306" spans="1:5" x14ac:dyDescent="0.25">
      <c r="A8306" s="60">
        <v>53916.2238941451</v>
      </c>
      <c r="B8306" s="37">
        <v>0.98378556447525201</v>
      </c>
      <c r="C8306" s="37">
        <v>1.52903724097047</v>
      </c>
      <c r="D8306" s="37">
        <v>1.22472297045225</v>
      </c>
      <c r="E8306" s="37">
        <v>-0.21586367648582599</v>
      </c>
    </row>
    <row r="8307" spans="1:5" x14ac:dyDescent="0.25">
      <c r="A8307" s="60">
        <v>53917.171281738803</v>
      </c>
      <c r="B8307" s="37">
        <v>0.98374528478795598</v>
      </c>
      <c r="C8307" s="37">
        <v>1.60446849979896</v>
      </c>
      <c r="D8307" s="37">
        <v>1.22472545726405</v>
      </c>
      <c r="E8307" s="37">
        <v>-0.21586612168968999</v>
      </c>
    </row>
    <row r="8308" spans="1:5" x14ac:dyDescent="0.25">
      <c r="A8308" s="60">
        <v>53923.752377165598</v>
      </c>
      <c r="B8308" s="37">
        <v>0.98346539935439004</v>
      </c>
      <c r="C8308" s="37">
        <v>-0.27927187889292798</v>
      </c>
      <c r="D8308" s="37">
        <v>1.2247427744261099</v>
      </c>
      <c r="E8308" s="37">
        <v>-0.215883156716415</v>
      </c>
    </row>
    <row r="8309" spans="1:5" x14ac:dyDescent="0.25">
      <c r="A8309" s="60">
        <v>53934.875450390296</v>
      </c>
      <c r="B8309" s="37">
        <v>0.98299203442838401</v>
      </c>
      <c r="C8309" s="37">
        <v>0.71756438756045404</v>
      </c>
      <c r="D8309" s="37">
        <v>1.22477221125465</v>
      </c>
      <c r="E8309" s="37">
        <v>-0.21591214545245899</v>
      </c>
    </row>
    <row r="8310" spans="1:5" x14ac:dyDescent="0.25">
      <c r="A8310" s="60">
        <v>53942.9499773223</v>
      </c>
      <c r="B8310" s="37">
        <v>0.98264816046155401</v>
      </c>
      <c r="C8310" s="37">
        <v>0.76722449087940303</v>
      </c>
      <c r="D8310" s="37">
        <v>1.22479371236933</v>
      </c>
      <c r="E8310" s="37">
        <v>-0.21593334538866801</v>
      </c>
    </row>
    <row r="8311" spans="1:5" x14ac:dyDescent="0.25">
      <c r="A8311" s="60">
        <v>53950.492091429602</v>
      </c>
      <c r="B8311" s="37">
        <v>0.98232677513655198</v>
      </c>
      <c r="C8311" s="37">
        <v>-6.0836776435746497E-2</v>
      </c>
      <c r="D8311" s="37">
        <v>1.22481389602492</v>
      </c>
      <c r="E8311" s="37">
        <v>-0.215953267193673</v>
      </c>
    </row>
    <row r="8312" spans="1:5" x14ac:dyDescent="0.25">
      <c r="A8312" s="60">
        <v>53962.934469030399</v>
      </c>
      <c r="B8312" s="37">
        <v>0.98179619102940197</v>
      </c>
      <c r="C8312" s="37">
        <v>1.0107011655236</v>
      </c>
      <c r="D8312" s="37">
        <v>1.22484740475167</v>
      </c>
      <c r="E8312" s="37">
        <v>-0.21598638759919001</v>
      </c>
    </row>
    <row r="8313" spans="1:5" x14ac:dyDescent="0.25">
      <c r="A8313" s="60">
        <v>53974.357985125796</v>
      </c>
      <c r="B8313" s="37">
        <v>0.98130863294069304</v>
      </c>
      <c r="C8313" s="37">
        <v>0.72930119647633995</v>
      </c>
      <c r="D8313" s="37">
        <v>1.22487840088279</v>
      </c>
      <c r="E8313" s="37">
        <v>-0.216017078214959</v>
      </c>
    </row>
    <row r="8314" spans="1:5" x14ac:dyDescent="0.25">
      <c r="A8314" s="60">
        <v>53976.630600588498</v>
      </c>
      <c r="B8314" s="37">
        <v>0.98121158948639198</v>
      </c>
      <c r="C8314" s="37">
        <v>-1.0290553533931199</v>
      </c>
      <c r="D8314" s="37">
        <v>1.2248845936803101</v>
      </c>
      <c r="E8314" s="37">
        <v>-0.21602321635437</v>
      </c>
    </row>
    <row r="8315" spans="1:5" x14ac:dyDescent="0.25">
      <c r="A8315" s="60">
        <v>53981.361371469997</v>
      </c>
      <c r="B8315" s="37">
        <v>0.98100952926671103</v>
      </c>
      <c r="C8315" s="37">
        <v>0.55397536998846897</v>
      </c>
      <c r="D8315" s="37">
        <v>1.22489751290469</v>
      </c>
      <c r="E8315" s="37">
        <v>-0.21603602854001999</v>
      </c>
    </row>
    <row r="8316" spans="1:5" x14ac:dyDescent="0.25">
      <c r="A8316" s="60">
        <v>53986.423685363399</v>
      </c>
      <c r="B8316" s="37">
        <v>0.98079323289331699</v>
      </c>
      <c r="C8316" s="37">
        <v>1.1392852333513801</v>
      </c>
      <c r="D8316" s="37">
        <v>1.22491137946499</v>
      </c>
      <c r="E8316" s="37">
        <v>-0.216049790864416</v>
      </c>
    </row>
    <row r="8317" spans="1:5" x14ac:dyDescent="0.25">
      <c r="A8317" s="60">
        <v>53987.696135884202</v>
      </c>
      <c r="B8317" s="37">
        <v>0.98073885297545504</v>
      </c>
      <c r="C8317" s="37">
        <v>1.45424512611059</v>
      </c>
      <c r="D8317" s="37">
        <v>1.22491487174171</v>
      </c>
      <c r="E8317" s="37">
        <v>-0.21605325864876701</v>
      </c>
    </row>
    <row r="8318" spans="1:5" x14ac:dyDescent="0.25">
      <c r="A8318" s="60">
        <v>53990.328823116797</v>
      </c>
      <c r="B8318" s="37">
        <v>0.98062632595490895</v>
      </c>
      <c r="C8318" s="37">
        <v>-8.6215440416725894E-2</v>
      </c>
      <c r="D8318" s="37">
        <v>1.2249221059119599</v>
      </c>
      <c r="E8318" s="37">
        <v>-0.21606044435697599</v>
      </c>
    </row>
    <row r="8319" spans="1:5" x14ac:dyDescent="0.25">
      <c r="A8319" s="60">
        <v>53994.0239141157</v>
      </c>
      <c r="B8319" s="37">
        <v>0.98046835417384703</v>
      </c>
      <c r="C8319" s="37">
        <v>0.459368633703505</v>
      </c>
      <c r="D8319" s="37">
        <v>1.2249322791282</v>
      </c>
      <c r="E8319" s="37">
        <v>-0.21607055465135799</v>
      </c>
    </row>
    <row r="8320" spans="1:5" x14ac:dyDescent="0.25">
      <c r="A8320" s="60">
        <v>54003.582504262398</v>
      </c>
      <c r="B8320" s="37">
        <v>0.98005951742734398</v>
      </c>
      <c r="C8320" s="37">
        <v>1.0684623664578801</v>
      </c>
      <c r="D8320" s="37">
        <v>1.2249587024373501</v>
      </c>
      <c r="E8320" s="37">
        <v>-0.216096843544827</v>
      </c>
    </row>
    <row r="8321" spans="1:5" x14ac:dyDescent="0.25">
      <c r="A8321" s="60">
        <v>54009.111838340301</v>
      </c>
      <c r="B8321" s="37">
        <v>0.97982289437872605</v>
      </c>
      <c r="C8321" s="37">
        <v>1.2711073158983199</v>
      </c>
      <c r="D8321" s="37">
        <v>1.22497405777123</v>
      </c>
      <c r="E8321" s="37">
        <v>-0.21611214036894899</v>
      </c>
    </row>
    <row r="8322" spans="1:5" x14ac:dyDescent="0.25">
      <c r="A8322" s="60">
        <v>54012.906642718699</v>
      </c>
      <c r="B8322" s="37">
        <v>0.97966044663796903</v>
      </c>
      <c r="C8322" s="37">
        <v>0.98720212834086896</v>
      </c>
      <c r="D8322" s="37">
        <v>1.22498462598633</v>
      </c>
      <c r="E8322" s="37">
        <v>-0.21612267683594</v>
      </c>
    </row>
    <row r="8323" spans="1:5" x14ac:dyDescent="0.25">
      <c r="A8323" s="60">
        <v>54014.554775654899</v>
      </c>
      <c r="B8323" s="37">
        <v>0.97958988023594995</v>
      </c>
      <c r="C8323" s="37">
        <v>1.38656652811464</v>
      </c>
      <c r="D8323" s="37">
        <v>1.22498922344693</v>
      </c>
      <c r="E8323" s="37">
        <v>-0.216127262675507</v>
      </c>
    </row>
    <row r="8324" spans="1:5" x14ac:dyDescent="0.25">
      <c r="A8324" s="60">
        <v>54021.849248297003</v>
      </c>
      <c r="B8324" s="37">
        <v>0.97927746451772901</v>
      </c>
      <c r="C8324" s="37">
        <v>0.75432286873362597</v>
      </c>
      <c r="D8324" s="37">
        <v>1.2250096261916501</v>
      </c>
      <c r="E8324" s="37">
        <v>-0.216147630053203</v>
      </c>
    </row>
    <row r="8325" spans="1:5" x14ac:dyDescent="0.25">
      <c r="A8325" s="60">
        <v>54045.552916689798</v>
      </c>
      <c r="B8325" s="37">
        <v>0.978261189679828</v>
      </c>
      <c r="C8325" s="37">
        <v>0.332562605848441</v>
      </c>
      <c r="D8325" s="37">
        <v>1.22507654227235</v>
      </c>
      <c r="E8325" s="37">
        <v>-0.21621462097293401</v>
      </c>
    </row>
    <row r="8326" spans="1:5" x14ac:dyDescent="0.25">
      <c r="A8326" s="60">
        <v>54047.739935540201</v>
      </c>
      <c r="B8326" s="37">
        <v>0.97816734168372599</v>
      </c>
      <c r="C8326" s="37">
        <v>1.25828397343495</v>
      </c>
      <c r="D8326" s="37">
        <v>1.22508276370963</v>
      </c>
      <c r="E8326" s="37">
        <v>-0.216220864627853</v>
      </c>
    </row>
    <row r="8327" spans="1:5" x14ac:dyDescent="0.25">
      <c r="A8327" s="60">
        <v>54064.184441323603</v>
      </c>
      <c r="B8327" s="37">
        <v>0.97746125099302394</v>
      </c>
      <c r="C8327" s="37">
        <v>1.9590550821925401</v>
      </c>
      <c r="D8327" s="37">
        <v>1.22512979957657</v>
      </c>
      <c r="E8327" s="37">
        <v>-0.21626815516255099</v>
      </c>
    </row>
    <row r="8328" spans="1:5" x14ac:dyDescent="0.25">
      <c r="A8328" s="60">
        <v>54066.9270921922</v>
      </c>
      <c r="B8328" s="37">
        <v>0.97734341358491705</v>
      </c>
      <c r="C8328" s="37">
        <v>1.1136277659655101</v>
      </c>
      <c r="D8328" s="37">
        <v>1.2251376882368401</v>
      </c>
      <c r="E8328" s="37">
        <v>-0.21627610175672499</v>
      </c>
    </row>
    <row r="8329" spans="1:5" x14ac:dyDescent="0.25">
      <c r="A8329" s="60">
        <v>54073.8210813564</v>
      </c>
      <c r="B8329" s="37">
        <v>0.97704712216090495</v>
      </c>
      <c r="C8329" s="37">
        <v>-0.195565996460623</v>
      </c>
      <c r="D8329" s="37">
        <v>1.2251575727089501</v>
      </c>
      <c r="E8329" s="37">
        <v>-0.21629615200520999</v>
      </c>
    </row>
    <row r="8330" spans="1:5" x14ac:dyDescent="0.25">
      <c r="A8330" s="60">
        <v>54079.365924856102</v>
      </c>
      <c r="B8330" s="37">
        <v>0.97680871893391097</v>
      </c>
      <c r="C8330" s="37">
        <v>1.4042500507315301</v>
      </c>
      <c r="D8330" s="37">
        <v>1.2251736232338699</v>
      </c>
      <c r="E8330" s="37">
        <v>-0.21631235716992001</v>
      </c>
    </row>
    <row r="8331" spans="1:5" x14ac:dyDescent="0.25">
      <c r="A8331" s="60">
        <v>54081.087192172301</v>
      </c>
      <c r="B8331" s="37">
        <v>0.97673469494625997</v>
      </c>
      <c r="C8331" s="37">
        <v>-0.12367308711870301</v>
      </c>
      <c r="D8331" s="37">
        <v>1.22517861614884</v>
      </c>
      <c r="E8331" s="37">
        <v>-0.21631740201758101</v>
      </c>
    </row>
    <row r="8332" spans="1:5" x14ac:dyDescent="0.25">
      <c r="A8332" s="60">
        <v>54096.219362647098</v>
      </c>
      <c r="B8332" s="37">
        <v>0.97608357879632301</v>
      </c>
      <c r="C8332" s="37">
        <v>0.35361052107782998</v>
      </c>
      <c r="D8332" s="37">
        <v>1.2252227222157801</v>
      </c>
      <c r="E8332" s="37">
        <v>-0.21636204683752899</v>
      </c>
    </row>
    <row r="8333" spans="1:5" x14ac:dyDescent="0.25">
      <c r="A8333" s="60">
        <v>54118.2634058494</v>
      </c>
      <c r="B8333" s="37">
        <v>0.975133947026807</v>
      </c>
      <c r="C8333" s="37">
        <v>-2.9680780652227798</v>
      </c>
      <c r="D8333" s="37">
        <v>1.2252876537797399</v>
      </c>
      <c r="E8333" s="37">
        <v>-0.216428039057427</v>
      </c>
    </row>
    <row r="8334" spans="1:5" x14ac:dyDescent="0.25">
      <c r="A8334" s="60">
        <v>54121.048087417599</v>
      </c>
      <c r="B8334" s="37">
        <v>0.97501389407455197</v>
      </c>
      <c r="C8334" s="37">
        <v>-0.77270593234517504</v>
      </c>
      <c r="D8334" s="37">
        <v>1.22529591334401</v>
      </c>
      <c r="E8334" s="37">
        <v>-0.21643645689025301</v>
      </c>
    </row>
    <row r="8335" spans="1:5" x14ac:dyDescent="0.25">
      <c r="A8335" s="60">
        <v>54125.903886881002</v>
      </c>
      <c r="B8335" s="37">
        <v>0.97480450236876404</v>
      </c>
      <c r="C8335" s="37">
        <v>-1.1237544810412099</v>
      </c>
      <c r="D8335" s="37">
        <v>1.2253103466214901</v>
      </c>
      <c r="E8335" s="37">
        <v>-0.21645117958297599</v>
      </c>
    </row>
    <row r="8336" spans="1:5" x14ac:dyDescent="0.25">
      <c r="A8336" s="60">
        <v>54130.427078494497</v>
      </c>
      <c r="B8336" s="37">
        <v>0.97460939770865196</v>
      </c>
      <c r="C8336" s="37">
        <v>-0.89615163016113497</v>
      </c>
      <c r="D8336" s="37">
        <v>1.2253238262613499</v>
      </c>
      <c r="E8336" s="37">
        <v>-0.21646494436413199</v>
      </c>
    </row>
    <row r="8337" spans="1:5" x14ac:dyDescent="0.25">
      <c r="A8337" s="60">
        <v>54130.987329265299</v>
      </c>
      <c r="B8337" s="37">
        <v>0.97458522796585101</v>
      </c>
      <c r="C8337" s="37">
        <v>-1.01631105627109E-2</v>
      </c>
      <c r="D8337" s="37">
        <v>1.22532549822241</v>
      </c>
      <c r="E8337" s="37">
        <v>-0.216466652697619</v>
      </c>
    </row>
    <row r="8338" spans="1:5" x14ac:dyDescent="0.25">
      <c r="A8338" s="60">
        <v>54134.766897014597</v>
      </c>
      <c r="B8338" s="37">
        <v>0.97442215249955</v>
      </c>
      <c r="C8338" s="37">
        <v>1.2482792185726499</v>
      </c>
      <c r="D8338" s="37">
        <v>1.22533679113546</v>
      </c>
      <c r="E8338" s="37">
        <v>-0.21647819711205801</v>
      </c>
    </row>
    <row r="8339" spans="1:5" x14ac:dyDescent="0.25">
      <c r="A8339" s="60">
        <v>54137.110319995998</v>
      </c>
      <c r="B8339" s="37">
        <v>0.97432102313259705</v>
      </c>
      <c r="C8339" s="37">
        <v>0.116956947147129</v>
      </c>
      <c r="D8339" s="37">
        <v>1.22534380483363</v>
      </c>
      <c r="E8339" s="37">
        <v>-0.21648537214071301</v>
      </c>
    </row>
    <row r="8340" spans="1:5" x14ac:dyDescent="0.25">
      <c r="A8340" s="60">
        <v>54138.100425086399</v>
      </c>
      <c r="B8340" s="37">
        <v>0.97427829131254196</v>
      </c>
      <c r="C8340" s="37">
        <v>1.1407035095656799</v>
      </c>
      <c r="D8340" s="37">
        <v>1.2253467708654899</v>
      </c>
      <c r="E8340" s="37">
        <v>-0.216488407584566</v>
      </c>
    </row>
    <row r="8341" spans="1:5" x14ac:dyDescent="0.25">
      <c r="A8341" s="60">
        <v>54147.730853970897</v>
      </c>
      <c r="B8341" s="37">
        <v>0.97386252087796799</v>
      </c>
      <c r="C8341" s="37">
        <v>0.46007485130630199</v>
      </c>
      <c r="D8341" s="37">
        <v>1.2253757046471401</v>
      </c>
      <c r="E8341" s="37">
        <v>-0.216518055712977</v>
      </c>
    </row>
    <row r="8342" spans="1:5" x14ac:dyDescent="0.25">
      <c r="A8342" s="60">
        <v>54163.553459713199</v>
      </c>
      <c r="B8342" s="37">
        <v>0.97317890364654402</v>
      </c>
      <c r="C8342" s="37">
        <v>1.32850006127945</v>
      </c>
      <c r="D8342" s="37">
        <v>1.2254235731502401</v>
      </c>
      <c r="E8342" s="37">
        <v>-0.21656725612500599</v>
      </c>
    </row>
    <row r="8343" spans="1:5" x14ac:dyDescent="0.25">
      <c r="A8343" s="60">
        <v>54177.687867687302</v>
      </c>
      <c r="B8343" s="37">
        <v>0.97256769218613204</v>
      </c>
      <c r="C8343" s="37">
        <v>3.1032093195244999</v>
      </c>
      <c r="D8343" s="37">
        <v>1.22546668137263</v>
      </c>
      <c r="E8343" s="37">
        <v>-0.21661172667369599</v>
      </c>
    </row>
    <row r="8344" spans="1:5" x14ac:dyDescent="0.25">
      <c r="A8344" s="60">
        <v>54179.7053496261</v>
      </c>
      <c r="B8344" s="37">
        <v>0.97248041008756503</v>
      </c>
      <c r="C8344" s="37">
        <v>2.3805747613755002</v>
      </c>
      <c r="D8344" s="37">
        <v>1.2254728611064101</v>
      </c>
      <c r="E8344" s="37">
        <v>-0.21661811451905799</v>
      </c>
    </row>
    <row r="8345" spans="1:5" x14ac:dyDescent="0.25">
      <c r="A8345" s="60">
        <v>54182.277058112202</v>
      </c>
      <c r="B8345" s="37">
        <v>0.97236913597768904</v>
      </c>
      <c r="C8345" s="37">
        <v>1.13724587402282</v>
      </c>
      <c r="D8345" s="37">
        <v>1.2254807481323799</v>
      </c>
      <c r="E8345" s="37">
        <v>-0.21662627185547501</v>
      </c>
    </row>
    <row r="8346" spans="1:5" x14ac:dyDescent="0.25">
      <c r="A8346" s="60">
        <v>54184.752705042301</v>
      </c>
      <c r="B8346" s="37">
        <v>0.97226200292944298</v>
      </c>
      <c r="C8346" s="37">
        <v>1.44034658054493</v>
      </c>
      <c r="D8346" s="37">
        <v>1.22548835076012</v>
      </c>
      <c r="E8346" s="37">
        <v>-0.216634140052577</v>
      </c>
    </row>
    <row r="8347" spans="1:5" x14ac:dyDescent="0.25">
      <c r="A8347" s="60">
        <v>54202.893891797103</v>
      </c>
      <c r="B8347" s="37">
        <v>0.97147649097340005</v>
      </c>
      <c r="C8347" s="37">
        <v>-1.1357321638982401</v>
      </c>
      <c r="D8347" s="37">
        <v>1.2255443668434001</v>
      </c>
      <c r="E8347" s="37">
        <v>-0.21669226568116401</v>
      </c>
    </row>
    <row r="8348" spans="1:5" x14ac:dyDescent="0.25">
      <c r="A8348" s="60">
        <v>54207.871403644902</v>
      </c>
      <c r="B8348" s="37">
        <v>0.97126082612286302</v>
      </c>
      <c r="C8348" s="37">
        <v>1.2579179220280099</v>
      </c>
      <c r="D8348" s="37">
        <v>1.2255598300636099</v>
      </c>
      <c r="E8348" s="37">
        <v>-0.21670835909178299</v>
      </c>
    </row>
    <row r="8349" spans="1:5" x14ac:dyDescent="0.25">
      <c r="A8349" s="60">
        <v>54209.827860985897</v>
      </c>
      <c r="B8349" s="37">
        <v>0.97117604082532105</v>
      </c>
      <c r="C8349" s="37">
        <v>-8.8136512269732001E-2</v>
      </c>
      <c r="D8349" s="37">
        <v>1.2255659190602</v>
      </c>
      <c r="E8349" s="37">
        <v>-0.216714701972575</v>
      </c>
    </row>
    <row r="8350" spans="1:5" x14ac:dyDescent="0.25">
      <c r="A8350" s="60">
        <v>54211.338299456598</v>
      </c>
      <c r="B8350" s="37">
        <v>0.97111057802089895</v>
      </c>
      <c r="C8350" s="37">
        <v>-2.4629248643324702</v>
      </c>
      <c r="D8350" s="37">
        <v>1.22557062418882</v>
      </c>
      <c r="E8350" s="37">
        <v>-0.21671960550922001</v>
      </c>
    </row>
    <row r="8351" spans="1:5" x14ac:dyDescent="0.25">
      <c r="A8351" s="60">
        <v>54212.337277626102</v>
      </c>
      <c r="B8351" s="37">
        <v>0.97106727905966805</v>
      </c>
      <c r="C8351" s="37">
        <v>0.233332585789325</v>
      </c>
      <c r="D8351" s="37">
        <v>1.22557373811783</v>
      </c>
      <c r="E8351" s="37">
        <v>-0.21672285181613299</v>
      </c>
    </row>
    <row r="8352" spans="1:5" x14ac:dyDescent="0.25">
      <c r="A8352" s="60">
        <v>54213.476171639297</v>
      </c>
      <c r="B8352" s="37">
        <v>0.97101791279881899</v>
      </c>
      <c r="C8352" s="37">
        <v>0.47893069516085102</v>
      </c>
      <c r="D8352" s="37">
        <v>1.2255772901589399</v>
      </c>
      <c r="E8352" s="37">
        <v>-0.21672655590017201</v>
      </c>
    </row>
    <row r="8353" spans="1:5" x14ac:dyDescent="0.25">
      <c r="A8353" s="60">
        <v>54224.178637914199</v>
      </c>
      <c r="B8353" s="37">
        <v>0.97055385618548395</v>
      </c>
      <c r="C8353" s="37">
        <v>2.2224846074091902</v>
      </c>
      <c r="D8353" s="37">
        <v>1.2256107724599099</v>
      </c>
      <c r="E8353" s="37">
        <v>-0.21676152610289101</v>
      </c>
    </row>
    <row r="8354" spans="1:5" x14ac:dyDescent="0.25">
      <c r="A8354" s="60">
        <v>54224.7435207421</v>
      </c>
      <c r="B8354" s="37">
        <v>0.97052935550544595</v>
      </c>
      <c r="C8354" s="37">
        <v>0.71653557735997797</v>
      </c>
      <c r="D8354" s="37">
        <v>1.2256125448406501</v>
      </c>
      <c r="E8354" s="37">
        <v>-0.21676338001393</v>
      </c>
    </row>
    <row r="8355" spans="1:5" x14ac:dyDescent="0.25">
      <c r="A8355" s="60">
        <v>54229.5268662772</v>
      </c>
      <c r="B8355" s="37">
        <v>0.97032185743246802</v>
      </c>
      <c r="C8355" s="37">
        <v>1.5260019374489799</v>
      </c>
      <c r="D8355" s="37">
        <v>1.22562757383942</v>
      </c>
      <c r="E8355" s="37">
        <v>-0.216779111599815</v>
      </c>
    </row>
    <row r="8356" spans="1:5" x14ac:dyDescent="0.25">
      <c r="A8356" s="60">
        <v>54230.987317022198</v>
      </c>
      <c r="B8356" s="37">
        <v>0.97025849351285598</v>
      </c>
      <c r="C8356" s="37">
        <v>1.3259219081351601</v>
      </c>
      <c r="D8356" s="37">
        <v>1.2256321698809101</v>
      </c>
      <c r="E8356" s="37">
        <v>-0.21678392652669101</v>
      </c>
    </row>
    <row r="8357" spans="1:5" x14ac:dyDescent="0.25">
      <c r="A8357" s="60">
        <v>54235.113275722899</v>
      </c>
      <c r="B8357" s="37">
        <v>0.97007945566484299</v>
      </c>
      <c r="C8357" s="37">
        <v>5.4892637339643002E-2</v>
      </c>
      <c r="D8357" s="37">
        <v>1.2256451729458999</v>
      </c>
      <c r="E8357" s="37">
        <v>-0.21679755910812701</v>
      </c>
    </row>
    <row r="8358" spans="1:5" x14ac:dyDescent="0.25">
      <c r="A8358" s="60">
        <v>54243.066981523298</v>
      </c>
      <c r="B8358" s="37">
        <v>0.96973420946058198</v>
      </c>
      <c r="C8358" s="37">
        <v>1.6114541801723901</v>
      </c>
      <c r="D8358" s="37">
        <v>1.2256703169927099</v>
      </c>
      <c r="E8358" s="37">
        <v>-0.216823963590178</v>
      </c>
    </row>
    <row r="8359" spans="1:5" x14ac:dyDescent="0.25">
      <c r="A8359" s="60">
        <v>54246.818134963403</v>
      </c>
      <c r="B8359" s="37">
        <v>0.96957133297846698</v>
      </c>
      <c r="C8359" s="37">
        <v>0.13298533005059501</v>
      </c>
      <c r="D8359" s="37">
        <v>1.22568221100486</v>
      </c>
      <c r="E8359" s="37">
        <v>-0.216836473741498</v>
      </c>
    </row>
    <row r="8360" spans="1:5" x14ac:dyDescent="0.25">
      <c r="A8360" s="60">
        <v>54253.171486689003</v>
      </c>
      <c r="B8360" s="37">
        <v>0.96929539507377505</v>
      </c>
      <c r="C8360" s="37">
        <v>0.278828967925215</v>
      </c>
      <c r="D8360" s="37">
        <v>1.22570240780567</v>
      </c>
      <c r="E8360" s="37">
        <v>-0.216857746237373</v>
      </c>
    </row>
    <row r="8361" spans="1:5" x14ac:dyDescent="0.25">
      <c r="A8361" s="60">
        <v>54256.880870732501</v>
      </c>
      <c r="B8361" s="37">
        <v>0.96913424741340204</v>
      </c>
      <c r="C8361" s="37">
        <v>1.35080291714167</v>
      </c>
      <c r="D8361" s="37">
        <v>1.22571422975936</v>
      </c>
      <c r="E8361" s="37">
        <v>-0.21687021510631899</v>
      </c>
    </row>
    <row r="8362" spans="1:5" x14ac:dyDescent="0.25">
      <c r="A8362" s="60">
        <v>54267.872177417899</v>
      </c>
      <c r="B8362" s="37">
        <v>0.96865656839766701</v>
      </c>
      <c r="C8362" s="37">
        <v>-0.39397119020684301</v>
      </c>
      <c r="D8362" s="37">
        <v>1.2257493896934699</v>
      </c>
      <c r="E8362" s="37">
        <v>-0.21690737487005199</v>
      </c>
    </row>
    <row r="8363" spans="1:5" x14ac:dyDescent="0.25">
      <c r="A8363" s="60">
        <v>54270.321373710198</v>
      </c>
      <c r="B8363" s="37">
        <v>0.96855009042009399</v>
      </c>
      <c r="C8363" s="37">
        <v>-0.46178981847631001</v>
      </c>
      <c r="D8363" s="37">
        <v>1.2257572508919801</v>
      </c>
      <c r="E8363" s="37">
        <v>-0.216915698797359</v>
      </c>
    </row>
    <row r="8364" spans="1:5" x14ac:dyDescent="0.25">
      <c r="A8364" s="60">
        <v>54279.078610532801</v>
      </c>
      <c r="B8364" s="37">
        <v>0.96816926440991202</v>
      </c>
      <c r="C8364" s="37">
        <v>0.25044922084467303</v>
      </c>
      <c r="D8364" s="37">
        <v>1.2257854379386499</v>
      </c>
      <c r="E8364" s="37">
        <v>-0.21694559215230499</v>
      </c>
    </row>
    <row r="8365" spans="1:5" x14ac:dyDescent="0.25">
      <c r="A8365" s="60">
        <v>54297.958164224598</v>
      </c>
      <c r="B8365" s="37">
        <v>0.96734768185769904</v>
      </c>
      <c r="C8365" s="37">
        <v>1.2291314293304501</v>
      </c>
      <c r="D8365" s="37">
        <v>1.2258466245556201</v>
      </c>
      <c r="E8365" s="37">
        <v>-0.21701073850407401</v>
      </c>
    </row>
    <row r="8366" spans="1:5" x14ac:dyDescent="0.25">
      <c r="A8366" s="60">
        <v>54301.000278975298</v>
      </c>
      <c r="B8366" s="37">
        <v>0.96721522645981695</v>
      </c>
      <c r="C8366" s="37">
        <v>-0.82405998365231403</v>
      </c>
      <c r="D8366" s="37">
        <v>1.2258565371439101</v>
      </c>
      <c r="E8366" s="37">
        <v>-0.217021325818049</v>
      </c>
    </row>
    <row r="8367" spans="1:5" x14ac:dyDescent="0.25">
      <c r="A8367" s="60">
        <v>54301.356900920196</v>
      </c>
      <c r="B8367" s="37">
        <v>0.96719969765142799</v>
      </c>
      <c r="C8367" s="37">
        <v>-1.48111572207468</v>
      </c>
      <c r="D8367" s="37">
        <v>1.2258577001494</v>
      </c>
      <c r="E8367" s="37">
        <v>-0.21702256859709801</v>
      </c>
    </row>
    <row r="8368" spans="1:5" x14ac:dyDescent="0.25">
      <c r="A8368" s="60">
        <v>54311.650595388601</v>
      </c>
      <c r="B8368" s="37">
        <v>0.966751351519338</v>
      </c>
      <c r="C8368" s="37">
        <v>1.45308165377664</v>
      </c>
      <c r="D8368" s="37">
        <v>1.22589135728648</v>
      </c>
      <c r="E8368" s="37">
        <v>-0.217058590102854</v>
      </c>
    </row>
    <row r="8369" spans="1:5" x14ac:dyDescent="0.25">
      <c r="A8369" s="60">
        <v>54314.119960004202</v>
      </c>
      <c r="B8369" s="37">
        <v>0.96664376425628395</v>
      </c>
      <c r="C8369" s="37">
        <v>0.77021094606404295</v>
      </c>
      <c r="D8369" s="37">
        <v>1.22589945650233</v>
      </c>
      <c r="E8369" s="37">
        <v>-0.21706727441266399</v>
      </c>
    </row>
    <row r="8370" spans="1:5" x14ac:dyDescent="0.25">
      <c r="A8370" s="60">
        <v>54317.913788302503</v>
      </c>
      <c r="B8370" s="37">
        <v>0.966478446955504</v>
      </c>
      <c r="C8370" s="37">
        <v>-2.7834144617446599</v>
      </c>
      <c r="D8370" s="37">
        <v>1.2259119187570799</v>
      </c>
      <c r="E8370" s="37">
        <v>-0.217080649223303</v>
      </c>
    </row>
    <row r="8371" spans="1:5" x14ac:dyDescent="0.25">
      <c r="A8371" s="60">
        <v>54319.315601171598</v>
      </c>
      <c r="B8371" s="37">
        <v>0.96641735494800896</v>
      </c>
      <c r="C8371" s="37">
        <v>1.30630635783362</v>
      </c>
      <c r="D8371" s="37">
        <v>1.2259165293468399</v>
      </c>
      <c r="E8371" s="37">
        <v>-0.21708560120284501</v>
      </c>
    </row>
    <row r="8372" spans="1:5" x14ac:dyDescent="0.25">
      <c r="A8372" s="60">
        <v>54320.224452816103</v>
      </c>
      <c r="B8372" s="37">
        <v>0.96637774437066204</v>
      </c>
      <c r="C8372" s="37">
        <v>0.78051158996397296</v>
      </c>
      <c r="D8372" s="37">
        <v>1.2259195202517801</v>
      </c>
      <c r="E8372" s="37">
        <v>-0.217088814660792</v>
      </c>
    </row>
    <row r="8373" spans="1:5" x14ac:dyDescent="0.25">
      <c r="A8373" s="60">
        <v>54320.565643908201</v>
      </c>
      <c r="B8373" s="37">
        <v>0.96636287376251095</v>
      </c>
      <c r="C8373" s="37">
        <v>0.26684552536952999</v>
      </c>
      <c r="D8373" s="37">
        <v>1.2259206434043901</v>
      </c>
      <c r="E8373" s="37">
        <v>-0.21709002160924401</v>
      </c>
    </row>
    <row r="8374" spans="1:5" x14ac:dyDescent="0.25">
      <c r="A8374" s="60">
        <v>54333.173404945097</v>
      </c>
      <c r="B8374" s="37">
        <v>0.96581320448649799</v>
      </c>
      <c r="C8374" s="37">
        <v>0.75358544620625101</v>
      </c>
      <c r="D8374" s="37">
        <v>1.22596227638725</v>
      </c>
      <c r="E8374" s="37">
        <v>-0.21713484657445101</v>
      </c>
    </row>
    <row r="8375" spans="1:5" x14ac:dyDescent="0.25">
      <c r="A8375" s="60">
        <v>54334.7874580426</v>
      </c>
      <c r="B8375" s="37">
        <v>0.96574281209091495</v>
      </c>
      <c r="C8375" s="37">
        <v>1.02195030373444</v>
      </c>
      <c r="D8375" s="37">
        <v>1.2259676245326101</v>
      </c>
      <c r="E8375" s="37">
        <v>-0.217140616915483</v>
      </c>
    </row>
    <row r="8376" spans="1:5" x14ac:dyDescent="0.25">
      <c r="A8376" s="60">
        <v>54336.147578283199</v>
      </c>
      <c r="B8376" s="37">
        <v>0.96568349016946098</v>
      </c>
      <c r="C8376" s="37">
        <v>0.90424832109870001</v>
      </c>
      <c r="D8376" s="37">
        <v>1.2259721344904699</v>
      </c>
      <c r="E8376" s="37">
        <v>-0.21714548505862799</v>
      </c>
    </row>
    <row r="8377" spans="1:5" x14ac:dyDescent="0.25">
      <c r="A8377" s="60">
        <v>54351.095977732897</v>
      </c>
      <c r="B8377" s="37">
        <v>0.96503126800505001</v>
      </c>
      <c r="C8377" s="37">
        <v>1.56143103548312</v>
      </c>
      <c r="D8377" s="37">
        <v>1.2260218947749999</v>
      </c>
      <c r="E8377" s="37">
        <v>-0.21719932894251201</v>
      </c>
    </row>
    <row r="8378" spans="1:5" x14ac:dyDescent="0.25">
      <c r="A8378" s="60">
        <v>54351.4831224113</v>
      </c>
      <c r="B8378" s="37">
        <v>0.96501437036288895</v>
      </c>
      <c r="C8378" s="37">
        <v>-0.193387446869731</v>
      </c>
      <c r="D8378" s="37">
        <v>1.2260231882136601</v>
      </c>
      <c r="E8378" s="37">
        <v>-0.21720073175669199</v>
      </c>
    </row>
    <row r="8379" spans="1:5" x14ac:dyDescent="0.25">
      <c r="A8379" s="60">
        <v>54353.932318703497</v>
      </c>
      <c r="B8379" s="37">
        <v>0.964907463824625</v>
      </c>
      <c r="C8379" s="37">
        <v>1.0928436642846799</v>
      </c>
      <c r="D8379" s="37">
        <v>1.22603137640962</v>
      </c>
      <c r="E8379" s="37">
        <v>-0.21720961617139201</v>
      </c>
    </row>
    <row r="8380" spans="1:5" x14ac:dyDescent="0.25">
      <c r="A8380" s="60">
        <v>54360.176319374099</v>
      </c>
      <c r="B8380" s="37">
        <v>0.96463486209153504</v>
      </c>
      <c r="C8380" s="37">
        <v>1.4587453764526499</v>
      </c>
      <c r="D8380" s="37">
        <v>1.22605229445481</v>
      </c>
      <c r="E8380" s="37">
        <v>-0.21723234275136899</v>
      </c>
    </row>
    <row r="8381" spans="1:5" x14ac:dyDescent="0.25">
      <c r="A8381" s="60">
        <v>54364.996548651303</v>
      </c>
      <c r="B8381" s="37">
        <v>0.96442436756233096</v>
      </c>
      <c r="C8381" s="37">
        <v>1.4016986161100999</v>
      </c>
      <c r="D8381" s="37">
        <v>1.22606848492646</v>
      </c>
      <c r="E8381" s="37">
        <v>-0.217249962638077</v>
      </c>
    </row>
    <row r="8382" spans="1:5" x14ac:dyDescent="0.25">
      <c r="A8382" s="60">
        <v>54373.722914433798</v>
      </c>
      <c r="B8382" s="37">
        <v>0.96404318171317904</v>
      </c>
      <c r="C8382" s="37">
        <v>0.71495925233919799</v>
      </c>
      <c r="D8382" s="37">
        <v>1.22609788900261</v>
      </c>
      <c r="E8382" s="37">
        <v>-0.21728202906864799</v>
      </c>
    </row>
    <row r="8383" spans="1:5" x14ac:dyDescent="0.25">
      <c r="A8383" s="60">
        <v>54376.753845684201</v>
      </c>
      <c r="B8383" s="37">
        <v>0.96391075014537897</v>
      </c>
      <c r="C8383" s="37">
        <v>1.49800377190954</v>
      </c>
      <c r="D8383" s="37">
        <v>1.22610813006927</v>
      </c>
      <c r="E8383" s="37">
        <v>-0.21729321755480399</v>
      </c>
    </row>
    <row r="8384" spans="1:5" x14ac:dyDescent="0.25">
      <c r="A8384" s="60">
        <v>54386.324594796199</v>
      </c>
      <c r="B8384" s="37">
        <v>0.96349245754275004</v>
      </c>
      <c r="C8384" s="37">
        <v>1.4655520555900201</v>
      </c>
      <c r="D8384" s="37">
        <v>1.22614056332548</v>
      </c>
      <c r="E8384" s="37">
        <v>-0.21732872025149</v>
      </c>
    </row>
    <row r="8385" spans="1:5" x14ac:dyDescent="0.25">
      <c r="A8385" s="60">
        <v>54386.336583556098</v>
      </c>
      <c r="B8385" s="37">
        <v>0.96349193346192097</v>
      </c>
      <c r="C8385" s="37">
        <v>1.0284830281469299</v>
      </c>
      <c r="D8385" s="37">
        <v>1.2261406040434</v>
      </c>
      <c r="E8385" s="37">
        <v>-0.217328764888954</v>
      </c>
    </row>
    <row r="8386" spans="1:5" x14ac:dyDescent="0.25">
      <c r="A8386" s="60">
        <v>54392.131815446897</v>
      </c>
      <c r="B8386" s="37">
        <v>0.963238567198199</v>
      </c>
      <c r="C8386" s="37">
        <v>-3.4366905267088201</v>
      </c>
      <c r="D8386" s="37">
        <v>1.2261603131246399</v>
      </c>
      <c r="E8386" s="37">
        <v>-0.217350390682855</v>
      </c>
    </row>
    <row r="8387" spans="1:5" x14ac:dyDescent="0.25">
      <c r="A8387" s="60">
        <v>54397.287667140197</v>
      </c>
      <c r="B8387" s="37">
        <v>0.96301310198124401</v>
      </c>
      <c r="C8387" s="37">
        <v>1.3239230985457</v>
      </c>
      <c r="D8387" s="37">
        <v>1.2261778921523201</v>
      </c>
      <c r="E8387" s="37">
        <v>-0.21736971217404599</v>
      </c>
    </row>
    <row r="8388" spans="1:5" x14ac:dyDescent="0.25">
      <c r="A8388" s="60">
        <v>54402.5185476591</v>
      </c>
      <c r="B8388" s="37">
        <v>0.96278430564367501</v>
      </c>
      <c r="C8388" s="37">
        <v>0.38695681368372498</v>
      </c>
      <c r="D8388" s="37">
        <v>1.2261957696977901</v>
      </c>
      <c r="E8388" s="37">
        <v>-0.21738939367677501</v>
      </c>
    </row>
    <row r="8389" spans="1:5" x14ac:dyDescent="0.25">
      <c r="A8389" s="60">
        <v>54410.234420554603</v>
      </c>
      <c r="B8389" s="37">
        <v>0.96244672559561795</v>
      </c>
      <c r="C8389" s="37">
        <v>2.1606715762461302</v>
      </c>
      <c r="D8389" s="37">
        <v>1.2262222186165399</v>
      </c>
      <c r="E8389" s="37">
        <v>-0.21741857064954501</v>
      </c>
    </row>
    <row r="8390" spans="1:5" x14ac:dyDescent="0.25">
      <c r="A8390" s="60">
        <v>54410.901266697001</v>
      </c>
      <c r="B8390" s="37">
        <v>0.96241754508895405</v>
      </c>
      <c r="C8390" s="37">
        <v>-0.31168229143196902</v>
      </c>
      <c r="D8390" s="37">
        <v>1.2262245088558501</v>
      </c>
      <c r="E8390" s="37">
        <v>-0.217421100444565</v>
      </c>
    </row>
    <row r="8391" spans="1:5" x14ac:dyDescent="0.25">
      <c r="A8391" s="60">
        <v>54430.120453033203</v>
      </c>
      <c r="B8391" s="37">
        <v>0.96157619144269202</v>
      </c>
      <c r="C8391" s="37">
        <v>7.7347418093975898E-2</v>
      </c>
      <c r="D8391" s="37">
        <v>1.2262908152088601</v>
      </c>
      <c r="E8391" s="37">
        <v>-0.21749457355171201</v>
      </c>
    </row>
    <row r="8392" spans="1:5" x14ac:dyDescent="0.25">
      <c r="A8392" s="60">
        <v>54432.392942926002</v>
      </c>
      <c r="B8392" s="37">
        <v>0.96147666606249405</v>
      </c>
      <c r="C8392" s="37">
        <v>1.20667771394396</v>
      </c>
      <c r="D8392" s="37">
        <v>1.2262986935153899</v>
      </c>
      <c r="E8392" s="37">
        <v>-0.21750333320297</v>
      </c>
    </row>
    <row r="8393" spans="1:5" x14ac:dyDescent="0.25">
      <c r="A8393" s="60">
        <v>54433.1199669872</v>
      </c>
      <c r="B8393" s="37">
        <v>0.96144482360138905</v>
      </c>
      <c r="C8393" s="37">
        <v>2.0052608492427502</v>
      </c>
      <c r="D8393" s="37">
        <v>1.22630121567796</v>
      </c>
      <c r="E8393" s="37">
        <v>-0.21750613886220199</v>
      </c>
    </row>
    <row r="8394" spans="1:5" x14ac:dyDescent="0.25">
      <c r="A8394" s="60">
        <v>54443.415066291302</v>
      </c>
      <c r="B8394" s="37">
        <v>0.96099381683271401</v>
      </c>
      <c r="C8394" s="37">
        <v>-0.68414967866929899</v>
      </c>
      <c r="D8394" s="37">
        <v>1.22633701957652</v>
      </c>
      <c r="E8394" s="37">
        <v>-0.21754603758410301</v>
      </c>
    </row>
    <row r="8395" spans="1:5" x14ac:dyDescent="0.25">
      <c r="A8395" s="60">
        <v>54444.711528381798</v>
      </c>
      <c r="B8395" s="37">
        <v>0.96093700860890496</v>
      </c>
      <c r="C8395" s="37">
        <v>0.18713045768994399</v>
      </c>
      <c r="D8395" s="37">
        <v>1.22634154008128</v>
      </c>
      <c r="E8395" s="37">
        <v>-0.21755108445777199</v>
      </c>
    </row>
    <row r="8396" spans="1:5" x14ac:dyDescent="0.25">
      <c r="A8396" s="60">
        <v>54453.161945594802</v>
      </c>
      <c r="B8396" s="37">
        <v>0.96056665913598704</v>
      </c>
      <c r="C8396" s="37">
        <v>0.15677033331988899</v>
      </c>
      <c r="D8396" s="37">
        <v>1.2263710691509999</v>
      </c>
      <c r="E8396" s="37">
        <v>-0.21758410372307299</v>
      </c>
    </row>
    <row r="8397" spans="1:5" x14ac:dyDescent="0.25">
      <c r="A8397" s="60">
        <v>54460.235912284399</v>
      </c>
      <c r="B8397" s="37">
        <v>0.96025654166757801</v>
      </c>
      <c r="C8397" s="37">
        <v>-6.9874051731877398E-2</v>
      </c>
      <c r="D8397" s="37">
        <v>1.2263958738072001</v>
      </c>
      <c r="E8397" s="37">
        <v>-0.217611909804244</v>
      </c>
    </row>
    <row r="8398" spans="1:5" x14ac:dyDescent="0.25">
      <c r="A8398" s="60">
        <v>54482.857797522403</v>
      </c>
      <c r="B8398" s="37">
        <v>0.95926426101858098</v>
      </c>
      <c r="C8398" s="37">
        <v>-0.370021851387481</v>
      </c>
      <c r="D8398" s="37">
        <v>1.2264757182275601</v>
      </c>
      <c r="E8398" s="37">
        <v>-0.217701849622948</v>
      </c>
    </row>
    <row r="8399" spans="1:5" x14ac:dyDescent="0.25">
      <c r="A8399" s="60">
        <v>54484.731491470498</v>
      </c>
      <c r="B8399" s="37">
        <v>0.95918203662913504</v>
      </c>
      <c r="C8399" s="37">
        <v>0.14289009948815801</v>
      </c>
      <c r="D8399" s="37">
        <v>1.22648236702669</v>
      </c>
      <c r="E8399" s="37">
        <v>-0.21770936908517599</v>
      </c>
    </row>
    <row r="8400" spans="1:5" x14ac:dyDescent="0.25">
      <c r="A8400" s="60">
        <v>54484.794144583298</v>
      </c>
      <c r="B8400" s="37">
        <v>0.95917928708976397</v>
      </c>
      <c r="C8400" s="37">
        <v>1.4524305753065101</v>
      </c>
      <c r="D8400" s="37">
        <v>1.22648258944498</v>
      </c>
      <c r="E8400" s="37">
        <v>-0.21770962070921501</v>
      </c>
    </row>
    <row r="8401" spans="1:5" x14ac:dyDescent="0.25">
      <c r="A8401" s="60">
        <v>54489.215996668201</v>
      </c>
      <c r="B8401" s="37">
        <v>0.95898521782241497</v>
      </c>
      <c r="C8401" s="37">
        <v>-0.40598610716561201</v>
      </c>
      <c r="D8401" s="37">
        <v>1.22649830233413</v>
      </c>
      <c r="E8401" s="37">
        <v>-0.21772740997352799</v>
      </c>
    </row>
    <row r="8402" spans="1:5" x14ac:dyDescent="0.25">
      <c r="A8402" s="60">
        <v>54491.095296668602</v>
      </c>
      <c r="B8402" s="37">
        <v>0.95890272844492896</v>
      </c>
      <c r="C8402" s="37">
        <v>3.2693117769327298</v>
      </c>
      <c r="D8402" s="37">
        <v>1.22650498951049</v>
      </c>
      <c r="E8402" s="37">
        <v>-0.21773498867723001</v>
      </c>
    </row>
    <row r="8403" spans="1:5" x14ac:dyDescent="0.25">
      <c r="A8403" s="60">
        <v>54509.451838495203</v>
      </c>
      <c r="B8403" s="37">
        <v>0.95809670274702297</v>
      </c>
      <c r="C8403" s="37">
        <v>0.40651213151314802</v>
      </c>
      <c r="D8403" s="37">
        <v>1.22657059488125</v>
      </c>
      <c r="E8403" s="37">
        <v>-0.21780958988455301</v>
      </c>
    </row>
    <row r="8404" spans="1:5" x14ac:dyDescent="0.25">
      <c r="A8404" s="60">
        <v>54520.771362257503</v>
      </c>
      <c r="B8404" s="37">
        <v>0.95759941177153796</v>
      </c>
      <c r="C8404" s="37">
        <v>5.0474252867971402E-3</v>
      </c>
      <c r="D8404" s="37">
        <v>1.2266113090331201</v>
      </c>
      <c r="E8404" s="37">
        <v>-0.21785611528284601</v>
      </c>
    </row>
    <row r="8405" spans="1:5" x14ac:dyDescent="0.25">
      <c r="A8405" s="60">
        <v>54524.014632552797</v>
      </c>
      <c r="B8405" s="37">
        <v>0.95745689257108801</v>
      </c>
      <c r="C8405" s="37">
        <v>4.2100751178852903E-2</v>
      </c>
      <c r="D8405" s="37">
        <v>1.22662301075753</v>
      </c>
      <c r="E8405" s="37">
        <v>-0.21786951973225599</v>
      </c>
    </row>
    <row r="8406" spans="1:5" x14ac:dyDescent="0.25">
      <c r="A8406" s="60">
        <v>54527.2355193896</v>
      </c>
      <c r="B8406" s="37">
        <v>0.95731534155142695</v>
      </c>
      <c r="C8406" s="37">
        <v>0.38704900873873799</v>
      </c>
      <c r="D8406" s="37">
        <v>1.2266346477082699</v>
      </c>
      <c r="E8406" s="37">
        <v>-0.21788286440524901</v>
      </c>
    </row>
    <row r="8407" spans="1:5" x14ac:dyDescent="0.25">
      <c r="A8407" s="60">
        <v>54539.215229158697</v>
      </c>
      <c r="B8407" s="37">
        <v>0.95678872595150199</v>
      </c>
      <c r="C8407" s="37">
        <v>0.19194395620767399</v>
      </c>
      <c r="D8407" s="37">
        <v>1.22667806963297</v>
      </c>
      <c r="E8407" s="37">
        <v>-0.21793278571985</v>
      </c>
    </row>
    <row r="8408" spans="1:5" x14ac:dyDescent="0.25">
      <c r="A8408" s="60">
        <v>54540.280240844098</v>
      </c>
      <c r="B8408" s="37">
        <v>0.95674189908750895</v>
      </c>
      <c r="C8408" s="37">
        <v>0.41470699476742201</v>
      </c>
      <c r="D8408" s="37">
        <v>1.2266819405420299</v>
      </c>
      <c r="E8408" s="37">
        <v>-0.21793724578568299</v>
      </c>
    </row>
    <row r="8409" spans="1:5" x14ac:dyDescent="0.25">
      <c r="A8409" s="60">
        <v>54551.254712772097</v>
      </c>
      <c r="B8409" s="37">
        <v>0.95625927495038199</v>
      </c>
      <c r="C8409" s="37">
        <v>0.58966610887960502</v>
      </c>
      <c r="D8409" s="37">
        <v>1.2267219296148899</v>
      </c>
      <c r="E8409" s="37">
        <v>-0.21798341498903301</v>
      </c>
    </row>
    <row r="8410" spans="1:5" x14ac:dyDescent="0.25">
      <c r="A8410" s="60">
        <v>54554.838896884401</v>
      </c>
      <c r="B8410" s="37">
        <v>0.95610161657426496</v>
      </c>
      <c r="C8410" s="37">
        <v>0.83495771231030202</v>
      </c>
      <c r="D8410" s="37">
        <v>1.2267350296392101</v>
      </c>
      <c r="E8410" s="37">
        <v>-0.217998576798104</v>
      </c>
    </row>
    <row r="8411" spans="1:5" x14ac:dyDescent="0.25">
      <c r="A8411" s="60">
        <v>54555.716835850399</v>
      </c>
      <c r="B8411" s="37">
        <v>0.95606299572753695</v>
      </c>
      <c r="C8411" s="37">
        <v>1.00409422387606</v>
      </c>
      <c r="D8411" s="37">
        <v>1.2267382414558301</v>
      </c>
      <c r="E8411" s="37">
        <v>-0.21800229692519901</v>
      </c>
    </row>
    <row r="8412" spans="1:5" x14ac:dyDescent="0.25">
      <c r="A8412" s="60">
        <v>54569.317254566398</v>
      </c>
      <c r="B8412" s="37">
        <v>0.95546457283716502</v>
      </c>
      <c r="C8412" s="37">
        <v>1.5006991899922699</v>
      </c>
      <c r="D8412" s="37">
        <v>1.22678814685347</v>
      </c>
      <c r="E8412" s="37">
        <v>-0.21806024290168199</v>
      </c>
    </row>
    <row r="8413" spans="1:5" x14ac:dyDescent="0.25">
      <c r="A8413" s="60">
        <v>54573.154421657098</v>
      </c>
      <c r="B8413" s="37">
        <v>0.95529569071938403</v>
      </c>
      <c r="C8413" s="37">
        <v>-1.79109417129134</v>
      </c>
      <c r="D8413" s="37">
        <v>1.2268022779305501</v>
      </c>
      <c r="E8413" s="37">
        <v>-0.21807669943503</v>
      </c>
    </row>
    <row r="8414" spans="1:5" x14ac:dyDescent="0.25">
      <c r="A8414" s="60">
        <v>54573.553373274197</v>
      </c>
      <c r="B8414" s="37">
        <v>0.95527813085104096</v>
      </c>
      <c r="C8414" s="37">
        <v>-1.0288175720164501</v>
      </c>
      <c r="D8414" s="37">
        <v>1.22680374842957</v>
      </c>
      <c r="E8414" s="37">
        <v>-0.21807841316125801</v>
      </c>
    </row>
    <row r="8415" spans="1:5" x14ac:dyDescent="0.25">
      <c r="A8415" s="60">
        <v>54576.260955891899</v>
      </c>
      <c r="B8415" s="37">
        <v>0.95515895089382996</v>
      </c>
      <c r="C8415" s="37">
        <v>-0.17078679574823499</v>
      </c>
      <c r="D8415" s="37">
        <v>1.2268137347277199</v>
      </c>
      <c r="E8415" s="37">
        <v>-0.21809005741197701</v>
      </c>
    </row>
    <row r="8416" spans="1:5" x14ac:dyDescent="0.25">
      <c r="A8416" s="60">
        <v>54595.5606799163</v>
      </c>
      <c r="B8416" s="37">
        <v>0.95430915358409796</v>
      </c>
      <c r="C8416" s="37">
        <v>-0.69982243883399697</v>
      </c>
      <c r="D8416" s="37">
        <v>1.2268852399252801</v>
      </c>
      <c r="E8416" s="37">
        <v>-0.218173749201683</v>
      </c>
    </row>
    <row r="8417" spans="1:5" x14ac:dyDescent="0.25">
      <c r="A8417" s="60">
        <v>54597.076296777101</v>
      </c>
      <c r="B8417" s="37">
        <v>0.95424239819350598</v>
      </c>
      <c r="C8417" s="37">
        <v>-0.34831815064940702</v>
      </c>
      <c r="D8417" s="37">
        <v>1.22689087918907</v>
      </c>
      <c r="E8417" s="37">
        <v>-0.218180373139609</v>
      </c>
    </row>
    <row r="8418" spans="1:5" x14ac:dyDescent="0.25">
      <c r="A8418" s="60">
        <v>54636.046071990699</v>
      </c>
      <c r="B8418" s="37">
        <v>0.95252499879855701</v>
      </c>
      <c r="C8418" s="37">
        <v>0.52953297150635203</v>
      </c>
      <c r="D8418" s="37">
        <v>1.2270370687911001</v>
      </c>
      <c r="E8418" s="37">
        <v>-0.21835329842534901</v>
      </c>
    </row>
    <row r="8419" spans="1:5" x14ac:dyDescent="0.25">
      <c r="A8419" s="60">
        <v>54640.2689433255</v>
      </c>
      <c r="B8419" s="37">
        <v>0.95233878795245497</v>
      </c>
      <c r="C8419" s="37">
        <v>1.4734776248372501</v>
      </c>
      <c r="D8419" s="37">
        <v>1.2270530477088299</v>
      </c>
      <c r="E8419" s="37">
        <v>-0.218372341369934</v>
      </c>
    </row>
    <row r="8420" spans="1:5" x14ac:dyDescent="0.25">
      <c r="A8420" s="60">
        <v>54644.337651249603</v>
      </c>
      <c r="B8420" s="37">
        <v>0.95215935571149102</v>
      </c>
      <c r="C8420" s="37">
        <v>1.2123336605963</v>
      </c>
      <c r="D8420" s="37">
        <v>1.2270684686272799</v>
      </c>
      <c r="E8420" s="37">
        <v>-0.21839074590701599</v>
      </c>
    </row>
    <row r="8421" spans="1:5" x14ac:dyDescent="0.25">
      <c r="A8421" s="60">
        <v>54645.835672033303</v>
      </c>
      <c r="B8421" s="37">
        <v>0.952093287432486</v>
      </c>
      <c r="C8421" s="37">
        <v>-1.6188321987707499</v>
      </c>
      <c r="D8421" s="37">
        <v>1.22707415257547</v>
      </c>
      <c r="E8421" s="37">
        <v>-0.218397536170583</v>
      </c>
    </row>
    <row r="8422" spans="1:5" x14ac:dyDescent="0.25">
      <c r="A8422" s="60">
        <v>54647.979562022301</v>
      </c>
      <c r="B8422" s="37">
        <v>0.95199872950980302</v>
      </c>
      <c r="C8422" s="37">
        <v>1.41311375627469</v>
      </c>
      <c r="D8422" s="37">
        <v>1.2270822930066201</v>
      </c>
      <c r="E8422" s="37">
        <v>-0.21840726723192799</v>
      </c>
    </row>
    <row r="8423" spans="1:5" x14ac:dyDescent="0.25">
      <c r="A8423" s="60">
        <v>54654.182043856003</v>
      </c>
      <c r="B8423" s="37">
        <v>0.95172513524255498</v>
      </c>
      <c r="C8423" s="37">
        <v>0.73920338895026005</v>
      </c>
      <c r="D8423" s="37">
        <v>1.2271058828799499</v>
      </c>
      <c r="E8423" s="37">
        <v>-0.21843550773122899</v>
      </c>
    </row>
    <row r="8424" spans="1:5" x14ac:dyDescent="0.25">
      <c r="A8424" s="60">
        <v>54656.410570781802</v>
      </c>
      <c r="B8424" s="37">
        <v>0.95162682347918004</v>
      </c>
      <c r="C8424" s="37">
        <v>0.85958115289526105</v>
      </c>
      <c r="D8424" s="37">
        <v>1.2271143727054199</v>
      </c>
      <c r="E8424" s="37">
        <v>-0.21844568628446401</v>
      </c>
    </row>
    <row r="8425" spans="1:5" x14ac:dyDescent="0.25">
      <c r="A8425" s="60">
        <v>54662.307877731197</v>
      </c>
      <c r="B8425" s="37">
        <v>0.95136663670357302</v>
      </c>
      <c r="C8425" s="37">
        <v>-0.73038924065358402</v>
      </c>
      <c r="D8425" s="37">
        <v>1.2271368750372</v>
      </c>
      <c r="E8425" s="37">
        <v>-0.21847270305370101</v>
      </c>
    </row>
    <row r="8426" spans="1:5" x14ac:dyDescent="0.25">
      <c r="A8426" s="60">
        <v>54663.144781935698</v>
      </c>
      <c r="B8426" s="37">
        <v>0.95132970976378595</v>
      </c>
      <c r="C8426" s="37">
        <v>0.277755969312521</v>
      </c>
      <c r="D8426" s="37">
        <v>1.22714007262606</v>
      </c>
      <c r="E8426" s="37">
        <v>-0.21847654668003799</v>
      </c>
    </row>
    <row r="8427" spans="1:5" x14ac:dyDescent="0.25">
      <c r="A8427" s="60">
        <v>54671.773201905402</v>
      </c>
      <c r="B8427" s="37">
        <v>0.95094895191024098</v>
      </c>
      <c r="C8427" s="37">
        <v>0.47656544179972599</v>
      </c>
      <c r="D8427" s="37">
        <v>1.2271731005731801</v>
      </c>
      <c r="E8427" s="37">
        <v>-0.218516313653144</v>
      </c>
    </row>
    <row r="8428" spans="1:5" x14ac:dyDescent="0.25">
      <c r="A8428" s="60">
        <v>54682.839732792003</v>
      </c>
      <c r="B8428" s="37">
        <v>0.95046048936931704</v>
      </c>
      <c r="C8428" s="37">
        <v>0.74774193146589496</v>
      </c>
      <c r="D8428" s="37">
        <v>1.22721562383889</v>
      </c>
      <c r="E8428" s="37">
        <v>-0.218567690943406</v>
      </c>
    </row>
    <row r="8429" spans="1:5" x14ac:dyDescent="0.25">
      <c r="A8429" s="60">
        <v>54683.835769756501</v>
      </c>
      <c r="B8429" s="37">
        <v>0.95041651935483895</v>
      </c>
      <c r="C8429" s="37">
        <v>0.473809867343089</v>
      </c>
      <c r="D8429" s="37">
        <v>1.2272194600784401</v>
      </c>
      <c r="E8429" s="37">
        <v>-0.21857233574113699</v>
      </c>
    </row>
    <row r="8430" spans="1:5" x14ac:dyDescent="0.25">
      <c r="A8430" s="60">
        <v>54684.325479093903</v>
      </c>
      <c r="B8430" s="37">
        <v>0.95039490078250399</v>
      </c>
      <c r="C8430" s="37">
        <v>1.3203265458715301</v>
      </c>
      <c r="D8430" s="37">
        <v>1.22722134673747</v>
      </c>
      <c r="E8430" s="37">
        <v>-0.21857462063970201</v>
      </c>
    </row>
    <row r="8431" spans="1:5" x14ac:dyDescent="0.25">
      <c r="A8431" s="60">
        <v>54684.796697686797</v>
      </c>
      <c r="B8431" s="37">
        <v>0.95037409826635699</v>
      </c>
      <c r="C8431" s="37">
        <v>0.82699963082568695</v>
      </c>
      <c r="D8431" s="37">
        <v>1.2272231624961201</v>
      </c>
      <c r="E8431" s="37">
        <v>-0.21857682003999701</v>
      </c>
    </row>
    <row r="8432" spans="1:5" x14ac:dyDescent="0.25">
      <c r="A8432" s="60">
        <v>54690.0596021038</v>
      </c>
      <c r="B8432" s="37">
        <v>0.950141745658732</v>
      </c>
      <c r="C8432" s="37">
        <v>1.50196074501601</v>
      </c>
      <c r="D8432" s="37">
        <v>1.2272434646471599</v>
      </c>
      <c r="E8432" s="37">
        <v>-0.21860143622945299</v>
      </c>
    </row>
    <row r="8433" spans="1:5" x14ac:dyDescent="0.25">
      <c r="A8433" s="60">
        <v>54693.271094796903</v>
      </c>
      <c r="B8433" s="37">
        <v>0.94999994738581395</v>
      </c>
      <c r="C8433" s="37">
        <v>7.0271808977784303E-2</v>
      </c>
      <c r="D8433" s="37">
        <v>1.2272558735332899</v>
      </c>
      <c r="E8433" s="37">
        <v>-0.21861650397080701</v>
      </c>
    </row>
    <row r="8434" spans="1:5" x14ac:dyDescent="0.25">
      <c r="A8434" s="60">
        <v>54697.709715830599</v>
      </c>
      <c r="B8434" s="37">
        <v>0.94980395037073995</v>
      </c>
      <c r="C8434" s="37">
        <v>1.4569148251452699</v>
      </c>
      <c r="D8434" s="37">
        <v>1.22727304916432</v>
      </c>
      <c r="E8434" s="37">
        <v>-0.218637387305327</v>
      </c>
    </row>
    <row r="8435" spans="1:5" x14ac:dyDescent="0.25">
      <c r="A8435" s="60">
        <v>54704.122503319399</v>
      </c>
      <c r="B8435" s="37">
        <v>0.94952074561117605</v>
      </c>
      <c r="C8435" s="37">
        <v>0.74746773582010695</v>
      </c>
      <c r="D8435" s="37">
        <v>1.2272979156913999</v>
      </c>
      <c r="E8435" s="37">
        <v>-0.21866767796363401</v>
      </c>
    </row>
    <row r="8436" spans="1:5" x14ac:dyDescent="0.25">
      <c r="A8436" s="60">
        <v>54707.1837389543</v>
      </c>
      <c r="B8436" s="37">
        <v>0.94938553975459095</v>
      </c>
      <c r="C8436" s="37">
        <v>-1.0630101044576501</v>
      </c>
      <c r="D8436" s="37">
        <v>1.2273098076053</v>
      </c>
      <c r="E8436" s="37">
        <v>-0.218682187216688</v>
      </c>
    </row>
    <row r="8437" spans="1:5" x14ac:dyDescent="0.25">
      <c r="A8437" s="60">
        <v>54713.104633321702</v>
      </c>
      <c r="B8437" s="37">
        <v>0.94912400578396405</v>
      </c>
      <c r="C8437" s="37">
        <v>0.61360077652778999</v>
      </c>
      <c r="D8437" s="37">
        <v>1.22733284779866</v>
      </c>
      <c r="E8437" s="37">
        <v>-0.21871034114667501</v>
      </c>
    </row>
    <row r="8438" spans="1:5" x14ac:dyDescent="0.25">
      <c r="A8438" s="60">
        <v>54715.8959810046</v>
      </c>
      <c r="B8438" s="37">
        <v>0.94900069671197995</v>
      </c>
      <c r="C8438" s="37">
        <v>-0.59931517060303197</v>
      </c>
      <c r="D8438" s="37">
        <v>1.2273437278874699</v>
      </c>
      <c r="E8438" s="37">
        <v>-0.21872365555047199</v>
      </c>
    </row>
    <row r="8439" spans="1:5" x14ac:dyDescent="0.25">
      <c r="A8439" s="60">
        <v>54716.078688022397</v>
      </c>
      <c r="B8439" s="37">
        <v>0.94899262529180695</v>
      </c>
      <c r="C8439" s="37">
        <v>1.09425895274662</v>
      </c>
      <c r="D8439" s="37">
        <v>1.2273444404434699</v>
      </c>
      <c r="E8439" s="37">
        <v>-0.21872452796873401</v>
      </c>
    </row>
    <row r="8440" spans="1:5" x14ac:dyDescent="0.25">
      <c r="A8440" s="60">
        <v>54719.198324727302</v>
      </c>
      <c r="B8440" s="37">
        <v>0.94885480480177398</v>
      </c>
      <c r="C8440" s="37">
        <v>0.66352521457768698</v>
      </c>
      <c r="D8440" s="37">
        <v>1.2273566146275301</v>
      </c>
      <c r="E8440" s="37">
        <v>-0.21873944167192999</v>
      </c>
    </row>
    <row r="8441" spans="1:5" x14ac:dyDescent="0.25">
      <c r="A8441" s="60">
        <v>54731.286295515099</v>
      </c>
      <c r="B8441" s="37">
        <v>0.94832069403835495</v>
      </c>
      <c r="C8441" s="37">
        <v>-5.4747640919394804E-3</v>
      </c>
      <c r="D8441" s="37">
        <v>1.2274039230770899</v>
      </c>
      <c r="E8441" s="37">
        <v>-0.218797542562324</v>
      </c>
    </row>
    <row r="8442" spans="1:5" x14ac:dyDescent="0.25">
      <c r="A8442" s="60">
        <v>54733.849829313098</v>
      </c>
      <c r="B8442" s="37">
        <v>0.94820740669077197</v>
      </c>
      <c r="C8442" s="37">
        <v>-0.35483279701966602</v>
      </c>
      <c r="D8442" s="37">
        <v>1.22741398366527</v>
      </c>
      <c r="E8442" s="37">
        <v>-0.218809928143957</v>
      </c>
    </row>
    <row r="8443" spans="1:5" x14ac:dyDescent="0.25">
      <c r="A8443" s="60">
        <v>54735.977790765799</v>
      </c>
      <c r="B8443" s="37">
        <v>0.94811336371189103</v>
      </c>
      <c r="C8443" s="37">
        <v>-0.29237575155814899</v>
      </c>
      <c r="D8443" s="37">
        <v>1.22742234221433</v>
      </c>
      <c r="E8443" s="37">
        <v>-0.21882022626116099</v>
      </c>
    </row>
    <row r="8444" spans="1:5" x14ac:dyDescent="0.25">
      <c r="A8444" s="60">
        <v>54739.665167835497</v>
      </c>
      <c r="B8444" s="37">
        <v>0.94795039469201503</v>
      </c>
      <c r="C8444" s="37">
        <v>-0.27035932382697397</v>
      </c>
      <c r="D8444" s="37">
        <v>1.22743684189649</v>
      </c>
      <c r="E8444" s="37">
        <v>-0.21883810751590099</v>
      </c>
    </row>
    <row r="8445" spans="1:5" x14ac:dyDescent="0.25">
      <c r="A8445" s="60">
        <v>54742.893674193103</v>
      </c>
      <c r="B8445" s="37">
        <v>0.94780769650867103</v>
      </c>
      <c r="C8445" s="37">
        <v>-2.5144624638658502</v>
      </c>
      <c r="D8445" s="37">
        <v>1.22744955363738</v>
      </c>
      <c r="E8445" s="37">
        <v>-0.21885380150457101</v>
      </c>
    </row>
    <row r="8446" spans="1:5" x14ac:dyDescent="0.25">
      <c r="A8446" s="60">
        <v>54747.318859698898</v>
      </c>
      <c r="B8446" s="37">
        <v>0.94761209135650304</v>
      </c>
      <c r="C8446" s="37">
        <v>1.47290716550825</v>
      </c>
      <c r="D8446" s="37">
        <v>1.22746700205391</v>
      </c>
      <c r="E8446" s="37">
        <v>-0.218875370151634</v>
      </c>
    </row>
    <row r="8447" spans="1:5" x14ac:dyDescent="0.25">
      <c r="A8447" s="60">
        <v>54760.904916676896</v>
      </c>
      <c r="B8447" s="37">
        <v>0.94701144926747005</v>
      </c>
      <c r="C8447" s="37">
        <v>-0.402481083997075</v>
      </c>
      <c r="D8447" s="37">
        <v>1.22752075152665</v>
      </c>
      <c r="E8447" s="37">
        <v>-0.21894200459478799</v>
      </c>
    </row>
    <row r="8448" spans="1:5" x14ac:dyDescent="0.25">
      <c r="A8448" s="60">
        <v>54766.415752689303</v>
      </c>
      <c r="B8448" s="37">
        <v>0.94676777164669501</v>
      </c>
      <c r="C8448" s="37">
        <v>0.36522778805658801</v>
      </c>
      <c r="D8448" s="37">
        <v>1.2275426308865001</v>
      </c>
      <c r="E8448" s="37">
        <v>-0.218969211448127</v>
      </c>
    </row>
    <row r="8449" spans="1:5" x14ac:dyDescent="0.25">
      <c r="A8449" s="60">
        <v>54770.646729445201</v>
      </c>
      <c r="B8449" s="37">
        <v>0.94658067051860395</v>
      </c>
      <c r="C8449" s="37">
        <v>1.19072994471849</v>
      </c>
      <c r="D8449" s="37">
        <v>1.22755945910785</v>
      </c>
      <c r="E8449" s="37">
        <v>-0.21899016941272201</v>
      </c>
    </row>
    <row r="8450" spans="1:5" x14ac:dyDescent="0.25">
      <c r="A8450" s="60">
        <v>54799.478041476097</v>
      </c>
      <c r="B8450" s="37">
        <v>0.94530534281005996</v>
      </c>
      <c r="C8450" s="37">
        <v>1.3421765959816601</v>
      </c>
      <c r="D8450" s="37">
        <v>1.22767482931996</v>
      </c>
      <c r="E8450" s="37">
        <v>-0.21913459367327401</v>
      </c>
    </row>
    <row r="8451" spans="1:5" x14ac:dyDescent="0.25">
      <c r="A8451" s="60">
        <v>54805.822883763401</v>
      </c>
      <c r="B8451" s="37">
        <v>0.94502460489444995</v>
      </c>
      <c r="C8451" s="37">
        <v>1.4571055399083399</v>
      </c>
      <c r="D8451" s="37">
        <v>1.22770038135696</v>
      </c>
      <c r="E8451" s="37">
        <v>-0.219166752855354</v>
      </c>
    </row>
    <row r="8452" spans="1:5" x14ac:dyDescent="0.25">
      <c r="A8452" s="60">
        <v>54809.457648637501</v>
      </c>
      <c r="B8452" s="37">
        <v>0.94486376655156501</v>
      </c>
      <c r="C8452" s="37">
        <v>-4.9078176871051697</v>
      </c>
      <c r="D8452" s="37">
        <v>1.22771504571982</v>
      </c>
      <c r="E8452" s="37">
        <v>-0.21918523685125699</v>
      </c>
    </row>
    <row r="8453" spans="1:5" x14ac:dyDescent="0.25">
      <c r="A8453" s="60">
        <v>54810.7107947322</v>
      </c>
      <c r="B8453" s="37">
        <v>0.94480831280536803</v>
      </c>
      <c r="C8453" s="37">
        <v>2.4767989042701299</v>
      </c>
      <c r="D8453" s="37">
        <v>1.2277201059571701</v>
      </c>
      <c r="E8453" s="37">
        <v>-0.21919161981128399</v>
      </c>
    </row>
    <row r="8454" spans="1:5" x14ac:dyDescent="0.25">
      <c r="A8454" s="60">
        <v>54814.476898376299</v>
      </c>
      <c r="B8454" s="37">
        <v>0.94464165041970904</v>
      </c>
      <c r="C8454" s="37">
        <v>2.52191695491413</v>
      </c>
      <c r="D8454" s="37">
        <v>1.22773532731718</v>
      </c>
      <c r="E8454" s="37">
        <v>-0.21921083439082401</v>
      </c>
    </row>
    <row r="8455" spans="1:5" x14ac:dyDescent="0.25">
      <c r="A8455" s="60">
        <v>54819.639908575402</v>
      </c>
      <c r="B8455" s="37">
        <v>0.944413155475333</v>
      </c>
      <c r="C8455" s="37">
        <v>1.09020581299395</v>
      </c>
      <c r="D8455" s="37">
        <v>1.2277562279869001</v>
      </c>
      <c r="E8455" s="37">
        <v>-0.21923725334504299</v>
      </c>
    </row>
    <row r="8456" spans="1:5" x14ac:dyDescent="0.25">
      <c r="A8456" s="60">
        <v>54820.961764630301</v>
      </c>
      <c r="B8456" s="37">
        <v>0.94435465249286299</v>
      </c>
      <c r="C8456" s="37">
        <v>1.77062020052192</v>
      </c>
      <c r="D8456" s="37">
        <v>1.22776158528538</v>
      </c>
      <c r="E8456" s="37">
        <v>-0.21924403162066</v>
      </c>
    </row>
    <row r="8457" spans="1:5" x14ac:dyDescent="0.25">
      <c r="A8457" s="60">
        <v>54826.321518536803</v>
      </c>
      <c r="B8457" s="37">
        <v>0.94411742819898803</v>
      </c>
      <c r="C8457" s="37">
        <v>1.44972501931222</v>
      </c>
      <c r="D8457" s="37">
        <v>1.2277833335833599</v>
      </c>
      <c r="E8457" s="37">
        <v>-0.21927157566177199</v>
      </c>
    </row>
    <row r="8458" spans="1:5" x14ac:dyDescent="0.25">
      <c r="A8458" s="60">
        <v>54839.434859444002</v>
      </c>
      <c r="B8458" s="37">
        <v>0.94353695450877495</v>
      </c>
      <c r="C8458" s="37">
        <v>0.51928821213229603</v>
      </c>
      <c r="D8458" s="37">
        <v>1.2278367190331301</v>
      </c>
      <c r="E8458" s="37">
        <v>-0.21933937148581201</v>
      </c>
    </row>
    <row r="8459" spans="1:5" x14ac:dyDescent="0.25">
      <c r="A8459" s="60">
        <v>54840.3391288934</v>
      </c>
      <c r="B8459" s="37">
        <v>0.94349692249775996</v>
      </c>
      <c r="C8459" s="37">
        <v>0.45372841589681501</v>
      </c>
      <c r="D8459" s="37">
        <v>1.2278404095512301</v>
      </c>
      <c r="E8459" s="37">
        <v>-0.21934406775567</v>
      </c>
    </row>
    <row r="8460" spans="1:5" x14ac:dyDescent="0.25">
      <c r="A8460" s="60">
        <v>54857.447361226899</v>
      </c>
      <c r="B8460" s="37">
        <v>0.94273945515404101</v>
      </c>
      <c r="C8460" s="37">
        <v>-1.17247182113422</v>
      </c>
      <c r="D8460" s="37">
        <v>1.2279104542930599</v>
      </c>
      <c r="E8460" s="37">
        <v>-0.219433433040359</v>
      </c>
    </row>
    <row r="8461" spans="1:5" x14ac:dyDescent="0.25">
      <c r="A8461" s="60">
        <v>54862.7709368344</v>
      </c>
      <c r="B8461" s="37">
        <v>0.94250372179777897</v>
      </c>
      <c r="C8461" s="37">
        <v>-1.0239590607039999</v>
      </c>
      <c r="D8461" s="37">
        <v>1.22793233618068</v>
      </c>
      <c r="E8461" s="37">
        <v>-0.219461440068701</v>
      </c>
    </row>
    <row r="8462" spans="1:5" x14ac:dyDescent="0.25">
      <c r="A8462" s="60">
        <v>54865.043889585097</v>
      </c>
      <c r="B8462" s="37">
        <v>0.94240306871891799</v>
      </c>
      <c r="C8462" s="37">
        <v>7.47314708098301E-2</v>
      </c>
      <c r="D8462" s="37">
        <v>1.2279416912865599</v>
      </c>
      <c r="E8462" s="37">
        <v>-0.219473426706565</v>
      </c>
    </row>
    <row r="8463" spans="1:5" x14ac:dyDescent="0.25">
      <c r="A8463" s="60">
        <v>54868.4243115754</v>
      </c>
      <c r="B8463" s="37">
        <v>0.94225336883811805</v>
      </c>
      <c r="C8463" s="37">
        <v>2.20068981570489</v>
      </c>
      <c r="D8463" s="37">
        <v>1.2279556182928399</v>
      </c>
      <c r="E8463" s="37">
        <v>-0.21949128550715799</v>
      </c>
    </row>
    <row r="8464" spans="1:5" x14ac:dyDescent="0.25">
      <c r="A8464" s="60">
        <v>54881.089927471898</v>
      </c>
      <c r="B8464" s="37">
        <v>0.94169243083502296</v>
      </c>
      <c r="C8464" s="37">
        <v>0.29115865526643198</v>
      </c>
      <c r="D8464" s="37">
        <v>1.22800794528324</v>
      </c>
      <c r="E8464" s="37">
        <v>-0.219558536075904</v>
      </c>
    </row>
    <row r="8465" spans="1:5" x14ac:dyDescent="0.25">
      <c r="A8465" s="60">
        <v>54898.546629878299</v>
      </c>
      <c r="B8465" s="37">
        <v>0.94091918537660801</v>
      </c>
      <c r="C8465" s="37">
        <v>1.4111586130676399</v>
      </c>
      <c r="D8465" s="37">
        <v>1.2280804429156</v>
      </c>
      <c r="E8465" s="37">
        <v>-0.219652098781</v>
      </c>
    </row>
    <row r="8466" spans="1:5" x14ac:dyDescent="0.25">
      <c r="A8466" s="60">
        <v>54913.413061814703</v>
      </c>
      <c r="B8466" s="37">
        <v>0.94026057803200702</v>
      </c>
      <c r="C8466" s="37">
        <v>0.67394919939687303</v>
      </c>
      <c r="D8466" s="37">
        <v>1.22814252632203</v>
      </c>
      <c r="E8466" s="37">
        <v>-0.21973257414620501</v>
      </c>
    </row>
    <row r="8467" spans="1:5" x14ac:dyDescent="0.25">
      <c r="A8467" s="60">
        <v>54918.282281157597</v>
      </c>
      <c r="B8467" s="37">
        <v>0.94004484572438896</v>
      </c>
      <c r="C8467" s="37">
        <v>1.48354122983656</v>
      </c>
      <c r="D8467" s="37">
        <v>1.2281629290252201</v>
      </c>
      <c r="E8467" s="37">
        <v>-0.21975909113985201</v>
      </c>
    </row>
    <row r="8468" spans="1:5" x14ac:dyDescent="0.25">
      <c r="A8468" s="60">
        <v>54931.753598805102</v>
      </c>
      <c r="B8468" s="37">
        <v>0.93944795263771597</v>
      </c>
      <c r="C8468" s="37">
        <v>1.4071821212310101</v>
      </c>
      <c r="D8468" s="37">
        <v>1.2282195513188301</v>
      </c>
      <c r="E8468" s="37">
        <v>-0.21983286134032701</v>
      </c>
    </row>
    <row r="8469" spans="1:5" x14ac:dyDescent="0.25">
      <c r="A8469" s="60">
        <v>54931.960254045</v>
      </c>
      <c r="B8469" s="37">
        <v>0.93943879560977295</v>
      </c>
      <c r="C8469" s="37">
        <v>2.7295387863190999E-2</v>
      </c>
      <c r="D8469" s="37">
        <v>1.2282204219333199</v>
      </c>
      <c r="E8469" s="37">
        <v>-0.219833997661602</v>
      </c>
    </row>
    <row r="8470" spans="1:5" x14ac:dyDescent="0.25">
      <c r="A8470" s="60">
        <v>54937.614289801</v>
      </c>
      <c r="B8470" s="37">
        <v>0.93918825656831595</v>
      </c>
      <c r="C8470" s="37">
        <v>1.1224050272511801</v>
      </c>
      <c r="D8470" s="37">
        <v>1.2282442652202199</v>
      </c>
      <c r="E8470" s="37">
        <v>-0.219865141672513</v>
      </c>
    </row>
    <row r="8471" spans="1:5" x14ac:dyDescent="0.25">
      <c r="A8471" s="60">
        <v>54938.468351265401</v>
      </c>
      <c r="B8471" s="37">
        <v>0.93915041095991503</v>
      </c>
      <c r="C8471" s="37">
        <v>0.86744292080551699</v>
      </c>
      <c r="D8471" s="37">
        <v>1.2282478707691</v>
      </c>
      <c r="E8471" s="37">
        <v>-0.21986985522789901</v>
      </c>
    </row>
    <row r="8472" spans="1:5" x14ac:dyDescent="0.25">
      <c r="A8472" s="60">
        <v>54954.505977513698</v>
      </c>
      <c r="B8472" s="37">
        <v>0.93843970602290505</v>
      </c>
      <c r="C8472" s="37">
        <v>-0.328893015654252</v>
      </c>
      <c r="D8472" s="37">
        <v>1.2283157676946801</v>
      </c>
      <c r="E8472" s="37">
        <v>-0.21995881189824301</v>
      </c>
    </row>
    <row r="8473" spans="1:5" x14ac:dyDescent="0.25">
      <c r="A8473" s="60">
        <v>54955.167040583503</v>
      </c>
      <c r="B8473" s="37">
        <v>0.93841040968185796</v>
      </c>
      <c r="C8473" s="37">
        <v>1.0997456552307401</v>
      </c>
      <c r="D8473" s="37">
        <v>1.2283185741737701</v>
      </c>
      <c r="E8473" s="37">
        <v>-0.21996249677183</v>
      </c>
    </row>
    <row r="8474" spans="1:5" x14ac:dyDescent="0.25">
      <c r="A8474" s="60">
        <v>54962.7745383031</v>
      </c>
      <c r="B8474" s="37">
        <v>0.93807326066838603</v>
      </c>
      <c r="C8474" s="37">
        <v>0.101034888362905</v>
      </c>
      <c r="D8474" s="37">
        <v>1.2283509154473999</v>
      </c>
      <c r="E8474" s="37">
        <v>-0.22000500534025799</v>
      </c>
    </row>
    <row r="8475" spans="1:5" x14ac:dyDescent="0.25">
      <c r="A8475" s="60">
        <v>54976.022572044902</v>
      </c>
      <c r="B8475" s="37">
        <v>0.93748610462506199</v>
      </c>
      <c r="C8475" s="37">
        <v>-0.430625866040102</v>
      </c>
      <c r="D8475" s="37">
        <v>1.2284074306266899</v>
      </c>
      <c r="E8475" s="37">
        <v>-0.22007948410185499</v>
      </c>
    </row>
    <row r="8476" spans="1:5" x14ac:dyDescent="0.25">
      <c r="A8476" s="60">
        <v>54976.355890079198</v>
      </c>
      <c r="B8476" s="37">
        <v>0.93747133144711203</v>
      </c>
      <c r="C8476" s="37">
        <v>1.45885806066293</v>
      </c>
      <c r="D8476" s="37">
        <v>1.22840885572261</v>
      </c>
      <c r="E8476" s="37">
        <v>-0.22008136537790299</v>
      </c>
    </row>
    <row r="8477" spans="1:5" x14ac:dyDescent="0.25">
      <c r="A8477" s="60">
        <v>54979.310783148598</v>
      </c>
      <c r="B8477" s="37">
        <v>0.93734036507997398</v>
      </c>
      <c r="C8477" s="37">
        <v>0.136885414950805</v>
      </c>
      <c r="D8477" s="37">
        <v>1.22842149614829</v>
      </c>
      <c r="E8477" s="37">
        <v>-0.220098058929806</v>
      </c>
    </row>
    <row r="8478" spans="1:5" x14ac:dyDescent="0.25">
      <c r="A8478" s="60">
        <v>54981.1332727236</v>
      </c>
      <c r="B8478" s="37">
        <v>0.93725958818507804</v>
      </c>
      <c r="C8478" s="37">
        <v>0.96941895690993996</v>
      </c>
      <c r="D8478" s="37">
        <v>1.2284292985004901</v>
      </c>
      <c r="E8478" s="37">
        <v>-0.220108369236725</v>
      </c>
    </row>
    <row r="8479" spans="1:5" x14ac:dyDescent="0.25">
      <c r="A8479" s="60">
        <v>54984.192912600301</v>
      </c>
      <c r="B8479" s="37">
        <v>0.93712397671773395</v>
      </c>
      <c r="C8479" s="37">
        <v>1.38093863613087</v>
      </c>
      <c r="D8479" s="37">
        <v>1.22844240776674</v>
      </c>
      <c r="E8479" s="37">
        <v>-0.220125702823361</v>
      </c>
    </row>
    <row r="8480" spans="1:5" x14ac:dyDescent="0.25">
      <c r="A8480" s="60">
        <v>54993.034736554197</v>
      </c>
      <c r="B8480" s="37">
        <v>0.93673207519305102</v>
      </c>
      <c r="C8480" s="37">
        <v>0.32922042417751202</v>
      </c>
      <c r="D8480" s="37">
        <v>1.2284803650640701</v>
      </c>
      <c r="E8480" s="37">
        <v>-0.22017596556079899</v>
      </c>
    </row>
    <row r="8481" spans="1:5" x14ac:dyDescent="0.25">
      <c r="A8481" s="60">
        <v>54994.380748506097</v>
      </c>
      <c r="B8481" s="37">
        <v>0.93667241411925095</v>
      </c>
      <c r="C8481" s="37">
        <v>0.151920366129077</v>
      </c>
      <c r="D8481" s="37">
        <v>1.22848615300389</v>
      </c>
      <c r="E8481" s="37">
        <v>-0.22018363953599501</v>
      </c>
    </row>
    <row r="8482" spans="1:5" x14ac:dyDescent="0.25">
      <c r="A8482" s="60">
        <v>55005.798366911004</v>
      </c>
      <c r="B8482" s="37">
        <v>0.93616632706827596</v>
      </c>
      <c r="C8482" s="37">
        <v>0.23711228340783699</v>
      </c>
      <c r="D8482" s="37">
        <v>1.2285353514886701</v>
      </c>
      <c r="E8482" s="37">
        <v>-0.22024897176456301</v>
      </c>
    </row>
    <row r="8483" spans="1:5" x14ac:dyDescent="0.25">
      <c r="A8483" s="60">
        <v>55029.676843091002</v>
      </c>
      <c r="B8483" s="37">
        <v>0.93510787516290195</v>
      </c>
      <c r="C8483" s="37">
        <v>1.4792886157027001</v>
      </c>
      <c r="D8483" s="37">
        <v>1.22863883206097</v>
      </c>
      <c r="E8483" s="37">
        <v>-0.220386975406931</v>
      </c>
    </row>
    <row r="8484" spans="1:5" x14ac:dyDescent="0.25">
      <c r="A8484" s="60">
        <v>55029.811020566201</v>
      </c>
      <c r="B8484" s="37">
        <v>0.93510192744682397</v>
      </c>
      <c r="C8484" s="37">
        <v>0.20148798555625899</v>
      </c>
      <c r="D8484" s="37">
        <v>1.2286394157804801</v>
      </c>
      <c r="E8484" s="37">
        <v>-0.22038775610011299</v>
      </c>
    </row>
    <row r="8485" spans="1:5" x14ac:dyDescent="0.25">
      <c r="A8485" s="60">
        <v>55038.574045228699</v>
      </c>
      <c r="B8485" s="37">
        <v>0.93471348602278403</v>
      </c>
      <c r="C8485" s="37">
        <v>1.49791098339129</v>
      </c>
      <c r="D8485" s="37">
        <v>1.2286775922055799</v>
      </c>
      <c r="E8485" s="37">
        <v>-0.22043886877541699</v>
      </c>
    </row>
    <row r="8486" spans="1:5" x14ac:dyDescent="0.25">
      <c r="A8486" s="60">
        <v>55042.978854546003</v>
      </c>
      <c r="B8486" s="37">
        <v>0.93451823239453402</v>
      </c>
      <c r="C8486" s="37">
        <v>0.39614407698005399</v>
      </c>
      <c r="D8486" s="37">
        <v>1.22869682217124</v>
      </c>
      <c r="E8486" s="37">
        <v>-0.22046465482897001</v>
      </c>
    </row>
    <row r="8487" spans="1:5" x14ac:dyDescent="0.25">
      <c r="A8487" s="60">
        <v>55051.185711004597</v>
      </c>
      <c r="B8487" s="37">
        <v>0.93415444466255404</v>
      </c>
      <c r="C8487" s="37">
        <v>0.115247985083933</v>
      </c>
      <c r="D8487" s="37">
        <v>1.22873272237359</v>
      </c>
      <c r="E8487" s="37">
        <v>-0.22051286555932401</v>
      </c>
    </row>
    <row r="8488" spans="1:5" x14ac:dyDescent="0.25">
      <c r="A8488" s="60">
        <v>55052.276455769403</v>
      </c>
      <c r="B8488" s="37">
        <v>0.93410609503082498</v>
      </c>
      <c r="C8488" s="37">
        <v>-0.47854748799573998</v>
      </c>
      <c r="D8488" s="37">
        <v>1.22873750076674</v>
      </c>
      <c r="E8488" s="37">
        <v>-0.220519289453078</v>
      </c>
    </row>
    <row r="8489" spans="1:5" x14ac:dyDescent="0.25">
      <c r="A8489" s="60">
        <v>55056.542435751202</v>
      </c>
      <c r="B8489" s="37">
        <v>0.93391699664273398</v>
      </c>
      <c r="C8489" s="37">
        <v>-2.0221585698590299</v>
      </c>
      <c r="D8489" s="37">
        <v>1.22875620520865</v>
      </c>
      <c r="E8489" s="37">
        <v>-0.22054445062199901</v>
      </c>
    </row>
    <row r="8490" spans="1:5" x14ac:dyDescent="0.25">
      <c r="A8490" s="60">
        <v>55059.3961572025</v>
      </c>
      <c r="B8490" s="37">
        <v>0.93379050001021302</v>
      </c>
      <c r="C8490" s="37">
        <v>0.44537615533688502</v>
      </c>
      <c r="D8490" s="37">
        <v>1.2287687315665301</v>
      </c>
      <c r="E8490" s="37">
        <v>-0.22056131491382999</v>
      </c>
    </row>
    <row r="8491" spans="1:5" x14ac:dyDescent="0.25">
      <c r="A8491" s="60">
        <v>55060.354183892603</v>
      </c>
      <c r="B8491" s="37">
        <v>0.93374803375394499</v>
      </c>
      <c r="C8491" s="37">
        <v>0.256220129122808</v>
      </c>
      <c r="D8491" s="37">
        <v>1.2287729393304101</v>
      </c>
      <c r="E8491" s="37">
        <v>-0.22056698233386199</v>
      </c>
    </row>
    <row r="8492" spans="1:5" x14ac:dyDescent="0.25">
      <c r="A8492" s="60">
        <v>55082.865334967202</v>
      </c>
      <c r="B8492" s="37">
        <v>0.93275020752770799</v>
      </c>
      <c r="C8492" s="37">
        <v>1.3124935308502299</v>
      </c>
      <c r="D8492" s="37">
        <v>1.22887217530278</v>
      </c>
      <c r="E8492" s="37">
        <v>-0.22070100231378001</v>
      </c>
    </row>
    <row r="8493" spans="1:5" x14ac:dyDescent="0.25">
      <c r="A8493" s="60">
        <v>55090.7784766982</v>
      </c>
      <c r="B8493" s="37">
        <v>0.93239946388342598</v>
      </c>
      <c r="C8493" s="37">
        <v>0.77367771741896396</v>
      </c>
      <c r="D8493" s="37">
        <v>1.22890722452019</v>
      </c>
      <c r="E8493" s="37">
        <v>-0.220748499914419</v>
      </c>
    </row>
    <row r="8494" spans="1:5" x14ac:dyDescent="0.25">
      <c r="A8494" s="60">
        <v>55091.468262050003</v>
      </c>
      <c r="B8494" s="37">
        <v>0.93236889011611701</v>
      </c>
      <c r="C8494" s="37">
        <v>0.10351205387748599</v>
      </c>
      <c r="D8494" s="37">
        <v>1.2289102838214501</v>
      </c>
      <c r="E8494" s="37">
        <v>-0.22075264977733</v>
      </c>
    </row>
    <row r="8495" spans="1:5" x14ac:dyDescent="0.25">
      <c r="A8495" s="60">
        <v>55091.548552376997</v>
      </c>
      <c r="B8495" s="37">
        <v>0.93236533136466404</v>
      </c>
      <c r="C8495" s="37">
        <v>0.19133443628727201</v>
      </c>
      <c r="D8495" s="37">
        <v>1.2289106399635099</v>
      </c>
      <c r="E8495" s="37">
        <v>-0.220753132916338</v>
      </c>
    </row>
    <row r="8496" spans="1:5" x14ac:dyDescent="0.25">
      <c r="A8496" s="60">
        <v>55097.098237616599</v>
      </c>
      <c r="B8496" s="37">
        <v>0.93211935207636298</v>
      </c>
      <c r="C8496" s="37">
        <v>1.4491046079765999</v>
      </c>
      <c r="D8496" s="37">
        <v>1.2289352780156</v>
      </c>
      <c r="E8496" s="37">
        <v>-0.22078657765451601</v>
      </c>
    </row>
    <row r="8497" spans="1:5" x14ac:dyDescent="0.25">
      <c r="A8497" s="60">
        <v>55098.569583428201</v>
      </c>
      <c r="B8497" s="37">
        <v>0.932054138289232</v>
      </c>
      <c r="C8497" s="37">
        <v>0.24692666559988899</v>
      </c>
      <c r="D8497" s="37">
        <v>1.2289418171981501</v>
      </c>
      <c r="E8497" s="37">
        <v>-0.22079546114884999</v>
      </c>
    </row>
    <row r="8498" spans="1:5" x14ac:dyDescent="0.25">
      <c r="A8498" s="60">
        <v>55098.663742146498</v>
      </c>
      <c r="B8498" s="37">
        <v>0.93204996494778702</v>
      </c>
      <c r="C8498" s="37">
        <v>1.4505515828854101</v>
      </c>
      <c r="D8498" s="37">
        <v>1.2289422357739099</v>
      </c>
      <c r="E8498" s="37">
        <v>-0.22079602988371999</v>
      </c>
    </row>
    <row r="8499" spans="1:5" x14ac:dyDescent="0.25">
      <c r="A8499" s="60">
        <v>55100.517702661396</v>
      </c>
      <c r="B8499" s="37">
        <v>0.931967793255427</v>
      </c>
      <c r="C8499" s="37">
        <v>1.4431329066177701</v>
      </c>
      <c r="D8499" s="37">
        <v>1.2289504798956701</v>
      </c>
      <c r="E8499" s="37">
        <v>-0.22080723390562601</v>
      </c>
    </row>
    <row r="8500" spans="1:5" x14ac:dyDescent="0.25">
      <c r="A8500" s="60">
        <v>55100.976186599299</v>
      </c>
      <c r="B8500" s="37">
        <v>0.93194747230965602</v>
      </c>
      <c r="C8500" s="37">
        <v>0.16402940871493901</v>
      </c>
      <c r="D8500" s="37">
        <v>1.22895251939109</v>
      </c>
      <c r="E8500" s="37">
        <v>-0.22081000635406201</v>
      </c>
    </row>
    <row r="8501" spans="1:5" x14ac:dyDescent="0.25">
      <c r="A8501" s="60">
        <v>55101.423138884202</v>
      </c>
      <c r="B8501" s="37">
        <v>0.931927662505872</v>
      </c>
      <c r="C8501" s="37">
        <v>-0.22535612412768499</v>
      </c>
      <c r="D8501" s="37">
        <v>1.22895450786689</v>
      </c>
      <c r="E8501" s="37">
        <v>-0.220812709718269</v>
      </c>
    </row>
    <row r="8502" spans="1:5" x14ac:dyDescent="0.25">
      <c r="A8502" s="60">
        <v>55116.116027536104</v>
      </c>
      <c r="B8502" s="37">
        <v>0.931276465995451</v>
      </c>
      <c r="C8502" s="37">
        <v>0.52754577930125301</v>
      </c>
      <c r="D8502" s="37">
        <v>1.22902002823287</v>
      </c>
      <c r="E8502" s="37">
        <v>-0.22090193442101699</v>
      </c>
    </row>
    <row r="8503" spans="1:5" x14ac:dyDescent="0.25">
      <c r="A8503" s="60">
        <v>55116.659650871297</v>
      </c>
      <c r="B8503" s="37">
        <v>0.93125237317623699</v>
      </c>
      <c r="C8503" s="37">
        <v>1.39692924129284</v>
      </c>
      <c r="D8503" s="37">
        <v>1.2290224580868101</v>
      </c>
      <c r="E8503" s="37">
        <v>-0.22090524888337301</v>
      </c>
    </row>
    <row r="8504" spans="1:5" x14ac:dyDescent="0.25">
      <c r="A8504" s="60">
        <v>55125.305626971902</v>
      </c>
      <c r="B8504" s="37">
        <v>0.93086920160781195</v>
      </c>
      <c r="C8504" s="37">
        <v>0.154011932347387</v>
      </c>
      <c r="D8504" s="37">
        <v>1.2290611575452799</v>
      </c>
      <c r="E8504" s="37">
        <v>-0.22095808999434599</v>
      </c>
    </row>
    <row r="8505" spans="1:5" x14ac:dyDescent="0.25">
      <c r="A8505" s="60">
        <v>55128.720056066297</v>
      </c>
      <c r="B8505" s="37">
        <v>0.93071788620687501</v>
      </c>
      <c r="C8505" s="37">
        <v>0.33395526003836601</v>
      </c>
      <c r="D8505" s="37">
        <v>1.2290764686286</v>
      </c>
      <c r="E8505" s="37">
        <v>-0.220979023402675</v>
      </c>
    </row>
    <row r="8506" spans="1:5" x14ac:dyDescent="0.25">
      <c r="A8506" s="60">
        <v>55131.198801270497</v>
      </c>
      <c r="B8506" s="37">
        <v>0.93060803885916399</v>
      </c>
      <c r="C8506" s="37">
        <v>2.3322485130816499</v>
      </c>
      <c r="D8506" s="37">
        <v>1.2290875938383401</v>
      </c>
      <c r="E8506" s="37">
        <v>-0.22099424352337199</v>
      </c>
    </row>
    <row r="8507" spans="1:5" x14ac:dyDescent="0.25">
      <c r="A8507" s="60">
        <v>55131.7807934585</v>
      </c>
      <c r="B8507" s="37">
        <v>0.93058224769563302</v>
      </c>
      <c r="C8507" s="37">
        <v>0.98705174873936496</v>
      </c>
      <c r="D8507" s="37">
        <v>1.2290902071729599</v>
      </c>
      <c r="E8507" s="37">
        <v>-0.22099781993819501</v>
      </c>
    </row>
    <row r="8508" spans="1:5" x14ac:dyDescent="0.25">
      <c r="A8508" s="60">
        <v>55141.909830517099</v>
      </c>
      <c r="B8508" s="37">
        <v>0.93013339111187499</v>
      </c>
      <c r="C8508" s="37">
        <v>1.08049948031512</v>
      </c>
      <c r="D8508" s="37">
        <v>1.2291357636304701</v>
      </c>
      <c r="E8508" s="37">
        <v>-0.22106023673601599</v>
      </c>
    </row>
    <row r="8509" spans="1:5" x14ac:dyDescent="0.25">
      <c r="A8509" s="60">
        <v>55149.378429333803</v>
      </c>
      <c r="B8509" s="37">
        <v>0.92980244787564603</v>
      </c>
      <c r="C8509" s="37">
        <v>0.70930688772163897</v>
      </c>
      <c r="D8509" s="37">
        <v>1.2291694437382199</v>
      </c>
      <c r="E8509" s="37">
        <v>-0.221106468343784</v>
      </c>
    </row>
    <row r="8510" spans="1:5" x14ac:dyDescent="0.25">
      <c r="A8510" s="60">
        <v>55150.801128287298</v>
      </c>
      <c r="B8510" s="37">
        <v>0.92973940820525802</v>
      </c>
      <c r="C8510" s="37"/>
      <c r="D8510" s="37">
        <v>1.2291758680668201</v>
      </c>
      <c r="E8510" s="37">
        <v>-0.22111529511813599</v>
      </c>
    </row>
    <row r="8511" spans="1:5" x14ac:dyDescent="0.25">
      <c r="A8511" s="60">
        <v>55160.658016188601</v>
      </c>
      <c r="B8511" s="37">
        <v>0.92930266850073695</v>
      </c>
      <c r="C8511" s="37">
        <v>0.41257256170617002</v>
      </c>
      <c r="D8511" s="37">
        <v>1.22922045306573</v>
      </c>
      <c r="E8511" s="37">
        <v>-0.22117662598295901</v>
      </c>
    </row>
    <row r="8512" spans="1:5" x14ac:dyDescent="0.25">
      <c r="A8512" s="60">
        <v>55161.415985449901</v>
      </c>
      <c r="B8512" s="37">
        <v>0.92926908570458899</v>
      </c>
      <c r="C8512" s="37">
        <v>1.32549368811266</v>
      </c>
      <c r="D8512" s="37">
        <v>1.2292238869824399</v>
      </c>
      <c r="E8512" s="37">
        <v>-0.22118135491803601</v>
      </c>
    </row>
    <row r="8513" spans="1:5" x14ac:dyDescent="0.25">
      <c r="A8513" s="60">
        <v>55163.633055291197</v>
      </c>
      <c r="B8513" s="37">
        <v>0.92917085674993904</v>
      </c>
      <c r="C8513" s="37">
        <v>0.27305458777053798</v>
      </c>
      <c r="D8513" s="37">
        <v>1.22923393569297</v>
      </c>
      <c r="E8513" s="37">
        <v>-0.22119519755842901</v>
      </c>
    </row>
    <row r="8514" spans="1:5" x14ac:dyDescent="0.25">
      <c r="A8514" s="60">
        <v>55170.913460369702</v>
      </c>
      <c r="B8514" s="37">
        <v>0.92884830536099205</v>
      </c>
      <c r="C8514" s="37">
        <v>1.41599924710369</v>
      </c>
      <c r="D8514" s="37">
        <v>1.2292669803289</v>
      </c>
      <c r="E8514" s="37">
        <v>-0.22124076339146301</v>
      </c>
    </row>
    <row r="8515" spans="1:5" x14ac:dyDescent="0.25">
      <c r="A8515" s="60">
        <v>55178.008058131301</v>
      </c>
      <c r="B8515" s="37">
        <v>0.92853400517428597</v>
      </c>
      <c r="C8515" s="37">
        <v>9.8375337301281895E-2</v>
      </c>
      <c r="D8515" s="37">
        <v>1.2292992504425899</v>
      </c>
      <c r="E8515" s="37">
        <v>-0.221285327554231</v>
      </c>
    </row>
    <row r="8516" spans="1:5" x14ac:dyDescent="0.25">
      <c r="A8516" s="60">
        <v>55178.0726743181</v>
      </c>
      <c r="B8516" s="37">
        <v>0.92853114268086201</v>
      </c>
      <c r="C8516" s="37">
        <v>-0.13766712700044001</v>
      </c>
      <c r="D8516" s="37">
        <v>1.2292995446642501</v>
      </c>
      <c r="E8516" s="37">
        <v>-0.22128573416654501</v>
      </c>
    </row>
    <row r="8517" spans="1:5" x14ac:dyDescent="0.25">
      <c r="A8517" s="60">
        <v>55183.304454375299</v>
      </c>
      <c r="B8517" s="37">
        <v>0.92829938068862305</v>
      </c>
      <c r="C8517" s="37">
        <v>1.6446592224383301</v>
      </c>
      <c r="D8517" s="37">
        <v>1.2293233855811501</v>
      </c>
      <c r="E8517" s="37">
        <v>-0.221318700095468</v>
      </c>
    </row>
    <row r="8518" spans="1:5" x14ac:dyDescent="0.25">
      <c r="A8518" s="60">
        <v>55184.972049830503</v>
      </c>
      <c r="B8518" s="37">
        <v>0.92822551042975598</v>
      </c>
      <c r="C8518" s="37">
        <v>0.70231650450993699</v>
      </c>
      <c r="D8518" s="37">
        <v>1.22933099246271</v>
      </c>
      <c r="E8518" s="37">
        <v>-0.22132922592308299</v>
      </c>
    </row>
    <row r="8519" spans="1:5" x14ac:dyDescent="0.25">
      <c r="A8519" s="60">
        <v>55185.872357026899</v>
      </c>
      <c r="B8519" s="37">
        <v>0.92818562958011497</v>
      </c>
      <c r="C8519" s="37">
        <v>0.81535544383539704</v>
      </c>
      <c r="D8519" s="37">
        <v>1.2293351008478901</v>
      </c>
      <c r="E8519" s="37">
        <v>-0.22133491228965699</v>
      </c>
    </row>
    <row r="8520" spans="1:5" x14ac:dyDescent="0.25">
      <c r="A8520" s="60">
        <v>55202.128555226504</v>
      </c>
      <c r="B8520" s="37">
        <v>0.92746559035353804</v>
      </c>
      <c r="C8520" s="37">
        <v>0.67759380728666896</v>
      </c>
      <c r="D8520" s="37">
        <v>1.2294094704177401</v>
      </c>
      <c r="E8520" s="37">
        <v>-0.22143802632037299</v>
      </c>
    </row>
    <row r="8521" spans="1:5" x14ac:dyDescent="0.25">
      <c r="A8521" s="60">
        <v>55206.151407810597</v>
      </c>
      <c r="B8521" s="37">
        <v>0.92728742382600404</v>
      </c>
      <c r="C8521" s="37">
        <v>0.74269702583322805</v>
      </c>
      <c r="D8521" s="37">
        <v>1.22942792907903</v>
      </c>
      <c r="E8521" s="37">
        <v>-0.221463671884395</v>
      </c>
    </row>
    <row r="8522" spans="1:5" x14ac:dyDescent="0.25">
      <c r="A8522" s="60">
        <v>55211.517115881303</v>
      </c>
      <c r="B8522" s="37">
        <v>0.92704979616540095</v>
      </c>
      <c r="C8522" s="37">
        <v>1.59978607891058</v>
      </c>
      <c r="D8522" s="37">
        <v>1.22945258310645</v>
      </c>
      <c r="E8522" s="37">
        <v>-0.22149795726409399</v>
      </c>
    </row>
    <row r="8523" spans="1:5" x14ac:dyDescent="0.25">
      <c r="A8523" s="60">
        <v>55220.691197813299</v>
      </c>
      <c r="B8523" s="37">
        <v>0.92664354262722903</v>
      </c>
      <c r="C8523" s="37">
        <v>-0.90791872958944098</v>
      </c>
      <c r="D8523" s="37">
        <v>1.2294948248368001</v>
      </c>
      <c r="E8523" s="37">
        <v>-0.22155678644972299</v>
      </c>
    </row>
    <row r="8524" spans="1:5" x14ac:dyDescent="0.25">
      <c r="A8524" s="60">
        <v>55222.5640134512</v>
      </c>
      <c r="B8524" s="37">
        <v>0.92656061450861005</v>
      </c>
      <c r="C8524" s="37">
        <v>-0.72309103189884805</v>
      </c>
      <c r="D8524" s="37">
        <v>1.22950346197083</v>
      </c>
      <c r="E8524" s="37">
        <v>-0.22156882839922801</v>
      </c>
    </row>
    <row r="8525" spans="1:5" x14ac:dyDescent="0.25">
      <c r="A8525" s="60">
        <v>55226.860947997397</v>
      </c>
      <c r="B8525" s="37">
        <v>0.92637035359546405</v>
      </c>
      <c r="C8525" s="37">
        <v>-0.53664734798724001</v>
      </c>
      <c r="D8525" s="37">
        <v>1.2295232964557301</v>
      </c>
      <c r="E8525" s="37">
        <v>-0.22159649863596201</v>
      </c>
    </row>
    <row r="8526" spans="1:5" x14ac:dyDescent="0.25">
      <c r="A8526" s="60">
        <v>55228.4067483295</v>
      </c>
      <c r="B8526" s="37">
        <v>0.92630191061383105</v>
      </c>
      <c r="C8526" s="37">
        <v>-0.43930802474858599</v>
      </c>
      <c r="D8526" s="37">
        <v>1.2295304378346401</v>
      </c>
      <c r="E8526" s="37">
        <v>-0.221606467005692</v>
      </c>
    </row>
    <row r="8527" spans="1:5" x14ac:dyDescent="0.25">
      <c r="A8527" s="60">
        <v>55235.5640201184</v>
      </c>
      <c r="B8527" s="37">
        <v>0.92598502706680397</v>
      </c>
      <c r="C8527" s="37">
        <v>-0.76227058885560695</v>
      </c>
      <c r="D8527" s="37">
        <v>1.2295635449254101</v>
      </c>
      <c r="E8527" s="37">
        <v>-0.22165271941946199</v>
      </c>
    </row>
    <row r="8528" spans="1:5" x14ac:dyDescent="0.25">
      <c r="A8528" s="60">
        <v>55243.872653421902</v>
      </c>
      <c r="B8528" s="37">
        <v>0.92561720392219304</v>
      </c>
      <c r="C8528" s="37">
        <v>-0.15470211287896801</v>
      </c>
      <c r="D8528" s="37">
        <v>1.22960206334279</v>
      </c>
      <c r="E8528" s="37">
        <v>-0.22170661314163001</v>
      </c>
    </row>
    <row r="8529" spans="1:5" x14ac:dyDescent="0.25">
      <c r="A8529" s="60">
        <v>55249.392132649002</v>
      </c>
      <c r="B8529" s="37">
        <v>0.92537287886919095</v>
      </c>
      <c r="C8529" s="37">
        <v>-0.63625252864860604</v>
      </c>
      <c r="D8529" s="37">
        <v>1.22962770209828</v>
      </c>
      <c r="E8529" s="37">
        <v>-0.22174253425356</v>
      </c>
    </row>
    <row r="8530" spans="1:5" x14ac:dyDescent="0.25">
      <c r="A8530" s="60">
        <v>55255.968483798897</v>
      </c>
      <c r="B8530" s="37">
        <v>0.92508179433917603</v>
      </c>
      <c r="C8530" s="37">
        <v>0.288194963868871</v>
      </c>
      <c r="D8530" s="37">
        <v>1.22965830295576</v>
      </c>
      <c r="E8530" s="37">
        <v>-0.221785457597172</v>
      </c>
    </row>
    <row r="8531" spans="1:5" x14ac:dyDescent="0.25">
      <c r="A8531" s="60">
        <v>55256.710702233897</v>
      </c>
      <c r="B8531" s="37">
        <v>0.92504894370308499</v>
      </c>
      <c r="C8531" s="37">
        <v>0.72753999373591505</v>
      </c>
      <c r="D8531" s="37">
        <v>1.2296617602228801</v>
      </c>
      <c r="E8531" s="37">
        <v>-0.221790310464621</v>
      </c>
    </row>
    <row r="8532" spans="1:5" x14ac:dyDescent="0.25">
      <c r="A8532" s="60">
        <v>55276.324440895201</v>
      </c>
      <c r="B8532" s="37">
        <v>0.92418096628728996</v>
      </c>
      <c r="C8532" s="37">
        <v>1.44821552369867</v>
      </c>
      <c r="D8532" s="37">
        <v>1.22975338554749</v>
      </c>
      <c r="E8532" s="37">
        <v>-0.22191917266262401</v>
      </c>
    </row>
    <row r="8533" spans="1:5" x14ac:dyDescent="0.25">
      <c r="A8533" s="60">
        <v>55276.641079111701</v>
      </c>
      <c r="B8533" s="37">
        <v>0.92416695600905996</v>
      </c>
      <c r="C8533" s="37">
        <v>1.4295285451038799</v>
      </c>
      <c r="D8533" s="37">
        <v>1.22975486888805</v>
      </c>
      <c r="E8533" s="37">
        <v>-0.22192126278065399</v>
      </c>
    </row>
    <row r="8534" spans="1:5" x14ac:dyDescent="0.25">
      <c r="A8534" s="60">
        <v>55284.095385716697</v>
      </c>
      <c r="B8534" s="37">
        <v>0.92383714550234597</v>
      </c>
      <c r="C8534" s="37">
        <v>0.89460218745562903</v>
      </c>
      <c r="D8534" s="37">
        <v>1.2297898279313999</v>
      </c>
      <c r="E8534" s="37">
        <v>-0.22197055826905701</v>
      </c>
    </row>
    <row r="8535" spans="1:5" x14ac:dyDescent="0.25">
      <c r="A8535" s="60">
        <v>55292.111447555202</v>
      </c>
      <c r="B8535" s="37">
        <v>0.923482524058438</v>
      </c>
      <c r="C8535" s="37">
        <v>0.53792319752037399</v>
      </c>
      <c r="D8535" s="37">
        <v>1.2298275031555701</v>
      </c>
      <c r="E8535" s="37">
        <v>-0.22202376086415501</v>
      </c>
    </row>
    <row r="8536" spans="1:5" x14ac:dyDescent="0.25">
      <c r="A8536" s="60">
        <v>55294.796838587798</v>
      </c>
      <c r="B8536" s="37">
        <v>0.92336373575408803</v>
      </c>
      <c r="C8536" s="37">
        <v>1.3780071267623299</v>
      </c>
      <c r="D8536" s="37">
        <v>1.2298401433056401</v>
      </c>
      <c r="E8536" s="37">
        <v>-0.22204162829514201</v>
      </c>
    </row>
    <row r="8537" spans="1:5" x14ac:dyDescent="0.25">
      <c r="A8537" s="60">
        <v>55302.456291670002</v>
      </c>
      <c r="B8537" s="37">
        <v>0.92302494894980902</v>
      </c>
      <c r="C8537" s="37">
        <v>0.24669470568232699</v>
      </c>
      <c r="D8537" s="37">
        <v>1.2298762484385</v>
      </c>
      <c r="E8537" s="37">
        <v>-0.22209271352903801</v>
      </c>
    </row>
    <row r="8538" spans="1:5" x14ac:dyDescent="0.25">
      <c r="A8538" s="60">
        <v>55308.270503888401</v>
      </c>
      <c r="B8538" s="37">
        <v>0.92276780883333798</v>
      </c>
      <c r="C8538" s="37">
        <v>1.1037909190409401</v>
      </c>
      <c r="D8538" s="37">
        <v>1.2299037068703</v>
      </c>
      <c r="E8538" s="37">
        <v>-0.22213161284699401</v>
      </c>
    </row>
    <row r="8539" spans="1:5" x14ac:dyDescent="0.25">
      <c r="A8539" s="60">
        <v>55317.9258177265</v>
      </c>
      <c r="B8539" s="37">
        <v>0.922340849490346</v>
      </c>
      <c r="C8539" s="37">
        <v>-0.54153736807880404</v>
      </c>
      <c r="D8539" s="37">
        <v>1.22994940327055</v>
      </c>
      <c r="E8539" s="37">
        <v>-0.22219644107864001</v>
      </c>
    </row>
    <row r="8540" spans="1:5" x14ac:dyDescent="0.25">
      <c r="A8540" s="60">
        <v>55320.939565185203</v>
      </c>
      <c r="B8540" s="37">
        <v>0.92220759627494397</v>
      </c>
      <c r="C8540" s="37">
        <v>-0.56829908852448197</v>
      </c>
      <c r="D8540" s="37">
        <v>1.22996369162425</v>
      </c>
      <c r="E8540" s="37">
        <v>-0.22221673499398301</v>
      </c>
    </row>
    <row r="8541" spans="1:5" x14ac:dyDescent="0.25">
      <c r="A8541" s="60">
        <v>55328.584112604301</v>
      </c>
      <c r="B8541" s="37">
        <v>0.92186962473309997</v>
      </c>
      <c r="C8541" s="37">
        <v>0.21593419676768599</v>
      </c>
      <c r="D8541" s="37">
        <v>1.22999998808648</v>
      </c>
      <c r="E8541" s="37">
        <v>-0.222268337132213</v>
      </c>
    </row>
    <row r="8542" spans="1:5" x14ac:dyDescent="0.25">
      <c r="A8542" s="60">
        <v>55328.624800935802</v>
      </c>
      <c r="B8542" s="37">
        <v>0.92186782599799599</v>
      </c>
      <c r="C8542" s="37">
        <v>1.44788136687355</v>
      </c>
      <c r="D8542" s="37">
        <v>1.23000018147955</v>
      </c>
      <c r="E8542" s="37">
        <v>-0.22226861226720701</v>
      </c>
    </row>
    <row r="8543" spans="1:5" x14ac:dyDescent="0.25">
      <c r="A8543" s="60">
        <v>55348.112537713998</v>
      </c>
      <c r="B8543" s="37">
        <v>0.92100648048254696</v>
      </c>
      <c r="C8543" s="37">
        <v>0.52819111464714696</v>
      </c>
      <c r="D8543" s="37">
        <v>1.23009305523722</v>
      </c>
      <c r="E8543" s="37">
        <v>-0.222400973119809</v>
      </c>
    </row>
    <row r="8544" spans="1:5" x14ac:dyDescent="0.25">
      <c r="A8544" s="60">
        <v>55362.233495611101</v>
      </c>
      <c r="B8544" s="37">
        <v>0.92038255200069596</v>
      </c>
      <c r="C8544" s="37">
        <v>0.30583024195152098</v>
      </c>
      <c r="D8544" s="37">
        <v>1.23016066057937</v>
      </c>
      <c r="E8544" s="37">
        <v>-0.222497610264698</v>
      </c>
    </row>
    <row r="8545" spans="1:5" x14ac:dyDescent="0.25">
      <c r="A8545" s="60">
        <v>55364.577402846298</v>
      </c>
      <c r="B8545" s="37">
        <v>0.92027900510844995</v>
      </c>
      <c r="C8545" s="37">
        <v>0.30715376110619402</v>
      </c>
      <c r="D8545" s="37">
        <v>1.2301719072500501</v>
      </c>
      <c r="E8545" s="37">
        <v>-0.22251370988618699</v>
      </c>
    </row>
    <row r="8546" spans="1:5" x14ac:dyDescent="0.25">
      <c r="A8546" s="60">
        <v>55365.445348244197</v>
      </c>
      <c r="B8546" s="37">
        <v>0.92024066314449304</v>
      </c>
      <c r="C8546" s="37">
        <v>1.2779708451835501</v>
      </c>
      <c r="D8546" s="37">
        <v>1.2301760736796701</v>
      </c>
      <c r="E8546" s="37">
        <v>-0.22251967581202201</v>
      </c>
    </row>
    <row r="8547" spans="1:5" x14ac:dyDescent="0.25">
      <c r="A8547" s="60">
        <v>55367.334133273798</v>
      </c>
      <c r="B8547" s="37">
        <v>0.92015722746665096</v>
      </c>
      <c r="C8547" s="37">
        <v>0.701252537144614</v>
      </c>
      <c r="D8547" s="37">
        <v>1.23018514385088</v>
      </c>
      <c r="E8547" s="37">
        <v>-0.22253266655419199</v>
      </c>
    </row>
    <row r="8548" spans="1:5" x14ac:dyDescent="0.25">
      <c r="A8548" s="60">
        <v>55384.639292061402</v>
      </c>
      <c r="B8548" s="37">
        <v>0.91939294354077405</v>
      </c>
      <c r="C8548" s="37">
        <v>2.0214482070166002</v>
      </c>
      <c r="D8548" s="37">
        <v>1.2302684598372999</v>
      </c>
      <c r="E8548" s="37">
        <v>-0.22265219526972099</v>
      </c>
    </row>
    <row r="8549" spans="1:5" x14ac:dyDescent="0.25">
      <c r="A8549" s="60">
        <v>55392.910249581997</v>
      </c>
      <c r="B8549" s="37">
        <v>0.91902775974906903</v>
      </c>
      <c r="C8549" s="37">
        <v>0.71853736722200501</v>
      </c>
      <c r="D8549" s="37">
        <v>1.2303084168662901</v>
      </c>
      <c r="E8549" s="37">
        <v>-0.22270964594107201</v>
      </c>
    </row>
    <row r="8550" spans="1:5" x14ac:dyDescent="0.25">
      <c r="A8550" s="60">
        <v>55415.027206238803</v>
      </c>
      <c r="B8550" s="37">
        <v>0.91805158505682305</v>
      </c>
      <c r="C8550" s="37">
        <v>0.37758386378907699</v>
      </c>
      <c r="D8550" s="37">
        <v>1.23041569567515</v>
      </c>
      <c r="E8550" s="37">
        <v>-0.222864292732596</v>
      </c>
    </row>
    <row r="8551" spans="1:5" x14ac:dyDescent="0.25">
      <c r="A8551" s="60">
        <v>55416.611654218403</v>
      </c>
      <c r="B8551" s="37">
        <v>0.917981672238249</v>
      </c>
      <c r="C8551" s="37">
        <v>1.44600171928764</v>
      </c>
      <c r="D8551" s="37">
        <v>1.2304234051409899</v>
      </c>
      <c r="E8551" s="37">
        <v>-0.222875428482052</v>
      </c>
    </row>
    <row r="8552" spans="1:5" x14ac:dyDescent="0.25">
      <c r="A8552" s="60">
        <v>55417.522655289198</v>
      </c>
      <c r="B8552" s="37">
        <v>0.91794147609038801</v>
      </c>
      <c r="C8552" s="37">
        <v>-1.58825889619328</v>
      </c>
      <c r="D8552" s="37">
        <v>1.23042783926294</v>
      </c>
      <c r="E8552" s="37">
        <v>-0.22288183458191499</v>
      </c>
    </row>
    <row r="8553" spans="1:5" x14ac:dyDescent="0.25">
      <c r="A8553" s="60">
        <v>55423.606989467298</v>
      </c>
      <c r="B8553" s="37">
        <v>0.91767303987998206</v>
      </c>
      <c r="C8553" s="37">
        <v>0.64818073498635898</v>
      </c>
      <c r="D8553" s="37">
        <v>1.2304574807917199</v>
      </c>
      <c r="E8553" s="37">
        <v>-0.22292468361325599</v>
      </c>
    </row>
    <row r="8554" spans="1:5" x14ac:dyDescent="0.25">
      <c r="A8554" s="60">
        <v>55433.4342972019</v>
      </c>
      <c r="B8554" s="37">
        <v>0.91723955295100701</v>
      </c>
      <c r="C8554" s="37">
        <v>0.82775073698866397</v>
      </c>
      <c r="D8554" s="37">
        <v>1.2305054570852201</v>
      </c>
      <c r="E8554" s="37">
        <v>-0.22299412893147799</v>
      </c>
    </row>
    <row r="8555" spans="1:5" x14ac:dyDescent="0.25">
      <c r="A8555" s="60">
        <v>55447.876862227597</v>
      </c>
      <c r="B8555" s="37">
        <v>0.91660268381314303</v>
      </c>
      <c r="C8555" s="37">
        <v>0.60663054169618502</v>
      </c>
      <c r="D8555" s="37">
        <v>1.2305761880359001</v>
      </c>
      <c r="E8555" s="37">
        <v>-0.223096717057646</v>
      </c>
    </row>
    <row r="8556" spans="1:5" x14ac:dyDescent="0.25">
      <c r="A8556" s="60">
        <v>55474.955014092498</v>
      </c>
      <c r="B8556" s="37">
        <v>0.91540929271584304</v>
      </c>
      <c r="C8556" s="37">
        <v>0.91341611754736096</v>
      </c>
      <c r="D8556" s="37">
        <v>1.2307095138134201</v>
      </c>
      <c r="E8556" s="37">
        <v>-0.22329074885028</v>
      </c>
    </row>
    <row r="8557" spans="1:5" x14ac:dyDescent="0.25">
      <c r="A8557" s="60">
        <v>55478.350979381801</v>
      </c>
      <c r="B8557" s="37">
        <v>0.91525968886048703</v>
      </c>
      <c r="C8557" s="37">
        <v>-0.59613287635136303</v>
      </c>
      <c r="D8557" s="37">
        <v>1.23072630010377</v>
      </c>
      <c r="E8557" s="37">
        <v>-0.22331523826400501</v>
      </c>
    </row>
    <row r="8558" spans="1:5" x14ac:dyDescent="0.25">
      <c r="A8558" s="60">
        <v>55481.690740032398</v>
      </c>
      <c r="B8558" s="37">
        <v>0.91511257517327704</v>
      </c>
      <c r="C8558" s="37">
        <v>1.4467077143652101</v>
      </c>
      <c r="D8558" s="37">
        <v>1.2307428227626001</v>
      </c>
      <c r="E8558" s="37">
        <v>-0.22333935603689101</v>
      </c>
    </row>
    <row r="8559" spans="1:5" x14ac:dyDescent="0.25">
      <c r="A8559" s="60">
        <v>55483.313261647898</v>
      </c>
      <c r="B8559" s="37">
        <v>0.91504110954250195</v>
      </c>
      <c r="C8559" s="37">
        <v>-0.51610375479991299</v>
      </c>
      <c r="D8559" s="37">
        <v>1.23075085487123</v>
      </c>
      <c r="E8559" s="37">
        <v>-0.223351084971116</v>
      </c>
    </row>
    <row r="8560" spans="1:5" x14ac:dyDescent="0.25">
      <c r="A8560" s="60">
        <v>55484.039094708001</v>
      </c>
      <c r="B8560" s="37">
        <v>0.91500914056451799</v>
      </c>
      <c r="C8560" s="37">
        <v>1.2550063739639601</v>
      </c>
      <c r="D8560" s="37">
        <v>1.23075444909912</v>
      </c>
      <c r="E8560" s="37">
        <v>-0.223356334444437</v>
      </c>
    </row>
    <row r="8561" spans="1:5" x14ac:dyDescent="0.25">
      <c r="A8561" s="60">
        <v>55485.692633155602</v>
      </c>
      <c r="B8561" s="37">
        <v>0.91493631374706197</v>
      </c>
      <c r="C8561" s="37">
        <v>1.1297635884194099</v>
      </c>
      <c r="D8561" s="37">
        <v>1.2307626396777001</v>
      </c>
      <c r="E8561" s="37">
        <v>-0.223368299282968</v>
      </c>
    </row>
    <row r="8562" spans="1:5" x14ac:dyDescent="0.25">
      <c r="A8562" s="60">
        <v>55487.610237681998</v>
      </c>
      <c r="B8562" s="37">
        <v>0.91485186104790805</v>
      </c>
      <c r="C8562" s="37">
        <v>0.75541944245793902</v>
      </c>
      <c r="D8562" s="37">
        <v>1.2307721425836899</v>
      </c>
      <c r="E8562" s="37">
        <v>-0.22338218511260199</v>
      </c>
    </row>
    <row r="8563" spans="1:5" x14ac:dyDescent="0.25">
      <c r="A8563" s="60">
        <v>55488.859776367397</v>
      </c>
      <c r="B8563" s="37">
        <v>0.91479683299752901</v>
      </c>
      <c r="C8563" s="37">
        <v>1.6702970044391501</v>
      </c>
      <c r="D8563" s="37">
        <v>1.23077833730481</v>
      </c>
      <c r="E8563" s="37">
        <v>-0.22339123923215801</v>
      </c>
    </row>
    <row r="8564" spans="1:5" x14ac:dyDescent="0.25">
      <c r="A8564" s="60">
        <v>55496.867089424399</v>
      </c>
      <c r="B8564" s="37">
        <v>0.91444424942063296</v>
      </c>
      <c r="C8564" s="37">
        <v>0.36352753155821599</v>
      </c>
      <c r="D8564" s="37">
        <v>1.2308180810268301</v>
      </c>
      <c r="E8564" s="37">
        <v>-0.22344937065932699</v>
      </c>
    </row>
    <row r="8565" spans="1:5" x14ac:dyDescent="0.25">
      <c r="A8565" s="60">
        <v>55498.092022723104</v>
      </c>
      <c r="B8565" s="37">
        <v>0.91439031968946405</v>
      </c>
      <c r="C8565" s="37">
        <v>-0.239786354255522</v>
      </c>
      <c r="D8565" s="37">
        <v>1.23082416800143</v>
      </c>
      <c r="E8565" s="37">
        <v>-0.22345828029571199</v>
      </c>
    </row>
    <row r="8566" spans="1:5" x14ac:dyDescent="0.25">
      <c r="A8566" s="60">
        <v>55500.193122872297</v>
      </c>
      <c r="B8566" s="37">
        <v>0.91429781985225</v>
      </c>
      <c r="C8566" s="37">
        <v>0.802493829556439</v>
      </c>
      <c r="D8566" s="37">
        <v>1.2308346132377099</v>
      </c>
      <c r="E8566" s="37">
        <v>-0.22347357321273401</v>
      </c>
    </row>
    <row r="8567" spans="1:5" x14ac:dyDescent="0.25">
      <c r="A8567" s="60">
        <v>55501.6473401904</v>
      </c>
      <c r="B8567" s="37">
        <v>0.91423380210951199</v>
      </c>
      <c r="C8567" s="37">
        <v>1.49535116230024</v>
      </c>
      <c r="D8567" s="37">
        <v>1.2308418458588299</v>
      </c>
      <c r="E8567" s="37">
        <v>-0.22348416548223199</v>
      </c>
    </row>
    <row r="8568" spans="1:5" x14ac:dyDescent="0.25">
      <c r="A8568" s="60">
        <v>55502.414151988502</v>
      </c>
      <c r="B8568" s="37">
        <v>0.91420004655005505</v>
      </c>
      <c r="C8568" s="37">
        <v>1.33172450829551</v>
      </c>
      <c r="D8568" s="37">
        <v>1.2308456607034399</v>
      </c>
      <c r="E8568" s="37">
        <v>-0.22348975334608401</v>
      </c>
    </row>
    <row r="8569" spans="1:5" x14ac:dyDescent="0.25">
      <c r="A8569" s="60">
        <v>55504.823614264402</v>
      </c>
      <c r="B8569" s="37">
        <v>0.91409398552526899</v>
      </c>
      <c r="C8569" s="37">
        <v>-0.71191452962393598</v>
      </c>
      <c r="D8569" s="37">
        <v>1.2308576524396699</v>
      </c>
      <c r="E8569" s="37">
        <v>-0.22350732283428801</v>
      </c>
    </row>
    <row r="8570" spans="1:5" x14ac:dyDescent="0.25">
      <c r="A8570" s="60">
        <v>55511.6705147459</v>
      </c>
      <c r="B8570" s="37">
        <v>0.91379263736882299</v>
      </c>
      <c r="C8570" s="37">
        <v>0.75260765299489696</v>
      </c>
      <c r="D8570" s="37">
        <v>1.2308917687347001</v>
      </c>
      <c r="E8570" s="37">
        <v>-0.22355734391986801</v>
      </c>
    </row>
    <row r="8571" spans="1:5" x14ac:dyDescent="0.25">
      <c r="A8571" s="60">
        <v>55513.666037329298</v>
      </c>
      <c r="B8571" s="37">
        <v>0.91370482164946598</v>
      </c>
      <c r="C8571" s="37">
        <v>0.15936248322694399</v>
      </c>
      <c r="D8571" s="37">
        <v>1.2309017229450501</v>
      </c>
      <c r="E8571" s="37">
        <v>-0.223571948773306</v>
      </c>
    </row>
    <row r="8572" spans="1:5" x14ac:dyDescent="0.25">
      <c r="A8572" s="60">
        <v>55525.417668038797</v>
      </c>
      <c r="B8572" s="37">
        <v>0.91318778560959901</v>
      </c>
      <c r="C8572" s="37">
        <v>-0.87995561542544298</v>
      </c>
      <c r="D8572" s="37">
        <v>1.2309604442797599</v>
      </c>
      <c r="E8572" s="37">
        <v>-0.22365819682513799</v>
      </c>
    </row>
    <row r="8573" spans="1:5" x14ac:dyDescent="0.25">
      <c r="A8573" s="60">
        <v>55525.699053185002</v>
      </c>
      <c r="B8573" s="37">
        <v>0.91317540786012297</v>
      </c>
      <c r="C8573" s="37">
        <v>-0.34718942263362002</v>
      </c>
      <c r="D8573" s="37">
        <v>1.23096185243842</v>
      </c>
      <c r="E8573" s="37">
        <v>-0.223660267006075</v>
      </c>
    </row>
    <row r="8574" spans="1:5" x14ac:dyDescent="0.25">
      <c r="A8574" s="60">
        <v>55527.807504508397</v>
      </c>
      <c r="B8574" s="37">
        <v>0.91308266347629996</v>
      </c>
      <c r="C8574" s="37">
        <v>0.15500185676071701</v>
      </c>
      <c r="D8574" s="37">
        <v>1.2309724070769099</v>
      </c>
      <c r="E8574" s="37">
        <v>-0.22367578658567999</v>
      </c>
    </row>
    <row r="8575" spans="1:5" x14ac:dyDescent="0.25">
      <c r="A8575" s="60">
        <v>55529.2913644898</v>
      </c>
      <c r="B8575" s="37">
        <v>0.91301739670551496</v>
      </c>
      <c r="C8575" s="37">
        <v>0.553427930184758</v>
      </c>
      <c r="D8575" s="37">
        <v>1.23097983841512</v>
      </c>
      <c r="E8575" s="37">
        <v>-0.22368671667090501</v>
      </c>
    </row>
    <row r="8576" spans="1:5" x14ac:dyDescent="0.25">
      <c r="A8576" s="60">
        <v>55533.603110350799</v>
      </c>
      <c r="B8576" s="37">
        <v>0.91282776451268999</v>
      </c>
      <c r="C8576" s="37">
        <v>1.4912061064156901</v>
      </c>
      <c r="D8576" s="37">
        <v>1.2310014476998199</v>
      </c>
      <c r="E8576" s="37">
        <v>-0.22371851395666401</v>
      </c>
    </row>
    <row r="8577" spans="1:5" x14ac:dyDescent="0.25">
      <c r="A8577" s="60">
        <v>55537.564052894697</v>
      </c>
      <c r="B8577" s="37">
        <v>0.91265358400394403</v>
      </c>
      <c r="C8577" s="37">
        <v>0.78399003485947205</v>
      </c>
      <c r="D8577" s="37">
        <v>1.2310213192624699</v>
      </c>
      <c r="E8577" s="37">
        <v>-0.22374777276502</v>
      </c>
    </row>
    <row r="8578" spans="1:5" x14ac:dyDescent="0.25">
      <c r="A8578" s="60">
        <v>55540.287748135699</v>
      </c>
      <c r="B8578" s="37">
        <v>0.91253382383896098</v>
      </c>
      <c r="C8578" s="37">
        <v>0.20525892575820001</v>
      </c>
      <c r="D8578" s="37">
        <v>1.2310349950369199</v>
      </c>
      <c r="E8578" s="37">
        <v>-0.22376791919455699</v>
      </c>
    </row>
    <row r="8579" spans="1:5" x14ac:dyDescent="0.25">
      <c r="A8579" s="60">
        <v>55542.017342422499</v>
      </c>
      <c r="B8579" s="37">
        <v>0.91245777956246299</v>
      </c>
      <c r="C8579" s="37">
        <v>0.902312010784456</v>
      </c>
      <c r="D8579" s="37">
        <v>1.2310436841836401</v>
      </c>
      <c r="E8579" s="37">
        <v>-0.22378072392884699</v>
      </c>
    </row>
    <row r="8580" spans="1:5" x14ac:dyDescent="0.25">
      <c r="A8580" s="60">
        <v>55542.306479122803</v>
      </c>
      <c r="B8580" s="37">
        <v>0.91244506764256805</v>
      </c>
      <c r="C8580" s="37">
        <v>-0.54749662382306297</v>
      </c>
      <c r="D8580" s="37">
        <v>1.23104513711327</v>
      </c>
      <c r="E8580" s="37">
        <v>-0.22378286536289699</v>
      </c>
    </row>
    <row r="8581" spans="1:5" x14ac:dyDescent="0.25">
      <c r="A8581" s="60">
        <v>55543.948793352698</v>
      </c>
      <c r="B8581" s="37">
        <v>0.91237286544653196</v>
      </c>
      <c r="C8581" s="37">
        <v>-1.86316333325665E-2</v>
      </c>
      <c r="D8581" s="37">
        <v>1.2310533918142099</v>
      </c>
      <c r="E8581" s="37">
        <v>-0.223795033531453</v>
      </c>
    </row>
    <row r="8582" spans="1:5" x14ac:dyDescent="0.25">
      <c r="A8582" s="60">
        <v>55545.193998298098</v>
      </c>
      <c r="B8582" s="37">
        <v>0.912318124242122</v>
      </c>
      <c r="C8582" s="37">
        <v>2.0060293818256798</v>
      </c>
      <c r="D8582" s="37">
        <v>1.2310596527739901</v>
      </c>
      <c r="E8582" s="37">
        <v>-0.22380426477071999</v>
      </c>
    </row>
    <row r="8583" spans="1:5" x14ac:dyDescent="0.25">
      <c r="A8583" s="60">
        <v>55545.220352790297</v>
      </c>
      <c r="B8583" s="37">
        <v>0.91231696568071396</v>
      </c>
      <c r="C8583" s="37">
        <v>-0.68881880390333505</v>
      </c>
      <c r="D8583" s="37">
        <v>1.23105978530666</v>
      </c>
      <c r="E8583" s="37">
        <v>-0.22380446019743899</v>
      </c>
    </row>
    <row r="8584" spans="1:5" x14ac:dyDescent="0.25">
      <c r="A8584" s="60">
        <v>55550.835137797803</v>
      </c>
      <c r="B8584" s="37">
        <v>0.912070158978046</v>
      </c>
      <c r="C8584" s="37">
        <v>0.18062905497502299</v>
      </c>
      <c r="D8584" s="37">
        <v>1.2310880408577001</v>
      </c>
      <c r="E8584" s="37">
        <v>-0.223846142375274</v>
      </c>
    </row>
    <row r="8585" spans="1:5" x14ac:dyDescent="0.25">
      <c r="A8585" s="60">
        <v>55551.341122206097</v>
      </c>
      <c r="B8585" s="37">
        <v>0.91204791990235601</v>
      </c>
      <c r="C8585" s="37">
        <v>0.22831866243124799</v>
      </c>
      <c r="D8585" s="37">
        <v>1.23109058906909</v>
      </c>
      <c r="E8585" s="37">
        <v>-0.22384990319967699</v>
      </c>
    </row>
    <row r="8586" spans="1:5" x14ac:dyDescent="0.25">
      <c r="A8586" s="60">
        <v>55559.030361049299</v>
      </c>
      <c r="B8586" s="37">
        <v>0.91171000822446302</v>
      </c>
      <c r="C8586" s="37">
        <v>0.76757777783202896</v>
      </c>
      <c r="D8586" s="37">
        <v>1.23112935226161</v>
      </c>
      <c r="E8586" s="37">
        <v>-0.22390714792626401</v>
      </c>
    </row>
    <row r="8587" spans="1:5" x14ac:dyDescent="0.25">
      <c r="A8587" s="60">
        <v>55560.131195931601</v>
      </c>
      <c r="B8587" s="37">
        <v>0.91166163806146905</v>
      </c>
      <c r="C8587" s="37">
        <v>0.98521869419114805</v>
      </c>
      <c r="D8587" s="37">
        <v>1.23113490781332</v>
      </c>
      <c r="E8587" s="37">
        <v>-0.22391535767906201</v>
      </c>
    </row>
    <row r="8588" spans="1:5" x14ac:dyDescent="0.25">
      <c r="A8588" s="60">
        <v>55564.988693542997</v>
      </c>
      <c r="B8588" s="37">
        <v>0.91144822359001498</v>
      </c>
      <c r="C8588" s="37">
        <v>-0.84404642481997705</v>
      </c>
      <c r="D8588" s="37">
        <v>1.2311594399161501</v>
      </c>
      <c r="E8588" s="37">
        <v>-0.22395162634712401</v>
      </c>
    </row>
    <row r="8589" spans="1:5" x14ac:dyDescent="0.25">
      <c r="A8589" s="60">
        <v>55578.822861296801</v>
      </c>
      <c r="B8589" s="37">
        <v>0.91084061460523802</v>
      </c>
      <c r="C8589" s="37">
        <v>1.08762048720523</v>
      </c>
      <c r="D8589" s="37">
        <v>1.2312294671833399</v>
      </c>
      <c r="E8589" s="37">
        <v>-0.224055300284114</v>
      </c>
    </row>
    <row r="8590" spans="1:5" x14ac:dyDescent="0.25">
      <c r="A8590" s="60">
        <v>55580.067627766301</v>
      </c>
      <c r="B8590" s="37">
        <v>0.91078595776295801</v>
      </c>
      <c r="C8590" s="37">
        <v>1.40678999653494</v>
      </c>
      <c r="D8590" s="37">
        <v>1.2312357796540301</v>
      </c>
      <c r="E8590" s="37">
        <v>-0.224064656222356</v>
      </c>
    </row>
    <row r="8591" spans="1:5" x14ac:dyDescent="0.25">
      <c r="A8591" s="60">
        <v>55580.505879654898</v>
      </c>
      <c r="B8591" s="37">
        <v>0.91076671499477102</v>
      </c>
      <c r="C8591" s="37">
        <v>0.79143087353381603</v>
      </c>
      <c r="D8591" s="37">
        <v>1.23123800257534</v>
      </c>
      <c r="E8591" s="37">
        <v>-0.22406795130324</v>
      </c>
    </row>
    <row r="8592" spans="1:5" x14ac:dyDescent="0.25">
      <c r="A8592" s="60">
        <v>55590.056978100001</v>
      </c>
      <c r="B8592" s="37">
        <v>0.91034741974645195</v>
      </c>
      <c r="C8592" s="37">
        <v>-0.36027545007168998</v>
      </c>
      <c r="D8592" s="37">
        <v>1.23128650682929</v>
      </c>
      <c r="E8592" s="37">
        <v>-0.224139903113838</v>
      </c>
    </row>
    <row r="8593" spans="1:5" x14ac:dyDescent="0.25">
      <c r="A8593" s="60">
        <v>55596.317127888899</v>
      </c>
      <c r="B8593" s="37">
        <v>0.91007267587501905</v>
      </c>
      <c r="C8593" s="37">
        <v>-0.34765726288047399</v>
      </c>
      <c r="D8593" s="37">
        <v>1.23131835920146</v>
      </c>
      <c r="E8593" s="37">
        <v>-0.22418720818183499</v>
      </c>
    </row>
    <row r="8594" spans="1:5" x14ac:dyDescent="0.25">
      <c r="A8594" s="60">
        <v>55600.530671332701</v>
      </c>
      <c r="B8594" s="37">
        <v>0.90988778815983296</v>
      </c>
      <c r="C8594" s="37">
        <v>0.71774269960245296</v>
      </c>
      <c r="D8594" s="37">
        <v>1.2313398252929499</v>
      </c>
      <c r="E8594" s="37">
        <v>-0.224219112619679</v>
      </c>
    </row>
    <row r="8595" spans="1:5" x14ac:dyDescent="0.25">
      <c r="A8595" s="60">
        <v>55610.199681422702</v>
      </c>
      <c r="B8595" s="37">
        <v>0.90946362629939403</v>
      </c>
      <c r="C8595" s="37">
        <v>0.138796742180158</v>
      </c>
      <c r="D8595" s="37">
        <v>1.23138916678213</v>
      </c>
      <c r="E8595" s="37">
        <v>-0.22429252152242601</v>
      </c>
    </row>
    <row r="8596" spans="1:5" x14ac:dyDescent="0.25">
      <c r="A8596" s="60">
        <v>55620.850575971701</v>
      </c>
      <c r="B8596" s="37">
        <v>0.90899656827819697</v>
      </c>
      <c r="C8596" s="37">
        <v>1.4780656768190099</v>
      </c>
      <c r="D8596" s="37">
        <v>1.2314436512763001</v>
      </c>
      <c r="E8596" s="37">
        <v>-0.224373701147001</v>
      </c>
    </row>
    <row r="8597" spans="1:5" x14ac:dyDescent="0.25">
      <c r="A8597" s="60">
        <v>55627.368753605697</v>
      </c>
      <c r="B8597" s="37">
        <v>0.90871082934500602</v>
      </c>
      <c r="C8597" s="37">
        <v>1.49479181959959</v>
      </c>
      <c r="D8597" s="37">
        <v>1.23147706323402</v>
      </c>
      <c r="E8597" s="37">
        <v>-0.22442354494682301</v>
      </c>
    </row>
    <row r="8598" spans="1:5" x14ac:dyDescent="0.25">
      <c r="A8598" s="60">
        <v>55631.103053013998</v>
      </c>
      <c r="B8598" s="37">
        <v>0.90854716019959103</v>
      </c>
      <c r="C8598" s="37">
        <v>-0.235509825269586</v>
      </c>
      <c r="D8598" s="37">
        <v>1.2314962284595099</v>
      </c>
      <c r="E8598" s="37">
        <v>-0.22445215647752001</v>
      </c>
    </row>
    <row r="8599" spans="1:5" x14ac:dyDescent="0.25">
      <c r="A8599" s="60">
        <v>55633.550979313302</v>
      </c>
      <c r="B8599" s="37">
        <v>0.908439883834119</v>
      </c>
      <c r="C8599" s="37">
        <v>0.24372589737773301</v>
      </c>
      <c r="D8599" s="37">
        <v>1.23150880095627</v>
      </c>
      <c r="E8599" s="37">
        <v>-0.224470934066753</v>
      </c>
    </row>
    <row r="8600" spans="1:5" x14ac:dyDescent="0.25">
      <c r="A8600" s="60">
        <v>55647.232513327697</v>
      </c>
      <c r="B8600" s="37">
        <v>0.907840502272517</v>
      </c>
      <c r="C8600" s="37">
        <v>0.20944185456581699</v>
      </c>
      <c r="D8600" s="37">
        <v>1.23157920316681</v>
      </c>
      <c r="E8600" s="37">
        <v>-0.224576203241976</v>
      </c>
    </row>
    <row r="8601" spans="1:5" x14ac:dyDescent="0.25">
      <c r="A8601" s="60">
        <v>55651.669000825197</v>
      </c>
      <c r="B8601" s="37">
        <v>0.90764621158207004</v>
      </c>
      <c r="C8601" s="37">
        <v>-0.40534504702616198</v>
      </c>
      <c r="D8601" s="37">
        <v>1.23160208115373</v>
      </c>
      <c r="E8601" s="37">
        <v>-0.22461045534516899</v>
      </c>
    </row>
    <row r="8602" spans="1:5" x14ac:dyDescent="0.25">
      <c r="A8602" s="60">
        <v>55651.928036426398</v>
      </c>
      <c r="B8602" s="37">
        <v>0.90763486849212904</v>
      </c>
      <c r="C8602" s="37">
        <v>-2.8156622943509301E-2</v>
      </c>
      <c r="D8602" s="37">
        <v>1.2316034176802699</v>
      </c>
      <c r="E8602" s="37">
        <v>-0.224612457004366</v>
      </c>
    </row>
    <row r="8603" spans="1:5" x14ac:dyDescent="0.25">
      <c r="A8603" s="60">
        <v>55662.2875092455</v>
      </c>
      <c r="B8603" s="37">
        <v>0.90718132753498104</v>
      </c>
      <c r="C8603" s="37">
        <v>-4.0514994747598003E-2</v>
      </c>
      <c r="D8603" s="37">
        <v>1.2316569352590201</v>
      </c>
      <c r="E8603" s="37">
        <v>-0.224692667594457</v>
      </c>
    </row>
    <row r="8604" spans="1:5" x14ac:dyDescent="0.25">
      <c r="A8604" s="60">
        <v>55667.143285644401</v>
      </c>
      <c r="B8604" s="37">
        <v>0.90696880595526497</v>
      </c>
      <c r="C8604" s="37">
        <v>1.3356557585512101</v>
      </c>
      <c r="D8604" s="37">
        <v>1.23168206512026</v>
      </c>
      <c r="E8604" s="37">
        <v>-0.22473037144270799</v>
      </c>
    </row>
    <row r="8605" spans="1:5" x14ac:dyDescent="0.25">
      <c r="A8605" s="60">
        <v>55668.716777431502</v>
      </c>
      <c r="B8605" s="37">
        <v>0.90689994841945099</v>
      </c>
      <c r="C8605" s="37">
        <v>-0.72788912976458098</v>
      </c>
      <c r="D8605" s="37">
        <v>1.23169021444294</v>
      </c>
      <c r="E8605" s="37">
        <v>-0.224742603819864</v>
      </c>
    </row>
    <row r="8606" spans="1:5" x14ac:dyDescent="0.25">
      <c r="A8606" s="60">
        <v>55673.285836244402</v>
      </c>
      <c r="B8606" s="37">
        <v>0.90670002732746602</v>
      </c>
      <c r="C8606" s="37">
        <v>-1.2217799544383801</v>
      </c>
      <c r="D8606" s="37">
        <v>1.23171389513471</v>
      </c>
      <c r="E8606" s="37">
        <v>-0.22477816436648901</v>
      </c>
    </row>
    <row r="8607" spans="1:5" x14ac:dyDescent="0.25">
      <c r="A8607" s="60">
        <v>55674.887153235301</v>
      </c>
      <c r="B8607" s="37">
        <v>0.90662997000003398</v>
      </c>
      <c r="C8607" s="37">
        <v>0.194326180823645</v>
      </c>
      <c r="D8607" s="37">
        <v>1.2317222004580199</v>
      </c>
      <c r="E8607" s="37">
        <v>-0.22479064152582001</v>
      </c>
    </row>
    <row r="8608" spans="1:5" x14ac:dyDescent="0.25">
      <c r="A8608" s="60">
        <v>55676.111751381402</v>
      </c>
      <c r="B8608" s="37">
        <v>0.90657639720809102</v>
      </c>
      <c r="C8608" s="37">
        <v>-0.135660682586425</v>
      </c>
      <c r="D8608" s="37">
        <v>1.23172855399227</v>
      </c>
      <c r="E8608" s="37">
        <v>-0.224800188356134</v>
      </c>
    </row>
    <row r="8609" spans="1:5" x14ac:dyDescent="0.25">
      <c r="A8609" s="60">
        <v>55681.212595769197</v>
      </c>
      <c r="B8609" s="37">
        <v>0.90635327886540396</v>
      </c>
      <c r="C8609" s="37">
        <v>1.5211060729349</v>
      </c>
      <c r="D8609" s="37">
        <v>1.2317550379297</v>
      </c>
      <c r="E8609" s="37">
        <v>-0.224840000498195</v>
      </c>
    </row>
    <row r="8610" spans="1:5" x14ac:dyDescent="0.25">
      <c r="A8610" s="60">
        <v>55689.808402210903</v>
      </c>
      <c r="B8610" s="37">
        <v>0.90597739441173297</v>
      </c>
      <c r="C8610" s="37">
        <v>1.59173142131979</v>
      </c>
      <c r="D8610" s="37">
        <v>1.2317997387589299</v>
      </c>
      <c r="E8610" s="37">
        <v>-0.22490726047648299</v>
      </c>
    </row>
    <row r="8611" spans="1:5" x14ac:dyDescent="0.25">
      <c r="A8611" s="60">
        <v>55696.466341412197</v>
      </c>
      <c r="B8611" s="37">
        <v>0.90568634527537595</v>
      </c>
      <c r="C8611" s="37">
        <v>0.12281246023084801</v>
      </c>
      <c r="D8611" s="37">
        <v>1.2318344230640199</v>
      </c>
      <c r="E8611" s="37">
        <v>-0.224959503270134</v>
      </c>
    </row>
    <row r="8612" spans="1:5" x14ac:dyDescent="0.25">
      <c r="A8612" s="60">
        <v>55700.1037881433</v>
      </c>
      <c r="B8612" s="37">
        <v>0.90552737100220404</v>
      </c>
      <c r="C8612" s="37">
        <v>-3.5485403811619201E-2</v>
      </c>
      <c r="D8612" s="37">
        <v>1.2318533946694801</v>
      </c>
      <c r="E8612" s="37">
        <v>-0.22498809901101599</v>
      </c>
    </row>
    <row r="8613" spans="1:5" x14ac:dyDescent="0.25">
      <c r="A8613" s="60">
        <v>55701.953900156397</v>
      </c>
      <c r="B8613" s="37">
        <v>0.90544652164281403</v>
      </c>
      <c r="C8613" s="37">
        <v>1.2030846934714301</v>
      </c>
      <c r="D8613" s="37">
        <v>1.2318630502649599</v>
      </c>
      <c r="E8613" s="37">
        <v>-0.225002658222313</v>
      </c>
    </row>
    <row r="8614" spans="1:5" x14ac:dyDescent="0.25">
      <c r="A8614" s="60">
        <v>55702.034573449797</v>
      </c>
      <c r="B8614" s="37">
        <v>0.90544299639117998</v>
      </c>
      <c r="C8614" s="37">
        <v>1.3930164375584699</v>
      </c>
      <c r="D8614" s="37">
        <v>1.2318634713860701</v>
      </c>
      <c r="E8614" s="37">
        <v>-0.225003293293704</v>
      </c>
    </row>
    <row r="8615" spans="1:5" x14ac:dyDescent="0.25">
      <c r="A8615" s="60">
        <v>55707.071359205198</v>
      </c>
      <c r="B8615" s="37">
        <v>0.90522292411345395</v>
      </c>
      <c r="C8615" s="37">
        <v>2.2414259135117302E-2</v>
      </c>
      <c r="D8615" s="37">
        <v>1.23188977923728</v>
      </c>
      <c r="E8615" s="37">
        <v>-0.225042980556869</v>
      </c>
    </row>
    <row r="8616" spans="1:5" x14ac:dyDescent="0.25">
      <c r="A8616" s="60">
        <v>55709.125655456002</v>
      </c>
      <c r="B8616" s="37">
        <v>0.90513317968169504</v>
      </c>
      <c r="C8616" s="37">
        <v>1.5076593430924501</v>
      </c>
      <c r="D8616" s="37">
        <v>1.2319005178312401</v>
      </c>
      <c r="E8616" s="37">
        <v>-0.22505918824001001</v>
      </c>
    </row>
    <row r="8617" spans="1:5" x14ac:dyDescent="0.25">
      <c r="A8617" s="60">
        <v>55709.974568261801</v>
      </c>
      <c r="B8617" s="37">
        <v>0.90509609625937104</v>
      </c>
      <c r="C8617" s="37">
        <v>0.46903645691038798</v>
      </c>
      <c r="D8617" s="37">
        <v>1.2319049568967899</v>
      </c>
      <c r="E8617" s="37">
        <v>-0.22506588939984301</v>
      </c>
    </row>
    <row r="8618" spans="1:5" x14ac:dyDescent="0.25">
      <c r="A8618" s="60">
        <v>55710.688680789797</v>
      </c>
      <c r="B8618" s="37">
        <v>0.90506490244920601</v>
      </c>
      <c r="C8618" s="37">
        <v>1.4183344335296799</v>
      </c>
      <c r="D8618" s="37">
        <v>1.2319086917425901</v>
      </c>
      <c r="E8618" s="37">
        <v>-0.22507152807101699</v>
      </c>
    </row>
    <row r="8619" spans="1:5" x14ac:dyDescent="0.25">
      <c r="A8619" s="60">
        <v>55714.532215877502</v>
      </c>
      <c r="B8619" s="37">
        <v>0.90489702633382096</v>
      </c>
      <c r="C8619" s="37">
        <v>1.6388271447964599E-2</v>
      </c>
      <c r="D8619" s="37">
        <v>1.23192880409316</v>
      </c>
      <c r="E8619" s="37">
        <v>-0.225101901928946</v>
      </c>
    </row>
    <row r="8620" spans="1:5" x14ac:dyDescent="0.25">
      <c r="A8620" s="60">
        <v>55719.481472345498</v>
      </c>
      <c r="B8620" s="37">
        <v>0.90468089721640699</v>
      </c>
      <c r="C8620" s="37">
        <v>1.4220152097743</v>
      </c>
      <c r="D8620" s="37">
        <v>1.2319547284027299</v>
      </c>
      <c r="E8620" s="37">
        <v>-0.22514107615166101</v>
      </c>
    </row>
    <row r="8621" spans="1:5" x14ac:dyDescent="0.25">
      <c r="A8621" s="60">
        <v>55728.722895422899</v>
      </c>
      <c r="B8621" s="37">
        <v>0.90427746167280099</v>
      </c>
      <c r="C8621" s="37">
        <v>-0.38002682358844198</v>
      </c>
      <c r="D8621" s="37">
        <v>1.2320032133161201</v>
      </c>
      <c r="E8621" s="37">
        <v>-0.225214411170612</v>
      </c>
    </row>
    <row r="8622" spans="1:5" x14ac:dyDescent="0.25">
      <c r="A8622" s="60">
        <v>55730.590648992897</v>
      </c>
      <c r="B8622" s="37">
        <v>0.904195945092094</v>
      </c>
      <c r="C8622" s="37">
        <v>3.5948207250169298E-2</v>
      </c>
      <c r="D8622" s="37">
        <v>1.2320130247902701</v>
      </c>
      <c r="E8622" s="37">
        <v>-0.22522926231380899</v>
      </c>
    </row>
    <row r="8623" spans="1:5" x14ac:dyDescent="0.25">
      <c r="A8623" s="60">
        <v>55731.172091715103</v>
      </c>
      <c r="B8623" s="37">
        <v>0.90417056991021605</v>
      </c>
      <c r="C8623" s="37">
        <v>-0.55495207864788598</v>
      </c>
      <c r="D8623" s="37">
        <v>1.23201608000683</v>
      </c>
      <c r="E8623" s="37">
        <v>-0.22523388759546201</v>
      </c>
    </row>
    <row r="8624" spans="1:5" x14ac:dyDescent="0.25">
      <c r="A8624" s="60">
        <v>55738.264121865199</v>
      </c>
      <c r="B8624" s="37">
        <v>0.90386111543804304</v>
      </c>
      <c r="C8624" s="37">
        <v>-1.15414599597031</v>
      </c>
      <c r="D8624" s="37">
        <v>1.23205337772445</v>
      </c>
      <c r="E8624" s="37">
        <v>-0.225290381178366</v>
      </c>
    </row>
    <row r="8625" spans="1:5" x14ac:dyDescent="0.25">
      <c r="A8625" s="60">
        <v>55740.725286213601</v>
      </c>
      <c r="B8625" s="37">
        <v>0.90375374822866295</v>
      </c>
      <c r="C8625" s="37">
        <v>0.83358003819355997</v>
      </c>
      <c r="D8625" s="37">
        <v>1.2320663351983601</v>
      </c>
      <c r="E8625" s="37">
        <v>-0.225310019806715</v>
      </c>
    </row>
    <row r="8626" spans="1:5" x14ac:dyDescent="0.25">
      <c r="A8626" s="60">
        <v>55756.824466429302</v>
      </c>
      <c r="B8626" s="37">
        <v>0.90305173120982196</v>
      </c>
      <c r="C8626" s="37">
        <v>1.44594130219422</v>
      </c>
      <c r="D8626" s="37">
        <v>1.2321512707495199</v>
      </c>
      <c r="E8626" s="37">
        <v>-0.22543890703722699</v>
      </c>
    </row>
    <row r="8627" spans="1:5" x14ac:dyDescent="0.25">
      <c r="A8627" s="60">
        <v>55760.345696112003</v>
      </c>
      <c r="B8627" s="37">
        <v>0.90289825600624496</v>
      </c>
      <c r="C8627" s="37">
        <v>-0.35701267820563698</v>
      </c>
      <c r="D8627" s="37">
        <v>1.2321698887961601</v>
      </c>
      <c r="E8627" s="37">
        <v>-0.22546719559377401</v>
      </c>
    </row>
    <row r="8628" spans="1:5" x14ac:dyDescent="0.25">
      <c r="A8628" s="60">
        <v>55762.1210665119</v>
      </c>
      <c r="B8628" s="37">
        <v>0.90282088499238999</v>
      </c>
      <c r="C8628" s="37">
        <v>0.18564723245508799</v>
      </c>
      <c r="D8628" s="37">
        <v>1.2321792813884</v>
      </c>
      <c r="E8628" s="37">
        <v>-0.22548147176216499</v>
      </c>
    </row>
    <row r="8629" spans="1:5" x14ac:dyDescent="0.25">
      <c r="A8629" s="60">
        <v>55766.692450501301</v>
      </c>
      <c r="B8629" s="37">
        <v>0.90262169324497399</v>
      </c>
      <c r="C8629" s="37">
        <v>1.38412023970373</v>
      </c>
      <c r="D8629" s="37">
        <v>1.23220348339578</v>
      </c>
      <c r="E8629" s="37">
        <v>-0.22551827248782799</v>
      </c>
    </row>
    <row r="8630" spans="1:5" x14ac:dyDescent="0.25">
      <c r="A8630" s="60">
        <v>55777.115578318502</v>
      </c>
      <c r="B8630" s="37">
        <v>0.90216768336508402</v>
      </c>
      <c r="C8630" s="37">
        <v>0.497022715817663</v>
      </c>
      <c r="D8630" s="37">
        <v>1.23225875800192</v>
      </c>
      <c r="E8630" s="37">
        <v>-0.225602402612186</v>
      </c>
    </row>
    <row r="8631" spans="1:5" x14ac:dyDescent="0.25">
      <c r="A8631" s="60">
        <v>55781.105248789703</v>
      </c>
      <c r="B8631" s="37">
        <v>0.90199396226256101</v>
      </c>
      <c r="C8631" s="37">
        <v>0.88640178939176595</v>
      </c>
      <c r="D8631" s="37">
        <v>1.2322799493329699</v>
      </c>
      <c r="E8631" s="37">
        <v>-0.22563468656395599</v>
      </c>
    </row>
    <row r="8632" spans="1:5" x14ac:dyDescent="0.25">
      <c r="A8632" s="60">
        <v>55782.455498687603</v>
      </c>
      <c r="B8632" s="37">
        <v>0.90193517637392395</v>
      </c>
      <c r="C8632" s="37">
        <v>0.22238110044885401</v>
      </c>
      <c r="D8632" s="37">
        <v>1.23228712548674</v>
      </c>
      <c r="E8632" s="37">
        <v>-0.22564562282432901</v>
      </c>
    </row>
    <row r="8633" spans="1:5" x14ac:dyDescent="0.25">
      <c r="A8633" s="60">
        <v>55791.198757867904</v>
      </c>
      <c r="B8633" s="37">
        <v>0.90155461511726598</v>
      </c>
      <c r="C8633" s="37">
        <v>0.50810201114819298</v>
      </c>
      <c r="D8633" s="37">
        <v>1.2323336449359601</v>
      </c>
      <c r="E8633" s="37">
        <v>-0.22571656294002901</v>
      </c>
    </row>
    <row r="8634" spans="1:5" x14ac:dyDescent="0.25">
      <c r="A8634" s="60">
        <v>55802.7545691013</v>
      </c>
      <c r="B8634" s="37">
        <v>0.90105188737262398</v>
      </c>
      <c r="C8634" s="37">
        <v>-0.39886892377644101</v>
      </c>
      <c r="D8634" s="37">
        <v>1.23239526624711</v>
      </c>
      <c r="E8634" s="37">
        <v>-0.22581065413037399</v>
      </c>
    </row>
    <row r="8635" spans="1:5" x14ac:dyDescent="0.25">
      <c r="A8635" s="60">
        <v>55806.958525869501</v>
      </c>
      <c r="B8635" s="37">
        <v>0.90086906941238398</v>
      </c>
      <c r="C8635" s="37">
        <v>0.453084786072599</v>
      </c>
      <c r="D8635" s="37">
        <v>1.232417722551</v>
      </c>
      <c r="E8635" s="37">
        <v>-0.225844977429768</v>
      </c>
    </row>
    <row r="8636" spans="1:5" x14ac:dyDescent="0.25">
      <c r="A8636" s="60">
        <v>55811.594191085402</v>
      </c>
      <c r="B8636" s="37">
        <v>0.90066752283399099</v>
      </c>
      <c r="C8636" s="37">
        <v>1.27983070669231</v>
      </c>
      <c r="D8636" s="37">
        <v>1.2324425088250901</v>
      </c>
      <c r="E8636" s="37">
        <v>-0.225882883058002</v>
      </c>
    </row>
    <row r="8637" spans="1:5" x14ac:dyDescent="0.25">
      <c r="A8637" s="60">
        <v>55815.5477651978</v>
      </c>
      <c r="B8637" s="37">
        <v>0.90049566940333703</v>
      </c>
      <c r="C8637" s="37">
        <v>1.2640765589715199</v>
      </c>
      <c r="D8637" s="37">
        <v>1.23246366784418</v>
      </c>
      <c r="E8637" s="37">
        <v>-0.225915258980635</v>
      </c>
    </row>
    <row r="8638" spans="1:5" x14ac:dyDescent="0.25">
      <c r="A8638" s="60">
        <v>55815.931399285502</v>
      </c>
      <c r="B8638" s="37">
        <v>0.90047899549828503</v>
      </c>
      <c r="C8638" s="37">
        <v>1.3435520122315501</v>
      </c>
      <c r="D8638" s="37">
        <v>1.23246572197352</v>
      </c>
      <c r="E8638" s="37">
        <v>-0.22591840290728399</v>
      </c>
    </row>
    <row r="8639" spans="1:5" x14ac:dyDescent="0.25">
      <c r="A8639" s="60">
        <v>55832.694716096201</v>
      </c>
      <c r="B8639" s="37">
        <v>0.89975073324764199</v>
      </c>
      <c r="C8639" s="37">
        <v>1.42317630381723</v>
      </c>
      <c r="D8639" s="37">
        <v>1.2325556465632299</v>
      </c>
      <c r="E8639" s="37">
        <v>-0.22605618342994999</v>
      </c>
    </row>
    <row r="8640" spans="1:5" x14ac:dyDescent="0.25">
      <c r="A8640" s="60">
        <v>55846.0295898841</v>
      </c>
      <c r="B8640" s="37">
        <v>0.89917187179324498</v>
      </c>
      <c r="C8640" s="37">
        <v>2.1815517486737401</v>
      </c>
      <c r="D8640" s="37">
        <v>1.2326274125058001</v>
      </c>
      <c r="E8640" s="37">
        <v>-0.22616634682360101</v>
      </c>
    </row>
    <row r="8641" spans="1:5" x14ac:dyDescent="0.25">
      <c r="A8641" s="60">
        <v>55848.678381540602</v>
      </c>
      <c r="B8641" s="37">
        <v>0.89905693760844296</v>
      </c>
      <c r="C8641" s="37">
        <v>1.81181225509361</v>
      </c>
      <c r="D8641" s="37">
        <v>1.23264169232479</v>
      </c>
      <c r="E8641" s="37">
        <v>-0.226188288423808</v>
      </c>
    </row>
    <row r="8642" spans="1:5" x14ac:dyDescent="0.25">
      <c r="A8642" s="60">
        <v>55855.314180518399</v>
      </c>
      <c r="B8642" s="37">
        <v>0.89876907414782203</v>
      </c>
      <c r="C8642" s="37">
        <v>0.63086493705495394</v>
      </c>
      <c r="D8642" s="37">
        <v>1.2326775019459999</v>
      </c>
      <c r="E8642" s="37">
        <v>-0.22624334283402101</v>
      </c>
    </row>
    <row r="8643" spans="1:5" x14ac:dyDescent="0.25">
      <c r="A8643" s="60">
        <v>55868.360584871298</v>
      </c>
      <c r="B8643" s="37">
        <v>0.89820341762112499</v>
      </c>
      <c r="C8643" s="37">
        <v>0.69596965105134201</v>
      </c>
      <c r="D8643" s="37">
        <v>1.2327480539217801</v>
      </c>
      <c r="E8643" s="37">
        <v>-0.226351940940343</v>
      </c>
    </row>
    <row r="8644" spans="1:5" x14ac:dyDescent="0.25">
      <c r="A8644" s="60">
        <v>55869.6468881412</v>
      </c>
      <c r="B8644" s="37">
        <v>0.89814766884340103</v>
      </c>
      <c r="C8644" s="37">
        <v>1.1633286577795301</v>
      </c>
      <c r="D8644" s="37">
        <v>1.2327550205618101</v>
      </c>
      <c r="E8644" s="37">
        <v>-0.22636267375350999</v>
      </c>
    </row>
    <row r="8645" spans="1:5" x14ac:dyDescent="0.25">
      <c r="A8645" s="60">
        <v>55871.648019648703</v>
      </c>
      <c r="B8645" s="37">
        <v>0.89806094703029105</v>
      </c>
      <c r="C8645" s="37">
        <v>0.386423231832356</v>
      </c>
      <c r="D8645" s="37">
        <v>1.2327658625028</v>
      </c>
      <c r="E8645" s="37">
        <v>-0.22637938017678799</v>
      </c>
    </row>
    <row r="8646" spans="1:5" x14ac:dyDescent="0.25">
      <c r="A8646" s="60">
        <v>55880.715614049703</v>
      </c>
      <c r="B8646" s="37">
        <v>0.89766811042917605</v>
      </c>
      <c r="C8646" s="37">
        <v>0.327940595081189</v>
      </c>
      <c r="D8646" s="37">
        <v>1.2328150474698201</v>
      </c>
      <c r="E8646" s="37">
        <v>-0.22645522020954301</v>
      </c>
    </row>
    <row r="8647" spans="1:5" x14ac:dyDescent="0.25">
      <c r="A8647" s="60">
        <v>55891.785520475503</v>
      </c>
      <c r="B8647" s="37">
        <v>0.89718879672019203</v>
      </c>
      <c r="C8647" s="37">
        <v>1.67322286000953</v>
      </c>
      <c r="D8647" s="37">
        <v>1.2328752211879701</v>
      </c>
      <c r="E8647" s="37">
        <v>-0.2265481162861</v>
      </c>
    </row>
    <row r="8648" spans="1:5" x14ac:dyDescent="0.25">
      <c r="A8648" s="60">
        <v>55899.925846297701</v>
      </c>
      <c r="B8648" s="37">
        <v>0.896836521392539</v>
      </c>
      <c r="C8648" s="37">
        <v>-6.3857224072749699E-2</v>
      </c>
      <c r="D8648" s="37">
        <v>1.23291955967863</v>
      </c>
      <c r="E8648" s="37">
        <v>-0.226616644361646</v>
      </c>
    </row>
    <row r="8649" spans="1:5" x14ac:dyDescent="0.25">
      <c r="A8649" s="60">
        <v>55906.979847782997</v>
      </c>
      <c r="B8649" s="37">
        <v>0.89653138940335197</v>
      </c>
      <c r="C8649" s="37">
        <v>1.8806515155206101</v>
      </c>
      <c r="D8649" s="37">
        <v>1.23295804232571</v>
      </c>
      <c r="E8649" s="37">
        <v>-0.226676175416852</v>
      </c>
    </row>
    <row r="8650" spans="1:5" x14ac:dyDescent="0.25">
      <c r="A8650" s="60">
        <v>55914.601863358002</v>
      </c>
      <c r="B8650" s="37">
        <v>0.89620182635293799</v>
      </c>
      <c r="C8650" s="37">
        <v>0.95585738232524298</v>
      </c>
      <c r="D8650" s="37">
        <v>1.2329996873995299</v>
      </c>
      <c r="E8650" s="37">
        <v>-0.22674065439489899</v>
      </c>
    </row>
    <row r="8651" spans="1:5" x14ac:dyDescent="0.25">
      <c r="A8651" s="60">
        <v>55914.7078608796</v>
      </c>
      <c r="B8651" s="37">
        <v>0.89619724422532099</v>
      </c>
      <c r="C8651" s="37">
        <v>0.631022573066509</v>
      </c>
      <c r="D8651" s="37">
        <v>1.23300026701309</v>
      </c>
      <c r="E8651" s="37">
        <v>-0.22674155221696299</v>
      </c>
    </row>
    <row r="8652" spans="1:5" x14ac:dyDescent="0.25">
      <c r="A8652" s="60">
        <v>55919.266593430599</v>
      </c>
      <c r="B8652" s="37">
        <v>0.896000203218278</v>
      </c>
      <c r="C8652" s="37">
        <v>-0.47170668671460098</v>
      </c>
      <c r="D8652" s="37">
        <v>1.23302520705957</v>
      </c>
      <c r="E8652" s="37">
        <v>-0.226780194946862</v>
      </c>
    </row>
    <row r="8653" spans="1:5" x14ac:dyDescent="0.25">
      <c r="A8653" s="60">
        <v>55919.756152481801</v>
      </c>
      <c r="B8653" s="37">
        <v>0.89597904623994895</v>
      </c>
      <c r="C8653" s="37">
        <v>1.3287855346427699</v>
      </c>
      <c r="D8653" s="37">
        <v>1.2330278867561899</v>
      </c>
      <c r="E8653" s="37">
        <v>-0.22678434816318299</v>
      </c>
    </row>
    <row r="8654" spans="1:5" x14ac:dyDescent="0.25">
      <c r="A8654" s="60">
        <v>55925.687695693901</v>
      </c>
      <c r="B8654" s="37">
        <v>0.89572275452591599</v>
      </c>
      <c r="C8654" s="37">
        <v>0.62661068052125601</v>
      </c>
      <c r="D8654" s="37">
        <v>1.23306037580837</v>
      </c>
      <c r="E8654" s="37">
        <v>-0.22683472129445301</v>
      </c>
    </row>
    <row r="8655" spans="1:5" x14ac:dyDescent="0.25">
      <c r="A8655" s="60">
        <v>55926.4601324904</v>
      </c>
      <c r="B8655" s="37">
        <v>0.89568938544202104</v>
      </c>
      <c r="C8655" s="37">
        <v>-0.62651254757483099</v>
      </c>
      <c r="D8655" s="37">
        <v>1.2330646096385101</v>
      </c>
      <c r="E8655" s="37">
        <v>-0.226841288266415</v>
      </c>
    </row>
    <row r="8656" spans="1:5" x14ac:dyDescent="0.25">
      <c r="A8656" s="60">
        <v>55936.783634222302</v>
      </c>
      <c r="B8656" s="37">
        <v>0.89524355897865904</v>
      </c>
      <c r="C8656" s="37">
        <v>9.8471221546603295E-3</v>
      </c>
      <c r="D8656" s="37">
        <v>1.2331212589650999</v>
      </c>
      <c r="E8656" s="37">
        <v>-0.226929212124799</v>
      </c>
    </row>
    <row r="8657" spans="1:5" x14ac:dyDescent="0.25">
      <c r="A8657" s="60">
        <v>55938.001814515897</v>
      </c>
      <c r="B8657" s="37">
        <v>0.89519096919329899</v>
      </c>
      <c r="C8657" s="37">
        <v>0.68769738777367795</v>
      </c>
      <c r="D8657" s="37">
        <v>1.2331279515726701</v>
      </c>
      <c r="E8657" s="37">
        <v>-0.226939606487467</v>
      </c>
    </row>
    <row r="8658" spans="1:5" x14ac:dyDescent="0.25">
      <c r="A8658" s="60">
        <v>55947.414914519701</v>
      </c>
      <c r="B8658" s="37">
        <v>0.89478472781734797</v>
      </c>
      <c r="C8658" s="37">
        <v>1.45952557231999</v>
      </c>
      <c r="D8658" s="37">
        <v>1.23317972303652</v>
      </c>
      <c r="E8658" s="37">
        <v>-0.22702006269913799</v>
      </c>
    </row>
    <row r="8659" spans="1:5" x14ac:dyDescent="0.25">
      <c r="A8659" s="60">
        <v>55960.176111818502</v>
      </c>
      <c r="B8659" s="37">
        <v>0.89423436167905301</v>
      </c>
      <c r="C8659" s="37">
        <v>5.1960155094099597E-2</v>
      </c>
      <c r="D8659" s="37">
        <v>1.2332500681913401</v>
      </c>
      <c r="E8659" s="37">
        <v>-0.22712952299401201</v>
      </c>
    </row>
    <row r="8660" spans="1:5" x14ac:dyDescent="0.25">
      <c r="A8660" s="60">
        <v>55983.910959932698</v>
      </c>
      <c r="B8660" s="37">
        <v>0.89321187194998297</v>
      </c>
      <c r="C8660" s="37">
        <v>-1.53757487015455</v>
      </c>
      <c r="D8660" s="37">
        <v>1.2333813907245901</v>
      </c>
      <c r="E8660" s="37">
        <v>-0.22733429187121801</v>
      </c>
    </row>
    <row r="8661" spans="1:5" x14ac:dyDescent="0.25">
      <c r="A8661" s="60">
        <v>55985.771751622597</v>
      </c>
      <c r="B8661" s="37">
        <v>0.89313177368820396</v>
      </c>
      <c r="C8661" s="37">
        <v>-2.01446894639792</v>
      </c>
      <c r="D8661" s="37">
        <v>1.23339171292954</v>
      </c>
      <c r="E8661" s="37">
        <v>-0.22735041035039999</v>
      </c>
    </row>
    <row r="8662" spans="1:5" x14ac:dyDescent="0.25">
      <c r="A8662" s="60">
        <v>55992.143436115599</v>
      </c>
      <c r="B8662" s="37">
        <v>0.89285757422130396</v>
      </c>
      <c r="C8662" s="37">
        <v>0.51152651384882597</v>
      </c>
      <c r="D8662" s="37">
        <v>1.2334270872603501</v>
      </c>
      <c r="E8662" s="37">
        <v>-0.227405674100255</v>
      </c>
    </row>
    <row r="8663" spans="1:5" x14ac:dyDescent="0.25">
      <c r="A8663" s="60">
        <v>56002.116769545297</v>
      </c>
      <c r="B8663" s="37">
        <v>0.89242860431819004</v>
      </c>
      <c r="C8663" s="37">
        <v>1.44138173355435</v>
      </c>
      <c r="D8663" s="37">
        <v>1.23348254799062</v>
      </c>
      <c r="E8663" s="37">
        <v>-0.22749239711037</v>
      </c>
    </row>
    <row r="8664" spans="1:5" x14ac:dyDescent="0.25">
      <c r="A8664" s="60">
        <v>56003.611035599701</v>
      </c>
      <c r="B8664" s="37">
        <v>0.892364357016317</v>
      </c>
      <c r="C8664" s="37">
        <v>-2.7992854028738301</v>
      </c>
      <c r="D8664" s="37">
        <v>1.23349086698335</v>
      </c>
      <c r="E8664" s="37">
        <v>-0.22750541368251601</v>
      </c>
    </row>
    <row r="8665" spans="1:5" x14ac:dyDescent="0.25">
      <c r="A8665" s="60">
        <v>56004.279098761603</v>
      </c>
      <c r="B8665" s="37">
        <v>0.892335635042945</v>
      </c>
      <c r="C8665" s="37">
        <v>-0.31827880727379698</v>
      </c>
      <c r="D8665" s="37">
        <v>1.23349458707808</v>
      </c>
      <c r="E8665" s="37">
        <v>-0.22751123514396801</v>
      </c>
    </row>
    <row r="8666" spans="1:5" x14ac:dyDescent="0.25">
      <c r="A8666" s="60">
        <v>56011.244317364297</v>
      </c>
      <c r="B8666" s="37">
        <v>0.89203625386435204</v>
      </c>
      <c r="C8666" s="37">
        <v>0.73490822504189701</v>
      </c>
      <c r="D8666" s="37">
        <v>1.2335334022428399</v>
      </c>
      <c r="E8666" s="37">
        <v>-0.227572001506858</v>
      </c>
    </row>
    <row r="8667" spans="1:5" x14ac:dyDescent="0.25">
      <c r="A8667" s="60">
        <v>56014.571798900397</v>
      </c>
      <c r="B8667" s="37">
        <v>0.891893278727793</v>
      </c>
      <c r="C8667" s="37">
        <v>1.49277820501026</v>
      </c>
      <c r="D8667" s="37">
        <v>1.23355196432848</v>
      </c>
      <c r="E8667" s="37">
        <v>-0.22760107757881501</v>
      </c>
    </row>
    <row r="8668" spans="1:5" x14ac:dyDescent="0.25">
      <c r="A8668" s="60">
        <v>56018.346090607702</v>
      </c>
      <c r="B8668" s="37">
        <v>0.89173114257834096</v>
      </c>
      <c r="C8668" s="37">
        <v>-0.92578530396567604</v>
      </c>
      <c r="D8668" s="37">
        <v>1.2335730337492099</v>
      </c>
      <c r="E8668" s="37">
        <v>-0.227634094124401</v>
      </c>
    </row>
    <row r="8669" spans="1:5" x14ac:dyDescent="0.25">
      <c r="A8669" s="60">
        <v>56021.997940301299</v>
      </c>
      <c r="B8669" s="37">
        <v>0.89157430439185903</v>
      </c>
      <c r="C8669" s="37">
        <v>1.0729008919701399</v>
      </c>
      <c r="D8669" s="37">
        <v>1.23359343465691</v>
      </c>
      <c r="E8669" s="37">
        <v>-0.227666076150846</v>
      </c>
    </row>
    <row r="8670" spans="1:5" x14ac:dyDescent="0.25">
      <c r="A8670" s="60">
        <v>56026.365493612102</v>
      </c>
      <c r="B8670" s="37">
        <v>0.89138677784968501</v>
      </c>
      <c r="C8670" s="37">
        <v>1.46778770151752</v>
      </c>
      <c r="D8670" s="37">
        <v>1.2336178531681301</v>
      </c>
      <c r="E8670" s="37">
        <v>-0.22770437333512999</v>
      </c>
    </row>
    <row r="8671" spans="1:5" x14ac:dyDescent="0.25">
      <c r="A8671" s="60">
        <v>56028.609315853799</v>
      </c>
      <c r="B8671" s="37">
        <v>0.89129045743906699</v>
      </c>
      <c r="C8671" s="37">
        <v>-2.6404651017597501E-2</v>
      </c>
      <c r="D8671" s="37">
        <v>1.23363040632236</v>
      </c>
      <c r="E8671" s="37">
        <v>-0.22772406841704701</v>
      </c>
    </row>
    <row r="8672" spans="1:5" x14ac:dyDescent="0.25">
      <c r="A8672" s="60">
        <v>56035.186971790201</v>
      </c>
      <c r="B8672" s="37">
        <v>0.89100818131999604</v>
      </c>
      <c r="C8672" s="37">
        <v>-0.52047773525451002</v>
      </c>
      <c r="D8672" s="37">
        <v>1.2336672372834201</v>
      </c>
      <c r="E8672" s="37">
        <v>-0.227781881657489</v>
      </c>
    </row>
    <row r="8673" spans="1:5" x14ac:dyDescent="0.25">
      <c r="A8673" s="60">
        <v>56041.8052867933</v>
      </c>
      <c r="B8673" s="37">
        <v>0.89072428514143598</v>
      </c>
      <c r="C8673" s="37">
        <v>-0.269002207716529</v>
      </c>
      <c r="D8673" s="37">
        <v>1.2337043440094999</v>
      </c>
      <c r="E8673" s="37">
        <v>-0.22784016963836701</v>
      </c>
    </row>
    <row r="8674" spans="1:5" x14ac:dyDescent="0.25">
      <c r="A8674" s="60">
        <v>56042.053820583598</v>
      </c>
      <c r="B8674" s="37">
        <v>0.89071362660067799</v>
      </c>
      <c r="C8674" s="37">
        <v>-0.591975372059106</v>
      </c>
      <c r="D8674" s="37">
        <v>1.23370573839593</v>
      </c>
      <c r="E8674" s="37">
        <v>-0.22784236078505801</v>
      </c>
    </row>
    <row r="8675" spans="1:5" x14ac:dyDescent="0.25">
      <c r="A8675" s="60">
        <v>56044.345352550699</v>
      </c>
      <c r="B8675" s="37">
        <v>0.89061536107308703</v>
      </c>
      <c r="C8675" s="37">
        <v>1.1941624479002899</v>
      </c>
      <c r="D8675" s="37">
        <v>1.2337185981209899</v>
      </c>
      <c r="E8675" s="37">
        <v>-0.227862571412696</v>
      </c>
    </row>
    <row r="8676" spans="1:5" x14ac:dyDescent="0.25">
      <c r="A8676" s="60">
        <v>56045.876777315403</v>
      </c>
      <c r="B8676" s="37">
        <v>0.89054969892115798</v>
      </c>
      <c r="C8676" s="37">
        <v>1.5710132120649901E-2</v>
      </c>
      <c r="D8676" s="37">
        <v>1.2337271954581399</v>
      </c>
      <c r="E8676" s="37">
        <v>-0.22787608597578099</v>
      </c>
    </row>
    <row r="8677" spans="1:5" x14ac:dyDescent="0.25">
      <c r="A8677" s="60">
        <v>56056.594493603203</v>
      </c>
      <c r="B8677" s="37">
        <v>0.89009035082191601</v>
      </c>
      <c r="C8677" s="37">
        <v>1.6889128190118701</v>
      </c>
      <c r="D8677" s="37">
        <v>1.2337874361899901</v>
      </c>
      <c r="E8677" s="37">
        <v>-0.22797084394224601</v>
      </c>
    </row>
    <row r="8678" spans="1:5" x14ac:dyDescent="0.25">
      <c r="A8678" s="60">
        <v>56066.7108123543</v>
      </c>
      <c r="B8678" s="37">
        <v>0.88965708546799904</v>
      </c>
      <c r="C8678" s="37">
        <v>1.36921456845067</v>
      </c>
      <c r="D8678" s="37">
        <v>1.23384441209874</v>
      </c>
      <c r="E8678" s="37">
        <v>-0.22806056683627601</v>
      </c>
    </row>
    <row r="8679" spans="1:5" x14ac:dyDescent="0.25">
      <c r="A8679" s="60">
        <v>56067.182284881303</v>
      </c>
      <c r="B8679" s="37">
        <v>0.88963690040830501</v>
      </c>
      <c r="C8679" s="37">
        <v>0.60958949228513404</v>
      </c>
      <c r="D8679" s="37">
        <v>1.23384707019826</v>
      </c>
      <c r="E8679" s="37">
        <v>-0.22806475505505</v>
      </c>
    </row>
    <row r="8680" spans="1:5" x14ac:dyDescent="0.25">
      <c r="A8680" s="60">
        <v>56072.6381059829</v>
      </c>
      <c r="B8680" s="37">
        <v>0.88940336919507901</v>
      </c>
      <c r="C8680" s="37">
        <v>0.73351579582159299</v>
      </c>
      <c r="D8680" s="37">
        <v>1.2338778470469201</v>
      </c>
      <c r="E8680" s="37">
        <v>-0.22811326376140301</v>
      </c>
    </row>
    <row r="8681" spans="1:5" x14ac:dyDescent="0.25">
      <c r="A8681" s="60">
        <v>56075.607877791197</v>
      </c>
      <c r="B8681" s="37">
        <v>0.88927628801925795</v>
      </c>
      <c r="C8681" s="37">
        <v>0.14105826117702899</v>
      </c>
      <c r="D8681" s="37">
        <v>1.23389461348445</v>
      </c>
      <c r="E8681" s="37">
        <v>-0.22813970192462099</v>
      </c>
    </row>
    <row r="8682" spans="1:5" x14ac:dyDescent="0.25">
      <c r="A8682" s="60">
        <v>56077.974215549402</v>
      </c>
      <c r="B8682" s="37">
        <v>0.88917504750182996</v>
      </c>
      <c r="C8682" s="37">
        <v>0.40845066350565501</v>
      </c>
      <c r="D8682" s="37">
        <v>1.23390797999622</v>
      </c>
      <c r="E8682" s="37">
        <v>-0.228160784893886</v>
      </c>
    </row>
    <row r="8683" spans="1:5" x14ac:dyDescent="0.25">
      <c r="A8683" s="60">
        <v>56081.549239649503</v>
      </c>
      <c r="B8683" s="37">
        <v>0.88902212666476199</v>
      </c>
      <c r="C8683" s="37">
        <v>1.0081135229290199</v>
      </c>
      <c r="D8683" s="37">
        <v>1.2339281854681401</v>
      </c>
      <c r="E8683" s="37">
        <v>-0.228192664991195</v>
      </c>
    </row>
    <row r="8684" spans="1:5" x14ac:dyDescent="0.25">
      <c r="A8684" s="60">
        <v>56082.604195014901</v>
      </c>
      <c r="B8684" s="37">
        <v>0.88897700848945505</v>
      </c>
      <c r="C8684" s="37">
        <v>0.69419865224911204</v>
      </c>
      <c r="D8684" s="37">
        <v>1.2339341505674399</v>
      </c>
      <c r="E8684" s="37">
        <v>-0.228202079005978</v>
      </c>
    </row>
    <row r="8685" spans="1:5" x14ac:dyDescent="0.25">
      <c r="A8685" s="60">
        <v>56082.870280425697</v>
      </c>
      <c r="B8685" s="37">
        <v>0.88896562911398203</v>
      </c>
      <c r="C8685" s="37">
        <v>0.26033866536101502</v>
      </c>
      <c r="D8685" s="37">
        <v>1.2339356553018199</v>
      </c>
      <c r="E8685" s="37">
        <v>-0.228204453917422</v>
      </c>
    </row>
    <row r="8686" spans="1:5" x14ac:dyDescent="0.25">
      <c r="A8686" s="60">
        <v>56090.289812905801</v>
      </c>
      <c r="B8686" s="37">
        <v>0.888648411896795</v>
      </c>
      <c r="C8686" s="37">
        <v>-3.4729147113224101</v>
      </c>
      <c r="D8686" s="37">
        <v>1.2339776443492501</v>
      </c>
      <c r="E8686" s="37">
        <v>-0.22827075186378101</v>
      </c>
    </row>
    <row r="8687" spans="1:5" x14ac:dyDescent="0.25">
      <c r="A8687" s="60">
        <v>56096.438545073601</v>
      </c>
      <c r="B8687" s="37">
        <v>0.88838565267193503</v>
      </c>
      <c r="C8687" s="37">
        <v>0.237714196811911</v>
      </c>
      <c r="D8687" s="37">
        <v>1.23401248690139</v>
      </c>
      <c r="E8687" s="37">
        <v>-0.22832580532348301</v>
      </c>
    </row>
    <row r="8688" spans="1:5" x14ac:dyDescent="0.25">
      <c r="A8688" s="60">
        <v>56101.960256242397</v>
      </c>
      <c r="B8688" s="37">
        <v>0.88814978622167196</v>
      </c>
      <c r="C8688" s="37">
        <v>0.19613314517774599</v>
      </c>
      <c r="D8688" s="37">
        <v>1.23404381128625</v>
      </c>
      <c r="E8688" s="37">
        <v>-0.228375330197158</v>
      </c>
    </row>
    <row r="8689" spans="1:5" x14ac:dyDescent="0.25">
      <c r="A8689" s="60">
        <v>56105.7253444733</v>
      </c>
      <c r="B8689" s="37">
        <v>0.88798900929310198</v>
      </c>
      <c r="C8689" s="37">
        <v>-7.7639193244050095E-2</v>
      </c>
      <c r="D8689" s="37">
        <v>1.2340651893635</v>
      </c>
      <c r="E8689" s="37">
        <v>-0.22840914607159199</v>
      </c>
    </row>
    <row r="8690" spans="1:5" x14ac:dyDescent="0.25">
      <c r="A8690" s="60">
        <v>56110.541087309801</v>
      </c>
      <c r="B8690" s="37">
        <v>0.88778343052918895</v>
      </c>
      <c r="C8690" s="37">
        <v>-1.1578653648258199</v>
      </c>
      <c r="D8690" s="37">
        <v>1.23409255536877</v>
      </c>
      <c r="E8690" s="37">
        <v>-0.22845245305918299</v>
      </c>
    </row>
    <row r="8691" spans="1:5" x14ac:dyDescent="0.25">
      <c r="A8691" s="60">
        <v>56117.947920835402</v>
      </c>
      <c r="B8691" s="37">
        <v>0.88746738022403304</v>
      </c>
      <c r="C8691" s="37">
        <v>1.49223579350382</v>
      </c>
      <c r="D8691" s="37">
        <v>1.23413469440832</v>
      </c>
      <c r="E8691" s="37">
        <v>-0.22851918097041299</v>
      </c>
    </row>
    <row r="8692" spans="1:5" x14ac:dyDescent="0.25">
      <c r="A8692" s="60">
        <v>56124.030574919401</v>
      </c>
      <c r="B8692" s="37">
        <v>0.88720795972928501</v>
      </c>
      <c r="C8692" s="37">
        <v>1.1489547585852999</v>
      </c>
      <c r="D8692" s="37">
        <v>1.23416934413021</v>
      </c>
      <c r="E8692" s="37">
        <v>-0.228574087815553</v>
      </c>
    </row>
    <row r="8693" spans="1:5" x14ac:dyDescent="0.25">
      <c r="A8693" s="60">
        <v>56126.723748892597</v>
      </c>
      <c r="B8693" s="37">
        <v>0.88709313469041595</v>
      </c>
      <c r="C8693" s="37">
        <v>0.439591964676045</v>
      </c>
      <c r="D8693" s="37">
        <v>1.2341846984626701</v>
      </c>
      <c r="E8693" s="37">
        <v>-0.22859842972879599</v>
      </c>
    </row>
    <row r="8694" spans="1:5" x14ac:dyDescent="0.25">
      <c r="A8694" s="60">
        <v>56130.361622885801</v>
      </c>
      <c r="B8694" s="37">
        <v>0.88693806776473205</v>
      </c>
      <c r="C8694" s="37">
        <v>1.43824373034473</v>
      </c>
      <c r="D8694" s="37">
        <v>1.23420545110249</v>
      </c>
      <c r="E8694" s="37">
        <v>-0.22863134056714901</v>
      </c>
    </row>
    <row r="8695" spans="1:5" x14ac:dyDescent="0.25">
      <c r="A8695" s="60">
        <v>56131.429374460102</v>
      </c>
      <c r="B8695" s="37">
        <v>0.88689256196640598</v>
      </c>
      <c r="C8695" s="37">
        <v>0.73376378534151199</v>
      </c>
      <c r="D8695" s="37">
        <v>1.2342115449041799</v>
      </c>
      <c r="E8695" s="37">
        <v>-0.228641006842524</v>
      </c>
    </row>
    <row r="8696" spans="1:5" x14ac:dyDescent="0.25">
      <c r="A8696" s="60">
        <v>56132.743940205597</v>
      </c>
      <c r="B8696" s="37">
        <v>0.88683654226625996</v>
      </c>
      <c r="C8696" s="37">
        <v>1.0891145142846199</v>
      </c>
      <c r="D8696" s="37">
        <v>1.23421904898893</v>
      </c>
      <c r="E8696" s="37">
        <v>-0.22865291163432599</v>
      </c>
    </row>
    <row r="8697" spans="1:5" x14ac:dyDescent="0.25">
      <c r="A8697" s="60">
        <v>56139.857110092002</v>
      </c>
      <c r="B8697" s="37">
        <v>0.88653351156546101</v>
      </c>
      <c r="C8697" s="37">
        <v>1.4364949439361601</v>
      </c>
      <c r="D8697" s="37">
        <v>1.23425968606218</v>
      </c>
      <c r="E8697" s="37">
        <v>-0.22871740788902101</v>
      </c>
    </row>
    <row r="8698" spans="1:5" x14ac:dyDescent="0.25">
      <c r="A8698" s="60">
        <v>56153.075801955601</v>
      </c>
      <c r="B8698" s="37">
        <v>0.88597080255077998</v>
      </c>
      <c r="C8698" s="37">
        <v>0.98380377990145995</v>
      </c>
      <c r="D8698" s="37">
        <v>1.2343353474790499</v>
      </c>
      <c r="E8698" s="37">
        <v>-0.228837617229218</v>
      </c>
    </row>
    <row r="8699" spans="1:5" x14ac:dyDescent="0.25">
      <c r="A8699" s="60">
        <v>56167.807538534798</v>
      </c>
      <c r="B8699" s="37">
        <v>0.88534434281545704</v>
      </c>
      <c r="C8699" s="37">
        <v>0.24498122844096601</v>
      </c>
      <c r="D8699" s="37">
        <v>1.23441988905978</v>
      </c>
      <c r="E8699" s="37">
        <v>-0.22897212604658199</v>
      </c>
    </row>
    <row r="8700" spans="1:5" x14ac:dyDescent="0.25">
      <c r="A8700" s="60">
        <v>56183.947613613702</v>
      </c>
      <c r="B8700" s="37">
        <v>0.88465880140101905</v>
      </c>
      <c r="C8700" s="37">
        <v>2.19959150893567E-2</v>
      </c>
      <c r="D8700" s="37">
        <v>1.2345127776181599</v>
      </c>
      <c r="E8700" s="37">
        <v>-0.22912014523327501</v>
      </c>
    </row>
    <row r="8701" spans="1:5" x14ac:dyDescent="0.25">
      <c r="A8701" s="60">
        <v>56187.451035567698</v>
      </c>
      <c r="B8701" s="37">
        <v>0.88451010797042096</v>
      </c>
      <c r="C8701" s="37">
        <v>0.54263358032320397</v>
      </c>
      <c r="D8701" s="37">
        <v>1.2345329768106299</v>
      </c>
      <c r="E8701" s="37">
        <v>-0.22915236456483001</v>
      </c>
    </row>
    <row r="8702" spans="1:5" x14ac:dyDescent="0.25">
      <c r="A8702" s="60">
        <v>56192.219540727499</v>
      </c>
      <c r="B8702" s="37">
        <v>0.88430778645730601</v>
      </c>
      <c r="C8702" s="37">
        <v>0.11783241749176999</v>
      </c>
      <c r="D8702" s="37">
        <v>1.2345604907758401</v>
      </c>
      <c r="E8702" s="37">
        <v>-0.229196269634417</v>
      </c>
    </row>
    <row r="8703" spans="1:5" x14ac:dyDescent="0.25">
      <c r="A8703" s="60">
        <v>56201.509994900698</v>
      </c>
      <c r="B8703" s="37">
        <v>0.88391382085905601</v>
      </c>
      <c r="C8703" s="37">
        <v>0.69303254596686503</v>
      </c>
      <c r="D8703" s="37">
        <v>1.23461416505277</v>
      </c>
      <c r="E8703" s="37">
        <v>-0.22928197951638701</v>
      </c>
    </row>
    <row r="8704" spans="1:5" x14ac:dyDescent="0.25">
      <c r="A8704" s="60">
        <v>56202.7619225788</v>
      </c>
      <c r="B8704" s="37">
        <v>0.88386075430218902</v>
      </c>
      <c r="C8704" s="37">
        <v>-0.12607853947011999</v>
      </c>
      <c r="D8704" s="37">
        <v>1.2346214048453199</v>
      </c>
      <c r="E8704" s="37">
        <v>-0.22929354642810501</v>
      </c>
    </row>
    <row r="8705" spans="1:5" x14ac:dyDescent="0.25">
      <c r="A8705" s="60">
        <v>56205.657579684099</v>
      </c>
      <c r="B8705" s="37">
        <v>0.88373803360436398</v>
      </c>
      <c r="C8705" s="37">
        <v>-0.63231900764980598</v>
      </c>
      <c r="D8705" s="37">
        <v>1.23463815651131</v>
      </c>
      <c r="E8705" s="37">
        <v>-0.22932031580509599</v>
      </c>
    </row>
    <row r="8706" spans="1:5" x14ac:dyDescent="0.25">
      <c r="A8706" s="60">
        <v>56216.03577391</v>
      </c>
      <c r="B8706" s="37">
        <v>0.88329842693517602</v>
      </c>
      <c r="C8706" s="37">
        <v>-0.518292595431324</v>
      </c>
      <c r="D8706" s="37">
        <v>1.2346982678490399</v>
      </c>
      <c r="E8706" s="37">
        <v>-0.22941643732959499</v>
      </c>
    </row>
    <row r="8707" spans="1:5" x14ac:dyDescent="0.25">
      <c r="A8707" s="60">
        <v>56222.770542781298</v>
      </c>
      <c r="B8707" s="37">
        <v>0.88301334538706999</v>
      </c>
      <c r="C8707" s="37">
        <v>1.33132789022039</v>
      </c>
      <c r="D8707" s="37">
        <v>1.23473733667289</v>
      </c>
      <c r="E8707" s="37">
        <v>-0.229478963123322</v>
      </c>
    </row>
    <row r="8708" spans="1:5" x14ac:dyDescent="0.25">
      <c r="A8708" s="60">
        <v>56231.135569601996</v>
      </c>
      <c r="B8708" s="37">
        <v>0.88265946991939803</v>
      </c>
      <c r="C8708" s="37">
        <v>0.39671475127400802</v>
      </c>
      <c r="D8708" s="37">
        <v>1.2347859288774501</v>
      </c>
      <c r="E8708" s="37">
        <v>-0.229556787517811</v>
      </c>
    </row>
    <row r="8709" spans="1:5" x14ac:dyDescent="0.25">
      <c r="A8709" s="60">
        <v>56232.835516384701</v>
      </c>
      <c r="B8709" s="37">
        <v>0.88258758429945094</v>
      </c>
      <c r="C8709" s="37">
        <v>0.73279922749003301</v>
      </c>
      <c r="D8709" s="37">
        <v>1.23479581276723</v>
      </c>
      <c r="E8709" s="37">
        <v>-0.22957262513319601</v>
      </c>
    </row>
    <row r="8710" spans="1:5" x14ac:dyDescent="0.25">
      <c r="A8710" s="60">
        <v>56236.741347747498</v>
      </c>
      <c r="B8710" s="37">
        <v>0.88242245599973501</v>
      </c>
      <c r="C8710" s="37">
        <v>0.63723903456074404</v>
      </c>
      <c r="D8710" s="37">
        <v>1.2348185336225299</v>
      </c>
      <c r="E8710" s="37">
        <v>-0.22960904218647801</v>
      </c>
    </row>
    <row r="8711" spans="1:5" x14ac:dyDescent="0.25">
      <c r="A8711" s="60">
        <v>56238.321490168099</v>
      </c>
      <c r="B8711" s="37">
        <v>0.88235566661073195</v>
      </c>
      <c r="C8711" s="37">
        <v>1.4078553336777799</v>
      </c>
      <c r="D8711" s="37">
        <v>1.2348277300917001</v>
      </c>
      <c r="E8711" s="37">
        <v>-0.22962378623573701</v>
      </c>
    </row>
    <row r="8712" spans="1:5" x14ac:dyDescent="0.25">
      <c r="A8712" s="60">
        <v>56247.654173873299</v>
      </c>
      <c r="B8712" s="37">
        <v>0.881961368765384</v>
      </c>
      <c r="C8712" s="37">
        <v>-0.41881377614139098</v>
      </c>
      <c r="D8712" s="37">
        <v>1.23488209962955</v>
      </c>
      <c r="E8712" s="37">
        <v>-0.229710999103485</v>
      </c>
    </row>
    <row r="8713" spans="1:5" x14ac:dyDescent="0.25">
      <c r="A8713" s="60">
        <v>56255.109108681099</v>
      </c>
      <c r="B8713" s="37">
        <v>0.88164662108801095</v>
      </c>
      <c r="C8713" s="37">
        <v>0.85574070749583298</v>
      </c>
      <c r="D8713" s="37">
        <v>1.23492559505776</v>
      </c>
      <c r="E8713" s="37">
        <v>-0.22978082554637499</v>
      </c>
    </row>
    <row r="8714" spans="1:5" x14ac:dyDescent="0.25">
      <c r="A8714" s="60">
        <v>56256.271180907803</v>
      </c>
      <c r="B8714" s="37">
        <v>0.881597575787466</v>
      </c>
      <c r="C8714" s="37">
        <v>1.00190396938029</v>
      </c>
      <c r="D8714" s="37">
        <v>1.2349323803090799</v>
      </c>
      <c r="E8714" s="37">
        <v>-0.22979172292363201</v>
      </c>
    </row>
    <row r="8715" spans="1:5" x14ac:dyDescent="0.25">
      <c r="A8715" s="60">
        <v>56262.908113681297</v>
      </c>
      <c r="B8715" s="37">
        <v>0.881317554327403</v>
      </c>
      <c r="C8715" s="37">
        <v>0.38417291804679898</v>
      </c>
      <c r="D8715" s="37">
        <v>1.2349711597041499</v>
      </c>
      <c r="E8715" s="37">
        <v>-0.22985402741785099</v>
      </c>
    </row>
    <row r="8716" spans="1:5" x14ac:dyDescent="0.25">
      <c r="A8716" s="60">
        <v>56280.169147338303</v>
      </c>
      <c r="B8716" s="37">
        <v>0.88059001361714995</v>
      </c>
      <c r="C8716" s="37">
        <v>-1.06240693757862</v>
      </c>
      <c r="D8716" s="37">
        <v>1.23507222887332</v>
      </c>
      <c r="E8716" s="37">
        <v>-0.23001659434058699</v>
      </c>
    </row>
    <row r="8717" spans="1:5" x14ac:dyDescent="0.25">
      <c r="A8717" s="60">
        <v>56290.849450150097</v>
      </c>
      <c r="B8717" s="37">
        <v>0.88014037663575295</v>
      </c>
      <c r="C8717" s="37">
        <v>1.4422994533212401</v>
      </c>
      <c r="D8717" s="37">
        <v>1.23513491959012</v>
      </c>
      <c r="E8717" s="37">
        <v>-0.23011756417716001</v>
      </c>
    </row>
    <row r="8718" spans="1:5" x14ac:dyDescent="0.25">
      <c r="A8718" s="60">
        <v>56301.260723653599</v>
      </c>
      <c r="B8718" s="37">
        <v>0.87970246004475905</v>
      </c>
      <c r="C8718" s="37">
        <v>-1.27363255490507</v>
      </c>
      <c r="D8718" s="37">
        <v>1.23519614404685</v>
      </c>
      <c r="E8718" s="37">
        <v>-0.230216270380912</v>
      </c>
    </row>
    <row r="8719" spans="1:5" x14ac:dyDescent="0.25">
      <c r="A8719" s="60">
        <v>56310.455032425802</v>
      </c>
      <c r="B8719" s="37">
        <v>0.879316057476621</v>
      </c>
      <c r="C8719" s="37">
        <v>0.70452352656669204</v>
      </c>
      <c r="D8719" s="37">
        <v>1.2352503044266601</v>
      </c>
      <c r="E8719" s="37">
        <v>-0.23030366802798199</v>
      </c>
    </row>
    <row r="8720" spans="1:5" x14ac:dyDescent="0.25">
      <c r="A8720" s="60">
        <v>56310.5434434091</v>
      </c>
      <c r="B8720" s="37">
        <v>0.87931234338561304</v>
      </c>
      <c r="C8720" s="37">
        <v>-0.56320659984423505</v>
      </c>
      <c r="D8720" s="37">
        <v>1.23525082564399</v>
      </c>
      <c r="E8720" s="37">
        <v>-0.23030450947129</v>
      </c>
    </row>
    <row r="8721" spans="1:5" x14ac:dyDescent="0.25">
      <c r="A8721" s="60">
        <v>56323.033422427798</v>
      </c>
      <c r="B8721" s="37">
        <v>0.87878793458167404</v>
      </c>
      <c r="C8721" s="37">
        <v>0.33019770242428398</v>
      </c>
      <c r="D8721" s="37">
        <v>1.2353245391715899</v>
      </c>
      <c r="E8721" s="37">
        <v>-0.23042358078167499</v>
      </c>
    </row>
    <row r="8722" spans="1:5" x14ac:dyDescent="0.25">
      <c r="A8722" s="60">
        <v>56330.699669683403</v>
      </c>
      <c r="B8722" s="37">
        <v>0.87846634103710297</v>
      </c>
      <c r="C8722" s="37">
        <v>0.60955565877602902</v>
      </c>
      <c r="D8722" s="37">
        <v>1.2353698626815599</v>
      </c>
      <c r="E8722" s="37">
        <v>-0.230496861320728</v>
      </c>
    </row>
    <row r="8723" spans="1:5" x14ac:dyDescent="0.25">
      <c r="A8723" s="60">
        <v>56330.969640252901</v>
      </c>
      <c r="B8723" s="37">
        <v>0.87845501992933395</v>
      </c>
      <c r="C8723" s="37">
        <v>-1.00496265210631</v>
      </c>
      <c r="D8723" s="37">
        <v>1.2353714598604599</v>
      </c>
      <c r="E8723" s="37">
        <v>-0.230499444637287</v>
      </c>
    </row>
    <row r="8724" spans="1:5" x14ac:dyDescent="0.25">
      <c r="A8724" s="60">
        <v>56331.906575318797</v>
      </c>
      <c r="B8724" s="37">
        <v>0.87841573202874901</v>
      </c>
      <c r="C8724" s="37">
        <v>4.3466984712483798</v>
      </c>
      <c r="D8724" s="37">
        <v>1.2353770034575799</v>
      </c>
      <c r="E8724" s="37">
        <v>-0.23050841148642401</v>
      </c>
    </row>
    <row r="8725" spans="1:5" x14ac:dyDescent="0.25">
      <c r="A8725" s="60">
        <v>56336.813050908502</v>
      </c>
      <c r="B8725" s="37">
        <v>0.878210045153061</v>
      </c>
      <c r="C8725" s="37">
        <v>-1.83977102683899</v>
      </c>
      <c r="D8725" s="37">
        <v>1.23540604833918</v>
      </c>
      <c r="E8725" s="37">
        <v>-0.23055540463886301</v>
      </c>
    </row>
    <row r="8726" spans="1:5" x14ac:dyDescent="0.25">
      <c r="A8726" s="60">
        <v>56343.048968574003</v>
      </c>
      <c r="B8726" s="37">
        <v>0.87794875547454398</v>
      </c>
      <c r="C8726" s="37">
        <v>1.43274261080129</v>
      </c>
      <c r="D8726" s="37">
        <v>1.2354429983759301</v>
      </c>
      <c r="E8726" s="37">
        <v>-0.23061521852264399</v>
      </c>
    </row>
    <row r="8727" spans="1:5" x14ac:dyDescent="0.25">
      <c r="A8727" s="60">
        <v>56348.452891584297</v>
      </c>
      <c r="B8727" s="37">
        <v>0.87772244466008398</v>
      </c>
      <c r="C8727" s="37">
        <v>7.9092062603947105E-2</v>
      </c>
      <c r="D8727" s="37">
        <v>1.2354750504102301</v>
      </c>
      <c r="E8727" s="37">
        <v>-0.23066713128147301</v>
      </c>
    </row>
    <row r="8728" spans="1:5" x14ac:dyDescent="0.25">
      <c r="A8728" s="60">
        <v>56350.457463369101</v>
      </c>
      <c r="B8728" s="37">
        <v>0.87763852310276302</v>
      </c>
      <c r="C8728" s="37">
        <v>1.0719706547027501</v>
      </c>
      <c r="D8728" s="37">
        <v>1.2354869475456101</v>
      </c>
      <c r="E8728" s="37">
        <v>-0.230686406877564</v>
      </c>
    </row>
    <row r="8729" spans="1:5" x14ac:dyDescent="0.25">
      <c r="A8729" s="60">
        <v>56359.291437646898</v>
      </c>
      <c r="B8729" s="37">
        <v>0.87726886853324604</v>
      </c>
      <c r="C8729" s="37">
        <v>1.2153096474140801</v>
      </c>
      <c r="D8729" s="37">
        <v>1.23553942555532</v>
      </c>
      <c r="E8729" s="37">
        <v>-0.23077147310134299</v>
      </c>
    </row>
    <row r="8730" spans="1:5" x14ac:dyDescent="0.25">
      <c r="A8730" s="60">
        <v>56360.468379832499</v>
      </c>
      <c r="B8730" s="37">
        <v>0.87721964207360004</v>
      </c>
      <c r="C8730" s="37">
        <v>0.72710055891427305</v>
      </c>
      <c r="D8730" s="37">
        <v>1.2355464230965201</v>
      </c>
      <c r="E8730" s="37">
        <v>-0.230782821190995</v>
      </c>
    </row>
    <row r="8731" spans="1:5" x14ac:dyDescent="0.25">
      <c r="A8731" s="60">
        <v>56362.864599861903</v>
      </c>
      <c r="B8731" s="37">
        <v>0.87711943467278297</v>
      </c>
      <c r="C8731" s="37">
        <v>-2.7458236669641901E-2</v>
      </c>
      <c r="D8731" s="37">
        <v>1.2355606742016101</v>
      </c>
      <c r="E8731" s="37">
        <v>-0.230805936313389</v>
      </c>
    </row>
    <row r="8732" spans="1:5" x14ac:dyDescent="0.25">
      <c r="A8732" s="60">
        <v>56364.446354035703</v>
      </c>
      <c r="B8732" s="37">
        <v>0.87705329932592102</v>
      </c>
      <c r="C8732" s="37">
        <v>0.93699653586991605</v>
      </c>
      <c r="D8732" s="37">
        <v>1.23557008458099</v>
      </c>
      <c r="E8732" s="37">
        <v>-0.23082120258705999</v>
      </c>
    </row>
    <row r="8733" spans="1:5" x14ac:dyDescent="0.25">
      <c r="A8733" s="60">
        <v>56367.463272929301</v>
      </c>
      <c r="B8733" s="37">
        <v>0.876927184134072</v>
      </c>
      <c r="C8733" s="37">
        <v>-0.163052626245386</v>
      </c>
      <c r="D8733" s="37">
        <v>1.2355880402142601</v>
      </c>
      <c r="E8733" s="37">
        <v>-0.23085033771979599</v>
      </c>
    </row>
    <row r="8734" spans="1:5" x14ac:dyDescent="0.25">
      <c r="A8734" s="60">
        <v>56369.2092327559</v>
      </c>
      <c r="B8734" s="37">
        <v>0.87685421423846399</v>
      </c>
      <c r="C8734" s="37">
        <v>0.255017600303797</v>
      </c>
      <c r="D8734" s="37">
        <v>1.2355984357324901</v>
      </c>
      <c r="E8734" s="37">
        <v>-0.23086720930527599</v>
      </c>
    </row>
    <row r="8735" spans="1:5" x14ac:dyDescent="0.25">
      <c r="A8735" s="60">
        <v>56376.718168219297</v>
      </c>
      <c r="B8735" s="37">
        <v>0.87654052183244002</v>
      </c>
      <c r="C8735" s="37">
        <v>2.3344720234164602</v>
      </c>
      <c r="D8735" s="37">
        <v>1.23564317916966</v>
      </c>
      <c r="E8735" s="37">
        <v>-0.230939856758268</v>
      </c>
    </row>
    <row r="8736" spans="1:5" x14ac:dyDescent="0.25">
      <c r="A8736" s="60">
        <v>56379.311054720201</v>
      </c>
      <c r="B8736" s="37">
        <v>0.87643225191962104</v>
      </c>
      <c r="C8736" s="37">
        <v>0.51334997924847903</v>
      </c>
      <c r="D8736" s="37">
        <v>1.23565864252948</v>
      </c>
      <c r="E8736" s="37">
        <v>-0.23096497517820699</v>
      </c>
    </row>
    <row r="8737" spans="1:5" x14ac:dyDescent="0.25">
      <c r="A8737" s="60">
        <v>56380.276540528903</v>
      </c>
      <c r="B8737" s="37">
        <v>0.876391943197524</v>
      </c>
      <c r="C8737" s="37">
        <v>-0.100809735854646</v>
      </c>
      <c r="D8737" s="37">
        <v>1.2356644021802801</v>
      </c>
      <c r="E8737" s="37">
        <v>-0.23097433255288199</v>
      </c>
    </row>
    <row r="8738" spans="1:5" x14ac:dyDescent="0.25">
      <c r="A8738" s="60">
        <v>56387.869388397899</v>
      </c>
      <c r="B8738" s="37">
        <v>0.876075069495309</v>
      </c>
      <c r="C8738" s="37">
        <v>3.2222770851648299</v>
      </c>
      <c r="D8738" s="37">
        <v>1.23570973021602</v>
      </c>
      <c r="E8738" s="37">
        <v>-0.231048002682605</v>
      </c>
    </row>
    <row r="8739" spans="1:5" x14ac:dyDescent="0.25">
      <c r="A8739" s="60">
        <v>56390.496174366097</v>
      </c>
      <c r="B8739" s="37">
        <v>0.87596549724622697</v>
      </c>
      <c r="C8739" s="37">
        <v>-0.35574517771095299</v>
      </c>
      <c r="D8739" s="37">
        <v>1.2357254251211001</v>
      </c>
      <c r="E8739" s="37">
        <v>-0.23107352274805201</v>
      </c>
    </row>
    <row r="8740" spans="1:5" x14ac:dyDescent="0.25">
      <c r="A8740" s="60">
        <v>56394.144898791797</v>
      </c>
      <c r="B8740" s="37">
        <v>0.87581334085059104</v>
      </c>
      <c r="C8740" s="37">
        <v>1.42574375877518</v>
      </c>
      <c r="D8740" s="37">
        <v>1.2357472374943701</v>
      </c>
      <c r="E8740" s="37">
        <v>-0.23110899981204799</v>
      </c>
    </row>
    <row r="8741" spans="1:5" x14ac:dyDescent="0.25">
      <c r="A8741" s="60">
        <v>56398.6318967759</v>
      </c>
      <c r="B8741" s="37">
        <v>0.87562629838385497</v>
      </c>
      <c r="C8741" s="37">
        <v>0.63920094337945899</v>
      </c>
      <c r="D8741" s="37">
        <v>1.23577407935649</v>
      </c>
      <c r="E8741" s="37">
        <v>-0.231152672992609</v>
      </c>
    </row>
    <row r="8742" spans="1:5" x14ac:dyDescent="0.25">
      <c r="A8742" s="60">
        <v>56412.923732196301</v>
      </c>
      <c r="B8742" s="37">
        <v>0.87503106179376899</v>
      </c>
      <c r="C8742" s="37">
        <v>-0.58325813655277803</v>
      </c>
      <c r="D8742" s="37">
        <v>1.23585970882675</v>
      </c>
      <c r="E8742" s="37">
        <v>-0.23129211304306499</v>
      </c>
    </row>
    <row r="8743" spans="1:5" x14ac:dyDescent="0.25">
      <c r="A8743" s="60">
        <v>56413.149117031899</v>
      </c>
      <c r="B8743" s="37">
        <v>0.87502168123259005</v>
      </c>
      <c r="C8743" s="37">
        <v>1.3951811124876601</v>
      </c>
      <c r="D8743" s="37">
        <v>1.2358610608456699</v>
      </c>
      <c r="E8743" s="37">
        <v>-0.23129431610052101</v>
      </c>
    </row>
    <row r="8744" spans="1:5" x14ac:dyDescent="0.25">
      <c r="A8744" s="60">
        <v>56414.7485507483</v>
      </c>
      <c r="B8744" s="37">
        <v>0.87495511824301997</v>
      </c>
      <c r="C8744" s="37">
        <v>0.92737647779705901</v>
      </c>
      <c r="D8744" s="37">
        <v>1.2358706568381801</v>
      </c>
      <c r="E8744" s="37">
        <v>-0.23130995362189</v>
      </c>
    </row>
    <row r="8745" spans="1:5" x14ac:dyDescent="0.25">
      <c r="A8745" s="60">
        <v>56414.8796442163</v>
      </c>
      <c r="B8745" s="37">
        <v>0.87494966302652799</v>
      </c>
      <c r="C8745" s="37">
        <v>0.436781418491972</v>
      </c>
      <c r="D8745" s="37">
        <v>1.2358714434615901</v>
      </c>
      <c r="E8745" s="37">
        <v>-0.23131123559238401</v>
      </c>
    </row>
    <row r="8746" spans="1:5" x14ac:dyDescent="0.25">
      <c r="A8746" s="60">
        <v>56420.624668096898</v>
      </c>
      <c r="B8746" s="37">
        <v>0.87471066102665296</v>
      </c>
      <c r="C8746" s="37">
        <v>0.68282197719540205</v>
      </c>
      <c r="D8746" s="37">
        <v>1.2359059330903399</v>
      </c>
      <c r="E8746" s="37">
        <v>-0.23136745834512701</v>
      </c>
    </row>
    <row r="8747" spans="1:5" x14ac:dyDescent="0.25">
      <c r="A8747" s="60">
        <v>56424.0961657226</v>
      </c>
      <c r="B8747" s="37">
        <v>0.87456630467179297</v>
      </c>
      <c r="C8747" s="37">
        <v>-0.41563482022511899</v>
      </c>
      <c r="D8747" s="37">
        <v>1.2359267897033701</v>
      </c>
      <c r="E8747" s="37">
        <v>-0.23140147122280999</v>
      </c>
    </row>
    <row r="8748" spans="1:5" x14ac:dyDescent="0.25">
      <c r="A8748" s="60">
        <v>56440.091371114402</v>
      </c>
      <c r="B8748" s="37">
        <v>0.87390179176923399</v>
      </c>
      <c r="C8748" s="37">
        <v>1.3266532256100501</v>
      </c>
      <c r="D8748" s="37">
        <v>1.23602304213448</v>
      </c>
      <c r="E8748" s="37">
        <v>-0.23155857320235201</v>
      </c>
    </row>
    <row r="8749" spans="1:5" x14ac:dyDescent="0.25">
      <c r="A8749" s="60">
        <v>56454.185200205597</v>
      </c>
      <c r="B8749" s="37">
        <v>0.87331712269695605</v>
      </c>
      <c r="C8749" s="37">
        <v>1.02538749816974</v>
      </c>
      <c r="D8749" s="37">
        <v>1.23610806180616</v>
      </c>
      <c r="E8749" s="37">
        <v>-0.231697523119824</v>
      </c>
    </row>
    <row r="8750" spans="1:5" x14ac:dyDescent="0.25">
      <c r="A8750" s="60">
        <v>56456.383222264601</v>
      </c>
      <c r="B8750" s="37">
        <v>0.87322601235265296</v>
      </c>
      <c r="C8750" s="37">
        <v>0.68812772875219697</v>
      </c>
      <c r="D8750" s="37">
        <v>1.2361213387502801</v>
      </c>
      <c r="E8750" s="37">
        <v>-0.23171923729132701</v>
      </c>
    </row>
    <row r="8751" spans="1:5" x14ac:dyDescent="0.25">
      <c r="A8751" s="60">
        <v>56468.842535145901</v>
      </c>
      <c r="B8751" s="37">
        <v>0.87270993290321996</v>
      </c>
      <c r="C8751" s="37">
        <v>-0.23184254650672201</v>
      </c>
      <c r="D8751" s="37">
        <v>1.2361966874872099</v>
      </c>
      <c r="E8751" s="37">
        <v>-0.23184254650672201</v>
      </c>
    </row>
    <row r="8752" spans="1:5" x14ac:dyDescent="0.25">
      <c r="A8752" s="60">
        <v>56470.136728696198</v>
      </c>
      <c r="B8752" s="37">
        <v>0.87265636229945498</v>
      </c>
      <c r="C8752" s="37">
        <v>-1.0576707374705401</v>
      </c>
      <c r="D8752" s="37">
        <v>1.2362045229346701</v>
      </c>
      <c r="E8752" s="37">
        <v>-0.23185537690052499</v>
      </c>
    </row>
    <row r="8753" spans="1:5" x14ac:dyDescent="0.25">
      <c r="A8753" s="60">
        <v>56486.706990222403</v>
      </c>
      <c r="B8753" s="37">
        <v>0.871971078819613</v>
      </c>
      <c r="C8753" s="37">
        <v>1.4288493926201999</v>
      </c>
      <c r="D8753" s="37">
        <v>1.2363049887330999</v>
      </c>
      <c r="E8753" s="37">
        <v>-0.232020013494529</v>
      </c>
    </row>
    <row r="8754" spans="1:5" x14ac:dyDescent="0.25">
      <c r="A8754" s="60">
        <v>56489.193633020499</v>
      </c>
      <c r="B8754" s="37">
        <v>0.87186833877020797</v>
      </c>
      <c r="C8754" s="37">
        <v>0.178162394430847</v>
      </c>
      <c r="D8754" s="37">
        <v>1.2363200883504999</v>
      </c>
      <c r="E8754" s="37">
        <v>-0.23204477782761099</v>
      </c>
    </row>
    <row r="8755" spans="1:5" x14ac:dyDescent="0.25">
      <c r="A8755" s="60">
        <v>56493.281307347803</v>
      </c>
      <c r="B8755" s="37">
        <v>0.87169950520596395</v>
      </c>
      <c r="C8755" s="37">
        <v>8.8415555384724301E-2</v>
      </c>
      <c r="D8755" s="37">
        <v>1.2363449229421299</v>
      </c>
      <c r="E8755" s="37">
        <v>-0.23208551950850601</v>
      </c>
    </row>
    <row r="8756" spans="1:5" x14ac:dyDescent="0.25">
      <c r="A8756" s="60">
        <v>56493.915322553199</v>
      </c>
      <c r="B8756" s="37">
        <v>0.87167332466292802</v>
      </c>
      <c r="C8756" s="37">
        <v>0.30407320942793498</v>
      </c>
      <c r="D8756" s="37">
        <v>1.23634877634228</v>
      </c>
      <c r="E8756" s="37">
        <v>-0.232091842359925</v>
      </c>
    </row>
    <row r="8757" spans="1:5" x14ac:dyDescent="0.25">
      <c r="A8757" s="60">
        <v>56496.992256459896</v>
      </c>
      <c r="B8757" s="37">
        <v>0.871546291936935</v>
      </c>
      <c r="C8757" s="37">
        <v>0.695550350009011</v>
      </c>
      <c r="D8757" s="37">
        <v>1.2363674827811999</v>
      </c>
      <c r="E8757" s="37">
        <v>-0.23212254164394799</v>
      </c>
    </row>
    <row r="8758" spans="1:5" x14ac:dyDescent="0.25">
      <c r="A8758" s="60">
        <v>56507.031855524197</v>
      </c>
      <c r="B8758" s="37">
        <v>0.87113207807584903</v>
      </c>
      <c r="C8758" s="37">
        <v>0.14130253541537699</v>
      </c>
      <c r="D8758" s="37">
        <v>1.23642858298351</v>
      </c>
      <c r="E8758" s="37">
        <v>-0.232222869269572</v>
      </c>
    </row>
    <row r="8759" spans="1:5" x14ac:dyDescent="0.25">
      <c r="A8759" s="60">
        <v>56512.397713390303</v>
      </c>
      <c r="B8759" s="37">
        <v>0.87091086739926005</v>
      </c>
      <c r="C8759" s="37">
        <v>1.7764236981849599</v>
      </c>
      <c r="D8759" s="37">
        <v>1.2364612791098599</v>
      </c>
      <c r="E8759" s="37">
        <v>-0.23227659174234799</v>
      </c>
    </row>
    <row r="8760" spans="1:5" x14ac:dyDescent="0.25">
      <c r="A8760" s="60">
        <v>56523.236067623802</v>
      </c>
      <c r="B8760" s="37">
        <v>0.87046442155139703</v>
      </c>
      <c r="C8760" s="37">
        <v>0.115463827844464</v>
      </c>
      <c r="D8760" s="37">
        <v>1.2365274057892299</v>
      </c>
      <c r="E8760" s="37">
        <v>-0.23238531730168499</v>
      </c>
    </row>
    <row r="8761" spans="1:5" x14ac:dyDescent="0.25">
      <c r="A8761" s="60">
        <v>56524.442037874498</v>
      </c>
      <c r="B8761" s="37">
        <v>0.870414776940449</v>
      </c>
      <c r="C8761" s="37">
        <v>0.69849718175785103</v>
      </c>
      <c r="D8761" s="37">
        <v>1.23653477061087</v>
      </c>
      <c r="E8761" s="37">
        <v>-0.23239743264949</v>
      </c>
    </row>
    <row r="8762" spans="1:5" x14ac:dyDescent="0.25">
      <c r="A8762" s="60">
        <v>56526.831295065102</v>
      </c>
      <c r="B8762" s="37">
        <v>0.87031643980570506</v>
      </c>
      <c r="C8762" s="37">
        <v>-0.71512604380766798</v>
      </c>
      <c r="D8762" s="37">
        <v>1.2365493658545199</v>
      </c>
      <c r="E8762" s="37">
        <v>-0.232421445856172</v>
      </c>
    </row>
    <row r="8763" spans="1:5" x14ac:dyDescent="0.25">
      <c r="A8763" s="60">
        <v>56528.077042948302</v>
      </c>
      <c r="B8763" s="37">
        <v>0.87026517693312999</v>
      </c>
      <c r="C8763" s="37">
        <v>0.69248182991155105</v>
      </c>
      <c r="D8763" s="37">
        <v>1.23655697792284</v>
      </c>
      <c r="E8763" s="37">
        <v>-0.23243397170909499</v>
      </c>
    </row>
    <row r="8764" spans="1:5" x14ac:dyDescent="0.25">
      <c r="A8764" s="60">
        <v>56528.689760882597</v>
      </c>
      <c r="B8764" s="37">
        <v>0.87023996585194097</v>
      </c>
      <c r="C8764" s="37">
        <v>0.54340106030359403</v>
      </c>
      <c r="D8764" s="37">
        <v>1.2365607224458799</v>
      </c>
      <c r="E8764" s="37">
        <v>-0.232440133894566</v>
      </c>
    </row>
    <row r="8765" spans="1:5" x14ac:dyDescent="0.25">
      <c r="A8765" s="60">
        <v>56535.9225536796</v>
      </c>
      <c r="B8765" s="37">
        <v>0.86994248459524903</v>
      </c>
      <c r="C8765" s="37">
        <v>1.14706943767826</v>
      </c>
      <c r="D8765" s="37">
        <v>1.2366049516586499</v>
      </c>
      <c r="E8765" s="37">
        <v>-0.232512943597665</v>
      </c>
    </row>
    <row r="8766" spans="1:5" x14ac:dyDescent="0.25">
      <c r="A8766" s="60">
        <v>56546.517724369201</v>
      </c>
      <c r="B8766" s="37">
        <v>0.86950711637115996</v>
      </c>
      <c r="C8766" s="37">
        <v>-0.13416072092784501</v>
      </c>
      <c r="D8766" s="37">
        <v>1.2366698325428001</v>
      </c>
      <c r="E8766" s="37">
        <v>-0.23261982890635699</v>
      </c>
    </row>
    <row r="8767" spans="1:5" x14ac:dyDescent="0.25">
      <c r="A8767" s="60">
        <v>56550.985473943401</v>
      </c>
      <c r="B8767" s="37">
        <v>0.86932367657026199</v>
      </c>
      <c r="C8767" s="37">
        <v>0.18014651582118901</v>
      </c>
      <c r="D8767" s="37">
        <v>1.2366972235192799</v>
      </c>
      <c r="E8767" s="37">
        <v>-0.232664981125285</v>
      </c>
    </row>
    <row r="8768" spans="1:5" x14ac:dyDescent="0.25">
      <c r="A8768" s="60">
        <v>56553.357353303698</v>
      </c>
      <c r="B8768" s="37">
        <v>0.86922632556512702</v>
      </c>
      <c r="C8768" s="37">
        <v>0.94350447848598995</v>
      </c>
      <c r="D8768" s="37">
        <v>1.2367117728231201</v>
      </c>
      <c r="E8768" s="37">
        <v>-0.23268897145490899</v>
      </c>
    </row>
    <row r="8769" spans="1:5" x14ac:dyDescent="0.25">
      <c r="A8769" s="60">
        <v>56555.2239814352</v>
      </c>
      <c r="B8769" s="37">
        <v>0.86914972919272504</v>
      </c>
      <c r="C8769" s="37">
        <v>-9.9824595463149396E-2</v>
      </c>
      <c r="D8769" s="37">
        <v>1.2367232266428001</v>
      </c>
      <c r="E8769" s="37">
        <v>-0.23270786093929</v>
      </c>
    </row>
    <row r="8770" spans="1:5" x14ac:dyDescent="0.25">
      <c r="A8770" s="60">
        <v>56556.045213114601</v>
      </c>
      <c r="B8770" s="37">
        <v>0.86911603506545998</v>
      </c>
      <c r="C8770" s="37">
        <v>1.38526277029005</v>
      </c>
      <c r="D8770" s="37">
        <v>1.23672826685463</v>
      </c>
      <c r="E8770" s="37">
        <v>-0.23271617410725201</v>
      </c>
    </row>
    <row r="8771" spans="1:5" x14ac:dyDescent="0.25">
      <c r="A8771" s="60">
        <v>56565.217438712898</v>
      </c>
      <c r="B8771" s="37">
        <v>0.86873990980008597</v>
      </c>
      <c r="C8771" s="37">
        <v>0.78723683328873995</v>
      </c>
      <c r="D8771" s="37">
        <v>1.2367846038864001</v>
      </c>
      <c r="E8771" s="37">
        <v>-0.23280913278114901</v>
      </c>
    </row>
    <row r="8772" spans="1:5" x14ac:dyDescent="0.25">
      <c r="A8772" s="60">
        <v>56580.5642427774</v>
      </c>
      <c r="B8772" s="37">
        <v>0.868111408854082</v>
      </c>
      <c r="C8772" s="37">
        <v>1.18128368420038</v>
      </c>
      <c r="D8772" s="37">
        <v>1.2368790444780999</v>
      </c>
      <c r="E8772" s="37">
        <v>-0.23296512037268799</v>
      </c>
    </row>
    <row r="8773" spans="1:5" x14ac:dyDescent="0.25">
      <c r="A8773" s="60">
        <v>56588.366815098503</v>
      </c>
      <c r="B8773" s="37">
        <v>0.86779226731245296</v>
      </c>
      <c r="C8773" s="37">
        <v>-8.2647094922649905E-2</v>
      </c>
      <c r="D8773" s="37">
        <v>1.2369271450492201</v>
      </c>
      <c r="E8773" s="37">
        <v>-0.233044642934605</v>
      </c>
    </row>
    <row r="8774" spans="1:5" x14ac:dyDescent="0.25">
      <c r="A8774" s="60">
        <v>56591.612636706399</v>
      </c>
      <c r="B8774" s="37">
        <v>0.86765958605830196</v>
      </c>
      <c r="C8774" s="37">
        <v>2.80007252194117</v>
      </c>
      <c r="D8774" s="37">
        <v>1.2369471714963001</v>
      </c>
      <c r="E8774" s="37">
        <v>-0.23307776659582599</v>
      </c>
    </row>
    <row r="8775" spans="1:5" x14ac:dyDescent="0.25">
      <c r="A8775" s="60">
        <v>56594.101277495</v>
      </c>
      <c r="B8775" s="37">
        <v>0.86755788829249803</v>
      </c>
      <c r="C8775" s="37">
        <v>0.31002941065227901</v>
      </c>
      <c r="D8775" s="37">
        <v>1.2369625329206999</v>
      </c>
      <c r="E8775" s="37">
        <v>-0.233103180217302</v>
      </c>
    </row>
    <row r="8776" spans="1:5" x14ac:dyDescent="0.25">
      <c r="A8776" s="60">
        <v>56600.247369100398</v>
      </c>
      <c r="B8776" s="37">
        <v>0.86730684810160497</v>
      </c>
      <c r="C8776" s="37">
        <v>-0.22359892854577601</v>
      </c>
      <c r="D8776" s="37">
        <v>1.2370004953428</v>
      </c>
      <c r="E8776" s="37">
        <v>-0.23316600634071899</v>
      </c>
    </row>
    <row r="8777" spans="1:5" x14ac:dyDescent="0.25">
      <c r="A8777" s="60">
        <v>56602.500821398098</v>
      </c>
      <c r="B8777" s="37">
        <v>0.86721484707966801</v>
      </c>
      <c r="C8777" s="37">
        <v>-0.46616567060288</v>
      </c>
      <c r="D8777" s="37">
        <v>1.23701442308112</v>
      </c>
      <c r="E8777" s="37">
        <v>-0.23318906392576899</v>
      </c>
    </row>
    <row r="8778" spans="1:5" x14ac:dyDescent="0.25">
      <c r="A8778" s="60">
        <v>56606.924862157801</v>
      </c>
      <c r="B8778" s="37">
        <v>0.86703429439632995</v>
      </c>
      <c r="C8778" s="37">
        <v>0.179867929604871</v>
      </c>
      <c r="D8778" s="37">
        <v>1.2370417802668501</v>
      </c>
      <c r="E8778" s="37">
        <v>-0.233234366323297</v>
      </c>
    </row>
    <row r="8779" spans="1:5" x14ac:dyDescent="0.25">
      <c r="A8779" s="60">
        <v>56607.694178892802</v>
      </c>
      <c r="B8779" s="37">
        <v>0.86700290624371901</v>
      </c>
      <c r="C8779" s="37">
        <v>-1.8195440488832</v>
      </c>
      <c r="D8779" s="37">
        <v>1.23704653940628</v>
      </c>
      <c r="E8779" s="37">
        <v>-0.23324224890929299</v>
      </c>
    </row>
    <row r="8780" spans="1:5" x14ac:dyDescent="0.25">
      <c r="A8780" s="60">
        <v>56610.403644850099</v>
      </c>
      <c r="B8780" s="37">
        <v>0.86689238115196099</v>
      </c>
      <c r="C8780" s="37">
        <v>0.68967915674145197</v>
      </c>
      <c r="D8780" s="37">
        <v>1.2370633050923401</v>
      </c>
      <c r="E8780" s="37">
        <v>-0.233270021870569</v>
      </c>
    </row>
    <row r="8781" spans="1:5" x14ac:dyDescent="0.25">
      <c r="A8781" s="60">
        <v>56610.714096154101</v>
      </c>
      <c r="B8781" s="37">
        <v>0.86687971927142804</v>
      </c>
      <c r="C8781" s="37">
        <v>0.53171145469279602</v>
      </c>
      <c r="D8781" s="37">
        <v>1.2370652265479301</v>
      </c>
      <c r="E8781" s="37">
        <v>-0.23327320521588801</v>
      </c>
    </row>
    <row r="8782" spans="1:5" x14ac:dyDescent="0.25">
      <c r="A8782" s="60">
        <v>56613.812393474604</v>
      </c>
      <c r="B8782" s="37">
        <v>0.86675337780836603</v>
      </c>
      <c r="C8782" s="37"/>
      <c r="D8782" s="37">
        <v>1.2370844075752501</v>
      </c>
      <c r="E8782" s="37">
        <v>-0.233304987457603</v>
      </c>
    </row>
    <row r="8783" spans="1:5" x14ac:dyDescent="0.25">
      <c r="A8783" s="60">
        <v>56616.507648915896</v>
      </c>
      <c r="B8783" s="37">
        <v>0.86664350675051205</v>
      </c>
      <c r="C8783" s="37">
        <v>-0.13577908900368499</v>
      </c>
      <c r="D8783" s="37">
        <v>1.2371011007417001</v>
      </c>
      <c r="E8783" s="37">
        <v>-0.23333265381606</v>
      </c>
    </row>
    <row r="8784" spans="1:5" x14ac:dyDescent="0.25">
      <c r="A8784" s="60">
        <v>56616.753048354702</v>
      </c>
      <c r="B8784" s="37">
        <v>0.866633504768755</v>
      </c>
      <c r="C8784" s="37">
        <v>-1.07038597679906</v>
      </c>
      <c r="D8784" s="37">
        <v>1.2371026209696601</v>
      </c>
      <c r="E8784" s="37">
        <v>-0.23333517365630599</v>
      </c>
    </row>
    <row r="8785" spans="1:5" x14ac:dyDescent="0.25">
      <c r="A8785" s="60">
        <v>56620.001474989498</v>
      </c>
      <c r="B8785" s="37">
        <v>0.86650113121906802</v>
      </c>
      <c r="C8785" s="37">
        <v>0.52690490520586097</v>
      </c>
      <c r="D8785" s="37">
        <v>1.237122749988</v>
      </c>
      <c r="E8785" s="37">
        <v>-0.23336854298382601</v>
      </c>
    </row>
    <row r="8786" spans="1:5" x14ac:dyDescent="0.25">
      <c r="A8786" s="60">
        <v>56623.310578424302</v>
      </c>
      <c r="B8786" s="37">
        <v>0.86636633431287102</v>
      </c>
      <c r="C8786" s="37">
        <v>0.78614527227562903</v>
      </c>
      <c r="D8786" s="37">
        <v>1.23714326512063</v>
      </c>
      <c r="E8786" s="37">
        <v>-0.23340256129363399</v>
      </c>
    </row>
    <row r="8787" spans="1:5" x14ac:dyDescent="0.25">
      <c r="A8787" s="60">
        <v>56628.120658403197</v>
      </c>
      <c r="B8787" s="37">
        <v>0.86617048367266902</v>
      </c>
      <c r="C8787" s="37">
        <v>1.0664903733379001</v>
      </c>
      <c r="D8787" s="37">
        <v>1.23717310392063</v>
      </c>
      <c r="E8787" s="37">
        <v>-0.23345205615332901</v>
      </c>
    </row>
    <row r="8788" spans="1:5" x14ac:dyDescent="0.25">
      <c r="A8788" s="60">
        <v>56635.649762189903</v>
      </c>
      <c r="B8788" s="37">
        <v>0.86586413527837902</v>
      </c>
      <c r="C8788" s="37">
        <v>1.4417605442421699</v>
      </c>
      <c r="D8788" s="37">
        <v>1.23721985312503</v>
      </c>
      <c r="E8788" s="37">
        <v>-0.233529639005398</v>
      </c>
    </row>
    <row r="8789" spans="1:5" x14ac:dyDescent="0.25">
      <c r="A8789" s="60">
        <v>56637.887797153897</v>
      </c>
      <c r="B8789" s="37">
        <v>0.86577312288094999</v>
      </c>
      <c r="C8789" s="37">
        <v>-1.06301286143754</v>
      </c>
      <c r="D8789" s="37">
        <v>1.2372337595398899</v>
      </c>
      <c r="E8789" s="37">
        <v>-0.23355272638772301</v>
      </c>
    </row>
    <row r="8790" spans="1:5" x14ac:dyDescent="0.25">
      <c r="A8790" s="60">
        <v>56639.363893274996</v>
      </c>
      <c r="B8790" s="37">
        <v>0.86571310822335501</v>
      </c>
      <c r="C8790" s="37">
        <v>0.75896103135024695</v>
      </c>
      <c r="D8790" s="37">
        <v>1.2372429340617399</v>
      </c>
      <c r="E8790" s="37">
        <v>-0.233567960134591</v>
      </c>
    </row>
    <row r="8791" spans="1:5" x14ac:dyDescent="0.25">
      <c r="A8791" s="60">
        <v>56656.520779675899</v>
      </c>
      <c r="B8791" s="37">
        <v>0.86501628535479103</v>
      </c>
      <c r="C8791" s="37">
        <v>6.9534663166659294E-2</v>
      </c>
      <c r="D8791" s="37">
        <v>1.23734971898198</v>
      </c>
      <c r="E8791" s="37">
        <v>-0.233745400463124</v>
      </c>
    </row>
    <row r="8792" spans="1:5" x14ac:dyDescent="0.25">
      <c r="A8792" s="60">
        <v>56664.107539377903</v>
      </c>
      <c r="B8792" s="37">
        <v>0.86470858574548604</v>
      </c>
      <c r="C8792" s="37">
        <v>0.17271848686824001</v>
      </c>
      <c r="D8792" s="37">
        <v>1.23739702589578</v>
      </c>
      <c r="E8792" s="37">
        <v>-0.23382408488127901</v>
      </c>
    </row>
    <row r="8793" spans="1:5" x14ac:dyDescent="0.25">
      <c r="A8793" s="60">
        <v>56671.209535850998</v>
      </c>
      <c r="B8793" s="37">
        <v>0.86442079012584405</v>
      </c>
      <c r="C8793" s="37">
        <v>-0.12636437627934199</v>
      </c>
      <c r="D8793" s="37">
        <v>1.2374413581202</v>
      </c>
      <c r="E8793" s="37">
        <v>-0.23389786389366701</v>
      </c>
    </row>
    <row r="8794" spans="1:5" x14ac:dyDescent="0.25">
      <c r="A8794" s="60">
        <v>56686.316388800602</v>
      </c>
      <c r="B8794" s="37">
        <v>0.86380939915656396</v>
      </c>
      <c r="C8794" s="37">
        <v>-9.9124479403001106E-2</v>
      </c>
      <c r="D8794" s="37">
        <v>1.23753581241505</v>
      </c>
      <c r="E8794" s="37">
        <v>-0.23405519339981301</v>
      </c>
    </row>
    <row r="8795" spans="1:5" x14ac:dyDescent="0.25">
      <c r="A8795" s="60">
        <v>56688.173571089297</v>
      </c>
      <c r="B8795" s="37">
        <v>0.86373431121437205</v>
      </c>
      <c r="C8795" s="37">
        <v>0.12265410201681699</v>
      </c>
      <c r="D8795" s="37">
        <v>1.2375474387115499</v>
      </c>
      <c r="E8795" s="37">
        <v>-0.23407457167793</v>
      </c>
    </row>
    <row r="8796" spans="1:5" x14ac:dyDescent="0.25">
      <c r="A8796" s="60">
        <v>56688.3871909964</v>
      </c>
      <c r="B8796" s="37">
        <v>0.86372567537077005</v>
      </c>
      <c r="C8796" s="37">
        <v>-1.3494720431193199</v>
      </c>
      <c r="D8796" s="37">
        <v>1.23754877621291</v>
      </c>
      <c r="E8796" s="37">
        <v>-0.23407680115379001</v>
      </c>
    </row>
    <row r="8797" spans="1:5" x14ac:dyDescent="0.25">
      <c r="A8797" s="60">
        <v>56702.093414055598</v>
      </c>
      <c r="B8797" s="37">
        <v>0.86317203746166804</v>
      </c>
      <c r="C8797" s="37">
        <v>0.12723997845032201</v>
      </c>
      <c r="D8797" s="37">
        <v>1.2376346796658</v>
      </c>
      <c r="E8797" s="37">
        <v>-0.234220070178427</v>
      </c>
    </row>
    <row r="8798" spans="1:5" x14ac:dyDescent="0.25">
      <c r="A8798" s="60">
        <v>56704.373315557903</v>
      </c>
      <c r="B8798" s="37">
        <v>0.86308003176992398</v>
      </c>
      <c r="C8798" s="37">
        <v>0.27340303827141399</v>
      </c>
      <c r="D8798" s="37">
        <v>1.23764898549963</v>
      </c>
      <c r="E8798" s="37">
        <v>-0.234243943989389</v>
      </c>
    </row>
    <row r="8799" spans="1:5" x14ac:dyDescent="0.25">
      <c r="A8799" s="60">
        <v>56717.9063211709</v>
      </c>
      <c r="B8799" s="37">
        <v>0.86253441826933597</v>
      </c>
      <c r="C8799" s="37">
        <v>0.55469030288013399</v>
      </c>
      <c r="D8799" s="37">
        <v>1.2377339990268099</v>
      </c>
      <c r="E8799" s="37">
        <v>-0.23438590190616601</v>
      </c>
    </row>
    <row r="8800" spans="1:5" x14ac:dyDescent="0.25">
      <c r="A8800" s="60">
        <v>56743.803266769399</v>
      </c>
      <c r="B8800" s="37">
        <v>0.861492790738144</v>
      </c>
      <c r="C8800" s="37">
        <v>1.5056548560396601</v>
      </c>
      <c r="D8800" s="37">
        <v>1.2378971437049799</v>
      </c>
      <c r="E8800" s="37">
        <v>-0.23465873449379099</v>
      </c>
    </row>
    <row r="8801" spans="1:5" x14ac:dyDescent="0.25">
      <c r="A8801" s="60">
        <v>56745.531423393702</v>
      </c>
      <c r="B8801" s="37">
        <v>0.86142339701558202</v>
      </c>
      <c r="C8801" s="37">
        <v>0.44495021848993699</v>
      </c>
      <c r="D8801" s="37">
        <v>1.2379080521743899</v>
      </c>
      <c r="E8801" s="37">
        <v>-0.23467699616308499</v>
      </c>
    </row>
    <row r="8802" spans="1:5" x14ac:dyDescent="0.25">
      <c r="A8802" s="60">
        <v>56745.560456804997</v>
      </c>
      <c r="B8802" s="37">
        <v>0.86142223131066797</v>
      </c>
      <c r="C8802" s="37">
        <v>-2.1532204755636601</v>
      </c>
      <c r="D8802" s="37">
        <v>1.2379082354619699</v>
      </c>
      <c r="E8802" s="37">
        <v>-0.234677303021778</v>
      </c>
    </row>
    <row r="8803" spans="1:5" x14ac:dyDescent="0.25">
      <c r="A8803" s="60">
        <v>56752.549810297402</v>
      </c>
      <c r="B8803" s="37">
        <v>0.861141725814769</v>
      </c>
      <c r="C8803" s="37">
        <v>1.2490204424128799</v>
      </c>
      <c r="D8803" s="37">
        <v>1.23795238116158</v>
      </c>
      <c r="E8803" s="37">
        <v>-0.234751230935939</v>
      </c>
    </row>
    <row r="8804" spans="1:5" x14ac:dyDescent="0.25">
      <c r="A8804" s="60">
        <v>56757.576371226802</v>
      </c>
      <c r="B8804" s="37">
        <v>0.86094014202147195</v>
      </c>
      <c r="C8804" s="37">
        <v>0.866518869911448</v>
      </c>
      <c r="D8804" s="37">
        <v>1.2379841566443599</v>
      </c>
      <c r="E8804" s="37">
        <v>-0.23480446726559501</v>
      </c>
    </row>
    <row r="8805" spans="1:5" x14ac:dyDescent="0.25">
      <c r="A8805" s="60">
        <v>56757.616707873502</v>
      </c>
      <c r="B8805" s="37">
        <v>0.86093852487539702</v>
      </c>
      <c r="C8805" s="37">
        <v>1.44091195440723</v>
      </c>
      <c r="D8805" s="37">
        <v>1.2379844117245</v>
      </c>
      <c r="E8805" s="37">
        <v>-0.23480489470547999</v>
      </c>
    </row>
    <row r="8806" spans="1:5" x14ac:dyDescent="0.25">
      <c r="A8806" s="60">
        <v>56758.442381027198</v>
      </c>
      <c r="B8806" s="37">
        <v>0.86090542438063</v>
      </c>
      <c r="C8806" s="37">
        <v>1.46534918960826</v>
      </c>
      <c r="D8806" s="37">
        <v>1.2379896334206599</v>
      </c>
      <c r="E8806" s="37">
        <v>-0.234813645028395</v>
      </c>
    </row>
    <row r="8807" spans="1:5" x14ac:dyDescent="0.25">
      <c r="A8807" s="60">
        <v>56763.981570980301</v>
      </c>
      <c r="B8807" s="37">
        <v>0.86068345029834203</v>
      </c>
      <c r="C8807" s="37">
        <v>7.36327336826159E-2</v>
      </c>
      <c r="D8807" s="37">
        <v>1.2380246799374801</v>
      </c>
      <c r="E8807" s="37">
        <v>-0.234872388655814</v>
      </c>
    </row>
    <row r="8808" spans="1:5" x14ac:dyDescent="0.25">
      <c r="A8808" s="60">
        <v>56772.884467627002</v>
      </c>
      <c r="B8808" s="37">
        <v>0.86032699956764502</v>
      </c>
      <c r="C8808" s="37">
        <v>1.2206220919717601</v>
      </c>
      <c r="D8808" s="37">
        <v>1.2380810659952199</v>
      </c>
      <c r="E8808" s="37">
        <v>-0.23496695176670301</v>
      </c>
    </row>
    <row r="8809" spans="1:5" x14ac:dyDescent="0.25">
      <c r="A8809" s="60">
        <v>56775.971993714898</v>
      </c>
      <c r="B8809" s="37">
        <v>0.86020347439683598</v>
      </c>
      <c r="C8809" s="37">
        <v>-8.3913917725719794E-2</v>
      </c>
      <c r="D8809" s="37">
        <v>1.23810063716588</v>
      </c>
      <c r="E8809" s="37">
        <v>-0.23499978855301501</v>
      </c>
    </row>
    <row r="8810" spans="1:5" x14ac:dyDescent="0.25">
      <c r="A8810" s="60">
        <v>56777.689745809999</v>
      </c>
      <c r="B8810" s="37">
        <v>0.86013477145741901</v>
      </c>
      <c r="C8810" s="37">
        <v>0.21426281513265999</v>
      </c>
      <c r="D8810" s="37">
        <v>1.23811152929892</v>
      </c>
      <c r="E8810" s="37">
        <v>-0.235018066790325</v>
      </c>
    </row>
    <row r="8811" spans="1:5" x14ac:dyDescent="0.25">
      <c r="A8811" s="60">
        <v>56781.830868578698</v>
      </c>
      <c r="B8811" s="37">
        <v>0.85996920432991897</v>
      </c>
      <c r="C8811" s="37">
        <v>1.36120465553291</v>
      </c>
      <c r="D8811" s="37">
        <v>1.2381377986094499</v>
      </c>
      <c r="E8811" s="37">
        <v>-0.23506215926416199</v>
      </c>
    </row>
    <row r="8812" spans="1:5" x14ac:dyDescent="0.25">
      <c r="A8812" s="60">
        <v>56817.797317387798</v>
      </c>
      <c r="B8812" s="37">
        <v>0.85853485141520902</v>
      </c>
      <c r="C8812" s="37">
        <v>0.77323617202103001</v>
      </c>
      <c r="D8812" s="37">
        <v>1.2383665901757399</v>
      </c>
      <c r="E8812" s="37">
        <v>-0.23544674996767201</v>
      </c>
    </row>
    <row r="8813" spans="1:5" x14ac:dyDescent="0.25">
      <c r="A8813" s="60">
        <v>56824.713087284203</v>
      </c>
      <c r="B8813" s="37">
        <v>0.85825980125197598</v>
      </c>
      <c r="C8813" s="37">
        <v>0.372730882753047</v>
      </c>
      <c r="D8813" s="37">
        <v>1.2384107135185201</v>
      </c>
      <c r="E8813" s="37">
        <v>-0.23552103627350801</v>
      </c>
    </row>
    <row r="8814" spans="1:5" x14ac:dyDescent="0.25">
      <c r="A8814" s="60">
        <v>56829.792994778698</v>
      </c>
      <c r="B8814" s="37">
        <v>0.85805792207996001</v>
      </c>
      <c r="C8814" s="37">
        <v>1.1345511816923699</v>
      </c>
      <c r="D8814" s="37">
        <v>1.23844315051997</v>
      </c>
      <c r="E8814" s="37">
        <v>-0.23557567122437201</v>
      </c>
    </row>
    <row r="8815" spans="1:5" x14ac:dyDescent="0.25">
      <c r="A8815" s="60">
        <v>56835.5727745884</v>
      </c>
      <c r="B8815" s="37">
        <v>0.857828390790492</v>
      </c>
      <c r="C8815" s="37">
        <v>0.650255923339915</v>
      </c>
      <c r="D8815" s="37">
        <v>1.2384800838547501</v>
      </c>
      <c r="E8815" s="37">
        <v>-0.23563790404885299</v>
      </c>
    </row>
    <row r="8816" spans="1:5" x14ac:dyDescent="0.25">
      <c r="A8816" s="60">
        <v>56842.012915814899</v>
      </c>
      <c r="B8816" s="37">
        <v>0.857572837600867</v>
      </c>
      <c r="C8816" s="37">
        <v>0.47853419196461899</v>
      </c>
      <c r="D8816" s="37">
        <v>1.2385212712525</v>
      </c>
      <c r="E8816" s="37">
        <v>-0.23570733569090299</v>
      </c>
    </row>
    <row r="8817" spans="1:5" x14ac:dyDescent="0.25">
      <c r="A8817" s="60">
        <v>56858.442791899499</v>
      </c>
      <c r="B8817" s="37">
        <v>0.856921852672754</v>
      </c>
      <c r="C8817" s="37">
        <v>1.0160075813259799</v>
      </c>
      <c r="D8817" s="37">
        <v>1.2386265103977601</v>
      </c>
      <c r="E8817" s="37">
        <v>-0.23588488890485099</v>
      </c>
    </row>
    <row r="8818" spans="1:5" x14ac:dyDescent="0.25">
      <c r="A8818" s="60">
        <v>56892.910066395903</v>
      </c>
      <c r="B8818" s="37">
        <v>0.855560784774267</v>
      </c>
      <c r="C8818" s="37">
        <v>0.91693475041716399</v>
      </c>
      <c r="D8818" s="37">
        <v>1.2388480426195001</v>
      </c>
      <c r="E8818" s="37">
        <v>-0.23625932605199801</v>
      </c>
    </row>
    <row r="8819" spans="1:5" x14ac:dyDescent="0.25">
      <c r="A8819" s="60">
        <v>56897.412810579503</v>
      </c>
      <c r="B8819" s="37">
        <v>0.85538344154530299</v>
      </c>
      <c r="C8819" s="37">
        <v>-1.19132848831024</v>
      </c>
      <c r="D8819" s="37">
        <v>1.2388770584714599</v>
      </c>
      <c r="E8819" s="37">
        <v>-0.236308436888889</v>
      </c>
    </row>
    <row r="8820" spans="1:5" x14ac:dyDescent="0.25">
      <c r="A8820" s="60">
        <v>56901.0182177186</v>
      </c>
      <c r="B8820" s="37">
        <v>0.85524151840890095</v>
      </c>
      <c r="C8820" s="37">
        <v>-0.63161913039196904</v>
      </c>
      <c r="D8820" s="37">
        <v>1.2389003043304101</v>
      </c>
      <c r="E8820" s="37">
        <v>-0.236347792966006</v>
      </c>
    </row>
    <row r="8821" spans="1:5" x14ac:dyDescent="0.25">
      <c r="A8821" s="60">
        <v>56902.049954977301</v>
      </c>
      <c r="B8821" s="37">
        <v>0.85520091791244601</v>
      </c>
      <c r="C8821" s="37">
        <v>0.40987972762254199</v>
      </c>
      <c r="D8821" s="37">
        <v>1.2389069584958301</v>
      </c>
      <c r="E8821" s="37">
        <v>-0.236359060548164</v>
      </c>
    </row>
    <row r="8822" spans="1:5" x14ac:dyDescent="0.25">
      <c r="A8822" s="60">
        <v>56912.119891328999</v>
      </c>
      <c r="B8822" s="37">
        <v>0.85480494930817996</v>
      </c>
      <c r="C8822" s="37">
        <v>1.0566517317656601</v>
      </c>
      <c r="D8822" s="37">
        <v>1.23897195191583</v>
      </c>
      <c r="E8822" s="37">
        <v>-0.236469157695508</v>
      </c>
    </row>
    <row r="8823" spans="1:5" x14ac:dyDescent="0.25">
      <c r="A8823" s="60">
        <v>56915.093072554198</v>
      </c>
      <c r="B8823" s="37">
        <v>0.85468814240163005</v>
      </c>
      <c r="C8823" s="37">
        <v>-0.62852472113008595</v>
      </c>
      <c r="D8823" s="37">
        <v>1.2389911579186399</v>
      </c>
      <c r="E8823" s="37">
        <v>-0.23650170704935</v>
      </c>
    </row>
    <row r="8824" spans="1:5" x14ac:dyDescent="0.25">
      <c r="A8824" s="60">
        <v>56915.555919773302</v>
      </c>
      <c r="B8824" s="37">
        <v>0.85466996287474495</v>
      </c>
      <c r="C8824" s="37">
        <v>1.35469399988122</v>
      </c>
      <c r="D8824" s="37">
        <v>1.2389941484703</v>
      </c>
      <c r="E8824" s="37">
        <v>-0.23650677589361499</v>
      </c>
    </row>
    <row r="8825" spans="1:5" x14ac:dyDescent="0.25">
      <c r="A8825" s="60">
        <v>56923.935495619102</v>
      </c>
      <c r="B8825" s="37">
        <v>0.85434103307103904</v>
      </c>
      <c r="C8825" s="37">
        <v>-0.220164827612324</v>
      </c>
      <c r="D8825" s="37">
        <v>1.2390483220530499</v>
      </c>
      <c r="E8825" s="37">
        <v>-0.23659862596446499</v>
      </c>
    </row>
    <row r="8826" spans="1:5" x14ac:dyDescent="0.25">
      <c r="A8826" s="60">
        <v>56939.074763648699</v>
      </c>
      <c r="B8826" s="37">
        <v>0.85374772420471901</v>
      </c>
      <c r="C8826" s="37">
        <v>-0.63111060161431498</v>
      </c>
      <c r="D8826" s="37">
        <v>1.2391463472675099</v>
      </c>
      <c r="E8826" s="37">
        <v>-0.23676496177377099</v>
      </c>
    </row>
    <row r="8827" spans="1:5" x14ac:dyDescent="0.25">
      <c r="A8827" s="60">
        <v>56940.283781503203</v>
      </c>
      <c r="B8827" s="37">
        <v>0.85370039647868001</v>
      </c>
      <c r="C8827" s="37">
        <v>-2.1902645523451598</v>
      </c>
      <c r="D8827" s="37">
        <v>1.2391541838671101</v>
      </c>
      <c r="E8827" s="37">
        <v>-0.23677826699524701</v>
      </c>
    </row>
    <row r="8828" spans="1:5" x14ac:dyDescent="0.25">
      <c r="A8828" s="60">
        <v>56953.048169378802</v>
      </c>
      <c r="B8828" s="37">
        <v>0.85320121450196695</v>
      </c>
      <c r="C8828" s="37">
        <v>-1.52690207664508E-2</v>
      </c>
      <c r="D8828" s="37">
        <v>1.23923699488934</v>
      </c>
      <c r="E8828" s="37">
        <v>-0.236918934115675</v>
      </c>
    </row>
    <row r="8829" spans="1:5" x14ac:dyDescent="0.25">
      <c r="A8829" s="60">
        <v>56956.090512705901</v>
      </c>
      <c r="B8829" s="37">
        <v>0.85308236823533201</v>
      </c>
      <c r="C8829" s="37">
        <v>-0.48276603267458601</v>
      </c>
      <c r="D8829" s="37">
        <v>1.2392567527484799</v>
      </c>
      <c r="E8829" s="37">
        <v>-0.23695251415524299</v>
      </c>
    </row>
    <row r="8830" spans="1:5" x14ac:dyDescent="0.25">
      <c r="A8830" s="60">
        <v>56958.689664126301</v>
      </c>
      <c r="B8830" s="37">
        <v>0.85298087517655796</v>
      </c>
      <c r="C8830" s="37">
        <v>0.352620514280511</v>
      </c>
      <c r="D8830" s="37">
        <v>1.2392736385271399</v>
      </c>
      <c r="E8830" s="37">
        <v>-0.23698121844204401</v>
      </c>
    </row>
    <row r="8831" spans="1:5" x14ac:dyDescent="0.25">
      <c r="A8831" s="60">
        <v>56959.516757590398</v>
      </c>
      <c r="B8831" s="37">
        <v>0.85294858619133296</v>
      </c>
      <c r="C8831" s="37">
        <v>-0.53871248890693402</v>
      </c>
      <c r="D8831" s="37">
        <v>1.23927901304942</v>
      </c>
      <c r="E8831" s="37">
        <v>-0.236990355717488</v>
      </c>
    </row>
    <row r="8832" spans="1:5" x14ac:dyDescent="0.25">
      <c r="A8832" s="60">
        <v>56961.0223829565</v>
      </c>
      <c r="B8832" s="37">
        <v>0.85288981761113503</v>
      </c>
      <c r="C8832" s="37">
        <v>1.1316455320029799</v>
      </c>
      <c r="D8832" s="37">
        <v>1.23928879819642</v>
      </c>
      <c r="E8832" s="37">
        <v>-0.23700699287121399</v>
      </c>
    </row>
    <row r="8833" spans="1:5" x14ac:dyDescent="0.25">
      <c r="A8833" s="60">
        <v>56963.4381015826</v>
      </c>
      <c r="B8833" s="37">
        <v>0.852795551790694</v>
      </c>
      <c r="C8833" s="37">
        <v>-0.89938485951798197</v>
      </c>
      <c r="D8833" s="37">
        <v>1.23930450204942</v>
      </c>
      <c r="E8833" s="37">
        <v>-0.237033696876255</v>
      </c>
    </row>
    <row r="8834" spans="1:5" x14ac:dyDescent="0.25">
      <c r="A8834" s="60">
        <v>56973.976701808897</v>
      </c>
      <c r="B8834" s="37">
        <v>0.85238469360400604</v>
      </c>
      <c r="C8834" s="37">
        <v>0.69385058503637098</v>
      </c>
      <c r="D8834" s="37">
        <v>1.2393730672190799</v>
      </c>
      <c r="E8834" s="37">
        <v>-0.23715034202193599</v>
      </c>
    </row>
    <row r="8835" spans="1:5" x14ac:dyDescent="0.25">
      <c r="A8835" s="60">
        <v>56975.8476723602</v>
      </c>
      <c r="B8835" s="37">
        <v>0.85231181626174402</v>
      </c>
      <c r="C8835" s="37">
        <v>3.1482510422649699</v>
      </c>
      <c r="D8835" s="37">
        <v>1.2393852496032101</v>
      </c>
      <c r="E8835" s="37">
        <v>-0.23717107586342701</v>
      </c>
    </row>
    <row r="8836" spans="1:5" x14ac:dyDescent="0.25">
      <c r="A8836" s="60">
        <v>56997.100268474504</v>
      </c>
      <c r="B8836" s="37">
        <v>0.85148536355011095</v>
      </c>
      <c r="C8836" s="37">
        <v>-4.4285964265422804</v>
      </c>
      <c r="D8836" s="37">
        <v>1.2395238346719699</v>
      </c>
      <c r="E8836" s="37">
        <v>-0.23740712704921799</v>
      </c>
    </row>
    <row r="8837" spans="1:5" x14ac:dyDescent="0.25">
      <c r="A8837" s="60">
        <v>57017.901693863401</v>
      </c>
      <c r="B8837" s="37">
        <v>0.850678913409878</v>
      </c>
      <c r="C8837" s="37">
        <v>0.168440649228696</v>
      </c>
      <c r="D8837" s="37">
        <v>1.23965983864771</v>
      </c>
      <c r="E8837" s="37">
        <v>-0.23763911201728399</v>
      </c>
    </row>
    <row r="8838" spans="1:5" x14ac:dyDescent="0.25">
      <c r="A8838" s="60">
        <v>57019.856765431301</v>
      </c>
      <c r="B8838" s="37">
        <v>0.85060324321009995</v>
      </c>
      <c r="C8838" s="37">
        <v>-0.91843467615844199</v>
      </c>
      <c r="D8838" s="37">
        <v>1.2396726395682101</v>
      </c>
      <c r="E8838" s="37">
        <v>-0.23766096355560301</v>
      </c>
    </row>
    <row r="8839" spans="1:5" x14ac:dyDescent="0.25">
      <c r="A8839" s="60">
        <v>57021.289895078502</v>
      </c>
      <c r="B8839" s="37">
        <v>0.850547788348054</v>
      </c>
      <c r="C8839" s="37">
        <v>-1.76585774601807</v>
      </c>
      <c r="D8839" s="37">
        <v>1.2396820250376801</v>
      </c>
      <c r="E8839" s="37">
        <v>-0.23767698664294501</v>
      </c>
    </row>
    <row r="8840" spans="1:5" x14ac:dyDescent="0.25">
      <c r="A8840" s="60">
        <v>57022.365489880001</v>
      </c>
      <c r="B8840" s="37">
        <v>0.85050617594979006</v>
      </c>
      <c r="C8840" s="37">
        <v>1.6080464134747201</v>
      </c>
      <c r="D8840" s="37">
        <v>1.23968907013948</v>
      </c>
      <c r="E8840" s="37">
        <v>-0.23768901521334801</v>
      </c>
    </row>
    <row r="8841" spans="1:5" x14ac:dyDescent="0.25">
      <c r="A8841" s="60">
        <v>57024.588519528501</v>
      </c>
      <c r="B8841" s="37">
        <v>0.85042019269436697</v>
      </c>
      <c r="C8841" s="37">
        <v>1.4314665447038299</v>
      </c>
      <c r="D8841" s="37">
        <v>1.2397036338907199</v>
      </c>
      <c r="E8841" s="37">
        <v>-0.23771388362318099</v>
      </c>
    </row>
    <row r="8842" spans="1:5" x14ac:dyDescent="0.25">
      <c r="A8842" s="60">
        <v>57033.222571848703</v>
      </c>
      <c r="B8842" s="37">
        <v>0.85008650865105095</v>
      </c>
      <c r="C8842" s="37">
        <v>0.173307574789372</v>
      </c>
      <c r="D8842" s="37">
        <v>1.23976023649944</v>
      </c>
      <c r="E8842" s="37">
        <v>-0.237810570836651</v>
      </c>
    </row>
    <row r="8843" spans="1:5" x14ac:dyDescent="0.25">
      <c r="A8843" s="60">
        <v>57038.528534342397</v>
      </c>
      <c r="B8843" s="37">
        <v>0.84988165831870299</v>
      </c>
      <c r="C8843" s="37">
        <v>0.33149962672287497</v>
      </c>
      <c r="D8843" s="37">
        <v>1.2397950511575999</v>
      </c>
      <c r="E8843" s="37">
        <v>-0.23787006808785099</v>
      </c>
    </row>
    <row r="8844" spans="1:5" x14ac:dyDescent="0.25">
      <c r="A8844" s="60">
        <v>57040.369040519101</v>
      </c>
      <c r="B8844" s="37">
        <v>0.84981063856170302</v>
      </c>
      <c r="C8844" s="37">
        <v>1.2529462995212599</v>
      </c>
      <c r="D8844" s="37">
        <v>1.2398071328454601</v>
      </c>
      <c r="E8844" s="37">
        <v>-0.23789072026338901</v>
      </c>
    </row>
    <row r="8845" spans="1:5" x14ac:dyDescent="0.25">
      <c r="A8845" s="60">
        <v>57045.733814526298</v>
      </c>
      <c r="B8845" s="37">
        <v>0.84960373868456596</v>
      </c>
      <c r="C8845" s="37">
        <v>1.00759530620536</v>
      </c>
      <c r="D8845" s="37">
        <v>1.23984236468731</v>
      </c>
      <c r="E8845" s="37">
        <v>-0.237950959252442</v>
      </c>
    </row>
    <row r="8846" spans="1:5" x14ac:dyDescent="0.25">
      <c r="A8846" s="60">
        <v>57047.875558933003</v>
      </c>
      <c r="B8846" s="37">
        <v>0.84952118564214696</v>
      </c>
      <c r="C8846" s="37">
        <v>0.13032792155471801</v>
      </c>
      <c r="D8846" s="37">
        <v>1.2398564365931599</v>
      </c>
      <c r="E8846" s="37">
        <v>-0.23797502523406</v>
      </c>
    </row>
    <row r="8847" spans="1:5" x14ac:dyDescent="0.25">
      <c r="A8847" s="60">
        <v>57055.115894073897</v>
      </c>
      <c r="B8847" s="37">
        <v>0.84924230458944805</v>
      </c>
      <c r="C8847" s="37">
        <v>0.46703041090199199</v>
      </c>
      <c r="D8847" s="37">
        <v>1.2399040352892201</v>
      </c>
      <c r="E8847" s="37">
        <v>-0.238056454568711</v>
      </c>
    </row>
    <row r="8848" spans="1:5" x14ac:dyDescent="0.25">
      <c r="A8848" s="60">
        <v>57074.048927459597</v>
      </c>
      <c r="B8848" s="37">
        <v>0.84851448414683805</v>
      </c>
      <c r="C8848" s="37">
        <v>0.68566589121514798</v>
      </c>
      <c r="D8848" s="37">
        <v>1.24002870300378</v>
      </c>
      <c r="E8848" s="37">
        <v>-0.23826991412446599</v>
      </c>
    </row>
    <row r="8849" spans="1:5" x14ac:dyDescent="0.25">
      <c r="A8849" s="60">
        <v>57074.1607135097</v>
      </c>
      <c r="B8849" s="37">
        <v>0.84851019308459397</v>
      </c>
      <c r="C8849" s="37">
        <v>1.52740502033311</v>
      </c>
      <c r="D8849" s="37">
        <v>1.2400294399343801</v>
      </c>
      <c r="E8849" s="37">
        <v>-0.23827117670904499</v>
      </c>
    </row>
    <row r="8850" spans="1:5" x14ac:dyDescent="0.25">
      <c r="A8850" s="60">
        <v>57075.032157585199</v>
      </c>
      <c r="B8850" s="37">
        <v>0.848476744000357</v>
      </c>
      <c r="C8850" s="37">
        <v>0.21951208718427001</v>
      </c>
      <c r="D8850" s="37">
        <v>1.24003518512583</v>
      </c>
      <c r="E8850" s="37">
        <v>-0.238281020274271</v>
      </c>
    </row>
    <row r="8851" spans="1:5" x14ac:dyDescent="0.25">
      <c r="A8851" s="60">
        <v>57079.529315340602</v>
      </c>
      <c r="B8851" s="37">
        <v>0.848304197873885</v>
      </c>
      <c r="C8851" s="37">
        <v>0.96058050552039198</v>
      </c>
      <c r="D8851" s="37">
        <v>1.2400648433380801</v>
      </c>
      <c r="E8851" s="37">
        <v>-0.238331844343833</v>
      </c>
    </row>
    <row r="8852" spans="1:5" x14ac:dyDescent="0.25">
      <c r="A8852" s="60">
        <v>57080.011223463101</v>
      </c>
      <c r="B8852" s="37">
        <v>0.84828571513261197</v>
      </c>
      <c r="C8852" s="37">
        <v>0.19119063873758199</v>
      </c>
      <c r="D8852" s="37">
        <v>1.24006802242593</v>
      </c>
      <c r="E8852" s="37">
        <v>-0.238337293106922</v>
      </c>
    </row>
    <row r="8853" spans="1:5" x14ac:dyDescent="0.25">
      <c r="A8853" s="60">
        <v>57084.1595788876</v>
      </c>
      <c r="B8853" s="37">
        <v>0.84812666852387097</v>
      </c>
      <c r="C8853" s="37">
        <v>0.53982341319405203</v>
      </c>
      <c r="D8853" s="37">
        <v>1.24009539630232</v>
      </c>
      <c r="E8853" s="37">
        <v>-0.238384217384291</v>
      </c>
    </row>
    <row r="8854" spans="1:5" x14ac:dyDescent="0.25">
      <c r="A8854" s="60">
        <v>57094.968589419899</v>
      </c>
      <c r="B8854" s="37">
        <v>0.84771272955087895</v>
      </c>
      <c r="C8854" s="37">
        <v>1.40195257713649</v>
      </c>
      <c r="D8854" s="37">
        <v>1.24016678666985</v>
      </c>
      <c r="E8854" s="37">
        <v>-0.23850665457907699</v>
      </c>
    </row>
    <row r="8855" spans="1:5" x14ac:dyDescent="0.25">
      <c r="A8855" s="60">
        <v>57097.858329234201</v>
      </c>
      <c r="B8855" s="37">
        <v>0.84760218149112498</v>
      </c>
      <c r="C8855" s="37">
        <v>0.19734832425721799</v>
      </c>
      <c r="D8855" s="37">
        <v>1.2401858883502801</v>
      </c>
      <c r="E8855" s="37">
        <v>-0.238539429329752</v>
      </c>
    </row>
    <row r="8856" spans="1:5" x14ac:dyDescent="0.25">
      <c r="A8856" s="60">
        <v>57100.586474703203</v>
      </c>
      <c r="B8856" s="37">
        <v>0.847497860563309</v>
      </c>
      <c r="C8856" s="37">
        <v>9.4347245695103304E-2</v>
      </c>
      <c r="D8856" s="37">
        <v>1.2402039279655801</v>
      </c>
      <c r="E8856" s="37">
        <v>-0.238570387446287</v>
      </c>
    </row>
    <row r="8857" spans="1:5" x14ac:dyDescent="0.25">
      <c r="A8857" s="60">
        <v>57100.934131427101</v>
      </c>
      <c r="B8857" s="37">
        <v>0.84748456976000996</v>
      </c>
      <c r="C8857" s="37">
        <v>2.31386510332467</v>
      </c>
      <c r="D8857" s="37">
        <v>1.2402062272396299</v>
      </c>
      <c r="E8857" s="37">
        <v>-0.238574333667748</v>
      </c>
    </row>
    <row r="8858" spans="1:5" x14ac:dyDescent="0.25">
      <c r="A8858" s="60">
        <v>57103.328549260601</v>
      </c>
      <c r="B8858" s="37">
        <v>0.84739305138000398</v>
      </c>
      <c r="C8858" s="37">
        <v>-3.5960942984019399</v>
      </c>
      <c r="D8858" s="37">
        <v>1.24022206565113</v>
      </c>
      <c r="E8858" s="37">
        <v>-0.23860151940135799</v>
      </c>
    </row>
    <row r="8859" spans="1:5" x14ac:dyDescent="0.25">
      <c r="A8859" s="60">
        <v>57104.906552852197</v>
      </c>
      <c r="B8859" s="37">
        <v>0.84733275619135895</v>
      </c>
      <c r="C8859" s="37">
        <v>1.4191524439330501</v>
      </c>
      <c r="D8859" s="37">
        <v>1.24023250619906</v>
      </c>
      <c r="E8859" s="37">
        <v>-0.23861944232207599</v>
      </c>
    </row>
    <row r="8860" spans="1:5" x14ac:dyDescent="0.25">
      <c r="A8860" s="60">
        <v>57106.151319321703</v>
      </c>
      <c r="B8860" s="37">
        <v>0.84728520433997601</v>
      </c>
      <c r="C8860" s="37">
        <v>0.28401172976586497</v>
      </c>
      <c r="D8860" s="37">
        <v>1.2402407433449101</v>
      </c>
      <c r="E8860" s="37">
        <v>-0.23863358403627799</v>
      </c>
    </row>
    <row r="8861" spans="1:5" x14ac:dyDescent="0.25">
      <c r="A8861" s="60">
        <v>57111.6199486111</v>
      </c>
      <c r="B8861" s="37">
        <v>0.84707640389543404</v>
      </c>
      <c r="C8861" s="37">
        <v>0.47790406725143297</v>
      </c>
      <c r="D8861" s="37">
        <v>1.2402769461404199</v>
      </c>
      <c r="E8861" s="37">
        <v>-0.23869575133462101</v>
      </c>
    </row>
    <row r="8862" spans="1:5" x14ac:dyDescent="0.25">
      <c r="A8862" s="60">
        <v>57113.031444701599</v>
      </c>
      <c r="B8862" s="37">
        <v>0.847022539728844</v>
      </c>
      <c r="C8862" s="37">
        <v>-0.80584960558084395</v>
      </c>
      <c r="D8862" s="37">
        <v>1.2402862942144399</v>
      </c>
      <c r="E8862" s="37">
        <v>-0.23871180738956199</v>
      </c>
    </row>
    <row r="8863" spans="1:5" x14ac:dyDescent="0.25">
      <c r="A8863" s="60">
        <v>57119.082750680704</v>
      </c>
      <c r="B8863" s="37">
        <v>0.84679175007442198</v>
      </c>
      <c r="C8863" s="37">
        <v>1.52675651353509</v>
      </c>
      <c r="D8863" s="37">
        <v>1.24032638874891</v>
      </c>
      <c r="E8863" s="37">
        <v>-0.23878068954777501</v>
      </c>
    </row>
    <row r="8864" spans="1:5" x14ac:dyDescent="0.25">
      <c r="A8864" s="60">
        <v>57120.030495297098</v>
      </c>
      <c r="B8864" s="37">
        <v>0.84675562399953397</v>
      </c>
      <c r="C8864" s="37">
        <v>-0.51723640338372501</v>
      </c>
      <c r="D8864" s="37">
        <v>1.2403326709045801</v>
      </c>
      <c r="E8864" s="37">
        <v>-0.23879148469294401</v>
      </c>
    </row>
    <row r="8865" spans="1:5" x14ac:dyDescent="0.25">
      <c r="A8865" s="60">
        <v>57131.046648710799</v>
      </c>
      <c r="B8865" s="37">
        <v>0.84633610511880997</v>
      </c>
      <c r="C8865" s="37">
        <v>1.4865461127442601</v>
      </c>
      <c r="D8865" s="37">
        <v>1.2404057438156999</v>
      </c>
      <c r="E8865" s="37">
        <v>-0.238917100352671</v>
      </c>
    </row>
    <row r="8866" spans="1:5" x14ac:dyDescent="0.25">
      <c r="A8866" s="60">
        <v>57132.2725628025</v>
      </c>
      <c r="B8866" s="37">
        <v>0.84628946465140797</v>
      </c>
      <c r="C8866" s="37">
        <v>-0.52529758629848999</v>
      </c>
      <c r="D8866" s="37">
        <v>1.2404138815215999</v>
      </c>
      <c r="E8866" s="37">
        <v>-0.23893109495211901</v>
      </c>
    </row>
    <row r="8867" spans="1:5" x14ac:dyDescent="0.25">
      <c r="A8867" s="60">
        <v>57134.513273094097</v>
      </c>
      <c r="B8867" s="37">
        <v>0.84620423913148901</v>
      </c>
      <c r="C8867" s="37">
        <v>-0.21707720918505699</v>
      </c>
      <c r="D8867" s="37">
        <v>1.24042875857113</v>
      </c>
      <c r="E8867" s="37">
        <v>-0.23895668220554001</v>
      </c>
    </row>
    <row r="8868" spans="1:5" x14ac:dyDescent="0.25">
      <c r="A8868" s="60">
        <v>57136.962469386403</v>
      </c>
      <c r="B8868" s="37">
        <v>0.84611111837939801</v>
      </c>
      <c r="C8868" s="37">
        <v>0.31549221183704301</v>
      </c>
      <c r="D8868" s="37">
        <v>1.24044502436196</v>
      </c>
      <c r="E8868" s="37">
        <v>-0.238984662188443</v>
      </c>
    </row>
    <row r="8869" spans="1:5" x14ac:dyDescent="0.25">
      <c r="A8869" s="60">
        <v>57141.595779934403</v>
      </c>
      <c r="B8869" s="37">
        <v>0.84593505437412597</v>
      </c>
      <c r="C8869" s="37">
        <v>1.26412131142508</v>
      </c>
      <c r="D8869" s="37">
        <v>1.2404758083362599</v>
      </c>
      <c r="E8869" s="37">
        <v>-0.239037627996772</v>
      </c>
    </row>
    <row r="8870" spans="1:5" x14ac:dyDescent="0.25">
      <c r="A8870" s="60">
        <v>57143.474145082102</v>
      </c>
      <c r="B8870" s="37">
        <v>0.84586371411578598</v>
      </c>
      <c r="C8870" s="37">
        <v>1.4416615400923101</v>
      </c>
      <c r="D8870" s="37">
        <v>1.2404882930932799</v>
      </c>
      <c r="E8870" s="37">
        <v>-0.23905911330569499</v>
      </c>
    </row>
    <row r="8871" spans="1:5" x14ac:dyDescent="0.25">
      <c r="A8871" s="60">
        <v>57153.127279388398</v>
      </c>
      <c r="B8871" s="37">
        <v>0.84549742491660196</v>
      </c>
      <c r="C8871" s="37">
        <v>1.14696757519237</v>
      </c>
      <c r="D8871" s="37">
        <v>1.2405524972370601</v>
      </c>
      <c r="E8871" s="37">
        <v>-0.23916964446205899</v>
      </c>
    </row>
    <row r="8872" spans="1:5" x14ac:dyDescent="0.25">
      <c r="A8872" s="60">
        <v>57159.234191050498</v>
      </c>
      <c r="B8872" s="37">
        <v>0.84526598933986596</v>
      </c>
      <c r="C8872" s="37">
        <v>0.44629423892097497</v>
      </c>
      <c r="D8872" s="37">
        <v>1.2405931525993401</v>
      </c>
      <c r="E8872" s="37">
        <v>-0.23923967022060899</v>
      </c>
    </row>
    <row r="8873" spans="1:5" x14ac:dyDescent="0.25">
      <c r="A8873" s="60">
        <v>57159.319245114602</v>
      </c>
      <c r="B8873" s="37">
        <v>0.84526276761978802</v>
      </c>
      <c r="C8873" s="37">
        <v>1.55452921491328E-2</v>
      </c>
      <c r="D8873" s="37">
        <v>1.2405937190324099</v>
      </c>
      <c r="E8873" s="37">
        <v>-0.239240646050672</v>
      </c>
    </row>
    <row r="8874" spans="1:5" x14ac:dyDescent="0.25">
      <c r="A8874" s="60">
        <v>57159.363729908102</v>
      </c>
      <c r="B8874" s="37">
        <v>0.84526108262021904</v>
      </c>
      <c r="C8874" s="37">
        <v>-0.25231558978427998</v>
      </c>
      <c r="D8874" s="37">
        <v>1.2405940152892601</v>
      </c>
      <c r="E8874" s="37">
        <v>-0.239241156433179</v>
      </c>
    </row>
    <row r="8875" spans="1:5" x14ac:dyDescent="0.25">
      <c r="A8875" s="60">
        <v>57159.555267568401</v>
      </c>
      <c r="B8875" s="37">
        <v>0.84525382767465596</v>
      </c>
      <c r="C8875" s="37">
        <v>1.4861584331658599</v>
      </c>
      <c r="D8875" s="37">
        <v>1.2405952908965301</v>
      </c>
      <c r="E8875" s="37">
        <v>-0.239243354028045</v>
      </c>
    </row>
    <row r="8876" spans="1:5" x14ac:dyDescent="0.25">
      <c r="A8876" s="60">
        <v>57160.985907976697</v>
      </c>
      <c r="B8876" s="37">
        <v>0.84519964582173801</v>
      </c>
      <c r="C8876" s="37">
        <v>0.33940111602255302</v>
      </c>
      <c r="D8876" s="37">
        <v>1.24060481961429</v>
      </c>
      <c r="E8876" s="37">
        <v>-0.23925977079057401</v>
      </c>
    </row>
    <row r="8877" spans="1:5" x14ac:dyDescent="0.25">
      <c r="A8877" s="60">
        <v>57168.365847583402</v>
      </c>
      <c r="B8877" s="37">
        <v>0.84492034763508495</v>
      </c>
      <c r="C8877" s="37">
        <v>1.4337357826495101</v>
      </c>
      <c r="D8877" s="37">
        <v>1.2406539986552501</v>
      </c>
      <c r="E8877" s="37">
        <v>-0.23934452371554699</v>
      </c>
    </row>
    <row r="8878" spans="1:5" x14ac:dyDescent="0.25">
      <c r="A8878" s="60">
        <v>57170.935069132</v>
      </c>
      <c r="B8878" s="37">
        <v>0.84482319197386502</v>
      </c>
      <c r="C8878" s="37">
        <v>0.237860349984054</v>
      </c>
      <c r="D8878" s="37">
        <v>1.2406711295653901</v>
      </c>
      <c r="E8878" s="37">
        <v>-0.239374055667157</v>
      </c>
    </row>
    <row r="8879" spans="1:5" x14ac:dyDescent="0.25">
      <c r="A8879" s="60">
        <v>57190.674429304803</v>
      </c>
      <c r="B8879" s="37">
        <v>0.84407809470931305</v>
      </c>
      <c r="C8879" s="37">
        <v>1.2472052938393301</v>
      </c>
      <c r="D8879" s="37">
        <v>1.2408029168738</v>
      </c>
      <c r="E8879" s="37">
        <v>-0.239601403958105</v>
      </c>
    </row>
    <row r="8880" spans="1:5" x14ac:dyDescent="0.25">
      <c r="A8880" s="60">
        <v>57191.730129199197</v>
      </c>
      <c r="B8880" s="37">
        <v>0.84403831302900201</v>
      </c>
      <c r="C8880" s="37">
        <v>0.68428137764078301</v>
      </c>
      <c r="D8880" s="37">
        <v>1.24080997358528</v>
      </c>
      <c r="E8880" s="37">
        <v>-0.23961358557699</v>
      </c>
    </row>
    <row r="8881" spans="1:5" x14ac:dyDescent="0.25">
      <c r="A8881" s="60">
        <v>57192.581590852998</v>
      </c>
      <c r="B8881" s="37">
        <v>0.84400623262466901</v>
      </c>
      <c r="C8881" s="37">
        <v>1.46586325021361</v>
      </c>
      <c r="D8881" s="37">
        <v>1.2408156657129701</v>
      </c>
      <c r="E8881" s="37">
        <v>-0.239623412177906</v>
      </c>
    </row>
    <row r="8882" spans="1:5" x14ac:dyDescent="0.25">
      <c r="A8882" s="60">
        <v>57201.680014663398</v>
      </c>
      <c r="B8882" s="37">
        <v>0.84366371268858398</v>
      </c>
      <c r="C8882" s="37">
        <v>1.3453112483582601</v>
      </c>
      <c r="D8882" s="37">
        <v>1.2408765245856801</v>
      </c>
      <c r="E8882" s="37">
        <v>-0.23972850868496001</v>
      </c>
    </row>
    <row r="8883" spans="1:5" x14ac:dyDescent="0.25">
      <c r="A8883" s="60">
        <v>57214.587002253902</v>
      </c>
      <c r="B8883" s="37">
        <v>0.84317869727815598</v>
      </c>
      <c r="C8883" s="37">
        <v>3.7052544591668299</v>
      </c>
      <c r="D8883" s="37">
        <v>1.2409629675193801</v>
      </c>
      <c r="E8883" s="37">
        <v>-0.23987788891185199</v>
      </c>
    </row>
    <row r="8884" spans="1:5" x14ac:dyDescent="0.25">
      <c r="A8884" s="60">
        <v>57216.625117923002</v>
      </c>
      <c r="B8884" s="37">
        <v>0.84310220443927097</v>
      </c>
      <c r="C8884" s="37">
        <v>0.12755291192594301</v>
      </c>
      <c r="D8884" s="37">
        <v>1.24097662917494</v>
      </c>
      <c r="E8884" s="37">
        <v>-0.23990150834747001</v>
      </c>
    </row>
    <row r="8885" spans="1:5" x14ac:dyDescent="0.25">
      <c r="A8885" s="60">
        <v>57219.4139199169</v>
      </c>
      <c r="B8885" s="37">
        <v>0.84299757954571697</v>
      </c>
      <c r="C8885" s="37">
        <v>0.77402235083072801</v>
      </c>
      <c r="D8885" s="37">
        <v>1.2409953278709001</v>
      </c>
      <c r="E8885" s="37">
        <v>-0.239933841109602</v>
      </c>
    </row>
    <row r="8886" spans="1:5" x14ac:dyDescent="0.25">
      <c r="A8886" s="60">
        <v>57230.717202786203</v>
      </c>
      <c r="B8886" s="37">
        <v>0.84257402384242597</v>
      </c>
      <c r="C8886" s="37">
        <v>1.3707391776770099</v>
      </c>
      <c r="D8886" s="37">
        <v>1.2410711760500599</v>
      </c>
      <c r="E8886" s="37">
        <v>-0.24006505111792001</v>
      </c>
    </row>
    <row r="8887" spans="1:5" x14ac:dyDescent="0.25">
      <c r="A8887" s="60">
        <v>57239.087036504301</v>
      </c>
      <c r="B8887" s="37">
        <v>0.84226090777482199</v>
      </c>
      <c r="C8887" s="37">
        <v>-1.7689610274879899</v>
      </c>
      <c r="D8887" s="37">
        <v>1.24112740239876</v>
      </c>
      <c r="E8887" s="37">
        <v>-0.24016237660519199</v>
      </c>
    </row>
    <row r="8888" spans="1:5" x14ac:dyDescent="0.25">
      <c r="A8888" s="60">
        <v>57241.806071418003</v>
      </c>
      <c r="B8888" s="37">
        <v>0.84215928360048398</v>
      </c>
      <c r="C8888" s="37">
        <v>-0.33396614486196402</v>
      </c>
      <c r="D8888" s="37">
        <v>1.24114567956193</v>
      </c>
      <c r="E8888" s="37">
        <v>-0.240194024468809</v>
      </c>
    </row>
    <row r="8889" spans="1:5" x14ac:dyDescent="0.25">
      <c r="A8889" s="60">
        <v>57243.774363873898</v>
      </c>
      <c r="B8889" s="37">
        <v>0.84208574765460698</v>
      </c>
      <c r="C8889" s="37">
        <v>0.82276344263851897</v>
      </c>
      <c r="D8889" s="37">
        <v>1.24115891376901</v>
      </c>
      <c r="E8889" s="37">
        <v>-0.24021694350696299</v>
      </c>
    </row>
    <row r="8890" spans="1:5" x14ac:dyDescent="0.25">
      <c r="A8890" s="60">
        <v>57250.4614119412</v>
      </c>
      <c r="B8890" s="37">
        <v>0.84183610096294503</v>
      </c>
      <c r="C8890" s="37">
        <v>0.65113063162454099</v>
      </c>
      <c r="D8890" s="37">
        <v>1.24120389728599</v>
      </c>
      <c r="E8890" s="37">
        <v>-0.24029486688759</v>
      </c>
    </row>
    <row r="8891" spans="1:5" x14ac:dyDescent="0.25">
      <c r="A8891" s="60">
        <v>57256.417058839899</v>
      </c>
      <c r="B8891" s="37">
        <v>0.84161399850537399</v>
      </c>
      <c r="C8891" s="37">
        <v>0.85351926414547497</v>
      </c>
      <c r="D8891" s="37">
        <v>1.2412439890220299</v>
      </c>
      <c r="E8891" s="37">
        <v>-0.24036434343736601</v>
      </c>
    </row>
    <row r="8892" spans="1:5" x14ac:dyDescent="0.25">
      <c r="A8892" s="60">
        <v>57264.236660942799</v>
      </c>
      <c r="B8892" s="37">
        <v>0.84132272689589904</v>
      </c>
      <c r="C8892" s="37">
        <v>1.4857844535351501</v>
      </c>
      <c r="D8892" s="37">
        <v>1.24129666879756</v>
      </c>
      <c r="E8892" s="37">
        <v>-0.24045567292136</v>
      </c>
    </row>
    <row r="8893" spans="1:5" x14ac:dyDescent="0.25">
      <c r="A8893" s="60">
        <v>57265.222074232399</v>
      </c>
      <c r="B8893" s="37">
        <v>0.84128604900973603</v>
      </c>
      <c r="C8893" s="37">
        <v>0.70594120972906604</v>
      </c>
      <c r="D8893" s="37">
        <v>1.2413033106650799</v>
      </c>
      <c r="E8893" s="37">
        <v>-0.24046719085288801</v>
      </c>
    </row>
    <row r="8894" spans="1:5" x14ac:dyDescent="0.25">
      <c r="A8894" s="60">
        <v>57271.732246970401</v>
      </c>
      <c r="B8894" s="37">
        <v>0.84104389109799504</v>
      </c>
      <c r="C8894" s="37">
        <v>-0.365530410764281</v>
      </c>
      <c r="D8894" s="37">
        <v>1.2413472086713899</v>
      </c>
      <c r="E8894" s="37">
        <v>-0.240543333627045</v>
      </c>
    </row>
    <row r="8895" spans="1:5" x14ac:dyDescent="0.25">
      <c r="A8895" s="60">
        <v>57273.949399680998</v>
      </c>
      <c r="B8895" s="37">
        <v>0.84096148196292797</v>
      </c>
      <c r="C8895" s="37">
        <v>0.191372103684917</v>
      </c>
      <c r="D8895" s="37">
        <v>1.2413621661257299</v>
      </c>
      <c r="E8895" s="37">
        <v>-0.240569284825043</v>
      </c>
    </row>
    <row r="8896" spans="1:5" x14ac:dyDescent="0.25">
      <c r="A8896" s="60">
        <v>57277.215867758197</v>
      </c>
      <c r="B8896" s="37">
        <v>0.84084012838469102</v>
      </c>
      <c r="C8896" s="37">
        <v>0.39740698833039501</v>
      </c>
      <c r="D8896" s="37">
        <v>1.2413842091948399</v>
      </c>
      <c r="E8896" s="37">
        <v>-0.24060753597280399</v>
      </c>
    </row>
    <row r="8897" spans="1:5" x14ac:dyDescent="0.25">
      <c r="A8897" s="60">
        <v>57280.847216308503</v>
      </c>
      <c r="B8897" s="37">
        <v>0.84070529947726202</v>
      </c>
      <c r="C8897" s="37">
        <v>0.60199219820447103</v>
      </c>
      <c r="D8897" s="37">
        <v>1.2414087239085001</v>
      </c>
      <c r="E8897" s="37">
        <v>-0.24065008509087901</v>
      </c>
    </row>
    <row r="8898" spans="1:5" x14ac:dyDescent="0.25">
      <c r="A8898" s="60">
        <v>57281.602886545297</v>
      </c>
      <c r="B8898" s="37">
        <v>0.84067725273994398</v>
      </c>
      <c r="C8898" s="37">
        <v>0.27640773715953398</v>
      </c>
      <c r="D8898" s="37">
        <v>1.2414138265630299</v>
      </c>
      <c r="E8898" s="37">
        <v>-0.240658942728987</v>
      </c>
    </row>
    <row r="8899" spans="1:5" x14ac:dyDescent="0.25">
      <c r="A8899" s="60">
        <v>57282.744959080097</v>
      </c>
      <c r="B8899" s="37">
        <v>0.840634871638266</v>
      </c>
      <c r="C8899" s="37">
        <v>0.75244397701232901</v>
      </c>
      <c r="D8899" s="37">
        <v>1.2414215392001799</v>
      </c>
      <c r="E8899" s="37">
        <v>-0.24067233177870601</v>
      </c>
    </row>
    <row r="8900" spans="1:5" x14ac:dyDescent="0.25">
      <c r="A8900" s="60">
        <v>57309.646042340202</v>
      </c>
      <c r="B8900" s="37">
        <v>0.83963903932575001</v>
      </c>
      <c r="C8900" s="37">
        <v>0.37082652619593298</v>
      </c>
      <c r="D8900" s="37">
        <v>1.24160348678182</v>
      </c>
      <c r="E8900" s="37">
        <v>-0.24098845969190799</v>
      </c>
    </row>
    <row r="8901" spans="1:5" x14ac:dyDescent="0.25">
      <c r="A8901" s="60">
        <v>57325.838225200001</v>
      </c>
      <c r="B8901" s="37">
        <v>0.83904190243099497</v>
      </c>
      <c r="C8901" s="37">
        <v>2.9467308226838199E-2</v>
      </c>
      <c r="D8901" s="37">
        <v>1.2417132607875601</v>
      </c>
      <c r="E8901" s="37">
        <v>-0.24117943657253799</v>
      </c>
    </row>
    <row r="8902" spans="1:5" x14ac:dyDescent="0.25">
      <c r="A8902" s="60">
        <v>57328.059117913603</v>
      </c>
      <c r="B8902" s="37">
        <v>0.83896013406386305</v>
      </c>
      <c r="C8902" s="37">
        <v>3.8703155691239202</v>
      </c>
      <c r="D8902" s="37">
        <v>1.2417283321741801</v>
      </c>
      <c r="E8902" s="37">
        <v>-0.24120567117675801</v>
      </c>
    </row>
    <row r="8903" spans="1:5" x14ac:dyDescent="0.25">
      <c r="A8903" s="60">
        <v>57329.362943714499</v>
      </c>
      <c r="B8903" s="37">
        <v>0.83891214517054402</v>
      </c>
      <c r="C8903" s="37">
        <v>9.8118731938723294E-2</v>
      </c>
      <c r="D8903" s="37">
        <v>1.24173718185372</v>
      </c>
      <c r="E8903" s="37">
        <v>-0.24122107734748199</v>
      </c>
    </row>
    <row r="8904" spans="1:5" x14ac:dyDescent="0.25">
      <c r="A8904" s="60">
        <v>57332.852470856</v>
      </c>
      <c r="B8904" s="37">
        <v>0.83878376387793596</v>
      </c>
      <c r="C8904" s="37">
        <v>-1.3921065363642799</v>
      </c>
      <c r="D8904" s="37">
        <v>1.2417608730180001</v>
      </c>
      <c r="E8904" s="37">
        <v>-0.24126232658088301</v>
      </c>
    </row>
    <row r="8905" spans="1:5" x14ac:dyDescent="0.25">
      <c r="A8905" s="60">
        <v>57352.355478333797</v>
      </c>
      <c r="B8905" s="37">
        <v>0.838067718935677</v>
      </c>
      <c r="C8905" s="37">
        <v>2.2707152944770002</v>
      </c>
      <c r="D8905" s="37">
        <v>1.24189344624302</v>
      </c>
      <c r="E8905" s="37">
        <v>-0.24149331142055799</v>
      </c>
    </row>
    <row r="8906" spans="1:5" x14ac:dyDescent="0.25">
      <c r="A8906" s="60">
        <v>57354.397812688003</v>
      </c>
      <c r="B8906" s="37">
        <v>0.83799288118063697</v>
      </c>
      <c r="C8906" s="37">
        <v>0.59806685050987096</v>
      </c>
      <c r="D8906" s="37">
        <v>1.24190734511663</v>
      </c>
      <c r="E8906" s="37">
        <v>-0.241517543219922</v>
      </c>
    </row>
    <row r="8907" spans="1:5" x14ac:dyDescent="0.25">
      <c r="A8907" s="60">
        <v>57359.813675526297</v>
      </c>
      <c r="B8907" s="37">
        <v>0.83779456068119595</v>
      </c>
      <c r="C8907" s="37">
        <v>2.7262156870433402E-2</v>
      </c>
      <c r="D8907" s="37">
        <v>1.2419442167388</v>
      </c>
      <c r="E8907" s="37">
        <v>-0.24158184077035499</v>
      </c>
    </row>
    <row r="8908" spans="1:5" x14ac:dyDescent="0.25">
      <c r="A8908" s="60">
        <v>57371.627452539098</v>
      </c>
      <c r="B8908" s="37">
        <v>0.83736263703539004</v>
      </c>
      <c r="C8908" s="37">
        <v>1.86037349277852</v>
      </c>
      <c r="D8908" s="37">
        <v>1.2420247191757301</v>
      </c>
      <c r="E8908" s="37">
        <v>-0.24172229434779799</v>
      </c>
    </row>
    <row r="8909" spans="1:5" x14ac:dyDescent="0.25">
      <c r="A8909" s="60">
        <v>57380.962455215398</v>
      </c>
      <c r="B8909" s="37">
        <v>0.837022000535809</v>
      </c>
      <c r="C8909" s="37">
        <v>-0.82102850454458498</v>
      </c>
      <c r="D8909" s="37">
        <v>1.2420884013923099</v>
      </c>
      <c r="E8909" s="37">
        <v>-0.241833470869944</v>
      </c>
    </row>
    <row r="8910" spans="1:5" x14ac:dyDescent="0.25">
      <c r="A8910" s="60">
        <v>57381.2447090719</v>
      </c>
      <c r="B8910" s="37">
        <v>0.83701171013599796</v>
      </c>
      <c r="C8910" s="37">
        <v>1.43791236357245</v>
      </c>
      <c r="D8910" s="37">
        <v>1.24209032786411</v>
      </c>
      <c r="E8910" s="37">
        <v>-0.24183683506022299</v>
      </c>
    </row>
    <row r="8911" spans="1:5" x14ac:dyDescent="0.25">
      <c r="A8911" s="60">
        <v>57387.387868125799</v>
      </c>
      <c r="B8911" s="37">
        <v>0.83678787587923198</v>
      </c>
      <c r="C8911" s="37">
        <v>1.37847454589679</v>
      </c>
      <c r="D8911" s="37">
        <v>1.24213227096256</v>
      </c>
      <c r="E8911" s="37">
        <v>-0.24191009397048699</v>
      </c>
    </row>
    <row r="8912" spans="1:5" x14ac:dyDescent="0.25">
      <c r="A8912" s="60">
        <v>57405.397187413102</v>
      </c>
      <c r="B8912" s="37">
        <v>0.83613315050914505</v>
      </c>
      <c r="C8912" s="37">
        <v>2.3167045477001699E-2</v>
      </c>
      <c r="D8912" s="37">
        <v>1.24225538640544</v>
      </c>
      <c r="E8912" s="37">
        <v>-0.24212528298319899</v>
      </c>
    </row>
    <row r="8913" spans="1:5" x14ac:dyDescent="0.25">
      <c r="A8913" s="60">
        <v>57407.569490469599</v>
      </c>
      <c r="B8913" s="37">
        <v>0.83605432539620705</v>
      </c>
      <c r="C8913" s="37">
        <v>1.1008622424782299</v>
      </c>
      <c r="D8913" s="37">
        <v>1.2422702522690401</v>
      </c>
      <c r="E8913" s="37">
        <v>-0.24215128181534401</v>
      </c>
    </row>
    <row r="8914" spans="1:5" x14ac:dyDescent="0.25">
      <c r="A8914" s="60">
        <v>57410.923982333203</v>
      </c>
      <c r="B8914" s="37">
        <v>0.83593266590607596</v>
      </c>
      <c r="C8914" s="37">
        <v>1.41253696364498</v>
      </c>
      <c r="D8914" s="37">
        <v>1.24229321483731</v>
      </c>
      <c r="E8914" s="37">
        <v>-0.24219144740473</v>
      </c>
    </row>
    <row r="8915" spans="1:5" x14ac:dyDescent="0.25">
      <c r="A8915" s="60">
        <v>57430.809135896801</v>
      </c>
      <c r="B8915" s="37">
        <v>0.835213055090401</v>
      </c>
      <c r="C8915" s="37">
        <v>1.46301737637038</v>
      </c>
      <c r="D8915" s="37">
        <v>1.24242949788657</v>
      </c>
      <c r="E8915" s="37">
        <v>-0.24242999173197399</v>
      </c>
    </row>
    <row r="8916" spans="1:5" x14ac:dyDescent="0.25">
      <c r="A8916" s="60">
        <v>57438.502669212503</v>
      </c>
      <c r="B8916" s="37">
        <v>0.83493536590400097</v>
      </c>
      <c r="C8916" s="37">
        <v>0.62958775196646499</v>
      </c>
      <c r="D8916" s="37">
        <v>1.24248230001785</v>
      </c>
      <c r="E8916" s="37">
        <v>-0.24252248831397899</v>
      </c>
    </row>
    <row r="8917" spans="1:5" x14ac:dyDescent="0.25">
      <c r="A8917" s="60">
        <v>57451.2064928287</v>
      </c>
      <c r="B8917" s="37">
        <v>0.83447772900836503</v>
      </c>
      <c r="C8917" s="37">
        <v>1.5956540527748899</v>
      </c>
      <c r="D8917" s="37">
        <v>1.2425695791056399</v>
      </c>
      <c r="E8917" s="37">
        <v>-0.242675470207209</v>
      </c>
    </row>
    <row r="8918" spans="1:5" x14ac:dyDescent="0.25">
      <c r="A8918" s="60">
        <v>57460.277523680597</v>
      </c>
      <c r="B8918" s="37">
        <v>0.83415164165092803</v>
      </c>
      <c r="C8918" s="37">
        <v>-1.20475704043044</v>
      </c>
      <c r="D8918" s="37">
        <v>1.2426319684556799</v>
      </c>
      <c r="E8918" s="37">
        <v>-0.24278489411859699</v>
      </c>
    </row>
    <row r="8919" spans="1:5" x14ac:dyDescent="0.25">
      <c r="A8919" s="60">
        <v>57468.389799349803</v>
      </c>
      <c r="B8919" s="37">
        <v>0.83386050413676005</v>
      </c>
      <c r="C8919" s="37">
        <v>-8.5791095204246201E-2</v>
      </c>
      <c r="D8919" s="37">
        <v>1.24268781185668</v>
      </c>
      <c r="E8919" s="37">
        <v>-0.24288288542618</v>
      </c>
    </row>
    <row r="8920" spans="1:5" x14ac:dyDescent="0.25">
      <c r="A8920" s="60">
        <v>57479.2427498049</v>
      </c>
      <c r="B8920" s="37">
        <v>0.83347172575709905</v>
      </c>
      <c r="C8920" s="37">
        <v>1.4121454059587799</v>
      </c>
      <c r="D8920" s="37">
        <v>1.2427625925117201</v>
      </c>
      <c r="E8920" s="37">
        <v>-0.243014178062713</v>
      </c>
    </row>
    <row r="8921" spans="1:5" x14ac:dyDescent="0.25">
      <c r="A8921" s="60">
        <v>57480.412676096203</v>
      </c>
      <c r="B8921" s="37">
        <v>0.83342986542130304</v>
      </c>
      <c r="C8921" s="37">
        <v>1.8063757194049599</v>
      </c>
      <c r="D8921" s="37">
        <v>1.2427706585518401</v>
      </c>
      <c r="E8921" s="37">
        <v>-0.24302834449073701</v>
      </c>
    </row>
    <row r="8922" spans="1:5" x14ac:dyDescent="0.25">
      <c r="A8922" s="60">
        <v>57483.350641389603</v>
      </c>
      <c r="B8922" s="37">
        <v>0.83332478638194196</v>
      </c>
      <c r="C8922" s="37">
        <v>-0.13777264104627401</v>
      </c>
      <c r="D8922" s="37">
        <v>1.2427909184519601</v>
      </c>
      <c r="E8922" s="37">
        <v>-0.243063931220449</v>
      </c>
    </row>
    <row r="8923" spans="1:5" x14ac:dyDescent="0.25">
      <c r="A8923" s="60">
        <v>57484.560326036903</v>
      </c>
      <c r="B8923" s="37">
        <v>0.83328153849071696</v>
      </c>
      <c r="C8923" s="37">
        <v>1.3474629983854001</v>
      </c>
      <c r="D8923" s="37">
        <v>1.24279926203021</v>
      </c>
      <c r="E8923" s="37">
        <v>-0.24307858853407399</v>
      </c>
    </row>
    <row r="8924" spans="1:5" x14ac:dyDescent="0.25">
      <c r="A8924" s="60">
        <v>57490.077102440096</v>
      </c>
      <c r="B8924" s="37">
        <v>0.83308443645458397</v>
      </c>
      <c r="C8924" s="37">
        <v>5.29789742784725E-2</v>
      </c>
      <c r="D8924" s="37">
        <v>1.2428373256885701</v>
      </c>
      <c r="E8924" s="37">
        <v>-0.243145468434151</v>
      </c>
    </row>
    <row r="8925" spans="1:5" x14ac:dyDescent="0.25">
      <c r="A8925" s="60">
        <v>57511.642663514896</v>
      </c>
      <c r="B8925" s="37">
        <v>0.83231600627754998</v>
      </c>
      <c r="C8925" s="37">
        <v>1.03093774554794</v>
      </c>
      <c r="D8925" s="37">
        <v>1.2429863190072901</v>
      </c>
      <c r="E8925" s="37">
        <v>-0.24340745881769099</v>
      </c>
    </row>
    <row r="8926" spans="1:5" x14ac:dyDescent="0.25">
      <c r="A8926" s="60">
        <v>57524.344665563498</v>
      </c>
      <c r="B8926" s="37">
        <v>0.83186494765490604</v>
      </c>
      <c r="C8926" s="37">
        <v>0.24456507759191801</v>
      </c>
      <c r="D8926" s="37">
        <v>1.2430742228793701</v>
      </c>
      <c r="E8926" s="37">
        <v>-0.24356217883836501</v>
      </c>
    </row>
    <row r="8927" spans="1:5" x14ac:dyDescent="0.25">
      <c r="A8927" s="60">
        <v>57525.8704725633</v>
      </c>
      <c r="B8927" s="37">
        <v>0.83181084229783098</v>
      </c>
      <c r="C8927" s="37">
        <v>1.25664783727033</v>
      </c>
      <c r="D8927" s="37">
        <v>1.2430847895105801</v>
      </c>
      <c r="E8927" s="37">
        <v>-0.24358078465602601</v>
      </c>
    </row>
    <row r="8928" spans="1:5" x14ac:dyDescent="0.25">
      <c r="A8928" s="60">
        <v>57526.213331095802</v>
      </c>
      <c r="B8928" s="37">
        <v>0.83179868676637103</v>
      </c>
      <c r="C8928" s="37">
        <v>-0.79294171231030197</v>
      </c>
      <c r="D8928" s="37">
        <v>1.2430871641154899</v>
      </c>
      <c r="E8928" s="37">
        <v>-0.24358496610069899</v>
      </c>
    </row>
    <row r="8929" spans="1:5" x14ac:dyDescent="0.25">
      <c r="A8929" s="60">
        <v>57531.742371767403</v>
      </c>
      <c r="B8929" s="37">
        <v>0.83160277894577195</v>
      </c>
      <c r="C8929" s="37">
        <v>1.43534093777664</v>
      </c>
      <c r="D8929" s="37">
        <v>1.2431254686331701</v>
      </c>
      <c r="E8929" s="37">
        <v>-0.24365242768558701</v>
      </c>
    </row>
    <row r="8930" spans="1:5" x14ac:dyDescent="0.25">
      <c r="A8930" s="60">
        <v>57541.841934285701</v>
      </c>
      <c r="B8930" s="37">
        <v>0.83124549104470402</v>
      </c>
      <c r="C8930" s="37">
        <v>1.27444734959852</v>
      </c>
      <c r="D8930" s="37">
        <v>1.2431954901314599</v>
      </c>
      <c r="E8930" s="37">
        <v>-0.24377580293770401</v>
      </c>
    </row>
    <row r="8931" spans="1:5" x14ac:dyDescent="0.25">
      <c r="A8931" s="60">
        <v>57549.258444694497</v>
      </c>
      <c r="B8931" s="37">
        <v>0.83098358677782502</v>
      </c>
      <c r="C8931" s="37">
        <v>-0.25774651118423098</v>
      </c>
      <c r="D8931" s="37">
        <v>1.24324695314986</v>
      </c>
      <c r="E8931" s="37">
        <v>-0.243866523229814</v>
      </c>
    </row>
    <row r="8932" spans="1:5" x14ac:dyDescent="0.25">
      <c r="A8932" s="60">
        <v>57556.716444618804</v>
      </c>
      <c r="B8932" s="37">
        <v>0.83072061700904598</v>
      </c>
      <c r="C8932" s="37">
        <v>1.48402061950343</v>
      </c>
      <c r="D8932" s="37">
        <v>1.24329874103222</v>
      </c>
      <c r="E8932" s="37">
        <v>-0.24395785405103901</v>
      </c>
    </row>
    <row r="8933" spans="1:5" x14ac:dyDescent="0.25">
      <c r="A8933" s="60">
        <v>57562.804641092203</v>
      </c>
      <c r="B8933" s="37">
        <v>0.83050624457332101</v>
      </c>
      <c r="C8933" s="37">
        <v>1.19502826949618</v>
      </c>
      <c r="D8933" s="37">
        <v>1.2433410444867601</v>
      </c>
      <c r="E8933" s="37">
        <v>-0.24403248666171401</v>
      </c>
    </row>
    <row r="8934" spans="1:5" x14ac:dyDescent="0.25">
      <c r="A8934" s="60">
        <v>57567.531127858601</v>
      </c>
      <c r="B8934" s="37">
        <v>0.83034000461614699</v>
      </c>
      <c r="C8934" s="37">
        <v>0.41172021684263699</v>
      </c>
      <c r="D8934" s="37">
        <v>1.2433739031244</v>
      </c>
      <c r="E8934" s="37">
        <v>-0.24409047393820099</v>
      </c>
    </row>
    <row r="8935" spans="1:5" x14ac:dyDescent="0.25">
      <c r="A8935" s="60">
        <v>57572.033105389397</v>
      </c>
      <c r="B8935" s="37">
        <v>0.83018181185340301</v>
      </c>
      <c r="C8935" s="37">
        <v>-0.49063125533768098</v>
      </c>
      <c r="D8935" s="37">
        <v>1.24340521470589</v>
      </c>
      <c r="E8935" s="37">
        <v>-0.24414574518085699</v>
      </c>
    </row>
    <row r="8936" spans="1:5" x14ac:dyDescent="0.25">
      <c r="A8936" s="60">
        <v>57575.428278307299</v>
      </c>
      <c r="B8936" s="37">
        <v>0.83006260800488796</v>
      </c>
      <c r="C8936" s="37">
        <v>1.28280788718931</v>
      </c>
      <c r="D8936" s="37">
        <v>1.24342883722971</v>
      </c>
      <c r="E8936" s="37">
        <v>-0.24418745280398901</v>
      </c>
    </row>
    <row r="8937" spans="1:5" x14ac:dyDescent="0.25">
      <c r="A8937" s="60">
        <v>57579.109319483498</v>
      </c>
      <c r="B8937" s="37">
        <v>0.82993346219869901</v>
      </c>
      <c r="C8937" s="37">
        <v>0.52668367163437602</v>
      </c>
      <c r="D8937" s="37">
        <v>1.24345445731543</v>
      </c>
      <c r="E8937" s="37">
        <v>-0.24423269614606</v>
      </c>
    </row>
    <row r="8938" spans="1:5" x14ac:dyDescent="0.25">
      <c r="A8938" s="60">
        <v>57598.657798561602</v>
      </c>
      <c r="B8938" s="37">
        <v>0.82924928134471299</v>
      </c>
      <c r="C8938" s="37">
        <v>0.75083399938922202</v>
      </c>
      <c r="D8938" s="37">
        <v>1.2435906639768699</v>
      </c>
      <c r="E8938" s="37">
        <v>-0.24447338205722999</v>
      </c>
    </row>
    <row r="8939" spans="1:5" x14ac:dyDescent="0.25">
      <c r="A8939" s="60">
        <v>57600.323607696497</v>
      </c>
      <c r="B8939" s="37">
        <v>0.82919110889440595</v>
      </c>
      <c r="C8939" s="37">
        <v>0.54597508976235198</v>
      </c>
      <c r="D8939" s="37">
        <v>1.2436022822827799</v>
      </c>
      <c r="E8939" s="37">
        <v>-0.244493924325691</v>
      </c>
    </row>
    <row r="8940" spans="1:5" x14ac:dyDescent="0.25">
      <c r="A8940" s="60">
        <v>57603.481050710601</v>
      </c>
      <c r="B8940" s="37">
        <v>0.82908090243489796</v>
      </c>
      <c r="C8940" s="37">
        <v>0.96233067632629499</v>
      </c>
      <c r="D8940" s="37">
        <v>1.2436243090591099</v>
      </c>
      <c r="E8940" s="37">
        <v>-0.24453287491204201</v>
      </c>
    </row>
    <row r="8941" spans="1:5" x14ac:dyDescent="0.25">
      <c r="A8941" s="60">
        <v>57613.732075244501</v>
      </c>
      <c r="B8941" s="37">
        <v>0.82872361003405604</v>
      </c>
      <c r="C8941" s="37">
        <v>-0.67764833928207802</v>
      </c>
      <c r="D8941" s="37">
        <v>1.24369586636853</v>
      </c>
      <c r="E8941" s="37">
        <v>-0.24465945826261001</v>
      </c>
    </row>
    <row r="8942" spans="1:5" x14ac:dyDescent="0.25">
      <c r="A8942" s="60">
        <v>57628.853439162202</v>
      </c>
      <c r="B8942" s="37">
        <v>0.82819798387781796</v>
      </c>
      <c r="C8942" s="37">
        <v>0.20121118123175299</v>
      </c>
      <c r="D8942" s="37">
        <v>1.2438015453129501</v>
      </c>
      <c r="E8942" s="37">
        <v>-0.24484653166435699</v>
      </c>
    </row>
    <row r="8943" spans="1:5" x14ac:dyDescent="0.25">
      <c r="A8943" s="60">
        <v>57638.406780780701</v>
      </c>
      <c r="B8943" s="37">
        <v>0.82786678047204698</v>
      </c>
      <c r="C8943" s="37">
        <v>1.5594759050237901</v>
      </c>
      <c r="D8943" s="37">
        <v>1.24386838684552</v>
      </c>
      <c r="E8943" s="37">
        <v>-0.244964934366799</v>
      </c>
    </row>
    <row r="8944" spans="1:5" x14ac:dyDescent="0.25">
      <c r="A8944" s="60">
        <v>57658.231143900302</v>
      </c>
      <c r="B8944" s="37">
        <v>0.82718166801094695</v>
      </c>
      <c r="C8944" s="37">
        <v>0.16140587420858701</v>
      </c>
      <c r="D8944" s="37">
        <v>1.24400727761769</v>
      </c>
      <c r="E8944" s="37">
        <v>-0.24521116065457901</v>
      </c>
    </row>
    <row r="8945" spans="1:5" x14ac:dyDescent="0.25">
      <c r="A8945" s="60">
        <v>57660.593947023299</v>
      </c>
      <c r="B8945" s="37">
        <v>0.82710020824592101</v>
      </c>
      <c r="C8945" s="37">
        <v>0.21885383237827399</v>
      </c>
      <c r="D8945" s="37">
        <v>1.24402384826316</v>
      </c>
      <c r="E8945" s="37">
        <v>-0.245240554788135</v>
      </c>
    </row>
    <row r="8946" spans="1:5" x14ac:dyDescent="0.25">
      <c r="A8946" s="60">
        <v>57669.361166119503</v>
      </c>
      <c r="B8946" s="37">
        <v>0.82679831790167202</v>
      </c>
      <c r="C8946" s="37">
        <v>0.58552563028457805</v>
      </c>
      <c r="D8946" s="37">
        <v>1.24408536483871</v>
      </c>
      <c r="E8946" s="37">
        <v>-0.24534970977683701</v>
      </c>
    </row>
    <row r="8947" spans="1:5" x14ac:dyDescent="0.25">
      <c r="A8947" s="60">
        <v>57672.860331112897</v>
      </c>
      <c r="B8947" s="37">
        <v>0.826677989605899</v>
      </c>
      <c r="C8947" s="37">
        <v>0.119538867890912</v>
      </c>
      <c r="D8947" s="37">
        <v>1.2441099308561001</v>
      </c>
      <c r="E8947" s="37">
        <v>-0.24539331408984399</v>
      </c>
    </row>
    <row r="8948" spans="1:5" x14ac:dyDescent="0.25">
      <c r="A8948" s="60">
        <v>57673.4774365915</v>
      </c>
      <c r="B8948" s="37">
        <v>0.82665677835557105</v>
      </c>
      <c r="C8948" s="37">
        <v>2.0245839360273399</v>
      </c>
      <c r="D8948" s="37">
        <v>1.24411426406973</v>
      </c>
      <c r="E8948" s="37">
        <v>-0.245401006329557</v>
      </c>
    </row>
    <row r="8949" spans="1:5" x14ac:dyDescent="0.25">
      <c r="A8949" s="60">
        <v>57689.287632006999</v>
      </c>
      <c r="B8949" s="37">
        <v>0.82611433158353198</v>
      </c>
      <c r="C8949" s="37">
        <v>1.4748961365551601</v>
      </c>
      <c r="D8949" s="37">
        <v>1.24422536240274</v>
      </c>
      <c r="E8949" s="37">
        <v>-0.24559831290922299</v>
      </c>
    </row>
    <row r="8950" spans="1:5" x14ac:dyDescent="0.25">
      <c r="A8950" s="60">
        <v>57712.271916654398</v>
      </c>
      <c r="B8950" s="37">
        <v>0.82532913682806297</v>
      </c>
      <c r="C8950" s="37">
        <v>0.79519043434492798</v>
      </c>
      <c r="D8950" s="37">
        <v>1.2443871520110501</v>
      </c>
      <c r="E8950" s="37">
        <v>-0.245885943237906</v>
      </c>
    </row>
    <row r="8951" spans="1:5" x14ac:dyDescent="0.25">
      <c r="A8951" s="60">
        <v>57713.625798606401</v>
      </c>
      <c r="B8951" s="37">
        <v>0.82528301125863102</v>
      </c>
      <c r="C8951" s="37">
        <v>-0.61924065267000605</v>
      </c>
      <c r="D8951" s="37">
        <v>1.2443966924199299</v>
      </c>
      <c r="E8951" s="37">
        <v>-0.24590291520309901</v>
      </c>
    </row>
    <row r="8952" spans="1:5" x14ac:dyDescent="0.25">
      <c r="A8952" s="60">
        <v>57726.045021111699</v>
      </c>
      <c r="B8952" s="37">
        <v>0.82486055673618996</v>
      </c>
      <c r="C8952" s="37">
        <v>1.48340684555366</v>
      </c>
      <c r="D8952" s="37">
        <v>1.2444842599114401</v>
      </c>
      <c r="E8952" s="37">
        <v>-0.24605875079966</v>
      </c>
    </row>
    <row r="8953" spans="1:5" x14ac:dyDescent="0.25">
      <c r="A8953" s="60">
        <v>57726.268409342498</v>
      </c>
      <c r="B8953" s="37">
        <v>0.82485296879624603</v>
      </c>
      <c r="C8953" s="37">
        <v>0.37184822598930201</v>
      </c>
      <c r="D8953" s="37">
        <v>1.24448583588493</v>
      </c>
      <c r="E8953" s="37">
        <v>-0.24606155634961999</v>
      </c>
    </row>
    <row r="8954" spans="1:5" x14ac:dyDescent="0.25">
      <c r="A8954" s="60">
        <v>57726.468555901803</v>
      </c>
      <c r="B8954" s="37">
        <v>0.82484617064472299</v>
      </c>
      <c r="C8954" s="37">
        <v>1.43915560340078</v>
      </c>
      <c r="D8954" s="37">
        <v>1.2444872479177</v>
      </c>
      <c r="E8954" s="37">
        <v>-0.246064070080248</v>
      </c>
    </row>
    <row r="8955" spans="1:5" x14ac:dyDescent="0.25">
      <c r="A8955" s="60">
        <v>57734.223000476799</v>
      </c>
      <c r="B8955" s="37">
        <v>0.82458302233896097</v>
      </c>
      <c r="C8955" s="37">
        <v>0.84082146991675299</v>
      </c>
      <c r="D8955" s="37">
        <v>1.24454197444131</v>
      </c>
      <c r="E8955" s="37">
        <v>-0.24616151587902901</v>
      </c>
    </row>
    <row r="8956" spans="1:5" x14ac:dyDescent="0.25">
      <c r="A8956" s="60">
        <v>57734.910907264501</v>
      </c>
      <c r="B8956" s="37">
        <v>0.82455970055740802</v>
      </c>
      <c r="C8956" s="37">
        <v>0.395213347475942</v>
      </c>
      <c r="D8956" s="37">
        <v>1.2445468310849199</v>
      </c>
      <c r="E8956" s="37">
        <v>-0.246170165524039</v>
      </c>
    </row>
    <row r="8957" spans="1:5" x14ac:dyDescent="0.25">
      <c r="A8957" s="60">
        <v>57737.444878312097</v>
      </c>
      <c r="B8957" s="37">
        <v>0.82447382411877301</v>
      </c>
      <c r="C8957" s="37">
        <v>0.59143388667795005</v>
      </c>
      <c r="D8957" s="37">
        <v>1.2445647235027</v>
      </c>
      <c r="E8957" s="37">
        <v>-0.246202034490971</v>
      </c>
    </row>
    <row r="8958" spans="1:5" x14ac:dyDescent="0.25">
      <c r="A8958" s="60">
        <v>57741.146118269397</v>
      </c>
      <c r="B8958" s="37">
        <v>0.82434847824995305</v>
      </c>
      <c r="C8958" s="37">
        <v>1.4966738766501999</v>
      </c>
      <c r="D8958" s="37">
        <v>1.2445908650941999</v>
      </c>
      <c r="E8958" s="37">
        <v>-0.246248604074671</v>
      </c>
    </row>
    <row r="8959" spans="1:5" x14ac:dyDescent="0.25">
      <c r="A8959" s="60">
        <v>57744.716518153597</v>
      </c>
      <c r="B8959" s="37">
        <v>0.82422766408117698</v>
      </c>
      <c r="C8959" s="37">
        <v>1.0892016401529101</v>
      </c>
      <c r="D8959" s="37">
        <v>1.2446160905083901</v>
      </c>
      <c r="E8959" s="37">
        <v>-0.246293550152579</v>
      </c>
    </row>
    <row r="8960" spans="1:5" x14ac:dyDescent="0.25">
      <c r="A8960" s="60">
        <v>57754.932611622098</v>
      </c>
      <c r="B8960" s="37">
        <v>0.82388252219931002</v>
      </c>
      <c r="C8960" s="37">
        <v>1.3293244094779899</v>
      </c>
      <c r="D8960" s="37">
        <v>1.2446883116888301</v>
      </c>
      <c r="E8960" s="37">
        <v>-0.246422278889732</v>
      </c>
    </row>
    <row r="8961" spans="1:5" x14ac:dyDescent="0.25">
      <c r="A8961" s="60">
        <v>57762.259981917698</v>
      </c>
      <c r="B8961" s="37">
        <v>0.82363547420481398</v>
      </c>
      <c r="C8961" s="37">
        <v>-0.47031465823491603</v>
      </c>
      <c r="D8961" s="37">
        <v>1.2447401505218401</v>
      </c>
      <c r="E8961" s="37">
        <v>-0.24651472019017501</v>
      </c>
    </row>
    <row r="8962" spans="1:5" x14ac:dyDescent="0.25">
      <c r="A8962" s="60">
        <v>57762.528382091798</v>
      </c>
      <c r="B8962" s="37">
        <v>0.82362643284498005</v>
      </c>
      <c r="C8962" s="37">
        <v>0.35481136540025399</v>
      </c>
      <c r="D8962" s="37">
        <v>1.2447420499861099</v>
      </c>
      <c r="E8962" s="37">
        <v>-0.24651810807284399</v>
      </c>
    </row>
    <row r="8963" spans="1:5" x14ac:dyDescent="0.25">
      <c r="A8963" s="60">
        <v>57784.589381822901</v>
      </c>
      <c r="B8963" s="37">
        <v>0.82288521400859105</v>
      </c>
      <c r="C8963" s="37">
        <v>1.40881007043245</v>
      </c>
      <c r="D8963" s="37">
        <v>1.24489832393136</v>
      </c>
      <c r="E8963" s="37">
        <v>-0.246797000836703</v>
      </c>
    </row>
    <row r="8964" spans="1:5" x14ac:dyDescent="0.25">
      <c r="A8964" s="60">
        <v>57791.796031943202</v>
      </c>
      <c r="B8964" s="37">
        <v>0.82264391022057703</v>
      </c>
      <c r="C8964" s="37">
        <v>2.1074831509038101E-3</v>
      </c>
      <c r="D8964" s="37">
        <v>1.2449494371337999</v>
      </c>
      <c r="E8964" s="37">
        <v>-0.24688828907392599</v>
      </c>
    </row>
    <row r="8965" spans="1:5" x14ac:dyDescent="0.25">
      <c r="A8965" s="60">
        <v>57807.096019889897</v>
      </c>
      <c r="B8965" s="37">
        <v>0.82213297501303795</v>
      </c>
      <c r="C8965" s="37">
        <v>1.3311226992429399</v>
      </c>
      <c r="D8965" s="37">
        <v>1.2450580550022099</v>
      </c>
      <c r="E8965" s="37">
        <v>-0.247082394044711</v>
      </c>
    </row>
    <row r="8966" spans="1:5" x14ac:dyDescent="0.25">
      <c r="A8966" s="60">
        <v>57813.031700934298</v>
      </c>
      <c r="B8966" s="37">
        <v>0.82193525618915297</v>
      </c>
      <c r="C8966" s="37">
        <v>-0.42447373795958498</v>
      </c>
      <c r="D8966" s="37">
        <v>1.2451002310586201</v>
      </c>
      <c r="E8966" s="37">
        <v>-0.247157805962467</v>
      </c>
    </row>
    <row r="8967" spans="1:5" x14ac:dyDescent="0.25">
      <c r="A8967" s="60">
        <v>57826.440914701998</v>
      </c>
      <c r="B8967" s="37">
        <v>0.821489626017745</v>
      </c>
      <c r="C8967" s="37">
        <v>0.75140246012643797</v>
      </c>
      <c r="D8967" s="37">
        <v>1.2451955869209199</v>
      </c>
      <c r="E8967" s="37">
        <v>-0.24732838992019801</v>
      </c>
    </row>
    <row r="8968" spans="1:5" x14ac:dyDescent="0.25">
      <c r="A8968" s="60">
        <v>57843.5544690018</v>
      </c>
      <c r="B8968" s="37">
        <v>0.82092297958012805</v>
      </c>
      <c r="C8968" s="37">
        <v>2.03585947042402</v>
      </c>
      <c r="D8968" s="37">
        <v>1.24531743834822</v>
      </c>
      <c r="E8968" s="37">
        <v>-0.24754654347563901</v>
      </c>
    </row>
    <row r="8969" spans="1:5" x14ac:dyDescent="0.25">
      <c r="A8969" s="60">
        <v>57849.205041438101</v>
      </c>
      <c r="B8969" s="37">
        <v>0.82073640066118703</v>
      </c>
      <c r="C8969" s="37">
        <v>-1.1374036570593899</v>
      </c>
      <c r="D8969" s="37">
        <v>1.2453577088879699</v>
      </c>
      <c r="E8969" s="37">
        <v>-0.24761868286661501</v>
      </c>
    </row>
    <row r="8970" spans="1:5" x14ac:dyDescent="0.25">
      <c r="A8970" s="60">
        <v>57856.320281392997</v>
      </c>
      <c r="B8970" s="37">
        <v>0.82050182559389095</v>
      </c>
      <c r="C8970" s="37">
        <v>1.29111192645217</v>
      </c>
      <c r="D8970" s="37">
        <v>1.2454084441808499</v>
      </c>
      <c r="E8970" s="37">
        <v>-0.24770959815531601</v>
      </c>
    </row>
    <row r="8971" spans="1:5" x14ac:dyDescent="0.25">
      <c r="A8971" s="60">
        <v>57859.686136154603</v>
      </c>
      <c r="B8971" s="37">
        <v>0.82039100274853805</v>
      </c>
      <c r="C8971" s="37">
        <v>-1.07734537357196</v>
      </c>
      <c r="D8971" s="37">
        <v>1.24543245465026</v>
      </c>
      <c r="E8971" s="37">
        <v>-0.24775263531366201</v>
      </c>
    </row>
    <row r="8972" spans="1:5" x14ac:dyDescent="0.25">
      <c r="A8972" s="60">
        <v>57861.626953429703</v>
      </c>
      <c r="B8972" s="37">
        <v>0.820327141828182</v>
      </c>
      <c r="C8972" s="37">
        <v>1.12933140047986</v>
      </c>
      <c r="D8972" s="37">
        <v>1.2454463025273299</v>
      </c>
      <c r="E8972" s="37">
        <v>-0.24777746006468501</v>
      </c>
    </row>
    <row r="8973" spans="1:5" x14ac:dyDescent="0.25">
      <c r="A8973" s="60">
        <v>57869.193165099401</v>
      </c>
      <c r="B8973" s="37">
        <v>0.82007847373978704</v>
      </c>
      <c r="C8973" s="37">
        <v>1.23263962067568</v>
      </c>
      <c r="D8973" s="37">
        <v>1.24550030874086</v>
      </c>
      <c r="E8973" s="37">
        <v>-0.247874299133133</v>
      </c>
    </row>
    <row r="8974" spans="1:5" x14ac:dyDescent="0.25">
      <c r="A8974" s="60">
        <v>57872.414864858598</v>
      </c>
      <c r="B8974" s="37">
        <v>0.81997273174129204</v>
      </c>
      <c r="C8974" s="37"/>
      <c r="D8974" s="37">
        <v>1.24552331462775</v>
      </c>
      <c r="E8974" s="37">
        <v>-0.24791556253612801</v>
      </c>
    </row>
    <row r="8975" spans="1:5" x14ac:dyDescent="0.25">
      <c r="A8975" s="60">
        <v>57878.152195271497</v>
      </c>
      <c r="B8975" s="37">
        <v>0.81978463128714896</v>
      </c>
      <c r="C8975" s="37">
        <v>1.4303794685981901</v>
      </c>
      <c r="D8975" s="37">
        <v>1.2455642991589</v>
      </c>
      <c r="E8975" s="37">
        <v>-0.24798908920363499</v>
      </c>
    </row>
    <row r="8976" spans="1:5" x14ac:dyDescent="0.25">
      <c r="A8976" s="60">
        <v>57879.151296855103</v>
      </c>
      <c r="B8976" s="37">
        <v>0.81975190278902399</v>
      </c>
      <c r="C8976" s="37">
        <v>0.389021728584726</v>
      </c>
      <c r="D8976" s="37">
        <v>1.2455714381521099</v>
      </c>
      <c r="E8976" s="37">
        <v>-0.24800189882030499</v>
      </c>
    </row>
    <row r="8977" spans="1:5" x14ac:dyDescent="0.25">
      <c r="A8977" s="60">
        <v>57882.507437929497</v>
      </c>
      <c r="B8977" s="37">
        <v>0.81964202215636595</v>
      </c>
      <c r="C8977" s="37">
        <v>-0.60515778209843096</v>
      </c>
      <c r="D8977" s="37">
        <v>1.2455954233422499</v>
      </c>
      <c r="E8977" s="37">
        <v>-0.248044940607861</v>
      </c>
    </row>
    <row r="8978" spans="1:5" x14ac:dyDescent="0.25">
      <c r="A8978" s="60">
        <v>57899.817307857098</v>
      </c>
      <c r="B8978" s="37">
        <v>0.81907675630015697</v>
      </c>
      <c r="C8978" s="37">
        <v>0.17251922561021299</v>
      </c>
      <c r="D8978" s="37">
        <v>1.2457192329017099</v>
      </c>
      <c r="E8978" s="37">
        <v>-0.24826723502244899</v>
      </c>
    </row>
    <row r="8979" spans="1:5" x14ac:dyDescent="0.25">
      <c r="A8979" s="60">
        <v>57902.8523798815</v>
      </c>
      <c r="B8979" s="37">
        <v>0.81897789701344303</v>
      </c>
      <c r="C8979" s="37">
        <v>0.65175975805156205</v>
      </c>
      <c r="D8979" s="37">
        <v>1.2457409588905</v>
      </c>
      <c r="E8979" s="37">
        <v>-0.248306263091299</v>
      </c>
    </row>
    <row r="8980" spans="1:5" x14ac:dyDescent="0.25">
      <c r="A8980" s="60">
        <v>57909.360927205104</v>
      </c>
      <c r="B8980" s="37">
        <v>0.81876615404066999</v>
      </c>
      <c r="C8980" s="37">
        <v>-0.52365121924694602</v>
      </c>
      <c r="D8980" s="37">
        <v>1.2457875666299101</v>
      </c>
      <c r="E8980" s="37">
        <v>-0.24839000830840899</v>
      </c>
    </row>
    <row r="8981" spans="1:5" x14ac:dyDescent="0.25">
      <c r="A8981" s="60">
        <v>57914.209965158203</v>
      </c>
      <c r="B8981" s="37">
        <v>0.81860862681911595</v>
      </c>
      <c r="C8981" s="37">
        <v>0.43298093895838302</v>
      </c>
      <c r="D8981" s="37">
        <v>1.24582230612367</v>
      </c>
      <c r="E8981" s="37">
        <v>-0.24845244639880401</v>
      </c>
    </row>
    <row r="8982" spans="1:5" x14ac:dyDescent="0.25">
      <c r="A8982" s="60">
        <v>57920.185076574096</v>
      </c>
      <c r="B8982" s="37">
        <v>0.81841478457068595</v>
      </c>
      <c r="C8982" s="37">
        <v>-0.46634574993477101</v>
      </c>
      <c r="D8982" s="37">
        <v>1.2458651311961499</v>
      </c>
      <c r="E8982" s="37">
        <v>-0.24852943782867001</v>
      </c>
    </row>
    <row r="8983" spans="1:5" x14ac:dyDescent="0.25">
      <c r="A8983" s="60">
        <v>57937.664691482802</v>
      </c>
      <c r="B8983" s="37">
        <v>0.81784941521210397</v>
      </c>
      <c r="C8983" s="37">
        <v>0.51002464520297797</v>
      </c>
      <c r="D8983" s="37">
        <v>1.2459905263928599</v>
      </c>
      <c r="E8983" s="37">
        <v>-0.248755007460082</v>
      </c>
    </row>
    <row r="8984" spans="1:5" x14ac:dyDescent="0.25">
      <c r="A8984" s="60">
        <v>57939.564626962601</v>
      </c>
      <c r="B8984" s="37">
        <v>0.817788115654565</v>
      </c>
      <c r="C8984" s="37">
        <v>7.3827441177076694E-2</v>
      </c>
      <c r="D8984" s="37">
        <v>1.2460041663866099</v>
      </c>
      <c r="E8984" s="37">
        <v>-0.24877955592925599</v>
      </c>
    </row>
    <row r="8985" spans="1:5" x14ac:dyDescent="0.25">
      <c r="A8985" s="60">
        <v>57940.5668309096</v>
      </c>
      <c r="B8985" s="37">
        <v>0.81775579263226805</v>
      </c>
      <c r="C8985" s="37">
        <v>4.0253127341549601E-2</v>
      </c>
      <c r="D8985" s="37">
        <v>1.2460113622033699</v>
      </c>
      <c r="E8985" s="37">
        <v>-0.248792507481394</v>
      </c>
    </row>
    <row r="8986" spans="1:5" x14ac:dyDescent="0.25">
      <c r="A8986" s="60">
        <v>57940.8105216693</v>
      </c>
      <c r="B8986" s="37">
        <v>0.81774793439655002</v>
      </c>
      <c r="C8986" s="37">
        <v>-6.8505076703628806E-2</v>
      </c>
      <c r="D8986" s="37">
        <v>1.24601311198531</v>
      </c>
      <c r="E8986" s="37">
        <v>-0.24879565696362199</v>
      </c>
    </row>
    <row r="8987" spans="1:5" x14ac:dyDescent="0.25">
      <c r="A8987" s="60">
        <v>57942.634386797399</v>
      </c>
      <c r="B8987" s="37">
        <v>0.81768913637584795</v>
      </c>
      <c r="C8987" s="37">
        <v>0.31480989251890801</v>
      </c>
      <c r="D8987" s="37">
        <v>1.2460262089970799</v>
      </c>
      <c r="E8987" s="37">
        <v>-0.248819231863986</v>
      </c>
    </row>
    <row r="8988" spans="1:5" x14ac:dyDescent="0.25">
      <c r="A8988" s="60">
        <v>57946.751837210199</v>
      </c>
      <c r="B8988" s="37">
        <v>0.81755649940057196</v>
      </c>
      <c r="C8988" s="37">
        <v>0.69183230938996099</v>
      </c>
      <c r="D8988" s="37">
        <v>1.2460557828063501</v>
      </c>
      <c r="E8988" s="37">
        <v>-0.24887247324303</v>
      </c>
    </row>
    <row r="8989" spans="1:5" x14ac:dyDescent="0.25">
      <c r="A8989" s="60">
        <v>57949.3676685377</v>
      </c>
      <c r="B8989" s="37">
        <v>0.81747230813420402</v>
      </c>
      <c r="C8989" s="37">
        <v>2.0614952409159901</v>
      </c>
      <c r="D8989" s="37">
        <v>1.2460745760209699</v>
      </c>
      <c r="E8989" s="37">
        <v>-0.24890631212504999</v>
      </c>
    </row>
    <row r="8990" spans="1:5" x14ac:dyDescent="0.25">
      <c r="A8990" s="60">
        <v>57950.480290712498</v>
      </c>
      <c r="B8990" s="37">
        <v>0.81743651540121998</v>
      </c>
      <c r="C8990" s="37">
        <v>0.68288868144696901</v>
      </c>
      <c r="D8990" s="37">
        <v>1.24608257070339</v>
      </c>
      <c r="E8990" s="37">
        <v>-0.24892070861082899</v>
      </c>
    </row>
    <row r="8991" spans="1:5" x14ac:dyDescent="0.25">
      <c r="A8991" s="60">
        <v>57952.697481498602</v>
      </c>
      <c r="B8991" s="37">
        <v>0.81736521986923305</v>
      </c>
      <c r="C8991" s="37">
        <v>0.57299551992264797</v>
      </c>
      <c r="D8991" s="37">
        <v>1.2460985042343</v>
      </c>
      <c r="E8991" s="37">
        <v>-0.248949403418392</v>
      </c>
    </row>
    <row r="8992" spans="1:5" x14ac:dyDescent="0.25">
      <c r="A8992" s="60">
        <v>57952.794416941499</v>
      </c>
      <c r="B8992" s="37">
        <v>0.81736210377083596</v>
      </c>
      <c r="C8992" s="37">
        <v>1.3288215229782401</v>
      </c>
      <c r="D8992" s="37">
        <v>1.2460992009090599</v>
      </c>
      <c r="E8992" s="37">
        <v>-0.24895065813712999</v>
      </c>
    </row>
    <row r="8993" spans="1:5" x14ac:dyDescent="0.25">
      <c r="A8993" s="60">
        <v>57966.670740178</v>
      </c>
      <c r="B8993" s="37">
        <v>0.81691684594260106</v>
      </c>
      <c r="C8993" s="37">
        <v>-0.233379989290283</v>
      </c>
      <c r="D8993" s="37">
        <v>1.2461989832554701</v>
      </c>
      <c r="E8993" s="37">
        <v>-0.24913042967455401</v>
      </c>
    </row>
    <row r="8994" spans="1:5" x14ac:dyDescent="0.25">
      <c r="A8994" s="60">
        <v>57968.171448999499</v>
      </c>
      <c r="B8994" s="37">
        <v>0.81686878863200996</v>
      </c>
      <c r="C8994" s="37">
        <v>-0.45364364515720901</v>
      </c>
      <c r="D8994" s="37">
        <v>1.24620978092491</v>
      </c>
      <c r="E8994" s="37">
        <v>-0.249149890579554</v>
      </c>
    </row>
    <row r="8995" spans="1:5" x14ac:dyDescent="0.25">
      <c r="A8995" s="60">
        <v>57984.956446759003</v>
      </c>
      <c r="B8995" s="37">
        <v>0.81633257392915404</v>
      </c>
      <c r="C8995" s="37">
        <v>1.4418874780483399</v>
      </c>
      <c r="D8995" s="37">
        <v>1.24633063335182</v>
      </c>
      <c r="E8995" s="37">
        <v>-0.249367804558149</v>
      </c>
    </row>
    <row r="8996" spans="1:5" x14ac:dyDescent="0.25">
      <c r="A8996" s="60">
        <v>57985.041017683798</v>
      </c>
      <c r="B8996" s="37">
        <v>0.81632987824111702</v>
      </c>
      <c r="C8996" s="37">
        <v>0.69725937749438605</v>
      </c>
      <c r="D8996" s="37">
        <v>1.2463312426520099</v>
      </c>
      <c r="E8996" s="37">
        <v>-0.24936890367060599</v>
      </c>
    </row>
    <row r="8997" spans="1:5" x14ac:dyDescent="0.25">
      <c r="A8997" s="60">
        <v>57988.338020470299</v>
      </c>
      <c r="B8997" s="37">
        <v>0.81622483383140698</v>
      </c>
      <c r="C8997" s="37">
        <v>1.1045778287900101</v>
      </c>
      <c r="D8997" s="37">
        <v>1.2463549992738601</v>
      </c>
      <c r="E8997" s="37">
        <v>-0.249411761656299</v>
      </c>
    </row>
    <row r="8998" spans="1:5" x14ac:dyDescent="0.25">
      <c r="A8998" s="60">
        <v>57997.2039508792</v>
      </c>
      <c r="B8998" s="37">
        <v>0.81594281691807802</v>
      </c>
      <c r="C8998" s="37"/>
      <c r="D8998" s="37">
        <v>1.24641891202581</v>
      </c>
      <c r="E8998" s="37">
        <v>-0.249527097650459</v>
      </c>
    </row>
    <row r="8999" spans="1:5" x14ac:dyDescent="0.25">
      <c r="A8999" s="60">
        <v>58000.5300683038</v>
      </c>
      <c r="B8999" s="37">
        <v>0.81583718830947605</v>
      </c>
      <c r="C8999" s="37">
        <v>0.642057107288041</v>
      </c>
      <c r="D8999" s="37">
        <v>1.2464429002691</v>
      </c>
      <c r="E8999" s="37">
        <v>-0.249570399474175</v>
      </c>
    </row>
    <row r="9000" spans="1:5" x14ac:dyDescent="0.25">
      <c r="A9000" s="60">
        <v>58010.935391922299</v>
      </c>
      <c r="B9000" s="37">
        <v>0.81550735079052705</v>
      </c>
      <c r="C9000" s="37">
        <v>0.93639209127340794</v>
      </c>
      <c r="D9000" s="37">
        <v>1.24651798265819</v>
      </c>
      <c r="E9000" s="37">
        <v>-0.24970597848064899</v>
      </c>
    </row>
    <row r="9001" spans="1:5" x14ac:dyDescent="0.25">
      <c r="A9001" s="60">
        <v>58017.501829874403</v>
      </c>
      <c r="B9001" s="37">
        <v>0.81529967693837002</v>
      </c>
      <c r="C9001" s="37">
        <v>-1.06617288420747</v>
      </c>
      <c r="D9001" s="37">
        <v>1.2465653943126001</v>
      </c>
      <c r="E9001" s="37">
        <v>-0.24979162709931099</v>
      </c>
    </row>
    <row r="9002" spans="1:5" x14ac:dyDescent="0.25">
      <c r="A9002" s="60">
        <v>58020.046521695003</v>
      </c>
      <c r="B9002" s="37">
        <v>0.81521929615169997</v>
      </c>
      <c r="C9002" s="37">
        <v>4.2389952726251699E-2</v>
      </c>
      <c r="D9002" s="37">
        <v>1.24658377392349</v>
      </c>
      <c r="E9002" s="37">
        <v>-0.249824837072151</v>
      </c>
    </row>
    <row r="9003" spans="1:5" x14ac:dyDescent="0.25">
      <c r="A9003" s="60">
        <v>58027.838193165502</v>
      </c>
      <c r="B9003" s="37">
        <v>0.81497352047985705</v>
      </c>
      <c r="C9003" s="37">
        <v>-3.4229220138529599</v>
      </c>
      <c r="D9003" s="37">
        <v>1.2466400724018301</v>
      </c>
      <c r="E9003" s="37">
        <v>-0.249926588081025</v>
      </c>
    </row>
    <row r="9004" spans="1:5" x14ac:dyDescent="0.25">
      <c r="A9004" s="60">
        <v>58028.996450516097</v>
      </c>
      <c r="B9004" s="37">
        <v>0.81493702955960601</v>
      </c>
      <c r="C9004" s="37">
        <v>0.67694869893999399</v>
      </c>
      <c r="D9004" s="37">
        <v>1.2466484440993599</v>
      </c>
      <c r="E9004" s="37">
        <v>-0.24994172197244399</v>
      </c>
    </row>
    <row r="9005" spans="1:5" x14ac:dyDescent="0.25">
      <c r="A9005" s="60">
        <v>58036.612743427999</v>
      </c>
      <c r="B9005" s="37">
        <v>0.81469736509162405</v>
      </c>
      <c r="C9005" s="37">
        <v>-1.2780244697547301</v>
      </c>
      <c r="D9005" s="37">
        <v>1.2467035110828799</v>
      </c>
      <c r="E9005" s="37">
        <v>-0.25004129034836498</v>
      </c>
    </row>
    <row r="9006" spans="1:5" x14ac:dyDescent="0.25">
      <c r="A9006" s="60">
        <v>58039.726171415103</v>
      </c>
      <c r="B9006" s="37">
        <v>0.81459953744601998</v>
      </c>
      <c r="C9006" s="37">
        <v>1.2921810729449501</v>
      </c>
      <c r="D9006" s="37">
        <v>1.2467260304533501</v>
      </c>
      <c r="E9006" s="37">
        <v>-0.25008201900058202</v>
      </c>
    </row>
    <row r="9007" spans="1:5" x14ac:dyDescent="0.25">
      <c r="A9007" s="60">
        <v>58048.439536701298</v>
      </c>
      <c r="B9007" s="37">
        <v>0.81432619712669696</v>
      </c>
      <c r="C9007" s="37">
        <v>0.28026334453297203</v>
      </c>
      <c r="D9007" s="37">
        <v>1.24678908112744</v>
      </c>
      <c r="E9007" s="37">
        <v>-0.25019608563589701</v>
      </c>
    </row>
    <row r="9008" spans="1:5" x14ac:dyDescent="0.25">
      <c r="A9008" s="60">
        <v>58050.436001449903</v>
      </c>
      <c r="B9008" s="37">
        <v>0.81426365984010296</v>
      </c>
      <c r="C9008" s="37">
        <v>-2.5607411768159301</v>
      </c>
      <c r="D9008" s="37">
        <v>1.2468035333204801</v>
      </c>
      <c r="E9008" s="37">
        <v>-0.25022223829135798</v>
      </c>
    </row>
    <row r="9009" spans="1:5" x14ac:dyDescent="0.25">
      <c r="A9009" s="60">
        <v>58057.583876421901</v>
      </c>
      <c r="B9009" s="37">
        <v>0.81404004237460703</v>
      </c>
      <c r="C9009" s="37">
        <v>-0.83081085361137497</v>
      </c>
      <c r="D9009" s="37">
        <v>1.2468552930774801</v>
      </c>
      <c r="E9009" s="37">
        <v>-0.25031592344043102</v>
      </c>
    </row>
    <row r="9010" spans="1:5" x14ac:dyDescent="0.25">
      <c r="A9010" s="60">
        <v>58059.944959776498</v>
      </c>
      <c r="B9010" s="37">
        <v>0.813966274352389</v>
      </c>
      <c r="C9010" s="37">
        <v>1.40214117702178</v>
      </c>
      <c r="D9010" s="37">
        <v>1.2468723961886801</v>
      </c>
      <c r="E9010" s="37">
        <v>-0.25034688721291298</v>
      </c>
    </row>
    <row r="9011" spans="1:5" x14ac:dyDescent="0.25">
      <c r="A9011" s="60">
        <v>58061.353967853298</v>
      </c>
      <c r="B9011" s="37">
        <v>0.81392227532731298</v>
      </c>
      <c r="C9011" s="37">
        <v>0.94398422419403905</v>
      </c>
      <c r="D9011" s="37">
        <v>1.2468826040799399</v>
      </c>
      <c r="E9011" s="37">
        <v>-0.25036536944791399</v>
      </c>
    </row>
    <row r="9012" spans="1:5" x14ac:dyDescent="0.25">
      <c r="A9012" s="60">
        <v>58062.365278372599</v>
      </c>
      <c r="B9012" s="37">
        <v>0.81389070580092504</v>
      </c>
      <c r="C9012" s="37">
        <v>0.298669417718678</v>
      </c>
      <c r="D9012" s="37">
        <v>1.2468899313931601</v>
      </c>
      <c r="E9012" s="37">
        <v>-0.25037863693552198</v>
      </c>
    </row>
    <row r="9013" spans="1:5" x14ac:dyDescent="0.25">
      <c r="A9013" s="60">
        <v>58067.905546654198</v>
      </c>
      <c r="B9013" s="37">
        <v>0.81371791585992903</v>
      </c>
      <c r="C9013" s="37">
        <v>0.83144023925814103</v>
      </c>
      <c r="D9013" s="37">
        <v>1.24693008206889</v>
      </c>
      <c r="E9013" s="37">
        <v>-0.25045134887479298</v>
      </c>
    </row>
    <row r="9014" spans="1:5" x14ac:dyDescent="0.25">
      <c r="A9014" s="60">
        <v>58068.078036380401</v>
      </c>
      <c r="B9014" s="37">
        <v>0.81371254052973097</v>
      </c>
      <c r="C9014" s="37">
        <v>1.4394172745453699</v>
      </c>
      <c r="D9014" s="37">
        <v>1.2469313323681099</v>
      </c>
      <c r="E9014" s="37">
        <v>-0.25045361345077199</v>
      </c>
    </row>
    <row r="9015" spans="1:5" x14ac:dyDescent="0.25">
      <c r="A9015" s="60">
        <v>58090.761088822197</v>
      </c>
      <c r="B9015" s="37">
        <v>0.813007923634396</v>
      </c>
      <c r="C9015" s="37">
        <v>1.0337080548458399</v>
      </c>
      <c r="D9015" s="37">
        <v>1.2470958850276901</v>
      </c>
      <c r="E9015" s="37">
        <v>-0.25075182038268001</v>
      </c>
    </row>
    <row r="9016" spans="1:5" x14ac:dyDescent="0.25">
      <c r="A9016" s="60">
        <v>58091.848872807299</v>
      </c>
      <c r="B9016" s="37">
        <v>0.81297424615187996</v>
      </c>
      <c r="C9016" s="37">
        <v>0.11968435804599099</v>
      </c>
      <c r="D9016" s="37">
        <v>1.2471037829151801</v>
      </c>
      <c r="E9016" s="37">
        <v>-0.25076614135911102</v>
      </c>
    </row>
    <row r="9017" spans="1:5" x14ac:dyDescent="0.25">
      <c r="A9017" s="60">
        <v>58096.838483963598</v>
      </c>
      <c r="B9017" s="37">
        <v>0.81281990213024002</v>
      </c>
      <c r="C9017" s="37">
        <v>1.1662553155709099</v>
      </c>
      <c r="D9017" s="37">
        <v>1.2471400178696299</v>
      </c>
      <c r="E9017" s="37">
        <v>-0.25083185460441298</v>
      </c>
    </row>
    <row r="9018" spans="1:5" x14ac:dyDescent="0.25">
      <c r="A9018" s="60">
        <v>58097.299233306898</v>
      </c>
      <c r="B9018" s="37">
        <v>0.81280566075123095</v>
      </c>
      <c r="C9018" s="37">
        <v>0.201499129023364</v>
      </c>
      <c r="D9018" s="37">
        <v>1.2471433645080501</v>
      </c>
      <c r="E9018" s="37">
        <v>-0.25083792463538501</v>
      </c>
    </row>
    <row r="9019" spans="1:5" x14ac:dyDescent="0.25">
      <c r="A9019" s="60">
        <v>58097.849668978299</v>
      </c>
      <c r="B9019" s="37">
        <v>0.81278864968547404</v>
      </c>
      <c r="C9019" s="37">
        <v>0.99038650468303802</v>
      </c>
      <c r="D9019" s="37">
        <v>1.24714736272196</v>
      </c>
      <c r="E9019" s="37">
        <v>-0.25084517665045197</v>
      </c>
    </row>
    <row r="9020" spans="1:5" x14ac:dyDescent="0.25">
      <c r="A9020" s="60">
        <v>58098.146154330498</v>
      </c>
      <c r="B9020" s="37">
        <v>0.81277948798805999</v>
      </c>
      <c r="C9020" s="37">
        <v>-0.33644666724599298</v>
      </c>
      <c r="D9020" s="37">
        <v>1.2471495163742301</v>
      </c>
      <c r="E9020" s="37">
        <v>-0.25084908305389703</v>
      </c>
    </row>
    <row r="9021" spans="1:5" x14ac:dyDescent="0.25">
      <c r="A9021" s="60">
        <v>58103.8340644973</v>
      </c>
      <c r="B9021" s="37">
        <v>0.812603875342785</v>
      </c>
      <c r="C9021" s="37">
        <v>0.15523629021207999</v>
      </c>
      <c r="D9021" s="37">
        <v>1.2471908416722499</v>
      </c>
      <c r="E9021" s="37">
        <v>-0.25092405174792798</v>
      </c>
    </row>
    <row r="9022" spans="1:5" x14ac:dyDescent="0.25">
      <c r="A9022" s="60">
        <v>58103.976424305802</v>
      </c>
      <c r="B9022" s="37">
        <v>0.81259948367194601</v>
      </c>
      <c r="C9022" s="37">
        <v>1.08032036478134</v>
      </c>
      <c r="D9022" s="37">
        <v>1.2471918761928</v>
      </c>
      <c r="E9022" s="37">
        <v>-0.25092592874617398</v>
      </c>
    </row>
    <row r="9023" spans="1:5" x14ac:dyDescent="0.25">
      <c r="A9023" s="60">
        <v>58114.4121595826</v>
      </c>
      <c r="B9023" s="37">
        <v>0.81227803684966904</v>
      </c>
      <c r="C9023" s="37">
        <v>1.43457693767219</v>
      </c>
      <c r="D9023" s="37">
        <v>1.24726774001948</v>
      </c>
      <c r="E9023" s="37">
        <v>-0.25106360837179897</v>
      </c>
    </row>
    <row r="9024" spans="1:5" x14ac:dyDescent="0.25">
      <c r="A9024" s="60">
        <v>58117.077764934802</v>
      </c>
      <c r="B9024" s="37">
        <v>0.81219608353390105</v>
      </c>
      <c r="C9024" s="37">
        <v>-0.17955441879151701</v>
      </c>
      <c r="D9024" s="37">
        <v>1.24728712677286</v>
      </c>
      <c r="E9024" s="37">
        <v>-0.25109880299426601</v>
      </c>
    </row>
    <row r="9025" spans="1:5" x14ac:dyDescent="0.25">
      <c r="A9025" s="60">
        <v>58118.690314567502</v>
      </c>
      <c r="B9025" s="37">
        <v>0.81214653660442104</v>
      </c>
      <c r="C9025" s="37">
        <v>2.6557389338296198</v>
      </c>
      <c r="D9025" s="37">
        <v>1.2472988564654699</v>
      </c>
      <c r="E9025" s="37">
        <v>-0.25112009920408901</v>
      </c>
    </row>
    <row r="9026" spans="1:5" x14ac:dyDescent="0.25">
      <c r="A9026" s="60">
        <v>58120.0458411195</v>
      </c>
      <c r="B9026" s="37">
        <v>0.81210490470549501</v>
      </c>
      <c r="C9026" s="37">
        <v>1.15776223745623</v>
      </c>
      <c r="D9026" s="37">
        <v>1.2473087175829101</v>
      </c>
      <c r="E9026" s="37">
        <v>-0.25113800413498</v>
      </c>
    </row>
    <row r="9027" spans="1:5" x14ac:dyDescent="0.25">
      <c r="A9027" s="60">
        <v>58130.437503908302</v>
      </c>
      <c r="B9027" s="37">
        <v>0.81178628886792703</v>
      </c>
      <c r="C9027" s="37">
        <v>0.458633995836011</v>
      </c>
      <c r="D9027" s="37">
        <v>1.2473843449566799</v>
      </c>
      <c r="E9027" s="37">
        <v>-0.25127536008040902</v>
      </c>
    </row>
    <row r="9028" spans="1:5" x14ac:dyDescent="0.25">
      <c r="A9028" s="60">
        <v>58136.8634938752</v>
      </c>
      <c r="B9028" s="37">
        <v>0.81158974269119599</v>
      </c>
      <c r="C9028" s="37">
        <v>-0.152926696126232</v>
      </c>
      <c r="D9028" s="37">
        <v>1.2474311383785599</v>
      </c>
      <c r="E9028" s="37">
        <v>-0.251360381337837</v>
      </c>
    </row>
    <row r="9029" spans="1:5" x14ac:dyDescent="0.25">
      <c r="A9029" s="60">
        <v>58138.981200472997</v>
      </c>
      <c r="B9029" s="37">
        <v>0.81152505064375502</v>
      </c>
      <c r="C9029" s="37">
        <v>-1.3547868307878701</v>
      </c>
      <c r="D9029" s="37">
        <v>1.24744656381425</v>
      </c>
      <c r="E9029" s="37">
        <v>-0.25138841427259401</v>
      </c>
    </row>
    <row r="9030" spans="1:5" x14ac:dyDescent="0.25">
      <c r="A9030" s="60">
        <v>58152.975814886398</v>
      </c>
      <c r="B9030" s="37">
        <v>0.81109854536973702</v>
      </c>
      <c r="C9030" s="37"/>
      <c r="D9030" s="37">
        <v>1.24754855690302</v>
      </c>
      <c r="E9030" s="37">
        <v>-0.25157383930173899</v>
      </c>
    </row>
    <row r="9031" spans="1:5" x14ac:dyDescent="0.25">
      <c r="A9031" s="60">
        <v>58162.958051891503</v>
      </c>
      <c r="B9031" s="37">
        <v>0.81079539207329199</v>
      </c>
      <c r="C9031" s="37">
        <v>1.3476469966064799</v>
      </c>
      <c r="D9031" s="37">
        <v>1.24762136674062</v>
      </c>
      <c r="E9031" s="37">
        <v>-0.25170628409118401</v>
      </c>
    </row>
    <row r="9032" spans="1:5" x14ac:dyDescent="0.25">
      <c r="A9032" s="60">
        <v>58166.058197216502</v>
      </c>
      <c r="B9032" s="37">
        <v>0.81070142461555506</v>
      </c>
      <c r="C9032" s="37">
        <v>-1.53643612112571</v>
      </c>
      <c r="D9032" s="37">
        <v>1.2476439889686</v>
      </c>
      <c r="E9032" s="37">
        <v>-0.25174744782790798</v>
      </c>
    </row>
    <row r="9033" spans="1:5" x14ac:dyDescent="0.25">
      <c r="A9033" s="60">
        <v>58176.5399819257</v>
      </c>
      <c r="B9033" s="37">
        <v>0.81038435420669397</v>
      </c>
      <c r="C9033" s="37">
        <v>1.4104159938143099</v>
      </c>
      <c r="D9033" s="37">
        <v>1.2477205109121401</v>
      </c>
      <c r="E9033" s="37">
        <v>-0.25188673301664399</v>
      </c>
    </row>
    <row r="9034" spans="1:5" x14ac:dyDescent="0.25">
      <c r="A9034" s="60">
        <v>58177.910334734202</v>
      </c>
      <c r="B9034" s="37">
        <v>0.81034297456794402</v>
      </c>
      <c r="C9034" s="37">
        <v>0.90178480436284802</v>
      </c>
      <c r="D9034" s="37">
        <v>1.24773051908648</v>
      </c>
      <c r="E9034" s="37">
        <v>-0.251904954989709</v>
      </c>
    </row>
    <row r="9035" spans="1:5" x14ac:dyDescent="0.25">
      <c r="A9035" s="60">
        <v>58178.156214494702</v>
      </c>
      <c r="B9035" s="37">
        <v>0.81033555168926996</v>
      </c>
      <c r="C9035" s="37">
        <v>1.3547970627910899</v>
      </c>
      <c r="D9035" s="37">
        <v>1.24773231493047</v>
      </c>
      <c r="E9035" s="37">
        <v>-0.25190822482375003</v>
      </c>
    </row>
    <row r="9036" spans="1:5" x14ac:dyDescent="0.25">
      <c r="A9036" s="60">
        <v>58184.428793096202</v>
      </c>
      <c r="B9036" s="37">
        <v>0.81014637277300905</v>
      </c>
      <c r="C9036" s="37">
        <v>0.34525530805791199</v>
      </c>
      <c r="D9036" s="37">
        <v>1.2477781381889299</v>
      </c>
      <c r="E9036" s="37">
        <v>-0.25199167165801301</v>
      </c>
    </row>
    <row r="9037" spans="1:5" x14ac:dyDescent="0.25">
      <c r="A9037" s="60">
        <v>58185.384016664997</v>
      </c>
      <c r="B9037" s="37">
        <v>0.81011759469340405</v>
      </c>
      <c r="C9037" s="37">
        <v>1.4810542779012199</v>
      </c>
      <c r="D9037" s="37">
        <v>1.2477851180852899</v>
      </c>
      <c r="E9037" s="37">
        <v>-0.25200438462376501</v>
      </c>
    </row>
    <row r="9038" spans="1:5" x14ac:dyDescent="0.25">
      <c r="A9038" s="60">
        <v>58189.301598789301</v>
      </c>
      <c r="B9038" s="37">
        <v>0.80999965568496801</v>
      </c>
      <c r="C9038" s="37">
        <v>1.9435931116994001</v>
      </c>
      <c r="D9038" s="37">
        <v>1.24781374879143</v>
      </c>
      <c r="E9038" s="37">
        <v>-0.25205653768680403</v>
      </c>
    </row>
    <row r="9039" spans="1:5" x14ac:dyDescent="0.25">
      <c r="A9039" s="60">
        <v>58190.035672552498</v>
      </c>
      <c r="B9039" s="37">
        <v>0.80997757179082597</v>
      </c>
      <c r="C9039" s="37">
        <v>1.2256054099031299</v>
      </c>
      <c r="D9039" s="37">
        <v>1.24781911441741</v>
      </c>
      <c r="E9039" s="37">
        <v>-0.25206631266344098</v>
      </c>
    </row>
    <row r="9040" spans="1:5" x14ac:dyDescent="0.25">
      <c r="A9040" s="60">
        <v>58191.0546583471</v>
      </c>
      <c r="B9040" s="37">
        <v>0.80994692467456997</v>
      </c>
      <c r="C9040" s="37">
        <v>0.132232175840197</v>
      </c>
      <c r="D9040" s="37">
        <v>1.2478265630052801</v>
      </c>
      <c r="E9040" s="37">
        <v>-0.25207988289316902</v>
      </c>
    </row>
    <row r="9041" spans="1:5" x14ac:dyDescent="0.25">
      <c r="A9041" s="60">
        <v>58205.746238241802</v>
      </c>
      <c r="B9041" s="37">
        <v>0.80950610496367503</v>
      </c>
      <c r="C9041" s="37">
        <v>-0.25477412294832003</v>
      </c>
      <c r="D9041" s="37">
        <v>1.2479340110856501</v>
      </c>
      <c r="E9041" s="37">
        <v>-0.252275709800308</v>
      </c>
    </row>
    <row r="9042" spans="1:5" x14ac:dyDescent="0.25">
      <c r="A9042" s="60">
        <v>58208.772391381397</v>
      </c>
      <c r="B9042" s="37">
        <v>0.80941554886079803</v>
      </c>
      <c r="C9042" s="37">
        <v>1.42170078209622</v>
      </c>
      <c r="D9042" s="37">
        <v>1.2479561559479899</v>
      </c>
      <c r="E9042" s="37">
        <v>-0.25231608617510198</v>
      </c>
    </row>
    <row r="9043" spans="1:5" x14ac:dyDescent="0.25">
      <c r="A9043" s="60">
        <v>58214.285815797397</v>
      </c>
      <c r="B9043" s="37">
        <v>0.809250776670703</v>
      </c>
      <c r="C9043" s="37">
        <v>0.52874490163305998</v>
      </c>
      <c r="D9043" s="37">
        <v>1.2479965134534501</v>
      </c>
      <c r="E9043" s="37">
        <v>-0.25238968410284002</v>
      </c>
    </row>
    <row r="9044" spans="1:5" x14ac:dyDescent="0.25">
      <c r="A9044" s="60">
        <v>58218.309116710203</v>
      </c>
      <c r="B9044" s="37">
        <v>0.80913071259736902</v>
      </c>
      <c r="C9044" s="37">
        <v>1.3429685041289201</v>
      </c>
      <c r="D9044" s="37">
        <v>1.24802597258482</v>
      </c>
      <c r="E9044" s="37">
        <v>-0.25244341922005098</v>
      </c>
    </row>
    <row r="9045" spans="1:5" x14ac:dyDescent="0.25">
      <c r="A9045" s="60">
        <v>58230.452357796799</v>
      </c>
      <c r="B9045" s="37">
        <v>0.80876922834686105</v>
      </c>
      <c r="C9045" s="37">
        <v>-2.8974886856360702</v>
      </c>
      <c r="D9045" s="37">
        <v>1.2481149334517201</v>
      </c>
      <c r="E9045" s="37">
        <v>-0.252605750216853</v>
      </c>
    </row>
    <row r="9046" spans="1:5" x14ac:dyDescent="0.25">
      <c r="A9046" s="60">
        <v>58231.420207711701</v>
      </c>
      <c r="B9046" s="37">
        <v>0.80874047510780001</v>
      </c>
      <c r="C9046" s="37">
        <v>1.4091524468239101</v>
      </c>
      <c r="D9046" s="37">
        <v>1.24812202687297</v>
      </c>
      <c r="E9046" s="37">
        <v>-0.25261869787293001</v>
      </c>
    </row>
    <row r="9047" spans="1:5" x14ac:dyDescent="0.25">
      <c r="A9047" s="60">
        <v>58236.2969169512</v>
      </c>
      <c r="B9047" s="37">
        <v>0.80859572669262203</v>
      </c>
      <c r="C9047" s="37">
        <v>-0.83878958446348395</v>
      </c>
      <c r="D9047" s="37">
        <v>1.2481577752233499</v>
      </c>
      <c r="E9047" s="37">
        <v>-0.25268395840546298</v>
      </c>
    </row>
    <row r="9048" spans="1:5" x14ac:dyDescent="0.25">
      <c r="A9048" s="60">
        <v>58245.146798878901</v>
      </c>
      <c r="B9048" s="37">
        <v>0.80833360592693304</v>
      </c>
      <c r="C9048" s="37">
        <v>0.60611286186893498</v>
      </c>
      <c r="D9048" s="37">
        <v>1.24822267708924</v>
      </c>
      <c r="E9048" s="37">
        <v>-0.25280247814617302</v>
      </c>
    </row>
    <row r="9049" spans="1:5" x14ac:dyDescent="0.25">
      <c r="A9049" s="60">
        <v>58246.793722304501</v>
      </c>
      <c r="B9049" s="37">
        <v>0.80828490591449098</v>
      </c>
      <c r="C9049" s="37">
        <v>0.214921993061856</v>
      </c>
      <c r="D9049" s="37">
        <v>1.2482347590751199</v>
      </c>
      <c r="E9049" s="37">
        <v>-0.25282454690561101</v>
      </c>
    </row>
    <row r="9050" spans="1:5" x14ac:dyDescent="0.25">
      <c r="A9050" s="60">
        <v>58249.7742264431</v>
      </c>
      <c r="B9050" s="37">
        <v>0.808196835032299</v>
      </c>
      <c r="C9050" s="37">
        <v>1.3576594421062</v>
      </c>
      <c r="D9050" s="37">
        <v>1.24825662754863</v>
      </c>
      <c r="E9050" s="37">
        <v>-0.252864495802755</v>
      </c>
    </row>
    <row r="9051" spans="1:5" x14ac:dyDescent="0.25">
      <c r="A9051" s="60">
        <v>58250.1670640804</v>
      </c>
      <c r="B9051" s="37">
        <v>0.80818523318251601</v>
      </c>
      <c r="C9051" s="37">
        <v>0.103591028563677</v>
      </c>
      <c r="D9051" s="37">
        <v>1.2482595101746501</v>
      </c>
      <c r="E9051" s="37">
        <v>-0.25286976214013901</v>
      </c>
    </row>
    <row r="9052" spans="1:5" x14ac:dyDescent="0.25">
      <c r="A9052" s="60">
        <v>58258.482140260203</v>
      </c>
      <c r="B9052" s="37">
        <v>0.80793999429518004</v>
      </c>
      <c r="C9052" s="37">
        <v>0.168618106405272</v>
      </c>
      <c r="D9052" s="37">
        <v>1.2483205426656601</v>
      </c>
      <c r="E9052" s="37">
        <v>-0.25298128639010697</v>
      </c>
    </row>
    <row r="9053" spans="1:5" x14ac:dyDescent="0.25">
      <c r="A9053" s="60">
        <v>58271.440747352601</v>
      </c>
      <c r="B9053" s="37">
        <v>0.80755907686926398</v>
      </c>
      <c r="C9053" s="37">
        <v>-0.41800637904826399</v>
      </c>
      <c r="D9053" s="37">
        <v>1.24841572230488</v>
      </c>
      <c r="E9053" s="37">
        <v>-0.25315529331301201</v>
      </c>
    </row>
    <row r="9054" spans="1:5" x14ac:dyDescent="0.25">
      <c r="A9054" s="60">
        <v>58299.479580411797</v>
      </c>
      <c r="B9054" s="37">
        <v>0.80674021840946397</v>
      </c>
      <c r="C9054" s="37">
        <v>-3.3155390116412803E-2</v>
      </c>
      <c r="D9054" s="37">
        <v>1.24862192766373</v>
      </c>
      <c r="E9054" s="37">
        <v>-0.25353263429187001</v>
      </c>
    </row>
    <row r="9055" spans="1:5" x14ac:dyDescent="0.25">
      <c r="A9055" s="60">
        <v>58327.226889213198</v>
      </c>
      <c r="B9055" s="37">
        <v>0.80593711705721904</v>
      </c>
      <c r="C9055" s="37">
        <v>1.2044619492513899</v>
      </c>
      <c r="D9055" s="37">
        <v>1.24882633813661</v>
      </c>
      <c r="E9055" s="37">
        <v>-0.25390717101984001</v>
      </c>
    </row>
    <row r="9056" spans="1:5" x14ac:dyDescent="0.25">
      <c r="A9056" s="60">
        <v>58329.412987254502</v>
      </c>
      <c r="B9056" s="37">
        <v>0.80587415197793799</v>
      </c>
      <c r="C9056" s="37">
        <v>1.50230336481267</v>
      </c>
      <c r="D9056" s="37">
        <v>1.2488424573844801</v>
      </c>
      <c r="E9056" s="37">
        <v>-0.25393672621054197</v>
      </c>
    </row>
    <row r="9057" spans="1:5" x14ac:dyDescent="0.25">
      <c r="A9057" s="60">
        <v>58344.774069806001</v>
      </c>
      <c r="B9057" s="37">
        <v>0.80543298908552996</v>
      </c>
      <c r="C9057" s="37">
        <v>0.53381212613337103</v>
      </c>
      <c r="D9057" s="37">
        <v>1.24895578215686</v>
      </c>
      <c r="E9057" s="37">
        <v>-0.25414459435460801</v>
      </c>
    </row>
    <row r="9058" spans="1:5" x14ac:dyDescent="0.25">
      <c r="A9058" s="60">
        <v>58345.261668289902</v>
      </c>
      <c r="B9058" s="37">
        <v>0.80541902210187</v>
      </c>
      <c r="C9058" s="37">
        <v>1.2923109064876701</v>
      </c>
      <c r="D9058" s="37">
        <v>1.2489593810612201</v>
      </c>
      <c r="E9058" s="37">
        <v>-0.25415119810087899</v>
      </c>
    </row>
    <row r="9059" spans="1:5" x14ac:dyDescent="0.25">
      <c r="A9059" s="60">
        <v>58347.556040033203</v>
      </c>
      <c r="B9059" s="37">
        <v>0.80535333141074705</v>
      </c>
      <c r="C9059" s="37">
        <v>0.35820011966605197</v>
      </c>
      <c r="D9059" s="37">
        <v>1.24897631693325</v>
      </c>
      <c r="E9059" s="37">
        <v>-0.254182276251463</v>
      </c>
    </row>
    <row r="9060" spans="1:5" x14ac:dyDescent="0.25">
      <c r="A9060" s="60">
        <v>58354.652088187999</v>
      </c>
      <c r="B9060" s="37">
        <v>0.805150479377432</v>
      </c>
      <c r="C9060" s="37">
        <v>0.33372067616637102</v>
      </c>
      <c r="D9060" s="37">
        <v>1.24902871086085</v>
      </c>
      <c r="E9060" s="37">
        <v>-0.25427844222402601</v>
      </c>
    </row>
    <row r="9061" spans="1:5" x14ac:dyDescent="0.25">
      <c r="A9061" s="60">
        <v>58355.420872176503</v>
      </c>
      <c r="B9061" s="37">
        <v>0.80512853119627803</v>
      </c>
      <c r="C9061" s="37">
        <v>0.54114994146130502</v>
      </c>
      <c r="D9061" s="37">
        <v>1.2490343885224799</v>
      </c>
      <c r="E9061" s="37">
        <v>-0.25428886510306098</v>
      </c>
    </row>
    <row r="9062" spans="1:5" x14ac:dyDescent="0.25">
      <c r="A9062" s="60">
        <v>58356.050199346901</v>
      </c>
      <c r="B9062" s="37">
        <v>0.80511056858610697</v>
      </c>
      <c r="C9062" s="37">
        <v>0.80649708880216098</v>
      </c>
      <c r="D9062" s="37">
        <v>1.2490390364520501</v>
      </c>
      <c r="E9062" s="37">
        <v>-0.254297397902503</v>
      </c>
    </row>
    <row r="9063" spans="1:5" x14ac:dyDescent="0.25">
      <c r="A9063" s="60">
        <v>58361.338949329402</v>
      </c>
      <c r="B9063" s="37">
        <v>0.80495976318598095</v>
      </c>
      <c r="C9063" s="37">
        <v>-1.5039352096504199</v>
      </c>
      <c r="D9063" s="37">
        <v>1.24907810359511</v>
      </c>
      <c r="E9063" s="37">
        <v>-0.25436912810933399</v>
      </c>
    </row>
    <row r="9064" spans="1:5" x14ac:dyDescent="0.25">
      <c r="A9064" s="60">
        <v>58370.546373796002</v>
      </c>
      <c r="B9064" s="37">
        <v>0.80469785592402898</v>
      </c>
      <c r="C9064" s="37">
        <v>1.7982735766475201E-3</v>
      </c>
      <c r="D9064" s="37">
        <v>1.24914614624047</v>
      </c>
      <c r="E9064" s="37">
        <v>-0.25449410065067002</v>
      </c>
    </row>
    <row r="9065" spans="1:5" x14ac:dyDescent="0.25">
      <c r="A9065" s="60">
        <v>58370.985484278302</v>
      </c>
      <c r="B9065" s="37">
        <v>0.80468538556388503</v>
      </c>
      <c r="C9065" s="37">
        <v>1.3471944053498699</v>
      </c>
      <c r="D9065" s="37">
        <v>1.24914939217008</v>
      </c>
      <c r="E9065" s="37">
        <v>-0.25450006368825001</v>
      </c>
    </row>
    <row r="9066" spans="1:5" x14ac:dyDescent="0.25">
      <c r="A9066" s="60">
        <v>58377.011573113297</v>
      </c>
      <c r="B9066" s="37">
        <v>0.80451443623976204</v>
      </c>
      <c r="C9066" s="37">
        <v>1.02168994664253</v>
      </c>
      <c r="D9066" s="37">
        <v>1.2491939457352501</v>
      </c>
      <c r="E9066" s="37">
        <v>-0.25458192421868298</v>
      </c>
    </row>
    <row r="9067" spans="1:5" x14ac:dyDescent="0.25">
      <c r="A9067" s="60">
        <v>58388.260782863297</v>
      </c>
      <c r="B9067" s="37">
        <v>0.80419624785565302</v>
      </c>
      <c r="C9067" s="37">
        <v>1.48006617975733</v>
      </c>
      <c r="D9067" s="37">
        <v>1.2492771577731001</v>
      </c>
      <c r="E9067" s="37">
        <v>-0.25473487373575698</v>
      </c>
    </row>
    <row r="9068" spans="1:5" x14ac:dyDescent="0.25">
      <c r="A9068" s="60">
        <v>58388.260782863297</v>
      </c>
      <c r="B9068" s="37">
        <v>0.80419624785565302</v>
      </c>
      <c r="C9068" s="37">
        <v>1.3547407149153501</v>
      </c>
      <c r="D9068" s="37">
        <v>1.2492771577731001</v>
      </c>
      <c r="E9068" s="37">
        <v>-0.25473487373575698</v>
      </c>
    </row>
    <row r="9069" spans="1:5" x14ac:dyDescent="0.25">
      <c r="A9069" s="60">
        <v>58388.456958734001</v>
      </c>
      <c r="B9069" s="37">
        <v>0.80419070972420403</v>
      </c>
      <c r="C9069" s="37">
        <v>-0.16438318491659401</v>
      </c>
      <c r="D9069" s="37">
        <v>1.2492786093933499</v>
      </c>
      <c r="E9069" s="37">
        <v>-0.25473754260536502</v>
      </c>
    </row>
    <row r="9070" spans="1:5" x14ac:dyDescent="0.25">
      <c r="A9070" s="60">
        <v>58390.2677953409</v>
      </c>
      <c r="B9070" s="37">
        <v>0.80413960648142402</v>
      </c>
      <c r="C9070" s="37">
        <v>1.40404295805694</v>
      </c>
      <c r="D9070" s="37">
        <v>1.2492920096075999</v>
      </c>
      <c r="E9070" s="37">
        <v>-0.25476218062365402</v>
      </c>
    </row>
    <row r="9071" spans="1:5" x14ac:dyDescent="0.25">
      <c r="A9071" s="60">
        <v>58394.090826656502</v>
      </c>
      <c r="B9071" s="37">
        <v>0.80403182112863303</v>
      </c>
      <c r="C9071" s="37">
        <v>-0.66715747461749697</v>
      </c>
      <c r="D9071" s="37">
        <v>1.2493203046624399</v>
      </c>
      <c r="E9071" s="37">
        <v>-0.25481421134335702</v>
      </c>
    </row>
    <row r="9072" spans="1:5" x14ac:dyDescent="0.25">
      <c r="A9072" s="60">
        <v>58409.748813383398</v>
      </c>
      <c r="B9072" s="37">
        <v>0.80359183530559397</v>
      </c>
      <c r="C9072" s="37">
        <v>0.65704413702785103</v>
      </c>
      <c r="D9072" s="37">
        <v>1.2494362571634701</v>
      </c>
      <c r="E9072" s="37">
        <v>-0.25502752578813398</v>
      </c>
    </row>
    <row r="9073" spans="1:5" x14ac:dyDescent="0.25">
      <c r="A9073" s="60">
        <v>58418.430594898702</v>
      </c>
      <c r="B9073" s="37">
        <v>0.80334890083274202</v>
      </c>
      <c r="C9073" s="37">
        <v>0.70268648822025004</v>
      </c>
      <c r="D9073" s="37">
        <v>1.24950059296141</v>
      </c>
      <c r="E9073" s="37">
        <v>-0.25514594735423801</v>
      </c>
    </row>
    <row r="9074" spans="1:5" x14ac:dyDescent="0.25">
      <c r="A9074" s="60">
        <v>58422.237550032703</v>
      </c>
      <c r="B9074" s="37">
        <v>0.80324260472786801</v>
      </c>
      <c r="C9074" s="37">
        <v>0.16783415528713899</v>
      </c>
      <c r="D9074" s="37">
        <v>1.2495288140834699</v>
      </c>
      <c r="E9074" s="37">
        <v>-0.25519790796774899</v>
      </c>
    </row>
    <row r="9075" spans="1:5" x14ac:dyDescent="0.25">
      <c r="A9075" s="60">
        <v>58423.6296339295</v>
      </c>
      <c r="B9075" s="37">
        <v>0.80320377071681803</v>
      </c>
      <c r="C9075" s="37"/>
      <c r="D9075" s="37">
        <v>1.24953913516645</v>
      </c>
      <c r="E9075" s="37">
        <v>-0.25521691332163499</v>
      </c>
    </row>
    <row r="9076" spans="1:5" x14ac:dyDescent="0.25">
      <c r="A9076" s="60">
        <v>58427.238129401201</v>
      </c>
      <c r="B9076" s="37">
        <v>0.80310319466537705</v>
      </c>
      <c r="C9076" s="37">
        <v>0.21380561017236799</v>
      </c>
      <c r="D9076" s="37">
        <v>1.24956589274545</v>
      </c>
      <c r="E9076" s="37">
        <v>-0.25526619054692601</v>
      </c>
    </row>
    <row r="9077" spans="1:5" x14ac:dyDescent="0.25">
      <c r="A9077" s="60">
        <v>58439.401346421997</v>
      </c>
      <c r="B9077" s="37">
        <v>0.80276511492562597</v>
      </c>
      <c r="C9077" s="37">
        <v>-0.63105664840275</v>
      </c>
      <c r="D9077" s="37">
        <v>1.24965612463003</v>
      </c>
      <c r="E9077" s="37">
        <v>-0.25543242193214599</v>
      </c>
    </row>
    <row r="9078" spans="1:5" x14ac:dyDescent="0.25">
      <c r="A9078" s="60">
        <v>58441.447411804198</v>
      </c>
      <c r="B9078" s="37">
        <v>0.80270838576080294</v>
      </c>
      <c r="C9078" s="37">
        <v>-6.5473542418636996E-2</v>
      </c>
      <c r="D9078" s="37">
        <v>1.24967130919332</v>
      </c>
      <c r="E9078" s="37">
        <v>-0.25546040488027899</v>
      </c>
    </row>
    <row r="9079" spans="1:5" x14ac:dyDescent="0.25">
      <c r="A9079" s="60">
        <v>58449.483053536598</v>
      </c>
      <c r="B9079" s="37">
        <v>0.80248598557687301</v>
      </c>
      <c r="C9079" s="37">
        <v>0.48896203313821801</v>
      </c>
      <c r="D9079" s="37">
        <v>1.24973096107974</v>
      </c>
      <c r="E9079" s="37">
        <v>-0.25557035944393902</v>
      </c>
    </row>
    <row r="9080" spans="1:5" x14ac:dyDescent="0.25">
      <c r="A9080" s="60">
        <v>58451.073841773803</v>
      </c>
      <c r="B9080" s="37">
        <v>0.80244203269165704</v>
      </c>
      <c r="C9080" s="37">
        <v>-7.9654091049252695E-2</v>
      </c>
      <c r="D9080" s="37">
        <v>1.24974277328551</v>
      </c>
      <c r="E9080" s="37">
        <v>-0.25559213721822799</v>
      </c>
    </row>
    <row r="9081" spans="1:5" x14ac:dyDescent="0.25">
      <c r="A9081" s="60">
        <v>58454.695248876502</v>
      </c>
      <c r="B9081" s="37">
        <v>0.80234206701970601</v>
      </c>
      <c r="C9081" s="37">
        <v>0.64147044365785399</v>
      </c>
      <c r="D9081" s="37">
        <v>1.2497696674496499</v>
      </c>
      <c r="E9081" s="37">
        <v>-0.25564172687252601</v>
      </c>
    </row>
    <row r="9082" spans="1:5" x14ac:dyDescent="0.25">
      <c r="A9082" s="60">
        <v>58456.419208806801</v>
      </c>
      <c r="B9082" s="37">
        <v>0.80229452383086497</v>
      </c>
      <c r="C9082" s="37">
        <v>1.6307445522944599</v>
      </c>
      <c r="D9082" s="37">
        <v>1.2497824722087201</v>
      </c>
      <c r="E9082" s="37">
        <v>-0.25566534014882297</v>
      </c>
    </row>
    <row r="9083" spans="1:5" x14ac:dyDescent="0.25">
      <c r="A9083" s="60">
        <v>58459.111338501003</v>
      </c>
      <c r="B9083" s="37">
        <v>0.80222033887382505</v>
      </c>
      <c r="C9083" s="37">
        <v>1.2384501602533899</v>
      </c>
      <c r="D9083" s="37">
        <v>1.24980247048718</v>
      </c>
      <c r="E9083" s="37">
        <v>-0.25570222263856401</v>
      </c>
    </row>
    <row r="9084" spans="1:5" x14ac:dyDescent="0.25">
      <c r="A9084" s="60">
        <v>58460.756836953602</v>
      </c>
      <c r="B9084" s="37">
        <v>0.80217503016521796</v>
      </c>
      <c r="C9084" s="37">
        <v>0.484442170736887</v>
      </c>
      <c r="D9084" s="37">
        <v>1.2498146953920899</v>
      </c>
      <c r="E9084" s="37">
        <v>-0.25572477100652102</v>
      </c>
    </row>
    <row r="9085" spans="1:5" x14ac:dyDescent="0.25">
      <c r="A9085" s="60">
        <v>58466.834954818201</v>
      </c>
      <c r="B9085" s="37">
        <v>0.80200790017650403</v>
      </c>
      <c r="C9085" s="37">
        <v>-0.42909635045818001</v>
      </c>
      <c r="D9085" s="37">
        <v>1.24985986105342</v>
      </c>
      <c r="E9085" s="37">
        <v>-0.255808091675574</v>
      </c>
    </row>
    <row r="9086" spans="1:5" x14ac:dyDescent="0.25">
      <c r="A9086" s="60">
        <v>58467.095352340497</v>
      </c>
      <c r="B9086" s="37">
        <v>0.80200074814229005</v>
      </c>
      <c r="C9086" s="37">
        <v>0.37404682785606702</v>
      </c>
      <c r="D9086" s="37">
        <v>1.2498617963647001</v>
      </c>
      <c r="E9086" s="37">
        <v>-0.25581166240146203</v>
      </c>
    </row>
    <row r="9087" spans="1:5" x14ac:dyDescent="0.25">
      <c r="A9087" s="60">
        <v>58472.536617824597</v>
      </c>
      <c r="B9087" s="37">
        <v>0.80185145198791596</v>
      </c>
      <c r="C9087" s="37">
        <v>0.94833545291450605</v>
      </c>
      <c r="D9087" s="37">
        <v>1.24990224286193</v>
      </c>
      <c r="E9087" s="37">
        <v>-0.25588629726027701</v>
      </c>
    </row>
    <row r="9088" spans="1:5" x14ac:dyDescent="0.25">
      <c r="A9088" s="60">
        <v>58481.4583625417</v>
      </c>
      <c r="B9088" s="37">
        <v>0.80160729096705596</v>
      </c>
      <c r="C9088" s="37">
        <v>1.1127924834304801</v>
      </c>
      <c r="D9088" s="37">
        <v>1.2499685864546399</v>
      </c>
      <c r="E9088" s="37">
        <v>-0.25600875845759802</v>
      </c>
    </row>
    <row r="9089" spans="1:5" x14ac:dyDescent="0.25">
      <c r="A9089" s="60">
        <v>58485.231557541098</v>
      </c>
      <c r="B9089" s="37">
        <v>0.80150426664228402</v>
      </c>
      <c r="C9089" s="37">
        <v>0.15458975566247099</v>
      </c>
      <c r="D9089" s="37">
        <v>1.2499966541275001</v>
      </c>
      <c r="E9089" s="37">
        <v>-0.256060582153111</v>
      </c>
    </row>
    <row r="9090" spans="1:5" x14ac:dyDescent="0.25">
      <c r="A9090" s="60">
        <v>58491.916678982503</v>
      </c>
      <c r="B9090" s="37">
        <v>0.80132208021083995</v>
      </c>
      <c r="C9090" s="37">
        <v>-1.5359899507191099</v>
      </c>
      <c r="D9090" s="37">
        <v>1.25004639664329</v>
      </c>
      <c r="E9090" s="37">
        <v>-0.25615244724091102</v>
      </c>
    </row>
    <row r="9091" spans="1:5" x14ac:dyDescent="0.25">
      <c r="A9091" s="60">
        <v>58495.164226259003</v>
      </c>
      <c r="B9091" s="37">
        <v>0.80123373615625304</v>
      </c>
      <c r="C9091" s="37">
        <v>1.11186199472264</v>
      </c>
      <c r="D9091" s="37">
        <v>1.2500705673144099</v>
      </c>
      <c r="E9091" s="37">
        <v>-0.25619709576225502</v>
      </c>
    </row>
    <row r="9092" spans="1:5" x14ac:dyDescent="0.25">
      <c r="A9092" s="60">
        <v>58542.857291372602</v>
      </c>
      <c r="B9092" s="37">
        <v>0.79994842980189595</v>
      </c>
      <c r="C9092" s="37">
        <v>0.59071342490504297</v>
      </c>
      <c r="D9092" s="37">
        <v>1.25042600908456</v>
      </c>
      <c r="E9092" s="37">
        <v>-0.25685441426751099</v>
      </c>
    </row>
    <row r="9093" spans="1:5" x14ac:dyDescent="0.25">
      <c r="A9093" s="60">
        <v>58550.224403120999</v>
      </c>
      <c r="B9093" s="37">
        <v>0.799751921576346</v>
      </c>
      <c r="C9093" s="37">
        <v>3.8633325850076199</v>
      </c>
      <c r="D9093" s="37">
        <v>1.2504809919764099</v>
      </c>
      <c r="E9093" s="37">
        <v>-0.25695621740994901</v>
      </c>
    </row>
    <row r="9094" spans="1:5" x14ac:dyDescent="0.25">
      <c r="A9094" s="60">
        <v>58551.287738503503</v>
      </c>
      <c r="B9094" s="37">
        <v>0.79972360362235995</v>
      </c>
      <c r="C9094" s="37">
        <v>0.45961791015158798</v>
      </c>
      <c r="D9094" s="37">
        <v>1.2504889296580299</v>
      </c>
      <c r="E9094" s="37">
        <v>-0.25697091708119502</v>
      </c>
    </row>
    <row r="9095" spans="1:5" x14ac:dyDescent="0.25">
      <c r="A9095" s="60">
        <v>58555.872904689102</v>
      </c>
      <c r="B9095" s="37">
        <v>0.79960162550266201</v>
      </c>
      <c r="C9095" s="37">
        <v>0.79612999270153295</v>
      </c>
      <c r="D9095" s="37">
        <v>1.250523162318</v>
      </c>
      <c r="E9095" s="37">
        <v>-0.25703431987398501</v>
      </c>
    </row>
    <row r="9096" spans="1:5" x14ac:dyDescent="0.25">
      <c r="A9096" s="60">
        <v>58565.836252276596</v>
      </c>
      <c r="B9096" s="37">
        <v>0.79933730489533195</v>
      </c>
      <c r="C9096" s="37">
        <v>1.44237202495088</v>
      </c>
      <c r="D9096" s="37">
        <v>1.2505975755663901</v>
      </c>
      <c r="E9096" s="37">
        <v>-0.25717218564115202</v>
      </c>
    </row>
    <row r="9097" spans="1:5" x14ac:dyDescent="0.25">
      <c r="A9097" s="60">
        <v>58569.8958457876</v>
      </c>
      <c r="B9097" s="37">
        <v>0.79922989472151396</v>
      </c>
      <c r="C9097" s="37">
        <v>1.32463788705137</v>
      </c>
      <c r="D9097" s="37">
        <v>1.25062790612487</v>
      </c>
      <c r="E9097" s="37">
        <v>-0.25722839645342799</v>
      </c>
    </row>
    <row r="9098" spans="1:5" x14ac:dyDescent="0.25">
      <c r="A9098" s="60">
        <v>58579.062754906598</v>
      </c>
      <c r="B9098" s="37">
        <v>0.79898796691688201</v>
      </c>
      <c r="C9098" s="37">
        <v>0.36523895615567797</v>
      </c>
      <c r="D9098" s="37">
        <v>1.25069641771912</v>
      </c>
      <c r="E9098" s="37">
        <v>-0.25735540387074002</v>
      </c>
    </row>
    <row r="9099" spans="1:5" x14ac:dyDescent="0.25">
      <c r="A9099" s="60">
        <v>58583.668062513098</v>
      </c>
      <c r="B9099" s="37">
        <v>0.79886674691068105</v>
      </c>
      <c r="C9099" s="37">
        <v>-0.291492231384194</v>
      </c>
      <c r="D9099" s="37">
        <v>1.2507308486100599</v>
      </c>
      <c r="E9099" s="37">
        <v>-0.25741925136570598</v>
      </c>
    </row>
    <row r="9100" spans="1:5" x14ac:dyDescent="0.25">
      <c r="A9100" s="60">
        <v>58592.402483854501</v>
      </c>
      <c r="B9100" s="37">
        <v>0.79863742942772897</v>
      </c>
      <c r="C9100" s="37">
        <v>1.4514012766540401</v>
      </c>
      <c r="D9100" s="37">
        <v>1.2507961716938401</v>
      </c>
      <c r="E9100" s="37">
        <v>-0.257540419556477</v>
      </c>
    </row>
    <row r="9101" spans="1:5" x14ac:dyDescent="0.25">
      <c r="A9101" s="60">
        <v>58598.950029954802</v>
      </c>
      <c r="B9101" s="37">
        <v>0.79846603175656705</v>
      </c>
      <c r="C9101" s="37">
        <v>-1.27053019364554E-2</v>
      </c>
      <c r="D9101" s="37">
        <v>1.2508451579147</v>
      </c>
      <c r="E9101" s="37">
        <v>-0.25763131465123601</v>
      </c>
    </row>
    <row r="9102" spans="1:5" x14ac:dyDescent="0.25">
      <c r="A9102" s="60">
        <v>58607.023114510703</v>
      </c>
      <c r="B9102" s="37">
        <v>0.79825529390321404</v>
      </c>
      <c r="C9102" s="37">
        <v>0.39146338274904702</v>
      </c>
      <c r="D9102" s="37">
        <v>1.25090557915704</v>
      </c>
      <c r="E9102" s="37">
        <v>-0.25774346336510401</v>
      </c>
    </row>
    <row r="9103" spans="1:5" x14ac:dyDescent="0.25">
      <c r="A9103" s="60">
        <v>58612.040199679002</v>
      </c>
      <c r="B9103" s="37">
        <v>0.79812465949287703</v>
      </c>
      <c r="C9103" s="37">
        <v>-0.43564507700751798</v>
      </c>
      <c r="D9103" s="37">
        <v>1.2509431403553</v>
      </c>
      <c r="E9103" s="37">
        <v>-0.25781320106519501</v>
      </c>
    </row>
    <row r="9104" spans="1:5" x14ac:dyDescent="0.25">
      <c r="A9104" s="60">
        <v>58613.301752244399</v>
      </c>
      <c r="B9104" s="37">
        <v>0.79809185111342396</v>
      </c>
      <c r="C9104" s="37">
        <v>2.3249651191221501</v>
      </c>
      <c r="D9104" s="37">
        <v>1.25095258659916</v>
      </c>
      <c r="E9104" s="37">
        <v>-0.257830741749838</v>
      </c>
    </row>
    <row r="9105" spans="1:5" x14ac:dyDescent="0.25">
      <c r="A9105" s="60">
        <v>58617.297813243596</v>
      </c>
      <c r="B9105" s="37">
        <v>0.79798803368452298</v>
      </c>
      <c r="C9105" s="37">
        <v>1.45128748689538</v>
      </c>
      <c r="D9105" s="37">
        <v>1.25098251206251</v>
      </c>
      <c r="E9105" s="37">
        <v>-0.25788631653914901</v>
      </c>
    </row>
    <row r="9106" spans="1:5" x14ac:dyDescent="0.25">
      <c r="A9106" s="60">
        <v>58626.304874211201</v>
      </c>
      <c r="B9106" s="37">
        <v>0.797754618614676</v>
      </c>
      <c r="C9106" s="37">
        <v>1.4377320950269099</v>
      </c>
      <c r="D9106" s="37">
        <v>1.2510499846384799</v>
      </c>
      <c r="E9106" s="37">
        <v>-0.25801165567481898</v>
      </c>
    </row>
    <row r="9107" spans="1:5" x14ac:dyDescent="0.25">
      <c r="A9107" s="60">
        <v>58635.466989113404</v>
      </c>
      <c r="B9107" s="37">
        <v>0.79751801982955395</v>
      </c>
      <c r="C9107" s="37">
        <v>3.9862563249508698</v>
      </c>
      <c r="D9107" s="37">
        <v>1.2511186484563199</v>
      </c>
      <c r="E9107" s="37">
        <v>-0.25813925790141501</v>
      </c>
    </row>
    <row r="9108" spans="1:5" x14ac:dyDescent="0.25">
      <c r="A9108" s="60">
        <v>58636.271819730697</v>
      </c>
      <c r="B9108" s="37">
        <v>0.79749727637242895</v>
      </c>
      <c r="C9108" s="37">
        <v>2.8304887520564299</v>
      </c>
      <c r="D9108" s="37">
        <v>1.2511246815391399</v>
      </c>
      <c r="E9108" s="37">
        <v>-0.25815047197074398</v>
      </c>
    </row>
    <row r="9109" spans="1:5" x14ac:dyDescent="0.25">
      <c r="A9109" s="60">
        <v>58643.459287364502</v>
      </c>
      <c r="B9109" s="37">
        <v>0.79731231613923803</v>
      </c>
      <c r="C9109" s="37">
        <v>-0.93465270644600396</v>
      </c>
      <c r="D9109" s="37">
        <v>1.25117856960081</v>
      </c>
      <c r="E9109" s="37">
        <v>-0.258250654397293</v>
      </c>
    </row>
    <row r="9110" spans="1:5" x14ac:dyDescent="0.25">
      <c r="A9110" s="60">
        <v>58647.172208510601</v>
      </c>
      <c r="B9110" s="37">
        <v>0.79721697120417001</v>
      </c>
      <c r="C9110" s="37">
        <v>1.3834233595716401</v>
      </c>
      <c r="D9110" s="37">
        <v>1.2512064143722399</v>
      </c>
      <c r="E9110" s="37">
        <v>-0.25830243235329697</v>
      </c>
    </row>
    <row r="9111" spans="1:5" x14ac:dyDescent="0.25">
      <c r="A9111" s="60">
        <v>58656.418972361702</v>
      </c>
      <c r="B9111" s="37">
        <v>0.79698011981566297</v>
      </c>
      <c r="C9111" s="37">
        <v>1.39364893080407</v>
      </c>
      <c r="D9111" s="37">
        <v>1.2512757807838799</v>
      </c>
      <c r="E9111" s="37">
        <v>-0.25843145677912299</v>
      </c>
    </row>
    <row r="9112" spans="1:5" x14ac:dyDescent="0.25">
      <c r="A9112" s="60">
        <v>58656.965631908199</v>
      </c>
      <c r="B9112" s="37">
        <v>0.79696614410528099</v>
      </c>
      <c r="C9112" s="37">
        <v>1.2081206404992899</v>
      </c>
      <c r="D9112" s="37">
        <v>1.2512798825925799</v>
      </c>
      <c r="E9112" s="37">
        <v>-0.258439087926018</v>
      </c>
    </row>
    <row r="9113" spans="1:5" x14ac:dyDescent="0.25">
      <c r="A9113" s="60">
        <v>58657.177468831003</v>
      </c>
      <c r="B9113" s="37">
        <v>0.79696072915636895</v>
      </c>
      <c r="C9113" s="37">
        <v>1.0649341305348099</v>
      </c>
      <c r="D9113" s="37">
        <v>1.2512814721190699</v>
      </c>
      <c r="E9113" s="37">
        <v>-0.25844204518446601</v>
      </c>
    </row>
    <row r="9114" spans="1:5" x14ac:dyDescent="0.25">
      <c r="A9114" s="60">
        <v>58658.514285154997</v>
      </c>
      <c r="B9114" s="37">
        <v>0.796926567946177</v>
      </c>
      <c r="C9114" s="37">
        <v>-0.62169915789038699</v>
      </c>
      <c r="D9114" s="37">
        <v>1.2512915033320799</v>
      </c>
      <c r="E9114" s="37">
        <v>-0.258460708528303</v>
      </c>
    </row>
    <row r="9115" spans="1:5" x14ac:dyDescent="0.25">
      <c r="A9115" s="60">
        <v>58663.842245347798</v>
      </c>
      <c r="B9115" s="37">
        <v>0.796790593395305</v>
      </c>
      <c r="C9115" s="37">
        <v>0.12546433983817701</v>
      </c>
      <c r="D9115" s="37">
        <v>1.2513314894913801</v>
      </c>
      <c r="E9115" s="37">
        <v>-0.25853511454432698</v>
      </c>
    </row>
    <row r="9116" spans="1:5" x14ac:dyDescent="0.25">
      <c r="A9116" s="60">
        <v>58666.488442294001</v>
      </c>
      <c r="B9116" s="37">
        <v>0.79672316506445595</v>
      </c>
      <c r="C9116" s="37">
        <v>1.05210578115955</v>
      </c>
      <c r="D9116" s="37">
        <v>1.25135135276557</v>
      </c>
      <c r="E9116" s="37">
        <v>-0.25857208235745799</v>
      </c>
    </row>
    <row r="9117" spans="1:5" x14ac:dyDescent="0.25">
      <c r="A9117" s="60">
        <v>58668.125095171599</v>
      </c>
      <c r="B9117" s="37">
        <v>0.796681496043666</v>
      </c>
      <c r="C9117" s="37">
        <v>1.3570491416431201</v>
      </c>
      <c r="D9117" s="37">
        <v>1.2513636392624501</v>
      </c>
      <c r="E9117" s="37">
        <v>-0.25859495103361202</v>
      </c>
    </row>
    <row r="9118" spans="1:5" x14ac:dyDescent="0.25">
      <c r="A9118" s="60">
        <v>58670.266841252203</v>
      </c>
      <c r="B9118" s="37">
        <v>0.79662700766898797</v>
      </c>
      <c r="C9118" s="37">
        <v>6.0600056167614498E-2</v>
      </c>
      <c r="D9118" s="37">
        <v>1.25137971893441</v>
      </c>
      <c r="E9118" s="37">
        <v>-0.25862488232369901</v>
      </c>
    </row>
    <row r="9119" spans="1:5" x14ac:dyDescent="0.25">
      <c r="A9119" s="60">
        <v>58671.018981446097</v>
      </c>
      <c r="B9119" s="37">
        <v>0.796607883224008</v>
      </c>
      <c r="C9119" s="37">
        <v>0.22110309007845599</v>
      </c>
      <c r="D9119" s="37">
        <v>1.2513853661821901</v>
      </c>
      <c r="E9119" s="37">
        <v>-0.25863539497175703</v>
      </c>
    </row>
    <row r="9120" spans="1:5" x14ac:dyDescent="0.25">
      <c r="A9120" s="60">
        <v>58685.6804691465</v>
      </c>
      <c r="B9120" s="37">
        <v>0.79623621304276904</v>
      </c>
      <c r="C9120" s="37">
        <v>2.3048202924913301</v>
      </c>
      <c r="D9120" s="37">
        <v>1.25149548687232</v>
      </c>
      <c r="E9120" s="37">
        <v>-0.25884045833248698</v>
      </c>
    </row>
    <row r="9121" spans="1:5" x14ac:dyDescent="0.25">
      <c r="A9121" s="60">
        <v>58685.735314430698</v>
      </c>
      <c r="B9121" s="37">
        <v>0.79623482671691903</v>
      </c>
      <c r="C9121" s="37">
        <v>-1.1909889864148799</v>
      </c>
      <c r="D9121" s="37">
        <v>1.2514958989465099</v>
      </c>
      <c r="E9121" s="37">
        <v>-0.25884122592683201</v>
      </c>
    </row>
    <row r="9122" spans="1:5" x14ac:dyDescent="0.25">
      <c r="A9122" s="60">
        <v>58694.0682833342</v>
      </c>
      <c r="B9122" s="37">
        <v>0.79602454060222405</v>
      </c>
      <c r="C9122" s="37">
        <v>-0.57896131347052704</v>
      </c>
      <c r="D9122" s="37">
        <v>1.25155851967517</v>
      </c>
      <c r="E9122" s="37">
        <v>-0.25895789415182402</v>
      </c>
    </row>
    <row r="9123" spans="1:5" x14ac:dyDescent="0.25">
      <c r="A9123" s="60">
        <v>58716.819079957801</v>
      </c>
      <c r="B9123" s="37">
        <v>0.79545391453494496</v>
      </c>
      <c r="C9123" s="37">
        <v>0.74746148689686098</v>
      </c>
      <c r="D9123" s="37">
        <v>1.2517296066205601</v>
      </c>
      <c r="E9123" s="37">
        <v>-0.25927685723718702</v>
      </c>
    </row>
    <row r="9124" spans="1:5" x14ac:dyDescent="0.25">
      <c r="A9124" s="60">
        <v>58721.243947940799</v>
      </c>
      <c r="B9124" s="37">
        <v>0.795343525766528</v>
      </c>
      <c r="C9124" s="37">
        <v>1.20428107863306</v>
      </c>
      <c r="D9124" s="37">
        <v>1.25176290182562</v>
      </c>
      <c r="E9124" s="37">
        <v>-0.25933896665069101</v>
      </c>
    </row>
    <row r="9125" spans="1:5" x14ac:dyDescent="0.25">
      <c r="A9125" s="60">
        <v>58727.265260425003</v>
      </c>
      <c r="B9125" s="37">
        <v>0.79519361999640004</v>
      </c>
      <c r="C9125" s="37">
        <v>-0.84625901210895205</v>
      </c>
      <c r="D9125" s="37">
        <v>1.2518082199484499</v>
      </c>
      <c r="E9125" s="37">
        <v>-0.259423522653076</v>
      </c>
    </row>
    <row r="9126" spans="1:5" x14ac:dyDescent="0.25">
      <c r="A9126" s="60">
        <v>58738.067963061498</v>
      </c>
      <c r="B9126" s="37">
        <v>0.79492557220468896</v>
      </c>
      <c r="C9126" s="37">
        <v>4.3930428991312297E-2</v>
      </c>
      <c r="D9126" s="37">
        <v>1.2518895539560899</v>
      </c>
      <c r="E9126" s="37">
        <v>-0.25957533267222999</v>
      </c>
    </row>
    <row r="9127" spans="1:5" x14ac:dyDescent="0.25">
      <c r="A9127" s="60">
        <v>58738.222507247003</v>
      </c>
      <c r="B9127" s="37">
        <v>0.79492174582400299</v>
      </c>
      <c r="C9127" s="37">
        <v>0.64554092249207196</v>
      </c>
      <c r="D9127" s="37">
        <v>1.2518907178018599</v>
      </c>
      <c r="E9127" s="37">
        <v>-0.25957750549858</v>
      </c>
    </row>
    <row r="9128" spans="1:5" x14ac:dyDescent="0.25">
      <c r="A9128" s="60">
        <v>58738.762108019801</v>
      </c>
      <c r="B9128" s="37">
        <v>0.79490838761548899</v>
      </c>
      <c r="C9128" s="37">
        <v>1.6061892345969899</v>
      </c>
      <c r="D9128" s="37">
        <v>1.2518947815036401</v>
      </c>
      <c r="E9128" s="37">
        <v>-0.25958509228453502</v>
      </c>
    </row>
    <row r="9129" spans="1:5" x14ac:dyDescent="0.25">
      <c r="A9129" s="60">
        <v>58743.573763357999</v>
      </c>
      <c r="B9129" s="37">
        <v>0.79478939811466498</v>
      </c>
      <c r="C9129" s="37">
        <v>0.56200327900319802</v>
      </c>
      <c r="D9129" s="37">
        <v>1.2519310219739599</v>
      </c>
      <c r="E9129" s="37">
        <v>-0.259652759651465</v>
      </c>
    </row>
    <row r="9130" spans="1:5" x14ac:dyDescent="0.25">
      <c r="A9130" s="60">
        <v>58744.0217099277</v>
      </c>
      <c r="B9130" s="37">
        <v>0.79477833222323102</v>
      </c>
      <c r="C9130" s="37">
        <v>0.37141978180823498</v>
      </c>
      <c r="D9130" s="37">
        <v>1.2519343962035601</v>
      </c>
      <c r="E9130" s="37">
        <v>-0.25965906063967897</v>
      </c>
    </row>
    <row r="9131" spans="1:5" x14ac:dyDescent="0.25">
      <c r="A9131" s="60">
        <v>58754.2624615307</v>
      </c>
      <c r="B9131" s="37">
        <v>0.79452588599110296</v>
      </c>
      <c r="C9131" s="37">
        <v>1.4781664396869501</v>
      </c>
      <c r="D9131" s="37">
        <v>1.25201155395401</v>
      </c>
      <c r="E9131" s="37">
        <v>-0.25980317666243702</v>
      </c>
    </row>
    <row r="9132" spans="1:5" x14ac:dyDescent="0.25">
      <c r="A9132" s="60">
        <v>58758.104727986603</v>
      </c>
      <c r="B9132" s="37">
        <v>0.79443143504625802</v>
      </c>
      <c r="C9132" s="37">
        <v>1.4485090859760501</v>
      </c>
      <c r="D9132" s="37">
        <v>1.2520405117465301</v>
      </c>
      <c r="E9132" s="37">
        <v>-0.25985728049826601</v>
      </c>
    </row>
    <row r="9133" spans="1:5" x14ac:dyDescent="0.25">
      <c r="A9133" s="60">
        <v>58758.183684448602</v>
      </c>
      <c r="B9133" s="37">
        <v>0.79442949564808296</v>
      </c>
      <c r="C9133" s="37">
        <v>0.66513376634043098</v>
      </c>
      <c r="D9133" s="37">
        <v>1.25204110686271</v>
      </c>
      <c r="E9133" s="37">
        <v>-0.25985839248730302</v>
      </c>
    </row>
    <row r="9134" spans="1:5" x14ac:dyDescent="0.25">
      <c r="A9134" s="60">
        <v>58759.713283603203</v>
      </c>
      <c r="B9134" s="37">
        <v>0.79439193633619298</v>
      </c>
      <c r="C9134" s="37">
        <v>-1.0350823028518299</v>
      </c>
      <c r="D9134" s="37">
        <v>1.25205263625719</v>
      </c>
      <c r="E9134" s="37">
        <v>-0.25987993617625399</v>
      </c>
    </row>
    <row r="9135" spans="1:5" x14ac:dyDescent="0.25">
      <c r="A9135" s="60">
        <v>58784.204791349199</v>
      </c>
      <c r="B9135" s="37">
        <v>0.79379366361527304</v>
      </c>
      <c r="C9135" s="37">
        <v>0.37737377715958398</v>
      </c>
      <c r="D9135" s="37">
        <v>1.25223734252523</v>
      </c>
      <c r="E9135" s="37">
        <v>-0.260225266524645</v>
      </c>
    </row>
    <row r="9136" spans="1:5" x14ac:dyDescent="0.25">
      <c r="A9136" s="60">
        <v>58787.307368316498</v>
      </c>
      <c r="B9136" s="37">
        <v>0.79371829251940995</v>
      </c>
      <c r="C9136" s="37">
        <v>-1.0178689687334701</v>
      </c>
      <c r="D9136" s="37">
        <v>1.2522607544925</v>
      </c>
      <c r="E9136" s="37">
        <v>-0.260269063545364</v>
      </c>
    </row>
    <row r="9137" spans="1:5" x14ac:dyDescent="0.25">
      <c r="A9137" s="60">
        <v>58806.683165072704</v>
      </c>
      <c r="B9137" s="37">
        <v>0.79324971519698695</v>
      </c>
      <c r="C9137" s="37">
        <v>-0.33309298441213098</v>
      </c>
      <c r="D9137" s="37">
        <v>1.25240703111631</v>
      </c>
      <c r="E9137" s="37">
        <v>-0.26054283473735601</v>
      </c>
    </row>
    <row r="9138" spans="1:5" x14ac:dyDescent="0.25">
      <c r="A9138" s="60">
        <v>58810.3591060537</v>
      </c>
      <c r="B9138" s="37">
        <v>0.79316122939930001</v>
      </c>
      <c r="C9138" s="37">
        <v>2.4502609617349499E-2</v>
      </c>
      <c r="D9138" s="37">
        <v>1.2524347954494901</v>
      </c>
      <c r="E9138" s="37">
        <v>-0.26059482370002701</v>
      </c>
    </row>
    <row r="9139" spans="1:5" x14ac:dyDescent="0.25">
      <c r="A9139" s="60">
        <v>58819.308998614601</v>
      </c>
      <c r="B9139" s="37">
        <v>0.79294633928119096</v>
      </c>
      <c r="C9139" s="37">
        <v>-1.4708257842938699</v>
      </c>
      <c r="D9139" s="37">
        <v>1.25250241102834</v>
      </c>
      <c r="E9139" s="37">
        <v>-0.26072146814401298</v>
      </c>
    </row>
    <row r="9140" spans="1:5" x14ac:dyDescent="0.25">
      <c r="A9140" s="60">
        <v>58825.939973562497</v>
      </c>
      <c r="B9140" s="37">
        <v>0.79278762780824197</v>
      </c>
      <c r="C9140" s="37">
        <v>-7.9303844803213494E-2</v>
      </c>
      <c r="D9140" s="37">
        <v>1.2525525230013199</v>
      </c>
      <c r="E9140" s="37">
        <v>-0.260815358984196</v>
      </c>
    </row>
    <row r="9141" spans="1:5" x14ac:dyDescent="0.25">
      <c r="A9141" s="60">
        <v>58845.959566940401</v>
      </c>
      <c r="B9141" s="37">
        <v>0.79231104124328</v>
      </c>
      <c r="C9141" s="37">
        <v>3.3146910601855599E-3</v>
      </c>
      <c r="D9141" s="37">
        <v>1.2527038958060299</v>
      </c>
      <c r="E9141" s="37">
        <v>-0.26109913305372001</v>
      </c>
    </row>
    <row r="9142" spans="1:5" x14ac:dyDescent="0.25">
      <c r="A9142" s="60">
        <v>58852.723278506397</v>
      </c>
      <c r="B9142" s="37">
        <v>0.79215089841310604</v>
      </c>
      <c r="C9142" s="37">
        <v>0.55099322806253503</v>
      </c>
      <c r="D9142" s="37">
        <v>1.2527550645471801</v>
      </c>
      <c r="E9142" s="37">
        <v>-0.26119511144857399</v>
      </c>
    </row>
    <row r="9143" spans="1:5" x14ac:dyDescent="0.25">
      <c r="A9143" s="60">
        <v>58862.438644419497</v>
      </c>
      <c r="B9143" s="37">
        <v>0.79192164078708804</v>
      </c>
      <c r="C9143" s="37">
        <v>0.228420249613737</v>
      </c>
      <c r="D9143" s="37">
        <v>1.2528285864605599</v>
      </c>
      <c r="E9143" s="37">
        <v>-0.26133306579621401</v>
      </c>
    </row>
    <row r="9144" spans="1:5" x14ac:dyDescent="0.25">
      <c r="A9144" s="60">
        <v>58870.953712054099</v>
      </c>
      <c r="B9144" s="37">
        <v>0.79172145339117395</v>
      </c>
      <c r="C9144" s="37">
        <v>3.9285148562795399E-2</v>
      </c>
      <c r="D9144" s="37">
        <v>1.2528930474678599</v>
      </c>
      <c r="E9144" s="37">
        <v>-0.26145406464878201</v>
      </c>
    </row>
    <row r="9145" spans="1:5" x14ac:dyDescent="0.25">
      <c r="A9145" s="60">
        <v>58876.189070567503</v>
      </c>
      <c r="B9145" s="37">
        <v>0.79159871683850902</v>
      </c>
      <c r="C9145" s="37">
        <v>1.3723994473191701</v>
      </c>
      <c r="D9145" s="37">
        <v>1.2529326906626701</v>
      </c>
      <c r="E9145" s="37">
        <v>-0.26152849971216902</v>
      </c>
    </row>
    <row r="9146" spans="1:5" x14ac:dyDescent="0.25">
      <c r="A9146" s="60">
        <v>58881.188304768701</v>
      </c>
      <c r="B9146" s="37">
        <v>0.79148176127851599</v>
      </c>
      <c r="C9146" s="37">
        <v>1.1954728272263599</v>
      </c>
      <c r="D9146" s="37">
        <v>1.2529705531758299</v>
      </c>
      <c r="E9146" s="37">
        <v>-0.26159960651188202</v>
      </c>
    </row>
    <row r="9147" spans="1:5" x14ac:dyDescent="0.25">
      <c r="A9147" s="60">
        <v>58889.957071197001</v>
      </c>
      <c r="B9147" s="37">
        <v>0.79127719691456699</v>
      </c>
      <c r="C9147" s="37">
        <v>8.1658107554760703E-2</v>
      </c>
      <c r="D9147" s="37">
        <v>1.25303698196811</v>
      </c>
      <c r="E9147" s="37">
        <v>-0.261724397367954</v>
      </c>
    </row>
    <row r="9148" spans="1:5" x14ac:dyDescent="0.25">
      <c r="A9148" s="60">
        <v>58894.921072579396</v>
      </c>
      <c r="B9148" s="37">
        <v>0.79116171910595501</v>
      </c>
      <c r="C9148" s="37">
        <v>1.2578122108910099</v>
      </c>
      <c r="D9148" s="37">
        <v>1.25307459693013</v>
      </c>
      <c r="E9148" s="37">
        <v>-0.26179507977267902</v>
      </c>
    </row>
    <row r="9149" spans="1:5" x14ac:dyDescent="0.25">
      <c r="A9149" s="60">
        <v>58896.187809545401</v>
      </c>
      <c r="B9149" s="37">
        <v>0.79113228866798402</v>
      </c>
      <c r="C9149" s="37">
        <v>-1.1237609838112901</v>
      </c>
      <c r="D9149" s="37">
        <v>1.2530841967972099</v>
      </c>
      <c r="E9149" s="37">
        <v>-0.26181312125678302</v>
      </c>
    </row>
    <row r="9150" spans="1:5" x14ac:dyDescent="0.25">
      <c r="A9150" s="60">
        <v>58897.370268871702</v>
      </c>
      <c r="B9150" s="37">
        <v>0.79110483011166</v>
      </c>
      <c r="C9150" s="37">
        <v>1.32425905640403</v>
      </c>
      <c r="D9150" s="37">
        <v>1.2530931583776099</v>
      </c>
      <c r="E9150" s="37">
        <v>-0.26182996403733499</v>
      </c>
    </row>
    <row r="9151" spans="1:5" x14ac:dyDescent="0.25">
      <c r="A9151" s="60">
        <v>58899.859801810599</v>
      </c>
      <c r="B9151" s="37">
        <v>0.791047062923252</v>
      </c>
      <c r="C9151" s="37">
        <v>1.4525824219539201</v>
      </c>
      <c r="D9151" s="37">
        <v>1.2531120272364</v>
      </c>
      <c r="E9151" s="37">
        <v>-0.26186542969457099</v>
      </c>
    </row>
    <row r="9152" spans="1:5" x14ac:dyDescent="0.25">
      <c r="A9152" s="60">
        <v>58910.586413397701</v>
      </c>
      <c r="B9152" s="37">
        <v>0.79079883886409597</v>
      </c>
      <c r="C9152" s="37">
        <v>0.19231326509798799</v>
      </c>
      <c r="D9152" s="37">
        <v>1.2531933468780001</v>
      </c>
      <c r="E9152" s="37">
        <v>-0.26201831904577</v>
      </c>
    </row>
    <row r="9153" spans="1:5" x14ac:dyDescent="0.25">
      <c r="A9153" s="60">
        <v>58914.560231417898</v>
      </c>
      <c r="B9153" s="37">
        <v>0.79070715939380498</v>
      </c>
      <c r="C9153" s="37">
        <v>-1.5208668906615399</v>
      </c>
      <c r="D9153" s="37">
        <v>1.25322348090027</v>
      </c>
      <c r="E9153" s="37">
        <v>-0.26207499144294699</v>
      </c>
    </row>
    <row r="9154" spans="1:5" x14ac:dyDescent="0.25">
      <c r="A9154" s="60">
        <v>58924.259468037802</v>
      </c>
      <c r="B9154" s="37">
        <v>0.79048402076268498</v>
      </c>
      <c r="C9154" s="37">
        <v>1.1564142158219299</v>
      </c>
      <c r="D9154" s="37">
        <v>1.2532970497300699</v>
      </c>
      <c r="E9154" s="37">
        <v>-0.26221339002330002</v>
      </c>
    </row>
    <row r="9155" spans="1:5" x14ac:dyDescent="0.25">
      <c r="A9155" s="60">
        <v>58925.885883395502</v>
      </c>
      <c r="B9155" s="37">
        <v>0.79044669138723</v>
      </c>
      <c r="C9155" s="37">
        <v>0.29413895773695597</v>
      </c>
      <c r="D9155" s="37">
        <v>1.25330938861833</v>
      </c>
      <c r="E9155" s="37">
        <v>-0.26223660754594003</v>
      </c>
    </row>
    <row r="9156" spans="1:5" x14ac:dyDescent="0.25">
      <c r="A9156" s="60">
        <v>58928.529767254797</v>
      </c>
      <c r="B9156" s="37">
        <v>0.790386062789598</v>
      </c>
      <c r="C9156" s="37">
        <v>1.45975071258888</v>
      </c>
      <c r="D9156" s="37">
        <v>1.25332944811594</v>
      </c>
      <c r="E9156" s="37">
        <v>-0.26227435592961001</v>
      </c>
    </row>
    <row r="9157" spans="1:5" x14ac:dyDescent="0.25">
      <c r="A9157" s="60">
        <v>58932.449136342897</v>
      </c>
      <c r="B9157" s="37">
        <v>0.79029630738913104</v>
      </c>
      <c r="C9157" s="37">
        <v>1.52805972508219E-2</v>
      </c>
      <c r="D9157" s="37">
        <v>1.25335918836384</v>
      </c>
      <c r="E9157" s="37">
        <v>-0.26233032936805101</v>
      </c>
    </row>
    <row r="9158" spans="1:5" x14ac:dyDescent="0.25">
      <c r="A9158" s="60">
        <v>58944.492389787098</v>
      </c>
      <c r="B9158" s="37">
        <v>0.79002142316298496</v>
      </c>
      <c r="C9158" s="37">
        <v>1.4431269771809601</v>
      </c>
      <c r="D9158" s="37">
        <v>1.2534505985978199</v>
      </c>
      <c r="E9158" s="37">
        <v>-0.262502427375993</v>
      </c>
    </row>
    <row r="9159" spans="1:5" x14ac:dyDescent="0.25">
      <c r="A9159" s="60">
        <v>58946.8132403282</v>
      </c>
      <c r="B9159" s="37">
        <v>0.78996860830086302</v>
      </c>
      <c r="C9159" s="37">
        <v>0.14424936035102301</v>
      </c>
      <c r="D9159" s="37">
        <v>1.2534682186714201</v>
      </c>
      <c r="E9159" s="37">
        <v>-0.26253561054501501</v>
      </c>
    </row>
    <row r="9160" spans="1:5" x14ac:dyDescent="0.25">
      <c r="A9160" s="60">
        <v>58946.8132403282</v>
      </c>
      <c r="B9160" s="37">
        <v>0.78996860830086302</v>
      </c>
      <c r="C9160" s="37">
        <v>-0.19230870614134199</v>
      </c>
      <c r="D9160" s="37">
        <v>1.2534682186714201</v>
      </c>
      <c r="E9160" s="37">
        <v>-0.26253561054501501</v>
      </c>
    </row>
    <row r="9161" spans="1:5" x14ac:dyDescent="0.25">
      <c r="A9161" s="60">
        <v>58952.180330174502</v>
      </c>
      <c r="B9161" s="37">
        <v>0.78984666641655799</v>
      </c>
      <c r="C9161" s="37">
        <v>0.36110507756550397</v>
      </c>
      <c r="D9161" s="37">
        <v>1.25350897148677</v>
      </c>
      <c r="E9161" s="37">
        <v>-0.26261237087198003</v>
      </c>
    </row>
    <row r="9162" spans="1:5" x14ac:dyDescent="0.25">
      <c r="A9162" s="60">
        <v>58959.323963574403</v>
      </c>
      <c r="B9162" s="37">
        <v>0.78968478352415195</v>
      </c>
      <c r="C9162" s="37">
        <v>-1.89037552384974E-3</v>
      </c>
      <c r="D9162" s="37">
        <v>1.2535632255296101</v>
      </c>
      <c r="E9162" s="37">
        <v>-0.26271458798605302</v>
      </c>
    </row>
    <row r="9163" spans="1:5" x14ac:dyDescent="0.25">
      <c r="A9163" s="60">
        <v>58965.607170069001</v>
      </c>
      <c r="B9163" s="37">
        <v>0.78954279733792998</v>
      </c>
      <c r="C9163" s="37">
        <v>1.7592955569111</v>
      </c>
      <c r="D9163" s="37">
        <v>1.25361095588407</v>
      </c>
      <c r="E9163" s="37">
        <v>-0.26280453911267598</v>
      </c>
    </row>
    <row r="9164" spans="1:5" x14ac:dyDescent="0.25">
      <c r="A9164" s="60">
        <v>58970.098221193897</v>
      </c>
      <c r="B9164" s="37">
        <v>0.789441538073684</v>
      </c>
      <c r="C9164" s="37">
        <v>-0.645509415742196</v>
      </c>
      <c r="D9164" s="37">
        <v>1.2536450784223501</v>
      </c>
      <c r="E9164" s="37">
        <v>-0.26286885967769102</v>
      </c>
    </row>
    <row r="9165" spans="1:5" x14ac:dyDescent="0.25">
      <c r="A9165" s="60">
        <v>58975.5646990186</v>
      </c>
      <c r="B9165" s="37">
        <v>0.78931854251048295</v>
      </c>
      <c r="C9165" s="37">
        <v>3.27954117468554E-2</v>
      </c>
      <c r="D9165" s="37">
        <v>1.25368661917921</v>
      </c>
      <c r="E9165" s="37">
        <v>-0.26294717957739899</v>
      </c>
    </row>
    <row r="9166" spans="1:5" x14ac:dyDescent="0.25">
      <c r="A9166" s="60">
        <v>58993.036512737803</v>
      </c>
      <c r="B9166" s="37">
        <v>0.78892731299267504</v>
      </c>
      <c r="C9166" s="37">
        <v>1.3119666277614499</v>
      </c>
      <c r="D9166" s="37">
        <v>1.25381944188237</v>
      </c>
      <c r="E9166" s="37">
        <v>-0.26319771855507401</v>
      </c>
    </row>
    <row r="9167" spans="1:5" x14ac:dyDescent="0.25">
      <c r="A9167" s="60">
        <v>58999.586097425497</v>
      </c>
      <c r="B9167" s="37">
        <v>0.78878139335483399</v>
      </c>
      <c r="C9167" s="37">
        <v>0.15330192573272899</v>
      </c>
      <c r="D9167" s="37">
        <v>1.25386925245095</v>
      </c>
      <c r="E9167" s="37">
        <v>-0.26329172100017501</v>
      </c>
    </row>
    <row r="9168" spans="1:5" x14ac:dyDescent="0.25">
      <c r="A9168" s="60">
        <v>59000.781977537401</v>
      </c>
      <c r="B9168" s="37">
        <v>0.78875479351362898</v>
      </c>
      <c r="C9168" s="37">
        <v>0.93050535031071702</v>
      </c>
      <c r="D9168" s="37">
        <v>1.2538783484571401</v>
      </c>
      <c r="E9168" s="37">
        <v>-0.26330888970560601</v>
      </c>
    </row>
    <row r="9169" spans="1:5" x14ac:dyDescent="0.25">
      <c r="A9169" s="60">
        <v>59001.380270271002</v>
      </c>
      <c r="B9169" s="37">
        <v>0.78874149077947997</v>
      </c>
      <c r="C9169" s="37">
        <v>-0.26331747969111602</v>
      </c>
      <c r="D9169" s="37">
        <v>1.2538828992766899</v>
      </c>
      <c r="E9169" s="37">
        <v>-0.26331747969111702</v>
      </c>
    </row>
    <row r="9170" spans="1:5" x14ac:dyDescent="0.25">
      <c r="A9170" s="60">
        <v>59004.400016921703</v>
      </c>
      <c r="B9170" s="37">
        <v>0.78867439944196105</v>
      </c>
      <c r="C9170" s="37">
        <v>1.4330583388364899</v>
      </c>
      <c r="D9170" s="37">
        <v>1.25390586986534</v>
      </c>
      <c r="E9170" s="37">
        <v>-0.26336084148372202</v>
      </c>
    </row>
    <row r="9171" spans="1:5" x14ac:dyDescent="0.25">
      <c r="A9171" s="60">
        <v>59014.142393884998</v>
      </c>
      <c r="B9171" s="37">
        <v>0.78845852987959597</v>
      </c>
      <c r="C9171" s="37"/>
      <c r="D9171" s="37">
        <v>1.2539799935201399</v>
      </c>
      <c r="E9171" s="37">
        <v>-0.26350080207289001</v>
      </c>
    </row>
    <row r="9172" spans="1:5" x14ac:dyDescent="0.25">
      <c r="A9172" s="60">
        <v>59014.512573042397</v>
      </c>
      <c r="B9172" s="37">
        <v>0.78845034503773404</v>
      </c>
      <c r="C9172" s="37">
        <v>1.5421938911453801</v>
      </c>
      <c r="D9172" s="37">
        <v>1.2539828104434101</v>
      </c>
      <c r="E9172" s="37">
        <v>-0.26350612210307101</v>
      </c>
    </row>
    <row r="9173" spans="1:5" x14ac:dyDescent="0.25">
      <c r="A9173" s="60">
        <v>59022.538247645803</v>
      </c>
      <c r="B9173" s="37">
        <v>0.78827320829710001</v>
      </c>
      <c r="C9173" s="37">
        <v>1.4292687494793099</v>
      </c>
      <c r="D9173" s="37">
        <v>1.25404389103808</v>
      </c>
      <c r="E9173" s="37">
        <v>-0.26362149854292</v>
      </c>
    </row>
    <row r="9174" spans="1:5" x14ac:dyDescent="0.25">
      <c r="A9174" s="60">
        <v>59029.255009664201</v>
      </c>
      <c r="B9174" s="37">
        <v>0.78812542314530498</v>
      </c>
      <c r="C9174" s="37">
        <v>0.71152695984844105</v>
      </c>
      <c r="D9174" s="37">
        <v>1.2540950220084801</v>
      </c>
      <c r="E9174" s="37">
        <v>-0.26371811011865098</v>
      </c>
    </row>
    <row r="9175" spans="1:5" x14ac:dyDescent="0.25">
      <c r="A9175" s="60">
        <v>59035.395652573498</v>
      </c>
      <c r="B9175" s="37">
        <v>0.78799068209899603</v>
      </c>
      <c r="C9175" s="37">
        <v>-0.91186889820893402</v>
      </c>
      <c r="D9175" s="37">
        <v>1.25414177683395</v>
      </c>
      <c r="E9175" s="37">
        <v>-0.26380647627208997</v>
      </c>
    </row>
    <row r="9176" spans="1:5" x14ac:dyDescent="0.25">
      <c r="A9176" s="60">
        <v>59039.406187232496</v>
      </c>
      <c r="B9176" s="37">
        <v>0.787902870548568</v>
      </c>
      <c r="C9176" s="37">
        <v>1.0289265461246799</v>
      </c>
      <c r="D9176" s="37">
        <v>1.25417231790628</v>
      </c>
      <c r="E9176" s="37">
        <v>-0.26386421058988202</v>
      </c>
    </row>
    <row r="9177" spans="1:5" x14ac:dyDescent="0.25">
      <c r="A9177" s="60">
        <v>59044.173939253902</v>
      </c>
      <c r="B9177" s="37">
        <v>0.78779867428724604</v>
      </c>
      <c r="C9177" s="37">
        <v>-1.0526130937354099</v>
      </c>
      <c r="D9177" s="37">
        <v>1.25420863033717</v>
      </c>
      <c r="E9177" s="37">
        <v>-0.26393286731424898</v>
      </c>
    </row>
    <row r="9178" spans="1:5" x14ac:dyDescent="0.25">
      <c r="A9178" s="60">
        <v>59049.342275405899</v>
      </c>
      <c r="B9178" s="37">
        <v>0.78768596223572296</v>
      </c>
      <c r="C9178" s="37">
        <v>1.2668582473982899</v>
      </c>
      <c r="D9178" s="37">
        <v>1.25424799980584</v>
      </c>
      <c r="E9178" s="37">
        <v>-0.264007319173928</v>
      </c>
    </row>
    <row r="9179" spans="1:5" x14ac:dyDescent="0.25">
      <c r="A9179" s="60">
        <v>59057.924975108399</v>
      </c>
      <c r="B9179" s="37">
        <v>0.78749933711412501</v>
      </c>
      <c r="C9179" s="37">
        <v>1.3160666093631399</v>
      </c>
      <c r="D9179" s="37">
        <v>1.2543133918509499</v>
      </c>
      <c r="E9179" s="37">
        <v>-0.26413101725303401</v>
      </c>
    </row>
    <row r="9180" spans="1:5" x14ac:dyDescent="0.25">
      <c r="A9180" s="60">
        <v>59059.210078224503</v>
      </c>
      <c r="B9180" s="37">
        <v>0.78747145222577897</v>
      </c>
      <c r="C9180" s="37">
        <v>1.2315581779163101</v>
      </c>
      <c r="D9180" s="37">
        <v>1.25432318460229</v>
      </c>
      <c r="E9180" s="37">
        <v>-0.26414954532723001</v>
      </c>
    </row>
    <row r="9181" spans="1:5" x14ac:dyDescent="0.25">
      <c r="A9181" s="60">
        <v>59060.3273015956</v>
      </c>
      <c r="B9181" s="37">
        <v>0.78744722252855703</v>
      </c>
      <c r="C9181" s="37">
        <v>0.18479030029572299</v>
      </c>
      <c r="D9181" s="37">
        <v>1.2543316983876001</v>
      </c>
      <c r="E9181" s="37">
        <v>-0.26416565436310102</v>
      </c>
    </row>
    <row r="9182" spans="1:5" x14ac:dyDescent="0.25">
      <c r="A9182" s="60">
        <v>59061.566347309199</v>
      </c>
      <c r="B9182" s="37">
        <v>0.78742036434981499</v>
      </c>
      <c r="C9182" s="37">
        <v>0.35548687402817702</v>
      </c>
      <c r="D9182" s="37">
        <v>1.2543411408576399</v>
      </c>
      <c r="E9182" s="37">
        <v>-0.26418352143386897</v>
      </c>
    </row>
    <row r="9183" spans="1:5" x14ac:dyDescent="0.25">
      <c r="A9183" s="60">
        <v>59062.924209309604</v>
      </c>
      <c r="B9183" s="37">
        <v>0.78739094698890999</v>
      </c>
      <c r="C9183" s="37">
        <v>0.94190021156592696</v>
      </c>
      <c r="D9183" s="37">
        <v>1.2543514892072101</v>
      </c>
      <c r="E9183" s="37">
        <v>-0.26420310365050698</v>
      </c>
    </row>
    <row r="9184" spans="1:5" x14ac:dyDescent="0.25">
      <c r="A9184" s="60">
        <v>59081.5957063514</v>
      </c>
      <c r="B9184" s="37">
        <v>0.78698816948420702</v>
      </c>
      <c r="C9184" s="37">
        <v>1.23347758891281</v>
      </c>
      <c r="D9184" s="37">
        <v>1.2544938288391501</v>
      </c>
      <c r="E9184" s="37">
        <v>-0.26447256347401299</v>
      </c>
    </row>
    <row r="9185" spans="1:5" x14ac:dyDescent="0.25">
      <c r="A9185" s="60">
        <v>59086.494098935902</v>
      </c>
      <c r="B9185" s="37">
        <v>0.78688303584823405</v>
      </c>
      <c r="C9185" s="37">
        <v>1.4241995484996599</v>
      </c>
      <c r="D9185" s="37">
        <v>1.2545311842120599</v>
      </c>
      <c r="E9185" s="37">
        <v>-0.26454331402075598</v>
      </c>
    </row>
    <row r="9186" spans="1:5" x14ac:dyDescent="0.25">
      <c r="A9186" s="60">
        <v>59094.5940560448</v>
      </c>
      <c r="B9186" s="37">
        <v>0.78670967288413096</v>
      </c>
      <c r="C9186" s="37">
        <v>7.1815110581252603E-2</v>
      </c>
      <c r="D9186" s="37">
        <v>1.2545929666898099</v>
      </c>
      <c r="E9186" s="37">
        <v>-0.26466036011816202</v>
      </c>
    </row>
    <row r="9187" spans="1:5" x14ac:dyDescent="0.25">
      <c r="A9187" s="60">
        <v>59102.718909671603</v>
      </c>
      <c r="B9187" s="37">
        <v>0.78653638410492299</v>
      </c>
      <c r="C9187" s="37">
        <v>1.44275415307484</v>
      </c>
      <c r="D9187" s="37">
        <v>1.25465495373536</v>
      </c>
      <c r="E9187" s="37">
        <v>-0.26477783252134401</v>
      </c>
    </row>
    <row r="9188" spans="1:5" x14ac:dyDescent="0.25">
      <c r="A9188" s="60">
        <v>59122.793423669398</v>
      </c>
      <c r="B9188" s="37">
        <v>0.78611083101763501</v>
      </c>
      <c r="C9188" s="37">
        <v>-3.7426013827646099E-2</v>
      </c>
      <c r="D9188" s="37">
        <v>1.2548081704822001</v>
      </c>
      <c r="E9188" s="37">
        <v>-0.26506836180962201</v>
      </c>
    </row>
    <row r="9189" spans="1:5" x14ac:dyDescent="0.25">
      <c r="A9189" s="60">
        <v>59123.5365250748</v>
      </c>
      <c r="B9189" s="37">
        <v>0.78609514919659296</v>
      </c>
      <c r="C9189" s="37">
        <v>0.70630890555338799</v>
      </c>
      <c r="D9189" s="37">
        <v>1.2548138438034799</v>
      </c>
      <c r="E9189" s="37">
        <v>-0.26507912409434298</v>
      </c>
    </row>
    <row r="9190" spans="1:5" x14ac:dyDescent="0.25">
      <c r="A9190" s="60">
        <v>59127.835289751398</v>
      </c>
      <c r="B9190" s="37">
        <v>0.78600453072408005</v>
      </c>
      <c r="C9190" s="37">
        <v>0.68542659195967004</v>
      </c>
      <c r="D9190" s="37">
        <v>1.25484666569764</v>
      </c>
      <c r="E9190" s="37">
        <v>-0.26514139355896998</v>
      </c>
    </row>
    <row r="9191" spans="1:5" x14ac:dyDescent="0.25">
      <c r="A9191" s="60">
        <v>59131.580357105697</v>
      </c>
      <c r="B9191" s="37">
        <v>0.78592572211290501</v>
      </c>
      <c r="C9191" s="37">
        <v>0.61613451639852501</v>
      </c>
      <c r="D9191" s="37">
        <v>1.2548752632156599</v>
      </c>
      <c r="E9191" s="37">
        <v>-0.26519565741262202</v>
      </c>
    </row>
    <row r="9192" spans="1:5" x14ac:dyDescent="0.25">
      <c r="A9192" s="60">
        <v>59141.211354753803</v>
      </c>
      <c r="B9192" s="37">
        <v>0.78572364291262997</v>
      </c>
      <c r="C9192" s="37">
        <v>0.38822670489091499</v>
      </c>
      <c r="D9192" s="37">
        <v>1.25494881960122</v>
      </c>
      <c r="E9192" s="37">
        <v>-0.26533526863790902</v>
      </c>
    </row>
    <row r="9193" spans="1:5" x14ac:dyDescent="0.25">
      <c r="A9193" s="60">
        <v>59152.491222500401</v>
      </c>
      <c r="B9193" s="37">
        <v>0.78548804333562094</v>
      </c>
      <c r="C9193" s="37">
        <v>-4.1700001481759497</v>
      </c>
      <c r="D9193" s="37">
        <v>1.2550349938208301</v>
      </c>
      <c r="E9193" s="37">
        <v>-0.26549889795148202</v>
      </c>
    </row>
    <row r="9194" spans="1:5" x14ac:dyDescent="0.25">
      <c r="A9194" s="60">
        <v>59153.691319963298</v>
      </c>
      <c r="B9194" s="37">
        <v>0.78546304547920398</v>
      </c>
      <c r="C9194" s="37">
        <v>1.2944391800222601</v>
      </c>
      <c r="D9194" s="37">
        <v>1.2550441636924199</v>
      </c>
      <c r="E9194" s="37">
        <v>-0.26551631427977201</v>
      </c>
    </row>
    <row r="9195" spans="1:5" x14ac:dyDescent="0.25">
      <c r="A9195" s="60">
        <v>59153.981024642097</v>
      </c>
      <c r="B9195" s="37">
        <v>0.785457012938099</v>
      </c>
      <c r="C9195" s="37">
        <v>2.09454176240118</v>
      </c>
      <c r="D9195" s="37">
        <v>1.2550463773526099</v>
      </c>
      <c r="E9195" s="37">
        <v>-0.26552051880904598</v>
      </c>
    </row>
    <row r="9196" spans="1:5" x14ac:dyDescent="0.25">
      <c r="A9196" s="60">
        <v>59154.276018008502</v>
      </c>
      <c r="B9196" s="37">
        <v>0.78545087105562705</v>
      </c>
      <c r="C9196" s="37">
        <v>1.2930335974769001</v>
      </c>
      <c r="D9196" s="37">
        <v>1.2550486314418601</v>
      </c>
      <c r="E9196" s="37">
        <v>-0.26552480017813002</v>
      </c>
    </row>
    <row r="9197" spans="1:5" x14ac:dyDescent="0.25">
      <c r="A9197" s="60">
        <v>59154.834717026803</v>
      </c>
      <c r="B9197" s="37">
        <v>0.78543924088522898</v>
      </c>
      <c r="C9197" s="37">
        <v>0.809644121972797</v>
      </c>
      <c r="D9197" s="37">
        <v>1.2550529005951601</v>
      </c>
      <c r="E9197" s="37">
        <v>-0.26553290905682603</v>
      </c>
    </row>
    <row r="9198" spans="1:5" x14ac:dyDescent="0.25">
      <c r="A9198" s="60">
        <v>59155.874887054502</v>
      </c>
      <c r="B9198" s="37">
        <v>0.78541759573398295</v>
      </c>
      <c r="C9198" s="37">
        <v>-0.235465027217374</v>
      </c>
      <c r="D9198" s="37">
        <v>1.25506084895466</v>
      </c>
      <c r="E9198" s="37">
        <v>-0.26554800674978901</v>
      </c>
    </row>
    <row r="9199" spans="1:5" x14ac:dyDescent="0.25">
      <c r="A9199" s="60">
        <v>59198.543249510498</v>
      </c>
      <c r="B9199" s="37">
        <v>0.78453816544622801</v>
      </c>
      <c r="C9199" s="37">
        <v>0.76243406643128298</v>
      </c>
      <c r="D9199" s="37">
        <v>1.2553870825571201</v>
      </c>
      <c r="E9199" s="37">
        <v>-0.26616822565880899</v>
      </c>
    </row>
    <row r="9200" spans="1:5" x14ac:dyDescent="0.25">
      <c r="A9200" s="60">
        <v>59198.570197163797</v>
      </c>
      <c r="B9200" s="37">
        <v>0.78453761524104504</v>
      </c>
      <c r="C9200" s="37">
        <v>4.2302733912058299</v>
      </c>
      <c r="D9200" s="37">
        <v>1.25538728870659</v>
      </c>
      <c r="E9200" s="37">
        <v>-0.26616861791707203</v>
      </c>
    </row>
    <row r="9201" spans="1:5" x14ac:dyDescent="0.25">
      <c r="A9201" s="60">
        <v>59207.0198538478</v>
      </c>
      <c r="B9201" s="37">
        <v>0.784365417081201</v>
      </c>
      <c r="C9201" s="37">
        <v>1.2443033186930299</v>
      </c>
      <c r="D9201" s="37">
        <v>1.2554519354271401</v>
      </c>
      <c r="E9201" s="37">
        <v>-0.26629164775656899</v>
      </c>
    </row>
    <row r="9202" spans="1:5" x14ac:dyDescent="0.25">
      <c r="A9202" s="60">
        <v>59207.672548991897</v>
      </c>
      <c r="B9202" s="37">
        <v>0.78435214239564899</v>
      </c>
      <c r="C9202" s="37">
        <v>1.49484979147199</v>
      </c>
      <c r="D9202" s="37">
        <v>1.2554569296413001</v>
      </c>
      <c r="E9202" s="37">
        <v>-0.26630115403723997</v>
      </c>
    </row>
    <row r="9203" spans="1:5" x14ac:dyDescent="0.25">
      <c r="A9203" s="60">
        <v>59209.345614691301</v>
      </c>
      <c r="B9203" s="37">
        <v>0.78431813267955697</v>
      </c>
      <c r="C9203" s="37">
        <v>0.52326685623176294</v>
      </c>
      <c r="D9203" s="37">
        <v>1.25546973177368</v>
      </c>
      <c r="E9203" s="37">
        <v>-0.26632552350794397</v>
      </c>
    </row>
    <row r="9204" spans="1:5" x14ac:dyDescent="0.25">
      <c r="A9204" s="60">
        <v>59225.882487929499</v>
      </c>
      <c r="B9204" s="37">
        <v>0.78398333003646203</v>
      </c>
      <c r="C9204" s="37">
        <v>1.0237562727653</v>
      </c>
      <c r="D9204" s="37">
        <v>1.25559629861639</v>
      </c>
      <c r="E9204" s="37">
        <v>-0.26656653773634498</v>
      </c>
    </row>
    <row r="9205" spans="1:5" x14ac:dyDescent="0.25">
      <c r="A9205" s="60">
        <v>59230.509469239303</v>
      </c>
      <c r="B9205" s="37">
        <v>0.78389009306409296</v>
      </c>
      <c r="C9205" s="37">
        <v>-0.25569873444404301</v>
      </c>
      <c r="D9205" s="37">
        <v>1.25563172085118</v>
      </c>
      <c r="E9205" s="37">
        <v>-0.26663401900904699</v>
      </c>
    </row>
    <row r="9206" spans="1:5" x14ac:dyDescent="0.25">
      <c r="A9206" s="60">
        <v>59232.172112509201</v>
      </c>
      <c r="B9206" s="37">
        <v>0.78385663654389703</v>
      </c>
      <c r="C9206" s="37">
        <v>1.3114212612963501</v>
      </c>
      <c r="D9206" s="37">
        <v>1.25564445031409</v>
      </c>
      <c r="E9206" s="37">
        <v>-0.26665827238538498</v>
      </c>
    </row>
    <row r="9207" spans="1:5" x14ac:dyDescent="0.25">
      <c r="A9207" s="60">
        <v>59244.571741793399</v>
      </c>
      <c r="B9207" s="37">
        <v>0.78360790666348001</v>
      </c>
      <c r="C9207" s="37">
        <v>-0.28255063532226499</v>
      </c>
      <c r="D9207" s="37">
        <v>1.2557393997283399</v>
      </c>
      <c r="E9207" s="37">
        <v>-0.26683923002423598</v>
      </c>
    </row>
    <row r="9208" spans="1:5" x14ac:dyDescent="0.25">
      <c r="A9208" s="60">
        <v>59247.216076497803</v>
      </c>
      <c r="B9208" s="37">
        <v>0.78355504084251604</v>
      </c>
      <c r="C9208" s="37">
        <v>-0.14674499005346001</v>
      </c>
      <c r="D9208" s="37">
        <v>1.2557596521505401</v>
      </c>
      <c r="E9208" s="37">
        <v>-0.26687783938189102</v>
      </c>
    </row>
    <row r="9209" spans="1:5" x14ac:dyDescent="0.25">
      <c r="A9209" s="60">
        <v>59252.808314866699</v>
      </c>
      <c r="B9209" s="37">
        <v>0.78344344616461503</v>
      </c>
      <c r="C9209" s="37">
        <v>0.411845609319061</v>
      </c>
      <c r="D9209" s="37">
        <v>1.25580248607736</v>
      </c>
      <c r="E9209" s="37">
        <v>-0.26695951175313098</v>
      </c>
    </row>
    <row r="9210" spans="1:5" x14ac:dyDescent="0.25">
      <c r="A9210" s="60">
        <v>59265.615824679</v>
      </c>
      <c r="B9210" s="37">
        <v>0.78318892094949899</v>
      </c>
      <c r="C9210" s="37">
        <v>1.2712323785410999</v>
      </c>
      <c r="D9210" s="37">
        <v>1.25590060639137</v>
      </c>
      <c r="E9210" s="37">
        <v>-0.26714666881381699</v>
      </c>
    </row>
    <row r="9211" spans="1:5" x14ac:dyDescent="0.25">
      <c r="A9211" s="60">
        <v>59266.956239515297</v>
      </c>
      <c r="B9211" s="37">
        <v>0.78316236728841704</v>
      </c>
      <c r="C9211" s="37">
        <v>0.60677740470711505</v>
      </c>
      <c r="D9211" s="37">
        <v>1.25591087717169</v>
      </c>
      <c r="E9211" s="37">
        <v>-0.26716626509564201</v>
      </c>
    </row>
    <row r="9212" spans="1:5" x14ac:dyDescent="0.25">
      <c r="A9212" s="60">
        <v>59270.800209708999</v>
      </c>
      <c r="B9212" s="37">
        <v>0.78308630687973402</v>
      </c>
      <c r="C9212" s="37">
        <v>1.41471970162266</v>
      </c>
      <c r="D9212" s="37">
        <v>1.25594033288975</v>
      </c>
      <c r="E9212" s="37">
        <v>-0.26722247138118999</v>
      </c>
    </row>
    <row r="9213" spans="1:5" x14ac:dyDescent="0.25">
      <c r="A9213" s="60">
        <v>59290.410402472502</v>
      </c>
      <c r="B9213" s="37">
        <v>0.78270032649145904</v>
      </c>
      <c r="C9213" s="37">
        <v>-0.61402523046980595</v>
      </c>
      <c r="D9213" s="37">
        <v>1.2560906418001501</v>
      </c>
      <c r="E9213" s="37">
        <v>-0.26750941965186698</v>
      </c>
    </row>
    <row r="9214" spans="1:5" x14ac:dyDescent="0.25">
      <c r="A9214" s="60">
        <v>59300.456127122903</v>
      </c>
      <c r="B9214" s="37">
        <v>0.78250392200902696</v>
      </c>
      <c r="C9214" s="37">
        <v>-3.1618793503440698E-2</v>
      </c>
      <c r="D9214" s="37">
        <v>1.2561676655409499</v>
      </c>
      <c r="E9214" s="37">
        <v>-0.26765654945654899</v>
      </c>
    </row>
    <row r="9215" spans="1:5" x14ac:dyDescent="0.25">
      <c r="A9215" s="60">
        <v>59310.984733444602</v>
      </c>
      <c r="B9215" s="37">
        <v>0.78229903533891398</v>
      </c>
      <c r="C9215" s="37">
        <v>0.57637053725549903</v>
      </c>
      <c r="D9215" s="37">
        <v>1.2562484093831301</v>
      </c>
      <c r="E9215" s="37">
        <v>-0.26781084866249</v>
      </c>
    </row>
    <row r="9216" spans="1:5" x14ac:dyDescent="0.25">
      <c r="A9216" s="60">
        <v>59315.168099496099</v>
      </c>
      <c r="B9216" s="37">
        <v>0.78221789896933702</v>
      </c>
      <c r="C9216" s="37">
        <v>0.36933294788119603</v>
      </c>
      <c r="D9216" s="37">
        <v>1.2562804965562</v>
      </c>
      <c r="E9216" s="37">
        <v>-0.26787218432908999</v>
      </c>
    </row>
    <row r="9217" spans="1:5" x14ac:dyDescent="0.25">
      <c r="A9217" s="60">
        <v>59319.2896405262</v>
      </c>
      <c r="B9217" s="37">
        <v>0.78213811274469103</v>
      </c>
      <c r="C9217" s="37">
        <v>-0.30887885228602102</v>
      </c>
      <c r="D9217" s="37">
        <v>1.2563121122448599</v>
      </c>
      <c r="E9217" s="37">
        <v>-0.267932628738208</v>
      </c>
    </row>
    <row r="9218" spans="1:5" x14ac:dyDescent="0.25">
      <c r="A9218" s="60">
        <v>59320.590868487401</v>
      </c>
      <c r="B9218" s="37">
        <v>0.78211295424009097</v>
      </c>
      <c r="C9218" s="37">
        <v>4.0568414467748504</v>
      </c>
      <c r="D9218" s="37">
        <v>1.25632209431697</v>
      </c>
      <c r="E9218" s="37">
        <v>-0.26795171500982201</v>
      </c>
    </row>
    <row r="9219" spans="1:5" x14ac:dyDescent="0.25">
      <c r="A9219" s="60">
        <v>59326.076715925701</v>
      </c>
      <c r="B9219" s="37">
        <v>0.78200705257410397</v>
      </c>
      <c r="C9219" s="37">
        <v>-0.19201798306116599</v>
      </c>
      <c r="D9219" s="37">
        <v>1.2563641806656101</v>
      </c>
      <c r="E9219" s="37">
        <v>-0.26803219730260602</v>
      </c>
    </row>
    <row r="9220" spans="1:5" x14ac:dyDescent="0.25">
      <c r="A9220" s="60">
        <v>59335.528066120904</v>
      </c>
      <c r="B9220" s="37">
        <v>0.78182522026136203</v>
      </c>
      <c r="C9220" s="37">
        <v>0.11111940993422401</v>
      </c>
      <c r="D9220" s="37">
        <v>1.2564367005652299</v>
      </c>
      <c r="E9220" s="37">
        <v>-0.26817091932326698</v>
      </c>
    </row>
    <row r="9221" spans="1:5" x14ac:dyDescent="0.25">
      <c r="A9221" s="60">
        <v>59341.539636809197</v>
      </c>
      <c r="B9221" s="37">
        <v>0.78170997371040496</v>
      </c>
      <c r="C9221" s="37">
        <v>-0.74149444430970901</v>
      </c>
      <c r="D9221" s="37">
        <v>1.2564828342923</v>
      </c>
      <c r="E9221" s="37">
        <v>-0.26825919485431898</v>
      </c>
    </row>
    <row r="9222" spans="1:5" x14ac:dyDescent="0.25">
      <c r="A9222" s="60">
        <v>59351.362709925299</v>
      </c>
      <c r="B9222" s="37">
        <v>0.78152234030731904</v>
      </c>
      <c r="C9222" s="37">
        <v>0.35443179585379297</v>
      </c>
      <c r="D9222" s="37">
        <v>1.25655822984443</v>
      </c>
      <c r="E9222" s="37">
        <v>-0.268403507449398</v>
      </c>
    </row>
    <row r="9223" spans="1:5" x14ac:dyDescent="0.25">
      <c r="A9223" s="60">
        <v>59361.044298837602</v>
      </c>
      <c r="B9223" s="37">
        <v>0.78133823680076497</v>
      </c>
      <c r="C9223" s="37">
        <v>1.4571281937871401</v>
      </c>
      <c r="D9223" s="37">
        <v>1.2566325535059</v>
      </c>
      <c r="E9223" s="37">
        <v>-0.26854582350316503</v>
      </c>
    </row>
    <row r="9224" spans="1:5" x14ac:dyDescent="0.25">
      <c r="A9224" s="60">
        <v>59369.681410399302</v>
      </c>
      <c r="B9224" s="37">
        <v>0.78117468683853097</v>
      </c>
      <c r="C9224" s="37">
        <v>0.89409839488940901</v>
      </c>
      <c r="D9224" s="37">
        <v>1.2566988704787401</v>
      </c>
      <c r="E9224" s="37">
        <v>-0.26867285441940197</v>
      </c>
    </row>
    <row r="9225" spans="1:5" x14ac:dyDescent="0.25">
      <c r="A9225" s="60">
        <v>59385.399398192501</v>
      </c>
      <c r="B9225" s="37">
        <v>0.78087872570238603</v>
      </c>
      <c r="C9225" s="37">
        <v>-0.13872032388528899</v>
      </c>
      <c r="D9225" s="37">
        <v>1.2568195827717801</v>
      </c>
      <c r="E9225" s="37">
        <v>-0.26890419192888199</v>
      </c>
    </row>
    <row r="9226" spans="1:5" x14ac:dyDescent="0.25">
      <c r="A9226" s="60">
        <v>59386.523154722003</v>
      </c>
      <c r="B9226" s="37">
        <v>0.78085764842068695</v>
      </c>
      <c r="C9226" s="37">
        <v>1.37294275640034</v>
      </c>
      <c r="D9226" s="37">
        <v>1.2568282144181999</v>
      </c>
      <c r="E9226" s="37">
        <v>-0.26892073945897799</v>
      </c>
    </row>
    <row r="9227" spans="1:5" x14ac:dyDescent="0.25">
      <c r="A9227" s="60">
        <v>59386.873026985697</v>
      </c>
      <c r="B9227" s="37">
        <v>0.78085108842733197</v>
      </c>
      <c r="C9227" s="37">
        <v>1.0829091525157899</v>
      </c>
      <c r="D9227" s="37">
        <v>1.25683090184542</v>
      </c>
      <c r="E9227" s="37">
        <v>-0.26892589161408498</v>
      </c>
    </row>
    <row r="9228" spans="1:5" x14ac:dyDescent="0.25">
      <c r="A9228" s="60">
        <v>59391.487735660499</v>
      </c>
      <c r="B9228" s="37">
        <v>0.78076466375185904</v>
      </c>
      <c r="C9228" s="37">
        <v>-0.48764664988575301</v>
      </c>
      <c r="D9228" s="37">
        <v>1.25686634977537</v>
      </c>
      <c r="E9228" s="37">
        <v>-0.26899385669155002</v>
      </c>
    </row>
    <row r="9229" spans="1:5" x14ac:dyDescent="0.25">
      <c r="A9229" s="60">
        <v>59398.425655504099</v>
      </c>
      <c r="B9229" s="37">
        <v>0.78063507808641097</v>
      </c>
      <c r="C9229" s="37">
        <v>2.1901668747821699</v>
      </c>
      <c r="D9229" s="37">
        <v>1.25691964896702</v>
      </c>
      <c r="E9229" s="37">
        <v>-0.269096071763054</v>
      </c>
    </row>
    <row r="9230" spans="1:5" x14ac:dyDescent="0.25">
      <c r="A9230" s="60">
        <v>59417.682653105097</v>
      </c>
      <c r="B9230" s="37">
        <v>0.78027758574098305</v>
      </c>
      <c r="C9230" s="37">
        <v>1.24223288443408</v>
      </c>
      <c r="D9230" s="37">
        <v>1.2570676208495399</v>
      </c>
      <c r="E9230" s="37">
        <v>-0.26937999353408099</v>
      </c>
    </row>
    <row r="9231" spans="1:5" x14ac:dyDescent="0.25">
      <c r="A9231" s="60">
        <v>59431.375084269101</v>
      </c>
      <c r="B9231" s="37">
        <v>0.78002534693292203</v>
      </c>
      <c r="C9231" s="37">
        <v>0.11977243075267401</v>
      </c>
      <c r="D9231" s="37">
        <v>1.2571728636701001</v>
      </c>
      <c r="E9231" s="37">
        <v>-0.26958206031807103</v>
      </c>
    </row>
    <row r="9232" spans="1:5" x14ac:dyDescent="0.25">
      <c r="A9232" s="60">
        <v>59437.437570029702</v>
      </c>
      <c r="B9232" s="37">
        <v>0.77991418186698702</v>
      </c>
      <c r="C9232" s="37">
        <v>1.4048376697057801</v>
      </c>
      <c r="D9232" s="37">
        <v>1.2572194687506599</v>
      </c>
      <c r="E9232" s="37">
        <v>-0.26967157725385899</v>
      </c>
    </row>
    <row r="9233" spans="1:5" x14ac:dyDescent="0.25">
      <c r="A9233" s="60">
        <v>59438.4128451008</v>
      </c>
      <c r="B9233" s="37">
        <v>0.77989632825622401</v>
      </c>
      <c r="C9233" s="37">
        <v>8.0229750600180297E-2</v>
      </c>
      <c r="D9233" s="37">
        <v>1.2572269665603899</v>
      </c>
      <c r="E9233" s="37">
        <v>-0.269685980710059</v>
      </c>
    </row>
    <row r="9234" spans="1:5" x14ac:dyDescent="0.25">
      <c r="A9234" s="60">
        <v>59452.556282573198</v>
      </c>
      <c r="B9234" s="37">
        <v>0.77963833506214997</v>
      </c>
      <c r="C9234" s="37">
        <v>3.1356994902397699</v>
      </c>
      <c r="D9234" s="37">
        <v>1.2573357128851099</v>
      </c>
      <c r="E9234" s="37">
        <v>-0.26989494712930101</v>
      </c>
    </row>
    <row r="9235" spans="1:5" x14ac:dyDescent="0.25">
      <c r="A9235" s="60">
        <v>59454.985310542099</v>
      </c>
      <c r="B9235" s="37">
        <v>0.77959419965119703</v>
      </c>
      <c r="C9235" s="37">
        <v>1.3274455521786701</v>
      </c>
      <c r="D9235" s="37">
        <v>1.25735439167286</v>
      </c>
      <c r="E9235" s="37">
        <v>-0.269930851936588</v>
      </c>
    </row>
    <row r="9236" spans="1:5" x14ac:dyDescent="0.25">
      <c r="A9236" s="60">
        <v>59456.270413658298</v>
      </c>
      <c r="B9236" s="37">
        <v>0.77957086982523405</v>
      </c>
      <c r="C9236" s="37">
        <v>1.1587037367714701</v>
      </c>
      <c r="D9236" s="37">
        <v>1.25736427416878</v>
      </c>
      <c r="E9236" s="37">
        <v>-0.26994984969543301</v>
      </c>
    </row>
    <row r="9237" spans="1:5" x14ac:dyDescent="0.25">
      <c r="A9237" s="60">
        <v>59458.132327957697</v>
      </c>
      <c r="B9237" s="37">
        <v>0.77953709367646495</v>
      </c>
      <c r="C9237" s="37">
        <v>1.16492596688695</v>
      </c>
      <c r="D9237" s="37">
        <v>1.25737859271395</v>
      </c>
      <c r="E9237" s="37">
        <v>-0.26997737686601297</v>
      </c>
    </row>
    <row r="9238" spans="1:5" x14ac:dyDescent="0.25">
      <c r="A9238" s="60">
        <v>59459.191229673197</v>
      </c>
      <c r="B9238" s="37">
        <v>0.77951789788137904</v>
      </c>
      <c r="C9238" s="37">
        <v>0.91927657333139601</v>
      </c>
      <c r="D9238" s="37">
        <v>1.25738673609219</v>
      </c>
      <c r="E9238" s="37">
        <v>-0.26999303328016</v>
      </c>
    </row>
    <row r="9239" spans="1:5" x14ac:dyDescent="0.25">
      <c r="A9239" s="60">
        <v>59461.249479536098</v>
      </c>
      <c r="B9239" s="37">
        <v>0.77948061338557495</v>
      </c>
      <c r="C9239" s="37">
        <v>1.4258217113654501</v>
      </c>
      <c r="D9239" s="37">
        <v>1.2574025652355301</v>
      </c>
      <c r="E9239" s="37">
        <v>-0.27002346817448902</v>
      </c>
    </row>
    <row r="9240" spans="1:5" x14ac:dyDescent="0.25">
      <c r="A9240" s="60">
        <v>59466.435898224598</v>
      </c>
      <c r="B9240" s="37">
        <v>0.77938682417076699</v>
      </c>
      <c r="C9240" s="37">
        <v>2.63677352267946</v>
      </c>
      <c r="D9240" s="37">
        <v>1.25744245402057</v>
      </c>
      <c r="E9240" s="37">
        <v>-0.27010017380099699</v>
      </c>
    </row>
    <row r="9241" spans="1:5" x14ac:dyDescent="0.25">
      <c r="A9241" s="60">
        <v>59470.951294686303</v>
      </c>
      <c r="B9241" s="37">
        <v>0.77930535702045201</v>
      </c>
      <c r="C9241" s="37">
        <v>1.4138733125370599</v>
      </c>
      <c r="D9241" s="37">
        <v>1.25747718450518</v>
      </c>
      <c r="E9241" s="37">
        <v>-0.27016697285281299</v>
      </c>
    </row>
    <row r="9242" spans="1:5" x14ac:dyDescent="0.25">
      <c r="A9242" s="60">
        <v>59488.291651713298</v>
      </c>
      <c r="B9242" s="37">
        <v>0.77899412048216798</v>
      </c>
      <c r="C9242" s="37">
        <v>-1.8471271426640199</v>
      </c>
      <c r="D9242" s="37">
        <v>1.2576105805156399</v>
      </c>
      <c r="E9242" s="37">
        <v>-0.27042365122553602</v>
      </c>
    </row>
    <row r="9243" spans="1:5" x14ac:dyDescent="0.25">
      <c r="A9243" s="60">
        <v>59491.866265470999</v>
      </c>
      <c r="B9243" s="37">
        <v>0.77893027982632701</v>
      </c>
      <c r="C9243" s="37">
        <v>0.138829412215458</v>
      </c>
      <c r="D9243" s="37">
        <v>1.2576380834685299</v>
      </c>
      <c r="E9243" s="37">
        <v>-0.27047659374122102</v>
      </c>
    </row>
    <row r="9244" spans="1:5" x14ac:dyDescent="0.25">
      <c r="A9244" s="60">
        <v>59496.323576419498</v>
      </c>
      <c r="B9244" s="37">
        <v>0.77885082714537901</v>
      </c>
      <c r="C9244" s="37">
        <v>0.49910537123663001</v>
      </c>
      <c r="D9244" s="37">
        <v>1.2576723798021501</v>
      </c>
      <c r="E9244" s="37">
        <v>-0.27054262378480798</v>
      </c>
    </row>
    <row r="9245" spans="1:5" x14ac:dyDescent="0.25">
      <c r="A9245" s="60">
        <v>59498.232030076797</v>
      </c>
      <c r="B9245" s="37">
        <v>0.778816860185644</v>
      </c>
      <c r="C9245" s="37">
        <v>-9.8882911328057599E-2</v>
      </c>
      <c r="D9245" s="37">
        <v>1.2576870648604599</v>
      </c>
      <c r="E9245" s="37">
        <v>-0.27057090017416902</v>
      </c>
    </row>
    <row r="9246" spans="1:5" x14ac:dyDescent="0.25">
      <c r="A9246" s="60">
        <v>59500.149424930903</v>
      </c>
      <c r="B9246" s="37">
        <v>0.77878276529094503</v>
      </c>
      <c r="C9246" s="37">
        <v>0.40673587815274198</v>
      </c>
      <c r="D9246" s="37">
        <v>1.25770181910998</v>
      </c>
      <c r="E9246" s="37">
        <v>-0.270599311930732</v>
      </c>
    </row>
    <row r="9247" spans="1:5" x14ac:dyDescent="0.25">
      <c r="A9247" s="60">
        <v>59509.8306030124</v>
      </c>
      <c r="B9247" s="37">
        <v>0.77861109286654895</v>
      </c>
      <c r="C9247" s="37">
        <v>-0.174479761195034</v>
      </c>
      <c r="D9247" s="37">
        <v>1.2577763211633901</v>
      </c>
      <c r="E9247" s="37">
        <v>-0.270742810729448</v>
      </c>
    </row>
    <row r="9248" spans="1:5" x14ac:dyDescent="0.25">
      <c r="A9248" s="60">
        <v>59510.197485813202</v>
      </c>
      <c r="B9248" s="37">
        <v>0.77860460273480203</v>
      </c>
      <c r="C9248" s="37">
        <v>0.59130177008839302</v>
      </c>
      <c r="D9248" s="37">
        <v>1.25777914472273</v>
      </c>
      <c r="E9248" s="37">
        <v>-0.270748250276441</v>
      </c>
    </row>
    <row r="9249" spans="1:5" x14ac:dyDescent="0.25">
      <c r="A9249" s="60">
        <v>59518.374387383403</v>
      </c>
      <c r="B9249" s="37">
        <v>0.77846025017017395</v>
      </c>
      <c r="C9249" s="37">
        <v>8.1275726597018802E-2</v>
      </c>
      <c r="D9249" s="37">
        <v>1.25784207838803</v>
      </c>
      <c r="E9249" s="37">
        <v>-0.27086951145024102</v>
      </c>
    </row>
    <row r="9250" spans="1:5" x14ac:dyDescent="0.25">
      <c r="A9250" s="60">
        <v>59524.928583134497</v>
      </c>
      <c r="B9250" s="37">
        <v>0.77834495339155396</v>
      </c>
      <c r="C9250" s="37">
        <v>1.1341325140359799</v>
      </c>
      <c r="D9250" s="37">
        <v>1.25789252774431</v>
      </c>
      <c r="E9250" s="37">
        <v>-0.27096674587979003</v>
      </c>
    </row>
    <row r="9251" spans="1:5" x14ac:dyDescent="0.25">
      <c r="A9251" s="60">
        <v>59526.4281761077</v>
      </c>
      <c r="B9251" s="37">
        <v>0.778318624719605</v>
      </c>
      <c r="C9251" s="37">
        <v>0.40999436933502098</v>
      </c>
      <c r="D9251" s="37">
        <v>1.25790407110341</v>
      </c>
      <c r="E9251" s="37">
        <v>-0.27098899769003298</v>
      </c>
    </row>
    <row r="9252" spans="1:5" x14ac:dyDescent="0.25">
      <c r="A9252" s="60">
        <v>59531.234472826101</v>
      </c>
      <c r="B9252" s="37">
        <v>0.77823436768877097</v>
      </c>
      <c r="C9252" s="37">
        <v>-0.28587797980222901</v>
      </c>
      <c r="D9252" s="37">
        <v>1.2579410698365501</v>
      </c>
      <c r="E9252" s="37">
        <v>-0.27106032794486801</v>
      </c>
    </row>
    <row r="9253" spans="1:5" x14ac:dyDescent="0.25">
      <c r="A9253" s="60">
        <v>59538.333122221302</v>
      </c>
      <c r="B9253" s="37">
        <v>0.77811028142203498</v>
      </c>
      <c r="C9253" s="37">
        <v>-0.52913031953877299</v>
      </c>
      <c r="D9253" s="37">
        <v>1.2579957191290001</v>
      </c>
      <c r="E9253" s="37">
        <v>-0.27116571153044</v>
      </c>
    </row>
    <row r="9254" spans="1:5" x14ac:dyDescent="0.25">
      <c r="A9254" s="60">
        <v>59539.769495499699</v>
      </c>
      <c r="B9254" s="37">
        <v>0.77808522497480304</v>
      </c>
      <c r="C9254" s="37">
        <v>0.85949307320054602</v>
      </c>
      <c r="D9254" s="37">
        <v>1.2580067777036701</v>
      </c>
      <c r="E9254" s="37">
        <v>-0.271187040031454</v>
      </c>
    </row>
    <row r="9255" spans="1:5" x14ac:dyDescent="0.25">
      <c r="A9255" s="60">
        <v>59540.033015700901</v>
      </c>
      <c r="B9255" s="37">
        <v>0.77808062995318805</v>
      </c>
      <c r="C9255" s="37">
        <v>0.67439215613704895</v>
      </c>
      <c r="D9255" s="37">
        <v>1.2580088065553301</v>
      </c>
      <c r="E9255" s="37">
        <v>-0.27119095317664899</v>
      </c>
    </row>
    <row r="9256" spans="1:5" x14ac:dyDescent="0.25">
      <c r="A9256" s="60">
        <v>59551.8923730307</v>
      </c>
      <c r="B9256" s="37">
        <v>0.77787444324471999</v>
      </c>
      <c r="C9256" s="37">
        <v>1.49030313336018E-2</v>
      </c>
      <c r="D9256" s="37">
        <v>1.2581001189012699</v>
      </c>
      <c r="E9256" s="37">
        <v>-0.27136711365036298</v>
      </c>
    </row>
    <row r="9257" spans="1:5" x14ac:dyDescent="0.25">
      <c r="A9257" s="60">
        <v>59554.606964745399</v>
      </c>
      <c r="B9257" s="37">
        <v>0.77782741390376298</v>
      </c>
      <c r="C9257" s="37">
        <v>0.69296368950628695</v>
      </c>
      <c r="D9257" s="37">
        <v>1.25812102200156</v>
      </c>
      <c r="E9257" s="37">
        <v>-0.27140745159956797</v>
      </c>
    </row>
    <row r="9258" spans="1:5" x14ac:dyDescent="0.25">
      <c r="A9258" s="60">
        <v>59559.151290705398</v>
      </c>
      <c r="B9258" s="37">
        <v>0.77774882373560095</v>
      </c>
      <c r="C9258" s="37">
        <v>-0.503662058269994</v>
      </c>
      <c r="D9258" s="37">
        <v>1.25815601604536</v>
      </c>
      <c r="E9258" s="37">
        <v>-0.27147499128851199</v>
      </c>
    </row>
    <row r="9259" spans="1:5" x14ac:dyDescent="0.25">
      <c r="A9259" s="60">
        <v>59560.752224595199</v>
      </c>
      <c r="B9259" s="37">
        <v>0.777721178307894</v>
      </c>
      <c r="C9259" s="37">
        <v>0.99188525233677705</v>
      </c>
      <c r="D9259" s="37">
        <v>1.2581683446391401</v>
      </c>
      <c r="E9259" s="37">
        <v>-0.27149878875861999</v>
      </c>
    </row>
    <row r="9260" spans="1:5" x14ac:dyDescent="0.25">
      <c r="A9260" s="60">
        <v>59562.243986117501</v>
      </c>
      <c r="B9260" s="37">
        <v>0.77769543747534897</v>
      </c>
      <c r="C9260" s="37">
        <v>0.14643286541182701</v>
      </c>
      <c r="D9260" s="37">
        <v>1.2581798327145499</v>
      </c>
      <c r="E9260" s="37">
        <v>-0.27152096514871898</v>
      </c>
    </row>
    <row r="9261" spans="1:5" x14ac:dyDescent="0.25">
      <c r="A9261" s="60">
        <v>59566.994124470002</v>
      </c>
      <c r="B9261" s="37">
        <v>0.77761359671934505</v>
      </c>
      <c r="C9261" s="37">
        <v>2.29617535524129</v>
      </c>
      <c r="D9261" s="37">
        <v>1.2582164148966</v>
      </c>
      <c r="E9261" s="37">
        <v>-0.271591591425765</v>
      </c>
    </row>
    <row r="9262" spans="1:5" x14ac:dyDescent="0.25">
      <c r="A9262" s="60">
        <v>59567.179947008102</v>
      </c>
      <c r="B9262" s="37">
        <v>0.77761039900610396</v>
      </c>
      <c r="C9262" s="37">
        <v>-0.47185339884091598</v>
      </c>
      <c r="D9262" s="37">
        <v>1.25821784600946</v>
      </c>
      <c r="E9262" s="37">
        <v>-0.271594354627543</v>
      </c>
    </row>
    <row r="9263" spans="1:5" x14ac:dyDescent="0.25">
      <c r="A9263" s="60">
        <v>59567.404304806703</v>
      </c>
      <c r="B9263" s="37">
        <v>0.77760653854762196</v>
      </c>
      <c r="C9263" s="37">
        <v>-1.7111766984250001</v>
      </c>
      <c r="D9263" s="37">
        <v>1.25821957390574</v>
      </c>
      <c r="E9263" s="37">
        <v>-0.271597690887452</v>
      </c>
    </row>
    <row r="9264" spans="1:5" x14ac:dyDescent="0.25">
      <c r="A9264" s="60">
        <v>59570.7889288484</v>
      </c>
      <c r="B9264" s="37">
        <v>0.77754835152889501</v>
      </c>
      <c r="C9264" s="37">
        <v>1.38018021568895</v>
      </c>
      <c r="D9264" s="37">
        <v>1.2582456411865</v>
      </c>
      <c r="E9264" s="37">
        <v>-0.27164802572235403</v>
      </c>
    </row>
    <row r="9265" spans="1:5" x14ac:dyDescent="0.25">
      <c r="A9265" s="60">
        <v>59580.726892280698</v>
      </c>
      <c r="B9265" s="37">
        <v>0.77737805682010297</v>
      </c>
      <c r="C9265" s="37">
        <v>2.4846333205147202</v>
      </c>
      <c r="D9265" s="37">
        <v>1.2583221858056299</v>
      </c>
      <c r="E9265" s="37">
        <v>-0.27179586877963202</v>
      </c>
    </row>
    <row r="9266" spans="1:5" x14ac:dyDescent="0.25">
      <c r="A9266" s="60">
        <v>59582.966653398697</v>
      </c>
      <c r="B9266" s="37">
        <v>0.77733979089198402</v>
      </c>
      <c r="C9266" s="37">
        <v>0.209838760203751</v>
      </c>
      <c r="D9266" s="37">
        <v>1.25833943813294</v>
      </c>
      <c r="E9266" s="37">
        <v>-0.27182919894986401</v>
      </c>
    </row>
    <row r="9267" spans="1:5" x14ac:dyDescent="0.25">
      <c r="A9267" s="60">
        <v>59595.392794951302</v>
      </c>
      <c r="B9267" s="37">
        <v>0.77712825359562299</v>
      </c>
      <c r="C9267" s="37">
        <v>-4.11526135428497E-2</v>
      </c>
      <c r="D9267" s="37">
        <v>1.2584351610425499</v>
      </c>
      <c r="E9267" s="37">
        <v>-0.27201418135910099</v>
      </c>
    </row>
    <row r="9268" spans="1:5" x14ac:dyDescent="0.25">
      <c r="A9268" s="60">
        <v>59597.449341498002</v>
      </c>
      <c r="B9268" s="37">
        <v>0.77709336808630602</v>
      </c>
      <c r="C9268" s="37">
        <v>0.53716422574801004</v>
      </c>
      <c r="D9268" s="37">
        <v>1.25845100452578</v>
      </c>
      <c r="E9268" s="37">
        <v>-0.27204480721978602</v>
      </c>
    </row>
    <row r="9269" spans="1:5" x14ac:dyDescent="0.25">
      <c r="A9269" s="60">
        <v>59599.665519000402</v>
      </c>
      <c r="B9269" s="37">
        <v>0.77705581419084102</v>
      </c>
      <c r="C9269" s="37">
        <v>0.50013510209456802</v>
      </c>
      <c r="D9269" s="37">
        <v>1.25846807816386</v>
      </c>
      <c r="E9269" s="37">
        <v>-0.272077813760704</v>
      </c>
    </row>
    <row r="9270" spans="1:5" x14ac:dyDescent="0.25">
      <c r="A9270" s="60">
        <v>59600.622987468698</v>
      </c>
      <c r="B9270" s="37">
        <v>0.777039602213494</v>
      </c>
      <c r="C9270" s="37">
        <v>1.3570488605273201</v>
      </c>
      <c r="D9270" s="37">
        <v>1.2584754547080701</v>
      </c>
      <c r="E9270" s="37">
        <v>-0.27209207488803</v>
      </c>
    </row>
    <row r="9271" spans="1:5" x14ac:dyDescent="0.25">
      <c r="A9271" s="60">
        <v>59601.928258908199</v>
      </c>
      <c r="B9271" s="37">
        <v>0.77701751349107695</v>
      </c>
      <c r="C9271" s="37">
        <v>0.63285978561527001</v>
      </c>
      <c r="D9271" s="37">
        <v>1.2584855109155599</v>
      </c>
      <c r="E9271" s="37">
        <v>-0.272111517488765</v>
      </c>
    </row>
    <row r="9272" spans="1:5" x14ac:dyDescent="0.25">
      <c r="A9272" s="60">
        <v>59602.276789982199</v>
      </c>
      <c r="B9272" s="37">
        <v>0.77701161780262595</v>
      </c>
      <c r="C9272" s="37">
        <v>1.47679344562732</v>
      </c>
      <c r="D9272" s="37">
        <v>1.2584881961269401</v>
      </c>
      <c r="E9272" s="37">
        <v>-0.27211670922550402</v>
      </c>
    </row>
    <row r="9273" spans="1:5" x14ac:dyDescent="0.25">
      <c r="A9273" s="60">
        <v>59607.298031443701</v>
      </c>
      <c r="B9273" s="37">
        <v>0.776926791598469</v>
      </c>
      <c r="C9273" s="37">
        <v>9.1572618236024403E-2</v>
      </c>
      <c r="D9273" s="37">
        <v>1.25852688264329</v>
      </c>
      <c r="E9273" s="37">
        <v>-0.27219151574068201</v>
      </c>
    </row>
    <row r="9274" spans="1:5" x14ac:dyDescent="0.25">
      <c r="A9274" s="60">
        <v>59655.319159174702</v>
      </c>
      <c r="B9274" s="37">
        <v>0.77612610848045605</v>
      </c>
      <c r="C9274" s="37">
        <v>0.85456294315653403</v>
      </c>
      <c r="D9274" s="37">
        <v>1.2588969555010801</v>
      </c>
      <c r="E9274" s="37">
        <v>-0.27290785269097201</v>
      </c>
    </row>
    <row r="9275" spans="1:5" x14ac:dyDescent="0.25">
      <c r="A9275" s="60">
        <v>59658.535963901501</v>
      </c>
      <c r="B9275" s="37">
        <v>0.77607315355685302</v>
      </c>
      <c r="C9275" s="37">
        <v>0.158568412799176</v>
      </c>
      <c r="D9275" s="37">
        <v>1.25892175109522</v>
      </c>
      <c r="E9275" s="37">
        <v>-0.27295589668456199</v>
      </c>
    </row>
    <row r="9276" spans="1:5" x14ac:dyDescent="0.25">
      <c r="A9276" s="60">
        <v>59663.763901979</v>
      </c>
      <c r="B9276" s="37">
        <v>0.77598727302347403</v>
      </c>
      <c r="C9276" s="37">
        <v>6.0437820514325197E-2</v>
      </c>
      <c r="D9276" s="37">
        <v>1.25896205012732</v>
      </c>
      <c r="E9276" s="37">
        <v>-0.27303399303891701</v>
      </c>
    </row>
    <row r="9277" spans="1:5" x14ac:dyDescent="0.25">
      <c r="A9277" s="60">
        <v>59678.378011234599</v>
      </c>
      <c r="B9277" s="37">
        <v>0.77574839451094202</v>
      </c>
      <c r="C9277" s="37">
        <v>0.13803574607005301</v>
      </c>
      <c r="D9277" s="37">
        <v>1.2590747099423201</v>
      </c>
      <c r="E9277" s="37">
        <v>-0.273252403423135</v>
      </c>
    </row>
    <row r="9278" spans="1:5" x14ac:dyDescent="0.25">
      <c r="A9278" s="60">
        <v>59680.776430744001</v>
      </c>
      <c r="B9278" s="37">
        <v>0.77570935785364603</v>
      </c>
      <c r="C9278" s="37">
        <v>1.7542724355364701</v>
      </c>
      <c r="D9278" s="37">
        <v>1.2590932004433</v>
      </c>
      <c r="E9278" s="37">
        <v>-0.27328826232640202</v>
      </c>
    </row>
    <row r="9279" spans="1:5" x14ac:dyDescent="0.25">
      <c r="A9279" s="60">
        <v>59691.571613032502</v>
      </c>
      <c r="B9279" s="37">
        <v>0.77553423837004398</v>
      </c>
      <c r="C9279" s="37">
        <v>1.26896668223646</v>
      </c>
      <c r="D9279" s="37">
        <v>1.25917642918698</v>
      </c>
      <c r="E9279" s="37">
        <v>-0.27344971058605499</v>
      </c>
    </row>
    <row r="9280" spans="1:5" x14ac:dyDescent="0.25">
      <c r="A9280" s="60">
        <v>59698.171329314202</v>
      </c>
      <c r="B9280" s="37">
        <v>0.77542764686336596</v>
      </c>
      <c r="C9280" s="37">
        <v>3.7609201215386099</v>
      </c>
      <c r="D9280" s="37">
        <v>1.2592273146625801</v>
      </c>
      <c r="E9280" s="37">
        <v>-0.27354845239895398</v>
      </c>
    </row>
    <row r="9281" spans="1:5" x14ac:dyDescent="0.25">
      <c r="A9281" s="60">
        <v>59705.420568447997</v>
      </c>
      <c r="B9281" s="37">
        <v>0.77531097448699404</v>
      </c>
      <c r="C9281" s="37">
        <v>0.338226239456141</v>
      </c>
      <c r="D9281" s="37">
        <v>1.2592832105879599</v>
      </c>
      <c r="E9281" s="37">
        <v>-0.27365694611716701</v>
      </c>
    </row>
    <row r="9282" spans="1:5" x14ac:dyDescent="0.25">
      <c r="A9282" s="60">
        <v>59705.795648110099</v>
      </c>
      <c r="B9282" s="37">
        <v>0.77530494944683503</v>
      </c>
      <c r="C9282" s="37">
        <v>-4.5996101903700301E-3</v>
      </c>
      <c r="D9282" s="37">
        <v>1.25928610274247</v>
      </c>
      <c r="E9282" s="37">
        <v>-0.273662560608746</v>
      </c>
    </row>
    <row r="9283" spans="1:5" x14ac:dyDescent="0.25">
      <c r="A9283" s="60">
        <v>59707.3045328355</v>
      </c>
      <c r="B9283" s="37">
        <v>0.77528072326266295</v>
      </c>
      <c r="C9283" s="37">
        <v>-0.51704270254436802</v>
      </c>
      <c r="D9283" s="37">
        <v>1.2592977374782199</v>
      </c>
      <c r="E9283" s="37">
        <v>-0.27368514775710601</v>
      </c>
    </row>
    <row r="9284" spans="1:5" x14ac:dyDescent="0.25">
      <c r="A9284" s="60">
        <v>59708.622432376302</v>
      </c>
      <c r="B9284" s="37">
        <v>0.77525957864506201</v>
      </c>
      <c r="C9284" s="37">
        <v>0.58587583319627001</v>
      </c>
      <c r="D9284" s="37">
        <v>1.25930789964867</v>
      </c>
      <c r="E9284" s="37">
        <v>-0.27370487722020698</v>
      </c>
    </row>
    <row r="9285" spans="1:5" x14ac:dyDescent="0.25">
      <c r="A9285" s="60">
        <v>59728.8762800361</v>
      </c>
      <c r="B9285" s="37">
        <v>0.77493639819392801</v>
      </c>
      <c r="C9285" s="37"/>
      <c r="D9285" s="37">
        <v>1.2594640844067999</v>
      </c>
      <c r="E9285" s="37">
        <v>-0.274008231327662</v>
      </c>
    </row>
    <row r="9286" spans="1:5" x14ac:dyDescent="0.25">
      <c r="A9286" s="60">
        <v>59739.969977044202</v>
      </c>
      <c r="B9286" s="37">
        <v>0.77476079191217695</v>
      </c>
      <c r="C9286" s="37">
        <v>0.63001700738720701</v>
      </c>
      <c r="D9286" s="37">
        <v>1.25954963909202</v>
      </c>
      <c r="E9286" s="37">
        <v>-0.27417450366996898</v>
      </c>
    </row>
    <row r="9287" spans="1:5" x14ac:dyDescent="0.25">
      <c r="A9287" s="60">
        <v>59743.580298923698</v>
      </c>
      <c r="B9287" s="37">
        <v>0.77470385751562498</v>
      </c>
      <c r="C9287" s="37">
        <v>0.28142945924636298</v>
      </c>
      <c r="D9287" s="37">
        <v>1.25957748293025</v>
      </c>
      <c r="E9287" s="37">
        <v>-0.27422863261569302</v>
      </c>
    </row>
    <row r="9288" spans="1:5" x14ac:dyDescent="0.25">
      <c r="A9288" s="60">
        <v>59745.570260867396</v>
      </c>
      <c r="B9288" s="37">
        <v>0.774672521051055</v>
      </c>
      <c r="C9288" s="37">
        <v>0.56697589705989604</v>
      </c>
      <c r="D9288" s="37">
        <v>1.25959283028987</v>
      </c>
      <c r="E9288" s="37">
        <v>-0.27425847142243098</v>
      </c>
    </row>
    <row r="9289" spans="1:5" x14ac:dyDescent="0.25">
      <c r="A9289" s="60">
        <v>59757.604740883799</v>
      </c>
      <c r="B9289" s="37">
        <v>0.77448369190477095</v>
      </c>
      <c r="C9289" s="37">
        <v>0.30052909313946802</v>
      </c>
      <c r="D9289" s="37">
        <v>1.2596856477940701</v>
      </c>
      <c r="E9289" s="37">
        <v>-0.27443897929229499</v>
      </c>
    </row>
    <row r="9290" spans="1:5" x14ac:dyDescent="0.25">
      <c r="A9290" s="60">
        <v>59758.4842433659</v>
      </c>
      <c r="B9290" s="37">
        <v>0.77446993769640105</v>
      </c>
      <c r="C9290" s="37">
        <v>-2.66078052705531</v>
      </c>
      <c r="D9290" s="37">
        <v>1.25969243126054</v>
      </c>
      <c r="E9290" s="37">
        <v>-0.27445217482732798</v>
      </c>
    </row>
    <row r="9291" spans="1:5" x14ac:dyDescent="0.25">
      <c r="A9291" s="60">
        <v>59761.620267694598</v>
      </c>
      <c r="B9291" s="37">
        <v>0.77442094529254901</v>
      </c>
      <c r="C9291" s="37">
        <v>0.51090218389724396</v>
      </c>
      <c r="D9291" s="37">
        <v>1.25971661912974</v>
      </c>
      <c r="E9291" s="37">
        <v>-0.274499229942745</v>
      </c>
    </row>
    <row r="9292" spans="1:5" x14ac:dyDescent="0.25">
      <c r="A9292" s="60">
        <v>59768.557476327398</v>
      </c>
      <c r="B9292" s="37">
        <v>0.77431285017831197</v>
      </c>
      <c r="C9292" s="37">
        <v>0.34339996740002698</v>
      </c>
      <c r="D9292" s="37">
        <v>1.25977012625459</v>
      </c>
      <c r="E9292" s="37">
        <v>-0.27460334316880602</v>
      </c>
    </row>
    <row r="9293" spans="1:5" x14ac:dyDescent="0.25">
      <c r="A9293" s="60">
        <v>59771.216498754497</v>
      </c>
      <c r="B9293" s="37">
        <v>0.77427152002969102</v>
      </c>
      <c r="C9293" s="37">
        <v>0.68929709457585797</v>
      </c>
      <c r="D9293" s="37">
        <v>1.2597906358357001</v>
      </c>
      <c r="E9293" s="37">
        <v>-0.27464325779772097</v>
      </c>
    </row>
    <row r="9294" spans="1:5" x14ac:dyDescent="0.25">
      <c r="A9294" s="60">
        <v>59778.664929247898</v>
      </c>
      <c r="B9294" s="37">
        <v>0.77415604859479104</v>
      </c>
      <c r="C9294" s="37">
        <v>1.3087105275947599</v>
      </c>
      <c r="D9294" s="37">
        <v>1.25984808813951</v>
      </c>
      <c r="E9294" s="37">
        <v>-0.27475509030866502</v>
      </c>
    </row>
    <row r="9295" spans="1:5" x14ac:dyDescent="0.25">
      <c r="A9295" s="60">
        <v>59826.651778080697</v>
      </c>
      <c r="B9295" s="37">
        <v>0.77342275260938897</v>
      </c>
      <c r="C9295" s="37">
        <v>1.4031172145303701</v>
      </c>
      <c r="D9295" s="37">
        <v>1.2602182566692</v>
      </c>
      <c r="E9295" s="37">
        <v>-0.275476410187034</v>
      </c>
    </row>
    <row r="9296" spans="1:5" x14ac:dyDescent="0.25">
      <c r="A9296" s="60">
        <v>59833.314287150301</v>
      </c>
      <c r="B9296" s="37">
        <v>0.77332239048970197</v>
      </c>
      <c r="C9296" s="37">
        <v>0.63784387606287096</v>
      </c>
      <c r="D9296" s="37">
        <v>1.2602696539352001</v>
      </c>
      <c r="E9296" s="37">
        <v>-0.27557667053320101</v>
      </c>
    </row>
    <row r="9297" spans="1:5" x14ac:dyDescent="0.25">
      <c r="A9297" s="60">
        <v>59839.658486251297</v>
      </c>
      <c r="B9297" s="37">
        <v>0.773227150211381</v>
      </c>
      <c r="C9297" s="37">
        <v>1.4725654361346101</v>
      </c>
      <c r="D9297" s="37">
        <v>1.2603185960584899</v>
      </c>
      <c r="E9297" s="37">
        <v>-0.275672165750244</v>
      </c>
    </row>
    <row r="9298" spans="1:5" x14ac:dyDescent="0.25">
      <c r="A9298" s="60">
        <v>59866.801328699403</v>
      </c>
      <c r="B9298" s="37">
        <v>0.77282326725765205</v>
      </c>
      <c r="C9298" s="37">
        <v>1.34358700689139</v>
      </c>
      <c r="D9298" s="37">
        <v>1.2605279916250201</v>
      </c>
      <c r="E9298" s="37">
        <v>-0.27608100115364398</v>
      </c>
    </row>
    <row r="9299" spans="1:5" x14ac:dyDescent="0.25">
      <c r="A9299" s="60">
        <v>59869.317089817101</v>
      </c>
      <c r="B9299" s="37">
        <v>0.77278612691964998</v>
      </c>
      <c r="C9299" s="37">
        <v>1.4536322426139201</v>
      </c>
      <c r="D9299" s="37">
        <v>1.26054739977453</v>
      </c>
      <c r="E9299" s="37">
        <v>-0.27611891649645998</v>
      </c>
    </row>
    <row r="9300" spans="1:5" x14ac:dyDescent="0.25">
      <c r="A9300" s="60">
        <v>59875.674480135902</v>
      </c>
      <c r="B9300" s="37">
        <v>0.77269249401603401</v>
      </c>
      <c r="C9300" s="37">
        <v>2.6769331348138499</v>
      </c>
      <c r="D9300" s="37">
        <v>1.2605964446483899</v>
      </c>
      <c r="E9300" s="37">
        <v>-0.27621474597150802</v>
      </c>
    </row>
    <row r="9301" spans="1:5" x14ac:dyDescent="0.25">
      <c r="A9301" s="60">
        <v>59885.469230456802</v>
      </c>
      <c r="B9301" s="37">
        <v>0.77254885575701404</v>
      </c>
      <c r="C9301" s="37">
        <v>0.48887753339628098</v>
      </c>
      <c r="D9301" s="37">
        <v>1.26067200746108</v>
      </c>
      <c r="E9301" s="37">
        <v>-0.27636243514412501</v>
      </c>
    </row>
    <row r="9302" spans="1:5" x14ac:dyDescent="0.25">
      <c r="A9302" s="60">
        <v>59886.230838777898</v>
      </c>
      <c r="B9302" s="37">
        <v>0.77253771841423702</v>
      </c>
      <c r="C9302" s="37">
        <v>-0.19300615954697101</v>
      </c>
      <c r="D9302" s="37">
        <v>1.2606778829826699</v>
      </c>
      <c r="E9302" s="37">
        <v>-0.27637392130094501</v>
      </c>
    </row>
    <row r="9303" spans="1:5" x14ac:dyDescent="0.25">
      <c r="A9303" s="60">
        <v>59886.3788130541</v>
      </c>
      <c r="B9303" s="37">
        <v>0.77253555504654103</v>
      </c>
      <c r="C9303" s="37">
        <v>-0.605219825032277</v>
      </c>
      <c r="D9303" s="37">
        <v>1.26067902454852</v>
      </c>
      <c r="E9303" s="37">
        <v>-0.276376153006126</v>
      </c>
    </row>
    <row r="9304" spans="1:5" x14ac:dyDescent="0.25">
      <c r="A9304" s="60">
        <v>59887.212408704501</v>
      </c>
      <c r="B9304" s="37">
        <v>0.772523371173091</v>
      </c>
      <c r="C9304" s="37">
        <v>0.66154513089375899</v>
      </c>
      <c r="D9304" s="37">
        <v>1.26068545542526</v>
      </c>
      <c r="E9304" s="37">
        <v>-0.27638872528962699</v>
      </c>
    </row>
    <row r="9305" spans="1:5" x14ac:dyDescent="0.25">
      <c r="A9305" s="60">
        <v>59890.031310931903</v>
      </c>
      <c r="B9305" s="37">
        <v>0.77248221026489605</v>
      </c>
      <c r="C9305" s="37">
        <v>2.6827498780690501E-3</v>
      </c>
      <c r="D9305" s="37">
        <v>1.26070720219511</v>
      </c>
      <c r="E9305" s="37">
        <v>-0.27643124290968402</v>
      </c>
    </row>
    <row r="9306" spans="1:5" x14ac:dyDescent="0.25">
      <c r="A9306" s="60">
        <v>59894.634176899701</v>
      </c>
      <c r="B9306" s="37">
        <v>0.77241513399302897</v>
      </c>
      <c r="C9306" s="37">
        <v>-0.40246486780491902</v>
      </c>
      <c r="D9306" s="37">
        <v>1.2607427115738701</v>
      </c>
      <c r="E9306" s="37">
        <v>-0.27650067791560501</v>
      </c>
    </row>
    <row r="9307" spans="1:5" x14ac:dyDescent="0.25">
      <c r="A9307" s="60">
        <v>59902.103537476403</v>
      </c>
      <c r="B9307" s="37">
        <v>0.77230663743987904</v>
      </c>
      <c r="C9307" s="37">
        <v>4.0046270337534801E-2</v>
      </c>
      <c r="D9307" s="37">
        <v>1.2608003348798</v>
      </c>
      <c r="E9307" s="37">
        <v>-0.27661338018279702</v>
      </c>
    </row>
    <row r="9308" spans="1:5" x14ac:dyDescent="0.25">
      <c r="A9308" s="60">
        <v>59906.485410127498</v>
      </c>
      <c r="B9308" s="37">
        <v>0.77224319100623695</v>
      </c>
      <c r="C9308" s="37">
        <v>0.51374351432780196</v>
      </c>
      <c r="D9308" s="37">
        <v>1.26083413937829</v>
      </c>
      <c r="E9308" s="37">
        <v>-0.27667951127719198</v>
      </c>
    </row>
    <row r="9309" spans="1:5" x14ac:dyDescent="0.25">
      <c r="A9309" s="60">
        <v>59907.5587072778</v>
      </c>
      <c r="B9309" s="37">
        <v>0.77222767324655694</v>
      </c>
      <c r="C9309" s="37">
        <v>1.0362034204011801</v>
      </c>
      <c r="D9309" s="37">
        <v>1.2608424194618899</v>
      </c>
      <c r="E9309" s="37">
        <v>-0.27669571110010999</v>
      </c>
    </row>
    <row r="9310" spans="1:5" x14ac:dyDescent="0.25">
      <c r="A9310" s="60">
        <v>59911.023986458</v>
      </c>
      <c r="B9310" s="37">
        <v>0.77217763342377799</v>
      </c>
      <c r="C9310" s="37">
        <v>1.07210535495441</v>
      </c>
      <c r="D9310" s="37">
        <v>1.26086915278669</v>
      </c>
      <c r="E9310" s="37">
        <v>-0.27674801876035399</v>
      </c>
    </row>
    <row r="9311" spans="1:5" x14ac:dyDescent="0.25">
      <c r="A9311" s="60">
        <v>59915.794150670597</v>
      </c>
      <c r="B9311" s="37">
        <v>0.77210890357019601</v>
      </c>
      <c r="C9311" s="37">
        <v>0.45674907276307403</v>
      </c>
      <c r="D9311" s="37">
        <v>1.2609059528084501</v>
      </c>
      <c r="E9311" s="37">
        <v>-0.27682003441501701</v>
      </c>
    </row>
    <row r="9312" spans="1:5" x14ac:dyDescent="0.25">
      <c r="A9312" s="60">
        <v>59937.967618759001</v>
      </c>
      <c r="B9312" s="37">
        <v>0.77179174296372099</v>
      </c>
      <c r="C9312" s="37">
        <v>1.02129315392903</v>
      </c>
      <c r="D9312" s="37">
        <v>1.26107701277027</v>
      </c>
      <c r="E9312" s="37">
        <v>-0.27715495559223102</v>
      </c>
    </row>
    <row r="9313" spans="1:5" x14ac:dyDescent="0.25">
      <c r="A9313" s="60">
        <v>59939.936815606299</v>
      </c>
      <c r="B9313" s="37">
        <v>0.77176376063238705</v>
      </c>
      <c r="C9313" s="37">
        <v>0.59727114483405497</v>
      </c>
      <c r="D9313" s="37">
        <v>1.26109220438289</v>
      </c>
      <c r="E9313" s="37">
        <v>-0.27718471259594302</v>
      </c>
    </row>
    <row r="9314" spans="1:5" x14ac:dyDescent="0.25">
      <c r="A9314" s="60">
        <v>59941.6543330309</v>
      </c>
      <c r="B9314" s="37">
        <v>0.77173937916896496</v>
      </c>
      <c r="C9314" s="37">
        <v>0.227132014906029</v>
      </c>
      <c r="D9314" s="37">
        <v>1.2611054543834701</v>
      </c>
      <c r="E9314" s="37">
        <v>-0.27721066814024597</v>
      </c>
    </row>
    <row r="9315" spans="1:5" x14ac:dyDescent="0.25">
      <c r="A9315" s="60">
        <v>59944.9560513955</v>
      </c>
      <c r="B9315" s="37">
        <v>0.77169257285251003</v>
      </c>
      <c r="C9315" s="37">
        <v>1.41740945089941</v>
      </c>
      <c r="D9315" s="37">
        <v>1.26113092589813</v>
      </c>
      <c r="E9315" s="37">
        <v>-0.27726056903053498</v>
      </c>
    </row>
    <row r="9316" spans="1:5" x14ac:dyDescent="0.25">
      <c r="A9316" s="60">
        <v>59970.338797221099</v>
      </c>
      <c r="B9316" s="37">
        <v>0.77133554713903096</v>
      </c>
      <c r="C9316" s="37">
        <v>0.66927869834445497</v>
      </c>
      <c r="D9316" s="37">
        <v>1.2613267442299601</v>
      </c>
      <c r="E9316" s="37">
        <v>-0.27764439025922899</v>
      </c>
    </row>
    <row r="9317" spans="1:5" x14ac:dyDescent="0.25">
      <c r="A9317" s="60">
        <v>59980.437030142202</v>
      </c>
      <c r="B9317" s="37">
        <v>0.771194886848522</v>
      </c>
      <c r="C9317" s="37">
        <v>1.0635377537997299</v>
      </c>
      <c r="D9317" s="37">
        <v>1.2614046482967101</v>
      </c>
      <c r="E9317" s="37">
        <v>-0.27779718442003698</v>
      </c>
    </row>
    <row r="9318" spans="1:5" x14ac:dyDescent="0.25">
      <c r="A9318" s="60">
        <v>59984.667876775697</v>
      </c>
      <c r="B9318" s="37">
        <v>0.77113618705370002</v>
      </c>
      <c r="C9318" s="37">
        <v>-6.3828380936636897E-2</v>
      </c>
      <c r="D9318" s="37">
        <v>1.2614372876863</v>
      </c>
      <c r="E9318" s="37">
        <v>-0.27786121634424599</v>
      </c>
    </row>
    <row r="9319" spans="1:5" x14ac:dyDescent="0.25">
      <c r="A9319" s="60">
        <v>59994.6288867986</v>
      </c>
      <c r="B9319" s="37">
        <v>0.77099852675049496</v>
      </c>
      <c r="C9319" s="37">
        <v>1.16025643407851</v>
      </c>
      <c r="D9319" s="37">
        <v>1.2615141331300299</v>
      </c>
      <c r="E9319" s="37">
        <v>-0.27801200844096402</v>
      </c>
    </row>
    <row r="9320" spans="1:5" x14ac:dyDescent="0.25">
      <c r="A9320" s="60">
        <v>59999.913229263802</v>
      </c>
      <c r="B9320" s="37">
        <v>0.77092580554051704</v>
      </c>
      <c r="C9320" s="37">
        <v>0.58001448626303598</v>
      </c>
      <c r="D9320" s="37">
        <v>1.26155489984351</v>
      </c>
      <c r="E9320" s="37">
        <v>-0.27809202486655799</v>
      </c>
    </row>
    <row r="9321" spans="1:5" x14ac:dyDescent="0.25">
      <c r="A9321" s="60">
        <v>60003.413222142997</v>
      </c>
      <c r="B9321" s="37">
        <v>0.77087775726097596</v>
      </c>
      <c r="C9321" s="37">
        <v>-2.66944863753241</v>
      </c>
      <c r="D9321" s="37"/>
      <c r="E9321" s="37">
        <v>-0.27814503025375797</v>
      </c>
    </row>
    <row r="9322" spans="1:5" x14ac:dyDescent="0.25">
      <c r="A9322" s="60">
        <v>60003.967660219801</v>
      </c>
      <c r="B9322" s="37">
        <v>0.77087015444974105</v>
      </c>
      <c r="C9322" s="37">
        <v>1.43496227965376</v>
      </c>
      <c r="D9322" s="37"/>
      <c r="E9322" s="37">
        <v>-0.27815342747585298</v>
      </c>
    </row>
    <row r="9323" spans="1:5" x14ac:dyDescent="0.25">
      <c r="A9323" s="60">
        <v>60004.121990027103</v>
      </c>
      <c r="B9323" s="37">
        <v>0.77086803859733699</v>
      </c>
      <c r="C9323" s="37">
        <v>0.70830173777012295</v>
      </c>
      <c r="D9323" s="37"/>
      <c r="E9323" s="37">
        <v>-0.27815576490037902</v>
      </c>
    </row>
    <row r="9324" spans="1:5" x14ac:dyDescent="0.25">
      <c r="A9324" s="60">
        <v>60005.212426689199</v>
      </c>
      <c r="B9324" s="37">
        <v>0.77085309395111601</v>
      </c>
      <c r="C9324" s="37">
        <v>1.4717846977254001</v>
      </c>
      <c r="D9324" s="37"/>
      <c r="E9324" s="37">
        <v>-0.27817228061378402</v>
      </c>
    </row>
    <row r="9325" spans="1:5" x14ac:dyDescent="0.25">
      <c r="A9325" s="60">
        <v>60007.753635429501</v>
      </c>
      <c r="B9325" s="37">
        <v>0.77081830136756602</v>
      </c>
      <c r="C9325" s="37">
        <v>1.4552505783690199</v>
      </c>
      <c r="D9325" s="37"/>
      <c r="E9325" s="37">
        <v>-0.278210772019992</v>
      </c>
    </row>
    <row r="9326" spans="1:5" x14ac:dyDescent="0.25">
      <c r="A9326" s="60">
        <v>60014.172925894803</v>
      </c>
      <c r="B9326" s="37">
        <v>0.77073063167343403</v>
      </c>
      <c r="C9326" s="37">
        <v>8.2129026376676101E-2</v>
      </c>
      <c r="D9326" s="37"/>
      <c r="E9326" s="37">
        <v>-0.27830801890836199</v>
      </c>
    </row>
    <row r="9327" spans="1:5" x14ac:dyDescent="0.25">
      <c r="A9327" s="60">
        <v>60014.909031868803</v>
      </c>
      <c r="B9327" s="37">
        <v>0.77072059855417396</v>
      </c>
      <c r="C9327" s="37">
        <v>-0.130170315765332</v>
      </c>
      <c r="D9327" s="37"/>
      <c r="E9327" s="37">
        <v>-0.27831917163211101</v>
      </c>
    </row>
    <row r="9328" spans="1:5" x14ac:dyDescent="0.25">
      <c r="A9328" s="60">
        <v>60020.155293900098</v>
      </c>
      <c r="B9328" s="37">
        <v>0.77064921137181597</v>
      </c>
      <c r="C9328" s="37">
        <v>0.51061883128704599</v>
      </c>
      <c r="D9328" s="37"/>
      <c r="E9328" s="37">
        <v>-0.27839866552891801</v>
      </c>
    </row>
    <row r="9329" spans="1:5" x14ac:dyDescent="0.25">
      <c r="A9329" s="60">
        <v>60023.912271617803</v>
      </c>
      <c r="B9329" s="37">
        <v>0.77059821776236503</v>
      </c>
      <c r="C9329" s="37">
        <v>1.1510503495964799</v>
      </c>
      <c r="D9329" s="37"/>
      <c r="E9329" s="37">
        <v>-0.27845560156306698</v>
      </c>
    </row>
    <row r="9330" spans="1:5" x14ac:dyDescent="0.25">
      <c r="A9330" s="60">
        <v>60028.055570988399</v>
      </c>
      <c r="B9330" s="37">
        <v>0.77054210483436003</v>
      </c>
      <c r="C9330" s="37">
        <v>-0.54040964441579598</v>
      </c>
      <c r="D9330" s="37"/>
      <c r="E9330" s="37">
        <v>-0.27851840038210701</v>
      </c>
    </row>
    <row r="9331" spans="1:5" x14ac:dyDescent="0.25">
      <c r="A9331" s="60">
        <v>60028.254780317598</v>
      </c>
      <c r="B9331" s="37">
        <v>0.77053941021299699</v>
      </c>
      <c r="C9331" s="37">
        <v>1.43210498100548</v>
      </c>
      <c r="D9331" s="37"/>
      <c r="E9331" s="37">
        <v>-0.27852141995719898</v>
      </c>
    </row>
    <row r="9332" spans="1:5" x14ac:dyDescent="0.25">
      <c r="A9332" s="60">
        <v>60029.217311979897</v>
      </c>
      <c r="B9332" s="37">
        <v>0.770526394689244</v>
      </c>
      <c r="C9332" s="37">
        <v>-1.2669138370488799</v>
      </c>
      <c r="D9332" s="37"/>
      <c r="E9332" s="37">
        <v>-0.278536010097301</v>
      </c>
    </row>
    <row r="9333" spans="1:5" x14ac:dyDescent="0.25">
      <c r="A9333" s="60">
        <v>60031.821956931199</v>
      </c>
      <c r="B9333" s="37">
        <v>0.77049120943759497</v>
      </c>
      <c r="C9333" s="37">
        <v>-0.61496992873612</v>
      </c>
      <c r="D9333" s="37"/>
      <c r="E9333" s="37">
        <v>-0.278575493843008</v>
      </c>
    </row>
    <row r="9334" spans="1:5" x14ac:dyDescent="0.25">
      <c r="A9334" s="60">
        <v>60032.167954834396</v>
      </c>
      <c r="B9334" s="37">
        <v>0.77048653933977396</v>
      </c>
      <c r="C9334" s="37">
        <v>0.67786885820075904</v>
      </c>
      <c r="D9334" s="37"/>
      <c r="E9334" s="37">
        <v>-0.27858073906944397</v>
      </c>
    </row>
    <row r="9335" spans="1:5" x14ac:dyDescent="0.25">
      <c r="A9335" s="60">
        <v>60038.780784717899</v>
      </c>
      <c r="B9335" s="37">
        <v>0.77039745709087304</v>
      </c>
      <c r="C9335" s="37">
        <v>1.3543937488751401</v>
      </c>
      <c r="D9335" s="37"/>
      <c r="E9335" s="37">
        <v>-0.27868099899507498</v>
      </c>
    </row>
    <row r="9336" spans="1:5" x14ac:dyDescent="0.25">
      <c r="A9336" s="60">
        <v>60051.166501155902</v>
      </c>
      <c r="B9336" s="37">
        <v>0.77023149729340401</v>
      </c>
      <c r="C9336" s="37">
        <v>1.70851791841791</v>
      </c>
      <c r="D9336" s="37"/>
      <c r="E9336" s="37">
        <v>-0.27886884183160299</v>
      </c>
    </row>
    <row r="9337" spans="1:5" x14ac:dyDescent="0.25">
      <c r="A9337" s="60">
        <v>60059.2742786991</v>
      </c>
      <c r="B9337" s="37">
        <v>0.77012348577516698</v>
      </c>
      <c r="C9337" s="37">
        <v>-0.248521227574305</v>
      </c>
      <c r="D9337" s="37"/>
      <c r="E9337" s="37">
        <v>-0.278991845427912</v>
      </c>
    </row>
    <row r="9338" spans="1:5" x14ac:dyDescent="0.25">
      <c r="A9338" s="60">
        <v>60060.039585159</v>
      </c>
      <c r="B9338" s="37">
        <v>0.77011331597060995</v>
      </c>
      <c r="C9338" s="37">
        <v>-1.34805008610358</v>
      </c>
      <c r="D9338" s="37"/>
      <c r="E9338" s="37">
        <v>-0.27900345757547201</v>
      </c>
    </row>
    <row r="9339" spans="1:5" x14ac:dyDescent="0.25">
      <c r="A9339" s="60">
        <v>60063.234920979703</v>
      </c>
      <c r="B9339" s="37">
        <v>0.77007090225600805</v>
      </c>
      <c r="C9339" s="37">
        <v>1.06114091849565</v>
      </c>
      <c r="D9339" s="37"/>
      <c r="E9339" s="37">
        <v>-0.27905194407777101</v>
      </c>
    </row>
    <row r="9340" spans="1:5" x14ac:dyDescent="0.25">
      <c r="A9340" s="60">
        <v>60072.753118126602</v>
      </c>
      <c r="B9340" s="37">
        <v>0.76994501614901101</v>
      </c>
      <c r="C9340" s="37">
        <v>0.66321755321063802</v>
      </c>
      <c r="D9340" s="37"/>
      <c r="E9340" s="37">
        <v>-0.279196403487603</v>
      </c>
    </row>
    <row r="9341" spans="1:5" x14ac:dyDescent="0.25">
      <c r="A9341" s="60">
        <v>60074.455477542098</v>
      </c>
      <c r="B9341" s="37">
        <v>0.769922572757468</v>
      </c>
      <c r="C9341" s="37">
        <v>0.98364955789200803</v>
      </c>
      <c r="D9341" s="37"/>
      <c r="E9341" s="37">
        <v>-0.279222245037624</v>
      </c>
    </row>
    <row r="9342" spans="1:5" x14ac:dyDescent="0.25">
      <c r="A9342" s="60">
        <v>60079.2448021983</v>
      </c>
      <c r="B9342" s="37">
        <v>0.76985954836403203</v>
      </c>
      <c r="C9342" s="37">
        <v>1.2000056341940899</v>
      </c>
      <c r="D9342" s="37"/>
      <c r="E9342" s="37">
        <v>-0.27929495356800099</v>
      </c>
    </row>
    <row r="9343" spans="1:5" x14ac:dyDescent="0.25">
      <c r="A9343" s="60">
        <v>60084.608973348601</v>
      </c>
      <c r="B9343" s="37">
        <v>0.76978916346298998</v>
      </c>
      <c r="C9343" s="37">
        <v>1.29478580080404</v>
      </c>
      <c r="D9343" s="37"/>
      <c r="E9343" s="37">
        <v>-0.279376401840221</v>
      </c>
    </row>
    <row r="9344" spans="1:5" x14ac:dyDescent="0.25">
      <c r="A9344" s="60">
        <v>60088.7615716933</v>
      </c>
      <c r="B9344" s="37">
        <v>0.76973482389994397</v>
      </c>
      <c r="C9344" s="37">
        <v>0.59471112307694096</v>
      </c>
      <c r="D9344" s="37"/>
      <c r="E9344" s="37">
        <v>-0.27943946310798401</v>
      </c>
    </row>
    <row r="9345" spans="1:5" x14ac:dyDescent="0.25">
      <c r="A9345" s="60">
        <v>60089.404151190902</v>
      </c>
      <c r="B9345" s="37">
        <v>0.76972642683647896</v>
      </c>
      <c r="C9345" s="37">
        <v>-0.88414769751393696</v>
      </c>
      <c r="D9345" s="37"/>
      <c r="E9345" s="37">
        <v>-0.279449222022432</v>
      </c>
    </row>
    <row r="9346" spans="1:5" x14ac:dyDescent="0.25">
      <c r="A9346" s="60">
        <v>60095.590108931603</v>
      </c>
      <c r="B9346" s="37">
        <v>0.76964574818896603</v>
      </c>
      <c r="C9346" s="37">
        <v>2.0962978740862699</v>
      </c>
      <c r="D9346" s="37"/>
      <c r="E9346" s="37">
        <v>-0.27954317851293298</v>
      </c>
    </row>
    <row r="9347" spans="1:5" x14ac:dyDescent="0.25">
      <c r="A9347" s="60">
        <v>60098.2876592502</v>
      </c>
      <c r="B9347" s="37">
        <v>0.76961065561977204</v>
      </c>
      <c r="C9347" s="37">
        <v>1.1582509018317499</v>
      </c>
      <c r="D9347" s="37"/>
      <c r="E9347" s="37">
        <v>-0.27958415624848598</v>
      </c>
    </row>
    <row r="9348" spans="1:5" x14ac:dyDescent="0.25">
      <c r="A9348" s="60">
        <v>60108.877533185499</v>
      </c>
      <c r="B9348" s="37">
        <v>0.76947341607202802</v>
      </c>
      <c r="C9348" s="37">
        <v>0.82808507347593696</v>
      </c>
      <c r="D9348" s="37"/>
      <c r="E9348" s="37">
        <v>-0.27974505626754997</v>
      </c>
    </row>
    <row r="9349" spans="1:5" x14ac:dyDescent="0.25">
      <c r="A9349" s="60">
        <v>60118.405502116497</v>
      </c>
      <c r="B9349" s="37">
        <v>0.76935065172816397</v>
      </c>
      <c r="C9349" s="37">
        <v>1.47106583781147</v>
      </c>
      <c r="D9349" s="37"/>
      <c r="E9349" s="37">
        <v>-0.27988986541053001</v>
      </c>
    </row>
    <row r="9350" spans="1:5" x14ac:dyDescent="0.25">
      <c r="A9350" s="60">
        <v>60124.710007757203</v>
      </c>
      <c r="B9350" s="37">
        <v>0.76926979126042805</v>
      </c>
      <c r="C9350" s="37">
        <v>1.4525898950627401</v>
      </c>
      <c r="D9350" s="37"/>
      <c r="E9350" s="37">
        <v>-0.27998570570703701</v>
      </c>
    </row>
    <row r="9351" spans="1:5" x14ac:dyDescent="0.25">
      <c r="A9351" s="60">
        <v>60126.072059890903</v>
      </c>
      <c r="B9351" s="37">
        <v>0.76925236055577695</v>
      </c>
      <c r="C9351" s="37">
        <v>0.430686234978572</v>
      </c>
      <c r="D9351" s="37"/>
      <c r="E9351" s="37">
        <v>-0.28000641377678698</v>
      </c>
    </row>
    <row r="9352" spans="1:5" x14ac:dyDescent="0.25">
      <c r="A9352" s="60">
        <v>60128.412804238404</v>
      </c>
      <c r="B9352" s="37">
        <v>0.76922243727536099</v>
      </c>
      <c r="C9352" s="37">
        <v>8.6193741387741205E-2</v>
      </c>
      <c r="D9352" s="37"/>
      <c r="E9352" s="37">
        <v>-0.28004200339517099</v>
      </c>
    </row>
    <row r="9353" spans="1:5" x14ac:dyDescent="0.25">
      <c r="A9353" s="60">
        <v>60129.118047516597</v>
      </c>
      <c r="B9353" s="37">
        <v>0.76921342964415695</v>
      </c>
      <c r="C9353" s="37">
        <v>0.80819788308990104</v>
      </c>
      <c r="D9353" s="37"/>
      <c r="E9353" s="37">
        <v>-0.28005272667318698</v>
      </c>
    </row>
    <row r="9354" spans="1:5" x14ac:dyDescent="0.25">
      <c r="A9354" s="60">
        <v>60130.6279368143</v>
      </c>
      <c r="B9354" s="37">
        <v>0.76919415716052597</v>
      </c>
      <c r="C9354" s="37">
        <v>1.53158674034153</v>
      </c>
      <c r="D9354" s="37"/>
      <c r="E9354" s="37">
        <v>-0.28007568539460598</v>
      </c>
    </row>
    <row r="9355" spans="1:5" x14ac:dyDescent="0.25">
      <c r="A9355" s="60">
        <v>60133.097169105</v>
      </c>
      <c r="B9355" s="37">
        <v>0.76916267583790998</v>
      </c>
      <c r="C9355" s="37">
        <v>1.26763595542476</v>
      </c>
      <c r="D9355" s="37"/>
      <c r="E9355" s="37">
        <v>-0.28011323363628399</v>
      </c>
    </row>
    <row r="9356" spans="1:5" x14ac:dyDescent="0.25">
      <c r="A9356" s="60">
        <v>60133.226106377901</v>
      </c>
      <c r="B9356" s="37">
        <v>0.76916103320014195</v>
      </c>
      <c r="C9356" s="37">
        <v>0.42432740546296499</v>
      </c>
      <c r="D9356" s="37"/>
      <c r="E9356" s="37">
        <v>-0.280115194387418</v>
      </c>
    </row>
    <row r="9357" spans="1:5" x14ac:dyDescent="0.25">
      <c r="A9357" s="60">
        <v>60137.157672451802</v>
      </c>
      <c r="B9357" s="37">
        <v>0.769111004809649</v>
      </c>
      <c r="C9357" s="37">
        <v>0.76922427264569704</v>
      </c>
      <c r="D9357" s="37"/>
      <c r="E9357" s="37">
        <v>-0.28017498527989398</v>
      </c>
    </row>
    <row r="9358" spans="1:5" x14ac:dyDescent="0.25">
      <c r="A9358" s="60">
        <v>60146.289104803698</v>
      </c>
      <c r="B9358" s="37">
        <v>0.76899524998112201</v>
      </c>
      <c r="C9358" s="37">
        <v>0.191484650037577</v>
      </c>
      <c r="D9358" s="37"/>
      <c r="E9358" s="37">
        <v>-0.28031388130550799</v>
      </c>
    </row>
    <row r="9359" spans="1:5" x14ac:dyDescent="0.25">
      <c r="A9359" s="60">
        <v>60157.853446581597</v>
      </c>
      <c r="B9359" s="37">
        <v>0.76884953706979398</v>
      </c>
      <c r="C9359" s="37">
        <v>-9.4663751698753601E-2</v>
      </c>
      <c r="D9359" s="37"/>
      <c r="E9359" s="37">
        <v>-0.28048983545803102</v>
      </c>
    </row>
    <row r="9360" spans="1:5" x14ac:dyDescent="0.25">
      <c r="A9360" s="60">
        <v>60160.143544202801</v>
      </c>
      <c r="B9360" s="37">
        <v>0.76882079821677995</v>
      </c>
      <c r="C9360" s="37">
        <v>0.25088853588801602</v>
      </c>
      <c r="D9360" s="37"/>
      <c r="E9360" s="37">
        <v>-0.28052468661702001</v>
      </c>
    </row>
    <row r="9361" spans="1:5" x14ac:dyDescent="0.25">
      <c r="A9361" s="60">
        <v>60162.550724488501</v>
      </c>
      <c r="B9361" s="37">
        <v>0.76879063164857997</v>
      </c>
      <c r="C9361" s="37">
        <v>-0.968927343006321</v>
      </c>
      <c r="D9361" s="37"/>
      <c r="E9361" s="37">
        <v>-0.28056132196636202</v>
      </c>
    </row>
    <row r="9362" spans="1:5" x14ac:dyDescent="0.25">
      <c r="A9362" s="60">
        <v>60174.4445224964</v>
      </c>
      <c r="B9362" s="37">
        <v>0.76864220424733398</v>
      </c>
      <c r="C9362" s="37">
        <v>0.94860689173601498</v>
      </c>
      <c r="D9362" s="37"/>
      <c r="E9362" s="37">
        <v>-0.28074237190603102</v>
      </c>
    </row>
    <row r="9363" spans="1:5" x14ac:dyDescent="0.25">
      <c r="A9363" s="60">
        <v>60179.501050054401</v>
      </c>
      <c r="B9363" s="37">
        <v>0.768579416103914</v>
      </c>
      <c r="C9363" s="37">
        <v>0.15993472183109</v>
      </c>
      <c r="D9363" s="37"/>
      <c r="E9363" s="37">
        <v>-0.28081936138578301</v>
      </c>
    </row>
    <row r="9364" spans="1:5" x14ac:dyDescent="0.25">
      <c r="A9364" s="60">
        <v>60179.799350133697</v>
      </c>
      <c r="B9364" s="37">
        <v>0.76857571788740597</v>
      </c>
      <c r="C9364" s="37">
        <v>-0.79577064555826904</v>
      </c>
      <c r="D9364" s="37"/>
      <c r="E9364" s="37">
        <v>-0.28082390356320103</v>
      </c>
    </row>
    <row r="9365" spans="1:5" x14ac:dyDescent="0.25">
      <c r="A9365" s="60">
        <v>60190.019984460298</v>
      </c>
      <c r="B9365" s="37">
        <v>0.76844939932768397</v>
      </c>
      <c r="C9365" s="37">
        <v>1.44742314125759</v>
      </c>
      <c r="D9365" s="37"/>
      <c r="E9365" s="37">
        <v>-0.28097955403764302</v>
      </c>
    </row>
    <row r="9366" spans="1:5" x14ac:dyDescent="0.25">
      <c r="A9366" s="60">
        <v>60190.682630638403</v>
      </c>
      <c r="B9366" s="37">
        <v>0.76844123592102098</v>
      </c>
      <c r="C9366" s="37">
        <v>1.522197052706</v>
      </c>
      <c r="D9366" s="37"/>
      <c r="E9366" s="37">
        <v>-0.28098964698448597</v>
      </c>
    </row>
    <row r="9367" spans="1:5" x14ac:dyDescent="0.25">
      <c r="A9367" s="60">
        <v>60190.899300445897</v>
      </c>
      <c r="B9367" s="37">
        <v>0.76843856737341598</v>
      </c>
      <c r="C9367" s="37">
        <v>7.2305244284365203E-2</v>
      </c>
      <c r="D9367" s="37"/>
      <c r="E9367" s="37">
        <v>-0.28099294718103501</v>
      </c>
    </row>
    <row r="9368" spans="1:5" x14ac:dyDescent="0.25">
      <c r="A9368" s="60">
        <v>60204.375061802501</v>
      </c>
      <c r="B9368" s="37">
        <v>0.76827327008735902</v>
      </c>
      <c r="C9368" s="37">
        <v>1.4708438304779301</v>
      </c>
      <c r="D9368" s="37"/>
      <c r="E9368" s="37">
        <v>-0.28119824007960398</v>
      </c>
    </row>
    <row r="9369" spans="1:5" x14ac:dyDescent="0.25">
      <c r="A9369" s="60">
        <v>60208.448981287998</v>
      </c>
      <c r="B9369" s="37">
        <v>0.76822355863773395</v>
      </c>
      <c r="C9369" s="37">
        <v>0.63482519300681595</v>
      </c>
      <c r="D9369" s="37"/>
      <c r="E9369" s="37">
        <v>-0.28126031751164299</v>
      </c>
    </row>
    <row r="9370" spans="1:5" x14ac:dyDescent="0.25">
      <c r="A9370" s="60">
        <v>60214.313025234798</v>
      </c>
      <c r="B9370" s="37">
        <v>0.76815221524071597</v>
      </c>
      <c r="C9370" s="37">
        <v>1.1274601096889401</v>
      </c>
      <c r="D9370" s="37"/>
      <c r="E9370" s="37">
        <v>-0.28134968404625599</v>
      </c>
    </row>
    <row r="9371" spans="1:5" x14ac:dyDescent="0.25">
      <c r="A9371" s="60">
        <v>60215.436096617501</v>
      </c>
      <c r="B9371" s="37">
        <v>0.76813858017321801</v>
      </c>
      <c r="C9371" s="37">
        <v>3.5437440294917999</v>
      </c>
      <c r="D9371" s="37"/>
      <c r="E9371" s="37">
        <v>-0.28136680092245298</v>
      </c>
    </row>
    <row r="9372" spans="1:5" x14ac:dyDescent="0.25">
      <c r="A9372" s="60">
        <v>60225.536091783302</v>
      </c>
      <c r="B9372" s="37">
        <v>0.76801636845933097</v>
      </c>
      <c r="C9372" s="37">
        <v>0.740924197873705</v>
      </c>
      <c r="D9372" s="37"/>
      <c r="E9372" s="37">
        <v>-0.28152075853569197</v>
      </c>
    </row>
    <row r="9373" spans="1:5" x14ac:dyDescent="0.25">
      <c r="A9373" s="60">
        <v>60229.284587385198</v>
      </c>
      <c r="B9373" s="37">
        <v>0.76797119902278399</v>
      </c>
      <c r="C9373" s="37">
        <v>0.67006747711222403</v>
      </c>
      <c r="D9373" s="37"/>
      <c r="E9373" s="37">
        <v>-0.28157790824373302</v>
      </c>
    </row>
    <row r="9374" spans="1:5" x14ac:dyDescent="0.25">
      <c r="A9374" s="60">
        <v>60229.644499974696</v>
      </c>
      <c r="B9374" s="37">
        <v>0.767966867419415</v>
      </c>
      <c r="C9374" s="37">
        <v>1.1732719787720201</v>
      </c>
      <c r="D9374" s="37"/>
      <c r="E9374" s="37">
        <v>-0.28158339577161001</v>
      </c>
    </row>
    <row r="9375" spans="1:5" x14ac:dyDescent="0.25">
      <c r="A9375" s="60">
        <v>60235.194973737001</v>
      </c>
      <c r="B9375" s="37">
        <v>0.76790018520578196</v>
      </c>
      <c r="C9375" s="37">
        <v>2.25471620091384</v>
      </c>
      <c r="D9375" s="37"/>
      <c r="E9375" s="37">
        <v>-0.28166802926113399</v>
      </c>
    </row>
    <row r="9376" spans="1:5" x14ac:dyDescent="0.25">
      <c r="A9376" s="60">
        <v>60247.089058196398</v>
      </c>
      <c r="B9376" s="37">
        <v>0.76775804119343904</v>
      </c>
      <c r="C9376" s="37">
        <v>-0.42133622127458198</v>
      </c>
      <c r="D9376" s="37"/>
      <c r="E9376" s="37">
        <v>-0.28184942968205501</v>
      </c>
    </row>
    <row r="9377" spans="1:5" x14ac:dyDescent="0.25">
      <c r="A9377" s="60">
        <v>60247.990367590901</v>
      </c>
      <c r="B9377" s="37">
        <v>0.76774731138027896</v>
      </c>
      <c r="C9377" s="37">
        <v>1.28516771664164</v>
      </c>
      <c r="D9377" s="37"/>
      <c r="E9377" s="37">
        <v>-0.28186317802272898</v>
      </c>
    </row>
    <row r="9378" spans="1:5" x14ac:dyDescent="0.25">
      <c r="A9378" s="60">
        <v>60254.759470723402</v>
      </c>
      <c r="B9378" s="37">
        <v>0.76766691413190102</v>
      </c>
      <c r="C9378" s="37">
        <v>-0.225028819541051</v>
      </c>
      <c r="D9378" s="37"/>
      <c r="E9378" s="37">
        <v>-0.28196644193018999</v>
      </c>
    </row>
    <row r="9379" spans="1:5" x14ac:dyDescent="0.25">
      <c r="A9379" s="60">
        <v>60280.049170625498</v>
      </c>
      <c r="B9379" s="37">
        <v>0.76736945610591001</v>
      </c>
      <c r="C9379" s="37">
        <v>1.43362189327056</v>
      </c>
      <c r="D9379" s="37"/>
      <c r="E9379" s="37">
        <v>-0.282352390842113</v>
      </c>
    </row>
    <row r="9380" spans="1:5" x14ac:dyDescent="0.25">
      <c r="A9380" s="60">
        <v>60282.1131086483</v>
      </c>
      <c r="B9380" s="37">
        <v>0.76734538209679004</v>
      </c>
      <c r="C9380" s="37">
        <v>-1.1727591112965501</v>
      </c>
      <c r="D9380" s="37"/>
      <c r="E9380" s="37">
        <v>-0.28238389909164102</v>
      </c>
    </row>
    <row r="9381" spans="1:5" x14ac:dyDescent="0.25">
      <c r="A9381" s="60">
        <v>60283.581079584197</v>
      </c>
      <c r="B9381" s="37">
        <v>0.76732827803057602</v>
      </c>
      <c r="C9381" s="37">
        <v>0.35034151614241599</v>
      </c>
      <c r="D9381" s="37"/>
      <c r="E9381" s="37">
        <v>-0.28240631018687901</v>
      </c>
    </row>
    <row r="9382" spans="1:5" x14ac:dyDescent="0.25">
      <c r="A9382" s="60">
        <v>60285.262505188897</v>
      </c>
      <c r="B9382" s="37">
        <v>0.76730870579894905</v>
      </c>
      <c r="C9382" s="37">
        <v>-0.59760352005943096</v>
      </c>
      <c r="D9382" s="37"/>
      <c r="E9382" s="37">
        <v>-0.28243198098004701</v>
      </c>
    </row>
    <row r="9383" spans="1:5" x14ac:dyDescent="0.25">
      <c r="A9383" s="60">
        <v>60305.416627130697</v>
      </c>
      <c r="B9383" s="37">
        <v>0.76707567443949198</v>
      </c>
      <c r="C9383" s="37">
        <v>-0.68183861802492096</v>
      </c>
      <c r="D9383" s="37"/>
      <c r="E9383" s="37">
        <v>-0.28273975726567502</v>
      </c>
    </row>
    <row r="9384" spans="1:5" x14ac:dyDescent="0.25">
      <c r="A9384" s="60">
        <v>60311.409118497599</v>
      </c>
      <c r="B9384" s="37">
        <v>0.76700694341088005</v>
      </c>
      <c r="C9384" s="37">
        <v>2.2841901261787299</v>
      </c>
      <c r="D9384" s="37"/>
      <c r="E9384" s="37">
        <v>-0.28283129666314799</v>
      </c>
    </row>
    <row r="9385" spans="1:5" x14ac:dyDescent="0.25">
      <c r="A9385" s="60">
        <v>60314.517545271403</v>
      </c>
      <c r="B9385" s="37">
        <v>0.76697139155148197</v>
      </c>
      <c r="C9385" s="37">
        <v>0.39754644403879902</v>
      </c>
      <c r="D9385" s="37"/>
      <c r="E9385" s="37">
        <v>-0.28287878485121598</v>
      </c>
    </row>
    <row r="9386" spans="1:5" x14ac:dyDescent="0.25">
      <c r="A9386" s="60">
        <v>60318.907098653799</v>
      </c>
      <c r="B9386" s="37">
        <v>0.76692130370911704</v>
      </c>
      <c r="C9386" s="37">
        <v>-9.95884286326576E-2</v>
      </c>
      <c r="D9386" s="37"/>
      <c r="E9386" s="37">
        <v>-0.28294585071855499</v>
      </c>
    </row>
    <row r="9387" spans="1:5" x14ac:dyDescent="0.25">
      <c r="A9387" s="60">
        <v>60335.0243085732</v>
      </c>
      <c r="B9387" s="37">
        <v>0.76673856367003901</v>
      </c>
      <c r="C9387" s="37">
        <v>1.8706867673579099E-3</v>
      </c>
      <c r="D9387" s="37"/>
      <c r="E9387" s="37">
        <v>-0.28319215329147202</v>
      </c>
    </row>
    <row r="9388" spans="1:5" x14ac:dyDescent="0.25">
      <c r="A9388" s="60">
        <v>60336.320307565002</v>
      </c>
      <c r="B9388" s="37">
        <v>0.76672394902480701</v>
      </c>
      <c r="C9388" s="37">
        <v>1.42472055986178</v>
      </c>
      <c r="D9388" s="37"/>
      <c r="E9388" s="37">
        <v>-0.28321196244220898</v>
      </c>
    </row>
    <row r="9389" spans="1:5" x14ac:dyDescent="0.25">
      <c r="A9389" s="60">
        <v>60344.084022608396</v>
      </c>
      <c r="B9389" s="37">
        <v>0.76663664732777304</v>
      </c>
      <c r="C9389" s="37">
        <v>0.61185395473684101</v>
      </c>
      <c r="D9389" s="37"/>
      <c r="E9389" s="37">
        <v>-0.283330641174802</v>
      </c>
    </row>
    <row r="9390" spans="1:5" x14ac:dyDescent="0.25">
      <c r="A9390" s="60">
        <v>60345.295715895401</v>
      </c>
      <c r="B9390" s="37">
        <v>0.76662306030429905</v>
      </c>
      <c r="C9390" s="37">
        <v>-1.1476545155368101</v>
      </c>
      <c r="D9390" s="37"/>
      <c r="E9390" s="37">
        <v>-0.28334916529110998</v>
      </c>
    </row>
    <row r="9391" spans="1:5" x14ac:dyDescent="0.25">
      <c r="A9391" s="60">
        <v>60355.7942107903</v>
      </c>
      <c r="B9391" s="37">
        <v>0.76650576992228003</v>
      </c>
      <c r="C9391" s="37">
        <v>-7.0783001733487602E-2</v>
      </c>
      <c r="D9391" s="37"/>
      <c r="E9391" s="37">
        <v>-0.283509683891778</v>
      </c>
    </row>
    <row r="9392" spans="1:5" x14ac:dyDescent="0.25">
      <c r="A9392" s="60">
        <v>60359.9708704847</v>
      </c>
      <c r="B9392" s="37">
        <v>0.76645932285010698</v>
      </c>
      <c r="C9392" s="37">
        <v>1.20762547323308</v>
      </c>
      <c r="D9392" s="37"/>
      <c r="E9392" s="37">
        <v>-0.28357355344516999</v>
      </c>
    </row>
    <row r="9393" spans="1:5" x14ac:dyDescent="0.25">
      <c r="A9393" s="60">
        <v>60368.4686281127</v>
      </c>
      <c r="B9393" s="37">
        <v>0.76636519961614202</v>
      </c>
      <c r="C9393" s="37">
        <v>0.86396139756845802</v>
      </c>
      <c r="D9393" s="37"/>
      <c r="E9393" s="37">
        <v>-0.283703518250422</v>
      </c>
    </row>
    <row r="9394" spans="1:5" x14ac:dyDescent="0.25">
      <c r="A9394" s="60">
        <v>60382.376666935001</v>
      </c>
      <c r="B9394" s="37">
        <v>0.76621223960596596</v>
      </c>
      <c r="C9394" s="37">
        <v>1.3860713143515999</v>
      </c>
      <c r="D9394" s="37"/>
      <c r="E9394" s="37">
        <v>-0.28391627623363902</v>
      </c>
    </row>
    <row r="9395" spans="1:5" x14ac:dyDescent="0.25">
      <c r="A9395" s="60">
        <v>60385.880059502</v>
      </c>
      <c r="B9395" s="37">
        <v>0.766173922120572</v>
      </c>
      <c r="C9395" s="37">
        <v>1.39216651862952</v>
      </c>
      <c r="D9395" s="37"/>
      <c r="E9395" s="37">
        <v>-0.28396987862577699</v>
      </c>
    </row>
    <row r="9396" spans="1:5" x14ac:dyDescent="0.25">
      <c r="A9396" s="60">
        <v>60389.146202496901</v>
      </c>
      <c r="B9396" s="37">
        <v>0.76613827644866905</v>
      </c>
      <c r="C9396" s="37">
        <v>-0.60994210621978495</v>
      </c>
      <c r="D9396" s="37"/>
      <c r="E9396" s="37">
        <v>-0.28401985439752298</v>
      </c>
    </row>
    <row r="9397" spans="1:5" x14ac:dyDescent="0.25">
      <c r="A9397" s="60">
        <v>60391.090032221196</v>
      </c>
      <c r="B9397" s="37">
        <v>0.76611709731645405</v>
      </c>
      <c r="C9397" s="37">
        <v>1.4698778589917501</v>
      </c>
      <c r="D9397" s="37"/>
      <c r="E9397" s="37">
        <v>-0.28404959876192099</v>
      </c>
    </row>
    <row r="9398" spans="1:5" x14ac:dyDescent="0.25">
      <c r="A9398" s="60">
        <v>60395.789642554701</v>
      </c>
      <c r="B9398" s="37">
        <v>0.76606600088316601</v>
      </c>
      <c r="C9398" s="37">
        <v>1.2541601227294099</v>
      </c>
      <c r="D9398" s="37"/>
      <c r="E9398" s="37">
        <v>-0.28412151656429402</v>
      </c>
    </row>
    <row r="9399" spans="1:5" x14ac:dyDescent="0.25">
      <c r="A9399" s="60">
        <v>60397.497303828102</v>
      </c>
      <c r="B9399" s="37">
        <v>0.76604747236133797</v>
      </c>
      <c r="C9399" s="37">
        <v>-0.81638786748432501</v>
      </c>
      <c r="D9399" s="37"/>
      <c r="E9399" s="37">
        <v>-0.28414765040456402</v>
      </c>
    </row>
    <row r="9400" spans="1:5" x14ac:dyDescent="0.25">
      <c r="A9400" s="60">
        <v>60400.004560209403</v>
      </c>
      <c r="B9400" s="37">
        <v>0.76602030471832705</v>
      </c>
      <c r="C9400" s="37">
        <v>-1.25152688056969</v>
      </c>
      <c r="D9400" s="37"/>
      <c r="E9400" s="37">
        <v>-0.28418602270843701</v>
      </c>
    </row>
    <row r="9401" spans="1:5" x14ac:dyDescent="0.25">
      <c r="A9401" s="60">
        <v>60400.725681722499</v>
      </c>
      <c r="B9401" s="37">
        <v>0.76601249900477297</v>
      </c>
      <c r="C9401" s="37">
        <v>0.36296193808633698</v>
      </c>
      <c r="D9401" s="37"/>
      <c r="E9401" s="37">
        <v>-0.28419705945426499</v>
      </c>
    </row>
    <row r="9402" spans="1:5" x14ac:dyDescent="0.25">
      <c r="A9402" s="60">
        <v>60400.769810023899</v>
      </c>
      <c r="B9402" s="37">
        <v>0.76601202145913205</v>
      </c>
      <c r="C9402" s="37">
        <v>0.45237630291019598</v>
      </c>
      <c r="D9402" s="37"/>
      <c r="E9402" s="37">
        <v>-0.28419773484171001</v>
      </c>
    </row>
    <row r="9403" spans="1:5" x14ac:dyDescent="0.25">
      <c r="A9403" s="60">
        <v>60413.097007659198</v>
      </c>
      <c r="B9403" s="37">
        <v>0.76587914781435495</v>
      </c>
      <c r="C9403" s="37">
        <v>-0.41450853777014202</v>
      </c>
      <c r="D9403" s="37"/>
      <c r="E9403" s="37">
        <v>-0.28438642583867602</v>
      </c>
    </row>
    <row r="9404" spans="1:5" x14ac:dyDescent="0.25">
      <c r="A9404" s="60">
        <v>60413.415155378098</v>
      </c>
      <c r="B9404" s="37">
        <v>0.76587573245237806</v>
      </c>
      <c r="C9404" s="37">
        <v>1.4306274974583899</v>
      </c>
      <c r="D9404" s="37"/>
      <c r="E9404" s="37">
        <v>-0.28439129626961601</v>
      </c>
    </row>
    <row r="9405" spans="1:5" x14ac:dyDescent="0.25">
      <c r="A9405" s="60">
        <v>60414.755988483303</v>
      </c>
      <c r="B9405" s="37">
        <v>0.76586134610219603</v>
      </c>
      <c r="C9405" s="37">
        <v>0.27515042228811698</v>
      </c>
      <c r="D9405" s="37"/>
      <c r="E9405" s="37">
        <v>-0.28441182301189</v>
      </c>
    </row>
    <row r="9406" spans="1:5" x14ac:dyDescent="0.25">
      <c r="A9406" s="60">
        <v>60415.182949059497</v>
      </c>
      <c r="B9406" s="37">
        <v>0.76585676767465605</v>
      </c>
      <c r="C9406" s="37">
        <v>0.14519661860281599</v>
      </c>
      <c r="D9406" s="37"/>
      <c r="E9406" s="37">
        <v>-0.28441835943628602</v>
      </c>
    </row>
    <row r="9407" spans="1:5" x14ac:dyDescent="0.25">
      <c r="A9407" s="60">
        <v>60429.389539458301</v>
      </c>
      <c r="B9407" s="37">
        <v>0.76570514352872399</v>
      </c>
      <c r="C9407" s="37">
        <v>0.338862600829692</v>
      </c>
      <c r="D9407" s="37"/>
      <c r="E9407" s="37">
        <v>-0.28463588033703402</v>
      </c>
    </row>
    <row r="9408" spans="1:5" x14ac:dyDescent="0.25">
      <c r="A9408" s="60">
        <v>60429.629490621199</v>
      </c>
      <c r="B9408" s="37">
        <v>0.76570259452471701</v>
      </c>
      <c r="C9408" s="37">
        <v>-3.6721589687038802E-3</v>
      </c>
      <c r="D9408" s="37"/>
      <c r="E9408" s="37">
        <v>-0.28463955477860298</v>
      </c>
    </row>
    <row r="9409" spans="1:5" x14ac:dyDescent="0.25">
      <c r="A9409" s="60">
        <v>60432.173234695503</v>
      </c>
      <c r="B9409" s="37">
        <v>0.76567559667230001</v>
      </c>
      <c r="C9409" s="37">
        <v>-0.76061580436765897</v>
      </c>
      <c r="D9409" s="37"/>
      <c r="E9409" s="37">
        <v>-0.28467850884760398</v>
      </c>
    </row>
    <row r="9410" spans="1:5" x14ac:dyDescent="0.25">
      <c r="A9410" s="60">
        <v>60436.756470553097</v>
      </c>
      <c r="B9410" s="37">
        <v>0.76562706516590995</v>
      </c>
      <c r="C9410" s="37">
        <v>0.491368431858907</v>
      </c>
      <c r="D9410" s="37"/>
      <c r="E9410" s="37">
        <v>-0.284748699529557</v>
      </c>
    </row>
    <row r="9411" spans="1:5" x14ac:dyDescent="0.25">
      <c r="A9411" s="60">
        <v>60439.635924529997</v>
      </c>
      <c r="B9411" s="37">
        <v>0.76559664871347399</v>
      </c>
      <c r="C9411" s="37">
        <v>-7.17532856664094E-2</v>
      </c>
      <c r="D9411" s="37"/>
      <c r="E9411" s="37">
        <v>-0.28479280031788101</v>
      </c>
    </row>
    <row r="9412" spans="1:5" x14ac:dyDescent="0.25">
      <c r="A9412" s="60">
        <v>60440.840354352797</v>
      </c>
      <c r="B9412" s="37">
        <v>0.76558394288657206</v>
      </c>
      <c r="C9412" s="37">
        <v>1.3949156444906601</v>
      </c>
      <c r="D9412" s="37"/>
      <c r="E9412" s="37">
        <v>-0.28481124764569499</v>
      </c>
    </row>
    <row r="9413" spans="1:5" x14ac:dyDescent="0.25">
      <c r="A9413" s="60">
        <v>60442.145625792298</v>
      </c>
      <c r="B9413" s="37">
        <v>0.765570184501142</v>
      </c>
      <c r="C9413" s="37">
        <v>1.4243927935643701</v>
      </c>
      <c r="D9413" s="37"/>
      <c r="E9413" s="37">
        <v>-0.28483123993123499</v>
      </c>
    </row>
    <row r="9414" spans="1:5" x14ac:dyDescent="0.25">
      <c r="A9414" s="60">
        <v>60459.159874287798</v>
      </c>
      <c r="B9414" s="37">
        <v>0.76539191171355903</v>
      </c>
      <c r="C9414" s="37">
        <v>1.2200446241207801</v>
      </c>
      <c r="D9414" s="37"/>
      <c r="E9414" s="37">
        <v>-0.28509188160619298</v>
      </c>
    </row>
    <row r="9415" spans="1:5" x14ac:dyDescent="0.25">
      <c r="A9415" s="60">
        <v>60470.755086266501</v>
      </c>
      <c r="B9415" s="37">
        <v>0.76527155272409297</v>
      </c>
      <c r="C9415" s="37">
        <v>2.0326995054463799</v>
      </c>
      <c r="D9415" s="37"/>
      <c r="E9415" s="37">
        <v>-0.285269552398427</v>
      </c>
    </row>
    <row r="9416" spans="1:5" x14ac:dyDescent="0.25">
      <c r="A9416" s="60">
        <v>60470.896264529802</v>
      </c>
      <c r="B9416" s="37">
        <v>0.76527009293521298</v>
      </c>
      <c r="C9416" s="37">
        <v>1.1426623988407101</v>
      </c>
      <c r="D9416" s="37"/>
      <c r="E9416" s="37">
        <v>-0.28527171585354699</v>
      </c>
    </row>
    <row r="9417" spans="1:5" x14ac:dyDescent="0.25">
      <c r="A9417" s="60">
        <v>60471.999852735898</v>
      </c>
      <c r="B9417" s="37">
        <v>0.76525868646813799</v>
      </c>
      <c r="C9417" s="37">
        <v>1.23998455626033</v>
      </c>
      <c r="D9417" s="37"/>
      <c r="E9417" s="37">
        <v>-0.28528862772207397</v>
      </c>
    </row>
    <row r="9418" spans="1:5" x14ac:dyDescent="0.25">
      <c r="A9418" s="60">
        <v>60474.609836084601</v>
      </c>
      <c r="B9418" s="37">
        <v>0.76523174320468601</v>
      </c>
      <c r="C9418" s="37">
        <v>0.76523174320468601</v>
      </c>
      <c r="D9418" s="37"/>
      <c r="E9418" s="37">
        <v>-0.28532862547854798</v>
      </c>
    </row>
    <row r="9419" spans="1:5" x14ac:dyDescent="0.25">
      <c r="A9419" s="60">
        <v>60481.168763702299</v>
      </c>
      <c r="B9419" s="37">
        <v>0.76516423896868402</v>
      </c>
      <c r="C9419" s="37">
        <v>-0.15261550086318501</v>
      </c>
      <c r="D9419" s="37"/>
      <c r="E9419" s="37">
        <v>-0.28542914801867703</v>
      </c>
    </row>
    <row r="9420" spans="1:5" x14ac:dyDescent="0.25">
      <c r="A9420" s="60">
        <v>60484.6012039786</v>
      </c>
      <c r="B9420" s="37">
        <v>0.76512902896926605</v>
      </c>
      <c r="C9420" s="37">
        <v>-1.8823114751694701</v>
      </c>
      <c r="D9420" s="37"/>
      <c r="E9420" s="37">
        <v>-0.28548175809508203</v>
      </c>
    </row>
    <row r="9421" spans="1:5" x14ac:dyDescent="0.25">
      <c r="A9421" s="60">
        <v>60486.640876238598</v>
      </c>
      <c r="B9421" s="37">
        <v>0.76510814388654003</v>
      </c>
      <c r="C9421" s="37">
        <v>0.88557931900516995</v>
      </c>
      <c r="D9421" s="37"/>
      <c r="E9421" s="37">
        <v>-0.285513022164682</v>
      </c>
    </row>
    <row r="9422" spans="1:5" x14ac:dyDescent="0.25">
      <c r="A9422" s="60">
        <v>60490.912531031703</v>
      </c>
      <c r="B9422" s="37">
        <v>0.76506449602261195</v>
      </c>
      <c r="C9422" s="37">
        <v>-0.131230073459943</v>
      </c>
      <c r="D9422" s="37"/>
      <c r="E9422" s="37">
        <v>-0.28557850134360202</v>
      </c>
    </row>
    <row r="9423" spans="1:5" x14ac:dyDescent="0.25">
      <c r="A9423" s="60">
        <v>60496.495310060003</v>
      </c>
      <c r="B9423" s="37">
        <v>0.76500763748655598</v>
      </c>
      <c r="C9423" s="37">
        <v>-0.166255039584462</v>
      </c>
      <c r="D9423" s="37"/>
      <c r="E9423" s="37">
        <v>-0.28566408512909602</v>
      </c>
    </row>
    <row r="9424" spans="1:5" x14ac:dyDescent="0.25">
      <c r="A9424" s="60">
        <v>60502.2771138475</v>
      </c>
      <c r="B9424" s="37">
        <v>0.76494897431657405</v>
      </c>
      <c r="C9424" s="37">
        <v>0.35707598866017198</v>
      </c>
      <c r="D9424" s="37"/>
      <c r="E9424" s="37">
        <v>-0.28575272785924499</v>
      </c>
    </row>
    <row r="9425" spans="1:5" x14ac:dyDescent="0.25">
      <c r="A9425" s="60">
        <v>60505.267014694102</v>
      </c>
      <c r="B9425" s="37">
        <v>0.76491872691430296</v>
      </c>
      <c r="C9425" s="37">
        <v>5.9995827905723299E-4</v>
      </c>
      <c r="D9425" s="37"/>
      <c r="E9425" s="37">
        <v>-0.28579857012964199</v>
      </c>
    </row>
    <row r="9426" spans="1:5" x14ac:dyDescent="0.25">
      <c r="A9426" s="60">
        <v>60510.210007280402</v>
      </c>
      <c r="B9426" s="37">
        <v>0.76486885339078903</v>
      </c>
      <c r="C9426" s="37">
        <v>0.51719984137585895</v>
      </c>
      <c r="D9426" s="37"/>
      <c r="E9426" s="37">
        <v>-0.28587436254359699</v>
      </c>
    </row>
    <row r="9427" spans="1:5" x14ac:dyDescent="0.25">
      <c r="A9427" s="60">
        <v>60515.625444037498</v>
      </c>
      <c r="B9427" s="37">
        <v>0.76481440218333596</v>
      </c>
      <c r="C9427" s="37">
        <v>0.69400669790278302</v>
      </c>
      <c r="D9427" s="37"/>
      <c r="E9427" s="37">
        <v>-0.28595740562252803</v>
      </c>
    </row>
    <row r="9428" spans="1:5" x14ac:dyDescent="0.25">
      <c r="A9428" s="60">
        <v>60530.580252548301</v>
      </c>
      <c r="B9428" s="37">
        <v>0.76466505936825302</v>
      </c>
      <c r="C9428" s="37">
        <v>0.24599944572354401</v>
      </c>
      <c r="D9428" s="37"/>
      <c r="E9428" s="37">
        <v>-0.28618676509068602</v>
      </c>
    </row>
    <row r="9429" spans="1:5" x14ac:dyDescent="0.25">
      <c r="A9429" s="60">
        <v>60532.973241416003</v>
      </c>
      <c r="B9429" s="37">
        <v>0.76464130173038702</v>
      </c>
      <c r="C9429" s="37">
        <v>1.42165742310376</v>
      </c>
      <c r="D9429" s="37"/>
      <c r="E9429" s="37">
        <v>-0.28622347062532699</v>
      </c>
    </row>
    <row r="9430" spans="1:5" x14ac:dyDescent="0.25">
      <c r="A9430" s="60">
        <v>60544.519001137902</v>
      </c>
      <c r="B9430" s="37">
        <v>0.76452721429258397</v>
      </c>
      <c r="C9430" s="37">
        <v>1.0370006450654199</v>
      </c>
      <c r="D9430" s="37"/>
      <c r="E9430" s="37">
        <v>-0.28640058613097702</v>
      </c>
    </row>
    <row r="9431" spans="1:5" x14ac:dyDescent="0.25">
      <c r="A9431" s="60">
        <v>60558.427822730999</v>
      </c>
      <c r="B9431" s="37">
        <v>0.76439095974248805</v>
      </c>
      <c r="C9431" s="37">
        <v>-1.1586983416703101</v>
      </c>
      <c r="D9431" s="37"/>
      <c r="E9431" s="37">
        <v>-0.28661398958069301</v>
      </c>
    </row>
    <row r="9432" spans="1:5" x14ac:dyDescent="0.25">
      <c r="A9432" s="60">
        <v>60568.229652454298</v>
      </c>
      <c r="B9432" s="37">
        <v>0.76429571262652096</v>
      </c>
      <c r="C9432" s="37">
        <v>1.10993649513489</v>
      </c>
      <c r="D9432" s="37"/>
      <c r="E9432" s="37">
        <v>-0.28676440343183701</v>
      </c>
    </row>
    <row r="9433" spans="1:5" x14ac:dyDescent="0.25">
      <c r="A9433" s="60">
        <v>60573.975425203404</v>
      </c>
      <c r="B9433" s="37">
        <v>0.76424017618711904</v>
      </c>
      <c r="C9433" s="37">
        <v>-0.81808604504165505</v>
      </c>
      <c r="D9433" s="37"/>
      <c r="E9433" s="37">
        <v>-0.286852584134551</v>
      </c>
    </row>
    <row r="9434" spans="1:5" x14ac:dyDescent="0.25">
      <c r="A9434" s="60">
        <v>60584.742640269302</v>
      </c>
      <c r="B9434" s="37">
        <v>0.76413669384668903</v>
      </c>
      <c r="C9434" s="37">
        <v>-0.393675503333002</v>
      </c>
      <c r="D9434" s="37"/>
      <c r="E9434" s="37">
        <v>-0.28701784672684699</v>
      </c>
    </row>
    <row r="9435" spans="1:5" x14ac:dyDescent="0.25">
      <c r="A9435" s="60">
        <v>60589.931574258197</v>
      </c>
      <c r="B9435" s="37">
        <v>0.764087097620469</v>
      </c>
      <c r="C9435" s="37">
        <v>0.72390804080124704</v>
      </c>
      <c r="D9435" s="37"/>
      <c r="E9435" s="37">
        <v>-0.28709749803777801</v>
      </c>
    </row>
    <row r="9436" spans="1:5" x14ac:dyDescent="0.25">
      <c r="A9436" s="60">
        <v>60591.2472892777</v>
      </c>
      <c r="B9436" s="37">
        <v>0.76407455019159798</v>
      </c>
      <c r="C9436" s="37">
        <v>-1.2999369023891601E-2</v>
      </c>
      <c r="D9436" s="37"/>
      <c r="E9436" s="37">
        <v>-0.28711769537423698</v>
      </c>
    </row>
    <row r="9437" spans="1:5" x14ac:dyDescent="0.25">
      <c r="A9437" s="60">
        <v>60591.4369288339</v>
      </c>
      <c r="B9437" s="37">
        <v>0.76407274262036196</v>
      </c>
      <c r="C9437" s="37">
        <v>1.4296528371480399</v>
      </c>
      <c r="D9437" s="37"/>
      <c r="E9437" s="37">
        <v>-0.28712060652849503</v>
      </c>
    </row>
    <row r="9438" spans="1:5" x14ac:dyDescent="0.25">
      <c r="A9438" s="60">
        <v>60595.357709121803</v>
      </c>
      <c r="B9438" s="37">
        <v>0.76403542444102501</v>
      </c>
      <c r="C9438" s="37">
        <v>-0.20460248840706899</v>
      </c>
      <c r="D9438" s="37"/>
      <c r="E9438" s="37">
        <v>-0.28718079588700901</v>
      </c>
    </row>
    <row r="9439" spans="1:5" x14ac:dyDescent="0.25">
      <c r="A9439" s="60">
        <v>60601.065495483803</v>
      </c>
      <c r="B9439" s="37">
        <v>0.76398127867412102</v>
      </c>
      <c r="C9439" s="37">
        <v>0.15101176794925</v>
      </c>
      <c r="D9439" s="37"/>
      <c r="E9439" s="37">
        <v>-0.287268423353017</v>
      </c>
    </row>
    <row r="9440" spans="1:5" x14ac:dyDescent="0.25">
      <c r="A9440" s="60">
        <v>60602.578672483804</v>
      </c>
      <c r="B9440" s="37">
        <v>0.76396696022020505</v>
      </c>
      <c r="C9440" s="37">
        <v>1.4381260858521601</v>
      </c>
      <c r="D9440" s="37"/>
      <c r="E9440" s="37">
        <v>-0.28729165505703802</v>
      </c>
    </row>
    <row r="9441" spans="1:5" x14ac:dyDescent="0.25">
      <c r="A9441" s="60">
        <v>60609.091353869699</v>
      </c>
      <c r="B9441" s="37">
        <v>0.76390550588440098</v>
      </c>
      <c r="C9441" s="37">
        <v>1.4704688266080199</v>
      </c>
      <c r="D9441" s="37"/>
      <c r="E9441" s="37">
        <v>-0.28739164855615601</v>
      </c>
    </row>
    <row r="9442" spans="1:5" x14ac:dyDescent="0.25">
      <c r="A9442" s="60">
        <v>60615.7452242254</v>
      </c>
      <c r="B9442" s="37">
        <v>0.76384300715910602</v>
      </c>
      <c r="C9442" s="37">
        <v>0.87607569819709896</v>
      </c>
      <c r="D9442" s="37"/>
      <c r="E9442" s="37">
        <v>-0.287493817654497</v>
      </c>
    </row>
    <row r="9443" spans="1:5" x14ac:dyDescent="0.25">
      <c r="A9443" s="60">
        <v>60618.338172704098</v>
      </c>
      <c r="B9443" s="37">
        <v>0.76381873069239803</v>
      </c>
      <c r="C9443" s="37">
        <v>0.69328333788773999</v>
      </c>
      <c r="D9443" s="37"/>
      <c r="E9443" s="37">
        <v>-0.287533634065962</v>
      </c>
    </row>
    <row r="9444" spans="1:5" x14ac:dyDescent="0.25">
      <c r="A9444" s="60">
        <v>60633.011846179499</v>
      </c>
      <c r="B9444" s="37">
        <v>0.76368217814633499</v>
      </c>
      <c r="C9444" s="37">
        <v>-5.1727868499473799E-2</v>
      </c>
      <c r="D9444" s="37"/>
      <c r="E9444" s="37">
        <v>-0.28775897960250502</v>
      </c>
    </row>
    <row r="9445" spans="1:5" x14ac:dyDescent="0.25">
      <c r="A9445" s="60">
        <v>60648.6872439418</v>
      </c>
      <c r="B9445" s="37">
        <v>0.76353785684562903</v>
      </c>
      <c r="C9445" s="37">
        <v>0.93604947739469602</v>
      </c>
      <c r="D9445" s="37"/>
      <c r="E9445" s="37">
        <v>-0.28799974812008799</v>
      </c>
    </row>
    <row r="9446" spans="1:5" x14ac:dyDescent="0.25">
      <c r="A9446" s="60">
        <v>60649.933980424197</v>
      </c>
      <c r="B9446" s="37">
        <v>0.76352644699736205</v>
      </c>
      <c r="C9446" s="37">
        <v>0.76060535694422204</v>
      </c>
      <c r="D9446" s="37"/>
      <c r="E9446" s="37">
        <v>-0.28801889923266499</v>
      </c>
    </row>
    <row r="9447" spans="1:5" x14ac:dyDescent="0.25">
      <c r="A9447" s="60">
        <v>60656.806228032998</v>
      </c>
      <c r="B9447" s="37">
        <v>0.76346373502572296</v>
      </c>
      <c r="C9447" s="37">
        <v>1.3579511985453401</v>
      </c>
      <c r="D9447" s="37"/>
      <c r="E9447" s="37">
        <v>-0.288124468126984</v>
      </c>
    </row>
    <row r="9448" spans="1:5" x14ac:dyDescent="0.25">
      <c r="A9448" s="60">
        <v>60657.4902250085</v>
      </c>
      <c r="B9448" s="37">
        <v>0.76345751006178797</v>
      </c>
      <c r="C9448" s="37">
        <v>1.3300501751168701</v>
      </c>
      <c r="D9448" s="37"/>
      <c r="E9448" s="37">
        <v>-0.288134975829764</v>
      </c>
    </row>
    <row r="9449" spans="1:5" x14ac:dyDescent="0.25">
      <c r="A9449" s="60">
        <v>60675.817659029497</v>
      </c>
      <c r="B9449" s="37">
        <v>0.76329184306237696</v>
      </c>
      <c r="C9449" s="37">
        <v>0.90367556340018595</v>
      </c>
      <c r="D9449" s="37"/>
      <c r="E9449" s="37">
        <v>-0.28841655162052598</v>
      </c>
    </row>
    <row r="9450" spans="1:5" x14ac:dyDescent="0.25">
      <c r="A9450" s="60">
        <v>60676.1925592798</v>
      </c>
      <c r="B9450" s="37">
        <v>0.76328847689955504</v>
      </c>
      <c r="C9450" s="37">
        <v>0.66165122931096698</v>
      </c>
      <c r="D9450" s="37"/>
      <c r="E9450" s="37">
        <v>-0.28842231195677798</v>
      </c>
    </row>
    <row r="9451" spans="1:5" x14ac:dyDescent="0.25">
      <c r="A9451" s="60">
        <v>60683.932845717201</v>
      </c>
      <c r="B9451" s="37">
        <v>0.76321918084718199</v>
      </c>
      <c r="C9451" s="37">
        <v>1.31127108452993</v>
      </c>
      <c r="D9451" s="37"/>
      <c r="E9451" s="37">
        <v>-0.28854124574972501</v>
      </c>
    </row>
    <row r="9452" spans="1:5" x14ac:dyDescent="0.25">
      <c r="A9452" s="60">
        <v>60700.271782177297</v>
      </c>
      <c r="B9452" s="37">
        <v>0.76307417032774005</v>
      </c>
      <c r="C9452" s="37">
        <v>-0.57311378110376199</v>
      </c>
      <c r="D9452" s="37"/>
      <c r="E9452" s="37">
        <v>-0.28879232935793803</v>
      </c>
    </row>
    <row r="9453" spans="1:5" x14ac:dyDescent="0.25">
      <c r="A9453" s="60">
        <v>60700.964469926497</v>
      </c>
      <c r="B9453" s="37">
        <v>0.76306806050429599</v>
      </c>
      <c r="C9453" s="37">
        <v>0.890172611096962</v>
      </c>
      <c r="D9453" s="37"/>
      <c r="E9453" s="37">
        <v>-0.28880297480165901</v>
      </c>
    </row>
    <row r="9454" spans="1:5" x14ac:dyDescent="0.25">
      <c r="A9454" s="60">
        <v>60701.3143282233</v>
      </c>
      <c r="B9454" s="37">
        <v>0.76306497576318699</v>
      </c>
      <c r="C9454" s="37">
        <v>0.95081341470233405</v>
      </c>
      <c r="D9454" s="37"/>
      <c r="E9454" s="37">
        <v>-0.28880835155769802</v>
      </c>
    </row>
    <row r="9455" spans="1:5" x14ac:dyDescent="0.25">
      <c r="A9455" s="60">
        <v>60714.046841082702</v>
      </c>
      <c r="B9455" s="37">
        <v>0.76295324511242002</v>
      </c>
      <c r="C9455" s="37">
        <v>0.948801261376508</v>
      </c>
      <c r="D9455" s="37"/>
      <c r="E9455" s="37">
        <v>-0.289004040173021</v>
      </c>
    </row>
    <row r="9456" spans="1:5" x14ac:dyDescent="0.25">
      <c r="A9456" s="60">
        <v>60727.548528212799</v>
      </c>
      <c r="B9456" s="37">
        <v>0.76283589627780901</v>
      </c>
      <c r="C9456" s="37">
        <v>0.37518449250202301</v>
      </c>
      <c r="D9456" s="37"/>
      <c r="E9456" s="37">
        <v>-0.28921157183324803</v>
      </c>
    </row>
    <row r="9457" spans="1:5" x14ac:dyDescent="0.25">
      <c r="A9457" s="60">
        <v>60728.014008610699</v>
      </c>
      <c r="B9457" s="37">
        <v>0.76283187131026498</v>
      </c>
      <c r="C9457" s="37">
        <v>1.08237413599677</v>
      </c>
      <c r="D9457" s="37"/>
      <c r="E9457" s="37">
        <v>-0.28921872701464202</v>
      </c>
    </row>
    <row r="9458" spans="1:5" x14ac:dyDescent="0.25">
      <c r="A9458" s="60">
        <v>60750.544984474604</v>
      </c>
      <c r="B9458" s="37">
        <v>0.76263869361119996</v>
      </c>
      <c r="C9458" s="37">
        <v>1.1670919229008501</v>
      </c>
      <c r="D9458" s="37"/>
      <c r="E9458" s="37">
        <v>-0.28956509268291097</v>
      </c>
    </row>
    <row r="9459" spans="1:5" x14ac:dyDescent="0.25">
      <c r="A9459" s="60">
        <v>60755.735652413197</v>
      </c>
      <c r="B9459" s="37">
        <v>0.76259464533395704</v>
      </c>
      <c r="C9459" s="37">
        <v>1.0479924663423299</v>
      </c>
      <c r="D9459" s="37"/>
      <c r="E9459" s="37">
        <v>-0.28964489563496798</v>
      </c>
    </row>
    <row r="9460" spans="1:5" x14ac:dyDescent="0.25">
      <c r="A9460" s="60">
        <v>60763.427672578197</v>
      </c>
      <c r="B9460" s="37">
        <v>0.76252968335499005</v>
      </c>
      <c r="C9460" s="37">
        <v>-0.557281445953139</v>
      </c>
      <c r="D9460" s="37"/>
      <c r="E9460" s="37">
        <v>-0.28976316000962998</v>
      </c>
    </row>
    <row r="9461" spans="1:5" x14ac:dyDescent="0.25">
      <c r="A9461" s="60">
        <v>60764.519973058603</v>
      </c>
      <c r="B9461" s="37">
        <v>0.76252048872908196</v>
      </c>
      <c r="C9461" s="37">
        <v>1.3445669279143799</v>
      </c>
      <c r="D9461" s="37"/>
      <c r="E9461" s="37">
        <v>-0.28977995452517402</v>
      </c>
    </row>
    <row r="9462" spans="1:5" x14ac:dyDescent="0.25">
      <c r="A9462" s="60">
        <v>60772.861544223102</v>
      </c>
      <c r="B9462" s="37">
        <v>0.76245051990347501</v>
      </c>
      <c r="C9462" s="37">
        <v>1.0442124610906101</v>
      </c>
      <c r="D9462" s="37"/>
      <c r="E9462" s="37">
        <v>-0.28990821283213303</v>
      </c>
    </row>
    <row r="9463" spans="1:5" x14ac:dyDescent="0.25">
      <c r="A9463" s="60">
        <v>60782.8479589985</v>
      </c>
      <c r="B9463" s="37">
        <v>0.76236732944513896</v>
      </c>
      <c r="C9463" s="37">
        <v>1.4593832834279801</v>
      </c>
      <c r="D9463" s="37"/>
      <c r="E9463" s="37">
        <v>-0.29006177003606598</v>
      </c>
    </row>
    <row r="9464" spans="1:5" x14ac:dyDescent="0.25">
      <c r="A9464" s="60">
        <v>60783.171301777104</v>
      </c>
      <c r="B9464" s="37">
        <v>0.76236464634180801</v>
      </c>
      <c r="C9464" s="37">
        <v>0.32981439078087998</v>
      </c>
      <c r="D9464" s="37"/>
      <c r="E9464" s="37">
        <v>-0.29006674209394301</v>
      </c>
    </row>
    <row r="9465" spans="1:5" x14ac:dyDescent="0.25">
      <c r="A9465" s="60">
        <v>60788.722315501502</v>
      </c>
      <c r="B9465" s="37">
        <v>0.76231868610635301</v>
      </c>
      <c r="C9465" s="37">
        <v>1.0352484336628101</v>
      </c>
      <c r="D9465" s="37"/>
      <c r="E9465" s="37">
        <v>-0.29015210164903898</v>
      </c>
    </row>
    <row r="9466" spans="1:5" x14ac:dyDescent="0.25">
      <c r="A9466" s="60">
        <v>60794.105273398302</v>
      </c>
      <c r="B9466" s="37">
        <v>0.76227430151230502</v>
      </c>
      <c r="C9466" s="37"/>
      <c r="D9466" s="37"/>
      <c r="E9466" s="37">
        <v>-0.290234879323994</v>
      </c>
    </row>
    <row r="9467" spans="1:5" x14ac:dyDescent="0.25">
      <c r="A9467" s="60">
        <v>60796.803227971097</v>
      </c>
      <c r="B9467" s="37">
        <v>0.76225212396824404</v>
      </c>
      <c r="C9467" s="37">
        <v>1.4163069924702401</v>
      </c>
      <c r="D9467" s="37"/>
      <c r="E9467" s="37">
        <v>-0.29027636859011402</v>
      </c>
    </row>
    <row r="9468" spans="1:5" x14ac:dyDescent="0.25">
      <c r="A9468" s="60">
        <v>60799.982868350598</v>
      </c>
      <c r="B9468" s="37">
        <v>0.76222604525763005</v>
      </c>
      <c r="C9468" s="37">
        <v>0.31680498940756002</v>
      </c>
      <c r="D9468" s="37"/>
      <c r="E9468" s="37">
        <v>-0.29032526594998598</v>
      </c>
    </row>
    <row r="9469" spans="1:5" x14ac:dyDescent="0.25">
      <c r="A9469" s="60">
        <v>60812.137828354098</v>
      </c>
      <c r="B9469" s="37">
        <v>0.76212693397569897</v>
      </c>
      <c r="C9469" s="37">
        <v>1.51871819628842</v>
      </c>
      <c r="D9469" s="37"/>
      <c r="E9469" s="37">
        <v>-0.29051219492733199</v>
      </c>
    </row>
    <row r="9470" spans="1:5" x14ac:dyDescent="0.25">
      <c r="A9470" s="60">
        <v>60821.010019319503</v>
      </c>
      <c r="B9470" s="37">
        <v>0.76205517055154304</v>
      </c>
      <c r="C9470" s="37">
        <v>-0.36204320447829103</v>
      </c>
      <c r="D9470" s="37"/>
      <c r="E9470" s="37">
        <v>-0.29064864512673799</v>
      </c>
    </row>
    <row r="9471" spans="1:5" x14ac:dyDescent="0.25">
      <c r="A9471" s="60">
        <v>60823.893813470801</v>
      </c>
      <c r="B9471" s="37">
        <v>0.76203194995886603</v>
      </c>
      <c r="C9471" s="37">
        <v>1.2911300464906399</v>
      </c>
      <c r="D9471" s="37"/>
      <c r="E9471" s="37">
        <v>-0.29069299762795803</v>
      </c>
    </row>
    <row r="9472" spans="1:5" x14ac:dyDescent="0.25">
      <c r="A9472" s="60">
        <v>60824.786436993701</v>
      </c>
      <c r="B9472" s="37">
        <v>0.76202477291538795</v>
      </c>
      <c r="C9472" s="37">
        <v>1.0977368167591799</v>
      </c>
      <c r="D9472" s="37"/>
      <c r="E9472" s="37">
        <v>-0.29070672620287702</v>
      </c>
    </row>
    <row r="9473" spans="1:5" x14ac:dyDescent="0.25">
      <c r="A9473" s="60">
        <v>60829.781063618699</v>
      </c>
      <c r="B9473" s="37">
        <v>0.76198470522433104</v>
      </c>
      <c r="C9473" s="37">
        <v>-1.5014026881799201</v>
      </c>
      <c r="D9473" s="37"/>
      <c r="E9473" s="37">
        <v>-0.29078354457935301</v>
      </c>
    </row>
    <row r="9474" spans="1:5" x14ac:dyDescent="0.25">
      <c r="A9474" s="60">
        <v>60831.757530732597</v>
      </c>
      <c r="B9474" s="37">
        <v>0.76196889233009402</v>
      </c>
      <c r="C9474" s="37">
        <v>2.0438705965955899</v>
      </c>
      <c r="D9474" s="37"/>
      <c r="E9474" s="37">
        <v>-0.29081394344845002</v>
      </c>
    </row>
    <row r="9475" spans="1:5" x14ac:dyDescent="0.25">
      <c r="A9475" s="60">
        <v>60832.941792232101</v>
      </c>
      <c r="B9475" s="37">
        <v>0.76195942911988102</v>
      </c>
      <c r="C9475" s="37">
        <v>1.12588785875234</v>
      </c>
      <c r="D9475" s="37"/>
      <c r="E9475" s="37">
        <v>-0.29083215797891099</v>
      </c>
    </row>
    <row r="9476" spans="1:5" x14ac:dyDescent="0.25">
      <c r="A9476" s="60">
        <v>60841.722659249703</v>
      </c>
      <c r="B9476" s="37">
        <v>0.76188953315699504</v>
      </c>
      <c r="C9476" s="37">
        <v>-0.109811997731335</v>
      </c>
      <c r="D9476" s="37"/>
      <c r="E9476" s="37">
        <v>-0.29096721446795099</v>
      </c>
    </row>
    <row r="9477" spans="1:5" x14ac:dyDescent="0.25">
      <c r="A9477" s="60">
        <v>60846.8903336273</v>
      </c>
      <c r="B9477" s="37">
        <v>0.76184862065306802</v>
      </c>
      <c r="C9477" s="37">
        <v>0.27463679153712001</v>
      </c>
      <c r="D9477" s="37"/>
      <c r="E9477" s="37">
        <v>-0.29104669914401199</v>
      </c>
    </row>
    <row r="9478" spans="1:5" x14ac:dyDescent="0.25">
      <c r="A9478" s="60">
        <v>60847.440937792999</v>
      </c>
      <c r="B9478" s="37">
        <v>0.76184427121556197</v>
      </c>
      <c r="C9478" s="37">
        <v>0.69130905488845595</v>
      </c>
      <c r="D9478" s="37"/>
      <c r="E9478" s="37">
        <v>-0.291055168136228</v>
      </c>
    </row>
    <row r="9479" spans="1:5" x14ac:dyDescent="0.25">
      <c r="A9479" s="60">
        <v>60848.122709633797</v>
      </c>
      <c r="B9479" s="37">
        <v>0.76183888821985102</v>
      </c>
      <c r="C9479" s="37">
        <v>-0.95559167202858797</v>
      </c>
      <c r="D9479" s="37"/>
      <c r="E9479" s="37">
        <v>-0.29106565467426299</v>
      </c>
    </row>
    <row r="9480" spans="1:5" x14ac:dyDescent="0.25">
      <c r="A9480" s="60">
        <v>60849.549638705801</v>
      </c>
      <c r="B9480" s="37">
        <v>0.76182763102361695</v>
      </c>
      <c r="C9480" s="37">
        <v>0.74633998741315799</v>
      </c>
      <c r="D9480" s="37"/>
      <c r="E9480" s="37">
        <v>-0.29108760277165602</v>
      </c>
    </row>
    <row r="9481" spans="1:5" x14ac:dyDescent="0.25">
      <c r="A9481" s="60">
        <v>60864.166648027604</v>
      </c>
      <c r="B9481" s="37">
        <v>0.76171303649751498</v>
      </c>
      <c r="C9481" s="37">
        <v>0.95548568049827998</v>
      </c>
      <c r="D9481" s="37"/>
      <c r="E9481" s="37">
        <v>-0.29131243734493401</v>
      </c>
    </row>
    <row r="9482" spans="1:5" x14ac:dyDescent="0.25">
      <c r="A9482" s="60">
        <v>60868.251001349199</v>
      </c>
      <c r="B9482" s="37">
        <v>0.76168125022386102</v>
      </c>
      <c r="C9482" s="37">
        <v>1.4047749783483701</v>
      </c>
      <c r="D9482" s="37"/>
      <c r="E9482" s="37">
        <v>-0.29137526323499602</v>
      </c>
    </row>
    <row r="9483" spans="1:5" x14ac:dyDescent="0.25">
      <c r="A9483" s="60">
        <v>60872.829961442199</v>
      </c>
      <c r="B9483" s="37">
        <v>0.761645736094547</v>
      </c>
      <c r="C9483" s="37">
        <v>-1.1267659564180299</v>
      </c>
      <c r="D9483" s="37"/>
      <c r="E9483" s="37">
        <v>-0.29144569793598901</v>
      </c>
    </row>
    <row r="9484" spans="1:5" x14ac:dyDescent="0.25">
      <c r="A9484" s="60">
        <v>60886.027351212302</v>
      </c>
      <c r="B9484" s="37">
        <v>0.76154409440946902</v>
      </c>
      <c r="C9484" s="37">
        <v>-0.26686933925946799</v>
      </c>
      <c r="D9484" s="37"/>
      <c r="E9484" s="37">
        <v>-0.29164870728135001</v>
      </c>
    </row>
    <row r="9485" spans="1:5" x14ac:dyDescent="0.25">
      <c r="A9485" s="60">
        <v>60893.925808592299</v>
      </c>
      <c r="B9485" s="37">
        <v>0.76148377086264296</v>
      </c>
      <c r="C9485" s="37">
        <v>0.69090872609090004</v>
      </c>
      <c r="D9485" s="37"/>
      <c r="E9485" s="37">
        <v>-0.29177020792110903</v>
      </c>
    </row>
    <row r="9486" spans="1:5" x14ac:dyDescent="0.25">
      <c r="A9486" s="60">
        <v>60894.441609039401</v>
      </c>
      <c r="B9486" s="37">
        <v>0.76147984469146901</v>
      </c>
      <c r="C9486" s="37">
        <v>0.78228264210411502</v>
      </c>
      <c r="D9486" s="37"/>
      <c r="E9486" s="37">
        <v>-0.29177814244441902</v>
      </c>
    </row>
    <row r="9487" spans="1:5" x14ac:dyDescent="0.25">
      <c r="A9487" s="60">
        <v>60906.423350576799</v>
      </c>
      <c r="B9487" s="37">
        <v>0.761389096395656</v>
      </c>
      <c r="C9487" s="37">
        <v>0.78397666667799903</v>
      </c>
      <c r="D9487" s="37"/>
      <c r="E9487" s="37">
        <v>-0.29196245827338801</v>
      </c>
    </row>
    <row r="9488" spans="1:5" x14ac:dyDescent="0.25">
      <c r="A9488" s="60">
        <v>60907.845818091402</v>
      </c>
      <c r="B9488" s="37">
        <v>0.76137838057175999</v>
      </c>
      <c r="C9488" s="37">
        <v>0.36089524091422698</v>
      </c>
      <c r="D9488" s="37"/>
      <c r="E9488" s="37">
        <v>-0.29198434034229798</v>
      </c>
    </row>
    <row r="9489" spans="1:5" x14ac:dyDescent="0.25">
      <c r="A9489" s="60">
        <v>60910.3884623755</v>
      </c>
      <c r="B9489" s="37">
        <v>0.76135925666356397</v>
      </c>
      <c r="C9489" s="37">
        <v>-0.20576359046451401</v>
      </c>
      <c r="D9489" s="37"/>
      <c r="E9489" s="37">
        <v>-0.29202345436243099</v>
      </c>
    </row>
    <row r="9490" spans="1:5" x14ac:dyDescent="0.25">
      <c r="A9490" s="60">
        <v>60917.274131789898</v>
      </c>
      <c r="B9490" s="37">
        <v>0.76130766391777405</v>
      </c>
      <c r="C9490" s="37">
        <v>1.07126008153775</v>
      </c>
      <c r="D9490" s="37"/>
      <c r="E9490" s="37">
        <v>-0.29212937844515502</v>
      </c>
    </row>
    <row r="9491" spans="1:5" x14ac:dyDescent="0.25">
      <c r="A9491" s="60">
        <v>60919.041723190297</v>
      </c>
      <c r="B9491" s="37">
        <v>0.76129446593938899</v>
      </c>
      <c r="C9491" s="37">
        <v>1.3884038637287199</v>
      </c>
      <c r="D9491" s="37"/>
      <c r="E9491" s="37">
        <v>-0.29215656985523297</v>
      </c>
    </row>
    <row r="9492" spans="1:5" x14ac:dyDescent="0.25">
      <c r="A9492" s="60">
        <v>60919.643826248401</v>
      </c>
      <c r="B9492" s="37">
        <v>0.761289974553228</v>
      </c>
      <c r="C9492" s="37">
        <v>1.0190130805780999</v>
      </c>
      <c r="D9492" s="37"/>
      <c r="E9492" s="37">
        <v>-0.29216583220087999</v>
      </c>
    </row>
    <row r="9493" spans="1:5" x14ac:dyDescent="0.25">
      <c r="A9493" s="60">
        <v>60926.608166667902</v>
      </c>
      <c r="B9493" s="37">
        <v>0.76123818288652101</v>
      </c>
      <c r="C9493" s="37">
        <v>2.0536910037978902</v>
      </c>
      <c r="D9493" s="37"/>
      <c r="E9493" s="37">
        <v>-0.29227296708912298</v>
      </c>
    </row>
    <row r="9494" spans="1:5" x14ac:dyDescent="0.25">
      <c r="A9494" s="60">
        <v>60929.9861759505</v>
      </c>
      <c r="B9494" s="37">
        <v>0.76121316684626095</v>
      </c>
      <c r="C9494" s="37">
        <v>-0.50698378421606405</v>
      </c>
      <c r="D9494" s="37"/>
      <c r="E9494" s="37">
        <v>-0.29232493228163697</v>
      </c>
    </row>
    <row r="9495" spans="1:5" x14ac:dyDescent="0.25">
      <c r="A9495" s="60">
        <v>60935.658346645898</v>
      </c>
      <c r="B9495" s="37">
        <v>0.761171315571192</v>
      </c>
      <c r="C9495" s="37">
        <v>-0.17368667568733501</v>
      </c>
      <c r="D9495" s="37"/>
      <c r="E9495" s="37">
        <v>-0.29241218948620501</v>
      </c>
    </row>
    <row r="9496" spans="1:5" x14ac:dyDescent="0.25">
      <c r="A9496" s="60">
        <v>60939.846725029201</v>
      </c>
      <c r="B9496" s="37">
        <v>0.76114053622533595</v>
      </c>
      <c r="C9496" s="37">
        <v>0.39409842628586</v>
      </c>
      <c r="D9496" s="37"/>
      <c r="E9496" s="37">
        <v>-0.29247662093621202</v>
      </c>
    </row>
    <row r="9497" spans="1:5" x14ac:dyDescent="0.25">
      <c r="A9497" s="60">
        <v>60942.142671499198</v>
      </c>
      <c r="B9497" s="37">
        <v>0.76112370853052302</v>
      </c>
      <c r="C9497" s="37">
        <v>2.0143976788047802</v>
      </c>
      <c r="D9497" s="37"/>
      <c r="E9497" s="37">
        <v>-0.29251194035473999</v>
      </c>
    </row>
    <row r="9498" spans="1:5" x14ac:dyDescent="0.25">
      <c r="A9498" s="60">
        <v>60942.461073220999</v>
      </c>
      <c r="B9498" s="37">
        <v>0.76112137736120999</v>
      </c>
      <c r="C9498" s="37">
        <v>1.5689550689516301</v>
      </c>
      <c r="D9498" s="37"/>
      <c r="E9498" s="37">
        <v>-0.29251683844816401</v>
      </c>
    </row>
    <row r="9499" spans="1:5" x14ac:dyDescent="0.25">
      <c r="A9499" s="60">
        <v>60942.501409867698</v>
      </c>
      <c r="B9499" s="37">
        <v>0.76112108208092899</v>
      </c>
      <c r="C9499" s="37">
        <v>1.2388230661175299</v>
      </c>
      <c r="D9499" s="37"/>
      <c r="E9499" s="37">
        <v>-0.29251745896193998</v>
      </c>
    </row>
    <row r="9500" spans="1:5" x14ac:dyDescent="0.25">
      <c r="A9500" s="60">
        <v>60947.5937166125</v>
      </c>
      <c r="B9500" s="37">
        <v>0.76108388263304705</v>
      </c>
      <c r="C9500" s="37">
        <v>-1.7711326466130399</v>
      </c>
      <c r="D9500" s="37"/>
      <c r="E9500" s="37">
        <v>-0.29259579576248201</v>
      </c>
    </row>
    <row r="9501" spans="1:5" x14ac:dyDescent="0.25">
      <c r="A9501" s="60">
        <v>60951.467484583402</v>
      </c>
      <c r="B9501" s="37">
        <v>0.76105568855333305</v>
      </c>
      <c r="C9501" s="37">
        <v>0.678314155401605</v>
      </c>
      <c r="D9501" s="37"/>
      <c r="E9501" s="37">
        <v>-0.29265538722380602</v>
      </c>
    </row>
    <row r="9502" spans="1:5" x14ac:dyDescent="0.25">
      <c r="A9502" s="60">
        <v>60997.9592420802</v>
      </c>
      <c r="B9502" s="37">
        <v>0.76072427946537802</v>
      </c>
      <c r="C9502" s="37">
        <v>-0.89092805853030499</v>
      </c>
      <c r="D9502" s="37"/>
      <c r="E9502" s="37">
        <v>-0.29337056573181802</v>
      </c>
    </row>
    <row r="9503" spans="1:5" x14ac:dyDescent="0.25">
      <c r="A9503" s="60">
        <v>61008.701130476999</v>
      </c>
      <c r="B9503" s="37">
        <v>0.76064952607681102</v>
      </c>
      <c r="C9503" s="37">
        <v>0.96619701523590296</v>
      </c>
      <c r="D9503" s="37"/>
      <c r="E9503" s="37">
        <v>-0.29353579863363599</v>
      </c>
    </row>
    <row r="9504" spans="1:5" x14ac:dyDescent="0.25">
      <c r="A9504" s="60">
        <v>61020.941865766901</v>
      </c>
      <c r="B9504" s="37">
        <v>0.76056516855989797</v>
      </c>
      <c r="C9504" s="37">
        <v>1.1652783432790199</v>
      </c>
      <c r="D9504" s="37"/>
      <c r="E9504" s="37">
        <v>-0.29372408124116001</v>
      </c>
    </row>
    <row r="9505" spans="1:5" x14ac:dyDescent="0.25">
      <c r="A9505" s="60">
        <v>61031.454723172297</v>
      </c>
      <c r="B9505" s="37">
        <v>0.76049341915559798</v>
      </c>
      <c r="C9505" s="37">
        <v>0.69703585378064803</v>
      </c>
      <c r="D9505" s="37"/>
      <c r="E9505" s="37">
        <v>-0.29388578065262999</v>
      </c>
    </row>
    <row r="9506" spans="1:5" x14ac:dyDescent="0.25">
      <c r="A9506" s="60">
        <v>61039.8950594692</v>
      </c>
      <c r="B9506" s="37">
        <v>0.76043628147493103</v>
      </c>
      <c r="C9506" s="37">
        <v>-0.34697866070677602</v>
      </c>
      <c r="D9506" s="37"/>
      <c r="E9506" s="37">
        <v>-0.29401559819052397</v>
      </c>
    </row>
    <row r="9507" spans="1:5" x14ac:dyDescent="0.25">
      <c r="A9507" s="60">
        <v>61046.805274676197</v>
      </c>
      <c r="B9507" s="37">
        <v>0.76038981092202496</v>
      </c>
      <c r="C9507" s="37">
        <v>0.60082639963108297</v>
      </c>
      <c r="D9507" s="37"/>
      <c r="E9507" s="37">
        <v>-0.29412187849420302</v>
      </c>
    </row>
    <row r="9508" spans="1:5" x14ac:dyDescent="0.25">
      <c r="A9508" s="60">
        <v>61049.847702236402</v>
      </c>
      <c r="B9508" s="37">
        <v>0.76036943887507202</v>
      </c>
      <c r="C9508" s="37">
        <v>-0.70355676105502396</v>
      </c>
      <c r="D9508" s="37"/>
      <c r="E9508" s="37">
        <v>-0.294168670638285</v>
      </c>
    </row>
    <row r="9509" spans="1:5" x14ac:dyDescent="0.25">
      <c r="A9509" s="60">
        <v>61056.388422101598</v>
      </c>
      <c r="B9509" s="37">
        <v>0.76032582416891403</v>
      </c>
      <c r="C9509" s="37">
        <v>-0.60524452964457698</v>
      </c>
      <c r="D9509" s="37"/>
      <c r="E9509" s="37">
        <v>-0.29426926407396797</v>
      </c>
    </row>
    <row r="9510" spans="1:5" x14ac:dyDescent="0.25">
      <c r="A9510" s="60">
        <v>61077.140477987901</v>
      </c>
      <c r="B9510" s="37">
        <v>0.76018908391014195</v>
      </c>
      <c r="C9510" s="37">
        <v>-0.47535938918322801</v>
      </c>
      <c r="D9510" s="37"/>
      <c r="E9510" s="37">
        <v>-0.29458840211152498</v>
      </c>
    </row>
    <row r="9511" spans="1:5" x14ac:dyDescent="0.25">
      <c r="A9511" s="60">
        <v>61084.930998337099</v>
      </c>
      <c r="B9511" s="37">
        <v>0.76013839120724702</v>
      </c>
      <c r="C9511" s="37">
        <v>-0.76050781337831896</v>
      </c>
      <c r="D9511" s="37"/>
      <c r="E9511" s="37">
        <v>-0.29470820118239999</v>
      </c>
    </row>
    <row r="9512" spans="1:5" x14ac:dyDescent="0.25">
      <c r="A9512" s="60">
        <v>61085.785233232498</v>
      </c>
      <c r="B9512" s="37">
        <v>0.76013285394544305</v>
      </c>
      <c r="C9512" s="37">
        <v>0.52448770935460398</v>
      </c>
      <c r="D9512" s="37"/>
      <c r="E9512" s="37">
        <v>-0.294721336918362</v>
      </c>
    </row>
    <row r="9513" spans="1:5" x14ac:dyDescent="0.25">
      <c r="A9513" s="60">
        <v>61086.914488648203</v>
      </c>
      <c r="B9513" s="37">
        <v>0.76012554039518299</v>
      </c>
      <c r="C9513" s="37">
        <v>0.76002285691951799</v>
      </c>
      <c r="D9513" s="37"/>
      <c r="E9513" s="37">
        <v>-0.29473870160564303</v>
      </c>
    </row>
    <row r="9514" spans="1:5" x14ac:dyDescent="0.25">
      <c r="A9514" s="60">
        <v>61094.383087464899</v>
      </c>
      <c r="B9514" s="37">
        <v>0.76007735466747195</v>
      </c>
      <c r="C9514" s="37">
        <v>2.90627598791695</v>
      </c>
      <c r="D9514" s="37"/>
      <c r="E9514" s="37">
        <v>-0.29485354437611799</v>
      </c>
    </row>
    <row r="9515" spans="1:5" x14ac:dyDescent="0.25">
      <c r="A9515" s="60">
        <v>61097.804434783699</v>
      </c>
      <c r="B9515" s="37">
        <v>0.76005538763180602</v>
      </c>
      <c r="C9515" s="37">
        <v>-0.68560632989533898</v>
      </c>
      <c r="D9515" s="37"/>
      <c r="E9515" s="37">
        <v>-0.29490615196116399</v>
      </c>
    </row>
    <row r="9516" spans="1:5" x14ac:dyDescent="0.25">
      <c r="A9516" s="60">
        <v>61099.843773319903</v>
      </c>
      <c r="B9516" s="37">
        <v>0.76004232575400099</v>
      </c>
      <c r="C9516" s="37">
        <v>0.966298267263621</v>
      </c>
      <c r="D9516" s="37"/>
      <c r="E9516" s="37">
        <v>-0.29493750890026699</v>
      </c>
    </row>
    <row r="9517" spans="1:5" x14ac:dyDescent="0.25">
      <c r="A9517" s="60">
        <v>61105.447357605597</v>
      </c>
      <c r="B9517" s="37">
        <v>0.76000655741921397</v>
      </c>
      <c r="C9517" s="37">
        <v>0.62671687071016402</v>
      </c>
      <c r="D9517" s="37"/>
      <c r="E9517" s="37">
        <v>-0.29502366785425699</v>
      </c>
    </row>
    <row r="9518" spans="1:5" x14ac:dyDescent="0.25">
      <c r="A9518" s="60">
        <v>61115.9506565622</v>
      </c>
      <c r="B9518" s="37">
        <v>0.75993999618806796</v>
      </c>
      <c r="C9518" s="37">
        <v>0.75031692551808005</v>
      </c>
      <c r="D9518" s="37"/>
      <c r="E9518" s="37">
        <v>-0.29518515530164102</v>
      </c>
    </row>
    <row r="9519" spans="1:5" x14ac:dyDescent="0.25">
      <c r="A9519" s="60">
        <v>61126.726847347498</v>
      </c>
      <c r="B9519" s="37">
        <v>0.75987235789400698</v>
      </c>
      <c r="C9519" s="37">
        <v>1.44296733998621</v>
      </c>
      <c r="D9519" s="37"/>
      <c r="E9519" s="37">
        <v>-0.29535082705751098</v>
      </c>
    </row>
    <row r="9520" spans="1:5" x14ac:dyDescent="0.25">
      <c r="A9520" s="60">
        <v>61127.9917821403</v>
      </c>
      <c r="B9520" s="37">
        <v>0.75986446157795795</v>
      </c>
      <c r="C9520" s="37">
        <v>1.4414252003466701</v>
      </c>
      <c r="D9520" s="37"/>
      <c r="E9520" s="37">
        <v>-0.29537027321304399</v>
      </c>
    </row>
    <row r="9521" spans="1:5" x14ac:dyDescent="0.25">
      <c r="A9521" s="60">
        <v>61140.031296854802</v>
      </c>
      <c r="B9521" s="37">
        <v>0.75978975875960097</v>
      </c>
      <c r="C9521" s="37">
        <v>-0.453079340604157</v>
      </c>
      <c r="D9521" s="37"/>
      <c r="E9521" s="37">
        <v>-0.29555535101723202</v>
      </c>
    </row>
    <row r="9522" spans="1:5" x14ac:dyDescent="0.25">
      <c r="A9522" s="60">
        <v>61141.081990442202</v>
      </c>
      <c r="B9522" s="37">
        <v>0.75978327829332903</v>
      </c>
      <c r="C9522" s="37">
        <v>0.59271047495990103</v>
      </c>
      <c r="D9522" s="37"/>
      <c r="E9522" s="37">
        <v>-0.29557150207675797</v>
      </c>
    </row>
    <row r="9523" spans="1:5" x14ac:dyDescent="0.25">
      <c r="A9523" s="60">
        <v>61146.870289110098</v>
      </c>
      <c r="B9523" s="37">
        <v>0.75974768892278499</v>
      </c>
      <c r="C9523" s="37">
        <v>0.66465402079252101</v>
      </c>
      <c r="D9523" s="37"/>
      <c r="E9523" s="37">
        <v>-0.29566047643528198</v>
      </c>
    </row>
    <row r="9524" spans="1:5" x14ac:dyDescent="0.25">
      <c r="A9524" s="60">
        <v>61147.079344312202</v>
      </c>
      <c r="B9524" s="37">
        <v>0.75974640708115604</v>
      </c>
      <c r="C9524" s="37">
        <v>-0.165948471612509</v>
      </c>
      <c r="D9524" s="37"/>
      <c r="E9524" s="37">
        <v>-0.29566368983798402</v>
      </c>
    </row>
    <row r="9525" spans="1:5" x14ac:dyDescent="0.25">
      <c r="A9525" s="60">
        <v>61156.262999395098</v>
      </c>
      <c r="B9525" s="37">
        <v>0.75969033945361097</v>
      </c>
      <c r="C9525" s="37">
        <v>-1.5409789813540999</v>
      </c>
      <c r="D9525" s="37"/>
      <c r="E9525" s="37">
        <v>-0.29580484738047502</v>
      </c>
    </row>
    <row r="9526" spans="1:5" x14ac:dyDescent="0.25">
      <c r="A9526" s="60">
        <v>61161.647455459497</v>
      </c>
      <c r="B9526" s="37">
        <v>0.75965768699384895</v>
      </c>
      <c r="C9526" s="37">
        <v>0.65125953727589403</v>
      </c>
      <c r="D9526" s="37"/>
      <c r="E9526" s="37">
        <v>-0.29588760453124902</v>
      </c>
    </row>
    <row r="9527" spans="1:5" x14ac:dyDescent="0.25">
      <c r="A9527" s="60">
        <v>61166.8930310832</v>
      </c>
      <c r="B9527" s="37">
        <v>0.75962603313821198</v>
      </c>
      <c r="C9527" s="37">
        <v>0.72060586550368699</v>
      </c>
      <c r="D9527" s="37"/>
      <c r="E9527" s="37">
        <v>-0.29596822367485098</v>
      </c>
    </row>
    <row r="9528" spans="1:5" x14ac:dyDescent="0.25">
      <c r="A9528" s="60">
        <v>61169.169917249099</v>
      </c>
      <c r="B9528" s="37">
        <v>0.75961234149421797</v>
      </c>
      <c r="C9528" s="37">
        <v>1.42147734142468</v>
      </c>
      <c r="D9528" s="37"/>
      <c r="E9528" s="37">
        <v>-0.29600321600689999</v>
      </c>
    </row>
    <row r="9529" spans="1:5" x14ac:dyDescent="0.25">
      <c r="A9529" s="60">
        <v>61172.884048334097</v>
      </c>
      <c r="B9529" s="37">
        <v>0.75959006949490104</v>
      </c>
      <c r="C9529" s="37">
        <v>1.4087564007548601</v>
      </c>
      <c r="D9529" s="37"/>
      <c r="E9529" s="37">
        <v>-0.29606029521015598</v>
      </c>
    </row>
    <row r="9530" spans="1:5" x14ac:dyDescent="0.25">
      <c r="A9530" s="60">
        <v>61173.733810632999</v>
      </c>
      <c r="B9530" s="37">
        <v>0.75958498468995095</v>
      </c>
      <c r="C9530" s="37">
        <v>-2.4824776038090399E-2</v>
      </c>
      <c r="D9530" s="37"/>
      <c r="E9530" s="37">
        <v>-0.29607335420511899</v>
      </c>
    </row>
    <row r="9531" spans="1:5" x14ac:dyDescent="0.25">
      <c r="A9531" s="60">
        <v>61175.4531434725</v>
      </c>
      <c r="B9531" s="37">
        <v>0.759574708893482</v>
      </c>
      <c r="C9531" s="37">
        <v>1.3416473545997201</v>
      </c>
      <c r="D9531" s="37"/>
      <c r="E9531" s="37">
        <v>-0.29609977631504197</v>
      </c>
    </row>
    <row r="9532" spans="1:5" x14ac:dyDescent="0.25">
      <c r="A9532" s="60">
        <v>61177.847298367902</v>
      </c>
      <c r="B9532" s="37">
        <v>0.75956042744609498</v>
      </c>
      <c r="C9532" s="37">
        <v>-0.98228579351040701</v>
      </c>
      <c r="D9532" s="37"/>
      <c r="E9532" s="37">
        <v>-0.29613656820596901</v>
      </c>
    </row>
    <row r="9533" spans="1:5" x14ac:dyDescent="0.25">
      <c r="A9533" s="60">
        <v>61180.271973857503</v>
      </c>
      <c r="B9533" s="37">
        <v>0.75954599654696098</v>
      </c>
      <c r="C9533" s="37">
        <v>1.0696738262322201</v>
      </c>
      <c r="D9533" s="37"/>
      <c r="E9533" s="37">
        <v>-0.29617382834038702</v>
      </c>
    </row>
    <row r="9534" spans="1:5" x14ac:dyDescent="0.25">
      <c r="A9534" s="60">
        <v>61190.230105613198</v>
      </c>
      <c r="B9534" s="37">
        <v>0.75948707250602399</v>
      </c>
      <c r="C9534" s="37">
        <v>1.1449299421343799</v>
      </c>
      <c r="D9534" s="37"/>
      <c r="E9534" s="37">
        <v>-0.29632684717285801</v>
      </c>
    </row>
    <row r="9535" spans="1:5" x14ac:dyDescent="0.25">
      <c r="A9535" s="60">
        <v>61204.186036877902</v>
      </c>
      <c r="B9535" s="37">
        <v>0.75940542018822399</v>
      </c>
      <c r="C9535" s="37">
        <v>1.03813782241158</v>
      </c>
      <c r="D9535" s="37"/>
      <c r="E9535" s="37">
        <v>-0.29654127358717502</v>
      </c>
    </row>
    <row r="9536" spans="1:5" x14ac:dyDescent="0.25">
      <c r="A9536" s="60">
        <v>61230.002127665801</v>
      </c>
      <c r="B9536" s="37">
        <v>0.75925721570274596</v>
      </c>
      <c r="C9536" s="37">
        <v>0.24152489601845201</v>
      </c>
      <c r="D9536" s="37"/>
      <c r="E9536" s="37">
        <v>-0.29693784894837</v>
      </c>
    </row>
    <row r="9537" spans="1:5" x14ac:dyDescent="0.25">
      <c r="A9537" s="60">
        <v>61230.7512700921</v>
      </c>
      <c r="B9537" s="37">
        <v>0.75925296982178903</v>
      </c>
      <c r="C9537" s="37"/>
      <c r="D9537" s="37"/>
      <c r="E9537" s="37">
        <v>-0.296949355378411</v>
      </c>
    </row>
    <row r="9538" spans="1:5" x14ac:dyDescent="0.25">
      <c r="A9538" s="60">
        <v>61235.8668885968</v>
      </c>
      <c r="B9538" s="37">
        <v>0.75922405856830699</v>
      </c>
      <c r="C9538" s="37">
        <v>-2.09098681175128</v>
      </c>
      <c r="D9538" s="37"/>
      <c r="E9538" s="37">
        <v>-0.297027926118136</v>
      </c>
    </row>
    <row r="9539" spans="1:5" x14ac:dyDescent="0.25">
      <c r="A9539" s="60">
        <v>61244.936679504099</v>
      </c>
      <c r="B9539" s="37">
        <v>0.75917315245940797</v>
      </c>
      <c r="C9539" s="37">
        <v>-1.72017308639272</v>
      </c>
      <c r="D9539" s="37"/>
      <c r="E9539" s="37">
        <v>-0.297167218295325</v>
      </c>
    </row>
    <row r="9540" spans="1:5" x14ac:dyDescent="0.25">
      <c r="A9540" s="60">
        <v>61252.6110688552</v>
      </c>
      <c r="B9540" s="37">
        <v>0.75913042949808696</v>
      </c>
      <c r="C9540" s="37">
        <v>-1.0990029471825999</v>
      </c>
      <c r="D9540" s="37"/>
      <c r="E9540" s="37">
        <v>-0.29728506924702902</v>
      </c>
    </row>
    <row r="9541" spans="1:5" x14ac:dyDescent="0.25">
      <c r="A9541" s="60">
        <v>61254.143089670797</v>
      </c>
      <c r="B9541" s="37">
        <v>0.75912193928000204</v>
      </c>
      <c r="C9541" s="37">
        <v>-0.56797280174590803</v>
      </c>
      <c r="D9541" s="37"/>
      <c r="E9541" s="37">
        <v>-0.29730859434274098</v>
      </c>
    </row>
    <row r="9542" spans="1:5" x14ac:dyDescent="0.25">
      <c r="A9542" s="60">
        <v>61262.426560841697</v>
      </c>
      <c r="B9542" s="37">
        <v>0.75907625493360298</v>
      </c>
      <c r="C9542" s="37">
        <v>1.4352387553517201</v>
      </c>
      <c r="D9542" s="37"/>
      <c r="E9542" s="37">
        <v>-0.297435784829642</v>
      </c>
    </row>
    <row r="9543" spans="1:5" x14ac:dyDescent="0.25">
      <c r="A9543" s="60">
        <v>61284.164166239498</v>
      </c>
      <c r="B9543" s="37">
        <v>0.75895814001485595</v>
      </c>
      <c r="C9543" s="37">
        <v>0.93107350385375198</v>
      </c>
      <c r="D9543" s="37"/>
      <c r="E9543" s="37">
        <v>-0.29776950055354801</v>
      </c>
    </row>
    <row r="9544" spans="1:5" x14ac:dyDescent="0.25">
      <c r="A9544" s="60">
        <v>61293.123552829398</v>
      </c>
      <c r="B9544" s="37">
        <v>0.75891020078083404</v>
      </c>
      <c r="C9544" s="37">
        <v>5.8341868058175997E-2</v>
      </c>
      <c r="D9544" s="37"/>
      <c r="E9544" s="37">
        <v>-0.29790701904524902</v>
      </c>
    </row>
    <row r="9545" spans="1:5" x14ac:dyDescent="0.25">
      <c r="A9545" s="60">
        <v>61300.705898380496</v>
      </c>
      <c r="B9545" s="37">
        <v>0.75886996721023503</v>
      </c>
      <c r="C9545" s="37">
        <v>0.88765921236455503</v>
      </c>
      <c r="D9545" s="37"/>
      <c r="E9545" s="37">
        <v>-0.29802338889837499</v>
      </c>
    </row>
    <row r="9546" spans="1:5" x14ac:dyDescent="0.25">
      <c r="A9546" s="60">
        <v>61306.436474873299</v>
      </c>
      <c r="B9546" s="37">
        <v>0.75883976431692501</v>
      </c>
      <c r="C9546" s="37">
        <v>0.56948466942776699</v>
      </c>
      <c r="D9546" s="37"/>
      <c r="E9546" s="37">
        <v>-0.29811133113516702</v>
      </c>
    </row>
    <row r="9547" spans="1:5" x14ac:dyDescent="0.25">
      <c r="A9547" s="60">
        <v>61311.793684830001</v>
      </c>
      <c r="B9547" s="37">
        <v>0.75881168837053703</v>
      </c>
      <c r="C9547" s="37">
        <v>0.882856224086215</v>
      </c>
      <c r="D9547" s="37"/>
      <c r="E9547" s="37">
        <v>-0.29819353758771699</v>
      </c>
    </row>
    <row r="9548" spans="1:5" x14ac:dyDescent="0.25">
      <c r="A9548" s="60">
        <v>61313.508869895501</v>
      </c>
      <c r="B9548" s="37">
        <v>0.75880273191818204</v>
      </c>
      <c r="C9548" s="37">
        <v>1.83655056905874E-2</v>
      </c>
      <c r="D9548" s="37"/>
      <c r="E9548" s="37">
        <v>-0.29821985587416899</v>
      </c>
    </row>
    <row r="9549" spans="1:5" x14ac:dyDescent="0.25">
      <c r="A9549" s="60">
        <v>61324.664884314603</v>
      </c>
      <c r="B9549" s="37">
        <v>0.75874486017198906</v>
      </c>
      <c r="C9549" s="37">
        <v>1.4239541784252501</v>
      </c>
      <c r="D9549" s="37"/>
      <c r="E9549" s="37">
        <v>-0.29839102189657901</v>
      </c>
    </row>
    <row r="9550" spans="1:5" x14ac:dyDescent="0.25">
      <c r="A9550" s="60">
        <v>61326.504148862798</v>
      </c>
      <c r="B9550" s="37">
        <v>0.75873538271322505</v>
      </c>
      <c r="C9550" s="37">
        <v>0.35445484656058102</v>
      </c>
      <c r="D9550" s="37"/>
      <c r="E9550" s="37">
        <v>-0.29841923908215601</v>
      </c>
    </row>
    <row r="9551" spans="1:5" x14ac:dyDescent="0.25">
      <c r="A9551" s="60">
        <v>61333.168073225701</v>
      </c>
      <c r="B9551" s="37">
        <v>0.75870119521772394</v>
      </c>
      <c r="C9551" s="37">
        <v>-2.5065212696823398</v>
      </c>
      <c r="D9551" s="37"/>
      <c r="E9551" s="37">
        <v>-0.29852146796198997</v>
      </c>
    </row>
    <row r="9552" spans="1:5" x14ac:dyDescent="0.25">
      <c r="A9552" s="60">
        <v>61345.563271826897</v>
      </c>
      <c r="B9552" s="37">
        <v>0.75863823189096302</v>
      </c>
      <c r="C9552" s="37">
        <v>-0.13255862536393201</v>
      </c>
      <c r="D9552" s="37"/>
      <c r="E9552" s="37">
        <v>-0.29871159234946698</v>
      </c>
    </row>
    <row r="9553" spans="1:5" x14ac:dyDescent="0.25">
      <c r="A9553" s="60">
        <v>61349.849376978498</v>
      </c>
      <c r="B9553" s="37">
        <v>0.75861664921762195</v>
      </c>
      <c r="C9553" s="37">
        <v>-0.183832344732138</v>
      </c>
      <c r="D9553" s="37"/>
      <c r="E9553" s="37">
        <v>-0.29877732699517701</v>
      </c>
    </row>
    <row r="9554" spans="1:5" x14ac:dyDescent="0.25">
      <c r="A9554" s="60">
        <v>61352.812304605999</v>
      </c>
      <c r="B9554" s="37">
        <v>0.75860178613423801</v>
      </c>
      <c r="C9554" s="37">
        <v>0.134056184525533</v>
      </c>
      <c r="D9554" s="37"/>
      <c r="E9554" s="37">
        <v>-0.29882276604264402</v>
      </c>
    </row>
    <row r="9555" spans="1:5" x14ac:dyDescent="0.25">
      <c r="A9555" s="60">
        <v>61354.559447904903</v>
      </c>
      <c r="B9555" s="37">
        <v>0.75859304356595203</v>
      </c>
      <c r="C9555" s="37">
        <v>1.4652308712512601</v>
      </c>
      <c r="D9555" s="37"/>
      <c r="E9555" s="37">
        <v>-0.29884955904813099</v>
      </c>
    </row>
    <row r="9556" spans="1:5" x14ac:dyDescent="0.25">
      <c r="A9556" s="60">
        <v>61369.002109091001</v>
      </c>
      <c r="B9556" s="37">
        <v>0.75852138932551405</v>
      </c>
      <c r="C9556" s="37">
        <v>-0.27227541429826202</v>
      </c>
      <c r="D9556" s="37"/>
      <c r="E9556" s="37">
        <v>-0.29907101473562497</v>
      </c>
    </row>
    <row r="9557" spans="1:5" x14ac:dyDescent="0.25">
      <c r="A9557" s="60">
        <v>61374.475160733302</v>
      </c>
      <c r="B9557" s="37">
        <v>0.75849452225823599</v>
      </c>
      <c r="C9557" s="37">
        <v>0.77655024713174603</v>
      </c>
      <c r="D9557" s="37"/>
      <c r="E9557" s="37">
        <v>-0.299154922563725</v>
      </c>
    </row>
    <row r="9558" spans="1:5" x14ac:dyDescent="0.25">
      <c r="A9558" s="60">
        <v>61376.4991378126</v>
      </c>
      <c r="B9558" s="37">
        <v>0.75848462637138503</v>
      </c>
      <c r="C9558" s="37">
        <v>-0.67325854286189901</v>
      </c>
      <c r="D9558" s="37"/>
      <c r="E9558" s="37">
        <v>-0.29918595050734398</v>
      </c>
    </row>
    <row r="9559" spans="1:5" x14ac:dyDescent="0.25">
      <c r="A9559" s="60">
        <v>61382.646017487197</v>
      </c>
      <c r="B9559" s="37">
        <v>0.75845470368204704</v>
      </c>
      <c r="C9559" s="37">
        <v>0.68046654590017097</v>
      </c>
      <c r="D9559" s="37"/>
      <c r="E9559" s="37">
        <v>-0.29928017721139499</v>
      </c>
    </row>
    <row r="9560" spans="1:5" x14ac:dyDescent="0.25">
      <c r="A9560" s="60">
        <v>61382.669162471699</v>
      </c>
      <c r="B9560" s="37">
        <v>0.75845459138679205</v>
      </c>
      <c r="C9560" s="37">
        <v>-1.5281025827879899</v>
      </c>
      <c r="D9560" s="37"/>
      <c r="E9560" s="37">
        <v>-0.29928053198787502</v>
      </c>
    </row>
    <row r="9561" spans="1:5" x14ac:dyDescent="0.25">
      <c r="A9561" s="60">
        <v>61397.0630227765</v>
      </c>
      <c r="B9561" s="37">
        <v>0.75838529624692796</v>
      </c>
      <c r="C9561" s="37">
        <v>1.46255563425739</v>
      </c>
      <c r="D9561" s="37"/>
      <c r="E9561" s="37">
        <v>-0.299501141645374</v>
      </c>
    </row>
    <row r="9562" spans="1:5" x14ac:dyDescent="0.25">
      <c r="A9562" s="60">
        <v>61400.3994764565</v>
      </c>
      <c r="B9562" s="37">
        <v>0.75836938783013796</v>
      </c>
      <c r="C9562" s="37">
        <v>0.66328230675605204</v>
      </c>
      <c r="D9562" s="37"/>
      <c r="E9562" s="37">
        <v>-0.299552270866282</v>
      </c>
    </row>
    <row r="9563" spans="1:5" x14ac:dyDescent="0.25">
      <c r="A9563" s="60">
        <v>61406.191308752001</v>
      </c>
      <c r="B9563" s="37">
        <v>0.75834190927948197</v>
      </c>
      <c r="C9563" s="37">
        <v>-0.56945488646999998</v>
      </c>
      <c r="D9563" s="37"/>
      <c r="E9563" s="37">
        <v>-0.299641020582953</v>
      </c>
    </row>
    <row r="9564" spans="1:5" x14ac:dyDescent="0.25">
      <c r="A9564" s="60">
        <v>61421.899036159499</v>
      </c>
      <c r="B9564" s="37">
        <v>0.75826826047472895</v>
      </c>
      <c r="C9564" s="37">
        <v>1.5853884659814199</v>
      </c>
      <c r="D9564" s="37"/>
      <c r="E9564" s="37">
        <v>-0.29988167013140199</v>
      </c>
    </row>
    <row r="9565" spans="1:5" x14ac:dyDescent="0.25">
      <c r="A9565" s="60">
        <v>61426.295497231396</v>
      </c>
      <c r="B9565" s="37">
        <v>0.758247874966683</v>
      </c>
      <c r="C9565" s="37">
        <v>-1.09861019822203</v>
      </c>
      <c r="D9565" s="37"/>
      <c r="E9565" s="37">
        <v>-0.299949014209134</v>
      </c>
    </row>
    <row r="9566" spans="1:5" x14ac:dyDescent="0.25">
      <c r="A9566" s="60">
        <v>61434.204333626898</v>
      </c>
      <c r="B9566" s="37">
        <v>0.75821145372335297</v>
      </c>
      <c r="C9566" s="37">
        <v>0.74518558778056099</v>
      </c>
      <c r="D9566" s="37"/>
      <c r="E9566" s="37">
        <v>-0.30007014697860401</v>
      </c>
    </row>
    <row r="9567" spans="1:5" x14ac:dyDescent="0.25">
      <c r="A9567" s="60">
        <v>61437.309128423403</v>
      </c>
      <c r="B9567" s="37">
        <v>0.758197243574948</v>
      </c>
      <c r="C9567" s="37">
        <v>-1.82672433179323</v>
      </c>
      <c r="D9567" s="37"/>
      <c r="E9567" s="37">
        <v>-0.300117695753987</v>
      </c>
    </row>
    <row r="9568" spans="1:5" x14ac:dyDescent="0.25">
      <c r="A9568" s="60">
        <v>61446.071387116099</v>
      </c>
      <c r="B9568" s="37">
        <v>0.75815740664600695</v>
      </c>
      <c r="C9568" s="37">
        <v>1.00827909560124</v>
      </c>
      <c r="D9568" s="37"/>
      <c r="E9568" s="37">
        <v>-0.30025187210250598</v>
      </c>
    </row>
    <row r="9569" spans="1:5" x14ac:dyDescent="0.25">
      <c r="A9569" s="60">
        <v>61454.375306554</v>
      </c>
      <c r="B9569" s="37">
        <v>0.75812001593562495</v>
      </c>
      <c r="C9569" s="37">
        <v>-0.40051914282034401</v>
      </c>
      <c r="D9569" s="37"/>
      <c r="E9569" s="37">
        <v>-0.30037901005083201</v>
      </c>
    </row>
    <row r="9570" spans="1:5" x14ac:dyDescent="0.25">
      <c r="A9570" s="60">
        <v>61459.891897203503</v>
      </c>
      <c r="B9570" s="37">
        <v>0.758095370425794</v>
      </c>
      <c r="C9570" s="37">
        <v>1.4577020230953599</v>
      </c>
      <c r="D9570" s="37"/>
      <c r="E9570" s="37">
        <v>-0.30046346149611403</v>
      </c>
    </row>
    <row r="9571" spans="1:5" x14ac:dyDescent="0.25">
      <c r="A9571" s="60">
        <v>61462.702418356501</v>
      </c>
      <c r="B9571" s="37">
        <v>0.75808287393473905</v>
      </c>
      <c r="C9571" s="37">
        <v>6.7867119073539206E-2</v>
      </c>
      <c r="D9571" s="37"/>
      <c r="E9571" s="37">
        <v>-0.30050648336140801</v>
      </c>
    </row>
    <row r="9572" spans="1:5" x14ac:dyDescent="0.25">
      <c r="A9572" s="60">
        <v>61465.783892637402</v>
      </c>
      <c r="B9572" s="37">
        <v>0.758069218862093</v>
      </c>
      <c r="C9572" s="37">
        <v>0.73438332259776495</v>
      </c>
      <c r="D9572" s="37"/>
      <c r="E9572" s="37">
        <v>-0.30055365019558</v>
      </c>
    </row>
    <row r="9573" spans="1:5" x14ac:dyDescent="0.25">
      <c r="A9573" s="60">
        <v>61468.1386825386</v>
      </c>
      <c r="B9573" s="37">
        <v>0.758058816496197</v>
      </c>
      <c r="C9573" s="37">
        <v>-2.6315867829745598</v>
      </c>
      <c r="D9573" s="37"/>
      <c r="E9573" s="37">
        <v>-0.30058969211416597</v>
      </c>
    </row>
    <row r="9574" spans="1:5" x14ac:dyDescent="0.25">
      <c r="A9574" s="60">
        <v>61469.146329291703</v>
      </c>
      <c r="B9574" s="37">
        <v>0.75805437378215701</v>
      </c>
      <c r="C9574" s="37">
        <v>-9.6592736331080301E-2</v>
      </c>
      <c r="D9574" s="37"/>
      <c r="E9574" s="37">
        <v>-0.30060511444829302</v>
      </c>
    </row>
    <row r="9575" spans="1:5" x14ac:dyDescent="0.25">
      <c r="A9575" s="60">
        <v>61472.837323518703</v>
      </c>
      <c r="B9575" s="37">
        <v>0.75803814417697302</v>
      </c>
      <c r="C9575" s="37">
        <v>0.21183262135957601</v>
      </c>
      <c r="D9575" s="37"/>
      <c r="E9575" s="37">
        <v>-0.300661603671115</v>
      </c>
    </row>
    <row r="9576" spans="1:5" x14ac:dyDescent="0.25">
      <c r="A9576" s="60">
        <v>61479.890857319602</v>
      </c>
      <c r="B9576" s="37">
        <v>0.75800732117010206</v>
      </c>
      <c r="C9576" s="37">
        <v>-0.23028970796758999</v>
      </c>
      <c r="D9576" s="37"/>
      <c r="E9576" s="37">
        <v>-0.30076954404458001</v>
      </c>
    </row>
    <row r="9577" spans="1:5" x14ac:dyDescent="0.25">
      <c r="A9577" s="60">
        <v>61482.009667549697</v>
      </c>
      <c r="B9577" s="37">
        <v>0.75799811140367301</v>
      </c>
      <c r="C9577" s="37">
        <v>1.3934306940617001</v>
      </c>
      <c r="D9577" s="37"/>
      <c r="E9577" s="37">
        <v>-0.300801965345805</v>
      </c>
    </row>
    <row r="9578" spans="1:5" x14ac:dyDescent="0.25">
      <c r="A9578" s="60">
        <v>61483.290015998398</v>
      </c>
      <c r="B9578" s="37">
        <v>0.75799255714699298</v>
      </c>
      <c r="C9578" s="37">
        <v>0.91880461492732701</v>
      </c>
      <c r="D9578" s="37"/>
      <c r="E9578" s="37">
        <v>-0.30082155614231199</v>
      </c>
    </row>
    <row r="9579" spans="1:5" x14ac:dyDescent="0.25">
      <c r="A9579" s="60">
        <v>61485.059874642699</v>
      </c>
      <c r="B9579" s="37">
        <v>0.75798489298401195</v>
      </c>
      <c r="C9579" s="37">
        <v>0.76872359688429104</v>
      </c>
      <c r="D9579" s="37"/>
      <c r="E9579" s="37">
        <v>-0.30084863619300001</v>
      </c>
    </row>
    <row r="9580" spans="1:5" x14ac:dyDescent="0.25">
      <c r="A9580" s="60">
        <v>61486.545030314199</v>
      </c>
      <c r="B9580" s="37">
        <v>0.75797847389175799</v>
      </c>
      <c r="C9580" s="37">
        <v>1.59930371556087</v>
      </c>
      <c r="D9580" s="37"/>
      <c r="E9580" s="37">
        <v>-0.300871359363862</v>
      </c>
    </row>
    <row r="9581" spans="1:5" x14ac:dyDescent="0.25">
      <c r="A9581" s="60">
        <v>61491.463591221996</v>
      </c>
      <c r="B9581" s="37">
        <v>0.75795729444801396</v>
      </c>
      <c r="C9581" s="37">
        <v>0.76292455432702699</v>
      </c>
      <c r="D9581" s="37"/>
      <c r="E9581" s="37">
        <v>-0.30094660952889901</v>
      </c>
    </row>
    <row r="9582" spans="1:5" x14ac:dyDescent="0.25">
      <c r="A9582" s="60">
        <v>61491.965055749199</v>
      </c>
      <c r="B9582" s="37">
        <v>0.75795514197585201</v>
      </c>
      <c r="C9582" s="37">
        <v>-0.458192135202307</v>
      </c>
      <c r="D9582" s="37"/>
      <c r="E9582" s="37">
        <v>-0.30095428113332701</v>
      </c>
    </row>
    <row r="9583" spans="1:5" x14ac:dyDescent="0.25">
      <c r="A9583" s="60">
        <v>61493.383045374998</v>
      </c>
      <c r="B9583" s="37">
        <v>0.75794906228784797</v>
      </c>
      <c r="C9583" s="37">
        <v>0.42040672355689901</v>
      </c>
      <c r="D9583" s="37"/>
      <c r="E9583" s="37">
        <v>-0.30097597368843598</v>
      </c>
    </row>
    <row r="9584" spans="1:5" x14ac:dyDescent="0.25">
      <c r="A9584" s="60">
        <v>61494.834860810297</v>
      </c>
      <c r="B9584" s="37">
        <v>0.75794284805297996</v>
      </c>
      <c r="C9584" s="37">
        <v>8.7523222683905097E-2</v>
      </c>
      <c r="D9584" s="37"/>
      <c r="E9584" s="37">
        <v>-0.300998183076295</v>
      </c>
    </row>
    <row r="9585" spans="1:5" x14ac:dyDescent="0.25">
      <c r="A9585" s="60">
        <v>61517.032654844603</v>
      </c>
      <c r="B9585" s="37">
        <v>0.75784915138189102</v>
      </c>
      <c r="C9585" s="37">
        <v>0.80845517380465604</v>
      </c>
      <c r="D9585" s="37"/>
      <c r="E9585" s="37">
        <v>-0.30133767592058802</v>
      </c>
    </row>
    <row r="9586" spans="1:5" x14ac:dyDescent="0.25">
      <c r="A9586" s="60">
        <v>61517.208193218299</v>
      </c>
      <c r="B9586" s="37">
        <v>0.75784842026161803</v>
      </c>
      <c r="C9586" s="37">
        <v>0.16069150782178601</v>
      </c>
      <c r="D9586" s="37"/>
      <c r="E9586" s="37">
        <v>-0.30134035998374797</v>
      </c>
    </row>
    <row r="9587" spans="1:5" x14ac:dyDescent="0.25">
      <c r="A9587" s="60">
        <v>61525.834872987602</v>
      </c>
      <c r="B9587" s="37">
        <v>0.75781267928310503</v>
      </c>
      <c r="C9587" s="37">
        <v>1.41794320484221</v>
      </c>
      <c r="D9587" s="37"/>
      <c r="E9587" s="37">
        <v>-0.30147225373567599</v>
      </c>
    </row>
    <row r="9588" spans="1:5" x14ac:dyDescent="0.25">
      <c r="A9588" s="60">
        <v>61531.316286567999</v>
      </c>
      <c r="B9588" s="37">
        <v>0.75779016183005199</v>
      </c>
      <c r="C9588" s="37">
        <v>1.4197544798075601</v>
      </c>
      <c r="D9588" s="37"/>
      <c r="E9588" s="37">
        <v>-0.30155604684188098</v>
      </c>
    </row>
    <row r="9589" spans="1:5" x14ac:dyDescent="0.25">
      <c r="A9589" s="60">
        <v>61531.416478579398</v>
      </c>
      <c r="B9589" s="37">
        <v>0.75778975163423901</v>
      </c>
      <c r="C9589" s="37">
        <v>1.1918316622588001</v>
      </c>
      <c r="D9589" s="37"/>
      <c r="E9589" s="37">
        <v>-0.30155757836288699</v>
      </c>
    </row>
    <row r="9590" spans="1:5" x14ac:dyDescent="0.25">
      <c r="A9590" s="60">
        <v>61541.326093379801</v>
      </c>
      <c r="B9590" s="37">
        <v>0.75774942671203604</v>
      </c>
      <c r="C9590" s="37">
        <v>2.6319488482226601</v>
      </c>
      <c r="D9590" s="37"/>
      <c r="E9590" s="37">
        <v>-0.30170903902781099</v>
      </c>
    </row>
    <row r="9591" spans="1:5" x14ac:dyDescent="0.25">
      <c r="A9591" s="60">
        <v>61553.036695312898</v>
      </c>
      <c r="B9591" s="37">
        <v>0.75770239939334105</v>
      </c>
      <c r="C9591" s="37">
        <v>-1.74978051751262E-3</v>
      </c>
      <c r="D9591" s="37"/>
      <c r="E9591" s="37">
        <v>-0.30188798422010399</v>
      </c>
    </row>
    <row r="9592" spans="1:5" x14ac:dyDescent="0.25">
      <c r="A9592" s="60">
        <v>61575.4615670813</v>
      </c>
      <c r="B9592" s="37">
        <v>0.75761422962194802</v>
      </c>
      <c r="C9592" s="37">
        <v>1.2193313461639701</v>
      </c>
      <c r="D9592" s="37"/>
      <c r="E9592" s="37">
        <v>-0.30223051953747698</v>
      </c>
    </row>
    <row r="9593" spans="1:5" x14ac:dyDescent="0.25">
      <c r="A9593" s="60">
        <v>61579.015573517201</v>
      </c>
      <c r="B9593" s="37">
        <v>0.75760048223902998</v>
      </c>
      <c r="C9593" s="37">
        <v>0.36970475500768302</v>
      </c>
      <c r="D9593" s="37"/>
      <c r="E9593" s="37">
        <v>-0.30228479019839399</v>
      </c>
    </row>
    <row r="9594" spans="1:5" x14ac:dyDescent="0.25">
      <c r="A9594" s="60">
        <v>61590.102667159197</v>
      </c>
      <c r="B9594" s="37">
        <v>0.75755799179892802</v>
      </c>
      <c r="C9594" s="37">
        <v>0.65528749397361097</v>
      </c>
      <c r="D9594" s="37"/>
      <c r="E9594" s="37">
        <v>-0.30245406440053102</v>
      </c>
    </row>
    <row r="9595" spans="1:5" x14ac:dyDescent="0.25">
      <c r="A9595" s="60">
        <v>61591.608327269001</v>
      </c>
      <c r="B9595" s="37">
        <v>0.75755226763150496</v>
      </c>
      <c r="C9595" s="37">
        <v>1.25626099780598</v>
      </c>
      <c r="D9595" s="37"/>
      <c r="E9595" s="37">
        <v>-0.30247704894788302</v>
      </c>
    </row>
    <row r="9596" spans="1:5" x14ac:dyDescent="0.25">
      <c r="A9596" s="60">
        <v>61599.758274064799</v>
      </c>
      <c r="B9596" s="37">
        <v>0.75752147454810304</v>
      </c>
      <c r="C9596" s="37">
        <v>1.3554067679555399</v>
      </c>
      <c r="D9596" s="37"/>
      <c r="E9596" s="37">
        <v>-0.302601447162343</v>
      </c>
    </row>
    <row r="9597" spans="1:5" x14ac:dyDescent="0.25">
      <c r="A9597" s="60">
        <v>61599.834508076499</v>
      </c>
      <c r="B9597" s="37">
        <v>0.75752118803302604</v>
      </c>
      <c r="C9597" s="37">
        <v>0.92732693075738803</v>
      </c>
      <c r="D9597" s="37"/>
      <c r="E9597" s="37">
        <v>-0.30260261066035399</v>
      </c>
    </row>
    <row r="9598" spans="1:5" x14ac:dyDescent="0.25">
      <c r="A9598" s="60">
        <v>61607.473845746099</v>
      </c>
      <c r="B9598" s="37">
        <v>0.75749261933407896</v>
      </c>
      <c r="C9598" s="37">
        <v>-0.15936411939294601</v>
      </c>
      <c r="D9598" s="37"/>
      <c r="E9598" s="37">
        <v>-0.30271919289940702</v>
      </c>
    </row>
    <row r="9599" spans="1:5" x14ac:dyDescent="0.25">
      <c r="A9599" s="60">
        <v>61614.223942838602</v>
      </c>
      <c r="B9599" s="37">
        <v>0.75746761086616499</v>
      </c>
      <c r="C9599" s="37">
        <v>0.86596238745955101</v>
      </c>
      <c r="D9599" s="37"/>
      <c r="E9599" s="37">
        <v>-0.30282218672900801</v>
      </c>
    </row>
    <row r="9600" spans="1:5" x14ac:dyDescent="0.25">
      <c r="A9600" s="60">
        <v>61619.787245651904</v>
      </c>
      <c r="B9600" s="37">
        <v>0.75744716452658001</v>
      </c>
      <c r="C9600" s="37">
        <v>-0.56059918080312299</v>
      </c>
      <c r="D9600" s="37"/>
      <c r="E9600" s="37">
        <v>-0.30290705954873598</v>
      </c>
    </row>
    <row r="9601" spans="1:5" x14ac:dyDescent="0.25">
      <c r="A9601" s="60">
        <v>61636.457775231298</v>
      </c>
      <c r="B9601" s="37">
        <v>0.75738678728650299</v>
      </c>
      <c r="C9601" s="37">
        <v>1.2841491640156499</v>
      </c>
      <c r="D9601" s="37"/>
      <c r="E9601" s="37">
        <v>-0.303161312379016</v>
      </c>
    </row>
    <row r="9602" spans="1:5" x14ac:dyDescent="0.25">
      <c r="A9602" s="60">
        <v>61640.005471862598</v>
      </c>
      <c r="B9602" s="37">
        <v>0.75737411006051103</v>
      </c>
      <c r="C9602" s="37"/>
      <c r="D9602" s="37"/>
      <c r="E9602" s="37">
        <v>-0.30321540683947901</v>
      </c>
    </row>
    <row r="9603" spans="1:5" x14ac:dyDescent="0.25">
      <c r="A9603" s="60">
        <v>61641.607201350002</v>
      </c>
      <c r="B9603" s="37">
        <v>0.75736840619485202</v>
      </c>
      <c r="C9603" s="37">
        <v>0.82491481974404901</v>
      </c>
      <c r="D9603" s="37"/>
      <c r="E9603" s="37">
        <v>-0.30323982804816202</v>
      </c>
    </row>
    <row r="9604" spans="1:5" x14ac:dyDescent="0.25">
      <c r="A9604" s="60">
        <v>61642.098360563003</v>
      </c>
      <c r="B9604" s="37">
        <v>0.75736665959803695</v>
      </c>
      <c r="C9604" s="37">
        <v>0.18795525067771801</v>
      </c>
      <c r="D9604" s="37"/>
      <c r="E9604" s="37">
        <v>-0.30324731644293701</v>
      </c>
    </row>
    <row r="9605" spans="1:5" x14ac:dyDescent="0.25">
      <c r="A9605" s="60">
        <v>61645.773162293801</v>
      </c>
      <c r="B9605" s="37">
        <v>0.75735362826457997</v>
      </c>
      <c r="C9605" s="37">
        <v>0.74359364301139796</v>
      </c>
      <c r="D9605" s="37"/>
      <c r="E9605" s="37">
        <v>-0.30330334085409599</v>
      </c>
    </row>
    <row r="9606" spans="1:5" x14ac:dyDescent="0.25">
      <c r="A9606" s="60">
        <v>61651.185161007998</v>
      </c>
      <c r="B9606" s="37">
        <v>0.75733455378050096</v>
      </c>
      <c r="C9606" s="37">
        <v>0.47665958820968202</v>
      </c>
      <c r="D9606" s="37"/>
      <c r="E9606" s="37">
        <v>-0.30338584021210302</v>
      </c>
    </row>
    <row r="9607" spans="1:5" x14ac:dyDescent="0.25">
      <c r="A9607" s="60">
        <v>61651.597508284802</v>
      </c>
      <c r="B9607" s="37">
        <v>0.75733310618654803</v>
      </c>
      <c r="C9607" s="37">
        <v>-0.211584941687259</v>
      </c>
      <c r="D9607" s="37"/>
      <c r="E9607" s="37">
        <v>-0.30339212547569899</v>
      </c>
    </row>
    <row r="9608" spans="1:5" x14ac:dyDescent="0.25">
      <c r="A9608" s="60">
        <v>61654.114028500902</v>
      </c>
      <c r="B9608" s="37">
        <v>0.757324289168534</v>
      </c>
      <c r="C9608" s="37">
        <v>3.3325016179452903E-2</v>
      </c>
      <c r="D9608" s="37"/>
      <c r="E9608" s="37">
        <v>-0.303430482452683</v>
      </c>
    </row>
    <row r="9609" spans="1:5" x14ac:dyDescent="0.25">
      <c r="A9609" s="60">
        <v>61655.601190183603</v>
      </c>
      <c r="B9609" s="37">
        <v>0.75731909281634702</v>
      </c>
      <c r="C9609" s="37">
        <v>-0.224082487137234</v>
      </c>
      <c r="D9609" s="37"/>
      <c r="E9609" s="37">
        <v>-0.30345314870122603</v>
      </c>
    </row>
    <row r="9610" spans="1:5" x14ac:dyDescent="0.25">
      <c r="A9610" s="60">
        <v>61661.461617377601</v>
      </c>
      <c r="B9610" s="37">
        <v>0.75729871786021796</v>
      </c>
      <c r="C9610" s="37">
        <v>-0.171931224110067</v>
      </c>
      <c r="D9610" s="37"/>
      <c r="E9610" s="37">
        <v>-0.30354246058936502</v>
      </c>
    </row>
    <row r="9611" spans="1:5" x14ac:dyDescent="0.25">
      <c r="A9611" s="60">
        <v>61663.740441185502</v>
      </c>
      <c r="B9611" s="37">
        <v>0.75729083904090799</v>
      </c>
      <c r="C9611" s="37">
        <v>-0.209503705047731</v>
      </c>
      <c r="D9611" s="37"/>
      <c r="E9611" s="37">
        <v>-0.30357718577724602</v>
      </c>
    </row>
    <row r="9612" spans="1:5" x14ac:dyDescent="0.25">
      <c r="A9612" s="60">
        <v>61667.589667043103</v>
      </c>
      <c r="B9612" s="37">
        <v>0.75727758654171096</v>
      </c>
      <c r="C9612" s="37">
        <v>1.4054083861179301</v>
      </c>
      <c r="D9612" s="37"/>
      <c r="E9612" s="37">
        <v>-0.30363583635805902</v>
      </c>
    </row>
    <row r="9613" spans="1:5" x14ac:dyDescent="0.25">
      <c r="A9613" s="60">
        <v>61673.723723212999</v>
      </c>
      <c r="B9613" s="37">
        <v>0.75725661234420605</v>
      </c>
      <c r="C9613" s="37">
        <v>1.0147456795776</v>
      </c>
      <c r="D9613" s="37"/>
      <c r="E9613" s="37">
        <v>-0.303729288537821</v>
      </c>
    </row>
    <row r="9614" spans="1:5" x14ac:dyDescent="0.25">
      <c r="A9614" s="60">
        <v>61699.033918089997</v>
      </c>
      <c r="B9614" s="37">
        <v>0.757171942076445</v>
      </c>
      <c r="C9614" s="37">
        <v>0.79766524399371697</v>
      </c>
      <c r="D9614" s="37"/>
      <c r="E9614" s="37">
        <v>-0.304114726031952</v>
      </c>
    </row>
    <row r="9615" spans="1:5" x14ac:dyDescent="0.25">
      <c r="A9615" s="60">
        <v>61699.339591621501</v>
      </c>
      <c r="B9615" s="37">
        <v>0.75717093786091605</v>
      </c>
      <c r="C9615" s="37">
        <v>1.3312194299479401</v>
      </c>
      <c r="D9615" s="37"/>
      <c r="E9615" s="37">
        <v>-0.304119379372848</v>
      </c>
    </row>
    <row r="9616" spans="1:5" x14ac:dyDescent="0.25">
      <c r="A9616" s="60">
        <v>61716.077952806001</v>
      </c>
      <c r="B9616" s="37">
        <v>0.757116613331414</v>
      </c>
      <c r="C9616" s="37">
        <v>1.3892611825093899</v>
      </c>
      <c r="D9616" s="37"/>
      <c r="E9616" s="37">
        <v>-0.30437413119371998</v>
      </c>
    </row>
    <row r="9617" spans="1:5" x14ac:dyDescent="0.25">
      <c r="A9617" s="60">
        <v>61722.010034746098</v>
      </c>
      <c r="B9617" s="37">
        <v>0.75709767339587997</v>
      </c>
      <c r="C9617" s="37">
        <v>-0.56506950190333705</v>
      </c>
      <c r="D9617" s="37"/>
      <c r="E9617" s="37">
        <v>-0.30446438666532399</v>
      </c>
    </row>
    <row r="9618" spans="1:5" x14ac:dyDescent="0.25">
      <c r="A9618" s="60">
        <v>61733.155214303799</v>
      </c>
      <c r="B9618" s="37">
        <v>0.75706252978094701</v>
      </c>
      <c r="C9618" s="37">
        <v>-0.58884535340876198</v>
      </c>
      <c r="D9618" s="37"/>
      <c r="E9618" s="37">
        <v>-0.30463391722911798</v>
      </c>
    </row>
    <row r="9619" spans="1:5" x14ac:dyDescent="0.25">
      <c r="A9619" s="60">
        <v>61733.344210216099</v>
      </c>
      <c r="B9619" s="37">
        <v>0.75706193877734795</v>
      </c>
      <c r="C9619" s="37">
        <v>0.68380446384055404</v>
      </c>
      <c r="D9619" s="37"/>
      <c r="E9619" s="37">
        <v>-0.304636791600151</v>
      </c>
    </row>
    <row r="9620" spans="1:5" x14ac:dyDescent="0.25">
      <c r="A9620" s="60">
        <v>61738.473653485402</v>
      </c>
      <c r="B9620" s="37">
        <v>0.75704596154307902</v>
      </c>
      <c r="C9620" s="37">
        <v>-0.27888791853167799</v>
      </c>
      <c r="D9620" s="37"/>
      <c r="E9620" s="37">
        <v>-0.30471479747719099</v>
      </c>
    </row>
    <row r="9621" spans="1:5" x14ac:dyDescent="0.25">
      <c r="A9621" s="60">
        <v>61739.225225653703</v>
      </c>
      <c r="B9621" s="37">
        <v>0.757043630722534</v>
      </c>
      <c r="C9621" s="37">
        <v>1.2458404300938799</v>
      </c>
      <c r="D9621" s="37"/>
      <c r="E9621" s="37">
        <v>-0.304726226019435</v>
      </c>
    </row>
    <row r="9622" spans="1:5" x14ac:dyDescent="0.25">
      <c r="A9622" s="60">
        <v>61741.017587226001</v>
      </c>
      <c r="B9622" s="37">
        <v>0.75703808263815797</v>
      </c>
      <c r="C9622" s="37">
        <v>-2.9250208034984699</v>
      </c>
      <c r="D9622" s="37"/>
      <c r="E9622" s="37">
        <v>-0.30475347998732899</v>
      </c>
    </row>
    <row r="9623" spans="1:5" x14ac:dyDescent="0.25">
      <c r="A9623" s="60">
        <v>61743.117349560103</v>
      </c>
      <c r="B9623" s="37">
        <v>0.75703160182294305</v>
      </c>
      <c r="C9623" s="37">
        <v>1.0454214740963199</v>
      </c>
      <c r="D9623" s="37"/>
      <c r="E9623" s="37">
        <v>-0.30478540636734502</v>
      </c>
    </row>
    <row r="9624" spans="1:5" x14ac:dyDescent="0.25">
      <c r="A9624" s="60">
        <v>61745.115686401601</v>
      </c>
      <c r="B9624" s="37">
        <v>0.75702545287628198</v>
      </c>
      <c r="C9624" s="37">
        <v>4.2839232046310002E-2</v>
      </c>
      <c r="D9624" s="37"/>
      <c r="E9624" s="37">
        <v>-0.3048157887822</v>
      </c>
    </row>
    <row r="9625" spans="1:5" x14ac:dyDescent="0.25">
      <c r="A9625" s="60">
        <v>61759.584136438702</v>
      </c>
      <c r="B9625" s="37">
        <v>0.75698147933237303</v>
      </c>
      <c r="C9625" s="37">
        <v>0.36753581697368498</v>
      </c>
      <c r="D9625" s="37"/>
      <c r="E9625" s="37">
        <v>-0.30503571172830901</v>
      </c>
    </row>
    <row r="9626" spans="1:5" x14ac:dyDescent="0.25">
      <c r="A9626" s="60">
        <v>61787.718010953002</v>
      </c>
      <c r="B9626" s="37">
        <v>0.75689870584306096</v>
      </c>
      <c r="C9626" s="37">
        <v>1.38663643292174</v>
      </c>
      <c r="D9626" s="37"/>
      <c r="E9626" s="37">
        <v>-0.30546307893400698</v>
      </c>
    </row>
    <row r="9627" spans="1:5" x14ac:dyDescent="0.25">
      <c r="A9627" s="60">
        <v>61788.053181035</v>
      </c>
      <c r="B9627" s="37">
        <v>0.756897741368184</v>
      </c>
      <c r="C9627" s="37">
        <v>0.395788948321463</v>
      </c>
      <c r="D9627" s="37"/>
      <c r="E9627" s="37">
        <v>-0.30546816812285299</v>
      </c>
    </row>
    <row r="9628" spans="1:5" x14ac:dyDescent="0.25">
      <c r="A9628" s="60">
        <v>61796.688322718299</v>
      </c>
      <c r="B9628" s="37">
        <v>0.75687306798132203</v>
      </c>
      <c r="C9628" s="37">
        <v>1.3771493326293101</v>
      </c>
      <c r="D9628" s="37"/>
      <c r="E9628" s="37">
        <v>-0.30559926506496199</v>
      </c>
    </row>
    <row r="9629" spans="1:5" x14ac:dyDescent="0.25">
      <c r="A9629" s="60">
        <v>61805.470024084199</v>
      </c>
      <c r="B9629" s="37">
        <v>0.75684832024106796</v>
      </c>
      <c r="C9629" s="37">
        <v>0.992154940012835</v>
      </c>
      <c r="D9629" s="37"/>
      <c r="E9629" s="37">
        <v>-0.30573255089715501</v>
      </c>
    </row>
    <row r="9630" spans="1:5" x14ac:dyDescent="0.25">
      <c r="A9630" s="60">
        <v>61808.921394559497</v>
      </c>
      <c r="B9630" s="37">
        <v>0.75683868874113802</v>
      </c>
      <c r="C9630" s="37">
        <v>0.64590322879312101</v>
      </c>
      <c r="D9630" s="37"/>
      <c r="E9630" s="37">
        <v>-0.30578492462630302</v>
      </c>
    </row>
    <row r="9631" spans="1:5" x14ac:dyDescent="0.25">
      <c r="A9631" s="60">
        <v>61809.988298717202</v>
      </c>
      <c r="B9631" s="37">
        <v>0.75683572221302797</v>
      </c>
      <c r="C9631" s="37">
        <v>0.78880191558135004</v>
      </c>
      <c r="D9631" s="37"/>
      <c r="E9631" s="37">
        <v>-0.305801113489714</v>
      </c>
    </row>
    <row r="9632" spans="1:5" x14ac:dyDescent="0.25">
      <c r="A9632" s="60">
        <v>61810.224649019903</v>
      </c>
      <c r="B9632" s="37">
        <v>0.75683506573090398</v>
      </c>
      <c r="C9632" s="37">
        <v>0.15937630386917401</v>
      </c>
      <c r="D9632" s="37"/>
      <c r="E9632" s="37">
        <v>-0.30580469971993002</v>
      </c>
    </row>
    <row r="9633" spans="1:5" x14ac:dyDescent="0.25">
      <c r="A9633" s="60">
        <v>61820.039261452999</v>
      </c>
      <c r="B9633" s="37">
        <v>0.75680802555019899</v>
      </c>
      <c r="C9633" s="37">
        <v>-3.9238612823932997E-2</v>
      </c>
      <c r="D9633" s="37"/>
      <c r="E9633" s="37">
        <v>-0.30595359668427202</v>
      </c>
    </row>
    <row r="9634" spans="1:5" x14ac:dyDescent="0.25">
      <c r="A9634" s="60">
        <v>61823.156809630302</v>
      </c>
      <c r="B9634" s="37">
        <v>0.75679952645773896</v>
      </c>
      <c r="C9634" s="37">
        <v>9.1118227263264906E-2</v>
      </c>
      <c r="D9634" s="37"/>
      <c r="E9634" s="37">
        <v>-0.30600088308059598</v>
      </c>
    </row>
    <row r="9635" spans="1:5" x14ac:dyDescent="0.25">
      <c r="A9635" s="60">
        <v>61839.130940076298</v>
      </c>
      <c r="B9635" s="37">
        <v>0.75675665620593902</v>
      </c>
      <c r="C9635" s="37">
        <v>-0.616425494061135</v>
      </c>
      <c r="D9635" s="37"/>
      <c r="E9635" s="37">
        <v>-0.30624310110061598</v>
      </c>
    </row>
    <row r="9636" spans="1:5" x14ac:dyDescent="0.25">
      <c r="A9636" s="60">
        <v>61844.741393522701</v>
      </c>
      <c r="B9636" s="37">
        <v>0.75674186785166297</v>
      </c>
      <c r="C9636" s="37">
        <v>1.2979399241068501</v>
      </c>
      <c r="D9636" s="37"/>
      <c r="E9636" s="37">
        <v>-0.30632814329244901</v>
      </c>
    </row>
    <row r="9637" spans="1:5" x14ac:dyDescent="0.25">
      <c r="A9637" s="60">
        <v>61847.889423305103</v>
      </c>
      <c r="B9637" s="37">
        <v>0.75673363104882396</v>
      </c>
      <c r="C9637" s="37">
        <v>0.48310102869761901</v>
      </c>
      <c r="D9637" s="37"/>
      <c r="E9637" s="37">
        <v>-0.30637585365896203</v>
      </c>
    </row>
    <row r="9638" spans="1:5" x14ac:dyDescent="0.25">
      <c r="A9638" s="60">
        <v>61850.252538375797</v>
      </c>
      <c r="B9638" s="37">
        <v>0.75672747672041996</v>
      </c>
      <c r="C9638" s="37">
        <v>3.4955437142158998E-3</v>
      </c>
      <c r="D9638" s="37"/>
      <c r="E9638" s="37">
        <v>-0.30641166489072402</v>
      </c>
    </row>
    <row r="9639" spans="1:5" x14ac:dyDescent="0.25">
      <c r="A9639" s="60">
        <v>61852.414197997598</v>
      </c>
      <c r="B9639" s="37">
        <v>0.75672186861808</v>
      </c>
      <c r="C9639" s="37">
        <v>0.88869674028968504</v>
      </c>
      <c r="D9639" s="37"/>
      <c r="E9639" s="37">
        <v>-0.30644442076157502</v>
      </c>
    </row>
    <row r="9640" spans="1:5" x14ac:dyDescent="0.25">
      <c r="A9640" s="60">
        <v>61852.988003382699</v>
      </c>
      <c r="B9640" s="37">
        <v>0.75672038342502601</v>
      </c>
      <c r="C9640" s="37">
        <v>9.8328530845348497E-2</v>
      </c>
      <c r="D9640" s="37"/>
      <c r="E9640" s="37">
        <v>-0.30645311530425801</v>
      </c>
    </row>
    <row r="9641" spans="1:5" x14ac:dyDescent="0.25">
      <c r="A9641" s="60">
        <v>61864.055848274496</v>
      </c>
      <c r="B9641" s="37">
        <v>0.75669201971792499</v>
      </c>
      <c r="C9641" s="37">
        <v>6.2095310402110498E-2</v>
      </c>
      <c r="D9641" s="37"/>
      <c r="E9641" s="37">
        <v>-0.30662078742245102</v>
      </c>
    </row>
    <row r="9642" spans="1:5" x14ac:dyDescent="0.25">
      <c r="A9642" s="60">
        <v>61868.514676338098</v>
      </c>
      <c r="B9642" s="37">
        <v>0.75668074499197902</v>
      </c>
      <c r="C9642" s="37">
        <v>-6.7996474034215396E-2</v>
      </c>
      <c r="D9642" s="37"/>
      <c r="E9642" s="37">
        <v>-0.30668831875962799</v>
      </c>
    </row>
    <row r="9643" spans="1:5" x14ac:dyDescent="0.25">
      <c r="A9643" s="60">
        <v>61887.140984731901</v>
      </c>
      <c r="B9643" s="37">
        <v>0.75663458556848695</v>
      </c>
      <c r="C9643" s="37">
        <v>0.64804285385398097</v>
      </c>
      <c r="D9643" s="37"/>
      <c r="E9643" s="37">
        <v>-0.30697031351968501</v>
      </c>
    </row>
    <row r="9644" spans="1:5" x14ac:dyDescent="0.25">
      <c r="A9644" s="60">
        <v>61894.4514485986</v>
      </c>
      <c r="B9644" s="37">
        <v>0.75661688155507301</v>
      </c>
      <c r="C9644" s="37">
        <v>1.29874310932829</v>
      </c>
      <c r="D9644" s="37"/>
      <c r="E9644" s="37">
        <v>-0.30708094166102301</v>
      </c>
    </row>
    <row r="9645" spans="1:5" x14ac:dyDescent="0.25">
      <c r="A9645" s="60">
        <v>61898.502226734701</v>
      </c>
      <c r="B9645" s="37">
        <v>0.75660717140028999</v>
      </c>
      <c r="C9645" s="37">
        <v>1.3769934914962301</v>
      </c>
      <c r="D9645" s="37"/>
      <c r="E9645" s="37">
        <v>-0.30714222937564201</v>
      </c>
    </row>
    <row r="9646" spans="1:5" x14ac:dyDescent="0.25">
      <c r="A9646" s="60">
        <v>61899.385280546703</v>
      </c>
      <c r="B9646" s="37">
        <v>0.75660506405319405</v>
      </c>
      <c r="C9646" s="37">
        <v>-4.5233448830916997E-2</v>
      </c>
      <c r="D9646" s="37"/>
      <c r="E9646" s="37">
        <v>-0.30715558870798398</v>
      </c>
    </row>
    <row r="9647" spans="1:5" x14ac:dyDescent="0.25">
      <c r="A9647" s="60">
        <v>61915.311902073001</v>
      </c>
      <c r="B9647" s="37">
        <v>0.75656763402775296</v>
      </c>
      <c r="C9647" s="37">
        <v>3.06404574497363</v>
      </c>
      <c r="D9647" s="37"/>
      <c r="E9647" s="37">
        <v>-0.30739646437269202</v>
      </c>
    </row>
    <row r="9648" spans="1:5" x14ac:dyDescent="0.25">
      <c r="A9648" s="60">
        <v>61916.934585473296</v>
      </c>
      <c r="B9648" s="37">
        <v>0.75656388177337897</v>
      </c>
      <c r="C9648" s="37">
        <v>-0.29491256211382499</v>
      </c>
      <c r="D9648" s="37"/>
      <c r="E9648" s="37">
        <v>-0.307420998363927</v>
      </c>
    </row>
    <row r="9649" spans="1:5" x14ac:dyDescent="0.25">
      <c r="A9649" s="60">
        <v>61922.904367953801</v>
      </c>
      <c r="B9649" s="37">
        <v>0.75655017465391305</v>
      </c>
      <c r="C9649" s="37">
        <v>-1.95565143947831</v>
      </c>
      <c r="D9649" s="37"/>
      <c r="E9649" s="37">
        <v>-0.307511245638386</v>
      </c>
    </row>
    <row r="9650" spans="1:5" x14ac:dyDescent="0.25">
      <c r="A9650" s="60">
        <v>61932.050416440099</v>
      </c>
      <c r="B9650" s="37">
        <v>0.75652947055957398</v>
      </c>
      <c r="C9650" s="37">
        <v>1.4089588849956101</v>
      </c>
      <c r="D9650" s="37"/>
      <c r="E9650" s="37">
        <v>-0.30764947212977101</v>
      </c>
    </row>
    <row r="9651" spans="1:5" x14ac:dyDescent="0.25">
      <c r="A9651" s="60">
        <v>61934.310662480602</v>
      </c>
      <c r="B9651" s="37">
        <v>0.75652440906290797</v>
      </c>
      <c r="C9651" s="37">
        <v>-0.36910901669309198</v>
      </c>
      <c r="D9651" s="37"/>
      <c r="E9651" s="37">
        <v>-0.30768362475301497</v>
      </c>
    </row>
    <row r="9652" spans="1:5" x14ac:dyDescent="0.25">
      <c r="A9652" s="60">
        <v>61935.775610751203</v>
      </c>
      <c r="B9652" s="37">
        <v>0.75652114015760796</v>
      </c>
      <c r="C9652" s="37">
        <v>0.79955127686017802</v>
      </c>
      <c r="D9652" s="37"/>
      <c r="E9652" s="37">
        <v>-0.30770575882412599</v>
      </c>
    </row>
    <row r="9653" spans="1:5" x14ac:dyDescent="0.25">
      <c r="A9653" s="60">
        <v>61936.5810550678</v>
      </c>
      <c r="B9653" s="37">
        <v>0.75651934677509602</v>
      </c>
      <c r="C9653" s="37">
        <v>-8.0612709744565206E-2</v>
      </c>
      <c r="D9653" s="37"/>
      <c r="E9653" s="37">
        <v>-0.30771792787267599</v>
      </c>
    </row>
    <row r="9654" spans="1:5" x14ac:dyDescent="0.25">
      <c r="A9654" s="60">
        <v>61941.775603884402</v>
      </c>
      <c r="B9654" s="37">
        <v>0.75650784706818697</v>
      </c>
      <c r="C9654" s="37">
        <v>0.61713261805680397</v>
      </c>
      <c r="D9654" s="37"/>
      <c r="E9654" s="37">
        <v>-0.307796401094725</v>
      </c>
    </row>
    <row r="9655" spans="1:5" x14ac:dyDescent="0.25">
      <c r="A9655" s="60">
        <v>61945.2721933426</v>
      </c>
      <c r="B9655" s="37">
        <v>0.75650017091652499</v>
      </c>
      <c r="C9655" s="37">
        <v>0.588445762548373</v>
      </c>
      <c r="D9655" s="37"/>
      <c r="E9655" s="37">
        <v>-0.30784921512845798</v>
      </c>
    </row>
    <row r="9656" spans="1:5" x14ac:dyDescent="0.25">
      <c r="A9656" s="60">
        <v>61950.863091745297</v>
      </c>
      <c r="B9656" s="37">
        <v>0.75648800488118595</v>
      </c>
      <c r="C9656" s="37">
        <v>1.2515696783399299</v>
      </c>
      <c r="D9656" s="37"/>
      <c r="E9656" s="37">
        <v>-0.30793364844313698</v>
      </c>
    </row>
    <row r="9657" spans="1:5" x14ac:dyDescent="0.25">
      <c r="A9657" s="60">
        <v>61952.862749636697</v>
      </c>
      <c r="B9657" s="37">
        <v>0.75648368569750302</v>
      </c>
      <c r="C9657" s="37">
        <v>-1.1259777689811901</v>
      </c>
      <c r="D9657" s="37"/>
      <c r="E9657" s="37">
        <v>-0.30796384289770501</v>
      </c>
    </row>
    <row r="9658" spans="1:5" x14ac:dyDescent="0.25">
      <c r="A9658" s="60">
        <v>61957.612281312999</v>
      </c>
      <c r="B9658" s="37">
        <v>0.75647349469219105</v>
      </c>
      <c r="C9658" s="37">
        <v>1.4284876762641601</v>
      </c>
      <c r="D9658" s="37"/>
      <c r="E9658" s="37">
        <v>-0.30803555096750701</v>
      </c>
    </row>
    <row r="9659" spans="1:5" x14ac:dyDescent="0.25">
      <c r="A9659" s="60">
        <v>61962.853090334203</v>
      </c>
      <c r="B9659" s="37">
        <v>0.75646236011686097</v>
      </c>
      <c r="C9659" s="37">
        <v>-0.63226661035999898</v>
      </c>
      <c r="D9659" s="37"/>
      <c r="E9659" s="37">
        <v>-0.30811466161841999</v>
      </c>
    </row>
    <row r="9660" spans="1:5" x14ac:dyDescent="0.25">
      <c r="A9660" s="60">
        <v>61972.946355556203</v>
      </c>
      <c r="B9660" s="37">
        <v>0.75644124196616203</v>
      </c>
      <c r="C9660" s="37">
        <v>7.0767748144917597E-2</v>
      </c>
      <c r="D9660" s="37"/>
      <c r="E9660" s="37">
        <v>-0.30826697698731698</v>
      </c>
    </row>
    <row r="9661" spans="1:5" x14ac:dyDescent="0.25">
      <c r="A9661" s="60">
        <v>61975.721858355602</v>
      </c>
      <c r="B9661" s="37">
        <v>0.75643550980240803</v>
      </c>
      <c r="C9661" s="37">
        <v>-1.7037603408197</v>
      </c>
      <c r="D9661" s="37"/>
      <c r="E9661" s="37">
        <v>-0.30830885137956798</v>
      </c>
    </row>
    <row r="9662" spans="1:5" x14ac:dyDescent="0.25">
      <c r="A9662" s="60">
        <v>61977.925260900003</v>
      </c>
      <c r="B9662" s="37">
        <v>0.75643098217592297</v>
      </c>
      <c r="C9662" s="37">
        <v>0.95109966414592695</v>
      </c>
      <c r="D9662" s="37"/>
      <c r="E9662" s="37">
        <v>-0.30834209128580597</v>
      </c>
    </row>
    <row r="9663" spans="1:5" x14ac:dyDescent="0.25">
      <c r="A9663" s="60">
        <v>61994.456137046203</v>
      </c>
      <c r="B9663" s="37">
        <v>0.75639766119158802</v>
      </c>
      <c r="C9663" s="37">
        <v>-0.39972174771325503</v>
      </c>
      <c r="D9663" s="37"/>
      <c r="E9663" s="37">
        <v>-0.30859138240661199</v>
      </c>
    </row>
    <row r="9664" spans="1:5" x14ac:dyDescent="0.25">
      <c r="A9664" s="60">
        <v>62014.391704163303</v>
      </c>
      <c r="B9664" s="37">
        <v>0.75635898857011596</v>
      </c>
      <c r="C9664" s="37">
        <v>0.43721936608418499</v>
      </c>
      <c r="D9664" s="37"/>
      <c r="E9664" s="37">
        <v>-0.30889180593282001</v>
      </c>
    </row>
    <row r="9665" spans="1:5" x14ac:dyDescent="0.25">
      <c r="A9665" s="60">
        <v>62016.727835962898</v>
      </c>
      <c r="B9665" s="37">
        <v>0.75635456431856396</v>
      </c>
      <c r="C9665" s="37">
        <v>-5.5982595681791598E-2</v>
      </c>
      <c r="D9665" s="37"/>
      <c r="E9665" s="37">
        <v>-0.30892699547867802</v>
      </c>
    </row>
    <row r="9666" spans="1:5" x14ac:dyDescent="0.25">
      <c r="A9666" s="60">
        <v>62021.895453797799</v>
      </c>
      <c r="B9666" s="37">
        <v>0.75634485755276304</v>
      </c>
      <c r="C9666" s="37">
        <v>0.32982874495433001</v>
      </c>
      <c r="D9666" s="37"/>
      <c r="E9666" s="37">
        <v>-0.30900482466005003</v>
      </c>
    </row>
    <row r="9667" spans="1:5" x14ac:dyDescent="0.25">
      <c r="A9667" s="60">
        <v>62045.5686899707</v>
      </c>
      <c r="B9667" s="37">
        <v>0.756301790051634</v>
      </c>
      <c r="C9667" s="37">
        <v>0.27210275917184401</v>
      </c>
      <c r="D9667" s="37"/>
      <c r="E9667" s="37">
        <v>-0.30936116115979401</v>
      </c>
    </row>
    <row r="9668" spans="1:5" x14ac:dyDescent="0.25">
      <c r="A9668" s="60">
        <v>62049.303659997997</v>
      </c>
      <c r="B9668" s="37">
        <v>0.75629520413893503</v>
      </c>
      <c r="C9668" s="37">
        <v>0.91362723725620898</v>
      </c>
      <c r="D9668" s="37"/>
      <c r="E9668" s="37">
        <v>-0.309417350030528</v>
      </c>
    </row>
    <row r="9669" spans="1:5" x14ac:dyDescent="0.25">
      <c r="A9669" s="60">
        <v>62049.841131011897</v>
      </c>
      <c r="B9669" s="37">
        <v>0.75629426107848796</v>
      </c>
      <c r="C9669" s="37">
        <v>1.3920962317315499</v>
      </c>
      <c r="D9669" s="37"/>
      <c r="E9669" s="37">
        <v>-0.30942543504069198</v>
      </c>
    </row>
    <row r="9670" spans="1:5" x14ac:dyDescent="0.25">
      <c r="A9670" s="60">
        <v>62051.598902424499</v>
      </c>
      <c r="B9670" s="37">
        <v>0.75629118504192305</v>
      </c>
      <c r="C9670" s="37">
        <v>0.112957484429588</v>
      </c>
      <c r="D9670" s="37"/>
      <c r="E9670" s="37">
        <v>-0.30945187541811198</v>
      </c>
    </row>
    <row r="9671" spans="1:5" x14ac:dyDescent="0.25">
      <c r="A9671" s="60">
        <v>62055.268001606601</v>
      </c>
      <c r="B9671" s="37">
        <v>0.75628480465801995</v>
      </c>
      <c r="C9671" s="37">
        <v>0.68244821964818003</v>
      </c>
      <c r="D9671" s="37"/>
      <c r="E9671" s="37">
        <v>-0.30950705986447702</v>
      </c>
    </row>
    <row r="9672" spans="1:5" x14ac:dyDescent="0.25">
      <c r="A9672" s="60">
        <v>62056.351895973399</v>
      </c>
      <c r="B9672" s="37">
        <v>0.75628293026357496</v>
      </c>
      <c r="C9672" s="37">
        <v>-0.52035776704647496</v>
      </c>
      <c r="D9672" s="37"/>
      <c r="E9672" s="37">
        <v>-0.30952336040698802</v>
      </c>
    </row>
    <row r="9673" spans="1:5" x14ac:dyDescent="0.25">
      <c r="A9673" s="60">
        <v>62073.172500656903</v>
      </c>
      <c r="B9673" s="37">
        <v>0.75625445084952603</v>
      </c>
      <c r="C9673" s="37">
        <v>1.1196444006314601</v>
      </c>
      <c r="D9673" s="37"/>
      <c r="E9673" s="37">
        <v>-0.30977623017527001</v>
      </c>
    </row>
    <row r="9674" spans="1:5" x14ac:dyDescent="0.25">
      <c r="A9674" s="60">
        <v>62076.278449008598</v>
      </c>
      <c r="B9674" s="37">
        <v>0.75624931680004803</v>
      </c>
      <c r="C9674" s="37">
        <v>0.42274261362147397</v>
      </c>
      <c r="D9674" s="37"/>
      <c r="E9674" s="37">
        <v>-0.309822903691579</v>
      </c>
    </row>
    <row r="9675" spans="1:5" x14ac:dyDescent="0.25">
      <c r="A9675" s="60">
        <v>62087.989916526298</v>
      </c>
      <c r="B9675" s="37">
        <v>0.75623030614674702</v>
      </c>
      <c r="C9675" s="37">
        <v>0.94963079289214203</v>
      </c>
      <c r="D9675" s="37"/>
      <c r="E9675" s="37">
        <v>-0.30999883908117998</v>
      </c>
    </row>
    <row r="9676" spans="1:5" x14ac:dyDescent="0.25">
      <c r="A9676" s="60">
        <v>62095.089049765302</v>
      </c>
      <c r="B9676" s="37">
        <v>0.75621904948496099</v>
      </c>
      <c r="C9676" s="37">
        <v>0.769035128505835</v>
      </c>
      <c r="D9676" s="37"/>
      <c r="E9676" s="37">
        <v>-0.31010544355792902</v>
      </c>
    </row>
    <row r="9677" spans="1:5" x14ac:dyDescent="0.25">
      <c r="A9677" s="60">
        <v>62096.6050991476</v>
      </c>
      <c r="B9677" s="37">
        <v>0.75621667161690997</v>
      </c>
      <c r="C9677" s="37">
        <v>9.64013241346873E-2</v>
      </c>
      <c r="D9677" s="37"/>
      <c r="E9677" s="37">
        <v>-0.31012820523754497</v>
      </c>
    </row>
    <row r="9678" spans="1:5" x14ac:dyDescent="0.25">
      <c r="A9678" s="60">
        <v>62097.6446935247</v>
      </c>
      <c r="B9678" s="37">
        <v>0.75621504634040504</v>
      </c>
      <c r="C9678" s="37">
        <v>0.31364197534129401</v>
      </c>
      <c r="D9678" s="37"/>
      <c r="E9678" s="37">
        <v>-0.31014381266520102</v>
      </c>
    </row>
    <row r="9679" spans="1:5" x14ac:dyDescent="0.25">
      <c r="A9679" s="60">
        <v>62107.259448378703</v>
      </c>
      <c r="B9679" s="37">
        <v>0.75620021844290797</v>
      </c>
      <c r="C9679" s="37">
        <v>0.45298851175488197</v>
      </c>
      <c r="D9679" s="37"/>
      <c r="E9679" s="37">
        <v>-0.31028812620866503</v>
      </c>
    </row>
    <row r="9680" spans="1:5" x14ac:dyDescent="0.25">
      <c r="A9680" s="60">
        <v>62112.614525724697</v>
      </c>
      <c r="B9680" s="37">
        <v>0.75619211876779202</v>
      </c>
      <c r="C9680" s="37">
        <v>-9.5048633653849204E-2</v>
      </c>
      <c r="D9680" s="37"/>
      <c r="E9680" s="37">
        <v>-0.31036847798949901</v>
      </c>
    </row>
    <row r="9681" spans="1:5" x14ac:dyDescent="0.25">
      <c r="A9681" s="60">
        <v>62118.644376918797</v>
      </c>
      <c r="B9681" s="37">
        <v>0.75618313417080196</v>
      </c>
      <c r="C9681" s="37">
        <v>1.28167000683361</v>
      </c>
      <c r="D9681" s="37"/>
      <c r="E9681" s="37">
        <v>-0.31045893242945399</v>
      </c>
    </row>
    <row r="9682" spans="1:5" x14ac:dyDescent="0.25">
      <c r="A9682" s="60">
        <v>62161.342892843</v>
      </c>
      <c r="B9682" s="37">
        <v>0.75612359233653204</v>
      </c>
      <c r="C9682" s="37">
        <v>-6.9004162590624599E-2</v>
      </c>
      <c r="D9682" s="37"/>
      <c r="E9682" s="37">
        <v>-0.3110987749861</v>
      </c>
    </row>
    <row r="9683" spans="1:5" x14ac:dyDescent="0.25">
      <c r="A9683" s="60">
        <v>62193.511879996302</v>
      </c>
      <c r="B9683" s="37">
        <v>0.75608339959331095</v>
      </c>
      <c r="C9683" s="37">
        <v>0.93760634046493596</v>
      </c>
      <c r="D9683" s="37"/>
      <c r="E9683" s="37">
        <v>-0.31158002349680303</v>
      </c>
    </row>
    <row r="9684" spans="1:5" x14ac:dyDescent="0.25">
      <c r="A9684" s="60">
        <v>62194.716309819101</v>
      </c>
      <c r="B9684" s="37">
        <v>0.756081971734894</v>
      </c>
      <c r="C9684" s="37">
        <v>1.4169874168851</v>
      </c>
      <c r="D9684" s="37"/>
      <c r="E9684" s="37">
        <v>-0.31159802802349701</v>
      </c>
    </row>
    <row r="9685" spans="1:5" x14ac:dyDescent="0.25">
      <c r="A9685" s="60">
        <v>62203.178826056603</v>
      </c>
      <c r="B9685" s="37">
        <v>0.75607209506308004</v>
      </c>
      <c r="C9685" s="37">
        <v>1.1502142641490101</v>
      </c>
      <c r="D9685" s="37"/>
      <c r="E9685" s="37">
        <v>-0.31172450238387001</v>
      </c>
    </row>
    <row r="9686" spans="1:5" x14ac:dyDescent="0.25">
      <c r="A9686" s="60">
        <v>62210.878105598698</v>
      </c>
      <c r="B9686" s="37">
        <v>0.75606334535916597</v>
      </c>
      <c r="C9686" s="37">
        <v>0.32776838599302099</v>
      </c>
      <c r="D9686" s="37"/>
      <c r="E9686" s="37">
        <v>-0.31183952671380599</v>
      </c>
    </row>
    <row r="9687" spans="1:5" x14ac:dyDescent="0.25">
      <c r="A9687" s="60">
        <v>62213.524253034302</v>
      </c>
      <c r="B9687" s="37">
        <v>0.75606039000576197</v>
      </c>
      <c r="C9687" s="37">
        <v>1.4711430910654899</v>
      </c>
      <c r="D9687" s="37"/>
      <c r="E9687" s="37">
        <v>-0.31187904959053098</v>
      </c>
    </row>
    <row r="9688" spans="1:5" x14ac:dyDescent="0.25">
      <c r="A9688" s="60">
        <v>62213.950619371899</v>
      </c>
      <c r="B9688" s="37">
        <v>0.756059916293221</v>
      </c>
      <c r="C9688" s="37">
        <v>1.45114650127383</v>
      </c>
      <c r="D9688" s="37"/>
      <c r="E9688" s="37">
        <v>-0.311885417342043</v>
      </c>
    </row>
    <row r="9689" spans="1:5" x14ac:dyDescent="0.25">
      <c r="A9689" s="60">
        <v>62226.206855692297</v>
      </c>
      <c r="B9689" s="37">
        <v>0.75604659206865099</v>
      </c>
      <c r="C9689" s="37">
        <v>0.1494535880467</v>
      </c>
      <c r="D9689" s="37"/>
      <c r="E9689" s="37">
        <v>-0.31206840868290397</v>
      </c>
    </row>
    <row r="9690" spans="1:5" x14ac:dyDescent="0.25">
      <c r="A9690" s="60">
        <v>62228.309859140798</v>
      </c>
      <c r="B9690" s="37">
        <v>0.75604436260751695</v>
      </c>
      <c r="C9690" s="37">
        <v>1.2924511925396001</v>
      </c>
      <c r="D9690" s="37"/>
      <c r="E9690" s="37">
        <v>-0.31209979684186201</v>
      </c>
    </row>
    <row r="9691" spans="1:5" x14ac:dyDescent="0.25">
      <c r="A9691" s="60">
        <v>62228.3653411411</v>
      </c>
      <c r="B9691" s="37">
        <v>0.75604430401401002</v>
      </c>
      <c r="C9691" s="37">
        <v>1.38404286357026</v>
      </c>
      <c r="D9691" s="37"/>
      <c r="E9691" s="37">
        <v>-0.312100624890222</v>
      </c>
    </row>
    <row r="9692" spans="1:5" x14ac:dyDescent="0.25">
      <c r="A9692" s="60">
        <v>62233.3444070189</v>
      </c>
      <c r="B9692" s="37">
        <v>0.75603909270437997</v>
      </c>
      <c r="C9692" s="37">
        <v>1.29803996752318</v>
      </c>
      <c r="D9692" s="37"/>
      <c r="E9692" s="37">
        <v>-0.31217492670570501</v>
      </c>
    </row>
    <row r="9693" spans="1:5" x14ac:dyDescent="0.25">
      <c r="A9693" s="60">
        <v>62234.147985867501</v>
      </c>
      <c r="B9693" s="37">
        <v>0.75603826034599697</v>
      </c>
      <c r="C9693" s="37">
        <v>2.6476117756901701E-2</v>
      </c>
      <c r="D9693" s="37"/>
      <c r="E9693" s="37">
        <v>-0.31218691673328097</v>
      </c>
    </row>
    <row r="9694" spans="1:5" x14ac:dyDescent="0.25">
      <c r="A9694" s="60">
        <v>62235.798313542502</v>
      </c>
      <c r="B9694" s="37">
        <v>0.75603655848886098</v>
      </c>
      <c r="C9694" s="37">
        <v>-0.20722093242515599</v>
      </c>
      <c r="D9694" s="37"/>
      <c r="E9694" s="37">
        <v>-0.312211539475091</v>
      </c>
    </row>
    <row r="9695" spans="1:5" x14ac:dyDescent="0.25">
      <c r="A9695" s="60">
        <v>62248.321941299102</v>
      </c>
      <c r="B9695" s="37">
        <v>0.75602397511407005</v>
      </c>
      <c r="C9695" s="37">
        <v>1.41904240561634</v>
      </c>
      <c r="D9695" s="37"/>
      <c r="E9695" s="37">
        <v>-0.312398327378069</v>
      </c>
    </row>
    <row r="9696" spans="1:5" x14ac:dyDescent="0.25">
      <c r="A9696" s="60">
        <v>62260.729269347001</v>
      </c>
      <c r="B9696" s="37">
        <v>0.75601208350705995</v>
      </c>
      <c r="C9696" s="37">
        <v>4.6018067926329804</v>
      </c>
      <c r="D9696" s="37"/>
      <c r="E9696" s="37">
        <v>-0.312583269271138</v>
      </c>
    </row>
    <row r="9697" spans="1:5" x14ac:dyDescent="0.25">
      <c r="A9697" s="60">
        <v>62261.387388758798</v>
      </c>
      <c r="B9697" s="37">
        <v>0.756011468660439</v>
      </c>
      <c r="C9697" s="37">
        <v>-1.28378417781094</v>
      </c>
      <c r="D9697" s="37"/>
      <c r="E9697" s="37">
        <v>-0.312593075989546</v>
      </c>
    </row>
    <row r="9698" spans="1:5" x14ac:dyDescent="0.25">
      <c r="A9698" s="60">
        <v>62264.674265527501</v>
      </c>
      <c r="B9698" s="37">
        <v>0.75600842184503203</v>
      </c>
      <c r="C9698" s="37">
        <v>5.0158704123837203E-2</v>
      </c>
      <c r="D9698" s="37"/>
      <c r="E9698" s="37">
        <v>-0.31264204942479401</v>
      </c>
    </row>
    <row r="9699" spans="1:5" x14ac:dyDescent="0.25">
      <c r="A9699" s="60">
        <v>62266.973270017603</v>
      </c>
      <c r="B9699" s="37">
        <v>0.75600631443976396</v>
      </c>
      <c r="C9699" s="37">
        <v>1.3572266839564999</v>
      </c>
      <c r="D9699" s="37"/>
      <c r="E9699" s="37">
        <v>-0.31267629919003198</v>
      </c>
    </row>
    <row r="9700" spans="1:5" x14ac:dyDescent="0.25">
      <c r="A9700" s="60">
        <v>62271.450335020199</v>
      </c>
      <c r="B9700" s="37">
        <v>0.75600226636484102</v>
      </c>
      <c r="C9700" s="37">
        <v>-9.5486332146732494E-2</v>
      </c>
      <c r="D9700" s="37"/>
      <c r="E9700" s="37">
        <v>-0.31274298585059601</v>
      </c>
    </row>
    <row r="9701" spans="1:5" x14ac:dyDescent="0.25">
      <c r="A9701" s="60">
        <v>62273.590685269999</v>
      </c>
      <c r="B9701" s="37">
        <v>0.75600035715010705</v>
      </c>
      <c r="C9701" s="37">
        <v>8.1718381181428199E-2</v>
      </c>
      <c r="D9701" s="37"/>
      <c r="E9701" s="37">
        <v>-0.31277486155054401</v>
      </c>
    </row>
    <row r="9702" spans="1:5" x14ac:dyDescent="0.25">
      <c r="A9702" s="60">
        <v>62293.093197552902</v>
      </c>
      <c r="B9702" s="37">
        <v>0.75598373377156503</v>
      </c>
      <c r="C9702" s="37">
        <v>0.34229284534399401</v>
      </c>
      <c r="D9702" s="37"/>
      <c r="E9702" s="37">
        <v>-0.31306515194370499</v>
      </c>
    </row>
    <row r="9703" spans="1:5" x14ac:dyDescent="0.25">
      <c r="A9703" s="60">
        <v>62293.637092677702</v>
      </c>
      <c r="B9703" s="37">
        <v>0.75598329007014098</v>
      </c>
      <c r="C9703" s="37">
        <v>0.97354142734114002</v>
      </c>
      <c r="D9703" s="37"/>
      <c r="E9703" s="37">
        <v>-0.31307324365469602</v>
      </c>
    </row>
    <row r="9704" spans="1:5" x14ac:dyDescent="0.25">
      <c r="A9704" s="60">
        <v>62302.990824338602</v>
      </c>
      <c r="B9704" s="37">
        <v>0.75597582761228899</v>
      </c>
      <c r="C9704" s="37">
        <v>1.3176108227362</v>
      </c>
      <c r="D9704" s="37"/>
      <c r="E9704" s="37">
        <v>-0.313212367698401</v>
      </c>
    </row>
    <row r="9705" spans="1:5" x14ac:dyDescent="0.25">
      <c r="A9705" s="60">
        <v>62310.197234951898</v>
      </c>
      <c r="B9705" s="37">
        <v>0.755970294491081</v>
      </c>
      <c r="C9705" s="37">
        <v>0.85682464967185001</v>
      </c>
      <c r="D9705" s="37"/>
      <c r="E9705" s="37">
        <v>-0.31331950850755302</v>
      </c>
    </row>
    <row r="9706" spans="1:5" x14ac:dyDescent="0.25">
      <c r="A9706" s="60">
        <v>62311.372252949499</v>
      </c>
      <c r="B9706" s="37">
        <v>0.755969410096199</v>
      </c>
      <c r="C9706" s="37">
        <v>-0.32516227356444999</v>
      </c>
      <c r="D9706" s="37"/>
      <c r="E9706" s="37">
        <v>-0.31333697429685298</v>
      </c>
    </row>
    <row r="9707" spans="1:5" x14ac:dyDescent="0.25">
      <c r="A9707" s="60">
        <v>62320.717572133501</v>
      </c>
      <c r="B9707" s="37">
        <v>0.755962553296749</v>
      </c>
      <c r="C9707" s="37">
        <v>1.16939466748716</v>
      </c>
      <c r="D9707" s="37"/>
      <c r="E9707" s="37">
        <v>-0.31347584849267202</v>
      </c>
    </row>
    <row r="9708" spans="1:5" x14ac:dyDescent="0.25">
      <c r="A9708" s="60">
        <v>62327.628790697301</v>
      </c>
      <c r="B9708" s="37">
        <v>0.75595768424332699</v>
      </c>
      <c r="C9708" s="37">
        <v>-0.63556690188371101</v>
      </c>
      <c r="D9708" s="37"/>
      <c r="E9708" s="37">
        <v>-0.31357850856013397</v>
      </c>
    </row>
    <row r="9709" spans="1:5" x14ac:dyDescent="0.25">
      <c r="A9709" s="60">
        <v>62333.638864021901</v>
      </c>
      <c r="B9709" s="37">
        <v>0.75595358904883803</v>
      </c>
      <c r="C9709" s="37">
        <v>-0.17003679756102399</v>
      </c>
      <c r="D9709" s="37"/>
      <c r="E9709" s="37">
        <v>-0.31366775325259</v>
      </c>
    </row>
    <row r="9710" spans="1:5" x14ac:dyDescent="0.25">
      <c r="A9710" s="60">
        <v>62337.018948458703</v>
      </c>
      <c r="B9710" s="37">
        <v>0.75595134255434204</v>
      </c>
      <c r="C9710" s="37">
        <v>0.24455630709376799</v>
      </c>
      <c r="D9710" s="37"/>
      <c r="E9710" s="37">
        <v>-0.31371793258480302</v>
      </c>
    </row>
    <row r="9711" spans="1:5" x14ac:dyDescent="0.25">
      <c r="A9711" s="60">
        <v>62345.1403112099</v>
      </c>
      <c r="B9711" s="37">
        <v>0.75594611113962795</v>
      </c>
      <c r="C9711" s="37">
        <v>-0.18236613033270099</v>
      </c>
      <c r="D9711" s="37"/>
      <c r="E9711" s="37">
        <v>-0.31383846301025298</v>
      </c>
    </row>
    <row r="9712" spans="1:5" x14ac:dyDescent="0.25">
      <c r="A9712" s="60">
        <v>62349.203032995298</v>
      </c>
      <c r="B9712" s="37">
        <v>0.75594358200256195</v>
      </c>
      <c r="C9712" s="37">
        <v>-0.40226232379320098</v>
      </c>
      <c r="D9712" s="37"/>
      <c r="E9712" s="37">
        <v>-0.31389873937841201</v>
      </c>
    </row>
    <row r="9713" spans="1:5" x14ac:dyDescent="0.25">
      <c r="A9713" s="60">
        <v>62360.350923550301</v>
      </c>
      <c r="B9713" s="37">
        <v>0.75593694209031603</v>
      </c>
      <c r="C9713" s="37">
        <v>0.57690140172739202</v>
      </c>
      <c r="D9713" s="37"/>
      <c r="E9713" s="37">
        <v>-0.31406406861719699</v>
      </c>
    </row>
    <row r="9714" spans="1:5" x14ac:dyDescent="0.25">
      <c r="A9714" s="60">
        <v>62361.294620558503</v>
      </c>
      <c r="B9714" s="37">
        <v>0.75593640013327101</v>
      </c>
      <c r="C9714" s="37">
        <v>0.35764977868166797</v>
      </c>
      <c r="D9714" s="37"/>
      <c r="E9714" s="37">
        <v>-0.314078059703361</v>
      </c>
    </row>
    <row r="9715" spans="1:5" x14ac:dyDescent="0.25">
      <c r="A9715" s="60">
        <v>62367.471721935603</v>
      </c>
      <c r="B9715" s="37">
        <v>0.75593293003361905</v>
      </c>
      <c r="C9715" s="37">
        <v>-1.38000242165416</v>
      </c>
      <c r="D9715" s="37"/>
      <c r="E9715" s="37">
        <v>-0.31416962309583901</v>
      </c>
    </row>
    <row r="9716" spans="1:5" x14ac:dyDescent="0.25">
      <c r="A9716" s="60">
        <v>62367.706033570103</v>
      </c>
      <c r="B9716" s="37">
        <v>0.75593280104354998</v>
      </c>
      <c r="C9716" s="37">
        <v>-0.25163377611628901</v>
      </c>
      <c r="D9716" s="37"/>
      <c r="E9716" s="37">
        <v>-0.31417309571608898</v>
      </c>
    </row>
    <row r="9717" spans="1:5" x14ac:dyDescent="0.25">
      <c r="A9717" s="60">
        <v>62374.792705052299</v>
      </c>
      <c r="B9717" s="37">
        <v>0.75592899071291597</v>
      </c>
      <c r="C9717" s="37">
        <v>0.35263441468673701</v>
      </c>
      <c r="D9717" s="37"/>
      <c r="E9717" s="37">
        <v>-0.31427810345261298</v>
      </c>
    </row>
    <row r="9718" spans="1:5" x14ac:dyDescent="0.25">
      <c r="A9718" s="60">
        <v>62381.636493070197</v>
      </c>
      <c r="B9718" s="37">
        <v>0.75592547767149498</v>
      </c>
      <c r="C9718" s="37">
        <v>1.00735262671905</v>
      </c>
      <c r="D9718" s="37"/>
      <c r="E9718" s="37">
        <v>-0.31437947458361398</v>
      </c>
    </row>
    <row r="9719" spans="1:5" x14ac:dyDescent="0.25">
      <c r="A9719" s="60">
        <v>62383.961149823299</v>
      </c>
      <c r="B9719" s="37">
        <v>0.75592432154872202</v>
      </c>
      <c r="C9719" s="37">
        <v>1.4361705704407399</v>
      </c>
      <c r="D9719" s="37"/>
      <c r="E9719" s="37">
        <v>-0.314413899271898</v>
      </c>
    </row>
    <row r="9720" spans="1:5" x14ac:dyDescent="0.25">
      <c r="A9720" s="60">
        <v>62385.058068922102</v>
      </c>
      <c r="B9720" s="37">
        <v>0.75592378255091897</v>
      </c>
      <c r="C9720" s="37">
        <v>0.45286992494515399</v>
      </c>
      <c r="D9720" s="37"/>
      <c r="E9720" s="37">
        <v>-0.314430141511365</v>
      </c>
    </row>
    <row r="9721" spans="1:5" x14ac:dyDescent="0.25">
      <c r="A9721" s="60">
        <v>62403.693558879502</v>
      </c>
      <c r="B9721" s="37">
        <v>0.75591526332856096</v>
      </c>
      <c r="C9721" s="37">
        <v>0.51901127121776203</v>
      </c>
      <c r="D9721" s="37"/>
      <c r="E9721" s="37">
        <v>-0.31470593306427602</v>
      </c>
    </row>
    <row r="9722" spans="1:5" x14ac:dyDescent="0.25">
      <c r="A9722" s="60">
        <v>62404.4799530487</v>
      </c>
      <c r="B9722" s="37">
        <v>0.75591493022703204</v>
      </c>
      <c r="C9722" s="37">
        <v>-0.45940502784863602</v>
      </c>
      <c r="D9722" s="37"/>
      <c r="E9722" s="37">
        <v>-0.31471756499242398</v>
      </c>
    </row>
    <row r="9723" spans="1:5" x14ac:dyDescent="0.25">
      <c r="A9723" s="60">
        <v>62408.178515128602</v>
      </c>
      <c r="B9723" s="37">
        <v>0.75591339214672304</v>
      </c>
      <c r="C9723" s="37"/>
      <c r="D9723" s="37"/>
      <c r="E9723" s="37">
        <v>-0.31477226548372</v>
      </c>
    </row>
    <row r="9724" spans="1:5" x14ac:dyDescent="0.25">
      <c r="A9724" s="60">
        <v>62418.297331413203</v>
      </c>
      <c r="B9724" s="37">
        <v>0.75590942427763097</v>
      </c>
      <c r="C9724" s="37">
        <v>1.4562869881356899</v>
      </c>
      <c r="D9724" s="37"/>
      <c r="E9724" s="37">
        <v>-0.31492186280398399</v>
      </c>
    </row>
    <row r="9725" spans="1:5" x14ac:dyDescent="0.25">
      <c r="A9725" s="60">
        <v>62419.448033415902</v>
      </c>
      <c r="B9725" s="37">
        <v>0.75590899527120903</v>
      </c>
      <c r="C9725" s="37">
        <v>1.33178071537958</v>
      </c>
      <c r="D9725" s="37"/>
      <c r="E9725" s="37">
        <v>-0.31493886960151501</v>
      </c>
    </row>
    <row r="9726" spans="1:5" x14ac:dyDescent="0.25">
      <c r="A9726" s="60">
        <v>62423.153158791298</v>
      </c>
      <c r="B9726" s="37">
        <v>0.755907644664637</v>
      </c>
      <c r="C9726" s="37">
        <v>0.58536458320313001</v>
      </c>
      <c r="D9726" s="37"/>
      <c r="E9726" s="37">
        <v>-0.31499362216392901</v>
      </c>
    </row>
    <row r="9727" spans="1:5" x14ac:dyDescent="0.25">
      <c r="A9727" s="60">
        <v>62424.267834218597</v>
      </c>
      <c r="B9727" s="37">
        <v>0.75590724751008498</v>
      </c>
      <c r="C9727" s="37">
        <v>0.13343059481898401</v>
      </c>
      <c r="D9727" s="37"/>
      <c r="E9727" s="37">
        <v>-0.31501009211019598</v>
      </c>
    </row>
    <row r="9728" spans="1:5" x14ac:dyDescent="0.25">
      <c r="A9728" s="60">
        <v>62425.576244212702</v>
      </c>
      <c r="B9728" s="37">
        <v>0.75590678673507306</v>
      </c>
      <c r="C9728" s="37">
        <v>2.4841028561926501</v>
      </c>
      <c r="D9728" s="37"/>
      <c r="E9728" s="37">
        <v>-0.31502942329684003</v>
      </c>
    </row>
    <row r="9729" spans="1:5" x14ac:dyDescent="0.25">
      <c r="A9729" s="60">
        <v>62426.633471923298</v>
      </c>
      <c r="B9729" s="37">
        <v>0.75590641867986497</v>
      </c>
      <c r="C9729" s="37">
        <v>1.32174662309459</v>
      </c>
      <c r="D9729" s="37"/>
      <c r="E9729" s="37">
        <v>-0.31504504235244501</v>
      </c>
    </row>
    <row r="9730" spans="1:5" x14ac:dyDescent="0.25">
      <c r="A9730" s="60">
        <v>62432.128604756101</v>
      </c>
      <c r="B9730" s="37">
        <v>0.75590456692828201</v>
      </c>
      <c r="C9730" s="37">
        <v>-0.14730422289633799</v>
      </c>
      <c r="D9730" s="37"/>
      <c r="E9730" s="37">
        <v>-0.31512621048238099</v>
      </c>
    </row>
    <row r="9731" spans="1:5" x14ac:dyDescent="0.25">
      <c r="A9731" s="60">
        <v>62439.975640948898</v>
      </c>
      <c r="B9731" s="37">
        <v>0.75590210038669903</v>
      </c>
      <c r="C9731" s="37">
        <v>1.4159344228996</v>
      </c>
      <c r="D9731" s="37"/>
      <c r="E9731" s="37">
        <v>-0.31524207535939502</v>
      </c>
    </row>
    <row r="9732" spans="1:5" x14ac:dyDescent="0.25">
      <c r="A9732" s="60">
        <v>62453.940691176402</v>
      </c>
      <c r="B9732" s="37">
        <v>0.75589822553447195</v>
      </c>
      <c r="C9732" s="37">
        <v>-0.52337761320676601</v>
      </c>
      <c r="D9732" s="37"/>
      <c r="E9732" s="37">
        <v>-0.315448149450407</v>
      </c>
    </row>
    <row r="9733" spans="1:5" x14ac:dyDescent="0.25">
      <c r="A9733" s="60">
        <v>62457.3298032124</v>
      </c>
      <c r="B9733" s="37">
        <v>0.75589738412568597</v>
      </c>
      <c r="C9733" s="37">
        <v>-0.49692787929653798</v>
      </c>
      <c r="D9733" s="37"/>
      <c r="E9733" s="37">
        <v>-0.315498136151731</v>
      </c>
    </row>
    <row r="9734" spans="1:5" x14ac:dyDescent="0.25">
      <c r="A9734" s="60">
        <v>62467.145037067501</v>
      </c>
      <c r="B9734" s="37">
        <v>0.75589516436055104</v>
      </c>
      <c r="C9734" s="37">
        <v>1.5466071078352699</v>
      </c>
      <c r="D9734" s="37"/>
      <c r="E9734" s="37">
        <v>-0.315642848837901</v>
      </c>
    </row>
    <row r="9735" spans="1:5" x14ac:dyDescent="0.25">
      <c r="A9735" s="60">
        <v>62471.054488604801</v>
      </c>
      <c r="B9735" s="37">
        <v>0.755894369808498</v>
      </c>
      <c r="C9735" s="37">
        <v>1.4113865092842499</v>
      </c>
      <c r="D9735" s="37"/>
      <c r="E9735" s="37">
        <v>-0.31570046602922403</v>
      </c>
    </row>
    <row r="9736" spans="1:5" x14ac:dyDescent="0.25">
      <c r="A9736" s="60">
        <v>62481.6971123158</v>
      </c>
      <c r="B9736" s="37">
        <v>0.75589246431232904</v>
      </c>
      <c r="C9736" s="37">
        <v>1.4535231026004101</v>
      </c>
      <c r="D9736" s="37"/>
      <c r="E9736" s="37">
        <v>-0.31585725084310401</v>
      </c>
    </row>
    <row r="9737" spans="1:5" x14ac:dyDescent="0.25">
      <c r="A9737" s="60">
        <v>62488.0024208795</v>
      </c>
      <c r="B9737" s="37">
        <v>0.755891512412045</v>
      </c>
      <c r="C9737" s="37">
        <v>0.415545320412747</v>
      </c>
      <c r="D9737" s="37"/>
      <c r="E9737" s="37">
        <v>-0.31595009398475798</v>
      </c>
    </row>
    <row r="9738" spans="1:5" x14ac:dyDescent="0.25">
      <c r="A9738" s="60">
        <v>62488.8952272034</v>
      </c>
      <c r="B9738" s="37">
        <v>0.75589138823962099</v>
      </c>
      <c r="C9738" s="37">
        <v>-0.83737494198503604</v>
      </c>
      <c r="D9738" s="37"/>
      <c r="E9738" s="37">
        <v>-0.315963237465891</v>
      </c>
    </row>
    <row r="9739" spans="1:5" x14ac:dyDescent="0.25">
      <c r="A9739" s="60">
        <v>62492.973211946701</v>
      </c>
      <c r="B9739" s="37">
        <v>0.75589085447837501</v>
      </c>
      <c r="C9739" s="37">
        <v>-1.1588963140858699</v>
      </c>
      <c r="D9739" s="37"/>
      <c r="E9739" s="37">
        <v>-0.31602326302309097</v>
      </c>
    </row>
    <row r="9740" spans="1:5" x14ac:dyDescent="0.25">
      <c r="A9740" s="60">
        <v>62496.642312751603</v>
      </c>
      <c r="B9740" s="37">
        <v>0.75589042101207304</v>
      </c>
      <c r="C9740" s="37">
        <v>1.2455252885941801</v>
      </c>
      <c r="D9740" s="37"/>
      <c r="E9740" s="37">
        <v>-0.31607725790198399</v>
      </c>
    </row>
    <row r="9741" spans="1:5" x14ac:dyDescent="0.25">
      <c r="A9741" s="60">
        <v>62527.048788840999</v>
      </c>
      <c r="B9741" s="37">
        <v>0.75588852239266102</v>
      </c>
      <c r="C9741" s="37">
        <v>0.91995428522046996</v>
      </c>
      <c r="D9741" s="37"/>
      <c r="E9741" s="37">
        <v>-0.31652427652770798</v>
      </c>
    </row>
    <row r="9742" spans="1:5" x14ac:dyDescent="0.25">
      <c r="A9742" s="60">
        <v>62531.630968701204</v>
      </c>
      <c r="B9742" s="37">
        <v>0.75588849653512502</v>
      </c>
      <c r="C9742" s="37">
        <v>1.0014401324617499</v>
      </c>
      <c r="D9742" s="37"/>
      <c r="E9742" s="37">
        <v>-0.31659157148774297</v>
      </c>
    </row>
    <row r="9743" spans="1:5" x14ac:dyDescent="0.25">
      <c r="A9743" s="60">
        <v>62540.974650585304</v>
      </c>
      <c r="B9743" s="37">
        <v>0.75588865335975697</v>
      </c>
      <c r="C9743" s="37">
        <v>-0.251752276893424</v>
      </c>
      <c r="D9743" s="37"/>
      <c r="E9743" s="37">
        <v>-0.31672873793730399</v>
      </c>
    </row>
    <row r="9744" spans="1:5" x14ac:dyDescent="0.25">
      <c r="A9744" s="60">
        <v>62546.564742838797</v>
      </c>
      <c r="B9744" s="37">
        <v>0.75588888115449904</v>
      </c>
      <c r="C9744" s="37">
        <v>-1.7242857136935701</v>
      </c>
      <c r="D9744" s="37"/>
      <c r="E9744" s="37">
        <v>-0.31681076446631601</v>
      </c>
    </row>
    <row r="9745" spans="1:5" x14ac:dyDescent="0.25">
      <c r="A9745" s="60">
        <v>62547.0063981161</v>
      </c>
      <c r="B9745" s="37">
        <v>0.75588890341505</v>
      </c>
      <c r="C9745" s="37">
        <v>-0.29461196788892502</v>
      </c>
      <c r="D9745" s="37"/>
      <c r="E9745" s="37">
        <v>-0.31681724394330502</v>
      </c>
    </row>
    <row r="9746" spans="1:5" x14ac:dyDescent="0.25">
      <c r="A9746" s="60">
        <v>62573.673285082201</v>
      </c>
      <c r="B9746" s="37">
        <v>0.75589139751559897</v>
      </c>
      <c r="C9746" s="37">
        <v>1.3181849173434299</v>
      </c>
      <c r="D9746" s="37"/>
      <c r="E9746" s="37">
        <v>-0.31720814961842803</v>
      </c>
    </row>
    <row r="9747" spans="1:5" x14ac:dyDescent="0.25">
      <c r="A9747" s="60">
        <v>62575.802033960499</v>
      </c>
      <c r="B9747" s="37">
        <v>0.75589169360958597</v>
      </c>
      <c r="C9747" s="37">
        <v>1.41796862966288</v>
      </c>
      <c r="D9747" s="37"/>
      <c r="E9747" s="37">
        <v>-0.317239327198375</v>
      </c>
    </row>
    <row r="9748" spans="1:5" x14ac:dyDescent="0.25">
      <c r="A9748" s="60">
        <v>62579.9195315123</v>
      </c>
      <c r="B9748" s="37">
        <v>0.75589230677527597</v>
      </c>
      <c r="C9748" s="37">
        <v>1.0181212176607599</v>
      </c>
      <c r="D9748" s="37"/>
      <c r="E9748" s="37">
        <v>-0.31729962034132603</v>
      </c>
    </row>
    <row r="9749" spans="1:5" x14ac:dyDescent="0.25">
      <c r="A9749" s="60">
        <v>62582.832490566798</v>
      </c>
      <c r="B9749" s="37">
        <v>0.75589277272027</v>
      </c>
      <c r="C9749" s="37">
        <v>1.3557485476817901</v>
      </c>
      <c r="D9749" s="37"/>
      <c r="E9749" s="37">
        <v>-0.31734226600661702</v>
      </c>
    </row>
    <row r="9750" spans="1:5" x14ac:dyDescent="0.25">
      <c r="A9750" s="60">
        <v>62590.304325052901</v>
      </c>
      <c r="B9750" s="37">
        <v>0.75589408939054004</v>
      </c>
      <c r="C9750" s="37">
        <v>-1.70299198860477</v>
      </c>
      <c r="D9750" s="37"/>
      <c r="E9750" s="37">
        <v>-0.31745161842039399</v>
      </c>
    </row>
    <row r="9751" spans="1:5" x14ac:dyDescent="0.25">
      <c r="A9751" s="60">
        <v>62592.5593704606</v>
      </c>
      <c r="B9751" s="37">
        <v>0.75589452103728005</v>
      </c>
      <c r="C9751" s="37">
        <v>1.28286994655304</v>
      </c>
      <c r="D9751" s="37"/>
      <c r="E9751" s="37">
        <v>-0.317484611700589</v>
      </c>
    </row>
    <row r="9752" spans="1:5" x14ac:dyDescent="0.25">
      <c r="A9752" s="60">
        <v>62594.988003509199</v>
      </c>
      <c r="B9752" s="37">
        <v>0.75589500364161299</v>
      </c>
      <c r="C9752" s="37">
        <v>0.56209938382698599</v>
      </c>
      <c r="D9752" s="37"/>
      <c r="E9752" s="37">
        <v>-0.31752013954777702</v>
      </c>
    </row>
    <row r="9753" spans="1:5" x14ac:dyDescent="0.25">
      <c r="A9753" s="60">
        <v>62598.601342187598</v>
      </c>
      <c r="B9753" s="37">
        <v>0.75589575564127398</v>
      </c>
      <c r="C9753" s="37">
        <v>0.38025950994979901</v>
      </c>
      <c r="D9753" s="37"/>
      <c r="E9753" s="37">
        <v>-0.31757298820624802</v>
      </c>
    </row>
    <row r="9754" spans="1:5" x14ac:dyDescent="0.25">
      <c r="A9754" s="60">
        <v>62602.833086723796</v>
      </c>
      <c r="B9754" s="37">
        <v>0.75589668791070197</v>
      </c>
      <c r="C9754" s="37">
        <v>-1.20693959583391</v>
      </c>
      <c r="D9754" s="37"/>
      <c r="E9754" s="37">
        <v>-0.31763486651339501</v>
      </c>
    </row>
    <row r="9755" spans="1:5" x14ac:dyDescent="0.25">
      <c r="A9755" s="60">
        <v>62610.508647264702</v>
      </c>
      <c r="B9755" s="37">
        <v>0.75589852042255101</v>
      </c>
      <c r="C9755" s="37">
        <v>1.2322360951065401</v>
      </c>
      <c r="D9755" s="37"/>
      <c r="E9755" s="37">
        <v>-0.31774705987602198</v>
      </c>
    </row>
    <row r="9756" spans="1:5" x14ac:dyDescent="0.25">
      <c r="A9756" s="60">
        <v>62611.925866835503</v>
      </c>
      <c r="B9756" s="37">
        <v>0.75589887868774797</v>
      </c>
      <c r="C9756" s="37">
        <v>0.64004603559182405</v>
      </c>
      <c r="D9756" s="37"/>
      <c r="E9756" s="37">
        <v>-0.31776776940343399</v>
      </c>
    </row>
    <row r="9757" spans="1:5" x14ac:dyDescent="0.25">
      <c r="A9757" s="60">
        <v>62615.637181614802</v>
      </c>
      <c r="B9757" s="37">
        <v>0.75589984622306305</v>
      </c>
      <c r="C9757" s="37">
        <v>-2.4905106443695601E-2</v>
      </c>
      <c r="D9757" s="37"/>
      <c r="E9757" s="37">
        <v>-0.31782199329671501</v>
      </c>
    </row>
    <row r="9758" spans="1:5" x14ac:dyDescent="0.25">
      <c r="A9758" s="60">
        <v>62627.955546160403</v>
      </c>
      <c r="B9758" s="37">
        <v>0.75590336094141197</v>
      </c>
      <c r="C9758" s="37">
        <v>0.842848501037197</v>
      </c>
      <c r="D9758" s="37"/>
      <c r="E9758" s="37">
        <v>-0.31800187868594798</v>
      </c>
    </row>
    <row r="9759" spans="1:5" x14ac:dyDescent="0.25">
      <c r="A9759" s="60">
        <v>62638.196034442801</v>
      </c>
      <c r="B9759" s="37">
        <v>0.75590663591247698</v>
      </c>
      <c r="C9759" s="37">
        <v>1.3312577935788801</v>
      </c>
      <c r="D9759" s="37"/>
      <c r="E9759" s="37">
        <v>-0.31815131357176002</v>
      </c>
    </row>
    <row r="9760" spans="1:5" x14ac:dyDescent="0.25">
      <c r="A9760" s="60">
        <v>62638.3180693877</v>
      </c>
      <c r="B9760" s="37">
        <v>0.75590667686468505</v>
      </c>
      <c r="C9760" s="37">
        <v>-0.145641026514509</v>
      </c>
      <c r="D9760" s="37"/>
      <c r="E9760" s="37">
        <v>-0.31815309378379902</v>
      </c>
    </row>
    <row r="9761" spans="1:5" x14ac:dyDescent="0.25">
      <c r="A9761" s="60">
        <v>62644.056836969998</v>
      </c>
      <c r="B9761" s="37">
        <v>0.75590865370000704</v>
      </c>
      <c r="C9761" s="37">
        <v>1.3277107774792001</v>
      </c>
      <c r="D9761" s="37"/>
      <c r="E9761" s="37">
        <v>-0.318236793608555</v>
      </c>
    </row>
    <row r="9762" spans="1:5" x14ac:dyDescent="0.25">
      <c r="A9762" s="60">
        <v>62644.359286757499</v>
      </c>
      <c r="B9762" s="37">
        <v>0.75590876065409596</v>
      </c>
      <c r="C9762" s="37">
        <v>0.53408335415416897</v>
      </c>
      <c r="D9762" s="37"/>
      <c r="E9762" s="37">
        <v>-0.31824120397783501</v>
      </c>
    </row>
    <row r="9763" spans="1:5" x14ac:dyDescent="0.25">
      <c r="A9763" s="60">
        <v>62644.905413699897</v>
      </c>
      <c r="B9763" s="37">
        <v>0.75590895448020001</v>
      </c>
      <c r="C9763" s="37">
        <v>0.74420877912091399</v>
      </c>
      <c r="D9763" s="37"/>
      <c r="E9763" s="37">
        <v>-0.31824916746755399</v>
      </c>
    </row>
    <row r="9764" spans="1:5" x14ac:dyDescent="0.25">
      <c r="A9764" s="60">
        <v>62645.708881904699</v>
      </c>
      <c r="B9764" s="37">
        <v>0.75590924128015002</v>
      </c>
      <c r="C9764" s="37">
        <v>1.39197223620338</v>
      </c>
      <c r="D9764" s="37"/>
      <c r="E9764" s="37">
        <v>-0.31826088293615001</v>
      </c>
    </row>
    <row r="9765" spans="1:5" x14ac:dyDescent="0.25">
      <c r="A9765" s="60">
        <v>62669.785752965501</v>
      </c>
      <c r="B9765" s="37">
        <v>0.75591873758180905</v>
      </c>
      <c r="C9765" s="37">
        <v>-0.27402229782634802</v>
      </c>
      <c r="D9765" s="37"/>
      <c r="E9765" s="37">
        <v>-0.31861166840381</v>
      </c>
    </row>
    <row r="9766" spans="1:5" x14ac:dyDescent="0.25">
      <c r="A9766" s="60">
        <v>62677.967584590799</v>
      </c>
      <c r="B9766" s="37">
        <v>0.75592235951310505</v>
      </c>
      <c r="C9766" s="37">
        <v>1.4353109847154999</v>
      </c>
      <c r="D9766" s="37"/>
      <c r="E9766" s="37">
        <v>-0.31873074754939001</v>
      </c>
    </row>
    <row r="9767" spans="1:5" x14ac:dyDescent="0.25">
      <c r="A9767" s="60">
        <v>62678.993481394296</v>
      </c>
      <c r="B9767" s="37">
        <v>0.75592282769848496</v>
      </c>
      <c r="C9767" s="37">
        <v>0.99786355458686404</v>
      </c>
      <c r="D9767" s="37"/>
      <c r="E9767" s="37">
        <v>-0.31874567403819298</v>
      </c>
    </row>
    <row r="9768" spans="1:5" x14ac:dyDescent="0.25">
      <c r="A9768" s="60">
        <v>62685.934144081097</v>
      </c>
      <c r="B9768" s="37">
        <v>0.755926077120888</v>
      </c>
      <c r="C9768" s="37">
        <v>1.60179915204794</v>
      </c>
      <c r="D9768" s="37"/>
      <c r="E9768" s="37">
        <v>-0.31884663210661401</v>
      </c>
    </row>
    <row r="9769" spans="1:5" x14ac:dyDescent="0.25">
      <c r="A9769" s="60">
        <v>62689.3067059366</v>
      </c>
      <c r="B9769" s="37">
        <v>0.75592770748462501</v>
      </c>
      <c r="C9769" s="37">
        <v>0.45343134679307601</v>
      </c>
      <c r="D9769" s="37"/>
      <c r="E9769" s="37">
        <v>-0.31889567230501797</v>
      </c>
    </row>
    <row r="9770" spans="1:5" x14ac:dyDescent="0.25">
      <c r="A9770" s="60">
        <v>62692.663234248903</v>
      </c>
      <c r="B9770" s="37">
        <v>0.75592936340195205</v>
      </c>
      <c r="C9770" s="37">
        <v>1.4581412240018301</v>
      </c>
      <c r="D9770" s="37"/>
      <c r="E9770" s="37">
        <v>-0.31894446849305302</v>
      </c>
    </row>
    <row r="9771" spans="1:5" x14ac:dyDescent="0.25">
      <c r="A9771" s="60">
        <v>62695.152767187799</v>
      </c>
      <c r="B9771" s="37">
        <v>0.75593061301525999</v>
      </c>
      <c r="C9771" s="37">
        <v>0.48508518555110403</v>
      </c>
      <c r="D9771" s="37"/>
      <c r="E9771" s="37">
        <v>-0.31898065355090099</v>
      </c>
    </row>
    <row r="9772" spans="1:5" x14ac:dyDescent="0.25">
      <c r="A9772" s="60">
        <v>62696.499670621801</v>
      </c>
      <c r="B9772" s="37">
        <v>0.75593129668403203</v>
      </c>
      <c r="C9772" s="37">
        <v>0.64654446322898196</v>
      </c>
      <c r="D9772" s="37"/>
      <c r="E9772" s="37">
        <v>-0.31900022813409701</v>
      </c>
    </row>
    <row r="9773" spans="1:5" x14ac:dyDescent="0.25">
      <c r="A9773" s="60">
        <v>62701.183426647003</v>
      </c>
      <c r="B9773" s="37">
        <v>0.75593371553673205</v>
      </c>
      <c r="C9773" s="37">
        <v>1.3743391549958499</v>
      </c>
      <c r="D9773" s="37"/>
      <c r="E9773" s="37">
        <v>-0.31906828362884898</v>
      </c>
    </row>
    <row r="9774" spans="1:5" x14ac:dyDescent="0.25">
      <c r="A9774" s="60">
        <v>62701.226359932902</v>
      </c>
      <c r="B9774" s="37">
        <v>0.75593373800636199</v>
      </c>
      <c r="C9774" s="37">
        <v>0.71712826543788299</v>
      </c>
      <c r="D9774" s="37"/>
      <c r="E9774" s="37">
        <v>-0.31906890735603899</v>
      </c>
    </row>
    <row r="9775" spans="1:5" x14ac:dyDescent="0.25">
      <c r="A9775" s="60">
        <v>62701.291036853501</v>
      </c>
      <c r="B9775" s="37">
        <v>0.755933771865966</v>
      </c>
      <c r="C9775" s="37">
        <v>-1.75471723618985</v>
      </c>
      <c r="D9775" s="37"/>
      <c r="E9775" s="37">
        <v>-0.31906984696753798</v>
      </c>
    </row>
    <row r="9776" spans="1:5" x14ac:dyDescent="0.25">
      <c r="A9776" s="60">
        <v>62710.655413753797</v>
      </c>
      <c r="B9776" s="37">
        <v>0.75593880333364605</v>
      </c>
      <c r="C9776" s="37">
        <v>-8.3656619686611797E-2</v>
      </c>
      <c r="D9776" s="37"/>
      <c r="E9776" s="37">
        <v>-0.31920584764134402</v>
      </c>
    </row>
    <row r="9777" spans="1:5" x14ac:dyDescent="0.25">
      <c r="A9777" s="60">
        <v>62712.471769898802</v>
      </c>
      <c r="B9777" s="37">
        <v>0.75593980887155998</v>
      </c>
      <c r="C9777" s="37">
        <v>0.82071475608160904</v>
      </c>
      <c r="D9777" s="37"/>
      <c r="E9777" s="37">
        <v>-0.319232217059782</v>
      </c>
    </row>
    <row r="9778" spans="1:5" x14ac:dyDescent="0.25">
      <c r="A9778" s="60">
        <v>62712.477356933101</v>
      </c>
      <c r="B9778" s="37">
        <v>0.755939811979362</v>
      </c>
      <c r="C9778" s="37">
        <v>1.0455638264242699</v>
      </c>
      <c r="D9778" s="37"/>
      <c r="E9778" s="37">
        <v>-0.31923229816603099</v>
      </c>
    </row>
    <row r="9779" spans="1:5" x14ac:dyDescent="0.25">
      <c r="A9779" s="60">
        <v>62716.597745959101</v>
      </c>
      <c r="B9779" s="37">
        <v>0.75594212866056898</v>
      </c>
      <c r="C9779" s="37">
        <v>-1.0164802628087599</v>
      </c>
      <c r="D9779" s="37"/>
      <c r="E9779" s="37">
        <v>-0.31929210502250899</v>
      </c>
    </row>
    <row r="9780" spans="1:5" x14ac:dyDescent="0.25">
      <c r="A9780" s="60">
        <v>62729.305235173197</v>
      </c>
      <c r="B9780" s="37">
        <v>0.75594958312276495</v>
      </c>
      <c r="C9780" s="37">
        <v>-0.30993239878157602</v>
      </c>
      <c r="D9780" s="37"/>
      <c r="E9780" s="37">
        <v>-0.31947644774777501</v>
      </c>
    </row>
    <row r="9781" spans="1:5" x14ac:dyDescent="0.25">
      <c r="A9781" s="60">
        <v>62746.067182495601</v>
      </c>
      <c r="B9781" s="37">
        <v>0.75596012659130996</v>
      </c>
      <c r="C9781" s="37">
        <v>0.234639731685271</v>
      </c>
      <c r="D9781" s="37"/>
      <c r="E9781" s="37">
        <v>-0.31971936367894399</v>
      </c>
    </row>
    <row r="9782" spans="1:5" x14ac:dyDescent="0.25">
      <c r="A9782" s="60">
        <v>62748.7305424156</v>
      </c>
      <c r="B9782" s="37">
        <v>0.75596187581891905</v>
      </c>
      <c r="C9782" s="37">
        <v>0.75333469997556102</v>
      </c>
      <c r="D9782" s="37"/>
      <c r="E9782" s="37">
        <v>-0.31975793574295203</v>
      </c>
    </row>
    <row r="9783" spans="1:5" x14ac:dyDescent="0.25">
      <c r="A9783" s="60">
        <v>62749.922491844001</v>
      </c>
      <c r="B9783" s="37">
        <v>0.755962665201378</v>
      </c>
      <c r="C9783" s="37">
        <v>0.44746892440359298</v>
      </c>
      <c r="D9783" s="37"/>
      <c r="E9783" s="37">
        <v>-0.31977519584456399</v>
      </c>
    </row>
    <row r="9784" spans="1:5" x14ac:dyDescent="0.25">
      <c r="A9784" s="60">
        <v>62756.689111218198</v>
      </c>
      <c r="B9784" s="37">
        <v>0.75596722295198104</v>
      </c>
      <c r="C9784" s="37">
        <v>0.49912753112673103</v>
      </c>
      <c r="D9784" s="37"/>
      <c r="E9784" s="37">
        <v>-0.31987315348409001</v>
      </c>
    </row>
    <row r="9785" spans="1:5" x14ac:dyDescent="0.25">
      <c r="A9785" s="60">
        <v>62762.467912746099</v>
      </c>
      <c r="B9785" s="37">
        <v>0.75597121801094402</v>
      </c>
      <c r="C9785" s="37">
        <v>-1.04897036545468</v>
      </c>
      <c r="D9785" s="37"/>
      <c r="E9785" s="37">
        <v>-0.319956774663744</v>
      </c>
    </row>
    <row r="9786" spans="1:5" x14ac:dyDescent="0.25">
      <c r="A9786" s="60">
        <v>62763.071943801398</v>
      </c>
      <c r="B9786" s="37">
        <v>0.755971641040866</v>
      </c>
      <c r="C9786" s="37">
        <v>1.5057180151152501</v>
      </c>
      <c r="D9786" s="37"/>
      <c r="E9786" s="37">
        <v>-0.319965513263334</v>
      </c>
    </row>
    <row r="9787" spans="1:5" x14ac:dyDescent="0.25">
      <c r="A9787" s="60">
        <v>62765.291403830903</v>
      </c>
      <c r="B9787" s="37">
        <v>0.75597320426270798</v>
      </c>
      <c r="C9787" s="37">
        <v>0.65543192348684898</v>
      </c>
      <c r="D9787" s="37"/>
      <c r="E9787" s="37">
        <v>-0.31999761935105597</v>
      </c>
    </row>
    <row r="9788" spans="1:5" x14ac:dyDescent="0.25">
      <c r="A9788" s="60">
        <v>62767.891942775299</v>
      </c>
      <c r="B9788" s="37">
        <v>0.75597505353996497</v>
      </c>
      <c r="C9788" s="37">
        <v>0.57698341262872899</v>
      </c>
      <c r="D9788" s="37"/>
      <c r="E9788" s="37">
        <v>-0.32003523172687598</v>
      </c>
    </row>
    <row r="9789" spans="1:5" x14ac:dyDescent="0.25">
      <c r="A9789" s="60">
        <v>62770.661806929798</v>
      </c>
      <c r="B9789" s="37">
        <v>0.75597704414200795</v>
      </c>
      <c r="C9789" s="37">
        <v>1.0225998642353</v>
      </c>
      <c r="D9789" s="37"/>
      <c r="E9789" s="37">
        <v>-0.32007528562577597</v>
      </c>
    </row>
    <row r="9790" spans="1:5" x14ac:dyDescent="0.25">
      <c r="A9790" s="60">
        <v>62780.373953971597</v>
      </c>
      <c r="B9790" s="37">
        <v>0.75598419383459503</v>
      </c>
      <c r="C9790" s="37">
        <v>-0.52818324947117001</v>
      </c>
      <c r="D9790" s="37"/>
      <c r="E9790" s="37">
        <v>-0.32021566799190299</v>
      </c>
    </row>
    <row r="9791" spans="1:5" x14ac:dyDescent="0.25">
      <c r="A9791" s="60">
        <v>62780.659871322503</v>
      </c>
      <c r="B9791" s="37">
        <v>0.75598440831172098</v>
      </c>
      <c r="C9791" s="37">
        <v>-9.2970279607462694E-2</v>
      </c>
      <c r="D9791" s="37"/>
      <c r="E9791" s="37">
        <v>-0.320219799284997</v>
      </c>
    </row>
    <row r="9792" spans="1:5" x14ac:dyDescent="0.25">
      <c r="A9792" s="60">
        <v>62782.686586086202</v>
      </c>
      <c r="B9792" s="37">
        <v>0.75598593516101698</v>
      </c>
      <c r="C9792" s="37">
        <v>1.0341968404742301</v>
      </c>
      <c r="D9792" s="37"/>
      <c r="E9792" s="37">
        <v>-0.32024908143272901</v>
      </c>
    </row>
    <row r="9793" spans="1:5" x14ac:dyDescent="0.25">
      <c r="A9793" s="60">
        <v>62785.763947557803</v>
      </c>
      <c r="B9793" s="37">
        <v>0.75598827540589297</v>
      </c>
      <c r="C9793" s="37">
        <v>0.87334433838930403</v>
      </c>
      <c r="D9793" s="37"/>
      <c r="E9793" s="37">
        <v>-0.32029353545222</v>
      </c>
    </row>
    <row r="9794" spans="1:5" x14ac:dyDescent="0.25">
      <c r="A9794" s="60">
        <v>62787.004192409702</v>
      </c>
      <c r="B9794" s="37">
        <v>0.75598922602545005</v>
      </c>
      <c r="C9794" s="37">
        <v>0.45542679568877398</v>
      </c>
      <c r="D9794" s="37"/>
      <c r="E9794" s="37">
        <v>-0.32031144868960898</v>
      </c>
    </row>
    <row r="9795" spans="1:5" x14ac:dyDescent="0.25">
      <c r="A9795" s="60">
        <v>62790.979617012701</v>
      </c>
      <c r="B9795" s="37">
        <v>0.75599230189149302</v>
      </c>
      <c r="C9795" s="37">
        <v>1.2970749573601099</v>
      </c>
      <c r="D9795" s="37"/>
      <c r="E9795" s="37">
        <v>-0.32036885643090601</v>
      </c>
    </row>
    <row r="9796" spans="1:5" x14ac:dyDescent="0.25">
      <c r="A9796" s="60">
        <v>62794.3394334146</v>
      </c>
      <c r="B9796" s="37">
        <v>0.75599493561140496</v>
      </c>
      <c r="C9796" s="37">
        <v>-0.74230522029205004</v>
      </c>
      <c r="D9796" s="37"/>
      <c r="E9796" s="37">
        <v>-0.32041736184143599</v>
      </c>
    </row>
    <row r="9797" spans="1:5" x14ac:dyDescent="0.25">
      <c r="A9797" s="60">
        <v>62795.200479997096</v>
      </c>
      <c r="B9797" s="37">
        <v>0.75599561560473205</v>
      </c>
      <c r="C9797" s="37">
        <v>0.66256170870739906</v>
      </c>
      <c r="D9797" s="37"/>
      <c r="E9797" s="37">
        <v>-0.320429790852018</v>
      </c>
    </row>
    <row r="9798" spans="1:5" x14ac:dyDescent="0.25">
      <c r="A9798" s="60">
        <v>62802.320363608203</v>
      </c>
      <c r="B9798" s="37">
        <v>0.75600131682690197</v>
      </c>
      <c r="C9798" s="37">
        <v>0.66911496607839904</v>
      </c>
      <c r="D9798" s="37"/>
      <c r="E9798" s="37">
        <v>-0.32053253572016399</v>
      </c>
    </row>
    <row r="9799" spans="1:5" x14ac:dyDescent="0.25">
      <c r="A9799" s="60">
        <v>62802.427868303697</v>
      </c>
      <c r="B9799" s="37">
        <v>0.75600140398171101</v>
      </c>
      <c r="C9799" s="37">
        <v>-9.58032013026133E-2</v>
      </c>
      <c r="D9799" s="37"/>
      <c r="E9799" s="37">
        <v>-0.32053408669018502</v>
      </c>
    </row>
    <row r="9800" spans="1:5" x14ac:dyDescent="0.25">
      <c r="A9800" s="60">
        <v>62809.6519309621</v>
      </c>
      <c r="B9800" s="37">
        <v>0.75600733334980397</v>
      </c>
      <c r="C9800" s="37">
        <v>3.6175217270017997E-2</v>
      </c>
      <c r="D9800" s="37"/>
      <c r="E9800" s="37">
        <v>-0.32063828106549103</v>
      </c>
    </row>
    <row r="9801" spans="1:5" x14ac:dyDescent="0.25">
      <c r="A9801" s="60">
        <v>62827.100869040398</v>
      </c>
      <c r="B9801" s="37">
        <v>0.75602224351073299</v>
      </c>
      <c r="C9801" s="37">
        <v>-1.8953739650355399</v>
      </c>
      <c r="D9801" s="37"/>
      <c r="E9801" s="37">
        <v>-0.320889729490692</v>
      </c>
    </row>
    <row r="9802" spans="1:5" x14ac:dyDescent="0.25">
      <c r="A9802" s="60">
        <v>62836.953740961202</v>
      </c>
      <c r="B9802" s="37">
        <v>0.75603102777998998</v>
      </c>
      <c r="C9802" s="37">
        <v>0.294102949714037</v>
      </c>
      <c r="D9802" s="37"/>
      <c r="E9802" s="37">
        <v>-0.32103157517230002</v>
      </c>
    </row>
    <row r="9803" spans="1:5" x14ac:dyDescent="0.25">
      <c r="A9803" s="60">
        <v>62850.361245531501</v>
      </c>
      <c r="B9803" s="37">
        <v>0.75604340059445196</v>
      </c>
      <c r="C9803" s="37">
        <v>0.71100923806981497</v>
      </c>
      <c r="D9803" s="37"/>
      <c r="E9803" s="37">
        <v>-0.32122443190593603</v>
      </c>
    </row>
    <row r="9804" spans="1:5" x14ac:dyDescent="0.25">
      <c r="A9804" s="60">
        <v>62856.026662289398</v>
      </c>
      <c r="B9804" s="37">
        <v>0.75604877321720998</v>
      </c>
      <c r="C9804" s="37">
        <v>0.517699275417427</v>
      </c>
      <c r="D9804" s="37"/>
      <c r="E9804" s="37">
        <v>-0.32130586791830001</v>
      </c>
    </row>
    <row r="9805" spans="1:5" x14ac:dyDescent="0.25">
      <c r="A9805" s="60">
        <v>62857.232013771798</v>
      </c>
      <c r="B9805" s="37">
        <v>0.75604992729498699</v>
      </c>
      <c r="C9805" s="37">
        <v>1.2435790384251399</v>
      </c>
      <c r="D9805" s="37"/>
      <c r="E9805" s="37">
        <v>-0.321323189559449</v>
      </c>
    </row>
    <row r="9806" spans="1:5" x14ac:dyDescent="0.25">
      <c r="A9806" s="60">
        <v>62868.923700338499</v>
      </c>
      <c r="B9806" s="37">
        <v>0.75606132146885496</v>
      </c>
      <c r="C9806" s="37">
        <v>0.248649494659237</v>
      </c>
      <c r="D9806" s="37"/>
      <c r="E9806" s="37">
        <v>-0.321491126633344</v>
      </c>
    </row>
    <row r="9807" spans="1:5" x14ac:dyDescent="0.25">
      <c r="A9807" s="60">
        <v>62870.470413281597</v>
      </c>
      <c r="B9807" s="37">
        <v>0.75606285587342303</v>
      </c>
      <c r="C9807" s="37">
        <v>-0.31792482284926898</v>
      </c>
      <c r="D9807" s="37"/>
      <c r="E9807" s="37">
        <v>-0.32151333247014802</v>
      </c>
    </row>
    <row r="9808" spans="1:5" x14ac:dyDescent="0.25">
      <c r="A9808" s="60">
        <v>62881.523348255803</v>
      </c>
      <c r="B9808" s="37">
        <v>0.75607400384502899</v>
      </c>
      <c r="C9808" s="37">
        <v>0.96672641884947297</v>
      </c>
      <c r="D9808" s="37"/>
      <c r="E9808" s="37">
        <v>-0.32167194311504099</v>
      </c>
    </row>
    <row r="9809" spans="1:5" x14ac:dyDescent="0.25">
      <c r="A9809" s="60">
        <v>62885.646093947696</v>
      </c>
      <c r="B9809" s="37">
        <v>0.75607824394742396</v>
      </c>
      <c r="C9809" s="37">
        <v>-0.29978368950713802</v>
      </c>
      <c r="D9809" s="37"/>
      <c r="E9809" s="37">
        <v>-0.32173107153609598</v>
      </c>
    </row>
    <row r="9810" spans="1:5" x14ac:dyDescent="0.25">
      <c r="A9810" s="60">
        <v>62896.325915451998</v>
      </c>
      <c r="B9810" s="37">
        <v>0.75608943355369496</v>
      </c>
      <c r="C9810" s="37">
        <v>1.0447222705779899</v>
      </c>
      <c r="D9810" s="37"/>
      <c r="E9810" s="37">
        <v>-0.32188415686753702</v>
      </c>
    </row>
    <row r="9811" spans="1:5" x14ac:dyDescent="0.25">
      <c r="A9811" s="60">
        <v>62897.389816616698</v>
      </c>
      <c r="B9811" s="37">
        <v>0.75609056444403699</v>
      </c>
      <c r="C9811" s="37">
        <v>0.194999756565362</v>
      </c>
      <c r="D9811" s="37"/>
      <c r="E9811" s="37">
        <v>-0.321899400193359</v>
      </c>
    </row>
    <row r="9812" spans="1:5" x14ac:dyDescent="0.25">
      <c r="A9812" s="60">
        <v>62899.964252769802</v>
      </c>
      <c r="B9812" s="37">
        <v>0.756093313091182</v>
      </c>
      <c r="C9812" s="37">
        <v>0.77347635270874604</v>
      </c>
      <c r="D9812" s="37"/>
      <c r="E9812" s="37">
        <v>-0.32193628106667999</v>
      </c>
    </row>
    <row r="9813" spans="1:5" x14ac:dyDescent="0.25">
      <c r="A9813" s="60">
        <v>62904.405883151499</v>
      </c>
      <c r="B9813" s="37">
        <v>0.75609809550173002</v>
      </c>
      <c r="C9813" s="37">
        <v>0.72547299938037202</v>
      </c>
      <c r="D9813" s="37"/>
      <c r="E9813" s="37">
        <v>-0.32199989420233999</v>
      </c>
    </row>
    <row r="9814" spans="1:5" x14ac:dyDescent="0.25">
      <c r="A9814" s="60">
        <v>62905.338449315997</v>
      </c>
      <c r="B9814" s="37">
        <v>0.75609910607458797</v>
      </c>
      <c r="C9814" s="37">
        <v>0.64635005911055599</v>
      </c>
      <c r="D9814" s="37"/>
      <c r="E9814" s="37">
        <v>-0.32201324773149897</v>
      </c>
    </row>
    <row r="9815" spans="1:5" x14ac:dyDescent="0.25">
      <c r="A9815" s="60">
        <v>62906.722730349</v>
      </c>
      <c r="B9815" s="37">
        <v>0.75610061027236797</v>
      </c>
      <c r="C9815" s="37">
        <v>1.22277098212067</v>
      </c>
      <c r="D9815" s="37"/>
      <c r="E9815" s="37">
        <v>-0.322033067687862</v>
      </c>
    </row>
    <row r="9816" spans="1:5" x14ac:dyDescent="0.25">
      <c r="A9816" s="60">
        <v>62922.504848059201</v>
      </c>
      <c r="B9816" s="37">
        <v>0.75611810661184298</v>
      </c>
      <c r="C9816" s="37">
        <v>9.6606822302502907E-2</v>
      </c>
      <c r="D9816" s="37"/>
      <c r="E9816" s="37">
        <v>-0.32225888713290801</v>
      </c>
    </row>
    <row r="9817" spans="1:5" x14ac:dyDescent="0.25">
      <c r="A9817" s="60">
        <v>62930.980370487901</v>
      </c>
      <c r="B9817" s="37">
        <v>0.75612776457117203</v>
      </c>
      <c r="C9817" s="37">
        <v>3.0429083648839699</v>
      </c>
      <c r="D9817" s="37"/>
      <c r="E9817" s="37">
        <v>-0.32238004775180001</v>
      </c>
    </row>
    <row r="9818" spans="1:5" x14ac:dyDescent="0.25">
      <c r="A9818" s="60">
        <v>62934.147929323699</v>
      </c>
      <c r="B9818" s="37">
        <v>0.756131420718546</v>
      </c>
      <c r="C9818" s="37">
        <v>1.28935798803982</v>
      </c>
      <c r="D9818" s="37"/>
      <c r="E9818" s="37">
        <v>-0.32242530896406302</v>
      </c>
    </row>
    <row r="9819" spans="1:5" x14ac:dyDescent="0.25">
      <c r="A9819" s="60">
        <v>62936.961298083501</v>
      </c>
      <c r="B9819" s="37">
        <v>0.75613468926821703</v>
      </c>
      <c r="C9819" s="37">
        <v>-6.1495060857119602E-2</v>
      </c>
      <c r="D9819" s="37"/>
      <c r="E9819" s="37">
        <v>-0.322465499932586</v>
      </c>
    </row>
    <row r="9820" spans="1:5" x14ac:dyDescent="0.25">
      <c r="A9820" s="60">
        <v>62943.177156913604</v>
      </c>
      <c r="B9820" s="37">
        <v>0.75614198140182898</v>
      </c>
      <c r="C9820" s="37">
        <v>0.64048454968261803</v>
      </c>
      <c r="D9820" s="37"/>
      <c r="E9820" s="37">
        <v>-0.32255426705066997</v>
      </c>
    </row>
    <row r="9821" spans="1:5" x14ac:dyDescent="0.25">
      <c r="A9821" s="60">
        <v>62943.985051139403</v>
      </c>
      <c r="B9821" s="37">
        <v>0.75614293630436102</v>
      </c>
      <c r="C9821" s="37">
        <v>1.2532327670399701</v>
      </c>
      <c r="D9821" s="37"/>
      <c r="E9821" s="37">
        <v>-0.32256580126245599</v>
      </c>
    </row>
    <row r="9822" spans="1:5" x14ac:dyDescent="0.25">
      <c r="A9822" s="60">
        <v>62963.593939346203</v>
      </c>
      <c r="B9822" s="37">
        <v>0.756166612674393</v>
      </c>
      <c r="C9822" s="37">
        <v>0.46866473880198301</v>
      </c>
      <c r="D9822" s="37"/>
      <c r="E9822" s="37">
        <v>-0.32284553378818998</v>
      </c>
    </row>
    <row r="9823" spans="1:5" x14ac:dyDescent="0.25">
      <c r="A9823" s="60">
        <v>62971.076203260498</v>
      </c>
      <c r="B9823" s="37">
        <v>0.75617589817693698</v>
      </c>
      <c r="C9823" s="37">
        <v>0.54819309561948704</v>
      </c>
      <c r="D9823" s="37"/>
      <c r="E9823" s="37">
        <v>-0.322952160202643</v>
      </c>
    </row>
    <row r="9824" spans="1:5" x14ac:dyDescent="0.25">
      <c r="A9824" s="60">
        <v>62981.795929537599</v>
      </c>
      <c r="B9824" s="37">
        <v>0.75618944102650898</v>
      </c>
      <c r="C9824" s="37">
        <v>0.45160240820354403</v>
      </c>
      <c r="D9824" s="37"/>
      <c r="E9824" s="37">
        <v>-0.323104813230851</v>
      </c>
    </row>
    <row r="9825" spans="1:5" x14ac:dyDescent="0.25">
      <c r="A9825" s="60">
        <v>62987.672887510402</v>
      </c>
      <c r="B9825" s="37">
        <v>0.75619698484340203</v>
      </c>
      <c r="C9825" s="37">
        <v>0.35384804223379501</v>
      </c>
      <c r="D9825" s="37"/>
      <c r="E9825" s="37">
        <v>-0.32318844866100499</v>
      </c>
    </row>
    <row r="9826" spans="1:5" x14ac:dyDescent="0.25">
      <c r="A9826" s="60">
        <v>62994.464215464301</v>
      </c>
      <c r="B9826" s="37">
        <v>0.75620580685328298</v>
      </c>
      <c r="C9826" s="37">
        <v>0.296753873189259</v>
      </c>
      <c r="D9826" s="37"/>
      <c r="E9826" s="37">
        <v>-0.32328504811446201</v>
      </c>
    </row>
    <row r="9827" spans="1:5" x14ac:dyDescent="0.25">
      <c r="A9827" s="60">
        <v>63003.667912697398</v>
      </c>
      <c r="B9827" s="37">
        <v>0.75621794040469503</v>
      </c>
      <c r="C9827" s="37">
        <v>-1.5359564168390301</v>
      </c>
      <c r="D9827" s="37"/>
      <c r="E9827" s="37">
        <v>-0.32341587778039799</v>
      </c>
    </row>
    <row r="9828" spans="1:5" x14ac:dyDescent="0.25">
      <c r="A9828" s="60">
        <v>63003.7214479088</v>
      </c>
      <c r="B9828" s="37">
        <v>0.75621801157841695</v>
      </c>
      <c r="C9828" s="37">
        <v>2.9614447312504599</v>
      </c>
      <c r="D9828" s="37"/>
      <c r="E9828" s="37">
        <v>-0.32341663849747498</v>
      </c>
    </row>
    <row r="9829" spans="1:5" x14ac:dyDescent="0.25">
      <c r="A9829" s="60">
        <v>63004.8777665261</v>
      </c>
      <c r="B9829" s="37">
        <v>0.75621955055438805</v>
      </c>
      <c r="C9829" s="37">
        <v>-0.106929646196252</v>
      </c>
      <c r="D9829" s="37"/>
      <c r="E9829" s="37">
        <v>-0.32343306859632598</v>
      </c>
    </row>
    <row r="9830" spans="1:5" x14ac:dyDescent="0.25">
      <c r="A9830" s="60">
        <v>63025.015881594198</v>
      </c>
      <c r="B9830" s="37">
        <v>0.75624686503494498</v>
      </c>
      <c r="C9830" s="37">
        <v>0.38791171137451103</v>
      </c>
      <c r="D9830" s="37"/>
      <c r="E9830" s="37">
        <v>-0.323718966310652</v>
      </c>
    </row>
    <row r="9831" spans="1:5" x14ac:dyDescent="0.25">
      <c r="A9831" s="60">
        <v>63034.953845026503</v>
      </c>
      <c r="B9831" s="37">
        <v>0.75626069869931001</v>
      </c>
      <c r="C9831" s="37">
        <v>1.41954146338124</v>
      </c>
      <c r="D9831" s="37"/>
      <c r="E9831" s="37">
        <v>-0.32385988298469898</v>
      </c>
    </row>
    <row r="9832" spans="1:5" x14ac:dyDescent="0.25">
      <c r="A9832" s="60">
        <v>63052.003497145299</v>
      </c>
      <c r="B9832" s="37">
        <v>0.75628497087483804</v>
      </c>
      <c r="C9832" s="37">
        <v>1.35763346350277</v>
      </c>
      <c r="D9832" s="37"/>
      <c r="E9832" s="37">
        <v>-0.32410137547530898</v>
      </c>
    </row>
    <row r="9833" spans="1:5" x14ac:dyDescent="0.25">
      <c r="A9833" s="60">
        <v>63059.889511062298</v>
      </c>
      <c r="B9833" s="37">
        <v>0.75629642590900403</v>
      </c>
      <c r="C9833" s="37">
        <v>1.1916818524885899</v>
      </c>
      <c r="D9833" s="37"/>
      <c r="E9833" s="37">
        <v>-0.32421295952493301</v>
      </c>
    </row>
    <row r="9834" spans="1:5" x14ac:dyDescent="0.25">
      <c r="A9834" s="60">
        <v>63079.425724496701</v>
      </c>
      <c r="B9834" s="37">
        <v>0.756325418989923</v>
      </c>
      <c r="C9834" s="37">
        <v>2.0062717318536399E-2</v>
      </c>
      <c r="D9834" s="37"/>
      <c r="E9834" s="37">
        <v>-0.32448907660001403</v>
      </c>
    </row>
    <row r="9835" spans="1:5" x14ac:dyDescent="0.25">
      <c r="A9835" s="60">
        <v>63086.085508452103</v>
      </c>
      <c r="B9835" s="37">
        <v>0.75633550119581205</v>
      </c>
      <c r="C9835" s="37">
        <v>-0.370221340343524</v>
      </c>
      <c r="D9835" s="37"/>
      <c r="E9835" s="37">
        <v>-0.32458310093338899</v>
      </c>
    </row>
    <row r="9836" spans="1:5" x14ac:dyDescent="0.25">
      <c r="A9836" s="60">
        <v>63090.419916245002</v>
      </c>
      <c r="B9836" s="37">
        <v>0.75634211686202302</v>
      </c>
      <c r="C9836" s="37">
        <v>-0.14127875880013399</v>
      </c>
      <c r="D9836" s="37"/>
      <c r="E9836" s="37">
        <v>-0.32464426697617599</v>
      </c>
    </row>
    <row r="9837" spans="1:5" x14ac:dyDescent="0.25">
      <c r="A9837" s="60">
        <v>63090.7663570531</v>
      </c>
      <c r="B9837" s="37">
        <v>0.75634264746598401</v>
      </c>
      <c r="C9837" s="37"/>
      <c r="D9837" s="37"/>
      <c r="E9837" s="37">
        <v>-0.32464915490125301</v>
      </c>
    </row>
    <row r="9838" spans="1:5" x14ac:dyDescent="0.25">
      <c r="A9838" s="60">
        <v>63091.3442490788</v>
      </c>
      <c r="B9838" s="37">
        <v>0.75634353315829606</v>
      </c>
      <c r="C9838" s="37">
        <v>1.80494211707882</v>
      </c>
      <c r="D9838" s="37"/>
      <c r="E9838" s="37">
        <v>-0.32465730805017201</v>
      </c>
    </row>
    <row r="9839" spans="1:5" x14ac:dyDescent="0.25">
      <c r="A9839" s="60">
        <v>63092.712088844703</v>
      </c>
      <c r="B9839" s="37">
        <v>0.75634563253699905</v>
      </c>
      <c r="C9839" s="37">
        <v>-0.18438939619938</v>
      </c>
      <c r="D9839" s="37"/>
      <c r="E9839" s="37">
        <v>-0.32467660454684799</v>
      </c>
    </row>
    <row r="9840" spans="1:5" x14ac:dyDescent="0.25">
      <c r="A9840" s="60">
        <v>63098.200445748298</v>
      </c>
      <c r="B9840" s="37">
        <v>0.75635409836176104</v>
      </c>
      <c r="C9840" s="37">
        <v>1.04890661322945</v>
      </c>
      <c r="D9840" s="37"/>
      <c r="E9840" s="37">
        <v>-0.32475400804328097</v>
      </c>
    </row>
    <row r="9841" spans="1:5" x14ac:dyDescent="0.25">
      <c r="A9841" s="60">
        <v>63104.701103962798</v>
      </c>
      <c r="B9841" s="37">
        <v>0.75636421281310495</v>
      </c>
      <c r="C9841" s="37">
        <v>1.4567710388642101</v>
      </c>
      <c r="D9841" s="37"/>
      <c r="E9841" s="37">
        <v>-0.32484564199813398</v>
      </c>
    </row>
    <row r="9842" spans="1:5" x14ac:dyDescent="0.25">
      <c r="A9842" s="60">
        <v>63104.707836448702</v>
      </c>
      <c r="B9842" s="37">
        <v>0.75636422333709497</v>
      </c>
      <c r="C9842" s="37">
        <v>0.41152043950378703</v>
      </c>
      <c r="D9842" s="37"/>
      <c r="E9842" s="37">
        <v>-0.32484573687391</v>
      </c>
    </row>
    <row r="9843" spans="1:5" x14ac:dyDescent="0.25">
      <c r="A9843" s="60">
        <v>63107.155969832398</v>
      </c>
      <c r="B9843" s="37">
        <v>0.75636805685821995</v>
      </c>
      <c r="C9843" s="37">
        <v>1.0818759726253699</v>
      </c>
      <c r="D9843" s="37"/>
      <c r="E9843" s="37">
        <v>-0.32488023296809099</v>
      </c>
    </row>
    <row r="9844" spans="1:5" x14ac:dyDescent="0.25">
      <c r="A9844" s="60">
        <v>63110.454197531202</v>
      </c>
      <c r="B9844" s="37">
        <v>0.75637324258359395</v>
      </c>
      <c r="C9844" s="37">
        <v>0.13355694480614599</v>
      </c>
      <c r="D9844" s="37"/>
      <c r="E9844" s="37">
        <v>-0.32492669625611098</v>
      </c>
    </row>
    <row r="9845" spans="1:5" x14ac:dyDescent="0.25">
      <c r="A9845" s="60">
        <v>63111.900984902102</v>
      </c>
      <c r="B9845" s="37">
        <v>0.75637552494179805</v>
      </c>
      <c r="C9845" s="37">
        <v>0.16031711048196701</v>
      </c>
      <c r="D9845" s="37"/>
      <c r="E9845" s="37">
        <v>-0.32494707356116298</v>
      </c>
    </row>
    <row r="9846" spans="1:5" x14ac:dyDescent="0.25">
      <c r="A9846" s="60">
        <v>63124.6173674741</v>
      </c>
      <c r="B9846" s="37">
        <v>0.75639578418507203</v>
      </c>
      <c r="C9846" s="37">
        <v>0.84045173966458298</v>
      </c>
      <c r="D9846" s="37"/>
      <c r="E9846" s="37">
        <v>-0.32512606997949101</v>
      </c>
    </row>
    <row r="9847" spans="1:5" x14ac:dyDescent="0.25">
      <c r="A9847" s="60">
        <v>63124.718209090803</v>
      </c>
      <c r="B9847" s="37">
        <v>0.75639594626260298</v>
      </c>
      <c r="C9847" s="37">
        <v>1.39131332280069</v>
      </c>
      <c r="D9847" s="37"/>
      <c r="E9847" s="37">
        <v>-0.32512748865624203</v>
      </c>
    </row>
    <row r="9848" spans="1:5" x14ac:dyDescent="0.25">
      <c r="A9848" s="60">
        <v>63127.0270116049</v>
      </c>
      <c r="B9848" s="37">
        <v>0.75639966317219898</v>
      </c>
      <c r="C9848" s="37">
        <v>-1.08927706114111</v>
      </c>
      <c r="D9848" s="37"/>
      <c r="E9848" s="37">
        <v>-0.32515996639213302</v>
      </c>
    </row>
    <row r="9849" spans="1:5" x14ac:dyDescent="0.25">
      <c r="A9849" s="60">
        <v>63143.329201162698</v>
      </c>
      <c r="B9849" s="37">
        <v>0.75642623833440903</v>
      </c>
      <c r="C9849" s="37">
        <v>1.3457573233405</v>
      </c>
      <c r="D9849" s="37"/>
      <c r="E9849" s="37">
        <v>-0.32538910515877001</v>
      </c>
    </row>
    <row r="9850" spans="1:5" x14ac:dyDescent="0.25">
      <c r="A9850" s="60">
        <v>63151.595703744199</v>
      </c>
      <c r="B9850" s="37">
        <v>0.756439933695503</v>
      </c>
      <c r="C9850" s="37">
        <v>1.0312182308226601</v>
      </c>
      <c r="D9850" s="37"/>
      <c r="E9850" s="37">
        <v>-0.32550517381473598</v>
      </c>
    </row>
    <row r="9851" spans="1:5" x14ac:dyDescent="0.25">
      <c r="A9851" s="60">
        <v>63159.3901553256</v>
      </c>
      <c r="B9851" s="37">
        <v>0.75645298120696802</v>
      </c>
      <c r="C9851" s="37">
        <v>0.59338393865526795</v>
      </c>
      <c r="D9851" s="37"/>
      <c r="E9851" s="37">
        <v>-0.32561453837426801</v>
      </c>
    </row>
    <row r="9852" spans="1:5" x14ac:dyDescent="0.25">
      <c r="A9852" s="60">
        <v>63177.074092929397</v>
      </c>
      <c r="B9852" s="37">
        <v>0.75648306183659897</v>
      </c>
      <c r="C9852" s="37">
        <v>0.30745838636105899</v>
      </c>
      <c r="D9852" s="37"/>
      <c r="E9852" s="37">
        <v>-0.325862387793043</v>
      </c>
    </row>
    <row r="9853" spans="1:5" x14ac:dyDescent="0.25">
      <c r="A9853" s="60">
        <v>63177.104912002098</v>
      </c>
      <c r="B9853" s="37">
        <v>0.75648311483620101</v>
      </c>
      <c r="C9853" s="37">
        <v>0.67239759077739603</v>
      </c>
      <c r="D9853" s="37"/>
      <c r="E9853" s="37">
        <v>-0.32586281940323703</v>
      </c>
    </row>
    <row r="9854" spans="1:5" x14ac:dyDescent="0.25">
      <c r="A9854" s="60">
        <v>63184.969204074499</v>
      </c>
      <c r="B9854" s="37">
        <v>0.75649670410692604</v>
      </c>
      <c r="C9854" s="37">
        <v>-0.55882866931257202</v>
      </c>
      <c r="D9854" s="37"/>
      <c r="E9854" s="37">
        <v>-0.32597291780083698</v>
      </c>
    </row>
    <row r="9855" spans="1:5" x14ac:dyDescent="0.25">
      <c r="A9855" s="60">
        <v>63190.597724160303</v>
      </c>
      <c r="B9855" s="37">
        <v>0.75650650927920604</v>
      </c>
      <c r="C9855" s="37">
        <v>-5.6042413841161903E-2</v>
      </c>
      <c r="D9855" s="37"/>
      <c r="E9855" s="37">
        <v>-0.32605166902051702</v>
      </c>
    </row>
    <row r="9856" spans="1:5" x14ac:dyDescent="0.25">
      <c r="A9856" s="60">
        <v>63208.545414893299</v>
      </c>
      <c r="B9856" s="37">
        <v>0.75653821278294198</v>
      </c>
      <c r="C9856" s="37">
        <v>2.5788304583551601E-2</v>
      </c>
      <c r="D9856" s="37"/>
      <c r="E9856" s="37">
        <v>-0.32630252118199499</v>
      </c>
    </row>
    <row r="9857" spans="1:5" x14ac:dyDescent="0.25">
      <c r="A9857" s="60">
        <v>63216.510206618303</v>
      </c>
      <c r="B9857" s="37">
        <v>0.75655249370365596</v>
      </c>
      <c r="C9857" s="37">
        <v>0.57880410583863695</v>
      </c>
      <c r="D9857" s="37"/>
      <c r="E9857" s="37">
        <v>-0.32641371536147501</v>
      </c>
    </row>
    <row r="9858" spans="1:5" x14ac:dyDescent="0.25">
      <c r="A9858" s="60">
        <v>63224.524702483803</v>
      </c>
      <c r="B9858" s="37">
        <v>0.75656699378374503</v>
      </c>
      <c r="C9858" s="37">
        <v>0.92004650756514195</v>
      </c>
      <c r="D9858" s="37"/>
      <c r="E9858" s="37">
        <v>-0.326525523306397</v>
      </c>
    </row>
    <row r="9859" spans="1:5" x14ac:dyDescent="0.25">
      <c r="A9859" s="60">
        <v>63227.111065684097</v>
      </c>
      <c r="B9859" s="37">
        <v>0.75657170080651204</v>
      </c>
      <c r="C9859" s="37">
        <v>0.462222629457409</v>
      </c>
      <c r="D9859" s="37"/>
      <c r="E9859" s="37">
        <v>-0.326561587717696</v>
      </c>
    </row>
    <row r="9860" spans="1:5" x14ac:dyDescent="0.25">
      <c r="A9860" s="60">
        <v>63235.341078285899</v>
      </c>
      <c r="B9860" s="37">
        <v>0.75658676835028704</v>
      </c>
      <c r="C9860" s="37">
        <v>-0.1656139698895</v>
      </c>
      <c r="D9860" s="37"/>
      <c r="E9860" s="37">
        <v>-0.32667629152181998</v>
      </c>
    </row>
    <row r="9861" spans="1:5" x14ac:dyDescent="0.25">
      <c r="A9861" s="60">
        <v>63238.080081078202</v>
      </c>
      <c r="B9861" s="37">
        <v>0.75659181299162204</v>
      </c>
      <c r="C9861" s="37">
        <v>7.9225912824831806E-3</v>
      </c>
      <c r="D9861" s="37"/>
      <c r="E9861" s="37">
        <v>-0.32671444676808198</v>
      </c>
    </row>
    <row r="9862" spans="1:5" x14ac:dyDescent="0.25">
      <c r="A9862" s="60">
        <v>63247.779268590202</v>
      </c>
      <c r="B9862" s="37">
        <v>0.75660979675534901</v>
      </c>
      <c r="C9862" s="37">
        <v>1.24735065304526</v>
      </c>
      <c r="D9862" s="37"/>
      <c r="E9862" s="37">
        <v>-0.326849483486371</v>
      </c>
    </row>
    <row r="9863" spans="1:5" x14ac:dyDescent="0.25">
      <c r="A9863" s="60">
        <v>63260.276744321702</v>
      </c>
      <c r="B9863" s="37">
        <v>0.75663324287174705</v>
      </c>
      <c r="C9863" s="37">
        <v>1.22094898218739</v>
      </c>
      <c r="D9863" s="37"/>
      <c r="E9863" s="37">
        <v>-0.327023303270015</v>
      </c>
    </row>
    <row r="9864" spans="1:5" x14ac:dyDescent="0.25">
      <c r="A9864" s="60">
        <v>63265.215473552897</v>
      </c>
      <c r="B9864" s="37">
        <v>0.75664259261233102</v>
      </c>
      <c r="C9864" s="37">
        <v>1.3997275139102601</v>
      </c>
      <c r="D9864" s="37"/>
      <c r="E9864" s="37">
        <v>-0.32709193818845</v>
      </c>
    </row>
    <row r="9865" spans="1:5" x14ac:dyDescent="0.25">
      <c r="A9865" s="60">
        <v>63270.388186829499</v>
      </c>
      <c r="B9865" s="37">
        <v>0.75665243620752598</v>
      </c>
      <c r="C9865" s="37">
        <v>1.3256878120064599</v>
      </c>
      <c r="D9865" s="37"/>
      <c r="E9865" s="37">
        <v>-0.32716379141977397</v>
      </c>
    </row>
    <row r="9866" spans="1:5" x14ac:dyDescent="0.25">
      <c r="A9866" s="60">
        <v>63276.884826334099</v>
      </c>
      <c r="B9866" s="37">
        <v>0.75666487260917203</v>
      </c>
      <c r="C9866" s="37">
        <v>0.10963562252384</v>
      </c>
      <c r="D9866" s="37"/>
      <c r="E9866" s="37">
        <v>-0.32725398650281401</v>
      </c>
    </row>
    <row r="9867" spans="1:5" x14ac:dyDescent="0.25">
      <c r="A9867" s="60">
        <v>63288.092308773703</v>
      </c>
      <c r="B9867" s="37">
        <v>0.75668651766958805</v>
      </c>
      <c r="C9867" s="37">
        <v>-0.34575051508821703</v>
      </c>
      <c r="D9867" s="37"/>
      <c r="E9867" s="37">
        <v>-0.32740945630546697</v>
      </c>
    </row>
    <row r="9868" spans="1:5" x14ac:dyDescent="0.25">
      <c r="A9868" s="60">
        <v>63292.640672527603</v>
      </c>
      <c r="B9868" s="37">
        <v>0.75669537038465595</v>
      </c>
      <c r="C9868" s="37">
        <v>1.3676827048312501</v>
      </c>
      <c r="D9868" s="37"/>
      <c r="E9868" s="37">
        <v>-0.32747250483982399</v>
      </c>
    </row>
    <row r="9869" spans="1:5" x14ac:dyDescent="0.25">
      <c r="A9869" s="60">
        <v>63294.989027203199</v>
      </c>
      <c r="B9869" s="37">
        <v>0.75669995649089705</v>
      </c>
      <c r="C9869" s="37">
        <v>2.5500198858162202</v>
      </c>
      <c r="D9869" s="37"/>
      <c r="E9869" s="37">
        <v>-0.32750504680612202</v>
      </c>
    </row>
    <row r="9870" spans="1:5" x14ac:dyDescent="0.25">
      <c r="A9870" s="60">
        <v>63296.374971935998</v>
      </c>
      <c r="B9870" s="37">
        <v>0.75670266800806296</v>
      </c>
      <c r="C9870" s="37">
        <v>1.3419367453073101</v>
      </c>
      <c r="D9870" s="37"/>
      <c r="E9870" s="37">
        <v>-0.32752424897398702</v>
      </c>
    </row>
    <row r="9871" spans="1:5" x14ac:dyDescent="0.25">
      <c r="A9871" s="60">
        <v>63299.817123717497</v>
      </c>
      <c r="B9871" s="37">
        <v>0.75670941807976499</v>
      </c>
      <c r="C9871" s="37">
        <v>0.54009880692904599</v>
      </c>
      <c r="D9871" s="37"/>
      <c r="E9871" s="37">
        <v>-0.32757192898067999</v>
      </c>
    </row>
    <row r="9872" spans="1:5" x14ac:dyDescent="0.25">
      <c r="A9872" s="60">
        <v>63305.043803904999</v>
      </c>
      <c r="B9872" s="37">
        <v>0.75671971031552598</v>
      </c>
      <c r="C9872" s="37">
        <v>-0.10101718016082301</v>
      </c>
      <c r="D9872" s="37"/>
      <c r="E9872" s="37">
        <v>-0.32764429852678201</v>
      </c>
    </row>
    <row r="9873" spans="1:5" x14ac:dyDescent="0.25">
      <c r="A9873" s="60">
        <v>63311.730943743401</v>
      </c>
      <c r="B9873" s="37">
        <v>0.75673295317064204</v>
      </c>
      <c r="C9873" s="37">
        <v>0.55133322152947095</v>
      </c>
      <c r="D9873" s="37"/>
      <c r="E9873" s="37">
        <v>-0.32773683805805398</v>
      </c>
    </row>
    <row r="9874" spans="1:5" x14ac:dyDescent="0.25">
      <c r="A9874" s="60">
        <v>63336.259174760002</v>
      </c>
      <c r="B9874" s="37">
        <v>0.75678223758441598</v>
      </c>
      <c r="C9874" s="37">
        <v>0.82007390142790904</v>
      </c>
      <c r="D9874" s="37"/>
      <c r="E9874" s="37">
        <v>-0.32807577140653899</v>
      </c>
    </row>
    <row r="9875" spans="1:5" x14ac:dyDescent="0.25">
      <c r="A9875" s="60">
        <v>63336.962983540601</v>
      </c>
      <c r="B9875" s="37">
        <v>0.75678366804616104</v>
      </c>
      <c r="C9875" s="37">
        <v>-1.54891889236372</v>
      </c>
      <c r="D9875" s="37"/>
      <c r="E9875" s="37">
        <v>-0.32808548513969799</v>
      </c>
    </row>
    <row r="9876" spans="1:5" x14ac:dyDescent="0.25">
      <c r="A9876" s="60">
        <v>63354.6631279992</v>
      </c>
      <c r="B9876" s="37">
        <v>0.75681993784575896</v>
      </c>
      <c r="C9876" s="37">
        <v>0.81172900888850696</v>
      </c>
      <c r="D9876" s="37"/>
      <c r="E9876" s="37">
        <v>-0.32832956493371301</v>
      </c>
    </row>
    <row r="9877" spans="1:5" x14ac:dyDescent="0.25">
      <c r="A9877" s="60">
        <v>63360.091325779002</v>
      </c>
      <c r="B9877" s="37">
        <v>0.75683117372358399</v>
      </c>
      <c r="C9877" s="37">
        <v>0.93398960460080405</v>
      </c>
      <c r="D9877" s="37"/>
      <c r="E9877" s="37">
        <v>-0.328404336693016</v>
      </c>
    </row>
    <row r="9878" spans="1:5" x14ac:dyDescent="0.25">
      <c r="A9878" s="60">
        <v>63364.051858494</v>
      </c>
      <c r="B9878" s="37">
        <v>0.75683940479203904</v>
      </c>
      <c r="C9878" s="37">
        <v>0.68548407169730696</v>
      </c>
      <c r="D9878" s="37"/>
      <c r="E9878" s="37">
        <v>-0.32845886770782901</v>
      </c>
    </row>
    <row r="9879" spans="1:5" x14ac:dyDescent="0.25">
      <c r="A9879" s="60">
        <v>63364.630225903398</v>
      </c>
      <c r="B9879" s="37">
        <v>0.75684060912837603</v>
      </c>
      <c r="C9879" s="37">
        <v>0.58678503240972002</v>
      </c>
      <c r="D9879" s="37"/>
      <c r="E9879" s="37">
        <v>-0.32846682931959098</v>
      </c>
    </row>
    <row r="9880" spans="1:5" x14ac:dyDescent="0.25">
      <c r="A9880" s="60">
        <v>63364.837127756196</v>
      </c>
      <c r="B9880" s="37">
        <v>0.75684104010481701</v>
      </c>
      <c r="C9880" s="37">
        <v>0.45849934717121499</v>
      </c>
      <c r="D9880" s="37"/>
      <c r="E9880" s="37">
        <v>-0.328469677355825</v>
      </c>
    </row>
    <row r="9881" spans="1:5" x14ac:dyDescent="0.25">
      <c r="A9881" s="60">
        <v>63378.047185219599</v>
      </c>
      <c r="B9881" s="37">
        <v>0.75686871305694703</v>
      </c>
      <c r="C9881" s="37">
        <v>-1.35362840938968</v>
      </c>
      <c r="D9881" s="37"/>
      <c r="E9881" s="37">
        <v>-0.32865140108715601</v>
      </c>
    </row>
    <row r="9882" spans="1:5" x14ac:dyDescent="0.25">
      <c r="A9882" s="60">
        <v>63391.7973852758</v>
      </c>
      <c r="B9882" s="37">
        <v>0.75689784174159802</v>
      </c>
      <c r="C9882" s="37">
        <v>-0.60849950900541105</v>
      </c>
      <c r="D9882" s="37"/>
      <c r="E9882" s="37">
        <v>-0.32884031551441001</v>
      </c>
    </row>
    <row r="9883" spans="1:5" x14ac:dyDescent="0.25">
      <c r="A9883" s="60">
        <v>63394.4780785724</v>
      </c>
      <c r="B9883" s="37">
        <v>0.75690355871675197</v>
      </c>
      <c r="C9883" s="37">
        <v>-1.28329568289222</v>
      </c>
      <c r="D9883" s="37"/>
      <c r="E9883" s="37">
        <v>-0.32887711719324503</v>
      </c>
    </row>
    <row r="9884" spans="1:5" x14ac:dyDescent="0.25">
      <c r="A9884" s="60">
        <v>63394.772027993196</v>
      </c>
      <c r="B9884" s="37">
        <v>0.75690418636036405</v>
      </c>
      <c r="C9884" s="37">
        <v>0.49277879285269899</v>
      </c>
      <c r="D9884" s="37"/>
      <c r="E9884" s="37">
        <v>-0.32888115208947999</v>
      </c>
    </row>
    <row r="9885" spans="1:5" x14ac:dyDescent="0.25">
      <c r="A9885" s="60">
        <v>63397.459026595498</v>
      </c>
      <c r="B9885" s="37">
        <v>0.75690993054983002</v>
      </c>
      <c r="C9885" s="37">
        <v>0.189367401269536</v>
      </c>
      <c r="D9885" s="37"/>
      <c r="E9885" s="37">
        <v>-0.32891803000280201</v>
      </c>
    </row>
    <row r="9886" spans="1:5" x14ac:dyDescent="0.25">
      <c r="A9886" s="60">
        <v>63398.405485784897</v>
      </c>
      <c r="B9886" s="37">
        <v>0.75691195681527101</v>
      </c>
      <c r="C9886" s="37">
        <v>1.20505876961101</v>
      </c>
      <c r="D9886" s="37"/>
      <c r="E9886" s="37">
        <v>-0.32893101753408899</v>
      </c>
    </row>
    <row r="9887" spans="1:5" x14ac:dyDescent="0.25">
      <c r="A9887" s="60">
        <v>63400.469822930798</v>
      </c>
      <c r="B9887" s="37">
        <v>0.75691638165959396</v>
      </c>
      <c r="C9887" s="37">
        <v>1.21492365346654</v>
      </c>
      <c r="D9887" s="37"/>
      <c r="E9887" s="37">
        <v>-0.32895934083565798</v>
      </c>
    </row>
    <row r="9888" spans="1:5" x14ac:dyDescent="0.25">
      <c r="A9888" s="60">
        <v>63414.590454995901</v>
      </c>
      <c r="B9888" s="37">
        <v>0.75694684346313701</v>
      </c>
      <c r="C9888" s="37">
        <v>-0.86597852902328099</v>
      </c>
      <c r="D9888" s="37"/>
      <c r="E9888" s="37">
        <v>-0.32915293268602303</v>
      </c>
    </row>
    <row r="9889" spans="1:5" x14ac:dyDescent="0.25">
      <c r="A9889" s="60">
        <v>63438.354736066503</v>
      </c>
      <c r="B9889" s="37">
        <v>0.75699886545155604</v>
      </c>
      <c r="C9889" s="37">
        <v>-0.63151508253189703</v>
      </c>
      <c r="D9889" s="37"/>
      <c r="E9889" s="37">
        <v>-0.32947815835446997</v>
      </c>
    </row>
    <row r="9890" spans="1:5" x14ac:dyDescent="0.25">
      <c r="A9890" s="60">
        <v>63444.502181801501</v>
      </c>
      <c r="B9890" s="37">
        <v>0.75701247485506595</v>
      </c>
      <c r="C9890" s="37">
        <v>1.13320118338689</v>
      </c>
      <c r="D9890" s="37"/>
      <c r="E9890" s="37">
        <v>-0.32956217104644397</v>
      </c>
    </row>
    <row r="9891" spans="1:5" x14ac:dyDescent="0.25">
      <c r="A9891" s="60">
        <v>63459.4548455326</v>
      </c>
      <c r="B9891" s="37">
        <v>0.75704583444142104</v>
      </c>
      <c r="C9891" s="37">
        <v>0.61690146818820202</v>
      </c>
      <c r="D9891" s="37"/>
      <c r="E9891" s="37">
        <v>-0.329766316093767</v>
      </c>
    </row>
    <row r="9892" spans="1:5" x14ac:dyDescent="0.25">
      <c r="A9892" s="60">
        <v>63462.522793425902</v>
      </c>
      <c r="B9892" s="37">
        <v>0.75705272370602394</v>
      </c>
      <c r="C9892" s="37">
        <v>-0.61300726952170403</v>
      </c>
      <c r="D9892" s="37"/>
      <c r="E9892" s="37">
        <v>-0.32980816664166002</v>
      </c>
    </row>
    <row r="9893" spans="1:5" x14ac:dyDescent="0.25">
      <c r="A9893" s="60">
        <v>63465.189397588802</v>
      </c>
      <c r="B9893" s="37">
        <v>0.75705872398210605</v>
      </c>
      <c r="C9893" s="37">
        <v>6.2303681173569998E-2</v>
      </c>
      <c r="D9893" s="37"/>
      <c r="E9893" s="37">
        <v>-0.32984453259195901</v>
      </c>
    </row>
    <row r="9894" spans="1:5" x14ac:dyDescent="0.25">
      <c r="A9894" s="60">
        <v>63479.124518407603</v>
      </c>
      <c r="B9894" s="37">
        <v>0.75709026424002701</v>
      </c>
      <c r="C9894" s="37">
        <v>-0.25837809198683298</v>
      </c>
      <c r="D9894" s="37"/>
      <c r="E9894" s="37">
        <v>-0.33003442568202102</v>
      </c>
    </row>
    <row r="9895" spans="1:5" x14ac:dyDescent="0.25">
      <c r="A9895" s="60">
        <v>63484.334708824099</v>
      </c>
      <c r="B9895" s="37">
        <v>0.757102135529647</v>
      </c>
      <c r="C9895" s="37">
        <v>1.0420319498435999</v>
      </c>
      <c r="D9895" s="37"/>
      <c r="E9895" s="37">
        <v>-0.33010536096842702</v>
      </c>
    </row>
    <row r="9896" spans="1:5" x14ac:dyDescent="0.25">
      <c r="A9896" s="60">
        <v>63485.436779970201</v>
      </c>
      <c r="B9896" s="37">
        <v>0.75710465202108401</v>
      </c>
      <c r="C9896" s="37">
        <v>1.01884093651741</v>
      </c>
      <c r="D9896" s="37"/>
      <c r="E9896" s="37">
        <v>-0.33012036092216901</v>
      </c>
    </row>
    <row r="9897" spans="1:5" x14ac:dyDescent="0.25">
      <c r="A9897" s="60">
        <v>63492.431916380403</v>
      </c>
      <c r="B9897" s="37">
        <v>0.75712066900935404</v>
      </c>
      <c r="C9897" s="37">
        <v>0.39017119647803999</v>
      </c>
      <c r="D9897" s="37"/>
      <c r="E9897" s="37">
        <v>-0.33021553348286198</v>
      </c>
    </row>
    <row r="9898" spans="1:5" x14ac:dyDescent="0.25">
      <c r="A9898" s="60">
        <v>63494.460631044298</v>
      </c>
      <c r="B9898" s="37">
        <v>0.75712532843917602</v>
      </c>
      <c r="C9898" s="37">
        <v>-0.24434853726568201</v>
      </c>
      <c r="D9898" s="37"/>
      <c r="E9898" s="37">
        <v>-0.33024312356367702</v>
      </c>
    </row>
    <row r="9899" spans="1:5" x14ac:dyDescent="0.25">
      <c r="A9899" s="60">
        <v>63495.554604951198</v>
      </c>
      <c r="B9899" s="37">
        <v>0.75712784365553298</v>
      </c>
      <c r="C9899" s="37">
        <v>1.2084973545550799</v>
      </c>
      <c r="D9899" s="37"/>
      <c r="E9899" s="37">
        <v>-0.33025799919673399</v>
      </c>
    </row>
    <row r="9900" spans="1:5" x14ac:dyDescent="0.25">
      <c r="A9900" s="60">
        <v>63495.770148155403</v>
      </c>
      <c r="B9900" s="37">
        <v>0.75712833944101599</v>
      </c>
      <c r="C9900" s="37">
        <v>0.78387557642480798</v>
      </c>
      <c r="D9900" s="37"/>
      <c r="E9900" s="37">
        <v>-0.33026092992933698</v>
      </c>
    </row>
    <row r="9901" spans="1:5" x14ac:dyDescent="0.25">
      <c r="A9901" s="60">
        <v>63516.890724507102</v>
      </c>
      <c r="B9901" s="37">
        <v>0.75717726556361098</v>
      </c>
      <c r="C9901" s="37">
        <v>1.3869940565016401</v>
      </c>
      <c r="D9901" s="37"/>
      <c r="E9901" s="37">
        <v>-0.33054781893653001</v>
      </c>
    </row>
    <row r="9902" spans="1:5" x14ac:dyDescent="0.25">
      <c r="A9902" s="60">
        <v>63521.274336441202</v>
      </c>
      <c r="B9902" s="37">
        <v>0.75718750508751398</v>
      </c>
      <c r="C9902" s="37">
        <v>1.57403144760375</v>
      </c>
      <c r="D9902" s="37"/>
      <c r="E9902" s="37">
        <v>-0.33060729220755097</v>
      </c>
    </row>
    <row r="9903" spans="1:5" x14ac:dyDescent="0.25">
      <c r="A9903" s="60">
        <v>63524.697305493297</v>
      </c>
      <c r="B9903" s="37">
        <v>0.75719552072908902</v>
      </c>
      <c r="C9903" s="37">
        <v>-1.00314420443282</v>
      </c>
      <c r="D9903" s="37"/>
      <c r="E9903" s="37">
        <v>-0.330653715303173</v>
      </c>
    </row>
    <row r="9904" spans="1:5" x14ac:dyDescent="0.25">
      <c r="A9904" s="60">
        <v>63532.880601133002</v>
      </c>
      <c r="B9904" s="37">
        <v>0.757214754552747</v>
      </c>
      <c r="C9904" s="37">
        <v>0.59334786968947595</v>
      </c>
      <c r="D9904" s="37"/>
      <c r="E9904" s="37">
        <v>-0.33076463882057</v>
      </c>
    </row>
    <row r="9905" spans="1:5" x14ac:dyDescent="0.25">
      <c r="A9905" s="60">
        <v>63533.242314032403</v>
      </c>
      <c r="B9905" s="37">
        <v>0.75721560700813495</v>
      </c>
      <c r="C9905" s="37">
        <v>-2.2423350443868499</v>
      </c>
      <c r="D9905" s="37"/>
      <c r="E9905" s="37">
        <v>-0.33076953983344498</v>
      </c>
    </row>
    <row r="9906" spans="1:5" x14ac:dyDescent="0.25">
      <c r="A9906" s="60">
        <v>63555.535780017497</v>
      </c>
      <c r="B9906" s="37">
        <v>0.75726851675601603</v>
      </c>
      <c r="C9906" s="37">
        <v>1.1266392002335699</v>
      </c>
      <c r="D9906" s="37"/>
      <c r="E9906" s="37">
        <v>-0.331071284517715</v>
      </c>
    </row>
    <row r="9907" spans="1:5" x14ac:dyDescent="0.25">
      <c r="A9907" s="60">
        <v>63556.9525165585</v>
      </c>
      <c r="B9907" s="37">
        <v>0.75727190353459795</v>
      </c>
      <c r="C9907" s="37">
        <v>-3.05604350108728</v>
      </c>
      <c r="D9907" s="37"/>
      <c r="E9907" s="37">
        <v>-0.33109043897736101</v>
      </c>
    </row>
    <row r="9908" spans="1:5" x14ac:dyDescent="0.25">
      <c r="A9908" s="60">
        <v>63571.563120996303</v>
      </c>
      <c r="B9908" s="37">
        <v>0.75730699836526605</v>
      </c>
      <c r="C9908" s="37">
        <v>-0.48410613177496398</v>
      </c>
      <c r="D9908" s="37"/>
      <c r="E9908" s="37">
        <v>-0.33128782843786703</v>
      </c>
    </row>
    <row r="9909" spans="1:5" x14ac:dyDescent="0.25">
      <c r="A9909" s="60">
        <v>63580.491526051701</v>
      </c>
      <c r="B9909" s="37">
        <v>0.75732859326350099</v>
      </c>
      <c r="C9909" s="37">
        <v>0.948376975692233</v>
      </c>
      <c r="D9909" s="37"/>
      <c r="E9909" s="37">
        <v>-0.33140831882260702</v>
      </c>
    </row>
    <row r="9910" spans="1:5" x14ac:dyDescent="0.25">
      <c r="A9910" s="60">
        <v>63580.534754841297</v>
      </c>
      <c r="B9910" s="37">
        <v>0.75732869809172099</v>
      </c>
      <c r="C9910" s="37">
        <v>-0.39005387288281201</v>
      </c>
      <c r="D9910" s="37"/>
      <c r="E9910" s="37">
        <v>-0.33140890195844402</v>
      </c>
    </row>
    <row r="9911" spans="1:5" x14ac:dyDescent="0.25">
      <c r="A9911" s="60">
        <v>63584.961381577697</v>
      </c>
      <c r="B9911" s="37">
        <v>0.75733944629220196</v>
      </c>
      <c r="C9911" s="37">
        <v>-1.3917421176176801</v>
      </c>
      <c r="D9911" s="37"/>
      <c r="E9911" s="37">
        <v>-0.33146860259799199</v>
      </c>
    </row>
    <row r="9912" spans="1:5" x14ac:dyDescent="0.25">
      <c r="A9912" s="60">
        <v>63586.405559319697</v>
      </c>
      <c r="B9912" s="37">
        <v>0.75734295876638003</v>
      </c>
      <c r="C9912" s="37">
        <v>1.3919418591427799</v>
      </c>
      <c r="D9912" s="37"/>
      <c r="E9912" s="37">
        <v>-0.33148807447276302</v>
      </c>
    </row>
    <row r="9913" spans="1:5" x14ac:dyDescent="0.25">
      <c r="A9913" s="60">
        <v>63589.379681771199</v>
      </c>
      <c r="B9913" s="37">
        <v>0.75735020141848197</v>
      </c>
      <c r="C9913" s="37">
        <v>-0.84520150277824801</v>
      </c>
      <c r="D9913" s="37"/>
      <c r="E9913" s="37">
        <v>-0.33152816635557902</v>
      </c>
    </row>
    <row r="9914" spans="1:5" x14ac:dyDescent="0.25">
      <c r="A9914" s="60">
        <v>63598.858857987703</v>
      </c>
      <c r="B9914" s="37">
        <v>0.75737336664266697</v>
      </c>
      <c r="C9914" s="37">
        <v>-0.17506825293736</v>
      </c>
      <c r="D9914" s="37"/>
      <c r="E9914" s="37">
        <v>-0.33165587372594801</v>
      </c>
    </row>
    <row r="9915" spans="1:5" x14ac:dyDescent="0.25">
      <c r="A9915" s="60">
        <v>63609.347510632499</v>
      </c>
      <c r="B9915" s="37">
        <v>0.75739914169697198</v>
      </c>
      <c r="C9915" s="37">
        <v>0.25007062775330702</v>
      </c>
      <c r="D9915" s="37"/>
      <c r="E9915" s="37">
        <v>-0.33179704968148799</v>
      </c>
    </row>
    <row r="9916" spans="1:5" x14ac:dyDescent="0.25">
      <c r="A9916" s="60">
        <v>63610.965267822801</v>
      </c>
      <c r="B9916" s="37">
        <v>0.75740313044809404</v>
      </c>
      <c r="C9916" s="37">
        <v>-0.784295486096664</v>
      </c>
      <c r="D9916" s="37"/>
      <c r="E9916" s="37">
        <v>-0.33181881220650999</v>
      </c>
    </row>
    <row r="9917" spans="1:5" x14ac:dyDescent="0.25">
      <c r="A9917" s="60">
        <v>63620.351412445903</v>
      </c>
      <c r="B9917" s="37">
        <v>0.75742634214405902</v>
      </c>
      <c r="C9917" s="37">
        <v>0.20367822885452</v>
      </c>
      <c r="D9917" s="37"/>
      <c r="E9917" s="37">
        <v>-0.33194501254374098</v>
      </c>
    </row>
    <row r="9918" spans="1:5" x14ac:dyDescent="0.25">
      <c r="A9918" s="60">
        <v>63622.503786934001</v>
      </c>
      <c r="B9918" s="37">
        <v>0.757431681447581</v>
      </c>
      <c r="C9918" s="37">
        <v>0.38250117814768703</v>
      </c>
      <c r="D9918" s="37"/>
      <c r="E9918" s="37">
        <v>-0.33197393649609902</v>
      </c>
    </row>
    <row r="9919" spans="1:5" x14ac:dyDescent="0.25">
      <c r="A9919" s="60">
        <v>63622.733378168603</v>
      </c>
      <c r="B9919" s="37">
        <v>0.75743225134702397</v>
      </c>
      <c r="C9919" s="37">
        <v>-0.72333524045296005</v>
      </c>
      <c r="D9919" s="37"/>
      <c r="E9919" s="37">
        <v>-0.33197702143749602</v>
      </c>
    </row>
    <row r="9920" spans="1:5" x14ac:dyDescent="0.25">
      <c r="A9920" s="60">
        <v>63644.778569481699</v>
      </c>
      <c r="B9920" s="37">
        <v>0.75748729450133701</v>
      </c>
      <c r="C9920" s="37">
        <v>-0.613523134962213</v>
      </c>
      <c r="D9920" s="37"/>
      <c r="E9920" s="37">
        <v>-0.33227292835219202</v>
      </c>
    </row>
    <row r="9921" spans="1:5" x14ac:dyDescent="0.25">
      <c r="A9921" s="60">
        <v>63644.9095833842</v>
      </c>
      <c r="B9921" s="37">
        <v>0.75748762350624499</v>
      </c>
      <c r="C9921" s="37">
        <v>1.0831922490878401</v>
      </c>
      <c r="D9921" s="37"/>
      <c r="E9921" s="37">
        <v>-0.33227468510331098</v>
      </c>
    </row>
    <row r="9922" spans="1:5" x14ac:dyDescent="0.25">
      <c r="A9922" s="60">
        <v>63656.0867994523</v>
      </c>
      <c r="B9922" s="37">
        <v>0.75751577275507298</v>
      </c>
      <c r="C9922" s="37">
        <v>-9.0510812613109295E-2</v>
      </c>
      <c r="D9922" s="37"/>
      <c r="E9922" s="37">
        <v>-0.33242448034856997</v>
      </c>
    </row>
    <row r="9923" spans="1:5" x14ac:dyDescent="0.25">
      <c r="A9923" s="60">
        <v>63656.829723153402</v>
      </c>
      <c r="B9923" s="37">
        <v>0.75751764939972599</v>
      </c>
      <c r="C9923" s="37">
        <v>-0.39381838135660302</v>
      </c>
      <c r="D9923" s="37"/>
      <c r="E9923" s="37">
        <v>-0.33243443137228301</v>
      </c>
    </row>
    <row r="9924" spans="1:5" x14ac:dyDescent="0.25">
      <c r="A9924" s="60">
        <v>63671.0690759223</v>
      </c>
      <c r="B9924" s="37">
        <v>0.757553752365275</v>
      </c>
      <c r="C9924" s="37">
        <v>-2.9917555755999201</v>
      </c>
      <c r="D9924" s="37"/>
      <c r="E9924" s="37">
        <v>-0.33262502626900098</v>
      </c>
    </row>
    <row r="9925" spans="1:5" x14ac:dyDescent="0.25">
      <c r="A9925" s="60">
        <v>63679.338850546803</v>
      </c>
      <c r="B9925" s="37">
        <v>0.75757483550235905</v>
      </c>
      <c r="C9925" s="37">
        <v>-0.52564176500826698</v>
      </c>
      <c r="D9925" s="37"/>
      <c r="E9925" s="37">
        <v>-0.332735602113714</v>
      </c>
    </row>
    <row r="9926" spans="1:5" x14ac:dyDescent="0.25">
      <c r="A9926" s="60">
        <v>63691.875281457898</v>
      </c>
      <c r="B9926" s="37">
        <v>0.75760695554881696</v>
      </c>
      <c r="C9926" s="37">
        <v>0.75006508196842103</v>
      </c>
      <c r="D9926" s="37"/>
      <c r="E9926" s="37">
        <v>-0.33290306582374102</v>
      </c>
    </row>
    <row r="9927" spans="1:5" x14ac:dyDescent="0.25">
      <c r="A9927" s="60">
        <v>63697.209943424801</v>
      </c>
      <c r="B9927" s="37">
        <v>0.75762068122070203</v>
      </c>
      <c r="C9927" s="37">
        <v>1.3207996552169201</v>
      </c>
      <c r="D9927" s="37"/>
      <c r="E9927" s="37">
        <v>-0.33297426799482499</v>
      </c>
    </row>
    <row r="9928" spans="1:5" x14ac:dyDescent="0.25">
      <c r="A9928" s="60">
        <v>63709.254002779802</v>
      </c>
      <c r="B9928" s="37">
        <v>0.75765179416358797</v>
      </c>
      <c r="C9928" s="37">
        <v>-0.88762700021293195</v>
      </c>
      <c r="D9928" s="37"/>
      <c r="E9928" s="37">
        <v>-0.33313489141851099</v>
      </c>
    </row>
    <row r="9929" spans="1:5" x14ac:dyDescent="0.25">
      <c r="A9929" s="60">
        <v>63712.8157536203</v>
      </c>
      <c r="B9929" s="37">
        <v>0.75766102782097899</v>
      </c>
      <c r="C9929" s="37">
        <v>0.59302972316595004</v>
      </c>
      <c r="D9929" s="37"/>
      <c r="E9929" s="37">
        <v>-0.333182357675954</v>
      </c>
    </row>
    <row r="9930" spans="1:5" x14ac:dyDescent="0.25">
      <c r="A9930" s="60">
        <v>63718.054047793899</v>
      </c>
      <c r="B9930" s="37">
        <v>0.75767463469395202</v>
      </c>
      <c r="C9930" s="37">
        <v>0.297843794366215</v>
      </c>
      <c r="D9930" s="37"/>
      <c r="E9930" s="37">
        <v>-0.33325213817050497</v>
      </c>
    </row>
    <row r="9931" spans="1:5" x14ac:dyDescent="0.25">
      <c r="A9931" s="60">
        <v>63718.180477551497</v>
      </c>
      <c r="B9931" s="37">
        <v>0.75767496349848495</v>
      </c>
      <c r="C9931" s="37">
        <v>0.26011052662531198</v>
      </c>
      <c r="D9931" s="37"/>
      <c r="E9931" s="37">
        <v>-0.33325382195067099</v>
      </c>
    </row>
    <row r="9932" spans="1:5" x14ac:dyDescent="0.25">
      <c r="A9932" s="60">
        <v>63724.380597195399</v>
      </c>
      <c r="B9932" s="37">
        <v>0.75769111070869799</v>
      </c>
      <c r="C9932" s="37">
        <v>-0.28432793732106099</v>
      </c>
      <c r="D9932" s="37"/>
      <c r="E9932" s="37">
        <v>-0.33333637036519997</v>
      </c>
    </row>
    <row r="9933" spans="1:5" x14ac:dyDescent="0.25">
      <c r="A9933" s="60">
        <v>63724.644618106002</v>
      </c>
      <c r="B9933" s="37">
        <v>0.75769179928963704</v>
      </c>
      <c r="C9933" s="37">
        <v>-0.53792059907481504</v>
      </c>
      <c r="D9933" s="37"/>
      <c r="E9933" s="37">
        <v>-0.33333988448694102</v>
      </c>
    </row>
    <row r="9934" spans="1:5" x14ac:dyDescent="0.25">
      <c r="A9934" s="60">
        <v>63738.287236916898</v>
      </c>
      <c r="B9934" s="37">
        <v>0.757727487943339</v>
      </c>
      <c r="C9934" s="37">
        <v>1.33246990029332</v>
      </c>
      <c r="D9934" s="37"/>
      <c r="E9934" s="37">
        <v>-0.33352135090646101</v>
      </c>
    </row>
    <row r="9935" spans="1:5" x14ac:dyDescent="0.25">
      <c r="A9935" s="60">
        <v>63757.034337223799</v>
      </c>
      <c r="B9935" s="37">
        <v>0.75777686952881396</v>
      </c>
      <c r="C9935" s="37">
        <v>0.72666398356036099</v>
      </c>
      <c r="D9935" s="37"/>
      <c r="E9935" s="37">
        <v>-0.33377034031939201</v>
      </c>
    </row>
    <row r="9936" spans="1:5" x14ac:dyDescent="0.25">
      <c r="A9936" s="60">
        <v>63764.460768586199</v>
      </c>
      <c r="B9936" s="37">
        <v>0.75779653794993096</v>
      </c>
      <c r="C9936" s="37">
        <v>0.30071283038204399</v>
      </c>
      <c r="D9936" s="37"/>
      <c r="E9936" s="37">
        <v>-0.33386885490645901</v>
      </c>
    </row>
    <row r="9937" spans="1:5" x14ac:dyDescent="0.25">
      <c r="A9937" s="60">
        <v>63780.609296878501</v>
      </c>
      <c r="B9937" s="37">
        <v>0.75783951022582696</v>
      </c>
      <c r="C9937" s="37">
        <v>1.4104712834253501</v>
      </c>
      <c r="D9937" s="37"/>
      <c r="E9937" s="37">
        <v>-0.334082838047562</v>
      </c>
    </row>
    <row r="9938" spans="1:5" x14ac:dyDescent="0.25">
      <c r="A9938" s="60">
        <v>63782.297653403301</v>
      </c>
      <c r="B9938" s="37">
        <v>0.75784401896374598</v>
      </c>
      <c r="C9938" s="37">
        <v>1.0465448649474201</v>
      </c>
      <c r="D9938" s="37"/>
      <c r="E9938" s="37">
        <v>-0.33410519190100302</v>
      </c>
    </row>
    <row r="9939" spans="1:5" x14ac:dyDescent="0.25">
      <c r="A9939" s="60">
        <v>63783.1332054343</v>
      </c>
      <c r="B9939" s="37">
        <v>0.75784625139929995</v>
      </c>
      <c r="C9939" s="37">
        <v>-1.74912937560556E-3</v>
      </c>
      <c r="D9939" s="37"/>
      <c r="E9939" s="37">
        <v>-0.33411625332523298</v>
      </c>
    </row>
    <row r="9940" spans="1:5" x14ac:dyDescent="0.25">
      <c r="A9940" s="60">
        <v>63789.247634353203</v>
      </c>
      <c r="B9940" s="37">
        <v>0.75786261010318801</v>
      </c>
      <c r="C9940" s="37">
        <v>1.4331530612102601</v>
      </c>
      <c r="D9940" s="37"/>
      <c r="E9940" s="37">
        <v>-0.33419717295653401</v>
      </c>
    </row>
    <row r="9941" spans="1:5" x14ac:dyDescent="0.25">
      <c r="A9941" s="60">
        <v>63790.975828669398</v>
      </c>
      <c r="B9941" s="37">
        <v>0.75786724077958001</v>
      </c>
      <c r="C9941" s="37">
        <v>-0.27012129454993</v>
      </c>
      <c r="D9941" s="37"/>
      <c r="E9941" s="37">
        <v>-0.33422003595029698</v>
      </c>
    </row>
    <row r="9942" spans="1:5" x14ac:dyDescent="0.25">
      <c r="A9942" s="60">
        <v>63793.388813617203</v>
      </c>
      <c r="B9942" s="37">
        <v>0.75787371149021099</v>
      </c>
      <c r="C9942" s="37">
        <v>-2.5768438447036899</v>
      </c>
      <c r="D9942" s="37"/>
      <c r="E9942" s="37">
        <v>-0.33425195221112702</v>
      </c>
    </row>
    <row r="9943" spans="1:5" x14ac:dyDescent="0.25">
      <c r="A9943" s="60">
        <v>63801.750158535899</v>
      </c>
      <c r="B9943" s="37">
        <v>0.75789617951126997</v>
      </c>
      <c r="C9943" s="37">
        <v>1.4279314348752501</v>
      </c>
      <c r="D9943" s="37"/>
      <c r="E9943" s="37">
        <v>-0.334362491659489</v>
      </c>
    </row>
    <row r="9944" spans="1:5" x14ac:dyDescent="0.25">
      <c r="A9944" s="60">
        <v>63802.273304442802</v>
      </c>
      <c r="B9944" s="37">
        <v>0.75789758763370796</v>
      </c>
      <c r="C9944" s="37">
        <v>0.44292921941246899</v>
      </c>
      <c r="D9944" s="37"/>
      <c r="E9944" s="37">
        <v>-0.33436940496402401</v>
      </c>
    </row>
    <row r="9945" spans="1:5" x14ac:dyDescent="0.25">
      <c r="A9945" s="60">
        <v>63804.457234522903</v>
      </c>
      <c r="B9945" s="37">
        <v>0.757903468980197</v>
      </c>
      <c r="C9945" s="37">
        <v>0.55661237087580895</v>
      </c>
      <c r="D9945" s="37"/>
      <c r="E9945" s="37">
        <v>-0.334398261704487</v>
      </c>
    </row>
    <row r="9946" spans="1:5" x14ac:dyDescent="0.25">
      <c r="A9946" s="60">
        <v>63808.495303446798</v>
      </c>
      <c r="B9946" s="37">
        <v>0.757914356176703</v>
      </c>
      <c r="C9946" s="37">
        <v>1.0470380773963199</v>
      </c>
      <c r="D9946" s="37"/>
      <c r="E9946" s="37">
        <v>-0.33445160224964998</v>
      </c>
    </row>
    <row r="9947" spans="1:5" x14ac:dyDescent="0.25">
      <c r="A9947" s="60">
        <v>63816.072198694201</v>
      </c>
      <c r="B9947" s="37">
        <v>0.75793482844564697</v>
      </c>
      <c r="C9947" s="37">
        <v>1.20696081947873</v>
      </c>
      <c r="D9947" s="37"/>
      <c r="E9947" s="37">
        <v>-0.33455163496315099</v>
      </c>
    </row>
    <row r="9948" spans="1:5" x14ac:dyDescent="0.25">
      <c r="A9948" s="60">
        <v>63829.541413249703</v>
      </c>
      <c r="B9948" s="37">
        <v>0.75797136072482096</v>
      </c>
      <c r="C9948" s="37">
        <v>0.69410382368741996</v>
      </c>
      <c r="D9948" s="37"/>
      <c r="E9948" s="37">
        <v>-0.33472928737268998</v>
      </c>
    </row>
    <row r="9949" spans="1:5" x14ac:dyDescent="0.25">
      <c r="A9949" s="60">
        <v>63831.624553802903</v>
      </c>
      <c r="B9949" s="37">
        <v>0.75797702649391496</v>
      </c>
      <c r="C9949" s="37">
        <v>1.9239371071534599</v>
      </c>
      <c r="D9949" s="37"/>
      <c r="E9949" s="37">
        <v>-0.33475674327261801</v>
      </c>
    </row>
    <row r="9950" spans="1:5" x14ac:dyDescent="0.25">
      <c r="A9950" s="60">
        <v>63832.856993592002</v>
      </c>
      <c r="B9950" s="37">
        <v>0.75798038047076599</v>
      </c>
      <c r="C9950" s="37">
        <v>-9.4414725708114003E-2</v>
      </c>
      <c r="D9950" s="37"/>
      <c r="E9950" s="37">
        <v>-0.33477298440807701</v>
      </c>
    </row>
    <row r="9951" spans="1:5" x14ac:dyDescent="0.25">
      <c r="A9951" s="60">
        <v>63834.130844222098</v>
      </c>
      <c r="B9951" s="37">
        <v>0.757983848671824</v>
      </c>
      <c r="C9951" s="37">
        <v>-0.60116934666645205</v>
      </c>
      <c r="D9951" s="37"/>
      <c r="E9951" s="37">
        <v>-0.334789769316302</v>
      </c>
    </row>
    <row r="9952" spans="1:5" x14ac:dyDescent="0.25">
      <c r="A9952" s="60">
        <v>63835.593131527698</v>
      </c>
      <c r="B9952" s="37">
        <v>0.757987831823415</v>
      </c>
      <c r="C9952" s="37">
        <v>2.3479944872296401</v>
      </c>
      <c r="D9952" s="37"/>
      <c r="E9952" s="37">
        <v>-0.33480903473093598</v>
      </c>
    </row>
    <row r="9953" spans="1:5" x14ac:dyDescent="0.25">
      <c r="A9953" s="60">
        <v>63848.355234173003</v>
      </c>
      <c r="B9953" s="37">
        <v>0.75802268062150402</v>
      </c>
      <c r="C9953" s="37">
        <v>0.99763697270043294</v>
      </c>
      <c r="D9953" s="37"/>
      <c r="E9953" s="37">
        <v>-0.334977063256512</v>
      </c>
    </row>
    <row r="9954" spans="1:5" x14ac:dyDescent="0.25">
      <c r="A9954" s="60">
        <v>63851.540817314199</v>
      </c>
      <c r="B9954" s="37">
        <v>0.75803140309882899</v>
      </c>
      <c r="C9954" s="37">
        <v>1.31899542754548</v>
      </c>
      <c r="D9954" s="37"/>
      <c r="E9954" s="37">
        <v>-0.33501897448462897</v>
      </c>
    </row>
    <row r="9955" spans="1:5" x14ac:dyDescent="0.25">
      <c r="A9955" s="60">
        <v>63853.979252830301</v>
      </c>
      <c r="B9955" s="37">
        <v>0.75803808614815105</v>
      </c>
      <c r="C9955" s="37">
        <v>0.58947026163278504</v>
      </c>
      <c r="D9955" s="37"/>
      <c r="E9955" s="37">
        <v>-0.33505104752585602</v>
      </c>
    </row>
    <row r="9956" spans="1:5" x14ac:dyDescent="0.25">
      <c r="A9956" s="60">
        <v>63855.779211251996</v>
      </c>
      <c r="B9956" s="37">
        <v>0.75804302282862701</v>
      </c>
      <c r="C9956" s="37">
        <v>-0.62792437773784304</v>
      </c>
      <c r="D9956" s="37"/>
      <c r="E9956" s="37">
        <v>-0.335074717975683</v>
      </c>
    </row>
    <row r="9957" spans="1:5" x14ac:dyDescent="0.25">
      <c r="A9957" s="60">
        <v>63858.238569802699</v>
      </c>
      <c r="B9957" s="37">
        <v>0.75804977282506303</v>
      </c>
      <c r="C9957" s="37">
        <v>1.5938420390388499</v>
      </c>
      <c r="D9957" s="37"/>
      <c r="E9957" s="37">
        <v>-0.335107053555252</v>
      </c>
    </row>
    <row r="9958" spans="1:5" x14ac:dyDescent="0.25">
      <c r="A9958" s="60">
        <v>63869.3955478383</v>
      </c>
      <c r="B9958" s="37">
        <v>0.75808046343192803</v>
      </c>
      <c r="C9958" s="37">
        <v>0.38160883172384502</v>
      </c>
      <c r="D9958" s="37"/>
      <c r="E9958" s="37">
        <v>-0.33525365321837203</v>
      </c>
    </row>
    <row r="9959" spans="1:5" x14ac:dyDescent="0.25">
      <c r="A9959" s="60">
        <v>63876.985350590599</v>
      </c>
      <c r="B9959" s="37">
        <v>0.75810140518512004</v>
      </c>
      <c r="C9959" s="37">
        <v>-0.45917753855805299</v>
      </c>
      <c r="D9959" s="37"/>
      <c r="E9959" s="37">
        <v>-0.33535329510315598</v>
      </c>
    </row>
    <row r="9960" spans="1:5" x14ac:dyDescent="0.25">
      <c r="A9960" s="60">
        <v>63893.3038337998</v>
      </c>
      <c r="B9960" s="37">
        <v>0.75814660185463401</v>
      </c>
      <c r="C9960" s="37">
        <v>0.84270630612557396</v>
      </c>
      <c r="D9960" s="37"/>
      <c r="E9960" s="37">
        <v>-0.335567294904768</v>
      </c>
    </row>
    <row r="9961" spans="1:5" x14ac:dyDescent="0.25">
      <c r="A9961" s="60">
        <v>63898.660848826199</v>
      </c>
      <c r="B9961" s="37">
        <v>0.75816148881143697</v>
      </c>
      <c r="C9961" s="37">
        <v>-1.0521750668872201</v>
      </c>
      <c r="D9961" s="37"/>
      <c r="E9961" s="37">
        <v>-0.33563747651937698</v>
      </c>
    </row>
    <row r="9962" spans="1:5" x14ac:dyDescent="0.25">
      <c r="A9962" s="60">
        <v>63902.648086686699</v>
      </c>
      <c r="B9962" s="37">
        <v>0.75817258492008099</v>
      </c>
      <c r="C9962" s="37">
        <v>1.4571564525409899</v>
      </c>
      <c r="D9962" s="37"/>
      <c r="E9962" s="37">
        <v>-0.33568969040629298</v>
      </c>
    </row>
    <row r="9963" spans="1:5" x14ac:dyDescent="0.25">
      <c r="A9963" s="60">
        <v>63904.016931735598</v>
      </c>
      <c r="B9963" s="37">
        <v>0.75817639735687803</v>
      </c>
      <c r="C9963" s="37">
        <v>-0.16506033381836799</v>
      </c>
      <c r="D9963" s="37"/>
      <c r="E9963" s="37">
        <v>-0.33570761136432098</v>
      </c>
    </row>
    <row r="9964" spans="1:5" x14ac:dyDescent="0.25">
      <c r="A9964" s="60">
        <v>63909.333357503798</v>
      </c>
      <c r="B9964" s="37">
        <v>0.758191219162483</v>
      </c>
      <c r="C9964" s="37">
        <v>-0.300656103087105</v>
      </c>
      <c r="D9964" s="37"/>
      <c r="E9964" s="37">
        <v>-0.33577719277530499</v>
      </c>
    </row>
    <row r="9965" spans="1:5" x14ac:dyDescent="0.25">
      <c r="A9965" s="60">
        <v>63909.792049925003</v>
      </c>
      <c r="B9965" s="37">
        <v>0.758192499058708</v>
      </c>
      <c r="C9965" s="37">
        <v>1.96101779271236</v>
      </c>
      <c r="D9965" s="37"/>
      <c r="E9965" s="37">
        <v>-0.33578319455099698</v>
      </c>
    </row>
    <row r="9966" spans="1:5" x14ac:dyDescent="0.25">
      <c r="A9966" s="60">
        <v>63937.123062912302</v>
      </c>
      <c r="B9966" s="37">
        <v>0.75826906794776106</v>
      </c>
      <c r="C9966" s="37">
        <v>-0.98558827467091203</v>
      </c>
      <c r="D9966" s="37"/>
      <c r="E9966" s="37">
        <v>-0.33614035193827602</v>
      </c>
    </row>
    <row r="9967" spans="1:5" x14ac:dyDescent="0.25">
      <c r="A9967" s="60">
        <v>63938.820085193802</v>
      </c>
      <c r="B9967" s="37">
        <v>0.75827384169558198</v>
      </c>
      <c r="C9967" s="37">
        <v>-1.03035018070329</v>
      </c>
      <c r="D9967" s="37"/>
      <c r="E9967" s="37">
        <v>-0.33616249881673399</v>
      </c>
    </row>
    <row r="9968" spans="1:5" x14ac:dyDescent="0.25">
      <c r="A9968" s="60">
        <v>63948.430918698599</v>
      </c>
      <c r="B9968" s="37">
        <v>0.75830091885140105</v>
      </c>
      <c r="C9968" s="37">
        <v>0.99973827329547005</v>
      </c>
      <c r="D9968" s="37"/>
      <c r="E9968" s="37">
        <v>-0.336287859316447</v>
      </c>
    </row>
    <row r="9969" spans="1:5" x14ac:dyDescent="0.25">
      <c r="A9969" s="60">
        <v>63956.941789135497</v>
      </c>
      <c r="B9969" s="37">
        <v>0.75832495537258804</v>
      </c>
      <c r="C9969" s="37">
        <v>-0.13726338912373201</v>
      </c>
      <c r="D9969" s="37"/>
      <c r="E9969" s="37">
        <v>-0.33639878002874901</v>
      </c>
    </row>
    <row r="9970" spans="1:5" x14ac:dyDescent="0.25">
      <c r="A9970" s="60">
        <v>63958.094800701598</v>
      </c>
      <c r="B9970" s="37">
        <v>0.75832821587777299</v>
      </c>
      <c r="C9970" s="37">
        <v>0.854339055487641</v>
      </c>
      <c r="D9970" s="37"/>
      <c r="E9970" s="37">
        <v>-0.33641380037281199</v>
      </c>
    </row>
    <row r="9971" spans="1:5" x14ac:dyDescent="0.25">
      <c r="A9971" s="60">
        <v>63959.822251308702</v>
      </c>
      <c r="B9971" s="37">
        <v>0.75833310262954801</v>
      </c>
      <c r="C9971" s="37">
        <v>0.43904321107632899</v>
      </c>
      <c r="D9971" s="37"/>
      <c r="E9971" s="37">
        <v>-0.33643630099392802</v>
      </c>
    </row>
    <row r="9972" spans="1:5" x14ac:dyDescent="0.25">
      <c r="A9972" s="60">
        <v>63968.496639249999</v>
      </c>
      <c r="B9972" s="37">
        <v>0.75835767447193103</v>
      </c>
      <c r="C9972" s="37">
        <v>0.75549644028574103</v>
      </c>
      <c r="D9972" s="37"/>
      <c r="E9972" s="37">
        <v>-0.33654923394157699</v>
      </c>
    </row>
    <row r="9973" spans="1:5" x14ac:dyDescent="0.25">
      <c r="A9973" s="60">
        <v>63982.624421573601</v>
      </c>
      <c r="B9973" s="37">
        <v>0.75839780972799897</v>
      </c>
      <c r="C9973" s="37">
        <v>0.20939021053409901</v>
      </c>
      <c r="D9973" s="37"/>
      <c r="E9973" s="37">
        <v>-0.33673297327381302</v>
      </c>
    </row>
    <row r="9974" spans="1:5" x14ac:dyDescent="0.25">
      <c r="A9974" s="60">
        <v>63988.444960631299</v>
      </c>
      <c r="B9974" s="37">
        <v>0.75841438586548904</v>
      </c>
      <c r="C9974" s="37">
        <v>1.4176576160319201</v>
      </c>
      <c r="D9974" s="37"/>
      <c r="E9974" s="37">
        <v>-0.33680860336069501</v>
      </c>
    </row>
    <row r="9975" spans="1:5" x14ac:dyDescent="0.25">
      <c r="A9975" s="60">
        <v>64002.511760770001</v>
      </c>
      <c r="B9975" s="37">
        <v>0.75845454162011905</v>
      </c>
      <c r="C9975" s="37">
        <v>1.4262347607997501</v>
      </c>
      <c r="D9975" s="37"/>
      <c r="E9975" s="37">
        <v>-0.33699121626252498</v>
      </c>
    </row>
    <row r="9976" spans="1:5" x14ac:dyDescent="0.25">
      <c r="A9976" s="60">
        <v>64004.848776290899</v>
      </c>
      <c r="B9976" s="37">
        <v>0.75846122579300002</v>
      </c>
      <c r="C9976" s="37">
        <v>1.43472850750175</v>
      </c>
      <c r="D9976" s="37"/>
      <c r="E9976" s="37">
        <v>-0.33702153225542802</v>
      </c>
    </row>
    <row r="9977" spans="1:5" x14ac:dyDescent="0.25">
      <c r="A9977" s="60">
        <v>64007.0198576771</v>
      </c>
      <c r="B9977" s="37">
        <v>0.75846743859199495</v>
      </c>
      <c r="C9977" s="37">
        <v>0.31170716493606998</v>
      </c>
      <c r="D9977" s="37"/>
      <c r="E9977" s="37">
        <v>-0.33704968992874601</v>
      </c>
    </row>
    <row r="9978" spans="1:5" x14ac:dyDescent="0.25">
      <c r="A9978" s="60">
        <v>64019.527444659201</v>
      </c>
      <c r="B9978" s="37">
        <v>0.75850328997797101</v>
      </c>
      <c r="C9978" s="37">
        <v>0.14275434109507501</v>
      </c>
      <c r="D9978" s="37"/>
      <c r="E9978" s="37">
        <v>-0.33721179729977102</v>
      </c>
    </row>
    <row r="9979" spans="1:5" x14ac:dyDescent="0.25">
      <c r="A9979" s="60">
        <v>64020.911586526199</v>
      </c>
      <c r="B9979" s="37">
        <v>0.75850726358281695</v>
      </c>
      <c r="C9979" s="37">
        <v>1.37139308897516</v>
      </c>
      <c r="D9979" s="37"/>
      <c r="E9979" s="37">
        <v>-0.33722972539134499</v>
      </c>
    </row>
    <row r="9980" spans="1:5" x14ac:dyDescent="0.25">
      <c r="A9980" s="60">
        <v>64021.212157765804</v>
      </c>
      <c r="B9980" s="37">
        <v>0.75850812662461098</v>
      </c>
      <c r="C9980" s="37">
        <v>0.70245503972443701</v>
      </c>
      <c r="D9980" s="37"/>
      <c r="E9980" s="37">
        <v>-0.33723361823933601</v>
      </c>
    </row>
    <row r="9981" spans="1:5" x14ac:dyDescent="0.25">
      <c r="A9981" s="60">
        <v>64028.687517646198</v>
      </c>
      <c r="B9981" s="37">
        <v>0.75852960908315503</v>
      </c>
      <c r="C9981" s="37">
        <v>2.5467123267735499</v>
      </c>
      <c r="D9981" s="37"/>
      <c r="E9981" s="37">
        <v>-0.33733040096489397</v>
      </c>
    </row>
    <row r="9982" spans="1:5" x14ac:dyDescent="0.25">
      <c r="A9982" s="60">
        <v>64040.004060346299</v>
      </c>
      <c r="B9982" s="37">
        <v>0.75856219550790605</v>
      </c>
      <c r="C9982" s="37">
        <v>-1.3593656615193801</v>
      </c>
      <c r="D9982" s="37"/>
      <c r="E9982" s="37">
        <v>-0.33747678940437997</v>
      </c>
    </row>
    <row r="9983" spans="1:5" x14ac:dyDescent="0.25">
      <c r="A9983" s="60">
        <v>64042.5315760386</v>
      </c>
      <c r="B9983" s="37">
        <v>0.75856948411451097</v>
      </c>
      <c r="C9983" s="37">
        <v>1.2535880153292001</v>
      </c>
      <c r="D9983" s="37"/>
      <c r="E9983" s="37">
        <v>-0.33750946416111599</v>
      </c>
    </row>
    <row r="9984" spans="1:5" x14ac:dyDescent="0.25">
      <c r="A9984" s="60">
        <v>64044.002770918698</v>
      </c>
      <c r="B9984" s="37">
        <v>0.75857372834845804</v>
      </c>
      <c r="C9984" s="37">
        <v>1.6245191807458399</v>
      </c>
      <c r="D9984" s="37"/>
      <c r="E9984" s="37">
        <v>-0.33752847973529099</v>
      </c>
    </row>
    <row r="9985" spans="1:5" x14ac:dyDescent="0.25">
      <c r="A9985" s="60">
        <v>64048.213919488597</v>
      </c>
      <c r="B9985" s="37">
        <v>0.75858588408027094</v>
      </c>
      <c r="C9985" s="37">
        <v>0.481581822416288</v>
      </c>
      <c r="D9985" s="37"/>
      <c r="E9985" s="37">
        <v>-0.33758289580674899</v>
      </c>
    </row>
    <row r="9986" spans="1:5" x14ac:dyDescent="0.25">
      <c r="A9986" s="60">
        <v>64062.277560036098</v>
      </c>
      <c r="B9986" s="37">
        <v>0.75862655371044396</v>
      </c>
      <c r="C9986" s="37">
        <v>0.45377619679578501</v>
      </c>
      <c r="D9986" s="37"/>
      <c r="E9986" s="37">
        <v>-0.33776447343614002</v>
      </c>
    </row>
    <row r="9987" spans="1:5" x14ac:dyDescent="0.25">
      <c r="A9987" s="60">
        <v>64064.994410645399</v>
      </c>
      <c r="B9987" s="37">
        <v>0.75863442324033403</v>
      </c>
      <c r="C9987" s="37">
        <v>-4.0798498357337696</v>
      </c>
      <c r="D9987" s="37"/>
      <c r="E9987" s="37">
        <v>-0.337799524239841</v>
      </c>
    </row>
    <row r="9988" spans="1:5" x14ac:dyDescent="0.25">
      <c r="A9988" s="60">
        <v>64068.952726035299</v>
      </c>
      <c r="B9988" s="37">
        <v>0.75864589604869703</v>
      </c>
      <c r="C9988" s="37">
        <v>1.09072791900349</v>
      </c>
      <c r="D9988" s="37"/>
      <c r="E9988" s="37">
        <v>-0.337850575970293</v>
      </c>
    </row>
    <row r="9989" spans="1:5" x14ac:dyDescent="0.25">
      <c r="A9989" s="60">
        <v>64072.9466030806</v>
      </c>
      <c r="B9989" s="37">
        <v>0.75865748060204496</v>
      </c>
      <c r="C9989" s="37">
        <v>1.12908608660178</v>
      </c>
      <c r="D9989" s="37"/>
      <c r="E9989" s="37">
        <v>-0.33790206768583902</v>
      </c>
    </row>
    <row r="9990" spans="1:5" x14ac:dyDescent="0.25">
      <c r="A9990" s="60">
        <v>64079.333081224999</v>
      </c>
      <c r="B9990" s="37">
        <v>0.75867602290956404</v>
      </c>
      <c r="C9990" s="37">
        <v>1.21536748853737</v>
      </c>
      <c r="D9990" s="37"/>
      <c r="E9990" s="37">
        <v>-0.33798436746965199</v>
      </c>
    </row>
    <row r="9991" spans="1:5" x14ac:dyDescent="0.25">
      <c r="A9991" s="60">
        <v>64095.652302049202</v>
      </c>
      <c r="B9991" s="37">
        <v>0.758723500412256</v>
      </c>
      <c r="C9991" s="37">
        <v>-0.51492931038731304</v>
      </c>
      <c r="D9991" s="37"/>
      <c r="E9991" s="37">
        <v>-0.33819444888093497</v>
      </c>
    </row>
    <row r="9992" spans="1:5" x14ac:dyDescent="0.25">
      <c r="A9992" s="60">
        <v>64096.010912951198</v>
      </c>
      <c r="B9992" s="37">
        <v>0.75872454524073496</v>
      </c>
      <c r="C9992" s="37">
        <v>1.4471964165071001</v>
      </c>
      <c r="D9992" s="37"/>
      <c r="E9992" s="37">
        <v>-0.33819906186471299</v>
      </c>
    </row>
    <row r="9993" spans="1:5" x14ac:dyDescent="0.25">
      <c r="A9993" s="60">
        <v>64100.344659194103</v>
      </c>
      <c r="B9993" s="37">
        <v>0.75873717684978303</v>
      </c>
      <c r="C9993" s="37">
        <v>-0.57000108197999799</v>
      </c>
      <c r="D9993" s="37"/>
      <c r="E9993" s="37">
        <v>-0.338254797016171</v>
      </c>
    </row>
    <row r="9994" spans="1:5" x14ac:dyDescent="0.25">
      <c r="A9994" s="60">
        <v>64106.4000667746</v>
      </c>
      <c r="B9994" s="37">
        <v>0.75875484202918997</v>
      </c>
      <c r="C9994" s="37">
        <v>-9.9078530291718495E-2</v>
      </c>
      <c r="D9994" s="37"/>
      <c r="E9994" s="37">
        <v>-0.33833263719261503</v>
      </c>
    </row>
    <row r="9995" spans="1:5" x14ac:dyDescent="0.25">
      <c r="A9995" s="60">
        <v>64107.773740844597</v>
      </c>
      <c r="B9995" s="37">
        <v>0.75875885185724901</v>
      </c>
      <c r="C9995" s="37">
        <v>-0.23969486544626101</v>
      </c>
      <c r="D9995" s="37"/>
      <c r="E9995" s="37">
        <v>-0.33835028933279798</v>
      </c>
    </row>
    <row r="9996" spans="1:5" x14ac:dyDescent="0.25">
      <c r="A9996" s="60">
        <v>64126.826733758302</v>
      </c>
      <c r="B9996" s="37">
        <v>0.75881455968904299</v>
      </c>
      <c r="C9996" s="37">
        <v>0.83006350524457195</v>
      </c>
      <c r="D9996" s="37"/>
      <c r="E9996" s="37">
        <v>-0.33859489899201101</v>
      </c>
    </row>
    <row r="9997" spans="1:5" x14ac:dyDescent="0.25">
      <c r="A9997" s="60">
        <v>64135.9105342861</v>
      </c>
      <c r="B9997" s="37">
        <v>0.75884117688998698</v>
      </c>
      <c r="C9997" s="37">
        <v>0.625089133181844</v>
      </c>
      <c r="D9997" s="37"/>
      <c r="E9997" s="37">
        <v>-0.338711371301326</v>
      </c>
    </row>
    <row r="9998" spans="1:5" x14ac:dyDescent="0.25">
      <c r="A9998" s="60">
        <v>64138.31294733</v>
      </c>
      <c r="B9998" s="37">
        <v>0.75884822238079597</v>
      </c>
      <c r="C9998" s="37">
        <v>0.76205061696126297</v>
      </c>
      <c r="D9998" s="37"/>
      <c r="E9998" s="37">
        <v>-0.33874215892863802</v>
      </c>
    </row>
    <row r="9999" spans="1:5" x14ac:dyDescent="0.25">
      <c r="A9999" s="60">
        <v>64140.407311521798</v>
      </c>
      <c r="B9999" s="37">
        <v>0.75885436646905102</v>
      </c>
      <c r="C9999" s="37">
        <v>1.3258926533900299</v>
      </c>
      <c r="D9999" s="37"/>
      <c r="E9999" s="37">
        <v>-0.33876899334042299</v>
      </c>
    </row>
    <row r="10000" spans="1:5" x14ac:dyDescent="0.25">
      <c r="A10000" s="60">
        <v>64149.337417236296</v>
      </c>
      <c r="B10000" s="37">
        <v>0.75888058465283004</v>
      </c>
      <c r="C10000" s="37">
        <v>2.1016766203834298</v>
      </c>
      <c r="D10000" s="37"/>
      <c r="E10000" s="37">
        <v>-0.33888335466099001</v>
      </c>
    </row>
    <row r="10001" spans="1:5" x14ac:dyDescent="0.25">
      <c r="A10001" s="60">
        <v>64151.308983225303</v>
      </c>
      <c r="B10001" s="37">
        <v>0.758886377444975</v>
      </c>
      <c r="C10001" s="37">
        <v>1.36048798243886</v>
      </c>
      <c r="D10001" s="37"/>
      <c r="E10001" s="37">
        <v>-0.33890859057363398</v>
      </c>
    </row>
    <row r="10002" spans="1:5" x14ac:dyDescent="0.25">
      <c r="A10002" s="60">
        <v>64151.765308254398</v>
      </c>
      <c r="B10002" s="37">
        <v>0.75888771842816505</v>
      </c>
      <c r="C10002" s="37">
        <v>0.66818578468099699</v>
      </c>
      <c r="D10002" s="37"/>
      <c r="E10002" s="37">
        <v>-0.33891443086008</v>
      </c>
    </row>
    <row r="10003" spans="1:5" x14ac:dyDescent="0.25">
      <c r="A10003" s="60">
        <v>64155.852985879399</v>
      </c>
      <c r="B10003" s="37">
        <v>0.75889973442792402</v>
      </c>
      <c r="C10003" s="37">
        <v>-9.2336872977971704E-2</v>
      </c>
      <c r="D10003" s="37"/>
      <c r="E10003" s="37">
        <v>-0.33896673631386298</v>
      </c>
    </row>
    <row r="10004" spans="1:5" x14ac:dyDescent="0.25">
      <c r="A10004" s="60">
        <v>64157.777101335603</v>
      </c>
      <c r="B10004" s="37">
        <v>0.75890539278380498</v>
      </c>
      <c r="C10004" s="37">
        <v>0.47286246605020599</v>
      </c>
      <c r="D10004" s="37"/>
      <c r="E10004" s="37">
        <v>-0.33899135036141598</v>
      </c>
    </row>
    <row r="10005" spans="1:5" x14ac:dyDescent="0.25">
      <c r="A10005" s="60">
        <v>64163.977201148198</v>
      </c>
      <c r="B10005" s="37">
        <v>0.75892363556704501</v>
      </c>
      <c r="C10005" s="37">
        <v>0.83020431383571403</v>
      </c>
      <c r="D10005" s="37"/>
      <c r="E10005" s="37">
        <v>-0.33907063528095099</v>
      </c>
    </row>
    <row r="10006" spans="1:5" x14ac:dyDescent="0.25">
      <c r="A10006" s="60">
        <v>64167.088489057103</v>
      </c>
      <c r="B10006" s="37">
        <v>0.75893279556465199</v>
      </c>
      <c r="C10006" s="37">
        <v>1.0069146394755499</v>
      </c>
      <c r="D10006" s="37"/>
      <c r="E10006" s="37">
        <v>-0.33911040465543102</v>
      </c>
    </row>
    <row r="10007" spans="1:5" x14ac:dyDescent="0.25">
      <c r="A10007" s="60">
        <v>64169.936561059898</v>
      </c>
      <c r="B10007" s="37">
        <v>0.75894118380943598</v>
      </c>
      <c r="C10007" s="37">
        <v>-0.14278007802192</v>
      </c>
      <c r="D10007" s="37"/>
      <c r="E10007" s="37">
        <v>-0.33914679969599998</v>
      </c>
    </row>
    <row r="10008" spans="1:5" x14ac:dyDescent="0.25">
      <c r="A10008" s="60">
        <v>64183.1688705161</v>
      </c>
      <c r="B10008" s="37">
        <v>0.75898019483983303</v>
      </c>
      <c r="C10008" s="37">
        <v>-1.3679192974427801</v>
      </c>
      <c r="D10008" s="37"/>
      <c r="E10008" s="37">
        <v>-0.33931577003494301</v>
      </c>
    </row>
    <row r="10009" spans="1:5" x14ac:dyDescent="0.25">
      <c r="A10009" s="60">
        <v>64185.246602703803</v>
      </c>
      <c r="B10009" s="37">
        <v>0.75898632596283699</v>
      </c>
      <c r="C10009" s="37">
        <v>0.71925806537924697</v>
      </c>
      <c r="D10009" s="37"/>
      <c r="E10009" s="37">
        <v>-0.3393422832986</v>
      </c>
    </row>
    <row r="10010" spans="1:5" x14ac:dyDescent="0.25">
      <c r="A10010" s="60">
        <v>64188.646952487201</v>
      </c>
      <c r="B10010" s="37">
        <v>0.75899636315510899</v>
      </c>
      <c r="C10010" s="37">
        <v>0.80444379183328696</v>
      </c>
      <c r="D10010" s="37"/>
      <c r="E10010" s="37">
        <v>-0.339385663293017</v>
      </c>
    </row>
    <row r="10011" spans="1:5" x14ac:dyDescent="0.25">
      <c r="A10011" s="60">
        <v>64191.890734551896</v>
      </c>
      <c r="B10011" s="37">
        <v>0.75900594182899805</v>
      </c>
      <c r="C10011" s="37">
        <v>-6.2185507699319402E-2</v>
      </c>
      <c r="D10011" s="37"/>
      <c r="E10011" s="37">
        <v>-0.339427033427396</v>
      </c>
    </row>
    <row r="10012" spans="1:5" x14ac:dyDescent="0.25">
      <c r="A10012" s="60">
        <v>64198.830662293003</v>
      </c>
      <c r="B10012" s="37">
        <v>0.75902644663443197</v>
      </c>
      <c r="C10012" s="37">
        <v>1.2002022862372099</v>
      </c>
      <c r="D10012" s="37"/>
      <c r="E10012" s="37">
        <v>-0.339515502208036</v>
      </c>
    </row>
    <row r="10013" spans="1:5" x14ac:dyDescent="0.25">
      <c r="A10013" s="60">
        <v>64211.787015094502</v>
      </c>
      <c r="B10013" s="37">
        <v>0.75906476844186199</v>
      </c>
      <c r="C10013" s="37">
        <v>2.2459795235405098</v>
      </c>
      <c r="D10013" s="37"/>
      <c r="E10013" s="37">
        <v>-0.33968051855126902</v>
      </c>
    </row>
    <row r="10014" spans="1:5" x14ac:dyDescent="0.25">
      <c r="A10014" s="60">
        <v>64235.505802441898</v>
      </c>
      <c r="B10014" s="37">
        <v>0.75913504960209199</v>
      </c>
      <c r="C10014" s="37">
        <v>0.309207688413138</v>
      </c>
      <c r="D10014" s="37"/>
      <c r="E10014" s="37">
        <v>-0.33998210842638099</v>
      </c>
    </row>
    <row r="10015" spans="1:5" x14ac:dyDescent="0.25">
      <c r="A10015" s="60">
        <v>64236.107698534797</v>
      </c>
      <c r="B10015" s="37">
        <v>0.75913683505353702</v>
      </c>
      <c r="C10015" s="37">
        <v>-0.46189877182910599</v>
      </c>
      <c r="D10015" s="37"/>
      <c r="E10015" s="37">
        <v>-0.339989753270244</v>
      </c>
    </row>
    <row r="10016" spans="1:5" x14ac:dyDescent="0.25">
      <c r="A10016" s="60">
        <v>64236.173656376697</v>
      </c>
      <c r="B10016" s="37">
        <v>0.759137030715065</v>
      </c>
      <c r="C10016" s="37">
        <v>1.1518416428175</v>
      </c>
      <c r="D10016" s="37"/>
      <c r="E10016" s="37">
        <v>-0.33999059099324103</v>
      </c>
    </row>
    <row r="10017" spans="1:5" x14ac:dyDescent="0.25">
      <c r="A10017" s="60">
        <v>64237.327836674303</v>
      </c>
      <c r="B10017" s="37">
        <v>0.75914045472779901</v>
      </c>
      <c r="C10017" s="37">
        <v>0.32723286102949201</v>
      </c>
      <c r="D10017" s="37"/>
      <c r="E10017" s="37">
        <v>-0.34000524929757198</v>
      </c>
    </row>
    <row r="10018" spans="1:5" x14ac:dyDescent="0.25">
      <c r="A10018" s="60">
        <v>64237.438591169499</v>
      </c>
      <c r="B10018" s="37">
        <v>0.75914078331190304</v>
      </c>
      <c r="C10018" s="37">
        <v>0.15638385234031399</v>
      </c>
      <c r="D10018" s="37"/>
      <c r="E10018" s="37">
        <v>-0.34000665581992601</v>
      </c>
    </row>
    <row r="10019" spans="1:5" x14ac:dyDescent="0.25">
      <c r="A10019" s="60">
        <v>64251.739792795299</v>
      </c>
      <c r="B10019" s="37">
        <v>0.75918323701045098</v>
      </c>
      <c r="C10019" s="37">
        <v>1.45996615164661</v>
      </c>
      <c r="D10019" s="37"/>
      <c r="E10019" s="37">
        <v>-0.340188155288009</v>
      </c>
    </row>
    <row r="10020" spans="1:5" x14ac:dyDescent="0.25">
      <c r="A10020" s="60">
        <v>64274.102183135998</v>
      </c>
      <c r="B10020" s="37">
        <v>0.75924971214651205</v>
      </c>
      <c r="C10020" s="37">
        <v>0.59905585777293402</v>
      </c>
      <c r="D10020" s="37"/>
      <c r="E10020" s="37">
        <v>-0.34047149209466898</v>
      </c>
    </row>
    <row r="10021" spans="1:5" x14ac:dyDescent="0.25">
      <c r="A10021" s="60">
        <v>64277.197090080997</v>
      </c>
      <c r="B10021" s="37">
        <v>0.75925892004374596</v>
      </c>
      <c r="C10021" s="37">
        <v>-0.85568613702319296</v>
      </c>
      <c r="D10021" s="37"/>
      <c r="E10021" s="37">
        <v>-0.34051066033637201</v>
      </c>
    </row>
    <row r="10022" spans="1:5" x14ac:dyDescent="0.25">
      <c r="A10022" s="60">
        <v>64279.503544173298</v>
      </c>
      <c r="B10022" s="37">
        <v>0.75926578329956496</v>
      </c>
      <c r="C10022" s="37">
        <v>0.328272728259904</v>
      </c>
      <c r="D10022" s="37"/>
      <c r="E10022" s="37">
        <v>-0.34053984304806201</v>
      </c>
    </row>
    <row r="10023" spans="1:5" x14ac:dyDescent="0.25">
      <c r="A10023" s="60">
        <v>64282.720981763501</v>
      </c>
      <c r="B10023" s="37">
        <v>0.75927535893543996</v>
      </c>
      <c r="C10023" s="37">
        <v>0.52167880473963402</v>
      </c>
      <c r="D10023" s="37"/>
      <c r="E10023" s="37">
        <v>-0.34058054197264098</v>
      </c>
    </row>
    <row r="10024" spans="1:5" x14ac:dyDescent="0.25">
      <c r="A10024" s="60">
        <v>64285.777189266999</v>
      </c>
      <c r="B10024" s="37">
        <v>0.75928445639101505</v>
      </c>
      <c r="C10024" s="37">
        <v>2.2059283314090902E-2</v>
      </c>
      <c r="D10024" s="37"/>
      <c r="E10024" s="37">
        <v>-0.34061919050172601</v>
      </c>
    </row>
    <row r="10025" spans="1:5" x14ac:dyDescent="0.25">
      <c r="A10025" s="60">
        <v>64292.9544056593</v>
      </c>
      <c r="B10025" s="37">
        <v>0.75930582701247595</v>
      </c>
      <c r="C10025" s="37">
        <v>-3.0378232649641599E-2</v>
      </c>
      <c r="D10025" s="37"/>
      <c r="E10025" s="37">
        <v>-0.340709911148244</v>
      </c>
    </row>
    <row r="10026" spans="1:5" x14ac:dyDescent="0.25">
      <c r="A10026" s="60">
        <v>64296.406486670799</v>
      </c>
      <c r="B10026" s="37">
        <v>0.75931610870704103</v>
      </c>
      <c r="C10026" s="37">
        <v>0.438052789674859</v>
      </c>
      <c r="D10026" s="37"/>
      <c r="E10026" s="37">
        <v>-0.34075352488980098</v>
      </c>
    </row>
    <row r="10027" spans="1:5" x14ac:dyDescent="0.25">
      <c r="A10027" s="60">
        <v>64297.799719239702</v>
      </c>
      <c r="B10027" s="37">
        <v>0.75932025882796295</v>
      </c>
      <c r="C10027" s="37">
        <v>0.58757306053707203</v>
      </c>
      <c r="D10027" s="37"/>
      <c r="E10027" s="37">
        <v>-0.34077112321410402</v>
      </c>
    </row>
    <row r="10028" spans="1:5" x14ac:dyDescent="0.25">
      <c r="A10028" s="60">
        <v>64301.604619534897</v>
      </c>
      <c r="B10028" s="37">
        <v>0.75933159420072305</v>
      </c>
      <c r="C10028" s="37">
        <v>0.46443734209051801</v>
      </c>
      <c r="D10028" s="37"/>
      <c r="E10028" s="37">
        <v>-0.34081917277671397</v>
      </c>
    </row>
    <row r="10029" spans="1:5" x14ac:dyDescent="0.25">
      <c r="A10029" s="60">
        <v>64309.652001197101</v>
      </c>
      <c r="B10029" s="37">
        <v>0.75935557517139296</v>
      </c>
      <c r="C10029" s="37">
        <v>-1.2694886739112501</v>
      </c>
      <c r="D10029" s="37"/>
      <c r="E10029" s="37">
        <v>-0.34092074367626901</v>
      </c>
    </row>
    <row r="10030" spans="1:5" x14ac:dyDescent="0.25">
      <c r="A10030" s="60">
        <v>64312.933581203499</v>
      </c>
      <c r="B10030" s="37">
        <v>0.75936535659854598</v>
      </c>
      <c r="C10030" s="37">
        <v>0.49487162749459701</v>
      </c>
      <c r="D10030" s="37"/>
      <c r="E10030" s="37">
        <v>-0.340962141404692</v>
      </c>
    </row>
    <row r="10031" spans="1:5" x14ac:dyDescent="0.25">
      <c r="A10031" s="60">
        <v>64313.453125735097</v>
      </c>
      <c r="B10031" s="37">
        <v>0.75936690532964501</v>
      </c>
      <c r="C10031" s="37">
        <v>-0.31014894361765</v>
      </c>
      <c r="D10031" s="37"/>
      <c r="E10031" s="37">
        <v>-0.34096869443382</v>
      </c>
    </row>
    <row r="10032" spans="1:5" x14ac:dyDescent="0.25">
      <c r="A10032" s="60">
        <v>64314.645619753901</v>
      </c>
      <c r="B10032" s="37">
        <v>0.75937046020525101</v>
      </c>
      <c r="C10032" s="37">
        <v>0.84966694992925096</v>
      </c>
      <c r="D10032" s="37"/>
      <c r="E10032" s="37">
        <v>-0.34098373423575301</v>
      </c>
    </row>
    <row r="10033" spans="1:5" x14ac:dyDescent="0.25">
      <c r="A10033" s="60">
        <v>64319.125493657899</v>
      </c>
      <c r="B10033" s="37">
        <v>0.75938381637890395</v>
      </c>
      <c r="C10033" s="37">
        <v>0.72293596596058096</v>
      </c>
      <c r="D10033" s="37"/>
      <c r="E10033" s="37">
        <v>-0.34104022026012298</v>
      </c>
    </row>
    <row r="10034" spans="1:5" x14ac:dyDescent="0.25">
      <c r="A10034" s="60">
        <v>64326.479673853399</v>
      </c>
      <c r="B10034" s="37">
        <v>0.75940574666426797</v>
      </c>
      <c r="C10034" s="37">
        <v>1.32415108366464</v>
      </c>
      <c r="D10034" s="37"/>
      <c r="E10034" s="37">
        <v>-0.34113289868018998</v>
      </c>
    </row>
    <row r="10035" spans="1:5" x14ac:dyDescent="0.25">
      <c r="A10035" s="60">
        <v>64326.966005757597</v>
      </c>
      <c r="B10035" s="37">
        <v>0.759407197107696</v>
      </c>
      <c r="C10035" s="37">
        <v>-0.420634373238638</v>
      </c>
      <c r="D10035" s="37"/>
      <c r="E10035" s="37">
        <v>-0.341139025345924</v>
      </c>
    </row>
    <row r="10036" spans="1:5" x14ac:dyDescent="0.25">
      <c r="A10036" s="60">
        <v>64333.696287084298</v>
      </c>
      <c r="B10036" s="37">
        <v>0.759427271860312</v>
      </c>
      <c r="C10036" s="37">
        <v>-0.39547158817179201</v>
      </c>
      <c r="D10036" s="37"/>
      <c r="E10036" s="37">
        <v>-0.34122378397803499</v>
      </c>
    </row>
    <row r="10037" spans="1:5" x14ac:dyDescent="0.25">
      <c r="A10037" s="60">
        <v>64346.273444512903</v>
      </c>
      <c r="B10037" s="37">
        <v>0.75946479630446695</v>
      </c>
      <c r="C10037" s="37">
        <v>0.94715856169012003</v>
      </c>
      <c r="D10037" s="37"/>
      <c r="E10037" s="37">
        <v>-0.34138203879099899</v>
      </c>
    </row>
    <row r="10038" spans="1:5" x14ac:dyDescent="0.25">
      <c r="A10038" s="60">
        <v>64350.4474424648</v>
      </c>
      <c r="B10038" s="37">
        <v>0.75947725197035698</v>
      </c>
      <c r="C10038" s="37">
        <v>-0.88756457106563502</v>
      </c>
      <c r="D10038" s="37"/>
      <c r="E10038" s="37">
        <v>-0.34143451957495202</v>
      </c>
    </row>
    <row r="10039" spans="1:5" x14ac:dyDescent="0.25">
      <c r="A10039" s="60">
        <v>64354.932184860001</v>
      </c>
      <c r="B10039" s="37">
        <v>0.75949063601335498</v>
      </c>
      <c r="C10039" s="37">
        <v>-0.67568390994260397</v>
      </c>
      <c r="D10039" s="37"/>
      <c r="E10039" s="37">
        <v>-0.34149088554411899</v>
      </c>
    </row>
    <row r="10040" spans="1:5" x14ac:dyDescent="0.25">
      <c r="A10040" s="60">
        <v>64357.077350500898</v>
      </c>
      <c r="B10040" s="37">
        <v>0.75949703829099002</v>
      </c>
      <c r="C10040" s="37">
        <v>1.4085647247599</v>
      </c>
      <c r="D10040" s="37"/>
      <c r="E10040" s="37">
        <v>-0.34151783880008202</v>
      </c>
    </row>
    <row r="10041" spans="1:5" x14ac:dyDescent="0.25">
      <c r="A10041" s="60">
        <v>64358.341432643901</v>
      </c>
      <c r="B10041" s="37">
        <v>0.75950081105894296</v>
      </c>
      <c r="C10041" s="37">
        <v>-0.577169053458781</v>
      </c>
      <c r="D10041" s="37"/>
      <c r="E10041" s="37">
        <v>-0.34153371912335001</v>
      </c>
    </row>
    <row r="10042" spans="1:5" x14ac:dyDescent="0.25">
      <c r="A10042" s="60">
        <v>64398.653599676101</v>
      </c>
      <c r="B10042" s="37">
        <v>0.75962114270308501</v>
      </c>
      <c r="C10042" s="37">
        <v>-0.42280077160339302</v>
      </c>
      <c r="D10042" s="37"/>
      <c r="E10042" s="37">
        <v>-0.34203920832824702</v>
      </c>
    </row>
    <row r="10043" spans="1:5" x14ac:dyDescent="0.25">
      <c r="A10043" s="60">
        <v>64399.337840134103</v>
      </c>
      <c r="B10043" s="37">
        <v>0.75962318508693105</v>
      </c>
      <c r="C10043" s="37">
        <v>0.73313575658935404</v>
      </c>
      <c r="D10043" s="37"/>
      <c r="E10043" s="37">
        <v>-0.34204777254594798</v>
      </c>
    </row>
    <row r="10044" spans="1:5" x14ac:dyDescent="0.25">
      <c r="A10044" s="60">
        <v>64406.282496674001</v>
      </c>
      <c r="B10044" s="37">
        <v>0.75964391326512803</v>
      </c>
      <c r="C10044" s="37">
        <v>0.33600365082484501</v>
      </c>
      <c r="D10044" s="37"/>
      <c r="E10044" s="37">
        <v>-0.34213466491702399</v>
      </c>
    </row>
    <row r="10045" spans="1:5" x14ac:dyDescent="0.25">
      <c r="A10045" s="60">
        <v>64407.248228990502</v>
      </c>
      <c r="B10045" s="37">
        <v>0.75964679560589898</v>
      </c>
      <c r="C10045" s="37">
        <v>-0.91816696539287501</v>
      </c>
      <c r="D10045" s="37"/>
      <c r="E10045" s="37">
        <v>-0.34214674400429401</v>
      </c>
    </row>
    <row r="10046" spans="1:5" x14ac:dyDescent="0.25">
      <c r="A10046" s="60">
        <v>64410.780630260597</v>
      </c>
      <c r="B10046" s="37">
        <v>0.75965733811588498</v>
      </c>
      <c r="C10046" s="37">
        <v>2.3151104865526402</v>
      </c>
      <c r="D10046" s="37"/>
      <c r="E10046" s="37">
        <v>-0.34219091733181201</v>
      </c>
    </row>
    <row r="10047" spans="1:5" x14ac:dyDescent="0.25">
      <c r="A10047" s="60">
        <v>64411.580472056798</v>
      </c>
      <c r="B10047" s="37">
        <v>0.759659725174477</v>
      </c>
      <c r="C10047" s="37">
        <v>-0.30962190810835999</v>
      </c>
      <c r="D10047" s="37"/>
      <c r="E10047" s="37">
        <v>-0.34220091756509002</v>
      </c>
    </row>
    <row r="10048" spans="1:5" x14ac:dyDescent="0.25">
      <c r="A10048" s="60">
        <v>64412.9304950398</v>
      </c>
      <c r="B10048" s="37">
        <v>0.75966375412732301</v>
      </c>
      <c r="C10048" s="37">
        <v>2.0310994866710201</v>
      </c>
      <c r="D10048" s="37"/>
      <c r="E10048" s="37">
        <v>-0.34221779496326399</v>
      </c>
    </row>
    <row r="10049" spans="1:5" x14ac:dyDescent="0.25">
      <c r="A10049" s="60">
        <v>64414.551755483699</v>
      </c>
      <c r="B10049" s="37">
        <v>0.75966859242217799</v>
      </c>
      <c r="C10049" s="37">
        <v>-0.39583315369403599</v>
      </c>
      <c r="D10049" s="37"/>
      <c r="E10049" s="37">
        <v>-0.34223806056438399</v>
      </c>
    </row>
    <row r="10050" spans="1:5" x14ac:dyDescent="0.25">
      <c r="A10050" s="60">
        <v>64419.9576822093</v>
      </c>
      <c r="B10050" s="37">
        <v>0.75968472411954502</v>
      </c>
      <c r="C10050" s="37">
        <v>0.13551435162249001</v>
      </c>
      <c r="D10050" s="37"/>
      <c r="E10050" s="37">
        <v>-0.34230561293390699</v>
      </c>
    </row>
    <row r="10051" spans="1:5" x14ac:dyDescent="0.25">
      <c r="A10051" s="60">
        <v>64425.378159734297</v>
      </c>
      <c r="B10051" s="37">
        <v>0.75970089732511203</v>
      </c>
      <c r="C10051" s="37">
        <v>1.45089137471957</v>
      </c>
      <c r="D10051" s="37"/>
      <c r="E10051" s="37">
        <v>-0.34237331440177898</v>
      </c>
    </row>
    <row r="10052" spans="1:5" x14ac:dyDescent="0.25">
      <c r="A10052" s="60">
        <v>64437.4592696443</v>
      </c>
      <c r="B10052" s="37">
        <v>0.75973693571863798</v>
      </c>
      <c r="C10052" s="37">
        <v>-0.364150312933464</v>
      </c>
      <c r="D10052" s="37"/>
      <c r="E10052" s="37">
        <v>-0.34252408902272302</v>
      </c>
    </row>
    <row r="10053" spans="1:5" x14ac:dyDescent="0.25">
      <c r="A10053" s="60">
        <v>64439.2582070914</v>
      </c>
      <c r="B10053" s="37">
        <v>0.75974230089529105</v>
      </c>
      <c r="C10053" s="37">
        <v>-0.12863625463530601</v>
      </c>
      <c r="D10053" s="37"/>
      <c r="E10053" s="37">
        <v>-0.34254652621950399</v>
      </c>
    </row>
    <row r="10054" spans="1:5" x14ac:dyDescent="0.25">
      <c r="A10054" s="60">
        <v>64442.296578825903</v>
      </c>
      <c r="B10054" s="37">
        <v>0.75975136184716197</v>
      </c>
      <c r="C10054" s="37">
        <v>-3.3657449117607299</v>
      </c>
      <c r="D10054" s="37"/>
      <c r="E10054" s="37">
        <v>-0.34258441405357298</v>
      </c>
    </row>
    <row r="10055" spans="1:5" x14ac:dyDescent="0.25">
      <c r="A10055" s="60">
        <v>64451.609411496996</v>
      </c>
      <c r="B10055" s="37">
        <v>0.759779128135321</v>
      </c>
      <c r="C10055" s="37">
        <v>1.3381310262691399</v>
      </c>
      <c r="D10055" s="37"/>
      <c r="E10055" s="37">
        <v>-0.34270047914052099</v>
      </c>
    </row>
    <row r="10056" spans="1:5" x14ac:dyDescent="0.25">
      <c r="A10056" s="60">
        <v>64471.222366768197</v>
      </c>
      <c r="B10056" s="37">
        <v>0.75983756850483997</v>
      </c>
      <c r="C10056" s="37">
        <v>0.66473956783612598</v>
      </c>
      <c r="D10056" s="37"/>
      <c r="E10056" s="37">
        <v>-0.34294459913683301</v>
      </c>
    </row>
    <row r="10057" spans="1:5" x14ac:dyDescent="0.25">
      <c r="A10057" s="60">
        <v>64472.477602340397</v>
      </c>
      <c r="B10057" s="37">
        <v>0.75984130682428397</v>
      </c>
      <c r="C10057" s="37">
        <v>1.33639970197528</v>
      </c>
      <c r="D10057" s="37"/>
      <c r="E10057" s="37">
        <v>-0.342960208389118</v>
      </c>
    </row>
    <row r="10058" spans="1:5" x14ac:dyDescent="0.25">
      <c r="A10058" s="60">
        <v>64475.877283543101</v>
      </c>
      <c r="B10058" s="37">
        <v>0.75985143044286596</v>
      </c>
      <c r="C10058" s="37">
        <v>0.42973061925075701</v>
      </c>
      <c r="D10058" s="37"/>
      <c r="E10058" s="37">
        <v>-0.34300247574895698</v>
      </c>
    </row>
    <row r="10059" spans="1:5" x14ac:dyDescent="0.25">
      <c r="A10059" s="60">
        <v>64480.502307637398</v>
      </c>
      <c r="B10059" s="37">
        <v>0.75986519987482104</v>
      </c>
      <c r="C10059" s="37">
        <v>0.54132353741904704</v>
      </c>
      <c r="D10059" s="37"/>
      <c r="E10059" s="37">
        <v>-0.34305995696102398</v>
      </c>
    </row>
    <row r="10060" spans="1:5" x14ac:dyDescent="0.25">
      <c r="A10060" s="60">
        <v>64482.435847020599</v>
      </c>
      <c r="B10060" s="37">
        <v>0.75987095525700499</v>
      </c>
      <c r="C10060" s="37">
        <v>0.26156494022369098</v>
      </c>
      <c r="D10060" s="37"/>
      <c r="E10060" s="37">
        <v>-0.34308398057137801</v>
      </c>
    </row>
    <row r="10061" spans="1:5" x14ac:dyDescent="0.25">
      <c r="A10061" s="60">
        <v>64482.512660797503</v>
      </c>
      <c r="B10061" s="37">
        <v>0.75987118388789499</v>
      </c>
      <c r="C10061" s="37">
        <v>1.0518184403833799</v>
      </c>
      <c r="D10061" s="37"/>
      <c r="E10061" s="37">
        <v>-0.34308493487275898</v>
      </c>
    </row>
    <row r="10062" spans="1:5" x14ac:dyDescent="0.25">
      <c r="A10062" s="60">
        <v>64506.195338248202</v>
      </c>
      <c r="B10062" s="37">
        <v>0.75994162089412598</v>
      </c>
      <c r="C10062" s="37">
        <v>1.4271818126753799</v>
      </c>
      <c r="D10062" s="37"/>
      <c r="E10062" s="37">
        <v>-0.34337884786492501</v>
      </c>
    </row>
    <row r="10063" spans="1:5" x14ac:dyDescent="0.25">
      <c r="A10063" s="60">
        <v>64518.317966382499</v>
      </c>
      <c r="B10063" s="37">
        <v>0.75997763072362801</v>
      </c>
      <c r="C10063" s="37">
        <v>1.2941410117379899</v>
      </c>
      <c r="D10063" s="37"/>
      <c r="E10063" s="37">
        <v>-0.34352905627771602</v>
      </c>
    </row>
    <row r="10064" spans="1:5" x14ac:dyDescent="0.25">
      <c r="A10064" s="60">
        <v>64535.146476725</v>
      </c>
      <c r="B10064" s="37">
        <v>0.76002756093315305</v>
      </c>
      <c r="C10064" s="37">
        <v>1.95194283891158</v>
      </c>
      <c r="D10064" s="37"/>
      <c r="E10064" s="37">
        <v>-0.34373730653242501</v>
      </c>
    </row>
    <row r="10065" spans="1:5" x14ac:dyDescent="0.25">
      <c r="A10065" s="60">
        <v>64548.159416616501</v>
      </c>
      <c r="B10065" s="37">
        <v>0.760066119163884</v>
      </c>
      <c r="C10065" s="37">
        <v>0.61732960070430798</v>
      </c>
      <c r="D10065" s="37"/>
      <c r="E10065" s="37">
        <v>-0.34389812689634303</v>
      </c>
    </row>
    <row r="10066" spans="1:5" x14ac:dyDescent="0.25">
      <c r="A10066" s="60">
        <v>64563.1121254678</v>
      </c>
      <c r="B10066" s="37">
        <v>0.76011036451629199</v>
      </c>
      <c r="C10066" s="37">
        <v>-0.80063082233410299</v>
      </c>
      <c r="D10066" s="37"/>
      <c r="E10066" s="37">
        <v>-0.34408269128400298</v>
      </c>
    </row>
    <row r="10067" spans="1:5" x14ac:dyDescent="0.25">
      <c r="A10067" s="60">
        <v>64565.235398554003</v>
      </c>
      <c r="B10067" s="37">
        <v>0.76011664175571303</v>
      </c>
      <c r="C10067" s="37">
        <v>0.60131299689647499</v>
      </c>
      <c r="D10067" s="37"/>
      <c r="E10067" s="37">
        <v>-0.34410887949418201</v>
      </c>
    </row>
    <row r="10068" spans="1:5" x14ac:dyDescent="0.25">
      <c r="A10068" s="60">
        <v>64571.904951640703</v>
      </c>
      <c r="B10068" s="37">
        <v>0.76013635019871095</v>
      </c>
      <c r="C10068" s="37">
        <v>-0.19525447594460599</v>
      </c>
      <c r="D10068" s="37"/>
      <c r="E10068" s="37">
        <v>-0.34419110903792299</v>
      </c>
    </row>
    <row r="10069" spans="1:5" x14ac:dyDescent="0.25">
      <c r="A10069" s="60">
        <v>64580.713857095303</v>
      </c>
      <c r="B10069" s="37">
        <v>0.76016235783077202</v>
      </c>
      <c r="C10069" s="37">
        <v>-6.5948347148625505E-2</v>
      </c>
      <c r="D10069" s="37"/>
      <c r="E10069" s="37">
        <v>-0.34429964059510298</v>
      </c>
    </row>
    <row r="10070" spans="1:5" x14ac:dyDescent="0.25">
      <c r="A10070" s="60">
        <v>64584.645592306799</v>
      </c>
      <c r="B10070" s="37">
        <v>0.76017395740980997</v>
      </c>
      <c r="C10070" s="37">
        <v>1.3152441996408599</v>
      </c>
      <c r="D10070" s="37"/>
      <c r="E10070" s="37">
        <v>-0.34434805492508802</v>
      </c>
    </row>
    <row r="10071" spans="1:5" x14ac:dyDescent="0.25">
      <c r="A10071" s="60">
        <v>64588.254492450498</v>
      </c>
      <c r="B10071" s="37">
        <v>0.76018459975949004</v>
      </c>
      <c r="C10071" s="37">
        <v>0.220899849019873</v>
      </c>
      <c r="D10071" s="37"/>
      <c r="E10071" s="37">
        <v>-0.34439247915684701</v>
      </c>
    </row>
    <row r="10072" spans="1:5" x14ac:dyDescent="0.25">
      <c r="A10072" s="60">
        <v>64591.871123809498</v>
      </c>
      <c r="B10072" s="37">
        <v>0.76019526022639805</v>
      </c>
      <c r="C10072" s="37">
        <v>1.2620620256538699</v>
      </c>
      <c r="D10072" s="37"/>
      <c r="E10072" s="37">
        <v>-0.344436984359139</v>
      </c>
    </row>
    <row r="10073" spans="1:5" x14ac:dyDescent="0.25">
      <c r="A10073" s="60">
        <v>64592.260049921097</v>
      </c>
      <c r="B10073" s="37">
        <v>0.76019640635154095</v>
      </c>
      <c r="C10073" s="37">
        <v>0.79278169466818804</v>
      </c>
      <c r="D10073" s="37"/>
      <c r="E10073" s="37">
        <v>-0.344441769523463</v>
      </c>
    </row>
    <row r="10074" spans="1:5" x14ac:dyDescent="0.25">
      <c r="A10074" s="60">
        <v>64593.819466244502</v>
      </c>
      <c r="B10074" s="37">
        <v>0.76020100123470802</v>
      </c>
      <c r="C10074" s="37">
        <v>1.72177841934285</v>
      </c>
      <c r="D10074" s="37"/>
      <c r="E10074" s="37">
        <v>-0.34446095420035899</v>
      </c>
    </row>
    <row r="10075" spans="1:5" x14ac:dyDescent="0.25">
      <c r="A10075" s="60">
        <v>64599.645465458503</v>
      </c>
      <c r="B10075" s="37">
        <v>0.76021815980669505</v>
      </c>
      <c r="C10075" s="37">
        <v>0.30220831258684899</v>
      </c>
      <c r="D10075" s="37"/>
      <c r="E10075" s="37">
        <v>-0.34453260504556399</v>
      </c>
    </row>
    <row r="10076" spans="1:5" x14ac:dyDescent="0.25">
      <c r="A10076" s="60">
        <v>64603.379764866797</v>
      </c>
      <c r="B10076" s="37">
        <v>0.76022915123405599</v>
      </c>
      <c r="C10076" s="37">
        <v>-3.28787680425194</v>
      </c>
      <c r="D10076" s="37"/>
      <c r="E10076" s="37">
        <v>-0.344578511830546</v>
      </c>
    </row>
    <row r="10077" spans="1:5" x14ac:dyDescent="0.25">
      <c r="A10077" s="60">
        <v>64607.1140642752</v>
      </c>
      <c r="B10077" s="37">
        <v>0.76024013729770701</v>
      </c>
      <c r="C10077" s="37">
        <v>1.0329983655749799</v>
      </c>
      <c r="D10077" s="37"/>
      <c r="E10077" s="37">
        <v>-0.344624403498617</v>
      </c>
    </row>
    <row r="10078" spans="1:5" x14ac:dyDescent="0.25">
      <c r="A10078" s="60">
        <v>64611.957105198999</v>
      </c>
      <c r="B10078" s="37">
        <v>0.76025437706872201</v>
      </c>
      <c r="C10078" s="37">
        <v>-0.56387202667833602</v>
      </c>
      <c r="D10078" s="37"/>
      <c r="E10078" s="37">
        <v>-0.34468389824616102</v>
      </c>
    </row>
    <row r="10079" spans="1:5" x14ac:dyDescent="0.25">
      <c r="A10079" s="60">
        <v>64622.927467408597</v>
      </c>
      <c r="B10079" s="37">
        <v>0.76028659775415997</v>
      </c>
      <c r="C10079" s="37">
        <v>0.43017825030400297</v>
      </c>
      <c r="D10079" s="37"/>
      <c r="E10079" s="37">
        <v>-0.34481857072107303</v>
      </c>
    </row>
    <row r="10080" spans="1:5" x14ac:dyDescent="0.25">
      <c r="A10080" s="60">
        <v>64623.296028378201</v>
      </c>
      <c r="B10080" s="37">
        <v>0.76028767938032005</v>
      </c>
      <c r="C10080" s="37">
        <v>1.3462525171491</v>
      </c>
      <c r="D10080" s="37"/>
      <c r="E10080" s="37">
        <v>-0.34482309292647301</v>
      </c>
    </row>
    <row r="10081" spans="1:5" x14ac:dyDescent="0.25">
      <c r="A10081" s="60">
        <v>64630.764627194898</v>
      </c>
      <c r="B10081" s="37">
        <v>0.76030958529303605</v>
      </c>
      <c r="C10081" s="37">
        <v>0.69275179209444804</v>
      </c>
      <c r="D10081" s="37"/>
      <c r="E10081" s="37">
        <v>-0.34491470025577198</v>
      </c>
    </row>
    <row r="10082" spans="1:5" x14ac:dyDescent="0.25">
      <c r="A10082" s="60">
        <v>64632.951072096897</v>
      </c>
      <c r="B10082" s="37">
        <v>0.76031599375502301</v>
      </c>
      <c r="C10082" s="37">
        <v>-4.1257443316078397E-2</v>
      </c>
      <c r="D10082" s="37"/>
      <c r="E10082" s="37">
        <v>-0.34494150706004501</v>
      </c>
    </row>
    <row r="10083" spans="1:5" x14ac:dyDescent="0.25">
      <c r="A10083" s="60">
        <v>64636.079756852698</v>
      </c>
      <c r="B10083" s="37">
        <v>0.76032516028767505</v>
      </c>
      <c r="C10083" s="37">
        <v>-0.39234277209916302</v>
      </c>
      <c r="D10083" s="37"/>
      <c r="E10083" s="37">
        <v>-0.34497985718051499</v>
      </c>
    </row>
    <row r="10084" spans="1:5" x14ac:dyDescent="0.25">
      <c r="A10084" s="60">
        <v>64637.0086278655</v>
      </c>
      <c r="B10084" s="37">
        <v>0.76032788089748604</v>
      </c>
      <c r="C10084" s="37">
        <v>3.2694302164092002</v>
      </c>
      <c r="D10084" s="37"/>
      <c r="E10084" s="37">
        <v>-0.34499124086370397</v>
      </c>
    </row>
    <row r="10085" spans="1:5" x14ac:dyDescent="0.25">
      <c r="A10085" s="60">
        <v>64638.192889364997</v>
      </c>
      <c r="B10085" s="37">
        <v>0.76033134897660803</v>
      </c>
      <c r="C10085" s="37">
        <v>0.63072865372062503</v>
      </c>
      <c r="D10085" s="37"/>
      <c r="E10085" s="37">
        <v>-0.34500575310955101</v>
      </c>
    </row>
    <row r="10086" spans="1:5" x14ac:dyDescent="0.25">
      <c r="A10086" s="60">
        <v>64649.860158987802</v>
      </c>
      <c r="B10086" s="37">
        <v>0.760365482435025</v>
      </c>
      <c r="C10086" s="37">
        <v>0.54020566655188496</v>
      </c>
      <c r="D10086" s="37"/>
      <c r="E10086" s="37">
        <v>-0.34514864606002499</v>
      </c>
    </row>
    <row r="10087" spans="1:5" x14ac:dyDescent="0.25">
      <c r="A10087" s="60">
        <v>64654.294180174598</v>
      </c>
      <c r="B10087" s="37">
        <v>0.76037843802122695</v>
      </c>
      <c r="C10087" s="37">
        <v>0.12262749004336999</v>
      </c>
      <c r="D10087" s="37"/>
      <c r="E10087" s="37">
        <v>-0.34520291257175501</v>
      </c>
    </row>
    <row r="10088" spans="1:5" x14ac:dyDescent="0.25">
      <c r="A10088" s="60">
        <v>64659.629765198799</v>
      </c>
      <c r="B10088" s="37">
        <v>0.76039401550049202</v>
      </c>
      <c r="C10088" s="37">
        <v>-0.129507310838262</v>
      </c>
      <c r="D10088" s="37"/>
      <c r="E10088" s="37">
        <v>-0.34526818499828699</v>
      </c>
    </row>
    <row r="10089" spans="1:5" x14ac:dyDescent="0.25">
      <c r="A10089" s="60">
        <v>64661.863620607997</v>
      </c>
      <c r="B10089" s="37">
        <v>0.76040053327638102</v>
      </c>
      <c r="C10089" s="37">
        <v>0.74397336187483898</v>
      </c>
      <c r="D10089" s="37"/>
      <c r="E10089" s="37">
        <v>-0.34529550359362698</v>
      </c>
    </row>
    <row r="10090" spans="1:5" x14ac:dyDescent="0.25">
      <c r="A10090" s="60">
        <v>64664.9023749642</v>
      </c>
      <c r="B10090" s="37">
        <v>0.76040939562500898</v>
      </c>
      <c r="C10090" s="37">
        <v>-0.164650848227998</v>
      </c>
      <c r="D10090" s="37"/>
      <c r="E10090" s="37">
        <v>-0.345332656974501</v>
      </c>
    </row>
    <row r="10091" spans="1:5" x14ac:dyDescent="0.25">
      <c r="A10091" s="60">
        <v>64673.362225126803</v>
      </c>
      <c r="B10091" s="37">
        <v>0.76043404420851402</v>
      </c>
      <c r="C10091" s="37">
        <v>0.243125788862808</v>
      </c>
      <c r="D10091" s="37"/>
      <c r="E10091" s="37">
        <v>-0.34543603927468702</v>
      </c>
    </row>
    <row r="10092" spans="1:5" x14ac:dyDescent="0.25">
      <c r="A10092" s="60">
        <v>64680.284203273499</v>
      </c>
      <c r="B10092" s="37">
        <v>0.76045418513688101</v>
      </c>
      <c r="C10092" s="37">
        <v>-1.7591835057384699</v>
      </c>
      <c r="D10092" s="37"/>
      <c r="E10092" s="37">
        <v>-0.34552057116806401</v>
      </c>
    </row>
    <row r="10093" spans="1:5" x14ac:dyDescent="0.25">
      <c r="A10093" s="60">
        <v>64689.145398405199</v>
      </c>
      <c r="B10093" s="37">
        <v>0.76047993227631705</v>
      </c>
      <c r="C10093" s="37">
        <v>-0.71125439214202402</v>
      </c>
      <c r="D10093" s="37"/>
      <c r="E10093" s="37">
        <v>-0.34562871009591001</v>
      </c>
    </row>
    <row r="10094" spans="1:5" x14ac:dyDescent="0.25">
      <c r="A10094" s="60">
        <v>64689.9383457082</v>
      </c>
      <c r="B10094" s="37">
        <v>0.76048223424249795</v>
      </c>
      <c r="C10094" s="37">
        <v>6.6523590978961905E-2</v>
      </c>
      <c r="D10094" s="37"/>
      <c r="E10094" s="37">
        <v>-0.34563838285269799</v>
      </c>
    </row>
    <row r="10095" spans="1:5" x14ac:dyDescent="0.25">
      <c r="A10095" s="60">
        <v>64701.094622539502</v>
      </c>
      <c r="B10095" s="37">
        <v>0.76051458539198302</v>
      </c>
      <c r="C10095" s="37">
        <v>1.4664594892115399</v>
      </c>
      <c r="D10095" s="37"/>
      <c r="E10095" s="37">
        <v>-0.34577440131228798</v>
      </c>
    </row>
    <row r="10096" spans="1:5" x14ac:dyDescent="0.25">
      <c r="A10096" s="60">
        <v>64704.090625151199</v>
      </c>
      <c r="B10096" s="37">
        <v>0.76052326158628702</v>
      </c>
      <c r="C10096" s="37"/>
      <c r="D10096" s="37"/>
      <c r="E10096" s="37">
        <v>-0.34581090624281702</v>
      </c>
    </row>
    <row r="10097" spans="1:5" x14ac:dyDescent="0.25">
      <c r="A10097" s="60">
        <v>64704.175237143303</v>
      </c>
      <c r="B10097" s="37">
        <v>0.76052350654337297</v>
      </c>
      <c r="C10097" s="37">
        <v>-1.3793159243165001</v>
      </c>
      <c r="D10097" s="37"/>
      <c r="E10097" s="37">
        <v>-0.34581193706243701</v>
      </c>
    </row>
    <row r="10098" spans="1:5" x14ac:dyDescent="0.25">
      <c r="A10098" s="60">
        <v>64721.998119271397</v>
      </c>
      <c r="B10098" s="37">
        <v>0.760575013879074</v>
      </c>
      <c r="C10098" s="37">
        <v>0.69690237181385695</v>
      </c>
      <c r="D10098" s="37"/>
      <c r="E10098" s="37">
        <v>-0.34602890141023301</v>
      </c>
    </row>
    <row r="10099" spans="1:5" x14ac:dyDescent="0.25">
      <c r="A10099" s="60">
        <v>64723.016618486297</v>
      </c>
      <c r="B10099" s="37">
        <v>0.76057795171724096</v>
      </c>
      <c r="C10099" s="37">
        <v>0.17029718040477701</v>
      </c>
      <c r="D10099" s="37"/>
      <c r="E10099" s="37">
        <v>-0.34604128975120702</v>
      </c>
    </row>
    <row r="10100" spans="1:5" x14ac:dyDescent="0.25">
      <c r="A10100" s="60">
        <v>64731.6955248042</v>
      </c>
      <c r="B10100" s="37">
        <v>0.760602960686522</v>
      </c>
      <c r="C10100" s="37">
        <v>-2.69862507204089</v>
      </c>
      <c r="D10100" s="37"/>
      <c r="E10100" s="37">
        <v>-0.346146809404831</v>
      </c>
    </row>
    <row r="10101" spans="1:5" x14ac:dyDescent="0.25">
      <c r="A10101" s="60">
        <v>64732.795141043804</v>
      </c>
      <c r="B10101" s="37">
        <v>0.76060612607372102</v>
      </c>
      <c r="C10101" s="37">
        <v>1.1392173440031099</v>
      </c>
      <c r="D10101" s="37"/>
      <c r="E10101" s="37">
        <v>-0.34616017301796498</v>
      </c>
    </row>
    <row r="10102" spans="1:5" x14ac:dyDescent="0.25">
      <c r="A10102" s="60">
        <v>64737.315748699199</v>
      </c>
      <c r="B10102" s="37">
        <v>0.76061913145128901</v>
      </c>
      <c r="C10102" s="37">
        <v>1.22280172211531</v>
      </c>
      <c r="D10102" s="37"/>
      <c r="E10102" s="37">
        <v>-0.34621509838071601</v>
      </c>
    </row>
    <row r="10103" spans="1:5" x14ac:dyDescent="0.25">
      <c r="A10103" s="60">
        <v>64742.989198663097</v>
      </c>
      <c r="B10103" s="37">
        <v>0.76063543556362401</v>
      </c>
      <c r="C10103" s="37">
        <v>-2.94962307927804</v>
      </c>
      <c r="D10103" s="37"/>
      <c r="E10103" s="37">
        <v>-0.34628400008851701</v>
      </c>
    </row>
    <row r="10104" spans="1:5" x14ac:dyDescent="0.25">
      <c r="A10104" s="60">
        <v>64743.5743589138</v>
      </c>
      <c r="B10104" s="37">
        <v>0.76063711602739403</v>
      </c>
      <c r="C10104" s="37">
        <v>2.0115892455470501</v>
      </c>
      <c r="D10104" s="37"/>
      <c r="E10104" s="37">
        <v>-0.34629110467635399</v>
      </c>
    </row>
    <row r="10105" spans="1:5" x14ac:dyDescent="0.25">
      <c r="A10105" s="60">
        <v>64743.867566776396</v>
      </c>
      <c r="B10105" s="37">
        <v>0.76063795798106404</v>
      </c>
      <c r="C10105" s="37">
        <v>-1.2499742867777099</v>
      </c>
      <c r="D10105" s="37"/>
      <c r="E10105" s="37">
        <v>-0.346294664455288</v>
      </c>
    </row>
    <row r="10106" spans="1:5" x14ac:dyDescent="0.25">
      <c r="A10106" s="60">
        <v>64749.217124836097</v>
      </c>
      <c r="B10106" s="37">
        <v>0.76065330982738599</v>
      </c>
      <c r="C10106" s="37">
        <v>1.8040190651313699</v>
      </c>
      <c r="D10106" s="37"/>
      <c r="E10106" s="37">
        <v>-0.346359596391836</v>
      </c>
    </row>
    <row r="10107" spans="1:5" x14ac:dyDescent="0.25">
      <c r="A10107" s="60">
        <v>64753.785079130699</v>
      </c>
      <c r="B10107" s="37">
        <v>0.760666404217614</v>
      </c>
      <c r="C10107" s="37">
        <v>-4.0338733842880803</v>
      </c>
      <c r="D10107" s="37"/>
      <c r="E10107" s="37">
        <v>-0.34641501737670499</v>
      </c>
    </row>
    <row r="10108" spans="1:5" x14ac:dyDescent="0.25">
      <c r="A10108" s="60">
        <v>64766.635918408603</v>
      </c>
      <c r="B10108" s="37">
        <v>0.76070316922422099</v>
      </c>
      <c r="C10108" s="37">
        <v>-0.62027709492724603</v>
      </c>
      <c r="D10108" s="37"/>
      <c r="E10108" s="37">
        <v>-0.34657081257234501</v>
      </c>
    </row>
    <row r="10109" spans="1:5" x14ac:dyDescent="0.25">
      <c r="A10109" s="60">
        <v>64778.470812256397</v>
      </c>
      <c r="B10109" s="37">
        <v>0.76073693007419296</v>
      </c>
      <c r="C10109" s="37">
        <v>-2.63352950184759E-2</v>
      </c>
      <c r="D10109" s="37"/>
      <c r="E10109" s="37">
        <v>-0.34671413682445701</v>
      </c>
    </row>
    <row r="10110" spans="1:5" x14ac:dyDescent="0.25">
      <c r="A10110" s="60">
        <v>64779.113893825597</v>
      </c>
      <c r="B10110" s="37">
        <v>0.76073876182233402</v>
      </c>
      <c r="C10110" s="37">
        <v>5.5030130971167601E-2</v>
      </c>
      <c r="D10110" s="37"/>
      <c r="E10110" s="37">
        <v>-0.346721920510832</v>
      </c>
    </row>
    <row r="10111" spans="1:5" x14ac:dyDescent="0.25">
      <c r="A10111" s="60">
        <v>64782.585799822104</v>
      </c>
      <c r="B10111" s="37">
        <v>0.76074864622447802</v>
      </c>
      <c r="C10111" s="37">
        <v>1.40895475659637</v>
      </c>
      <c r="D10111" s="37"/>
      <c r="E10111" s="37">
        <v>-0.34676393599938199</v>
      </c>
    </row>
    <row r="10112" spans="1:5" x14ac:dyDescent="0.25">
      <c r="A10112" s="60">
        <v>64793.890288629504</v>
      </c>
      <c r="B10112" s="37">
        <v>0.76078077115972798</v>
      </c>
      <c r="C10112" s="37">
        <v>0.31805758545766499</v>
      </c>
      <c r="D10112" s="37"/>
      <c r="E10112" s="37">
        <v>-0.34690065003857301</v>
      </c>
    </row>
    <row r="10113" spans="1:5" x14ac:dyDescent="0.25">
      <c r="A10113" s="60">
        <v>64795.838771649098</v>
      </c>
      <c r="B10113" s="37">
        <v>0.76078629915074103</v>
      </c>
      <c r="C10113" s="37">
        <v>-8.1678561177012096E-2</v>
      </c>
      <c r="D10113" s="37"/>
      <c r="E10113" s="37">
        <v>-0.346924200987204</v>
      </c>
    </row>
    <row r="10114" spans="1:5" x14ac:dyDescent="0.25">
      <c r="A10114" s="60">
        <v>64797.944770109898</v>
      </c>
      <c r="B10114" s="37">
        <v>0.760792270951125</v>
      </c>
      <c r="C10114" s="37">
        <v>1.25588894040278</v>
      </c>
      <c r="D10114" s="37"/>
      <c r="E10114" s="37">
        <v>-0.34694965130778399</v>
      </c>
    </row>
    <row r="10115" spans="1:5" x14ac:dyDescent="0.25">
      <c r="A10115" s="60">
        <v>64798.970466550199</v>
      </c>
      <c r="B10115" s="37">
        <v>0.760795178270121</v>
      </c>
      <c r="C10115" s="37">
        <v>0.62364650938528898</v>
      </c>
      <c r="D10115" s="37"/>
      <c r="E10115" s="37">
        <v>-0.34696204483482501</v>
      </c>
    </row>
    <row r="10116" spans="1:5" x14ac:dyDescent="0.25">
      <c r="A10116" s="60">
        <v>64810.062743957198</v>
      </c>
      <c r="B10116" s="37">
        <v>0.76082657000245202</v>
      </c>
      <c r="C10116" s="37">
        <v>0.63392158472155302</v>
      </c>
      <c r="D10116" s="37"/>
      <c r="E10116" s="37">
        <v>-0.34709600265241403</v>
      </c>
    </row>
    <row r="10117" spans="1:5" x14ac:dyDescent="0.25">
      <c r="A10117" s="60">
        <v>64817.248945925297</v>
      </c>
      <c r="B10117" s="37">
        <v>0.76084685858015999</v>
      </c>
      <c r="C10117" s="37">
        <v>0.75588398686741198</v>
      </c>
      <c r="D10117" s="37"/>
      <c r="E10117" s="37">
        <v>-0.34718271918098498</v>
      </c>
    </row>
    <row r="10118" spans="1:5" x14ac:dyDescent="0.25">
      <c r="A10118" s="60">
        <v>64824.948196430298</v>
      </c>
      <c r="B10118" s="37">
        <v>0.76086855222871996</v>
      </c>
      <c r="C10118" s="37">
        <v>0.87807355799045494</v>
      </c>
      <c r="D10118" s="37"/>
      <c r="E10118" s="37">
        <v>-0.347275566689144</v>
      </c>
    </row>
    <row r="10119" spans="1:5" x14ac:dyDescent="0.25">
      <c r="A10119" s="60">
        <v>64826.996172232997</v>
      </c>
      <c r="B10119" s="37">
        <v>0.760874315011277</v>
      </c>
      <c r="C10119" s="37">
        <v>0.491558810465476</v>
      </c>
      <c r="D10119" s="37"/>
      <c r="E10119" s="37">
        <v>-0.34730025338192499</v>
      </c>
    </row>
    <row r="10120" spans="1:5" x14ac:dyDescent="0.25">
      <c r="A10120" s="60">
        <v>64834.2502821409</v>
      </c>
      <c r="B10120" s="37">
        <v>0.76089470107297996</v>
      </c>
      <c r="C10120" s="37">
        <v>-0.94876033676216698</v>
      </c>
      <c r="D10120" s="37"/>
      <c r="E10120" s="37">
        <v>-0.34738766053826697</v>
      </c>
    </row>
    <row r="10121" spans="1:5" x14ac:dyDescent="0.25">
      <c r="A10121" s="60">
        <v>64835.794833411899</v>
      </c>
      <c r="B10121" s="37">
        <v>0.76089903636729095</v>
      </c>
      <c r="C10121" s="37">
        <v>-0.25699479762211203</v>
      </c>
      <c r="D10121" s="37"/>
      <c r="E10121" s="37">
        <v>-0.34740626424455101</v>
      </c>
    </row>
    <row r="10122" spans="1:5" x14ac:dyDescent="0.25">
      <c r="A10122" s="60">
        <v>64851.068123965597</v>
      </c>
      <c r="B10122" s="37">
        <v>0.76094180350076701</v>
      </c>
      <c r="C10122" s="37">
        <v>2.5984840847434598</v>
      </c>
      <c r="D10122" s="37"/>
      <c r="E10122" s="37">
        <v>-0.34759009291659498</v>
      </c>
    </row>
    <row r="10123" spans="1:5" x14ac:dyDescent="0.25">
      <c r="A10123" s="60">
        <v>64851.845096279802</v>
      </c>
      <c r="B10123" s="37">
        <v>0.76094397408521297</v>
      </c>
      <c r="C10123" s="37">
        <v>9.0793819431889099E-3</v>
      </c>
      <c r="D10123" s="37"/>
      <c r="E10123" s="37">
        <v>-0.34759943802174198</v>
      </c>
    </row>
    <row r="10124" spans="1:5" x14ac:dyDescent="0.25">
      <c r="A10124" s="60">
        <v>64855.317296193498</v>
      </c>
      <c r="B10124" s="37">
        <v>0.76095366813611398</v>
      </c>
      <c r="C10124" s="37">
        <v>-0.88043639485909697</v>
      </c>
      <c r="D10124" s="37"/>
      <c r="E10124" s="37">
        <v>-0.34764119253946202</v>
      </c>
    </row>
    <row r="10125" spans="1:5" x14ac:dyDescent="0.25">
      <c r="A10125" s="60">
        <v>64862.047698322</v>
      </c>
      <c r="B10125" s="37">
        <v>0.76097243044038998</v>
      </c>
      <c r="C10125" s="37">
        <v>-0.227601071444961</v>
      </c>
      <c r="D10125" s="37"/>
      <c r="E10125" s="37">
        <v>-0.34772209243775098</v>
      </c>
    </row>
    <row r="10126" spans="1:5" x14ac:dyDescent="0.25">
      <c r="A10126" s="60">
        <v>64869.138775022002</v>
      </c>
      <c r="B10126" s="37">
        <v>0.76099215725869396</v>
      </c>
      <c r="C10126" s="37">
        <v>-0.330464575660738</v>
      </c>
      <c r="D10126" s="37"/>
      <c r="E10126" s="37">
        <v>-0.34780727671473</v>
      </c>
    </row>
    <row r="10127" spans="1:5" x14ac:dyDescent="0.25">
      <c r="A10127" s="60">
        <v>64869.456936819901</v>
      </c>
      <c r="B10127" s="37">
        <v>0.76099304136553303</v>
      </c>
      <c r="C10127" s="37">
        <v>-5.9232947682585899E-2</v>
      </c>
      <c r="D10127" s="37"/>
      <c r="E10127" s="37">
        <v>-0.34781109753066403</v>
      </c>
    </row>
    <row r="10128" spans="1:5" x14ac:dyDescent="0.25">
      <c r="A10128" s="60">
        <v>64874.149071490298</v>
      </c>
      <c r="B10128" s="37">
        <v>0.76100606985387598</v>
      </c>
      <c r="C10128" s="37">
        <v>-0.112772378947801</v>
      </c>
      <c r="D10128" s="37"/>
      <c r="E10128" s="37">
        <v>-0.34786743333206699</v>
      </c>
    </row>
    <row r="10129" spans="1:5" x14ac:dyDescent="0.25">
      <c r="A10129" s="60">
        <v>64877.288893117598</v>
      </c>
      <c r="B10129" s="37">
        <v>0.76101477757154901</v>
      </c>
      <c r="C10129" s="37">
        <v>1.4026946018814901</v>
      </c>
      <c r="D10129" s="37"/>
      <c r="E10129" s="37">
        <v>-0.34790511863000501</v>
      </c>
    </row>
    <row r="10130" spans="1:5" x14ac:dyDescent="0.25">
      <c r="A10130" s="60">
        <v>64880.420921085497</v>
      </c>
      <c r="B10130" s="37">
        <v>0.76102345521158199</v>
      </c>
      <c r="C10130" s="37">
        <v>1.44893287453061</v>
      </c>
      <c r="D10130" s="37"/>
      <c r="E10130" s="37">
        <v>-0.34794270019832702</v>
      </c>
    </row>
    <row r="10131" spans="1:5" x14ac:dyDescent="0.25">
      <c r="A10131" s="60">
        <v>64881.203981219704</v>
      </c>
      <c r="B10131" s="37">
        <v>0.76102562344168401</v>
      </c>
      <c r="C10131" s="37">
        <v>0.50485779772908601</v>
      </c>
      <c r="D10131" s="37"/>
      <c r="E10131" s="37">
        <v>-0.34795209463877402</v>
      </c>
    </row>
    <row r="10132" spans="1:5" x14ac:dyDescent="0.25">
      <c r="A10132" s="60">
        <v>64882.727877758298</v>
      </c>
      <c r="B10132" s="37">
        <v>0.76102984146038499</v>
      </c>
      <c r="C10132" s="37">
        <v>-0.58957529069453296</v>
      </c>
      <c r="D10132" s="37"/>
      <c r="E10132" s="37">
        <v>-0.347970375135985</v>
      </c>
    </row>
    <row r="10133" spans="1:5" x14ac:dyDescent="0.25">
      <c r="A10133" s="60">
        <v>64885.669279561902</v>
      </c>
      <c r="B10133" s="37">
        <v>0.76103797728912903</v>
      </c>
      <c r="C10133" s="37">
        <v>0.15918528021883199</v>
      </c>
      <c r="D10133" s="37"/>
      <c r="E10133" s="37">
        <v>-0.34800565306743197</v>
      </c>
    </row>
    <row r="10134" spans="1:5" x14ac:dyDescent="0.25">
      <c r="A10134" s="60">
        <v>64891.893657911503</v>
      </c>
      <c r="B10134" s="37">
        <v>0.76105516868091405</v>
      </c>
      <c r="C10134" s="37">
        <v>1.4044122492618001</v>
      </c>
      <c r="D10134" s="37"/>
      <c r="E10134" s="37">
        <v>-0.348080276092817</v>
      </c>
    </row>
    <row r="10135" spans="1:5" x14ac:dyDescent="0.25">
      <c r="A10135" s="60">
        <v>64895.781932086204</v>
      </c>
      <c r="B10135" s="37">
        <v>0.76106589046633299</v>
      </c>
      <c r="C10135" s="37">
        <v>0.84857120902967997</v>
      </c>
      <c r="D10135" s="37"/>
      <c r="E10135" s="37">
        <v>-0.34812687161267297</v>
      </c>
    </row>
    <row r="10136" spans="1:5" x14ac:dyDescent="0.25">
      <c r="A10136" s="60">
        <v>64898.115945151098</v>
      </c>
      <c r="B10136" s="37">
        <v>0.761072319944463</v>
      </c>
      <c r="C10136" s="37">
        <v>-0.49643904782446002</v>
      </c>
      <c r="D10136" s="37"/>
      <c r="E10136" s="37">
        <v>-0.34815483398080399</v>
      </c>
    </row>
    <row r="10137" spans="1:5" x14ac:dyDescent="0.25">
      <c r="A10137" s="60">
        <v>64901.762384062698</v>
      </c>
      <c r="B10137" s="37">
        <v>0.76108235494704102</v>
      </c>
      <c r="C10137" s="37">
        <v>-0.91278169960590205</v>
      </c>
      <c r="D10137" s="37"/>
      <c r="E10137" s="37">
        <v>-0.348198508442216</v>
      </c>
    </row>
    <row r="10138" spans="1:5" x14ac:dyDescent="0.25">
      <c r="A10138" s="60">
        <v>64905.477505836301</v>
      </c>
      <c r="B10138" s="37">
        <v>0.76109256659818403</v>
      </c>
      <c r="C10138" s="37">
        <v>0.115003348221299</v>
      </c>
      <c r="D10138" s="37"/>
      <c r="E10138" s="37">
        <v>-0.34824299141222498</v>
      </c>
    </row>
    <row r="10139" spans="1:5" x14ac:dyDescent="0.25">
      <c r="A10139" s="60">
        <v>64912.626366679302</v>
      </c>
      <c r="B10139" s="37">
        <v>0.76111218102596001</v>
      </c>
      <c r="C10139" s="37">
        <v>0.46452113646182602</v>
      </c>
      <c r="D10139" s="37"/>
      <c r="E10139" s="37">
        <v>-0.34832854813689301</v>
      </c>
    </row>
    <row r="10140" spans="1:5" x14ac:dyDescent="0.25">
      <c r="A10140" s="60">
        <v>64917.635945837203</v>
      </c>
      <c r="B10140" s="37">
        <v>0.76112589779826401</v>
      </c>
      <c r="C10140" s="37">
        <v>-2.7448750548916698</v>
      </c>
      <c r="D10140" s="37"/>
      <c r="E10140" s="37">
        <v>-0.348388470783148</v>
      </c>
    </row>
    <row r="10141" spans="1:5" x14ac:dyDescent="0.25">
      <c r="A10141" s="60">
        <v>64924.327163739101</v>
      </c>
      <c r="B10141" s="37">
        <v>0.76114418255897198</v>
      </c>
      <c r="C10141" s="37">
        <v>0.98002730374235902</v>
      </c>
      <c r="D10141" s="37"/>
      <c r="E10141" s="37">
        <v>-0.34846846821196897</v>
      </c>
    </row>
    <row r="10142" spans="1:5" x14ac:dyDescent="0.25">
      <c r="A10142" s="60">
        <v>64935.4748592334</v>
      </c>
      <c r="B10142" s="37">
        <v>0.76117455123308397</v>
      </c>
      <c r="C10142" s="37">
        <v>0.11500816963414499</v>
      </c>
      <c r="D10142" s="37"/>
      <c r="E10142" s="37">
        <v>-0.34860164313445902</v>
      </c>
    </row>
    <row r="10143" spans="1:5" x14ac:dyDescent="0.25">
      <c r="A10143" s="60">
        <v>64937.098425784599</v>
      </c>
      <c r="B10143" s="37">
        <v>0.76117896424390097</v>
      </c>
      <c r="C10143" s="37">
        <v>0.77531969495632203</v>
      </c>
      <c r="D10143" s="37"/>
      <c r="E10143" s="37">
        <v>-0.348621028267734</v>
      </c>
    </row>
    <row r="10144" spans="1:5" x14ac:dyDescent="0.25">
      <c r="A10144" s="60">
        <v>64938.221945151003</v>
      </c>
      <c r="B10144" s="37">
        <v>0.76118201658805895</v>
      </c>
      <c r="C10144" s="37">
        <v>0.64201658647684601</v>
      </c>
      <c r="D10144" s="37"/>
      <c r="E10144" s="37">
        <v>-0.34863444133015398</v>
      </c>
    </row>
    <row r="10145" spans="1:5" x14ac:dyDescent="0.25">
      <c r="A10145" s="60">
        <v>64938.463327638303</v>
      </c>
      <c r="B10145" s="37">
        <v>0.76118267220950797</v>
      </c>
      <c r="C10145" s="37">
        <v>-1.43500010592043</v>
      </c>
      <c r="D10145" s="37"/>
      <c r="E10145" s="37">
        <v>-0.34863732289002602</v>
      </c>
    </row>
    <row r="10146" spans="1:5" x14ac:dyDescent="0.25">
      <c r="A10146" s="60">
        <v>64948.554401213703</v>
      </c>
      <c r="B10146" s="37">
        <v>0.76121002990270203</v>
      </c>
      <c r="C10146" s="37">
        <v>-1.1566548289173499</v>
      </c>
      <c r="D10146" s="37"/>
      <c r="E10146" s="37">
        <v>-0.34875773394202297</v>
      </c>
    </row>
    <row r="10147" spans="1:5" x14ac:dyDescent="0.25">
      <c r="A10147" s="60">
        <v>64952.752934516902</v>
      </c>
      <c r="B10147" s="37">
        <v>0.76122138298668596</v>
      </c>
      <c r="C10147" s="37">
        <v>0.15746557226969901</v>
      </c>
      <c r="D10147" s="37"/>
      <c r="E10147" s="37">
        <v>-0.34880780189794802</v>
      </c>
    </row>
    <row r="10148" spans="1:5" x14ac:dyDescent="0.25">
      <c r="A10148" s="60">
        <v>64961.629864472801</v>
      </c>
      <c r="B10148" s="37">
        <v>0.761245328939812</v>
      </c>
      <c r="C10148" s="37">
        <v>1.0516197581425599</v>
      </c>
      <c r="D10148" s="37"/>
      <c r="E10148" s="37">
        <v>-0.34891360080126399</v>
      </c>
    </row>
    <row r="10149" spans="1:5" x14ac:dyDescent="0.25">
      <c r="A10149" s="60">
        <v>64978.720349605603</v>
      </c>
      <c r="B10149" s="37">
        <v>0.76129120649790205</v>
      </c>
      <c r="C10149" s="37">
        <v>1.18064643374505</v>
      </c>
      <c r="D10149" s="37"/>
      <c r="E10149" s="37">
        <v>-0.34911706538419801</v>
      </c>
    </row>
    <row r="10150" spans="1:5" x14ac:dyDescent="0.25">
      <c r="A10150" s="60">
        <v>64979.540718410499</v>
      </c>
      <c r="B10150" s="37">
        <v>0.76129340113003796</v>
      </c>
      <c r="C10150" s="37">
        <v>0.56702212708010802</v>
      </c>
      <c r="D10150" s="37"/>
      <c r="E10150" s="37">
        <v>-0.34912682448847998</v>
      </c>
    </row>
    <row r="10151" spans="1:5" x14ac:dyDescent="0.25">
      <c r="A10151" s="60">
        <v>64979.565017779802</v>
      </c>
      <c r="B10151" s="37">
        <v>0.761293466124496</v>
      </c>
      <c r="C10151" s="37">
        <v>0.27763077961906502</v>
      </c>
      <c r="D10151" s="37"/>
      <c r="E10151" s="37">
        <v>-0.34912711354322201</v>
      </c>
    </row>
    <row r="10152" spans="1:5" x14ac:dyDescent="0.25">
      <c r="A10152" s="60">
        <v>64997.936851564999</v>
      </c>
      <c r="B10152" s="37">
        <v>0.76134242846025701</v>
      </c>
      <c r="C10152" s="37">
        <v>0.31715840276003199</v>
      </c>
      <c r="D10152" s="37"/>
      <c r="E10152" s="37">
        <v>-0.349345484756866</v>
      </c>
    </row>
    <row r="10153" spans="1:5" x14ac:dyDescent="0.25">
      <c r="A10153" s="60">
        <v>65004.467770228701</v>
      </c>
      <c r="B10153" s="37">
        <v>0.76135974725501299</v>
      </c>
      <c r="C10153" s="37">
        <v>0.75365243669132098</v>
      </c>
      <c r="D10153" s="37"/>
      <c r="E10153" s="37">
        <v>-0.34942302981294399</v>
      </c>
    </row>
    <row r="10154" spans="1:5" x14ac:dyDescent="0.25">
      <c r="A10154" s="60">
        <v>65012.654023659801</v>
      </c>
      <c r="B10154" s="37">
        <v>0.76138139038394503</v>
      </c>
      <c r="C10154" s="37">
        <v>0.23821651163113999</v>
      </c>
      <c r="D10154" s="37"/>
      <c r="E10154" s="37">
        <v>-0.349520168370414</v>
      </c>
    </row>
    <row r="10155" spans="1:5" x14ac:dyDescent="0.25">
      <c r="A10155" s="60">
        <v>65022.866065074202</v>
      </c>
      <c r="B10155" s="37">
        <v>0.76140828616037604</v>
      </c>
      <c r="C10155" s="37">
        <v>1.40543499532753</v>
      </c>
      <c r="D10155" s="37"/>
      <c r="E10155" s="37">
        <v>-0.34964124979320699</v>
      </c>
    </row>
    <row r="10156" spans="1:5" x14ac:dyDescent="0.25">
      <c r="A10156" s="60">
        <v>65025.434397208999</v>
      </c>
      <c r="B10156" s="37">
        <v>0.76141503222724505</v>
      </c>
      <c r="C10156" s="37">
        <v>4.7566958189793097E-2</v>
      </c>
      <c r="D10156" s="37"/>
      <c r="E10156" s="37">
        <v>-0.34967168519373298</v>
      </c>
    </row>
    <row r="10157" spans="1:5" x14ac:dyDescent="0.25">
      <c r="A10157" s="60">
        <v>65027.845130952002</v>
      </c>
      <c r="B10157" s="37">
        <v>0.76142135762136998</v>
      </c>
      <c r="C10157" s="37">
        <v>1.3496322008657</v>
      </c>
      <c r="D10157" s="37"/>
      <c r="E10157" s="37">
        <v>-0.34970024693959101</v>
      </c>
    </row>
    <row r="10158" spans="1:5" x14ac:dyDescent="0.25">
      <c r="A10158" s="60">
        <v>65034.318136018097</v>
      </c>
      <c r="B10158" s="37">
        <v>0.76143830940698798</v>
      </c>
      <c r="C10158" s="37">
        <v>1.0776987654302499</v>
      </c>
      <c r="D10158" s="37"/>
      <c r="E10158" s="37">
        <v>-0.34977690834342801</v>
      </c>
    </row>
    <row r="10159" spans="1:5" x14ac:dyDescent="0.25">
      <c r="A10159" s="60">
        <v>65044.607690710902</v>
      </c>
      <c r="B10159" s="37">
        <v>0.76146515804833703</v>
      </c>
      <c r="C10159" s="37">
        <v>-2.36987040045801</v>
      </c>
      <c r="D10159" s="37"/>
      <c r="E10159" s="37">
        <v>-0.349898682976578</v>
      </c>
    </row>
    <row r="10160" spans="1:5" x14ac:dyDescent="0.25">
      <c r="A10160" s="60">
        <v>65045.419358970299</v>
      </c>
      <c r="B10160" s="37">
        <v>0.76146727077243903</v>
      </c>
      <c r="C10160" s="37">
        <v>1.3746640935774299</v>
      </c>
      <c r="D10160" s="37"/>
      <c r="E10160" s="37">
        <v>-0.34990828434677801</v>
      </c>
    </row>
    <row r="10161" spans="1:5" x14ac:dyDescent="0.25">
      <c r="A10161" s="60">
        <v>65048.066302691703</v>
      </c>
      <c r="B10161" s="37">
        <v>0.76147415531960905</v>
      </c>
      <c r="C10161" s="37">
        <v>0.60868242069584999</v>
      </c>
      <c r="D10161" s="37"/>
      <c r="E10161" s="37">
        <v>-0.34993959090573501</v>
      </c>
    </row>
    <row r="10162" spans="1:5" x14ac:dyDescent="0.25">
      <c r="A10162" s="60">
        <v>65050.124159573701</v>
      </c>
      <c r="B10162" s="37">
        <v>0.76147950207645598</v>
      </c>
      <c r="C10162" s="37">
        <v>-1.2374359256299401</v>
      </c>
      <c r="D10162" s="37"/>
      <c r="E10162" s="37">
        <v>-0.34996392519764002</v>
      </c>
    </row>
    <row r="10163" spans="1:5" x14ac:dyDescent="0.25">
      <c r="A10163" s="60">
        <v>65061.313430268201</v>
      </c>
      <c r="B10163" s="37">
        <v>0.761508487654175</v>
      </c>
      <c r="C10163" s="37">
        <v>-1.0406664183409999</v>
      </c>
      <c r="D10163" s="37"/>
      <c r="E10163" s="37">
        <v>-0.35009616441205299</v>
      </c>
    </row>
    <row r="10164" spans="1:5" x14ac:dyDescent="0.25">
      <c r="A10164" s="60">
        <v>65065.208293359101</v>
      </c>
      <c r="B10164" s="37">
        <v>0.76151854261431795</v>
      </c>
      <c r="C10164" s="37">
        <v>1.11757768702059</v>
      </c>
      <c r="D10164" s="37"/>
      <c r="E10164" s="37">
        <v>-0.35014216588408298</v>
      </c>
    </row>
    <row r="10165" spans="1:5" x14ac:dyDescent="0.25">
      <c r="A10165" s="60">
        <v>65073.139430786097</v>
      </c>
      <c r="B10165" s="37">
        <v>0.761538961731411</v>
      </c>
      <c r="C10165" s="37">
        <v>1.0938788236358301</v>
      </c>
      <c r="D10165" s="37"/>
      <c r="E10165" s="37">
        <v>-0.35023579188482001</v>
      </c>
    </row>
    <row r="10166" spans="1:5" x14ac:dyDescent="0.25">
      <c r="A10166" s="60">
        <v>65073.605602092699</v>
      </c>
      <c r="B10166" s="37">
        <v>0.76154015956741505</v>
      </c>
      <c r="C10166" s="37">
        <v>-0.58578061463858699</v>
      </c>
      <c r="D10166" s="37"/>
      <c r="E10166" s="37">
        <v>-0.35024129300840701</v>
      </c>
    </row>
    <row r="10167" spans="1:5" x14ac:dyDescent="0.25">
      <c r="A10167" s="60">
        <v>65082.4349175069</v>
      </c>
      <c r="B10167" s="37">
        <v>0.76156279706933105</v>
      </c>
      <c r="C10167" s="37">
        <v>0.23148394834338101</v>
      </c>
      <c r="D10167" s="37"/>
      <c r="E10167" s="37">
        <v>-0.35034544348719299</v>
      </c>
    </row>
    <row r="10168" spans="1:5" x14ac:dyDescent="0.25">
      <c r="A10168" s="60">
        <v>65087.593921485997</v>
      </c>
      <c r="B10168" s="37">
        <v>0.761575980343425</v>
      </c>
      <c r="C10168" s="37">
        <v>0.68619463135453096</v>
      </c>
      <c r="D10168" s="37"/>
      <c r="E10168" s="37">
        <v>-0.35040626285726001</v>
      </c>
    </row>
    <row r="10169" spans="1:5" x14ac:dyDescent="0.25">
      <c r="A10169" s="60">
        <v>65098.465889716099</v>
      </c>
      <c r="B10169" s="37">
        <v>0.76160365517665496</v>
      </c>
      <c r="C10169" s="37">
        <v>0.189513616139281</v>
      </c>
      <c r="D10169" s="37"/>
      <c r="E10169" s="37">
        <v>-0.35053434499673303</v>
      </c>
    </row>
    <row r="10170" spans="1:5" x14ac:dyDescent="0.25">
      <c r="A10170" s="60">
        <v>65099.175851383603</v>
      </c>
      <c r="B10170" s="37">
        <v>0.76160545729736195</v>
      </c>
      <c r="C10170" s="37">
        <v>0.42441977228049299</v>
      </c>
      <c r="D10170" s="37"/>
      <c r="E10170" s="37">
        <v>-0.35054270491005901</v>
      </c>
    </row>
    <row r="10171" spans="1:5" x14ac:dyDescent="0.25">
      <c r="A10171" s="60">
        <v>65103.640465865501</v>
      </c>
      <c r="B10171" s="37">
        <v>0.76161677554266904</v>
      </c>
      <c r="C10171" s="37">
        <v>1.3616649294726899</v>
      </c>
      <c r="D10171" s="37"/>
      <c r="E10171" s="37">
        <v>-0.35059526492649301</v>
      </c>
    </row>
    <row r="10172" spans="1:5" x14ac:dyDescent="0.25">
      <c r="A10172" s="60">
        <v>65127.922622787199</v>
      </c>
      <c r="B10172" s="37">
        <v>0.76167789088941495</v>
      </c>
      <c r="C10172" s="37">
        <v>0.24575581558074999</v>
      </c>
      <c r="D10172" s="37"/>
      <c r="E10172" s="37">
        <v>-0.350880780380385</v>
      </c>
    </row>
    <row r="10173" spans="1:5" x14ac:dyDescent="0.25">
      <c r="A10173" s="60">
        <v>65128.309379219398</v>
      </c>
      <c r="B10173" s="37">
        <v>0.76167885818319703</v>
      </c>
      <c r="C10173" s="37">
        <v>1.3611001629197701</v>
      </c>
      <c r="D10173" s="37"/>
      <c r="E10173" s="37">
        <v>-0.350885323205744</v>
      </c>
    </row>
    <row r="10174" spans="1:5" x14ac:dyDescent="0.25">
      <c r="A10174" s="60">
        <v>65131.886807557101</v>
      </c>
      <c r="B10174" s="37">
        <v>0.76168779625564897</v>
      </c>
      <c r="C10174" s="37">
        <v>0.43146270930591901</v>
      </c>
      <c r="D10174" s="37"/>
      <c r="E10174" s="37">
        <v>-0.35092733648483798</v>
      </c>
    </row>
    <row r="10175" spans="1:5" x14ac:dyDescent="0.25">
      <c r="A10175" s="60">
        <v>65141.0382063793</v>
      </c>
      <c r="B10175" s="37">
        <v>0.76171058448411599</v>
      </c>
      <c r="C10175" s="37">
        <v>1.0857024052072</v>
      </c>
      <c r="D10175" s="37"/>
      <c r="E10175" s="37">
        <v>-0.351034752555616</v>
      </c>
    </row>
    <row r="10176" spans="1:5" x14ac:dyDescent="0.25">
      <c r="A10176" s="60">
        <v>65142.893140399101</v>
      </c>
      <c r="B10176" s="37">
        <v>0.76171519008008004</v>
      </c>
      <c r="C10176" s="37">
        <v>0.50849452834638198</v>
      </c>
      <c r="D10176" s="37"/>
      <c r="E10176" s="37">
        <v>-0.351056515021481</v>
      </c>
    </row>
    <row r="10177" spans="1:5" x14ac:dyDescent="0.25">
      <c r="A10177" s="60">
        <v>65147.280303835898</v>
      </c>
      <c r="B10177" s="37">
        <v>0.76172606476846705</v>
      </c>
      <c r="C10177" s="37">
        <v>-2.1697133349112199</v>
      </c>
      <c r="D10177" s="37"/>
      <c r="E10177" s="37">
        <v>-0.35110797254332599</v>
      </c>
    </row>
    <row r="10178" spans="1:5" x14ac:dyDescent="0.25">
      <c r="A10178" s="60">
        <v>65150.472222130898</v>
      </c>
      <c r="B10178" s="37">
        <v>0.76173396063848797</v>
      </c>
      <c r="C10178" s="37">
        <v>-7.2329585392305606E-2</v>
      </c>
      <c r="D10178" s="37"/>
      <c r="E10178" s="37">
        <v>-0.35114539891521701</v>
      </c>
    </row>
    <row r="10179" spans="1:5" x14ac:dyDescent="0.25">
      <c r="A10179" s="60">
        <v>65158.545610245099</v>
      </c>
      <c r="B10179" s="37">
        <v>0.76175387088277902</v>
      </c>
      <c r="C10179" s="37">
        <v>1.4476559778054101</v>
      </c>
      <c r="D10179" s="37"/>
      <c r="E10179" s="37">
        <v>-0.35124001721883802</v>
      </c>
    </row>
    <row r="10180" spans="1:5" x14ac:dyDescent="0.25">
      <c r="A10180" s="60">
        <v>65185.091734580397</v>
      </c>
      <c r="B10180" s="37">
        <v>0.76181871182174898</v>
      </c>
      <c r="C10180" s="37">
        <v>1.22060767125869</v>
      </c>
      <c r="D10180" s="37"/>
      <c r="E10180" s="37">
        <v>-0.35155067783802701</v>
      </c>
    </row>
    <row r="10181" spans="1:5" x14ac:dyDescent="0.25">
      <c r="A10181" s="60">
        <v>65190.362890910299</v>
      </c>
      <c r="B10181" s="37">
        <v>0.76183147084561198</v>
      </c>
      <c r="C10181" s="37">
        <v>-1.73881046936664</v>
      </c>
      <c r="D10181" s="37"/>
      <c r="E10181" s="37">
        <v>-0.351612281792758</v>
      </c>
    </row>
    <row r="10182" spans="1:5" x14ac:dyDescent="0.25">
      <c r="A10182" s="60">
        <v>65197.837198009103</v>
      </c>
      <c r="B10182" s="37">
        <v>0.76184949559791104</v>
      </c>
      <c r="C10182" s="37">
        <v>-0.35169363270760601</v>
      </c>
      <c r="D10182" s="37"/>
      <c r="E10182" s="37">
        <v>-0.35169958710160298</v>
      </c>
    </row>
    <row r="10183" spans="1:5" x14ac:dyDescent="0.25">
      <c r="A10183" s="60">
        <v>65198.173849381899</v>
      </c>
      <c r="B10183" s="37">
        <v>0.76185030559191702</v>
      </c>
      <c r="C10183" s="37">
        <v>1.29044139280696</v>
      </c>
      <c r="D10183" s="37"/>
      <c r="E10183" s="37">
        <v>-0.351703518140768</v>
      </c>
    </row>
    <row r="10184" spans="1:5" x14ac:dyDescent="0.25">
      <c r="A10184" s="60">
        <v>65198.390724925601</v>
      </c>
      <c r="B10184" s="37">
        <v>0.76185082731617204</v>
      </c>
      <c r="C10184" s="37">
        <v>1.3668598322369401E-2</v>
      </c>
      <c r="D10184" s="37"/>
      <c r="E10184" s="37">
        <v>-0.35170605051245701</v>
      </c>
    </row>
    <row r="10185" spans="1:5" x14ac:dyDescent="0.25">
      <c r="A10185" s="60">
        <v>65199.8454131541</v>
      </c>
      <c r="B10185" s="37">
        <v>0.76185432504235895</v>
      </c>
      <c r="C10185" s="37">
        <v>0.86007280083291204</v>
      </c>
      <c r="D10185" s="37"/>
      <c r="E10185" s="37">
        <v>-0.35172303514904202</v>
      </c>
    </row>
    <row r="10186" spans="1:5" x14ac:dyDescent="0.25">
      <c r="A10186" s="60">
        <v>65204.758181051402</v>
      </c>
      <c r="B10186" s="37">
        <v>0.76186611525473302</v>
      </c>
      <c r="C10186" s="37">
        <v>0.75060501649089095</v>
      </c>
      <c r="D10186" s="37"/>
      <c r="E10186" s="37">
        <v>-0.35178038024595898</v>
      </c>
    </row>
    <row r="10187" spans="1:5" x14ac:dyDescent="0.25">
      <c r="A10187" s="60">
        <v>65208.039413750703</v>
      </c>
      <c r="B10187" s="37">
        <v>0.76187397068711105</v>
      </c>
      <c r="C10187" s="37">
        <v>-5.5089894628712603E-2</v>
      </c>
      <c r="D10187" s="37"/>
      <c r="E10187" s="37">
        <v>-0.35181866778611698</v>
      </c>
    </row>
    <row r="10188" spans="1:5" x14ac:dyDescent="0.25">
      <c r="A10188" s="60">
        <v>65208.4293756978</v>
      </c>
      <c r="B10188" s="37">
        <v>0.76187490324721796</v>
      </c>
      <c r="C10188" s="37">
        <v>0.125281119005027</v>
      </c>
      <c r="D10188" s="37"/>
      <c r="E10188" s="37">
        <v>-0.35182321741163203</v>
      </c>
    </row>
    <row r="10189" spans="1:5" x14ac:dyDescent="0.25">
      <c r="A10189" s="60">
        <v>65212.6064679755</v>
      </c>
      <c r="B10189" s="37">
        <v>0.76188487865888399</v>
      </c>
      <c r="C10189" s="37">
        <v>-1.0046599269174501</v>
      </c>
      <c r="D10189" s="37"/>
      <c r="E10189" s="37">
        <v>-0.35187194154766099</v>
      </c>
    </row>
    <row r="10190" spans="1:5" x14ac:dyDescent="0.25">
      <c r="A10190" s="60">
        <v>65219.539167248498</v>
      </c>
      <c r="B10190" s="37">
        <v>0.76190137906342104</v>
      </c>
      <c r="C10190" s="37">
        <v>1.5297798173117001</v>
      </c>
      <c r="D10190" s="37"/>
      <c r="E10190" s="37">
        <v>-0.35195277102449601</v>
      </c>
    </row>
    <row r="10191" spans="1:5" x14ac:dyDescent="0.25">
      <c r="A10191" s="60">
        <v>65220.783933717998</v>
      </c>
      <c r="B10191" s="37">
        <v>0.76190433430918303</v>
      </c>
      <c r="C10191" s="37">
        <v>0.83908429502028703</v>
      </c>
      <c r="D10191" s="37"/>
      <c r="E10191" s="37">
        <v>-0.35196727897802799</v>
      </c>
    </row>
    <row r="10192" spans="1:5" x14ac:dyDescent="0.25">
      <c r="A10192" s="60">
        <v>65225.843672889197</v>
      </c>
      <c r="B10192" s="37">
        <v>0.76191632350067895</v>
      </c>
      <c r="C10192" s="37">
        <v>0.65797747740536905</v>
      </c>
      <c r="D10192" s="37"/>
      <c r="E10192" s="37">
        <v>-0.35202623544955403</v>
      </c>
    </row>
    <row r="10193" spans="1:5" x14ac:dyDescent="0.25">
      <c r="A10193" s="60">
        <v>65229.941232290599</v>
      </c>
      <c r="B10193" s="37">
        <v>0.76192600523520104</v>
      </c>
      <c r="C10193" s="37">
        <v>-2.52876554530248</v>
      </c>
      <c r="D10193" s="37"/>
      <c r="E10193" s="37">
        <v>-0.35207396218582998</v>
      </c>
    </row>
    <row r="10194" spans="1:5" x14ac:dyDescent="0.25">
      <c r="A10194" s="60">
        <v>65246.895719463799</v>
      </c>
      <c r="B10194" s="37">
        <v>0.76196580065836605</v>
      </c>
      <c r="C10194" s="37">
        <v>0.38010398885444102</v>
      </c>
      <c r="D10194" s="37"/>
      <c r="E10194" s="37">
        <v>-0.35227126707267598</v>
      </c>
    </row>
    <row r="10195" spans="1:5" x14ac:dyDescent="0.25">
      <c r="A10195" s="60">
        <v>65257.227934180097</v>
      </c>
      <c r="B10195" s="37">
        <v>0.76198984067654296</v>
      </c>
      <c r="C10195" s="37">
        <v>-3.6395610837963401</v>
      </c>
      <c r="D10195" s="37"/>
      <c r="E10195" s="37">
        <v>-0.35239136906322699</v>
      </c>
    </row>
    <row r="10196" spans="1:5" x14ac:dyDescent="0.25">
      <c r="A10196" s="60">
        <v>65275.573826697502</v>
      </c>
      <c r="B10196" s="37">
        <v>0.76203212826868805</v>
      </c>
      <c r="C10196" s="37">
        <v>0.45492031121459098</v>
      </c>
      <c r="D10196" s="37"/>
      <c r="E10196" s="37">
        <v>-0.352604366656533</v>
      </c>
    </row>
    <row r="10197" spans="1:5" x14ac:dyDescent="0.25">
      <c r="A10197" s="60">
        <v>65295.882502868102</v>
      </c>
      <c r="B10197" s="37">
        <v>0.76207835198648</v>
      </c>
      <c r="C10197" s="37">
        <v>0.36489451158625602</v>
      </c>
      <c r="D10197" s="37"/>
      <c r="E10197" s="37">
        <v>-0.352839772016183</v>
      </c>
    </row>
    <row r="10198" spans="1:5" x14ac:dyDescent="0.25">
      <c r="A10198" s="60">
        <v>65296.896846549898</v>
      </c>
      <c r="B10198" s="37">
        <v>0.76208064462385805</v>
      </c>
      <c r="C10198" s="37">
        <v>1.09926925941501</v>
      </c>
      <c r="D10198" s="37"/>
      <c r="E10198" s="37">
        <v>-0.35285151919340102</v>
      </c>
    </row>
    <row r="10199" spans="1:5" x14ac:dyDescent="0.25">
      <c r="A10199" s="60">
        <v>65297.939286501001</v>
      </c>
      <c r="B10199" s="37">
        <v>0.76208299917979605</v>
      </c>
      <c r="C10199" s="37">
        <v>0.88419074531000996</v>
      </c>
      <c r="D10199" s="37"/>
      <c r="E10199" s="37">
        <v>-0.35286359072024998</v>
      </c>
    </row>
    <row r="10200" spans="1:5" x14ac:dyDescent="0.25">
      <c r="A10200" s="60">
        <v>65302.7349591807</v>
      </c>
      <c r="B10200" s="37">
        <v>0.762093810482808</v>
      </c>
      <c r="C10200" s="37">
        <v>1.3346425416048699</v>
      </c>
      <c r="D10200" s="37"/>
      <c r="E10200" s="37">
        <v>-0.35291911143223198</v>
      </c>
    </row>
    <row r="10201" spans="1:5" x14ac:dyDescent="0.25">
      <c r="A10201" s="60">
        <v>65307.072090694499</v>
      </c>
      <c r="B10201" s="37">
        <v>0.76210355887993197</v>
      </c>
      <c r="C10201" s="37">
        <v>1.1718664648231201</v>
      </c>
      <c r="D10201" s="37"/>
      <c r="E10201" s="37">
        <v>-0.35296930439567797</v>
      </c>
    </row>
    <row r="10202" spans="1:5" x14ac:dyDescent="0.25">
      <c r="A10202" s="60">
        <v>65307.733073026502</v>
      </c>
      <c r="B10202" s="37">
        <v>0.76210504211519203</v>
      </c>
      <c r="C10202" s="37">
        <v>0.35610966664780802</v>
      </c>
      <c r="D10202" s="37"/>
      <c r="E10202" s="37">
        <v>-0.352976952251433</v>
      </c>
    </row>
    <row r="10203" spans="1:5" x14ac:dyDescent="0.25">
      <c r="A10203" s="60">
        <v>65309.404372929501</v>
      </c>
      <c r="B10203" s="37">
        <v>0.76210878962820505</v>
      </c>
      <c r="C10203" s="37">
        <v>0.60014313272995801</v>
      </c>
      <c r="D10203" s="37"/>
      <c r="E10203" s="37">
        <v>-0.352996288047082</v>
      </c>
    </row>
    <row r="10204" spans="1:5" x14ac:dyDescent="0.25">
      <c r="A10204" s="60">
        <v>65310.0409301076</v>
      </c>
      <c r="B10204" s="37">
        <v>0.76211021588650796</v>
      </c>
      <c r="C10204" s="37">
        <v>1.0437095077416001</v>
      </c>
      <c r="D10204" s="37"/>
      <c r="E10204" s="37">
        <v>-0.35300365187017801</v>
      </c>
    </row>
    <row r="10205" spans="1:5" x14ac:dyDescent="0.25">
      <c r="A10205" s="60">
        <v>65310.543390744198</v>
      </c>
      <c r="B10205" s="37">
        <v>0.76211134127103397</v>
      </c>
      <c r="C10205" s="37">
        <v>-1.97638165005944</v>
      </c>
      <c r="D10205" s="37"/>
      <c r="E10205" s="37">
        <v>-0.353009464161537</v>
      </c>
    </row>
    <row r="10206" spans="1:5" x14ac:dyDescent="0.25">
      <c r="A10206" s="60">
        <v>65320.014361046502</v>
      </c>
      <c r="B10206" s="37">
        <v>0.76213248476194695</v>
      </c>
      <c r="C10206" s="37">
        <v>1.1394016055193501</v>
      </c>
      <c r="D10206" s="37"/>
      <c r="E10206" s="37">
        <v>-0.35311897561615901</v>
      </c>
    </row>
    <row r="10207" spans="1:5" x14ac:dyDescent="0.25">
      <c r="A10207" s="60">
        <v>65334.057682438601</v>
      </c>
      <c r="B10207" s="37">
        <v>0.76216359556245505</v>
      </c>
      <c r="C10207" s="37">
        <v>1.41973362300749</v>
      </c>
      <c r="D10207" s="37"/>
      <c r="E10207" s="37">
        <v>-0.35328119779128497</v>
      </c>
    </row>
    <row r="10208" spans="1:5" x14ac:dyDescent="0.25">
      <c r="A10208" s="60">
        <v>65341.854644006104</v>
      </c>
      <c r="B10208" s="37">
        <v>0.76218074547950099</v>
      </c>
      <c r="C10208" s="37">
        <v>1.3363934329159199</v>
      </c>
      <c r="D10208" s="37"/>
      <c r="E10208" s="37">
        <v>-0.35337118311553001</v>
      </c>
    </row>
    <row r="10209" spans="1:5" x14ac:dyDescent="0.25">
      <c r="A10209" s="60">
        <v>65343.817882991403</v>
      </c>
      <c r="B10209" s="37">
        <v>0.76218504997690495</v>
      </c>
      <c r="C10209" s="37">
        <v>-0.16731291597504899</v>
      </c>
      <c r="D10209" s="37"/>
      <c r="E10209" s="37">
        <v>-0.35339383182596901</v>
      </c>
    </row>
    <row r="10210" spans="1:5" x14ac:dyDescent="0.25">
      <c r="A10210" s="60">
        <v>65343.9596093617</v>
      </c>
      <c r="B10210" s="37">
        <v>0.76218536050493901</v>
      </c>
      <c r="C10210" s="37">
        <v>-0.27529874655818398</v>
      </c>
      <c r="D10210" s="37"/>
      <c r="E10210" s="37">
        <v>-0.35339546669525002</v>
      </c>
    </row>
    <row r="10211" spans="1:5" x14ac:dyDescent="0.25">
      <c r="A10211" s="60">
        <v>65344.517807013202</v>
      </c>
      <c r="B10211" s="37">
        <v>0.76218658325784305</v>
      </c>
      <c r="C10211" s="37">
        <v>0.341363990834886</v>
      </c>
      <c r="D10211" s="37"/>
      <c r="E10211" s="37">
        <v>-0.35340190553712097</v>
      </c>
    </row>
    <row r="10212" spans="1:5" x14ac:dyDescent="0.25">
      <c r="A10212" s="60">
        <v>65346.505347133199</v>
      </c>
      <c r="B10212" s="37">
        <v>0.76219093341458499</v>
      </c>
      <c r="C10212" s="37">
        <v>1.3384877510811599</v>
      </c>
      <c r="D10212" s="37"/>
      <c r="E10212" s="37">
        <v>-0.35342482950450699</v>
      </c>
    </row>
    <row r="10213" spans="1:5" x14ac:dyDescent="0.25">
      <c r="A10213" s="60">
        <v>65350.133534819201</v>
      </c>
      <c r="B10213" s="37">
        <v>0.76219885990426595</v>
      </c>
      <c r="C10213" s="37">
        <v>0.242218538319183</v>
      </c>
      <c r="D10213" s="37"/>
      <c r="E10213" s="37">
        <v>-0.35346666668822402</v>
      </c>
    </row>
    <row r="10214" spans="1:5" x14ac:dyDescent="0.25">
      <c r="A10214" s="60">
        <v>65371.798373411701</v>
      </c>
      <c r="B10214" s="37">
        <v>0.76224580139476095</v>
      </c>
      <c r="C10214" s="37">
        <v>0.32717426471977601</v>
      </c>
      <c r="D10214" s="37"/>
      <c r="E10214" s="37">
        <v>-0.35371622548874598</v>
      </c>
    </row>
    <row r="10215" spans="1:5" x14ac:dyDescent="0.25">
      <c r="A10215" s="60">
        <v>65375.613003510603</v>
      </c>
      <c r="B10215" s="37">
        <v>0.76225399794804105</v>
      </c>
      <c r="C10215" s="37">
        <v>-0.84435019115170995</v>
      </c>
      <c r="D10215" s="37"/>
      <c r="E10215" s="37">
        <v>-0.35376012013529001</v>
      </c>
    </row>
    <row r="10216" spans="1:5" x14ac:dyDescent="0.25">
      <c r="A10216" s="60">
        <v>65379.929306765604</v>
      </c>
      <c r="B10216" s="37">
        <v>0.76226324782987598</v>
      </c>
      <c r="C10216" s="37">
        <v>-1.5531815496575601</v>
      </c>
      <c r="D10216" s="37"/>
      <c r="E10216" s="37">
        <v>-0.35380977079005999</v>
      </c>
    </row>
    <row r="10217" spans="1:5" x14ac:dyDescent="0.25">
      <c r="A10217" s="60">
        <v>65380.134210131902</v>
      </c>
      <c r="B10217" s="37">
        <v>0.76226368629110897</v>
      </c>
      <c r="C10217" s="37">
        <v>1.27051797313531</v>
      </c>
      <c r="D10217" s="37"/>
      <c r="E10217" s="37">
        <v>-0.35381212736311202</v>
      </c>
    </row>
    <row r="10218" spans="1:5" x14ac:dyDescent="0.25">
      <c r="A10218" s="60">
        <v>65380.537480833002</v>
      </c>
      <c r="B10218" s="37">
        <v>0.762264549055923</v>
      </c>
      <c r="C10218" s="37">
        <v>-2.1619338129916601</v>
      </c>
      <c r="D10218" s="37"/>
      <c r="E10218" s="37">
        <v>-0.35381676522232502</v>
      </c>
    </row>
    <row r="10219" spans="1:5" x14ac:dyDescent="0.25">
      <c r="A10219" s="60">
        <v>65383.6903741895</v>
      </c>
      <c r="B10219" s="37">
        <v>0.76227128657797705</v>
      </c>
      <c r="C10219" s="37">
        <v>1.49285316835346</v>
      </c>
      <c r="D10219" s="37"/>
      <c r="E10219" s="37">
        <v>-0.35385302008897401</v>
      </c>
    </row>
    <row r="10220" spans="1:5" x14ac:dyDescent="0.25">
      <c r="A10220" s="60">
        <v>65387.342518979203</v>
      </c>
      <c r="B10220" s="37">
        <v>0.76227907362518499</v>
      </c>
      <c r="C10220" s="37">
        <v>0.35974655137400702</v>
      </c>
      <c r="D10220" s="37"/>
      <c r="E10220" s="37">
        <v>-0.35389500399506502</v>
      </c>
    </row>
    <row r="10221" spans="1:5" x14ac:dyDescent="0.25">
      <c r="A10221" s="60">
        <v>65401.562002861901</v>
      </c>
      <c r="B10221" s="37">
        <v>0.76230921571988697</v>
      </c>
      <c r="C10221" s="37">
        <v>0.76244168026706705</v>
      </c>
      <c r="D10221" s="37"/>
      <c r="E10221" s="37">
        <v>-0.35405834606985698</v>
      </c>
    </row>
    <row r="10222" spans="1:5" x14ac:dyDescent="0.25">
      <c r="A10222" s="60">
        <v>65411.875790824</v>
      </c>
      <c r="B10222" s="37">
        <v>0.76233090404553105</v>
      </c>
      <c r="C10222" s="37">
        <v>1.07296314159928</v>
      </c>
      <c r="D10222" s="37"/>
      <c r="E10222" s="37">
        <v>-0.35417670271898599</v>
      </c>
    </row>
    <row r="10223" spans="1:5" x14ac:dyDescent="0.25">
      <c r="A10223" s="60">
        <v>65419.480818146403</v>
      </c>
      <c r="B10223" s="37">
        <v>0.76234680293728896</v>
      </c>
      <c r="C10223" s="37">
        <v>0.77733351565345599</v>
      </c>
      <c r="D10223" s="37"/>
      <c r="E10223" s="37">
        <v>-0.35426391032742099</v>
      </c>
    </row>
    <row r="10224" spans="1:5" x14ac:dyDescent="0.25">
      <c r="A10224" s="60">
        <v>65420.800108425901</v>
      </c>
      <c r="B10224" s="37">
        <v>0.76234955298774199</v>
      </c>
      <c r="C10224" s="37">
        <v>1.4069901708943799</v>
      </c>
      <c r="D10224" s="37"/>
      <c r="E10224" s="37">
        <v>-0.35427903319862802</v>
      </c>
    </row>
    <row r="10225" spans="1:5" x14ac:dyDescent="0.25">
      <c r="A10225" s="60">
        <v>65422.300883936703</v>
      </c>
      <c r="B10225" s="37">
        <v>0.76235267846439303</v>
      </c>
      <c r="C10225" s="37">
        <v>-0.338163540646852</v>
      </c>
      <c r="D10225" s="37"/>
      <c r="E10225" s="37">
        <v>-0.35429623441575198</v>
      </c>
    </row>
    <row r="10226" spans="1:5" x14ac:dyDescent="0.25">
      <c r="A10226" s="60">
        <v>65452.214816549698</v>
      </c>
      <c r="B10226" s="37">
        <v>0.76241434223794902</v>
      </c>
      <c r="C10226" s="37">
        <v>0.81179364625945105</v>
      </c>
      <c r="D10226" s="37"/>
      <c r="E10226" s="37">
        <v>-0.354638651715867</v>
      </c>
    </row>
    <row r="10227" spans="1:5" x14ac:dyDescent="0.25">
      <c r="A10227" s="60">
        <v>65452.638855337696</v>
      </c>
      <c r="B10227" s="37">
        <v>0.76241520772320903</v>
      </c>
      <c r="C10227" s="37">
        <v>-0.21935192209441301</v>
      </c>
      <c r="D10227" s="37"/>
      <c r="E10227" s="37">
        <v>-0.35464349953166602</v>
      </c>
    </row>
    <row r="10228" spans="1:5" x14ac:dyDescent="0.25">
      <c r="A10228" s="60">
        <v>65460.314527508301</v>
      </c>
      <c r="B10228" s="37">
        <v>0.76243083290324398</v>
      </c>
      <c r="C10228" s="37">
        <v>-2.0668841977680499</v>
      </c>
      <c r="D10228" s="37"/>
      <c r="E10228" s="37">
        <v>-0.35473122234420501</v>
      </c>
    </row>
    <row r="10229" spans="1:5" x14ac:dyDescent="0.25">
      <c r="A10229" s="60">
        <v>65462.054469641698</v>
      </c>
      <c r="B10229" s="37">
        <v>0.76243436401276798</v>
      </c>
      <c r="C10229" s="37">
        <v>-5.3427059602565299</v>
      </c>
      <c r="D10229" s="37"/>
      <c r="E10229" s="37">
        <v>-0.35475109990636999</v>
      </c>
    </row>
    <row r="10230" spans="1:5" x14ac:dyDescent="0.25">
      <c r="A10230" s="60">
        <v>65474.446247141903</v>
      </c>
      <c r="B10230" s="37">
        <v>0.76245939703700605</v>
      </c>
      <c r="C10230" s="37">
        <v>1.03705987200386</v>
      </c>
      <c r="D10230" s="37"/>
      <c r="E10230" s="37">
        <v>-0.35489258486276298</v>
      </c>
    </row>
    <row r="10231" spans="1:5" x14ac:dyDescent="0.25">
      <c r="A10231" s="60">
        <v>65475.700821993501</v>
      </c>
      <c r="B10231" s="37">
        <v>0.76246192020789305</v>
      </c>
      <c r="C10231" s="37">
        <v>0.46857577309926701</v>
      </c>
      <c r="D10231" s="37"/>
      <c r="E10231" s="37">
        <v>-0.35490690114697998</v>
      </c>
    </row>
    <row r="10232" spans="1:5" x14ac:dyDescent="0.25">
      <c r="A10232" s="60">
        <v>65483.900670791503</v>
      </c>
      <c r="B10232" s="37">
        <v>0.76247836093920596</v>
      </c>
      <c r="C10232" s="37">
        <v>0.94200471729644097</v>
      </c>
      <c r="D10232" s="37"/>
      <c r="E10232" s="37">
        <v>-0.35500043555898497</v>
      </c>
    </row>
    <row r="10233" spans="1:5" x14ac:dyDescent="0.25">
      <c r="A10233" s="60">
        <v>65488.209551404099</v>
      </c>
      <c r="B10233" s="37">
        <v>0.76248696519607995</v>
      </c>
      <c r="C10233" s="37">
        <v>0.41591754163630101</v>
      </c>
      <c r="D10233" s="37"/>
      <c r="E10233" s="37">
        <v>-0.35504956113345398</v>
      </c>
    </row>
    <row r="10234" spans="1:5" x14ac:dyDescent="0.25">
      <c r="A10234" s="60">
        <v>65506.020083863397</v>
      </c>
      <c r="B10234" s="37">
        <v>0.76252227603064504</v>
      </c>
      <c r="C10234" s="37">
        <v>6.8909834581076801E-2</v>
      </c>
      <c r="D10234" s="37"/>
      <c r="E10234" s="37">
        <v>-0.35525243554262598</v>
      </c>
    </row>
    <row r="10235" spans="1:5" x14ac:dyDescent="0.25">
      <c r="A10235" s="60">
        <v>65507.080221693301</v>
      </c>
      <c r="B10235" s="37">
        <v>0.76252436499509202</v>
      </c>
      <c r="C10235" s="37">
        <v>0.887537685642381</v>
      </c>
      <c r="D10235" s="37"/>
      <c r="E10235" s="37">
        <v>-0.35526450194405401</v>
      </c>
    </row>
    <row r="10236" spans="1:5" x14ac:dyDescent="0.25">
      <c r="A10236" s="60">
        <v>65513.886203048503</v>
      </c>
      <c r="B10236" s="37">
        <v>0.76253774178637301</v>
      </c>
      <c r="C10236" s="37">
        <v>-1.0793983495534201</v>
      </c>
      <c r="D10236" s="37"/>
      <c r="E10236" s="37">
        <v>-0.35534194218995802</v>
      </c>
    </row>
    <row r="10237" spans="1:5" x14ac:dyDescent="0.25">
      <c r="A10237" s="60">
        <v>65514.390701256598</v>
      </c>
      <c r="B10237" s="37">
        <v>0.76253873100242298</v>
      </c>
      <c r="C10237" s="37">
        <v>-0.19575925777199901</v>
      </c>
      <c r="D10237" s="37"/>
      <c r="E10237" s="37">
        <v>-0.355347680790638</v>
      </c>
    </row>
    <row r="10238" spans="1:5" x14ac:dyDescent="0.25">
      <c r="A10238" s="60">
        <v>65521.194543482503</v>
      </c>
      <c r="B10238" s="37">
        <v>0.76255204037530799</v>
      </c>
      <c r="C10238" s="37">
        <v>1.5316552888774599</v>
      </c>
      <c r="D10238" s="37"/>
      <c r="E10238" s="37">
        <v>-0.35542505052970902</v>
      </c>
    </row>
    <row r="10239" spans="1:5" x14ac:dyDescent="0.25">
      <c r="A10239" s="60">
        <v>65537.038534999796</v>
      </c>
      <c r="B10239" s="37">
        <v>0.762582807356878</v>
      </c>
      <c r="C10239" s="37">
        <v>1.00608207367552</v>
      </c>
      <c r="D10239" s="37"/>
      <c r="E10239" s="37">
        <v>-0.35560505387691999</v>
      </c>
    </row>
    <row r="10240" spans="1:5" x14ac:dyDescent="0.25">
      <c r="A10240" s="60">
        <v>65540.944012294305</v>
      </c>
      <c r="B10240" s="37">
        <v>0.76259034296517703</v>
      </c>
      <c r="C10240" s="37">
        <v>-1.51643174009721</v>
      </c>
      <c r="D10240" s="37"/>
      <c r="E10240" s="37">
        <v>-0.35564938826880999</v>
      </c>
    </row>
    <row r="10241" spans="1:5" x14ac:dyDescent="0.25">
      <c r="A10241" s="60">
        <v>65543.178449307597</v>
      </c>
      <c r="B10241" s="37">
        <v>0.76259464575838098</v>
      </c>
      <c r="C10241" s="37">
        <v>0.96866638092134605</v>
      </c>
      <c r="D10241" s="37"/>
      <c r="E10241" s="37">
        <v>-0.35567474692517498</v>
      </c>
    </row>
    <row r="10242" spans="1:5" x14ac:dyDescent="0.25">
      <c r="A10242" s="60">
        <v>65548.946238070304</v>
      </c>
      <c r="B10242" s="37">
        <v>0.76260572396121795</v>
      </c>
      <c r="C10242" s="37">
        <v>-0.28620640759916499</v>
      </c>
      <c r="D10242" s="37"/>
      <c r="E10242" s="37">
        <v>-0.35574018433496202</v>
      </c>
    </row>
    <row r="10243" spans="1:5" x14ac:dyDescent="0.25">
      <c r="A10243" s="60">
        <v>65550.134991581697</v>
      </c>
      <c r="B10243" s="37">
        <v>0.76260800207808599</v>
      </c>
      <c r="C10243" s="37">
        <v>0.90670783976905001</v>
      </c>
      <c r="D10243" s="37"/>
      <c r="E10243" s="37">
        <v>-0.35575366730917801</v>
      </c>
    </row>
    <row r="10244" spans="1:5" x14ac:dyDescent="0.25">
      <c r="A10244" s="60">
        <v>65554.220000946007</v>
      </c>
      <c r="B10244" s="37">
        <v>0.76261581724296001</v>
      </c>
      <c r="C10244" s="37">
        <v>0.61574943652242797</v>
      </c>
      <c r="D10244" s="37"/>
      <c r="E10244" s="37">
        <v>-0.35579999000711598</v>
      </c>
    </row>
    <row r="10245" spans="1:5" x14ac:dyDescent="0.25">
      <c r="A10245" s="60">
        <v>65555.260362044995</v>
      </c>
      <c r="B10245" s="37">
        <v>0.76261780430238502</v>
      </c>
      <c r="C10245" s="37">
        <v>-7.2792698351775695E-2</v>
      </c>
      <c r="D10245" s="37"/>
      <c r="E10245" s="37">
        <v>-0.35581178491159399</v>
      </c>
    </row>
    <row r="10246" spans="1:5" x14ac:dyDescent="0.25">
      <c r="A10246" s="60">
        <v>65566.829012227303</v>
      </c>
      <c r="B10246" s="37">
        <v>0.76263981049058105</v>
      </c>
      <c r="C10246" s="37">
        <v>1.6416827494733199</v>
      </c>
      <c r="D10246" s="37"/>
      <c r="E10246" s="37">
        <v>-0.35594287522597301</v>
      </c>
    </row>
    <row r="10247" spans="1:5" x14ac:dyDescent="0.25">
      <c r="A10247" s="60">
        <v>65569.773229448998</v>
      </c>
      <c r="B10247" s="37">
        <v>0.76264538491782097</v>
      </c>
      <c r="C10247" s="37">
        <v>0.55844968968852304</v>
      </c>
      <c r="D10247" s="37"/>
      <c r="E10247" s="37">
        <v>-0.35597621801170098</v>
      </c>
    </row>
    <row r="10248" spans="1:5" x14ac:dyDescent="0.25">
      <c r="A10248" s="60">
        <v>65578.031910452395</v>
      </c>
      <c r="B10248" s="37">
        <v>0.76266096520887305</v>
      </c>
      <c r="C10248" s="37">
        <v>1.4458100021237801</v>
      </c>
      <c r="D10248" s="37"/>
      <c r="E10248" s="37">
        <v>-0.35606970375306501</v>
      </c>
    </row>
    <row r="10249" spans="1:5" x14ac:dyDescent="0.25">
      <c r="A10249" s="60">
        <v>65588.808017303105</v>
      </c>
      <c r="B10249" s="37">
        <v>0.76268117069030705</v>
      </c>
      <c r="C10249" s="37">
        <v>1.7422221071680299</v>
      </c>
      <c r="D10249" s="37"/>
      <c r="E10249" s="37">
        <v>-0.35619159191081401</v>
      </c>
    </row>
    <row r="10250" spans="1:5" x14ac:dyDescent="0.25">
      <c r="A10250" s="60">
        <v>65590.475710413593</v>
      </c>
      <c r="B10250" s="37">
        <v>0.76268428517930298</v>
      </c>
      <c r="C10250" s="37">
        <v>0.91739995089670201</v>
      </c>
      <c r="D10250" s="37"/>
      <c r="E10250" s="37">
        <v>-0.35621044562235898</v>
      </c>
    </row>
    <row r="10251" spans="1:5" x14ac:dyDescent="0.25">
      <c r="A10251" s="60">
        <v>65592.308543001098</v>
      </c>
      <c r="B10251" s="37">
        <v>0.76268770422992904</v>
      </c>
      <c r="C10251" s="37">
        <v>0.59215083876202901</v>
      </c>
      <c r="D10251" s="37"/>
      <c r="E10251" s="37">
        <v>-0.35623116334326099</v>
      </c>
    </row>
    <row r="10252" spans="1:5" x14ac:dyDescent="0.25">
      <c r="A10252" s="60">
        <v>65596.130022833298</v>
      </c>
      <c r="B10252" s="37">
        <v>0.76269482007588396</v>
      </c>
      <c r="C10252" s="37">
        <v>-0.22757347544746201</v>
      </c>
      <c r="D10252" s="37"/>
      <c r="E10252" s="37">
        <v>-0.35627435017748998</v>
      </c>
    </row>
    <row r="10253" spans="1:5" x14ac:dyDescent="0.25">
      <c r="A10253" s="60">
        <v>65602.357402721202</v>
      </c>
      <c r="B10253" s="37">
        <v>0.76270637856888701</v>
      </c>
      <c r="C10253" s="37">
        <v>0.44192534651226201</v>
      </c>
      <c r="D10253" s="37"/>
      <c r="E10253" s="37">
        <v>-0.35634469766793597</v>
      </c>
    </row>
    <row r="10254" spans="1:5" x14ac:dyDescent="0.25">
      <c r="A10254" s="60">
        <v>65603.344968280406</v>
      </c>
      <c r="B10254" s="37">
        <v>0.76270820733191802</v>
      </c>
      <c r="C10254" s="37">
        <v>-0.16793250086752901</v>
      </c>
      <c r="D10254" s="37"/>
      <c r="E10254" s="37">
        <v>-0.35635585043082002</v>
      </c>
    </row>
    <row r="10255" spans="1:5" x14ac:dyDescent="0.25">
      <c r="A10255" s="60">
        <v>65611.317509367494</v>
      </c>
      <c r="B10255" s="37">
        <v>0.76272292851878998</v>
      </c>
      <c r="C10255" s="37">
        <v>1.3474496720506</v>
      </c>
      <c r="D10255" s="37"/>
      <c r="E10255" s="37">
        <v>-0.35644585323283001</v>
      </c>
    </row>
    <row r="10256" spans="1:5" x14ac:dyDescent="0.25">
      <c r="A10256" s="60">
        <v>65617.138377834999</v>
      </c>
      <c r="B10256" s="37">
        <v>0.76273362934342603</v>
      </c>
      <c r="C10256" s="37">
        <v>-0.58947729747919098</v>
      </c>
      <c r="D10256" s="37"/>
      <c r="E10256" s="37">
        <v>-0.35651152898548599</v>
      </c>
    </row>
    <row r="10257" spans="1:5" x14ac:dyDescent="0.25">
      <c r="A10257" s="60">
        <v>65621.188703728694</v>
      </c>
      <c r="B10257" s="37">
        <v>0.76274105182723695</v>
      </c>
      <c r="C10257" s="37">
        <v>0.79174367116061595</v>
      </c>
      <c r="D10257" s="37"/>
      <c r="E10257" s="37">
        <v>-0.35655720983498301</v>
      </c>
    </row>
    <row r="10258" spans="1:5" x14ac:dyDescent="0.25">
      <c r="A10258" s="60">
        <v>65623.454749552693</v>
      </c>
      <c r="B10258" s="37">
        <v>0.76274519613366998</v>
      </c>
      <c r="C10258" s="37">
        <v>-0.250723918193207</v>
      </c>
      <c r="D10258" s="37"/>
      <c r="E10258" s="37">
        <v>-0.35658276049924797</v>
      </c>
    </row>
    <row r="10259" spans="1:5" x14ac:dyDescent="0.25">
      <c r="A10259" s="60">
        <v>65625.009260887004</v>
      </c>
      <c r="B10259" s="37">
        <v>0.76274803566987104</v>
      </c>
      <c r="C10259" s="37">
        <v>-0.412445331637257</v>
      </c>
      <c r="D10259" s="37"/>
      <c r="E10259" s="37">
        <v>-0.356600285597588</v>
      </c>
    </row>
    <row r="10260" spans="1:5" x14ac:dyDescent="0.25">
      <c r="A10260" s="60">
        <v>65626.028869756905</v>
      </c>
      <c r="B10260" s="37">
        <v>0.76274989660130299</v>
      </c>
      <c r="C10260" s="37">
        <v>0.26211454766349501</v>
      </c>
      <c r="D10260" s="37"/>
      <c r="E10260" s="37">
        <v>-0.35661177917127601</v>
      </c>
    </row>
    <row r="10261" spans="1:5" x14ac:dyDescent="0.25">
      <c r="A10261" s="60">
        <v>65640.283633872095</v>
      </c>
      <c r="B10261" s="37">
        <v>0.76277578729245898</v>
      </c>
      <c r="C10261" s="37"/>
      <c r="D10261" s="37"/>
      <c r="E10261" s="37">
        <v>-0.35677236755906</v>
      </c>
    </row>
    <row r="10262" spans="1:5" x14ac:dyDescent="0.25">
      <c r="A10262" s="60">
        <v>65641.373822131398</v>
      </c>
      <c r="B10262" s="37">
        <v>0.762777757724179</v>
      </c>
      <c r="C10262" s="37">
        <v>0.97357206046786404</v>
      </c>
      <c r="D10262" s="37"/>
      <c r="E10262" s="37">
        <v>-0.35678464158683298</v>
      </c>
    </row>
    <row r="10263" spans="1:5" x14ac:dyDescent="0.25">
      <c r="A10263" s="60">
        <v>65641.403472346094</v>
      </c>
      <c r="B10263" s="37">
        <v>0.76277781129557998</v>
      </c>
      <c r="C10263" s="37">
        <v>-0.24342436301318901</v>
      </c>
      <c r="D10263" s="37"/>
      <c r="E10263" s="37">
        <v>-0.356784975392619</v>
      </c>
    </row>
    <row r="10264" spans="1:5" x14ac:dyDescent="0.25">
      <c r="A10264" s="60">
        <v>65657.270218071702</v>
      </c>
      <c r="B10264" s="37">
        <v>0.76280633467446701</v>
      </c>
      <c r="C10264" s="37">
        <v>0.200025431788831</v>
      </c>
      <c r="D10264" s="37"/>
      <c r="E10264" s="37">
        <v>-0.35696349096548302</v>
      </c>
    </row>
    <row r="10265" spans="1:5" x14ac:dyDescent="0.25">
      <c r="A10265" s="60">
        <v>65657.535617910995</v>
      </c>
      <c r="B10265" s="37">
        <v>0.76280680934024203</v>
      </c>
      <c r="C10265" s="37">
        <v>1.01033590828459</v>
      </c>
      <c r="D10265" s="37"/>
      <c r="E10265" s="37">
        <v>-0.35696647502248302</v>
      </c>
    </row>
    <row r="10266" spans="1:5" x14ac:dyDescent="0.25">
      <c r="A10266" s="60">
        <v>65668.348985994598</v>
      </c>
      <c r="B10266" s="37">
        <v>0.76282608124293405</v>
      </c>
      <c r="C10266" s="37">
        <v>0.79056228709089005</v>
      </c>
      <c r="D10266" s="37"/>
      <c r="E10266" s="37">
        <v>-0.35708800240681698</v>
      </c>
    </row>
    <row r="10267" spans="1:5" x14ac:dyDescent="0.25">
      <c r="A10267" s="60">
        <v>65670.346312425594</v>
      </c>
      <c r="B10267" s="37">
        <v>0.76282962652379904</v>
      </c>
      <c r="C10267" s="37">
        <v>5.0332087702870796</v>
      </c>
      <c r="D10267" s="37"/>
      <c r="E10267" s="37">
        <v>-0.35711043806311299</v>
      </c>
    </row>
    <row r="10268" spans="1:5" x14ac:dyDescent="0.25">
      <c r="A10268" s="60">
        <v>65706.162183513195</v>
      </c>
      <c r="B10268" s="37">
        <v>0.76289244777955001</v>
      </c>
      <c r="C10268" s="37">
        <v>1.42545092023061</v>
      </c>
      <c r="D10268" s="37"/>
      <c r="E10268" s="37">
        <v>-0.35751214293052203</v>
      </c>
    </row>
    <row r="10269" spans="1:5" x14ac:dyDescent="0.25">
      <c r="A10269" s="60">
        <v>65717.445755031702</v>
      </c>
      <c r="B10269" s="37">
        <v>0.76291194813931695</v>
      </c>
      <c r="C10269" s="37">
        <v>2.0476751219837599</v>
      </c>
      <c r="D10269" s="37"/>
      <c r="E10269" s="37">
        <v>-0.357638459271506</v>
      </c>
    </row>
    <row r="10270" spans="1:5" x14ac:dyDescent="0.25">
      <c r="A10270" s="60">
        <v>65719.935287970598</v>
      </c>
      <c r="B10270" s="37">
        <v>0.76291623205999903</v>
      </c>
      <c r="C10270" s="37">
        <v>0.75654144936179202</v>
      </c>
      <c r="D10270" s="37"/>
      <c r="E10270" s="37">
        <v>-0.35766631354940098</v>
      </c>
    </row>
    <row r="10271" spans="1:5" x14ac:dyDescent="0.25">
      <c r="A10271" s="60">
        <v>65721.200222763393</v>
      </c>
      <c r="B10271" s="37">
        <v>0.76291840617303297</v>
      </c>
      <c r="C10271" s="37">
        <v>0.85828181530016601</v>
      </c>
      <c r="D10271" s="37"/>
      <c r="E10271" s="37">
        <v>-0.35768046422177802</v>
      </c>
    </row>
    <row r="10272" spans="1:5" x14ac:dyDescent="0.25">
      <c r="A10272" s="60">
        <v>65727.059530511498</v>
      </c>
      <c r="B10272" s="37">
        <v>0.76292845451694502</v>
      </c>
      <c r="C10272" s="37">
        <v>1.4565046378745199</v>
      </c>
      <c r="D10272" s="37"/>
      <c r="E10272" s="37">
        <v>-0.35774599295705001</v>
      </c>
    </row>
    <row r="10273" spans="1:5" x14ac:dyDescent="0.25">
      <c r="A10273" s="60">
        <v>65728.2539835723</v>
      </c>
      <c r="B10273" s="37">
        <v>0.76293049842462202</v>
      </c>
      <c r="C10273" s="37">
        <v>0.62520656329285695</v>
      </c>
      <c r="D10273" s="37"/>
      <c r="E10273" s="37">
        <v>-0.357759347602287</v>
      </c>
    </row>
    <row r="10274" spans="1:5" x14ac:dyDescent="0.25">
      <c r="A10274" s="60">
        <v>65733.567214164606</v>
      </c>
      <c r="B10274" s="37">
        <v>0.76293957182876204</v>
      </c>
      <c r="C10274" s="37">
        <v>1.22007223808385</v>
      </c>
      <c r="D10274" s="37"/>
      <c r="E10274" s="37">
        <v>-0.357818737044032</v>
      </c>
    </row>
    <row r="10275" spans="1:5" x14ac:dyDescent="0.25">
      <c r="A10275" s="60">
        <v>65734.810445853596</v>
      </c>
      <c r="B10275" s="37">
        <v>0.76294169056413697</v>
      </c>
      <c r="C10275" s="37">
        <v>-1.06660424823556</v>
      </c>
      <c r="D10275" s="37"/>
      <c r="E10275" s="37">
        <v>-0.35783262982351799</v>
      </c>
    </row>
    <row r="10276" spans="1:5" x14ac:dyDescent="0.25">
      <c r="A10276" s="60">
        <v>65746.0753838292</v>
      </c>
      <c r="B10276" s="37">
        <v>0.76296081397743398</v>
      </c>
      <c r="C10276" s="37">
        <v>5.3812005682725799</v>
      </c>
      <c r="D10276" s="37"/>
      <c r="E10276" s="37">
        <v>-0.35795844976977398</v>
      </c>
    </row>
    <row r="10277" spans="1:5" x14ac:dyDescent="0.25">
      <c r="A10277" s="60">
        <v>65751.032107721898</v>
      </c>
      <c r="B10277" s="37">
        <v>0.762969186260815</v>
      </c>
      <c r="C10277" s="37">
        <v>0.55757099759177198</v>
      </c>
      <c r="D10277" s="37"/>
      <c r="E10277" s="37">
        <v>-0.35801377649319799</v>
      </c>
    </row>
    <row r="10278" spans="1:5" x14ac:dyDescent="0.25">
      <c r="A10278" s="60">
        <v>65767.418790437499</v>
      </c>
      <c r="B10278" s="37">
        <v>0.762996682542742</v>
      </c>
      <c r="C10278" s="37">
        <v>-0.84523966102815196</v>
      </c>
      <c r="D10278" s="37"/>
      <c r="E10278" s="37">
        <v>-0.35819652874787</v>
      </c>
    </row>
    <row r="10279" spans="1:5" x14ac:dyDescent="0.25">
      <c r="A10279" s="60">
        <v>65770.545289831105</v>
      </c>
      <c r="B10279" s="37">
        <v>0.76300189717798905</v>
      </c>
      <c r="C10279" s="37">
        <v>0.70339932983045605</v>
      </c>
      <c r="D10279" s="37"/>
      <c r="E10279" s="37">
        <v>-0.358231369970055</v>
      </c>
    </row>
    <row r="10280" spans="1:5" x14ac:dyDescent="0.25">
      <c r="A10280" s="60">
        <v>65771.011049865003</v>
      </c>
      <c r="B10280" s="37">
        <v>0.76300267315208803</v>
      </c>
      <c r="C10280" s="37">
        <v>0.35702580620491398</v>
      </c>
      <c r="D10280" s="37"/>
      <c r="E10280" s="37">
        <v>-0.35823655958726403</v>
      </c>
    </row>
    <row r="10281" spans="1:5" x14ac:dyDescent="0.25">
      <c r="A10281" s="60">
        <v>65780.025360021697</v>
      </c>
      <c r="B10281" s="37">
        <v>0.76301764762857704</v>
      </c>
      <c r="C10281" s="37">
        <v>9.6485046503658203E-2</v>
      </c>
      <c r="D10281" s="37"/>
      <c r="E10281" s="37">
        <v>-0.35833696156446598</v>
      </c>
    </row>
    <row r="10282" spans="1:5" x14ac:dyDescent="0.25">
      <c r="A10282" s="60">
        <v>65786.427483703301</v>
      </c>
      <c r="B10282" s="37">
        <v>0.76302823253483598</v>
      </c>
      <c r="C10282" s="37">
        <v>-4.6807137674164299</v>
      </c>
      <c r="D10282" s="37"/>
      <c r="E10282" s="37">
        <v>-0.35840822526203697</v>
      </c>
    </row>
    <row r="10283" spans="1:5" x14ac:dyDescent="0.25">
      <c r="A10283" s="60">
        <v>65799.899728694494</v>
      </c>
      <c r="B10283" s="37">
        <v>0.76305037173157997</v>
      </c>
      <c r="C10283" s="37">
        <v>-0.30099159700317502</v>
      </c>
      <c r="D10283" s="37"/>
      <c r="E10283" s="37">
        <v>-0.35855807031859799</v>
      </c>
    </row>
    <row r="10284" spans="1:5" x14ac:dyDescent="0.25">
      <c r="A10284" s="60">
        <v>65801.372782318096</v>
      </c>
      <c r="B10284" s="37">
        <v>0.76305278139976196</v>
      </c>
      <c r="C10284" s="37">
        <v>-0.27573393000171997</v>
      </c>
      <c r="D10284" s="37"/>
      <c r="E10284" s="37">
        <v>-0.35857444467050997</v>
      </c>
    </row>
    <row r="10285" spans="1:5" x14ac:dyDescent="0.25">
      <c r="A10285" s="60">
        <v>65802.305424250604</v>
      </c>
      <c r="B10285" s="37">
        <v>0.76305430592691004</v>
      </c>
      <c r="C10285" s="37">
        <v>-0.82295994465021405</v>
      </c>
      <c r="D10285" s="37"/>
      <c r="E10285" s="37">
        <v>-0.35858481086086003</v>
      </c>
    </row>
    <row r="10286" spans="1:5" x14ac:dyDescent="0.25">
      <c r="A10286" s="60">
        <v>65807.0689408326</v>
      </c>
      <c r="B10286" s="37">
        <v>0.76306207903411005</v>
      </c>
      <c r="C10286" s="37">
        <v>0.89126020286589602</v>
      </c>
      <c r="D10286" s="37"/>
      <c r="E10286" s="37">
        <v>-0.35863774478761701</v>
      </c>
    </row>
    <row r="10287" spans="1:5" x14ac:dyDescent="0.25">
      <c r="A10287" s="60">
        <v>65808.474905660099</v>
      </c>
      <c r="B10287" s="37">
        <v>0.763064368983981</v>
      </c>
      <c r="C10287" s="37">
        <v>0.44742731537337199</v>
      </c>
      <c r="D10287" s="37"/>
      <c r="E10287" s="37">
        <v>-0.35865336456977298</v>
      </c>
    </row>
    <row r="10288" spans="1:5" x14ac:dyDescent="0.25">
      <c r="A10288" s="60">
        <v>65810.803240241003</v>
      </c>
      <c r="B10288" s="37">
        <v>0.76306815693126995</v>
      </c>
      <c r="C10288" s="37">
        <v>1.1424944897349401</v>
      </c>
      <c r="D10288" s="37"/>
      <c r="E10288" s="37">
        <v>-0.35867922774362898</v>
      </c>
    </row>
    <row r="10289" spans="1:5" x14ac:dyDescent="0.25">
      <c r="A10289" s="60">
        <v>65812.007670063802</v>
      </c>
      <c r="B10289" s="37">
        <v>0.76307011430561</v>
      </c>
      <c r="C10289" s="37">
        <v>0.66228750321715202</v>
      </c>
      <c r="D10289" s="37"/>
      <c r="E10289" s="37">
        <v>-0.35869260470013398</v>
      </c>
    </row>
    <row r="10290" spans="1:5" x14ac:dyDescent="0.25">
      <c r="A10290" s="60">
        <v>65815.263599289494</v>
      </c>
      <c r="B10290" s="37">
        <v>0.76307539850718498</v>
      </c>
      <c r="C10290" s="37">
        <v>0.70146199218990002</v>
      </c>
      <c r="D10290" s="37"/>
      <c r="E10290" s="37">
        <v>-0.35872876019081701</v>
      </c>
    </row>
    <row r="10291" spans="1:5" x14ac:dyDescent="0.25">
      <c r="A10291" s="60">
        <v>65819.069463563603</v>
      </c>
      <c r="B10291" s="37">
        <v>0.76308156201120403</v>
      </c>
      <c r="C10291" s="37">
        <v>1.43253628623188</v>
      </c>
      <c r="D10291" s="37"/>
      <c r="E10291" s="37">
        <v>-0.35877101065682798</v>
      </c>
    </row>
    <row r="10292" spans="1:5" x14ac:dyDescent="0.25">
      <c r="A10292" s="60">
        <v>65819.166947614896</v>
      </c>
      <c r="B10292" s="37">
        <v>0.76308171969759997</v>
      </c>
      <c r="C10292" s="37">
        <v>-0.193266505140366</v>
      </c>
      <c r="D10292" s="37"/>
      <c r="E10292" s="37">
        <v>-0.35877209270067001</v>
      </c>
    </row>
    <row r="10293" spans="1:5" x14ac:dyDescent="0.25">
      <c r="A10293" s="60">
        <v>65827.440894793399</v>
      </c>
      <c r="B10293" s="37">
        <v>0.76309506947216499</v>
      </c>
      <c r="C10293" s="37">
        <v>1.23543015310583</v>
      </c>
      <c r="D10293" s="37"/>
      <c r="E10293" s="37">
        <v>-0.35886390071465701</v>
      </c>
    </row>
    <row r="10294" spans="1:5" x14ac:dyDescent="0.25">
      <c r="A10294" s="60">
        <v>65828.534149315194</v>
      </c>
      <c r="B10294" s="37">
        <v>0.76309682841903403</v>
      </c>
      <c r="C10294" s="37">
        <v>0.32065829249046102</v>
      </c>
      <c r="D10294" s="37"/>
      <c r="E10294" s="37">
        <v>-0.35887602702480798</v>
      </c>
    </row>
    <row r="10295" spans="1:5" x14ac:dyDescent="0.25">
      <c r="A10295" s="60">
        <v>65831.038282464593</v>
      </c>
      <c r="B10295" s="37">
        <v>0.76310085297056995</v>
      </c>
      <c r="C10295" s="37">
        <v>0.42341107508097098</v>
      </c>
      <c r="D10295" s="37"/>
      <c r="E10295" s="37">
        <v>-0.35890379877281903</v>
      </c>
    </row>
    <row r="10296" spans="1:5" x14ac:dyDescent="0.25">
      <c r="A10296" s="60">
        <v>65833.969037597897</v>
      </c>
      <c r="B10296" s="37">
        <v>0.763105555462264</v>
      </c>
      <c r="C10296" s="37">
        <v>-0.88891460348189399</v>
      </c>
      <c r="D10296" s="37"/>
      <c r="E10296" s="37">
        <v>-0.35893629495232698</v>
      </c>
    </row>
    <row r="10297" spans="1:5" x14ac:dyDescent="0.25">
      <c r="A10297" s="60">
        <v>65844.052742582106</v>
      </c>
      <c r="B10297" s="37">
        <v>0.76312167188594704</v>
      </c>
      <c r="C10297" s="37">
        <v>0.27972298697720399</v>
      </c>
      <c r="D10297" s="37"/>
      <c r="E10297" s="37">
        <v>-0.35904804565965898</v>
      </c>
    </row>
    <row r="10298" spans="1:5" x14ac:dyDescent="0.25">
      <c r="A10298" s="60">
        <v>65866.999246276697</v>
      </c>
      <c r="B10298" s="37">
        <v>0.76315798574678895</v>
      </c>
      <c r="C10298" s="37">
        <v>0.67378612034747498</v>
      </c>
      <c r="D10298" s="37"/>
      <c r="E10298" s="37">
        <v>-0.35930201569708597</v>
      </c>
    </row>
    <row r="10299" spans="1:5" x14ac:dyDescent="0.25">
      <c r="A10299" s="60">
        <v>65869.264165431305</v>
      </c>
      <c r="B10299" s="37">
        <v>0.76316154322693597</v>
      </c>
      <c r="C10299" s="37">
        <v>0.138550294937412</v>
      </c>
      <c r="D10299" s="37"/>
      <c r="E10299" s="37">
        <v>-0.35932705882265098</v>
      </c>
    </row>
    <row r="10300" spans="1:5" x14ac:dyDescent="0.25">
      <c r="A10300" s="60">
        <v>65870.147452723802</v>
      </c>
      <c r="B10300" s="37">
        <v>0.763162929298979</v>
      </c>
      <c r="C10300" s="37">
        <v>0.136237441618658</v>
      </c>
      <c r="D10300" s="37"/>
      <c r="E10300" s="37">
        <v>-0.35933682409048001</v>
      </c>
    </row>
    <row r="10301" spans="1:5" x14ac:dyDescent="0.25">
      <c r="A10301" s="60">
        <v>65877.837792447899</v>
      </c>
      <c r="B10301" s="37">
        <v>0.76317496651244499</v>
      </c>
      <c r="C10301" s="37">
        <v>-0.66967529360881795</v>
      </c>
      <c r="D10301" s="37"/>
      <c r="E10301" s="37">
        <v>-0.35942181679833002</v>
      </c>
    </row>
    <row r="10302" spans="1:5" x14ac:dyDescent="0.25">
      <c r="A10302" s="60">
        <v>65883.241715349606</v>
      </c>
      <c r="B10302" s="37">
        <v>0.76318339223394505</v>
      </c>
      <c r="C10302" s="37">
        <v>-8.07110480850914E-2</v>
      </c>
      <c r="D10302" s="37"/>
      <c r="E10302" s="37">
        <v>-0.35948150965436698</v>
      </c>
    </row>
    <row r="10303" spans="1:5" x14ac:dyDescent="0.25">
      <c r="A10303" s="60">
        <v>65892.697172757995</v>
      </c>
      <c r="B10303" s="37">
        <v>0.76319807061688805</v>
      </c>
      <c r="C10303" s="37">
        <v>-0.21941010192863</v>
      </c>
      <c r="D10303" s="37"/>
      <c r="E10303" s="37">
        <v>-0.35958589583720102</v>
      </c>
    </row>
    <row r="10304" spans="1:5" x14ac:dyDescent="0.25">
      <c r="A10304" s="60">
        <v>65905.0767670762</v>
      </c>
      <c r="B10304" s="37">
        <v>0.76321716555422703</v>
      </c>
      <c r="C10304" s="37">
        <v>-4.6066438458763601</v>
      </c>
      <c r="D10304" s="37"/>
      <c r="E10304" s="37">
        <v>-0.359722447156129</v>
      </c>
    </row>
    <row r="10305" spans="1:5" x14ac:dyDescent="0.25">
      <c r="A10305" s="60">
        <v>65905.190546344704</v>
      </c>
      <c r="B10305" s="37">
        <v>0.76321734041258804</v>
      </c>
      <c r="C10305" s="37">
        <v>0.60840057970936701</v>
      </c>
      <c r="D10305" s="37"/>
      <c r="E10305" s="37">
        <v>-0.35972370156905598</v>
      </c>
    </row>
    <row r="10306" spans="1:5" x14ac:dyDescent="0.25">
      <c r="A10306" s="60">
        <v>65915.363623675497</v>
      </c>
      <c r="B10306" s="37">
        <v>0.76323292781543295</v>
      </c>
      <c r="C10306" s="37">
        <v>1.40014103300239</v>
      </c>
      <c r="D10306" s="37"/>
      <c r="E10306" s="37">
        <v>-0.35983581438750201</v>
      </c>
    </row>
    <row r="10307" spans="1:5" x14ac:dyDescent="0.25">
      <c r="A10307" s="60">
        <v>65917.717851570895</v>
      </c>
      <c r="B10307" s="37">
        <v>0.76323652188442503</v>
      </c>
      <c r="C10307" s="37">
        <v>1.0245704737974699</v>
      </c>
      <c r="D10307" s="37"/>
      <c r="E10307" s="37">
        <v>-0.35986174656911202</v>
      </c>
    </row>
    <row r="10308" spans="1:5" x14ac:dyDescent="0.25">
      <c r="A10308" s="60">
        <v>65926.465680283902</v>
      </c>
      <c r="B10308" s="37">
        <v>0.76324983380511502</v>
      </c>
      <c r="C10308" s="37">
        <v>0.36758141216259899</v>
      </c>
      <c r="D10308" s="37"/>
      <c r="E10308" s="37">
        <v>-0.35995806353482701</v>
      </c>
    </row>
    <row r="10309" spans="1:5" x14ac:dyDescent="0.25">
      <c r="A10309" s="60">
        <v>65933.301663389793</v>
      </c>
      <c r="B10309" s="37">
        <v>0.76326018963674902</v>
      </c>
      <c r="C10309" s="37">
        <v>-0.42154376752850897</v>
      </c>
      <c r="D10309" s="37"/>
      <c r="E10309" s="37">
        <v>-0.360033284645632</v>
      </c>
    </row>
    <row r="10310" spans="1:5" x14ac:dyDescent="0.25">
      <c r="A10310" s="60">
        <v>65959.766180531893</v>
      </c>
      <c r="B10310" s="37">
        <v>0.76329989983526003</v>
      </c>
      <c r="C10310" s="37">
        <v>1.1146254740883199</v>
      </c>
      <c r="D10310" s="37"/>
      <c r="E10310" s="37">
        <v>-0.36032411528360198</v>
      </c>
    </row>
    <row r="10311" spans="1:5" x14ac:dyDescent="0.25">
      <c r="A10311" s="60">
        <v>65963.095808011698</v>
      </c>
      <c r="B10311" s="37">
        <v>0.76330485366677903</v>
      </c>
      <c r="C10311" s="37">
        <v>-0.54946609800260404</v>
      </c>
      <c r="D10311" s="37"/>
      <c r="E10311" s="37">
        <v>-0.36036066374483899</v>
      </c>
    </row>
    <row r="10312" spans="1:5" x14ac:dyDescent="0.25">
      <c r="A10312" s="60">
        <v>65966.778278918006</v>
      </c>
      <c r="B10312" s="37">
        <v>0.76331032158766499</v>
      </c>
      <c r="C10312" s="37">
        <v>0.79688105610742399</v>
      </c>
      <c r="D10312" s="37"/>
      <c r="E10312" s="37">
        <v>-0.360401074283135</v>
      </c>
    </row>
    <row r="10313" spans="1:5" x14ac:dyDescent="0.25">
      <c r="A10313" s="60">
        <v>65971.007332810594</v>
      </c>
      <c r="B10313" s="37">
        <v>0.76331658707511396</v>
      </c>
      <c r="C10313" s="37">
        <v>-1.53365083584347</v>
      </c>
      <c r="D10313" s="37"/>
      <c r="E10313" s="37">
        <v>-0.36044746865515098</v>
      </c>
    </row>
    <row r="10314" spans="1:5" x14ac:dyDescent="0.25">
      <c r="A10314" s="60">
        <v>65977.218331015407</v>
      </c>
      <c r="B10314" s="37">
        <v>0.76332576184014</v>
      </c>
      <c r="C10314" s="37">
        <v>-1.5798462670876301</v>
      </c>
      <c r="D10314" s="37"/>
      <c r="E10314" s="37">
        <v>-0.36051557816860103</v>
      </c>
    </row>
    <row r="10315" spans="1:5" x14ac:dyDescent="0.25">
      <c r="A10315" s="60">
        <v>65981.656235461007</v>
      </c>
      <c r="B10315" s="37">
        <v>0.763332297830147</v>
      </c>
      <c r="C10315" s="37">
        <v>0.40045652281785998</v>
      </c>
      <c r="D10315" s="37"/>
      <c r="E10315" s="37">
        <v>-0.36056422395235899</v>
      </c>
    </row>
    <row r="10316" spans="1:5" x14ac:dyDescent="0.25">
      <c r="A10316" s="60">
        <v>65985.978438865306</v>
      </c>
      <c r="B10316" s="37">
        <v>0.76333864781029304</v>
      </c>
      <c r="C10316" s="37">
        <v>1.31883176226679</v>
      </c>
      <c r="D10316" s="37"/>
      <c r="E10316" s="37">
        <v>-0.360611585425827</v>
      </c>
    </row>
    <row r="10317" spans="1:5" x14ac:dyDescent="0.25">
      <c r="A10317" s="60">
        <v>65986.854671834706</v>
      </c>
      <c r="B10317" s="37">
        <v>0.76333993326012695</v>
      </c>
      <c r="C10317" s="37">
        <v>0.26604249029806798</v>
      </c>
      <c r="D10317" s="37"/>
      <c r="E10317" s="37">
        <v>-0.36062118500608098</v>
      </c>
    </row>
    <row r="10318" spans="1:5" x14ac:dyDescent="0.25">
      <c r="A10318" s="60">
        <v>65995.028677720795</v>
      </c>
      <c r="B10318" s="37">
        <v>0.76335189444993101</v>
      </c>
      <c r="C10318" s="37">
        <v>0.91285836415242505</v>
      </c>
      <c r="D10318" s="37"/>
      <c r="E10318" s="37">
        <v>-0.36071070408838102</v>
      </c>
    </row>
    <row r="10319" spans="1:5" x14ac:dyDescent="0.25">
      <c r="A10319" s="60">
        <v>65996.504135795694</v>
      </c>
      <c r="B10319" s="37">
        <v>0.76335404772437399</v>
      </c>
      <c r="C10319" s="37">
        <v>1.08287265386717</v>
      </c>
      <c r="D10319" s="37"/>
      <c r="E10319" s="37">
        <v>-0.36072685680463001</v>
      </c>
    </row>
    <row r="10320" spans="1:5" x14ac:dyDescent="0.25">
      <c r="A10320" s="60">
        <v>65997.606270229706</v>
      </c>
      <c r="B10320" s="37">
        <v>0.76335565502144698</v>
      </c>
      <c r="C10320" s="37">
        <v>-0.56281337730018599</v>
      </c>
      <c r="D10320" s="37"/>
      <c r="E10320" s="37">
        <v>-0.36073892132366497</v>
      </c>
    </row>
    <row r="10321" spans="1:5" x14ac:dyDescent="0.25">
      <c r="A10321" s="60">
        <v>65998.7030700006</v>
      </c>
      <c r="B10321" s="37">
        <v>0.763357253562847</v>
      </c>
      <c r="C10321" s="37">
        <v>1.4119921209138699</v>
      </c>
      <c r="D10321" s="37"/>
      <c r="E10321" s="37">
        <v>-0.36075092642701401</v>
      </c>
    </row>
    <row r="10322" spans="1:5" x14ac:dyDescent="0.25">
      <c r="A10322" s="60">
        <v>65999.347831673702</v>
      </c>
      <c r="B10322" s="37">
        <v>0.76335819282312201</v>
      </c>
      <c r="C10322" s="37">
        <v>0.109276961519345</v>
      </c>
      <c r="D10322" s="37"/>
      <c r="E10322" s="37">
        <v>-0.36075798323909197</v>
      </c>
    </row>
    <row r="10323" spans="1:5" x14ac:dyDescent="0.25">
      <c r="A10323" s="60">
        <v>65999.528105373902</v>
      </c>
      <c r="B10323" s="37">
        <v>0.763358455377803</v>
      </c>
      <c r="C10323" s="37">
        <v>0.96821727177043304</v>
      </c>
      <c r="D10323" s="37"/>
      <c r="E10323" s="37">
        <v>-0.36075995624267199</v>
      </c>
    </row>
    <row r="10324" spans="1:5" x14ac:dyDescent="0.25">
      <c r="A10324" s="60">
        <v>66006.674703926197</v>
      </c>
      <c r="B10324" s="37">
        <v>0.76336884276417505</v>
      </c>
      <c r="C10324" s="37">
        <v>-0.32833024729322902</v>
      </c>
      <c r="D10324" s="37"/>
      <c r="E10324" s="37">
        <v>-0.36083814999274</v>
      </c>
    </row>
    <row r="10325" spans="1:5" x14ac:dyDescent="0.25">
      <c r="A10325" s="60">
        <v>66010.552088528202</v>
      </c>
      <c r="B10325" s="37">
        <v>0.76337446130464603</v>
      </c>
      <c r="C10325" s="37">
        <v>1.3496823325606999</v>
      </c>
      <c r="D10325" s="37"/>
      <c r="E10325" s="37">
        <v>-0.36088055594078999</v>
      </c>
    </row>
    <row r="10326" spans="1:5" x14ac:dyDescent="0.25">
      <c r="A10326" s="60">
        <v>66018.578399023798</v>
      </c>
      <c r="B10326" s="37">
        <v>0.76338605385861003</v>
      </c>
      <c r="C10326" s="37">
        <v>1.28023263181964</v>
      </c>
      <c r="D10326" s="37"/>
      <c r="E10326" s="37">
        <v>-0.36096829733227398</v>
      </c>
    </row>
    <row r="10327" spans="1:5" x14ac:dyDescent="0.25">
      <c r="A10327" s="60">
        <v>66025.085246084898</v>
      </c>
      <c r="B10327" s="37">
        <v>0.763395414483511</v>
      </c>
      <c r="C10327" s="37">
        <v>1.4304411593522</v>
      </c>
      <c r="D10327" s="37"/>
      <c r="E10327" s="37">
        <v>-0.36103938855321799</v>
      </c>
    </row>
    <row r="10328" spans="1:5" x14ac:dyDescent="0.25">
      <c r="A10328" s="60">
        <v>66026.954583589002</v>
      </c>
      <c r="B10328" s="37">
        <v>0.76339809753482801</v>
      </c>
      <c r="C10328" s="37">
        <v>0.32494601600572298</v>
      </c>
      <c r="D10328" s="37"/>
      <c r="E10328" s="37">
        <v>-0.361059805604797</v>
      </c>
    </row>
    <row r="10329" spans="1:5" x14ac:dyDescent="0.25">
      <c r="A10329" s="60">
        <v>66048.035143767804</v>
      </c>
      <c r="B10329" s="37">
        <v>0.76342816686922799</v>
      </c>
      <c r="C10329" s="37">
        <v>-0.10032125113888</v>
      </c>
      <c r="D10329" s="37"/>
      <c r="E10329" s="37">
        <v>-0.36128984606043801</v>
      </c>
    </row>
    <row r="10330" spans="1:5" x14ac:dyDescent="0.25">
      <c r="A10330" s="60">
        <v>66057.380029065796</v>
      </c>
      <c r="B10330" s="37">
        <v>0.76344138769738901</v>
      </c>
      <c r="C10330" s="37">
        <v>1.90586202533733</v>
      </c>
      <c r="D10330" s="37"/>
      <c r="E10330" s="37">
        <v>-0.36139170251927699</v>
      </c>
    </row>
    <row r="10331" spans="1:5" x14ac:dyDescent="0.25">
      <c r="A10331" s="60">
        <v>66058.899403550502</v>
      </c>
      <c r="B10331" s="37">
        <v>0.76344353102872597</v>
      </c>
      <c r="C10331" s="37">
        <v>1.28299926747941</v>
      </c>
      <c r="D10331" s="37"/>
      <c r="E10331" s="37">
        <v>-0.36140825634847701</v>
      </c>
    </row>
    <row r="10332" spans="1:5" x14ac:dyDescent="0.25">
      <c r="A10332" s="60">
        <v>66066.181484811706</v>
      </c>
      <c r="B10332" s="37">
        <v>0.76345377962155603</v>
      </c>
      <c r="C10332" s="37">
        <v>0.749242140204887</v>
      </c>
      <c r="D10332" s="37"/>
      <c r="E10332" s="37">
        <v>-0.361487569040219</v>
      </c>
    </row>
    <row r="10333" spans="1:5" x14ac:dyDescent="0.25">
      <c r="A10333" s="60">
        <v>66075.938498235599</v>
      </c>
      <c r="B10333" s="37">
        <v>0.76346744960492297</v>
      </c>
      <c r="C10333" s="37">
        <v>0.88472423328413996</v>
      </c>
      <c r="D10333" s="37"/>
      <c r="E10333" s="37">
        <v>-0.36159376811368599</v>
      </c>
    </row>
    <row r="10334" spans="1:5" x14ac:dyDescent="0.25">
      <c r="A10334" s="60">
        <v>66077.281818807503</v>
      </c>
      <c r="B10334" s="37">
        <v>0.76346932615759999</v>
      </c>
      <c r="C10334" s="37">
        <v>1.3534622688737801</v>
      </c>
      <c r="D10334" s="37"/>
      <c r="E10334" s="37">
        <v>-0.36160838312096699</v>
      </c>
    </row>
    <row r="10335" spans="1:5" x14ac:dyDescent="0.25">
      <c r="A10335" s="60">
        <v>66079.064381579199</v>
      </c>
      <c r="B10335" s="37">
        <v>0.76347181426783695</v>
      </c>
      <c r="C10335" s="37">
        <v>0.51940618860974996</v>
      </c>
      <c r="D10335" s="37"/>
      <c r="E10335" s="37">
        <v>-0.36162777466056001</v>
      </c>
    </row>
    <row r="10336" spans="1:5" x14ac:dyDescent="0.25">
      <c r="A10336" s="60">
        <v>66091.975462331</v>
      </c>
      <c r="B10336" s="37">
        <v>0.76348976657606804</v>
      </c>
      <c r="C10336" s="37">
        <v>0.154009352720164</v>
      </c>
      <c r="D10336" s="37"/>
      <c r="E10336" s="37">
        <v>-0.36176814851507799</v>
      </c>
    </row>
    <row r="10337" spans="1:5" x14ac:dyDescent="0.25">
      <c r="A10337" s="60">
        <v>66100.634654377398</v>
      </c>
      <c r="B10337" s="37">
        <v>0.76350173953040101</v>
      </c>
      <c r="C10337" s="37">
        <v>0.660323068396651</v>
      </c>
      <c r="D10337" s="37"/>
      <c r="E10337" s="37">
        <v>-0.36186221683361097</v>
      </c>
    </row>
    <row r="10338" spans="1:5" x14ac:dyDescent="0.25">
      <c r="A10338" s="60">
        <v>66101.104322148502</v>
      </c>
      <c r="B10338" s="37">
        <v>0.76350238740459497</v>
      </c>
      <c r="C10338" s="37">
        <v>1.0482164770406299</v>
      </c>
      <c r="D10338" s="37"/>
      <c r="E10338" s="37">
        <v>-0.361867317249149</v>
      </c>
    </row>
    <row r="10339" spans="1:5" x14ac:dyDescent="0.25">
      <c r="A10339" s="60">
        <v>66107.639679503904</v>
      </c>
      <c r="B10339" s="37">
        <v>0.76351138626136905</v>
      </c>
      <c r="C10339" s="37">
        <v>-0.24859228591992399</v>
      </c>
      <c r="D10339" s="37"/>
      <c r="E10339" s="37">
        <v>-0.361938269830408</v>
      </c>
    </row>
    <row r="10340" spans="1:5" x14ac:dyDescent="0.25">
      <c r="A10340" s="60">
        <v>66108.954355029797</v>
      </c>
      <c r="B10340" s="37">
        <v>0.76351319286111197</v>
      </c>
      <c r="C10340" s="37">
        <v>0.47654623275368302</v>
      </c>
      <c r="D10340" s="37"/>
      <c r="E10340" s="37">
        <v>-0.36195253863364302</v>
      </c>
    </row>
    <row r="10341" spans="1:5" x14ac:dyDescent="0.25">
      <c r="A10341" s="60">
        <v>66110.791959380396</v>
      </c>
      <c r="B10341" s="37">
        <v>0.76351571602347501</v>
      </c>
      <c r="C10341" s="37">
        <v>1.0288797275850301</v>
      </c>
      <c r="D10341" s="37"/>
      <c r="E10341" s="37">
        <v>-0.361972480639837</v>
      </c>
    </row>
    <row r="10342" spans="1:5" x14ac:dyDescent="0.25">
      <c r="A10342" s="60">
        <v>66111.824591395503</v>
      </c>
      <c r="B10342" s="37">
        <v>0.76351713286176603</v>
      </c>
      <c r="C10342" s="37">
        <v>-0.18659997139597301</v>
      </c>
      <c r="D10342" s="37"/>
      <c r="E10342" s="37">
        <v>-0.36198368571980299</v>
      </c>
    </row>
    <row r="10343" spans="1:5" x14ac:dyDescent="0.25">
      <c r="A10343" s="60">
        <v>66134.388141048199</v>
      </c>
      <c r="B10343" s="37">
        <v>0.76354790696281905</v>
      </c>
      <c r="C10343" s="37">
        <v>0.458375951122236</v>
      </c>
      <c r="D10343" s="37"/>
      <c r="E10343" s="37">
        <v>-0.36222830298354902</v>
      </c>
    </row>
    <row r="10344" spans="1:5" x14ac:dyDescent="0.25">
      <c r="A10344" s="60">
        <v>66136.932055238998</v>
      </c>
      <c r="B10344" s="37">
        <v>0.76355135469621505</v>
      </c>
      <c r="C10344" s="37">
        <v>1.1394924160006199</v>
      </c>
      <c r="D10344" s="37"/>
      <c r="E10344" s="37">
        <v>-0.36225585591752801</v>
      </c>
    </row>
    <row r="10345" spans="1:5" x14ac:dyDescent="0.25">
      <c r="A10345" s="60">
        <v>66137.188538103306</v>
      </c>
      <c r="B10345" s="37">
        <v>0.763551702060977</v>
      </c>
      <c r="C10345" s="37">
        <v>-0.74008383723368498</v>
      </c>
      <c r="D10345" s="37"/>
      <c r="E10345" s="37">
        <v>-0.36225863356801402</v>
      </c>
    </row>
    <row r="10346" spans="1:5" x14ac:dyDescent="0.25">
      <c r="A10346" s="60">
        <v>66142.562177243497</v>
      </c>
      <c r="B10346" s="37">
        <v>0.76355896959043101</v>
      </c>
      <c r="C10346" s="37">
        <v>-3.0759748484388298</v>
      </c>
      <c r="D10346" s="37"/>
      <c r="E10346" s="37">
        <v>-0.362316816418221</v>
      </c>
    </row>
    <row r="10347" spans="1:5" x14ac:dyDescent="0.25">
      <c r="A10347" s="60">
        <v>66146.8901869947</v>
      </c>
      <c r="B10347" s="37">
        <v>0.76356480887836597</v>
      </c>
      <c r="C10347" s="37">
        <v>1.3410865725738801</v>
      </c>
      <c r="D10347" s="37"/>
      <c r="E10347" s="37">
        <v>-0.36236366052550101</v>
      </c>
    </row>
    <row r="10348" spans="1:5" x14ac:dyDescent="0.25">
      <c r="A10348" s="60">
        <v>66148.516362687398</v>
      </c>
      <c r="B10348" s="37">
        <v>0.76356699965944497</v>
      </c>
      <c r="C10348" s="37">
        <v>0.949096839946173</v>
      </c>
      <c r="D10348" s="37"/>
      <c r="E10348" s="37">
        <v>-0.36238125742694999</v>
      </c>
    </row>
    <row r="10349" spans="1:5" x14ac:dyDescent="0.25">
      <c r="A10349" s="60">
        <v>66148.697616388497</v>
      </c>
      <c r="B10349" s="37">
        <v>0.76356724373509899</v>
      </c>
      <c r="C10349" s="37">
        <v>0.60038054114253103</v>
      </c>
      <c r="D10349" s="37"/>
      <c r="E10349" s="37">
        <v>-0.36238321864499201</v>
      </c>
    </row>
    <row r="10350" spans="1:5" x14ac:dyDescent="0.25">
      <c r="A10350" s="60">
        <v>66160.100391319895</v>
      </c>
      <c r="B10350" s="37">
        <v>0.763582554997004</v>
      </c>
      <c r="C10350" s="37">
        <v>0.75876417021618603</v>
      </c>
      <c r="D10350" s="37"/>
      <c r="E10350" s="37">
        <v>-0.36250654590071901</v>
      </c>
    </row>
    <row r="10351" spans="1:5" x14ac:dyDescent="0.25">
      <c r="A10351" s="60">
        <v>66163.0721510976</v>
      </c>
      <c r="B10351" s="37">
        <v>0.76358653134938703</v>
      </c>
      <c r="C10351" s="37">
        <v>0.66992783996209204</v>
      </c>
      <c r="D10351" s="37"/>
      <c r="E10351" s="37">
        <v>-0.36253866963112402</v>
      </c>
    </row>
    <row r="10352" spans="1:5" x14ac:dyDescent="0.25">
      <c r="A10352" s="60">
        <v>66167.876154860205</v>
      </c>
      <c r="B10352" s="37">
        <v>0.76359294717766102</v>
      </c>
      <c r="C10352" s="37">
        <v>-0.20928245640169399</v>
      </c>
      <c r="D10352" s="37"/>
      <c r="E10352" s="37">
        <v>-0.362590584042572</v>
      </c>
    </row>
    <row r="10353" spans="1:5" x14ac:dyDescent="0.25">
      <c r="A10353" s="60">
        <v>66172.032263795205</v>
      </c>
      <c r="B10353" s="37">
        <v>0.76359848568825905</v>
      </c>
      <c r="C10353" s="37">
        <v>-0.22734115586381401</v>
      </c>
      <c r="D10353" s="37"/>
      <c r="E10353" s="37">
        <v>-0.362635481781584</v>
      </c>
    </row>
    <row r="10354" spans="1:5" x14ac:dyDescent="0.25">
      <c r="A10354" s="60">
        <v>66193.107972532103</v>
      </c>
      <c r="B10354" s="37">
        <v>0.76362640214815702</v>
      </c>
      <c r="C10354" s="37">
        <v>0.207743338097677</v>
      </c>
      <c r="D10354" s="37"/>
      <c r="E10354" s="37">
        <v>-0.36286294241872202</v>
      </c>
    </row>
    <row r="10355" spans="1:5" x14ac:dyDescent="0.25">
      <c r="A10355" s="60">
        <v>66199.222054513302</v>
      </c>
      <c r="B10355" s="37">
        <v>0.763634448600508</v>
      </c>
      <c r="C10355" s="37">
        <v>0.245807071947901</v>
      </c>
      <c r="D10355" s="37"/>
      <c r="E10355" s="37">
        <v>-0.36292886136953101</v>
      </c>
    </row>
    <row r="10356" spans="1:5" x14ac:dyDescent="0.25">
      <c r="A10356" s="60">
        <v>66210.296527425206</v>
      </c>
      <c r="B10356" s="37">
        <v>0.76364896464662402</v>
      </c>
      <c r="C10356" s="37">
        <v>0.87125324048042996</v>
      </c>
      <c r="D10356" s="37"/>
      <c r="E10356" s="37">
        <v>-0.363048183576265</v>
      </c>
    </row>
    <row r="10357" spans="1:5" x14ac:dyDescent="0.25">
      <c r="A10357" s="60">
        <v>66220.385941377899</v>
      </c>
      <c r="B10357" s="37">
        <v>0.76366212476953799</v>
      </c>
      <c r="C10357" s="37">
        <v>-0.58728219704340401</v>
      </c>
      <c r="D10357" s="37"/>
      <c r="E10357" s="37">
        <v>-0.36315680582816201</v>
      </c>
    </row>
    <row r="10358" spans="1:5" x14ac:dyDescent="0.25">
      <c r="A10358" s="60">
        <v>66223.300506542902</v>
      </c>
      <c r="B10358" s="37">
        <v>0.76366591503541204</v>
      </c>
      <c r="C10358" s="37">
        <v>1.7946809815821101</v>
      </c>
      <c r="D10358" s="37"/>
      <c r="E10358" s="37">
        <v>-0.363188168615804</v>
      </c>
    </row>
    <row r="10359" spans="1:5" x14ac:dyDescent="0.25">
      <c r="A10359" s="60">
        <v>66230.361542885206</v>
      </c>
      <c r="B10359" s="37">
        <v>0.76367507674636403</v>
      </c>
      <c r="C10359" s="37">
        <v>1.33248236090484</v>
      </c>
      <c r="D10359" s="37"/>
      <c r="E10359" s="37">
        <v>-0.36326412195735702</v>
      </c>
    </row>
    <row r="10360" spans="1:5" x14ac:dyDescent="0.25">
      <c r="A10360" s="60">
        <v>66236.921991916504</v>
      </c>
      <c r="B10360" s="37">
        <v>0.76368356271322901</v>
      </c>
      <c r="C10360" s="37">
        <v>0.36246415378118302</v>
      </c>
      <c r="D10360" s="37"/>
      <c r="E10360" s="37">
        <v>-0.36333465463065301</v>
      </c>
    </row>
    <row r="10361" spans="1:5" x14ac:dyDescent="0.25">
      <c r="A10361" s="60">
        <v>66259.419894653896</v>
      </c>
      <c r="B10361" s="37">
        <v>0.76371247570225897</v>
      </c>
      <c r="C10361" s="37">
        <v>2.5473781263898498</v>
      </c>
      <c r="D10361" s="37"/>
      <c r="E10361" s="37">
        <v>-0.36357627123912301</v>
      </c>
    </row>
    <row r="10362" spans="1:5" x14ac:dyDescent="0.25">
      <c r="A10362" s="60">
        <v>66261.247355598098</v>
      </c>
      <c r="B10362" s="37">
        <v>0.763714811673878</v>
      </c>
      <c r="C10362" s="37">
        <v>1.2501776538476099</v>
      </c>
      <c r="D10362" s="37"/>
      <c r="E10362" s="37">
        <v>-0.36359587945946997</v>
      </c>
    </row>
    <row r="10363" spans="1:5" x14ac:dyDescent="0.25">
      <c r="A10363" s="60">
        <v>66261.7081788012</v>
      </c>
      <c r="B10363" s="37">
        <v>0.76371540043198005</v>
      </c>
      <c r="C10363" s="37">
        <v>-0.94511774351855304</v>
      </c>
      <c r="D10363" s="37"/>
      <c r="E10363" s="37">
        <v>-0.36360082356045498</v>
      </c>
    </row>
    <row r="10364" spans="1:5" x14ac:dyDescent="0.25">
      <c r="A10364" s="60">
        <v>66262.940845153003</v>
      </c>
      <c r="B10364" s="37">
        <v>0.763716974733198</v>
      </c>
      <c r="C10364" s="37">
        <v>0.123098777878328</v>
      </c>
      <c r="D10364" s="37"/>
      <c r="E10364" s="37">
        <v>-0.36361404781191298</v>
      </c>
    </row>
    <row r="10365" spans="1:5" x14ac:dyDescent="0.25">
      <c r="A10365" s="60">
        <v>66267.632534532095</v>
      </c>
      <c r="B10365" s="37">
        <v>0.76372295902082799</v>
      </c>
      <c r="C10365" s="37">
        <v>1.3967286871754601</v>
      </c>
      <c r="D10365" s="37"/>
      <c r="E10365" s="37">
        <v>-0.363664369923415</v>
      </c>
    </row>
    <row r="10366" spans="1:5" x14ac:dyDescent="0.25">
      <c r="A10366" s="60">
        <v>66273.856366879394</v>
      </c>
      <c r="B10366" s="37">
        <v>0.76373087885906998</v>
      </c>
      <c r="C10366" s="37">
        <v>1.4092748211032</v>
      </c>
      <c r="D10366" s="37"/>
      <c r="E10366" s="37">
        <v>-0.36373109833633599</v>
      </c>
    </row>
    <row r="10367" spans="1:5" x14ac:dyDescent="0.25">
      <c r="A10367" s="60">
        <v>66274.401929985805</v>
      </c>
      <c r="B10367" s="37">
        <v>0.76373157207876596</v>
      </c>
      <c r="C10367" s="37">
        <v>0.20369667600754801</v>
      </c>
      <c r="D10367" s="37"/>
      <c r="E10367" s="37">
        <v>-0.36373694608068802</v>
      </c>
    </row>
    <row r="10368" spans="1:5" x14ac:dyDescent="0.25">
      <c r="A10368" s="60">
        <v>66276.852695950205</v>
      </c>
      <c r="B10368" s="37">
        <v>0.76373468414603296</v>
      </c>
      <c r="C10368" s="37">
        <v>2.0929315103991102</v>
      </c>
      <c r="D10368" s="37"/>
      <c r="E10368" s="37">
        <v>-0.36376321225177199</v>
      </c>
    </row>
    <row r="10369" spans="1:5" x14ac:dyDescent="0.25">
      <c r="A10369" s="60">
        <v>66277.175407588904</v>
      </c>
      <c r="B10369" s="37">
        <v>0.76373509369334003</v>
      </c>
      <c r="C10369" s="37">
        <v>0.766678452545699</v>
      </c>
      <c r="D10369" s="37"/>
      <c r="E10369" s="37">
        <v>-0.363766670568063</v>
      </c>
    </row>
    <row r="10370" spans="1:5" x14ac:dyDescent="0.25">
      <c r="A10370" s="60">
        <v>66277.876227083703</v>
      </c>
      <c r="B10370" s="37">
        <v>0.76373598289584399</v>
      </c>
      <c r="C10370" s="37">
        <v>-0.81483003436270096</v>
      </c>
      <c r="D10370" s="37"/>
      <c r="E10370" s="37">
        <v>-0.36377418056411698</v>
      </c>
    </row>
    <row r="10371" spans="1:5" x14ac:dyDescent="0.25">
      <c r="A10371" s="60">
        <v>66278.759779436004</v>
      </c>
      <c r="B10371" s="37">
        <v>0.76373710357152302</v>
      </c>
      <c r="C10371" s="37">
        <v>1.2830476969423901</v>
      </c>
      <c r="D10371" s="37"/>
      <c r="E10371" s="37">
        <v>-0.36378364817085401</v>
      </c>
    </row>
    <row r="10372" spans="1:5" x14ac:dyDescent="0.25">
      <c r="A10372" s="60">
        <v>66284.216084309999</v>
      </c>
      <c r="B10372" s="37">
        <v>0.76374401488568999</v>
      </c>
      <c r="C10372" s="37">
        <v>1.3454112488124901</v>
      </c>
      <c r="D10372" s="37"/>
      <c r="E10372" s="37">
        <v>-0.36384210080686802</v>
      </c>
    </row>
    <row r="10373" spans="1:5" x14ac:dyDescent="0.25">
      <c r="A10373" s="60">
        <v>66288.894406129504</v>
      </c>
      <c r="B10373" s="37">
        <v>0.76374992805568598</v>
      </c>
      <c r="C10373" s="37">
        <v>1.3719379760265</v>
      </c>
      <c r="D10373" s="37"/>
      <c r="E10373" s="37">
        <v>-0.36389220013158002</v>
      </c>
    </row>
    <row r="10374" spans="1:5" x14ac:dyDescent="0.25">
      <c r="A10374" s="60">
        <v>66298.878375785906</v>
      </c>
      <c r="B10374" s="37">
        <v>0.763762508563545</v>
      </c>
      <c r="C10374" s="37">
        <v>0.209185696833014</v>
      </c>
      <c r="D10374" s="37"/>
      <c r="E10374" s="37">
        <v>-0.36399905847536101</v>
      </c>
    </row>
    <row r="10375" spans="1:5" x14ac:dyDescent="0.25">
      <c r="A10375" s="60">
        <v>66302.909530467005</v>
      </c>
      <c r="B10375" s="37">
        <v>0.763767573319722</v>
      </c>
      <c r="C10375" s="37">
        <v>1.25156072055066</v>
      </c>
      <c r="D10375" s="37"/>
      <c r="E10375" s="37">
        <v>-0.36404218144713502</v>
      </c>
    </row>
    <row r="10376" spans="1:5" x14ac:dyDescent="0.25">
      <c r="A10376" s="60">
        <v>66303.730762146399</v>
      </c>
      <c r="B10376" s="37">
        <v>0.76376860408460101</v>
      </c>
      <c r="C10376" s="37">
        <v>1.3924066870409699</v>
      </c>
      <c r="D10376" s="37"/>
      <c r="E10376" s="37">
        <v>-0.36405096492950201</v>
      </c>
    </row>
    <row r="10377" spans="1:5" x14ac:dyDescent="0.25">
      <c r="A10377" s="60">
        <v>66306.423038290406</v>
      </c>
      <c r="B10377" s="37">
        <v>0.76377198084013198</v>
      </c>
      <c r="C10377" s="37">
        <v>0.34684853205739802</v>
      </c>
      <c r="D10377" s="37"/>
      <c r="E10377" s="37">
        <v>-0.364079756413905</v>
      </c>
    </row>
    <row r="10378" spans="1:5" x14ac:dyDescent="0.25">
      <c r="A10378" s="60">
        <v>66318.8099672838</v>
      </c>
      <c r="B10378" s="37">
        <v>0.76378746926109897</v>
      </c>
      <c r="C10378" s="37">
        <v>0.91436949271606105</v>
      </c>
      <c r="D10378" s="37"/>
      <c r="E10378" s="37">
        <v>-0.36421214954081998</v>
      </c>
    </row>
    <row r="10379" spans="1:5" x14ac:dyDescent="0.25">
      <c r="A10379" s="60">
        <v>66320.704030620196</v>
      </c>
      <c r="B10379" s="37">
        <v>0.76378983072798701</v>
      </c>
      <c r="C10379" s="37">
        <v>-2.5088903763938002</v>
      </c>
      <c r="D10379" s="37"/>
      <c r="E10379" s="37">
        <v>-0.364232382836501</v>
      </c>
    </row>
    <row r="10380" spans="1:5" x14ac:dyDescent="0.25">
      <c r="A10380" s="60">
        <v>66320.921200918601</v>
      </c>
      <c r="B10380" s="37">
        <v>0.76379010137515102</v>
      </c>
      <c r="C10380" s="37">
        <v>0.81684718122558797</v>
      </c>
      <c r="D10380" s="37"/>
      <c r="E10380" s="37">
        <v>-0.36423470257287299</v>
      </c>
    </row>
    <row r="10381" spans="1:5" x14ac:dyDescent="0.25">
      <c r="A10381" s="60">
        <v>66341.651492994002</v>
      </c>
      <c r="B10381" s="37">
        <v>0.76381582914627</v>
      </c>
      <c r="C10381" s="37">
        <v>-0.216802203263156</v>
      </c>
      <c r="D10381" s="37"/>
      <c r="E10381" s="37">
        <v>-0.36445596487028298</v>
      </c>
    </row>
    <row r="10382" spans="1:5" x14ac:dyDescent="0.25">
      <c r="A10382" s="60">
        <v>66347.801796660802</v>
      </c>
      <c r="B10382" s="37">
        <v>0.76382342200138897</v>
      </c>
      <c r="C10382" s="37">
        <v>0.95798406211586895</v>
      </c>
      <c r="D10382" s="37"/>
      <c r="E10382" s="37">
        <v>-0.36452154429233902</v>
      </c>
    </row>
    <row r="10383" spans="1:5" x14ac:dyDescent="0.25">
      <c r="A10383" s="60">
        <v>66348.115879759804</v>
      </c>
      <c r="B10383" s="37">
        <v>0.76382380926875404</v>
      </c>
      <c r="C10383" s="37">
        <v>0.51792662813108203</v>
      </c>
      <c r="D10383" s="37"/>
      <c r="E10383" s="37">
        <v>-0.36452489249772801</v>
      </c>
    </row>
    <row r="10384" spans="1:5" x14ac:dyDescent="0.25">
      <c r="A10384" s="60">
        <v>66353.992975904606</v>
      </c>
      <c r="B10384" s="37">
        <v>0.76383104718377504</v>
      </c>
      <c r="C10384" s="37">
        <v>-0.168970553623982</v>
      </c>
      <c r="D10384" s="37"/>
      <c r="E10384" s="37">
        <v>-0.36458752954221502</v>
      </c>
    </row>
    <row r="10385" spans="1:5" x14ac:dyDescent="0.25">
      <c r="A10385" s="60">
        <v>66364.018948316399</v>
      </c>
      <c r="B10385" s="37">
        <v>0.76384335736282305</v>
      </c>
      <c r="C10385" s="37">
        <v>0.62084748234159104</v>
      </c>
      <c r="D10385" s="37"/>
      <c r="E10385" s="37">
        <v>-0.364694322030647</v>
      </c>
    </row>
    <row r="10386" spans="1:5" x14ac:dyDescent="0.25">
      <c r="A10386" s="60">
        <v>66367.825542523497</v>
      </c>
      <c r="B10386" s="37">
        <v>0.76384801906696298</v>
      </c>
      <c r="C10386" s="37">
        <v>1.3026526882912799</v>
      </c>
      <c r="D10386" s="37"/>
      <c r="E10386" s="37">
        <v>-0.364734847665031</v>
      </c>
    </row>
    <row r="10387" spans="1:5" x14ac:dyDescent="0.25">
      <c r="A10387" s="60">
        <v>66378.416750313801</v>
      </c>
      <c r="B10387" s="37">
        <v>0.76386095490257699</v>
      </c>
      <c r="C10387" s="37">
        <v>1.5321588041057801</v>
      </c>
      <c r="D10387" s="37"/>
      <c r="E10387" s="37">
        <v>-0.36484754380141798</v>
      </c>
    </row>
    <row r="10388" spans="1:5" x14ac:dyDescent="0.25">
      <c r="A10388" s="60">
        <v>66378.416750313801</v>
      </c>
      <c r="B10388" s="37">
        <v>0.76386095490257599</v>
      </c>
      <c r="C10388" s="37">
        <v>0.88006464368777204</v>
      </c>
      <c r="D10388" s="37"/>
      <c r="E10388" s="37">
        <v>-0.36484754380141798</v>
      </c>
    </row>
    <row r="10389" spans="1:5" x14ac:dyDescent="0.25">
      <c r="A10389" s="60">
        <v>66379.892605142595</v>
      </c>
      <c r="B10389" s="37">
        <v>0.76386275348206101</v>
      </c>
      <c r="C10389" s="37">
        <v>0.50507950411395897</v>
      </c>
      <c r="D10389" s="37"/>
      <c r="E10389" s="37">
        <v>-0.36486324073395499</v>
      </c>
    </row>
    <row r="10390" spans="1:5" x14ac:dyDescent="0.25">
      <c r="A10390" s="60">
        <v>66395.429351346495</v>
      </c>
      <c r="B10390" s="37">
        <v>0.76388162954755201</v>
      </c>
      <c r="C10390" s="37">
        <v>-0.201446132655692</v>
      </c>
      <c r="D10390" s="37"/>
      <c r="E10390" s="37">
        <v>-0.365028383817534</v>
      </c>
    </row>
    <row r="10391" spans="1:5" x14ac:dyDescent="0.25">
      <c r="A10391" s="60">
        <v>66399.253041272197</v>
      </c>
      <c r="B10391" s="37">
        <v>0.76388625903948604</v>
      </c>
      <c r="C10391" s="37">
        <v>0.914174539979551</v>
      </c>
      <c r="D10391" s="37"/>
      <c r="E10391" s="37">
        <v>-0.36506899774975099</v>
      </c>
    </row>
    <row r="10392" spans="1:5" x14ac:dyDescent="0.25">
      <c r="A10392" s="60">
        <v>66402.047144910204</v>
      </c>
      <c r="B10392" s="37">
        <v>0.76388963803319798</v>
      </c>
      <c r="C10392" s="37">
        <v>1.0104077661643001</v>
      </c>
      <c r="D10392" s="37"/>
      <c r="E10392" s="37">
        <v>-0.36509866858297202</v>
      </c>
    </row>
    <row r="10393" spans="1:5" x14ac:dyDescent="0.25">
      <c r="A10393" s="60">
        <v>66406.317703338806</v>
      </c>
      <c r="B10393" s="37">
        <v>0.763894796175841</v>
      </c>
      <c r="C10393" s="37"/>
      <c r="D10393" s="37"/>
      <c r="E10393" s="37">
        <v>-0.36514400630761301</v>
      </c>
    </row>
    <row r="10394" spans="1:5" x14ac:dyDescent="0.25">
      <c r="A10394" s="60">
        <v>66406.916628437597</v>
      </c>
      <c r="B10394" s="37">
        <v>0.76389551896788199</v>
      </c>
      <c r="C10394" s="37">
        <v>0.50527272823814895</v>
      </c>
      <c r="D10394" s="37"/>
      <c r="E10394" s="37">
        <v>-0.36515036357195102</v>
      </c>
    </row>
    <row r="10395" spans="1:5" x14ac:dyDescent="0.25">
      <c r="A10395" s="60">
        <v>66412.519767897495</v>
      </c>
      <c r="B10395" s="37">
        <v>0.76390227368339503</v>
      </c>
      <c r="C10395" s="37">
        <v>0.617172156626422</v>
      </c>
      <c r="D10395" s="37"/>
      <c r="E10395" s="37">
        <v>-0.36520982437856098</v>
      </c>
    </row>
    <row r="10396" spans="1:5" x14ac:dyDescent="0.25">
      <c r="A10396" s="60">
        <v>66429.457430698603</v>
      </c>
      <c r="B10396" s="37">
        <v>0.76392261430154396</v>
      </c>
      <c r="C10396" s="37">
        <v>-1.20880721148131E-2</v>
      </c>
      <c r="D10396" s="37"/>
      <c r="E10396" s="37">
        <v>-0.36538941996926799</v>
      </c>
    </row>
    <row r="10397" spans="1:5" x14ac:dyDescent="0.25">
      <c r="A10397" s="60">
        <v>66430.599389320007</v>
      </c>
      <c r="B10397" s="37">
        <v>0.76392398154448204</v>
      </c>
      <c r="C10397" s="37">
        <v>3.3248190270942302</v>
      </c>
      <c r="D10397" s="37"/>
      <c r="E10397" s="37">
        <v>-0.365401520553992</v>
      </c>
    </row>
    <row r="10398" spans="1:5" x14ac:dyDescent="0.25">
      <c r="A10398" s="60">
        <v>66437.589932713701</v>
      </c>
      <c r="B10398" s="37">
        <v>0.76393233998168597</v>
      </c>
      <c r="C10398" s="37">
        <v>2.0559460666887301</v>
      </c>
      <c r="D10398" s="37"/>
      <c r="E10398" s="37">
        <v>-0.36547557282215398</v>
      </c>
    </row>
    <row r="10399" spans="1:5" x14ac:dyDescent="0.25">
      <c r="A10399" s="60">
        <v>66441.796249405103</v>
      </c>
      <c r="B10399" s="37">
        <v>0.76393736020091996</v>
      </c>
      <c r="C10399" s="37">
        <v>-0.69799694968989401</v>
      </c>
      <c r="D10399" s="37"/>
      <c r="E10399" s="37">
        <v>-0.36552011305612397</v>
      </c>
    </row>
    <row r="10400" spans="1:5" x14ac:dyDescent="0.25">
      <c r="A10400" s="60">
        <v>66442.973408838894</v>
      </c>
      <c r="B10400" s="37">
        <v>0.76393876391244397</v>
      </c>
      <c r="C10400" s="37">
        <v>-0.54724317503654896</v>
      </c>
      <c r="D10400" s="37"/>
      <c r="E10400" s="37">
        <v>-0.36553257543100398</v>
      </c>
    </row>
    <row r="10401" spans="1:5" x14ac:dyDescent="0.25">
      <c r="A10401" s="60">
        <v>66443.084101755594</v>
      </c>
      <c r="B10401" s="37">
        <v>0.76393889588156105</v>
      </c>
      <c r="C10401" s="37">
        <v>0.134552936419507</v>
      </c>
      <c r="D10401" s="37"/>
      <c r="E10401" s="37">
        <v>-0.36553374726212101</v>
      </c>
    </row>
    <row r="10402" spans="1:5" x14ac:dyDescent="0.25">
      <c r="A10402" s="60">
        <v>66452.965938002395</v>
      </c>
      <c r="B10402" s="37">
        <v>0.763950658307613</v>
      </c>
      <c r="C10402" s="37">
        <v>-0.54038271904239799</v>
      </c>
      <c r="D10402" s="37"/>
      <c r="E10402" s="37">
        <v>-0.36563832162151799</v>
      </c>
    </row>
    <row r="10403" spans="1:5" x14ac:dyDescent="0.25">
      <c r="A10403" s="60">
        <v>66452.972557247602</v>
      </c>
      <c r="B10403" s="37">
        <v>0.76395066617420104</v>
      </c>
      <c r="C10403" s="37">
        <v>-0.54100016202251999</v>
      </c>
      <c r="D10403" s="37"/>
      <c r="E10403" s="37">
        <v>-0.36563839164441803</v>
      </c>
    </row>
    <row r="10404" spans="1:5" x14ac:dyDescent="0.25">
      <c r="A10404" s="60">
        <v>66454.815587749807</v>
      </c>
      <c r="B10404" s="37">
        <v>0.76395285587173101</v>
      </c>
      <c r="C10404" s="37">
        <v>0.512741217464874</v>
      </c>
      <c r="D10404" s="37"/>
      <c r="E10404" s="37">
        <v>-0.36565788717237102</v>
      </c>
    </row>
    <row r="10405" spans="1:5" x14ac:dyDescent="0.25">
      <c r="A10405" s="60">
        <v>66458.449247498604</v>
      </c>
      <c r="B10405" s="37">
        <v>0.76395716930837998</v>
      </c>
      <c r="C10405" s="37">
        <v>-0.88321044675083704</v>
      </c>
      <c r="D10405" s="37"/>
      <c r="E10405" s="37">
        <v>-0.36569631629355698</v>
      </c>
    </row>
    <row r="10406" spans="1:5" x14ac:dyDescent="0.25">
      <c r="A10406" s="60">
        <v>66459.124887595302</v>
      </c>
      <c r="B10406" s="37">
        <v>0.76395797080713201</v>
      </c>
      <c r="C10406" s="37">
        <v>0.65856741253067497</v>
      </c>
      <c r="D10406" s="37"/>
      <c r="E10406" s="37">
        <v>-0.36570346066026299</v>
      </c>
    </row>
    <row r="10407" spans="1:5" x14ac:dyDescent="0.25">
      <c r="A10407" s="60">
        <v>66459.393101500697</v>
      </c>
      <c r="B10407" s="37">
        <v>0.763958288937445</v>
      </c>
      <c r="C10407" s="37">
        <v>-3.7631118992446502</v>
      </c>
      <c r="D10407" s="37"/>
      <c r="E10407" s="37">
        <v>-0.36570629671592503</v>
      </c>
    </row>
    <row r="10408" spans="1:5" x14ac:dyDescent="0.25">
      <c r="A10408" s="60">
        <v>66460.571337298097</v>
      </c>
      <c r="B10408" s="37">
        <v>0.76395968613739595</v>
      </c>
      <c r="C10408" s="37">
        <v>1.28527862160697</v>
      </c>
      <c r="D10408" s="37"/>
      <c r="E10408" s="37">
        <v>-0.36571875456026598</v>
      </c>
    </row>
    <row r="10409" spans="1:5" x14ac:dyDescent="0.25">
      <c r="A10409" s="60">
        <v>66468.262357758198</v>
      </c>
      <c r="B10409" s="37">
        <v>0.76396879401623297</v>
      </c>
      <c r="C10409" s="37">
        <v>2.5446741500527699</v>
      </c>
      <c r="D10409" s="37"/>
      <c r="E10409" s="37">
        <v>-0.365800047921365</v>
      </c>
    </row>
    <row r="10410" spans="1:5" x14ac:dyDescent="0.25">
      <c r="A10410" s="60">
        <v>66478.914081326599</v>
      </c>
      <c r="B10410" s="37">
        <v>0.76398137298418201</v>
      </c>
      <c r="C10410" s="37">
        <v>-0.63639263238882704</v>
      </c>
      <c r="D10410" s="37"/>
      <c r="E10410" s="37">
        <v>-0.36591256089996199</v>
      </c>
    </row>
    <row r="10411" spans="1:5" x14ac:dyDescent="0.25">
      <c r="A10411" s="60">
        <v>66481.001251918497</v>
      </c>
      <c r="B10411" s="37">
        <v>0.76398383310990503</v>
      </c>
      <c r="C10411" s="37">
        <v>-0.21101211482681401</v>
      </c>
      <c r="D10411" s="37"/>
      <c r="E10411" s="37">
        <v>-0.36593459729745698</v>
      </c>
    </row>
    <row r="10412" spans="1:5" x14ac:dyDescent="0.25">
      <c r="A10412" s="60">
        <v>66486.1322213573</v>
      </c>
      <c r="B10412" s="37">
        <v>0.76398987451226696</v>
      </c>
      <c r="C10412" s="37">
        <v>1.3375969071643301</v>
      </c>
      <c r="D10412" s="37"/>
      <c r="E10412" s="37">
        <v>-0.36598875607047499</v>
      </c>
    </row>
    <row r="10413" spans="1:5" x14ac:dyDescent="0.25">
      <c r="A10413" s="60">
        <v>66495.038900376298</v>
      </c>
      <c r="B10413" s="37">
        <v>0.76400034024085295</v>
      </c>
      <c r="C10413" s="37">
        <v>-0.23475202099699799</v>
      </c>
      <c r="D10413" s="37"/>
      <c r="E10413" s="37">
        <v>-0.36608272085072702</v>
      </c>
    </row>
    <row r="10414" spans="1:5" x14ac:dyDescent="0.25">
      <c r="A10414" s="60">
        <v>66496.333909488603</v>
      </c>
      <c r="B10414" s="37">
        <v>0.76400185970919299</v>
      </c>
      <c r="C10414" s="37">
        <v>1.0346146296048999</v>
      </c>
      <c r="D10414" s="37"/>
      <c r="E10414" s="37">
        <v>-0.36609637807033402</v>
      </c>
    </row>
    <row r="10415" spans="1:5" x14ac:dyDescent="0.25">
      <c r="A10415" s="60">
        <v>66498.501070302795</v>
      </c>
      <c r="B10415" s="37">
        <v>0.76400440124854496</v>
      </c>
      <c r="C10415" s="37">
        <v>4.5064393038640703E-2</v>
      </c>
      <c r="D10415" s="37"/>
      <c r="E10415" s="37">
        <v>-0.366119230185393</v>
      </c>
    </row>
    <row r="10416" spans="1:5" x14ac:dyDescent="0.25">
      <c r="A10416" s="60">
        <v>66514.604334700605</v>
      </c>
      <c r="B10416" s="37">
        <v>0.764023238359128</v>
      </c>
      <c r="C10416" s="37">
        <v>1.20971017636524</v>
      </c>
      <c r="D10416" s="37"/>
      <c r="E10416" s="37">
        <v>-0.36628892299531801</v>
      </c>
    </row>
    <row r="10417" spans="1:5" x14ac:dyDescent="0.25">
      <c r="A10417" s="60">
        <v>66518.666432779704</v>
      </c>
      <c r="B10417" s="37">
        <v>0.76402797700453196</v>
      </c>
      <c r="C10417" s="37">
        <v>0.811278100975654</v>
      </c>
      <c r="D10417" s="37"/>
      <c r="E10417" s="37">
        <v>-0.36633169748649003</v>
      </c>
    </row>
    <row r="10418" spans="1:5" x14ac:dyDescent="0.25">
      <c r="A10418" s="60">
        <v>66538.991624873903</v>
      </c>
      <c r="B10418" s="37">
        <v>0.764051611465001</v>
      </c>
      <c r="C10418" s="37">
        <v>1.30372659470976</v>
      </c>
      <c r="D10418" s="37"/>
      <c r="E10418" s="37">
        <v>-0.36654553747677998</v>
      </c>
    </row>
    <row r="10419" spans="1:5" x14ac:dyDescent="0.25">
      <c r="A10419" s="60">
        <v>66539.961469887407</v>
      </c>
      <c r="B10419" s="37">
        <v>0.76405273613661395</v>
      </c>
      <c r="C10419" s="37">
        <v>1.44739328050394</v>
      </c>
      <c r="D10419" s="37"/>
      <c r="E10419" s="37">
        <v>-0.36655573336331898</v>
      </c>
    </row>
    <row r="10420" spans="1:5" x14ac:dyDescent="0.25">
      <c r="A10420" s="60">
        <v>66545.598863530904</v>
      </c>
      <c r="B10420" s="37">
        <v>0.764059268092246</v>
      </c>
      <c r="C10420" s="37">
        <v>-0.19666983031904101</v>
      </c>
      <c r="D10420" s="37"/>
      <c r="E10420" s="37">
        <v>-0.36661498471838699</v>
      </c>
    </row>
    <row r="10421" spans="1:5" x14ac:dyDescent="0.25">
      <c r="A10421" s="60">
        <v>66546.277502644007</v>
      </c>
      <c r="B10421" s="37">
        <v>0.76406005380443898</v>
      </c>
      <c r="C10421" s="37">
        <v>3.2123693918548502</v>
      </c>
      <c r="D10421" s="37"/>
      <c r="E10421" s="37">
        <v>-0.36662211588593002</v>
      </c>
    </row>
    <row r="10422" spans="1:5" x14ac:dyDescent="0.25">
      <c r="A10422" s="60">
        <v>66552.123352512994</v>
      </c>
      <c r="B10422" s="37">
        <v>0.76406681658410702</v>
      </c>
      <c r="C10422" s="37">
        <v>-0.215918064587894</v>
      </c>
      <c r="D10422" s="37"/>
      <c r="E10422" s="37">
        <v>-0.36668352998278098</v>
      </c>
    </row>
    <row r="10423" spans="1:5" x14ac:dyDescent="0.25">
      <c r="A10423" s="60">
        <v>66553.843020015498</v>
      </c>
      <c r="B10423" s="37">
        <v>0.76406880415694101</v>
      </c>
      <c r="C10423" s="37">
        <v>-0.25051547519918699</v>
      </c>
      <c r="D10423" s="37"/>
      <c r="E10423" s="37">
        <v>-0.36670159121714802</v>
      </c>
    </row>
    <row r="10424" spans="1:5" x14ac:dyDescent="0.25">
      <c r="A10424" s="60">
        <v>66556.492467482705</v>
      </c>
      <c r="B10424" s="37">
        <v>0.76407186475257305</v>
      </c>
      <c r="C10424" s="37">
        <v>-0.18800239775108599</v>
      </c>
      <c r="D10424" s="37"/>
      <c r="E10424" s="37">
        <v>-0.36672941335235398</v>
      </c>
    </row>
    <row r="10425" spans="1:5" x14ac:dyDescent="0.25">
      <c r="A10425" s="60">
        <v>66564.040785956895</v>
      </c>
      <c r="B10425" s="37">
        <v>0.76408057390074802</v>
      </c>
      <c r="C10425" s="37">
        <v>1.1846613974244999</v>
      </c>
      <c r="D10425" s="37"/>
      <c r="E10425" s="37">
        <v>-0.36680865020421799</v>
      </c>
    </row>
    <row r="10426" spans="1:5" x14ac:dyDescent="0.25">
      <c r="A10426" s="60">
        <v>66564.809095778895</v>
      </c>
      <c r="B10426" s="37">
        <v>0.76408145950266904</v>
      </c>
      <c r="C10426" s="37">
        <v>-6.3229962592070699E-2</v>
      </c>
      <c r="D10426" s="37"/>
      <c r="E10426" s="37">
        <v>-0.36681671297796098</v>
      </c>
    </row>
    <row r="10427" spans="1:5" x14ac:dyDescent="0.25">
      <c r="A10427" s="60">
        <v>66566.783913799401</v>
      </c>
      <c r="B10427" s="37">
        <v>0.76408373507806804</v>
      </c>
      <c r="C10427" s="37">
        <v>1.18872670732566</v>
      </c>
      <c r="D10427" s="37"/>
      <c r="E10427" s="37">
        <v>-0.36683743502594701</v>
      </c>
    </row>
    <row r="10428" spans="1:5" x14ac:dyDescent="0.25">
      <c r="A10428" s="60">
        <v>66571.355553079804</v>
      </c>
      <c r="B10428" s="37">
        <v>0.76408899899985205</v>
      </c>
      <c r="C10428" s="37">
        <v>1.1211625363794799</v>
      </c>
      <c r="D10428" s="37"/>
      <c r="E10428" s="37">
        <v>-0.36688539469491899</v>
      </c>
    </row>
    <row r="10429" spans="1:5" x14ac:dyDescent="0.25">
      <c r="A10429" s="60">
        <v>66580.522019224794</v>
      </c>
      <c r="B10429" s="37">
        <v>0.76409953719035295</v>
      </c>
      <c r="C10429" s="37">
        <v>0.62984708561095704</v>
      </c>
      <c r="D10429" s="37"/>
      <c r="E10429" s="37">
        <v>-0.36698151023319697</v>
      </c>
    </row>
    <row r="10430" spans="1:5" x14ac:dyDescent="0.25">
      <c r="A10430" s="60">
        <v>66597.334302351795</v>
      </c>
      <c r="B10430" s="37">
        <v>0.76411881077426502</v>
      </c>
      <c r="C10430" s="37">
        <v>1.03342167761475</v>
      </c>
      <c r="D10430" s="37"/>
      <c r="E10430" s="37">
        <v>-0.367157633635181</v>
      </c>
    </row>
    <row r="10431" spans="1:5" x14ac:dyDescent="0.25">
      <c r="A10431" s="60">
        <v>66602.103010291801</v>
      </c>
      <c r="B10431" s="37">
        <v>0.76412426525719401</v>
      </c>
      <c r="C10431" s="37">
        <v>0.734182604692868</v>
      </c>
      <c r="D10431" s="37"/>
      <c r="E10431" s="37">
        <v>-0.36720755175700698</v>
      </c>
    </row>
    <row r="10432" spans="1:5" x14ac:dyDescent="0.25">
      <c r="A10432" s="60">
        <v>66604.474708080903</v>
      </c>
      <c r="B10432" s="37">
        <v>0.76412697605329405</v>
      </c>
      <c r="C10432" s="37">
        <v>-1.76020842792234</v>
      </c>
      <c r="D10432" s="37"/>
      <c r="E10432" s="37">
        <v>-0.36723237204835601</v>
      </c>
    </row>
    <row r="10433" spans="1:5" x14ac:dyDescent="0.25">
      <c r="A10433" s="60">
        <v>66606.334300878196</v>
      </c>
      <c r="B10433" s="37">
        <v>0.76412910062150596</v>
      </c>
      <c r="C10433" s="37">
        <v>1.0186374670484399</v>
      </c>
      <c r="D10433" s="37"/>
      <c r="E10433" s="37">
        <v>-0.36725183013970902</v>
      </c>
    </row>
    <row r="10434" spans="1:5" x14ac:dyDescent="0.25">
      <c r="A10434" s="60">
        <v>66607.572152538603</v>
      </c>
      <c r="B10434" s="37">
        <v>0.76413051441901203</v>
      </c>
      <c r="C10434" s="37">
        <v>0.71954617504399498</v>
      </c>
      <c r="D10434" s="37"/>
      <c r="E10434" s="37">
        <v>-0.36726478113998601</v>
      </c>
    </row>
    <row r="10435" spans="1:5" x14ac:dyDescent="0.25">
      <c r="A10435" s="60">
        <v>66609.248761867799</v>
      </c>
      <c r="B10435" s="37">
        <v>0.76413242878514998</v>
      </c>
      <c r="C10435" s="37">
        <v>-0.81676370002322596</v>
      </c>
      <c r="D10435" s="37"/>
      <c r="E10435" s="37">
        <v>-0.367282320823069</v>
      </c>
    </row>
    <row r="10436" spans="1:5" x14ac:dyDescent="0.25">
      <c r="A10436" s="60">
        <v>66620.0546569984</v>
      </c>
      <c r="B10436" s="37">
        <v>0.76414475206786403</v>
      </c>
      <c r="C10436" s="37">
        <v>1.25997882874005</v>
      </c>
      <c r="D10436" s="37"/>
      <c r="E10436" s="37">
        <v>-0.36739531568380102</v>
      </c>
    </row>
    <row r="10437" spans="1:5" x14ac:dyDescent="0.25">
      <c r="A10437" s="60">
        <v>66622.503682204697</v>
      </c>
      <c r="B10437" s="37">
        <v>0.76414754146358599</v>
      </c>
      <c r="C10437" s="37">
        <v>-1.5765473215878501E-2</v>
      </c>
      <c r="D10437" s="37"/>
      <c r="E10437" s="37">
        <v>-0.36742091259385401</v>
      </c>
    </row>
    <row r="10438" spans="1:5" x14ac:dyDescent="0.25">
      <c r="A10438" s="60">
        <v>66623.516631531194</v>
      </c>
      <c r="B10438" s="37">
        <v>0.76414869482162195</v>
      </c>
      <c r="C10438" s="37">
        <v>-0.57855476753322399</v>
      </c>
      <c r="D10438" s="37"/>
      <c r="E10438" s="37">
        <v>-0.36743149851996898</v>
      </c>
    </row>
    <row r="10439" spans="1:5" x14ac:dyDescent="0.25">
      <c r="A10439" s="60">
        <v>66633.921057103697</v>
      </c>
      <c r="B10439" s="37">
        <v>0.76416052906898302</v>
      </c>
      <c r="C10439" s="37">
        <v>1.44088643214402</v>
      </c>
      <c r="D10439" s="37"/>
      <c r="E10439" s="37">
        <v>-0.36754018714789499</v>
      </c>
    </row>
    <row r="10440" spans="1:5" x14ac:dyDescent="0.25">
      <c r="A10440" s="60">
        <v>66642.822814177402</v>
      </c>
      <c r="B10440" s="37">
        <v>0.76417063679764996</v>
      </c>
      <c r="C10440" s="37">
        <v>0.14407592754635001</v>
      </c>
      <c r="D10440" s="37"/>
      <c r="E10440" s="37">
        <v>-0.367633114997718</v>
      </c>
    </row>
    <row r="10441" spans="1:5" x14ac:dyDescent="0.25">
      <c r="A10441" s="60">
        <v>66645.137912698701</v>
      </c>
      <c r="B10441" s="37">
        <v>0.76417326300396804</v>
      </c>
      <c r="C10441" s="37">
        <v>1.14255298755608</v>
      </c>
      <c r="D10441" s="37"/>
      <c r="E10441" s="37">
        <v>-0.36765727338479498</v>
      </c>
    </row>
    <row r="10442" spans="1:5" x14ac:dyDescent="0.25">
      <c r="A10442" s="60">
        <v>66655.078777348899</v>
      </c>
      <c r="B10442" s="37">
        <v>0.76418452827505001</v>
      </c>
      <c r="C10442" s="37">
        <v>0.61677773196628904</v>
      </c>
      <c r="D10442" s="37"/>
      <c r="E10442" s="37">
        <v>-0.36776096299720301</v>
      </c>
    </row>
    <row r="10443" spans="1:5" x14ac:dyDescent="0.25">
      <c r="A10443" s="60">
        <v>66658.964498512898</v>
      </c>
      <c r="B10443" s="37">
        <v>0.764188926766035</v>
      </c>
      <c r="C10443" s="37">
        <v>1.0955704644253199</v>
      </c>
      <c r="D10443" s="37"/>
      <c r="E10443" s="37">
        <v>-0.36780147386179302</v>
      </c>
    </row>
    <row r="10444" spans="1:5" x14ac:dyDescent="0.25">
      <c r="A10444" s="60">
        <v>66664.534135944094</v>
      </c>
      <c r="B10444" s="37">
        <v>0.76419522672825901</v>
      </c>
      <c r="C10444" s="37">
        <v>9.4367100358438996E-2</v>
      </c>
      <c r="D10444" s="37"/>
      <c r="E10444" s="37">
        <v>-0.36785952122879001</v>
      </c>
    </row>
    <row r="10445" spans="1:5" x14ac:dyDescent="0.25">
      <c r="A10445" s="60">
        <v>66675.326934437297</v>
      </c>
      <c r="B10445" s="37">
        <v>0.76420741969043404</v>
      </c>
      <c r="C10445" s="37">
        <v>1.2415455881367401</v>
      </c>
      <c r="D10445" s="37"/>
      <c r="E10445" s="37">
        <v>-0.36797194037325198</v>
      </c>
    </row>
    <row r="10446" spans="1:5" x14ac:dyDescent="0.25">
      <c r="A10446" s="60">
        <v>66690.611114267798</v>
      </c>
      <c r="B10446" s="37">
        <v>0.76422465473948098</v>
      </c>
      <c r="C10446" s="37">
        <v>1.1589171522762101</v>
      </c>
      <c r="D10446" s="37"/>
      <c r="E10446" s="37">
        <v>-0.368130996927861</v>
      </c>
    </row>
    <row r="10447" spans="1:5" x14ac:dyDescent="0.25">
      <c r="A10447" s="60">
        <v>66691.398346546994</v>
      </c>
      <c r="B10447" s="37">
        <v>0.76422554149326605</v>
      </c>
      <c r="C10447" s="37">
        <v>-3.6568288230664998E-2</v>
      </c>
      <c r="D10447" s="37"/>
      <c r="E10447" s="37">
        <v>-0.36813918474477902</v>
      </c>
    </row>
    <row r="10448" spans="1:5" x14ac:dyDescent="0.25">
      <c r="A10448" s="60">
        <v>66694.167377912396</v>
      </c>
      <c r="B10448" s="37">
        <v>0.76422865986601296</v>
      </c>
      <c r="C10448" s="37">
        <v>1.1512595068713201</v>
      </c>
      <c r="D10448" s="37"/>
      <c r="E10448" s="37">
        <v>-0.36816798120655803</v>
      </c>
    </row>
    <row r="10449" spans="1:5" x14ac:dyDescent="0.25">
      <c r="A10449" s="60">
        <v>66695.904982213498</v>
      </c>
      <c r="B10449" s="37">
        <v>0.76423061612222598</v>
      </c>
      <c r="C10449" s="37">
        <v>8.7057743584995101E-2</v>
      </c>
      <c r="D10449" s="37"/>
      <c r="E10449" s="37">
        <v>-0.36818604852735698</v>
      </c>
    </row>
    <row r="10450" spans="1:5" x14ac:dyDescent="0.25">
      <c r="A10450" s="60">
        <v>66707.055266574098</v>
      </c>
      <c r="B10450" s="37">
        <v>0.76424315950486099</v>
      </c>
      <c r="C10450" s="37">
        <v>0.93816925371594795</v>
      </c>
      <c r="D10450" s="37"/>
      <c r="E10450" s="37">
        <v>-0.36830193518656201</v>
      </c>
    </row>
    <row r="10451" spans="1:5" x14ac:dyDescent="0.25">
      <c r="A10451" s="60">
        <v>66713.637708939903</v>
      </c>
      <c r="B10451" s="37">
        <v>0.76425055658538699</v>
      </c>
      <c r="C10451" s="37">
        <v>0.67641085113956401</v>
      </c>
      <c r="D10451" s="37"/>
      <c r="E10451" s="37">
        <v>-0.36837030525505998</v>
      </c>
    </row>
    <row r="10452" spans="1:5" x14ac:dyDescent="0.25">
      <c r="A10452" s="60">
        <v>66734.419960578802</v>
      </c>
      <c r="B10452" s="37">
        <v>0.76427387650552103</v>
      </c>
      <c r="C10452" s="37">
        <v>1.4408122206740701</v>
      </c>
      <c r="D10452" s="37"/>
      <c r="E10452" s="37">
        <v>-0.36858595952414003</v>
      </c>
    </row>
    <row r="10453" spans="1:5" x14ac:dyDescent="0.25">
      <c r="A10453" s="60">
        <v>66750.420409771701</v>
      </c>
      <c r="B10453" s="37">
        <v>0.76429179926772794</v>
      </c>
      <c r="C10453" s="37">
        <v>0.26277757394304002</v>
      </c>
      <c r="D10453" s="37"/>
      <c r="E10453" s="37">
        <v>-0.36875178189552299</v>
      </c>
    </row>
    <row r="10454" spans="1:5" x14ac:dyDescent="0.25">
      <c r="A10454" s="60">
        <v>66756.1971053749</v>
      </c>
      <c r="B10454" s="37">
        <v>0.76429826410993895</v>
      </c>
      <c r="C10454" s="37">
        <v>0.50480880808569895</v>
      </c>
      <c r="D10454" s="37"/>
      <c r="E10454" s="37">
        <v>-0.36881160416766801</v>
      </c>
    </row>
    <row r="10455" spans="1:5" x14ac:dyDescent="0.25">
      <c r="A10455" s="60">
        <v>66756.539578337397</v>
      </c>
      <c r="B10455" s="37">
        <v>0.76429864728941199</v>
      </c>
      <c r="C10455" s="37">
        <v>0.38277270466526803</v>
      </c>
      <c r="D10455" s="37"/>
      <c r="E10455" s="37">
        <v>-0.36881514999674497</v>
      </c>
    </row>
    <row r="10456" spans="1:5" x14ac:dyDescent="0.25">
      <c r="A10456" s="60">
        <v>66757.356679929901</v>
      </c>
      <c r="B10456" s="37">
        <v>0.76429956147226996</v>
      </c>
      <c r="C10456" s="37">
        <v>0.93366378095924896</v>
      </c>
      <c r="D10456" s="37"/>
      <c r="E10456" s="37">
        <v>-0.36882360960306898</v>
      </c>
    </row>
    <row r="10457" spans="1:5" x14ac:dyDescent="0.25">
      <c r="A10457" s="60">
        <v>66767.726455214099</v>
      </c>
      <c r="B10457" s="37">
        <v>0.76431115863296495</v>
      </c>
      <c r="C10457" s="37">
        <v>-0.59660651893975702</v>
      </c>
      <c r="D10457" s="37"/>
      <c r="E10457" s="37">
        <v>-0.36893092835085201</v>
      </c>
    </row>
    <row r="10458" spans="1:5" x14ac:dyDescent="0.25">
      <c r="A10458" s="60">
        <v>66777.902195845498</v>
      </c>
      <c r="B10458" s="37">
        <v>0.76432253109527204</v>
      </c>
      <c r="C10458" s="37">
        <v>1.41157295409526</v>
      </c>
      <c r="D10458" s="37"/>
      <c r="E10458" s="37">
        <v>-0.36903616436166897</v>
      </c>
    </row>
    <row r="10459" spans="1:5" x14ac:dyDescent="0.25">
      <c r="A10459" s="60">
        <v>66779.239599266803</v>
      </c>
      <c r="B10459" s="37">
        <v>0.76432402527123799</v>
      </c>
      <c r="C10459" s="37">
        <v>0.409445489258986</v>
      </c>
      <c r="D10459" s="37"/>
      <c r="E10459" s="37">
        <v>-0.36904999010352002</v>
      </c>
    </row>
    <row r="10460" spans="1:5" x14ac:dyDescent="0.25">
      <c r="A10460" s="60">
        <v>66787.133157136806</v>
      </c>
      <c r="B10460" s="37">
        <v>0.76433284192067796</v>
      </c>
      <c r="C10460" s="37">
        <v>0.154371181080659</v>
      </c>
      <c r="D10460" s="37"/>
      <c r="E10460" s="37">
        <v>-0.36913156580228601</v>
      </c>
    </row>
    <row r="10461" spans="1:5" x14ac:dyDescent="0.25">
      <c r="A10461" s="60">
        <v>66799.127648667301</v>
      </c>
      <c r="B10461" s="37">
        <v>0.76434623266819302</v>
      </c>
      <c r="C10461" s="37">
        <v>2.2499461464511299</v>
      </c>
      <c r="D10461" s="37"/>
      <c r="E10461" s="37">
        <v>-0.36925543772133601</v>
      </c>
    </row>
    <row r="10462" spans="1:5" x14ac:dyDescent="0.25">
      <c r="A10462" s="60">
        <v>66802.176807317504</v>
      </c>
      <c r="B10462" s="37">
        <v>0.76434963570880898</v>
      </c>
      <c r="C10462" s="37">
        <v>-1.52431088732469</v>
      </c>
      <c r="D10462" s="37"/>
      <c r="E10462" s="37">
        <v>-0.36928691134026798</v>
      </c>
    </row>
    <row r="10463" spans="1:5" x14ac:dyDescent="0.25">
      <c r="A10463" s="60">
        <v>66808.8173541789</v>
      </c>
      <c r="B10463" s="37">
        <v>0.76435704567865104</v>
      </c>
      <c r="C10463" s="37">
        <v>1.0543701986949401</v>
      </c>
      <c r="D10463" s="37"/>
      <c r="E10463" s="37">
        <v>-0.36935543273328297</v>
      </c>
    </row>
    <row r="10464" spans="1:5" x14ac:dyDescent="0.25">
      <c r="A10464" s="60">
        <v>66839.391997068</v>
      </c>
      <c r="B10464" s="37">
        <v>0.76439114773577599</v>
      </c>
      <c r="C10464" s="37">
        <v>0.62975394896847003</v>
      </c>
      <c r="D10464" s="37"/>
      <c r="E10464" s="37">
        <v>-0.36967051994974998</v>
      </c>
    </row>
    <row r="10465" spans="1:5" x14ac:dyDescent="0.25">
      <c r="A10465" s="60">
        <v>66843.485228534802</v>
      </c>
      <c r="B10465" s="37">
        <v>0.76439571224453895</v>
      </c>
      <c r="C10465" s="37">
        <v>7.7751319035534996E-3</v>
      </c>
      <c r="D10465" s="37"/>
      <c r="E10465" s="37">
        <v>-0.36971265288182797</v>
      </c>
    </row>
    <row r="10466" spans="1:5" x14ac:dyDescent="0.25">
      <c r="A10466" s="60">
        <v>66843.816697723902</v>
      </c>
      <c r="B10466" s="37">
        <v>0.76439608187592201</v>
      </c>
      <c r="C10466" s="37">
        <v>2.2344745054582198</v>
      </c>
      <c r="D10466" s="37"/>
      <c r="E10466" s="37">
        <v>-0.36971606428527198</v>
      </c>
    </row>
    <row r="10467" spans="1:5" x14ac:dyDescent="0.25">
      <c r="A10467" s="60">
        <v>66846.004947957903</v>
      </c>
      <c r="B10467" s="37">
        <v>0.76439852205955106</v>
      </c>
      <c r="C10467" s="37">
        <v>-0.81476184268396401</v>
      </c>
      <c r="D10467" s="37"/>
      <c r="E10467" s="37">
        <v>-0.36973858331316101</v>
      </c>
    </row>
    <row r="10468" spans="1:5" x14ac:dyDescent="0.25">
      <c r="A10468" s="60">
        <v>66848.918307445594</v>
      </c>
      <c r="B10468" s="37">
        <v>0.76440177084496297</v>
      </c>
      <c r="C10468" s="37">
        <v>2.0680208142051399</v>
      </c>
      <c r="D10468" s="37"/>
      <c r="E10468" s="37">
        <v>-0.36976855914965301</v>
      </c>
    </row>
    <row r="10469" spans="1:5" x14ac:dyDescent="0.25">
      <c r="A10469" s="60">
        <v>66856.640079688805</v>
      </c>
      <c r="B10469" s="37">
        <v>0.76441038188011001</v>
      </c>
      <c r="C10469" s="37">
        <v>0.72843325410940596</v>
      </c>
      <c r="D10469" s="37"/>
      <c r="E10469" s="37">
        <v>-0.36984798047265399</v>
      </c>
    </row>
    <row r="10470" spans="1:5" x14ac:dyDescent="0.25">
      <c r="A10470" s="60">
        <v>66874.210613974501</v>
      </c>
      <c r="B10470" s="37">
        <v>0.76442997911229904</v>
      </c>
      <c r="C10470" s="37">
        <v>0.58294597607573295</v>
      </c>
      <c r="D10470" s="37"/>
      <c r="E10470" s="37">
        <v>-0.37002854486197501</v>
      </c>
    </row>
    <row r="10471" spans="1:5" x14ac:dyDescent="0.25">
      <c r="A10471" s="60">
        <v>66891.705737568001</v>
      </c>
      <c r="B10471" s="37">
        <v>0.76444950086171704</v>
      </c>
      <c r="C10471" s="37">
        <v>0.44924720108723298</v>
      </c>
      <c r="D10471" s="37"/>
      <c r="E10471" s="37">
        <v>-0.37020812086648602</v>
      </c>
    </row>
    <row r="10472" spans="1:5" x14ac:dyDescent="0.25">
      <c r="A10472" s="60">
        <v>66892.413765881196</v>
      </c>
      <c r="B10472" s="37">
        <v>0.76445029116228702</v>
      </c>
      <c r="C10472" s="37">
        <v>1.36353473526729</v>
      </c>
      <c r="D10472" s="37"/>
      <c r="E10472" s="37">
        <v>-0.370215383843577</v>
      </c>
    </row>
    <row r="10473" spans="1:5" x14ac:dyDescent="0.25">
      <c r="A10473" s="60">
        <v>66912.320724094607</v>
      </c>
      <c r="B10473" s="37">
        <v>0.76447252188912196</v>
      </c>
      <c r="C10473" s="37">
        <v>1.4020178725005801</v>
      </c>
      <c r="D10473" s="37"/>
      <c r="E10473" s="37">
        <v>-0.37041944815384398</v>
      </c>
    </row>
    <row r="10474" spans="1:5" x14ac:dyDescent="0.25">
      <c r="A10474" s="60">
        <v>66912.332063249298</v>
      </c>
      <c r="B10474" s="37">
        <v>0.76447253455848696</v>
      </c>
      <c r="C10474" s="37">
        <v>1.3959886983804499</v>
      </c>
      <c r="D10474" s="37"/>
      <c r="E10474" s="37">
        <v>-0.37041956431246098</v>
      </c>
    </row>
    <row r="10475" spans="1:5" x14ac:dyDescent="0.25">
      <c r="A10475" s="60">
        <v>66927.358763344804</v>
      </c>
      <c r="B10475" s="37">
        <v>0.76448933189471202</v>
      </c>
      <c r="C10475" s="37">
        <v>1.4171461970619701</v>
      </c>
      <c r="D10475" s="37"/>
      <c r="E10475" s="37">
        <v>-0.370573420467179</v>
      </c>
    </row>
    <row r="10476" spans="1:5" x14ac:dyDescent="0.25">
      <c r="A10476" s="60">
        <v>66935.9914553376</v>
      </c>
      <c r="B10476" s="37">
        <v>0.76449898965110996</v>
      </c>
      <c r="C10476" s="37">
        <v>0.64742124373491405</v>
      </c>
      <c r="D10476" s="37"/>
      <c r="E10476" s="37">
        <v>-0.37066173915729</v>
      </c>
    </row>
    <row r="10477" spans="1:5" x14ac:dyDescent="0.25">
      <c r="A10477" s="60">
        <v>66957.232835678893</v>
      </c>
      <c r="B10477" s="37">
        <v>0.76452278220815795</v>
      </c>
      <c r="C10477" s="37">
        <v>-2.08639332580282</v>
      </c>
      <c r="D10477" s="37"/>
      <c r="E10477" s="37">
        <v>-0.37087883668023403</v>
      </c>
    </row>
    <row r="10478" spans="1:5" x14ac:dyDescent="0.25">
      <c r="A10478" s="60">
        <v>66969.071733763703</v>
      </c>
      <c r="B10478" s="37">
        <v>0.76453606346165504</v>
      </c>
      <c r="C10478" s="37">
        <v>0.20388590701099199</v>
      </c>
      <c r="D10478" s="37"/>
      <c r="E10478" s="37">
        <v>-0.37099970256501302</v>
      </c>
    </row>
    <row r="10479" spans="1:5" x14ac:dyDescent="0.25">
      <c r="A10479" s="60">
        <v>66974.675561495998</v>
      </c>
      <c r="B10479" s="37">
        <v>0.76454235572170504</v>
      </c>
      <c r="C10479" s="37">
        <v>0.31907874276062598</v>
      </c>
      <c r="D10479" s="37"/>
      <c r="E10479" s="37">
        <v>-0.37105688003138398</v>
      </c>
    </row>
    <row r="10480" spans="1:5" x14ac:dyDescent="0.25">
      <c r="A10480" s="60">
        <v>66977.301441740899</v>
      </c>
      <c r="B10480" s="37">
        <v>0.76454530552317401</v>
      </c>
      <c r="C10480" s="37">
        <v>0.69556556094356703</v>
      </c>
      <c r="D10480" s="37"/>
      <c r="E10480" s="37">
        <v>-0.37108366530870701</v>
      </c>
    </row>
    <row r="10481" spans="1:5" x14ac:dyDescent="0.25">
      <c r="A10481" s="60">
        <v>66988.352320348204</v>
      </c>
      <c r="B10481" s="37">
        <v>0.76455772937907296</v>
      </c>
      <c r="C10481" s="37">
        <v>0.33914343528014301</v>
      </c>
      <c r="D10481" s="37"/>
      <c r="E10481" s="37">
        <v>-0.371196338524861</v>
      </c>
    </row>
    <row r="10482" spans="1:5" x14ac:dyDescent="0.25">
      <c r="A10482" s="60">
        <v>67008.368348355507</v>
      </c>
      <c r="B10482" s="37">
        <v>0.76458027576782395</v>
      </c>
      <c r="C10482" s="37">
        <v>0.60949737893394296</v>
      </c>
      <c r="D10482" s="37"/>
      <c r="E10482" s="37">
        <v>-0.37140020905008903</v>
      </c>
    </row>
    <row r="10483" spans="1:5" x14ac:dyDescent="0.25">
      <c r="A10483" s="60">
        <v>67017.366531552005</v>
      </c>
      <c r="B10483" s="37">
        <v>0.76459043141741001</v>
      </c>
      <c r="C10483" s="37">
        <v>-0.151496123144124</v>
      </c>
      <c r="D10483" s="37"/>
      <c r="E10483" s="37">
        <v>-0.37149177090582403</v>
      </c>
    </row>
    <row r="10484" spans="1:5" x14ac:dyDescent="0.25">
      <c r="A10484" s="60">
        <v>67029.858287258307</v>
      </c>
      <c r="B10484" s="37">
        <v>0.76460455231209801</v>
      </c>
      <c r="C10484" s="37">
        <v>-0.144845155142448</v>
      </c>
      <c r="D10484" s="37"/>
      <c r="E10484" s="37">
        <v>-0.37161879185810698</v>
      </c>
    </row>
    <row r="10485" spans="1:5" x14ac:dyDescent="0.25">
      <c r="A10485" s="60">
        <v>67036.55854061</v>
      </c>
      <c r="B10485" s="37">
        <v>0.76461213764427005</v>
      </c>
      <c r="C10485" s="37">
        <v>-1.2501657496760801</v>
      </c>
      <c r="D10485" s="37"/>
      <c r="E10485" s="37">
        <v>-0.37168687955255097</v>
      </c>
    </row>
    <row r="10486" spans="1:5" x14ac:dyDescent="0.25">
      <c r="A10486" s="60">
        <v>67041.197756859707</v>
      </c>
      <c r="B10486" s="37">
        <v>0.76461739448625599</v>
      </c>
      <c r="C10486" s="37">
        <v>1.16991555158708</v>
      </c>
      <c r="D10486" s="37"/>
      <c r="E10486" s="37">
        <v>-0.37173400550003499</v>
      </c>
    </row>
    <row r="10487" spans="1:5" x14ac:dyDescent="0.25">
      <c r="A10487" s="60">
        <v>67042.608428821593</v>
      </c>
      <c r="B10487" s="37">
        <v>0.76461899375948295</v>
      </c>
      <c r="C10487" s="37">
        <v>0.97481679915427699</v>
      </c>
      <c r="D10487" s="37"/>
      <c r="E10487" s="37">
        <v>-0.371748332497708</v>
      </c>
    </row>
    <row r="10488" spans="1:5" x14ac:dyDescent="0.25">
      <c r="A10488" s="60">
        <v>67044.407148120503</v>
      </c>
      <c r="B10488" s="37">
        <v>0.76462103350636301</v>
      </c>
      <c r="C10488" s="37">
        <v>1.3578691945577399</v>
      </c>
      <c r="D10488" s="37"/>
      <c r="E10488" s="37">
        <v>-0.37176659863766998</v>
      </c>
    </row>
    <row r="10489" spans="1:5" x14ac:dyDescent="0.25">
      <c r="A10489" s="60">
        <v>67054.251889572697</v>
      </c>
      <c r="B10489" s="37">
        <v>0.76463220851701996</v>
      </c>
      <c r="C10489" s="37">
        <v>0.74788163819647901</v>
      </c>
      <c r="D10489" s="37"/>
      <c r="E10489" s="37">
        <v>-0.37186653460006203</v>
      </c>
    </row>
    <row r="10490" spans="1:5" x14ac:dyDescent="0.25">
      <c r="A10490" s="60">
        <v>67058.091043032502</v>
      </c>
      <c r="B10490" s="37">
        <v>0.76463657164227905</v>
      </c>
      <c r="C10490" s="37">
        <v>1.66592266506072</v>
      </c>
      <c r="D10490" s="37"/>
      <c r="E10490" s="37">
        <v>-0.37190548914702598</v>
      </c>
    </row>
    <row r="10491" spans="1:5" x14ac:dyDescent="0.25">
      <c r="A10491" s="60">
        <v>67067.350219312197</v>
      </c>
      <c r="B10491" s="37">
        <v>0.76464710698410898</v>
      </c>
      <c r="C10491" s="37">
        <v>-0.44403346143053701</v>
      </c>
      <c r="D10491" s="37"/>
      <c r="E10491" s="37">
        <v>-0.37199939850261299</v>
      </c>
    </row>
    <row r="10492" spans="1:5" x14ac:dyDescent="0.25">
      <c r="A10492" s="60">
        <v>67076.730739679697</v>
      </c>
      <c r="B10492" s="37">
        <v>0.76465779898860398</v>
      </c>
      <c r="C10492" s="37">
        <v>0.60092362268104904</v>
      </c>
      <c r="D10492" s="37"/>
      <c r="E10492" s="37">
        <v>-0.37209448062573403</v>
      </c>
    </row>
    <row r="10493" spans="1:5" x14ac:dyDescent="0.25">
      <c r="A10493" s="60">
        <v>67082.844251636503</v>
      </c>
      <c r="B10493" s="37">
        <v>0.76466477767290197</v>
      </c>
      <c r="C10493" s="37">
        <v>0.65943037783107195</v>
      </c>
      <c r="D10493" s="37"/>
      <c r="E10493" s="37">
        <v>-0.37215641662267102</v>
      </c>
    </row>
    <row r="10494" spans="1:5" x14ac:dyDescent="0.25">
      <c r="A10494" s="60">
        <v>67084.617739190697</v>
      </c>
      <c r="B10494" s="37">
        <v>0.764666803722023</v>
      </c>
      <c r="C10494" s="37">
        <v>-0.46460714916279899</v>
      </c>
      <c r="D10494" s="37"/>
      <c r="E10494" s="37">
        <v>-0.37217437920885699</v>
      </c>
    </row>
    <row r="10495" spans="1:5" x14ac:dyDescent="0.25">
      <c r="A10495" s="60">
        <v>67094.992651046399</v>
      </c>
      <c r="B10495" s="37">
        <v>0.764678670733413</v>
      </c>
      <c r="C10495" s="37">
        <v>0.71402832047076104</v>
      </c>
      <c r="D10495" s="37"/>
      <c r="E10495" s="37">
        <v>-0.37227941888652899</v>
      </c>
    </row>
    <row r="10496" spans="1:5" x14ac:dyDescent="0.25">
      <c r="A10496" s="60">
        <v>67097.705795948699</v>
      </c>
      <c r="B10496" s="37">
        <v>0.76468177827855999</v>
      </c>
      <c r="C10496" s="37">
        <v>0.69430428855328197</v>
      </c>
      <c r="D10496" s="37"/>
      <c r="E10496" s="37">
        <v>-0.37230687613889302</v>
      </c>
    </row>
    <row r="10497" spans="1:5" x14ac:dyDescent="0.25">
      <c r="A10497" s="60">
        <v>67097.802945197196</v>
      </c>
      <c r="B10497" s="37">
        <v>0.76468188958292205</v>
      </c>
      <c r="C10497" s="37">
        <v>-0.27369406047204098</v>
      </c>
      <c r="D10497" s="37"/>
      <c r="E10497" s="37">
        <v>-0.37230785920759402</v>
      </c>
    </row>
    <row r="10498" spans="1:5" x14ac:dyDescent="0.25">
      <c r="A10498" s="60">
        <v>67114.586454550896</v>
      </c>
      <c r="B10498" s="37">
        <v>0.76470115352747303</v>
      </c>
      <c r="C10498" s="37">
        <v>1.32362385759763</v>
      </c>
      <c r="D10498" s="37"/>
      <c r="E10498" s="37">
        <v>-0.37247760119645201</v>
      </c>
    </row>
    <row r="10499" spans="1:5" x14ac:dyDescent="0.25">
      <c r="A10499" s="60">
        <v>67115.857332289001</v>
      </c>
      <c r="B10499" s="37">
        <v>0.76470261512885296</v>
      </c>
      <c r="C10499" s="37">
        <v>-1.06366118702688</v>
      </c>
      <c r="D10499" s="37"/>
      <c r="E10499" s="37">
        <v>-0.37249044684648502</v>
      </c>
    </row>
    <row r="10500" spans="1:5" x14ac:dyDescent="0.25">
      <c r="A10500" s="60">
        <v>67117.188413237905</v>
      </c>
      <c r="B10500" s="37">
        <v>0.76470414641680196</v>
      </c>
      <c r="C10500" s="37">
        <v>-0.15813115557521401</v>
      </c>
      <c r="D10500" s="37"/>
      <c r="E10500" s="37">
        <v>-0.37250389987913901</v>
      </c>
    </row>
    <row r="10501" spans="1:5" x14ac:dyDescent="0.25">
      <c r="A10501" s="60">
        <v>67117.454778771295</v>
      </c>
      <c r="B10501" s="37">
        <v>0.76470445290149702</v>
      </c>
      <c r="C10501" s="37">
        <v>1.2751561617879701</v>
      </c>
      <c r="D10501" s="37"/>
      <c r="E10501" s="37">
        <v>-0.37250659185585999</v>
      </c>
    </row>
    <row r="10502" spans="1:5" x14ac:dyDescent="0.25">
      <c r="A10502" s="60">
        <v>67121.8518065057</v>
      </c>
      <c r="B10502" s="37">
        <v>0.76470951488046002</v>
      </c>
      <c r="C10502" s="37">
        <v>0.89114356592379096</v>
      </c>
      <c r="D10502" s="37"/>
      <c r="E10502" s="37">
        <v>-0.37255102294369502</v>
      </c>
    </row>
    <row r="10503" spans="1:5" x14ac:dyDescent="0.25">
      <c r="A10503" s="60">
        <v>67123.6094037031</v>
      </c>
      <c r="B10503" s="37">
        <v>0.76471153970176498</v>
      </c>
      <c r="C10503" s="37">
        <v>2.0813933463586198</v>
      </c>
      <c r="D10503" s="37"/>
      <c r="E10503" s="37">
        <v>-0.37256877957760898</v>
      </c>
    </row>
    <row r="10504" spans="1:5" x14ac:dyDescent="0.25">
      <c r="A10504" s="60">
        <v>67124.408222751401</v>
      </c>
      <c r="B10504" s="37">
        <v>0.76471246024450901</v>
      </c>
      <c r="C10504" s="37">
        <v>-0.208195245597742</v>
      </c>
      <c r="D10504" s="37"/>
      <c r="E10504" s="37">
        <v>-0.37257684921108603</v>
      </c>
    </row>
    <row r="10505" spans="1:5" x14ac:dyDescent="0.25">
      <c r="A10505" s="60">
        <v>67161.465891030006</v>
      </c>
      <c r="B10505" s="37">
        <v>0.76475536023352797</v>
      </c>
      <c r="C10505" s="37">
        <v>-0.46490716360731998</v>
      </c>
      <c r="D10505" s="37"/>
      <c r="E10505" s="37">
        <v>-0.37295074749243001</v>
      </c>
    </row>
    <row r="10506" spans="1:5" x14ac:dyDescent="0.25">
      <c r="A10506" s="60">
        <v>67161.824232293598</v>
      </c>
      <c r="B10506" s="37">
        <v>0.76475577701895703</v>
      </c>
      <c r="C10506" s="37">
        <v>0.86432461132488503</v>
      </c>
      <c r="D10506" s="37"/>
      <c r="E10506" s="37">
        <v>-0.372954358675196</v>
      </c>
    </row>
    <row r="10507" spans="1:5" x14ac:dyDescent="0.25">
      <c r="A10507" s="60">
        <v>67161.887473668394</v>
      </c>
      <c r="B10507" s="37">
        <v>0.76475585057880902</v>
      </c>
      <c r="C10507" s="37">
        <v>1.103676350904</v>
      </c>
      <c r="D10507" s="37"/>
      <c r="E10507" s="37">
        <v>-0.372954995981298</v>
      </c>
    </row>
    <row r="10508" spans="1:5" x14ac:dyDescent="0.25">
      <c r="A10508" s="60">
        <v>67169.347666503003</v>
      </c>
      <c r="B10508" s="37">
        <v>0.76476453654630505</v>
      </c>
      <c r="C10508" s="37">
        <v>1.31716089306597</v>
      </c>
      <c r="D10508" s="37"/>
      <c r="E10508" s="37">
        <v>-0.373030156896767</v>
      </c>
    </row>
    <row r="10509" spans="1:5" x14ac:dyDescent="0.25">
      <c r="A10509" s="60">
        <v>67174.442391137301</v>
      </c>
      <c r="B10509" s="37">
        <v>0.76477047827152</v>
      </c>
      <c r="C10509" s="37">
        <v>-0.78136545638559696</v>
      </c>
      <c r="D10509" s="37"/>
      <c r="E10509" s="37">
        <v>-0.37308146524457803</v>
      </c>
    </row>
    <row r="10510" spans="1:5" x14ac:dyDescent="0.25">
      <c r="A10510" s="60">
        <v>67175.969195739701</v>
      </c>
      <c r="B10510" s="37">
        <v>0.76477226049446001</v>
      </c>
      <c r="C10510" s="37">
        <v>0.62055920198049697</v>
      </c>
      <c r="D10510" s="37"/>
      <c r="E10510" s="37">
        <v>-0.37309683824810702</v>
      </c>
    </row>
    <row r="10511" spans="1:5" x14ac:dyDescent="0.25">
      <c r="A10511" s="60">
        <v>67182.829585265106</v>
      </c>
      <c r="B10511" s="37">
        <v>0.76478027770676404</v>
      </c>
      <c r="C10511" s="37">
        <v>4.9484982060320002</v>
      </c>
      <c r="D10511" s="37"/>
      <c r="E10511" s="37">
        <v>-0.37316589522457999</v>
      </c>
    </row>
    <row r="10512" spans="1:5" x14ac:dyDescent="0.25">
      <c r="A10512" s="60">
        <v>67188.618008004705</v>
      </c>
      <c r="B10512" s="37">
        <v>0.76478705400409297</v>
      </c>
      <c r="C10512" s="37">
        <v>-0.72140378794795001</v>
      </c>
      <c r="D10512" s="37"/>
      <c r="E10512" s="37">
        <v>-0.37322413819542999</v>
      </c>
    </row>
    <row r="10513" spans="1:5" x14ac:dyDescent="0.25">
      <c r="A10513" s="60">
        <v>67188.934237474197</v>
      </c>
      <c r="B10513" s="37">
        <v>0.76478742451789505</v>
      </c>
      <c r="C10513" s="37">
        <v>-0.144648134175274</v>
      </c>
      <c r="D10513" s="37"/>
      <c r="E10513" s="37">
        <v>-0.37322731946876803</v>
      </c>
    </row>
    <row r="10514" spans="1:5" x14ac:dyDescent="0.25">
      <c r="A10514" s="60">
        <v>67189.386508372205</v>
      </c>
      <c r="B10514" s="37">
        <v>0.76478795448330805</v>
      </c>
      <c r="C10514" s="37">
        <v>-0.94703189231009099</v>
      </c>
      <c r="D10514" s="37"/>
      <c r="E10514" s="37">
        <v>-0.37323186920941398</v>
      </c>
    </row>
    <row r="10515" spans="1:5" x14ac:dyDescent="0.25">
      <c r="A10515" s="60">
        <v>67227.3574360887</v>
      </c>
      <c r="B10515" s="37">
        <v>0.76483269722296199</v>
      </c>
      <c r="C10515" s="37">
        <v>1.0021296513678599</v>
      </c>
      <c r="D10515" s="37"/>
      <c r="E10515" s="37">
        <v>-0.37361338127418298</v>
      </c>
    </row>
    <row r="10516" spans="1:5" x14ac:dyDescent="0.25">
      <c r="A10516" s="60">
        <v>67248.125545704199</v>
      </c>
      <c r="B10516" s="37">
        <v>0.76485738875305498</v>
      </c>
      <c r="C10516" s="37">
        <v>0.24066197822742999</v>
      </c>
      <c r="D10516" s="37"/>
      <c r="E10516" s="37">
        <v>-0.37382166024256402</v>
      </c>
    </row>
    <row r="10517" spans="1:5" x14ac:dyDescent="0.25">
      <c r="A10517" s="60">
        <v>67250.081641685101</v>
      </c>
      <c r="B10517" s="37">
        <v>0.76485972281725301</v>
      </c>
      <c r="C10517" s="37">
        <v>0.83513822738285903</v>
      </c>
      <c r="D10517" s="37"/>
      <c r="E10517" s="37">
        <v>-0.37384126344760799</v>
      </c>
    </row>
    <row r="10518" spans="1:5" x14ac:dyDescent="0.25">
      <c r="A10518" s="60">
        <v>67258.284256003899</v>
      </c>
      <c r="B10518" s="37">
        <v>0.764869526603705</v>
      </c>
      <c r="C10518" s="37">
        <v>1.57562845695263</v>
      </c>
      <c r="D10518" s="37"/>
      <c r="E10518" s="37">
        <v>-0.373923440443791</v>
      </c>
    </row>
    <row r="10519" spans="1:5" x14ac:dyDescent="0.25">
      <c r="A10519" s="60">
        <v>67263.129845898497</v>
      </c>
      <c r="B10519" s="37">
        <v>0.76487533052032697</v>
      </c>
      <c r="C10519" s="37">
        <v>0.84505711031202002</v>
      </c>
      <c r="D10519" s="37"/>
      <c r="E10519" s="37">
        <v>-0.37397196553144202</v>
      </c>
    </row>
    <row r="10520" spans="1:5" x14ac:dyDescent="0.25">
      <c r="A10520" s="60">
        <v>67269.533002637298</v>
      </c>
      <c r="B10520" s="37">
        <v>0.76488301445989404</v>
      </c>
      <c r="C10520" s="37">
        <v>1.3961603547631301</v>
      </c>
      <c r="D10520" s="37"/>
      <c r="E10520" s="37">
        <v>-0.37403606586799099</v>
      </c>
    </row>
    <row r="10521" spans="1:5" x14ac:dyDescent="0.25">
      <c r="A10521" s="60">
        <v>67269.669542445699</v>
      </c>
      <c r="B10521" s="37">
        <v>0.76488317849117204</v>
      </c>
      <c r="C10521" s="37">
        <v>1.3214848056961801</v>
      </c>
      <c r="D10521" s="37"/>
      <c r="E10521" s="37">
        <v>-0.37403743245187498</v>
      </c>
    </row>
    <row r="10522" spans="1:5" x14ac:dyDescent="0.25">
      <c r="A10522" s="60">
        <v>67272.236578569806</v>
      </c>
      <c r="B10522" s="37">
        <v>0.764886263795855</v>
      </c>
      <c r="C10522" s="37">
        <v>1.3339377920295901</v>
      </c>
      <c r="D10522" s="37"/>
      <c r="E10522" s="37">
        <v>-0.37406312292760702</v>
      </c>
    </row>
    <row r="10523" spans="1:5" x14ac:dyDescent="0.25">
      <c r="A10523" s="60">
        <v>67283.628183542794</v>
      </c>
      <c r="B10523" s="37">
        <v>0.76489998798579695</v>
      </c>
      <c r="C10523" s="37">
        <v>-0.94361464146421903</v>
      </c>
      <c r="D10523" s="37"/>
      <c r="E10523" s="37">
        <v>-0.37417707837075898</v>
      </c>
    </row>
    <row r="10524" spans="1:5" x14ac:dyDescent="0.25">
      <c r="A10524" s="60">
        <v>67299.653952680193</v>
      </c>
      <c r="B10524" s="37">
        <v>0.76491938767808199</v>
      </c>
      <c r="C10524" s="37">
        <v>0.90249485993196799</v>
      </c>
      <c r="D10524" s="37"/>
      <c r="E10524" s="37">
        <v>-0.37433725406082702</v>
      </c>
    </row>
    <row r="10525" spans="1:5" x14ac:dyDescent="0.25">
      <c r="A10525" s="60">
        <v>67328.804264936</v>
      </c>
      <c r="B10525" s="37">
        <v>0.76495496392564799</v>
      </c>
      <c r="C10525" s="37">
        <v>0.191329495121417</v>
      </c>
      <c r="D10525" s="37"/>
      <c r="E10525" s="37">
        <v>-0.374628198281174</v>
      </c>
    </row>
    <row r="10526" spans="1:5" x14ac:dyDescent="0.25">
      <c r="A10526" s="60">
        <v>67331.972920754895</v>
      </c>
      <c r="B10526" s="37">
        <v>0.76495885433774602</v>
      </c>
      <c r="C10526" s="37">
        <v>-8.4582513922959499E-2</v>
      </c>
      <c r="D10526" s="37"/>
      <c r="E10526" s="37">
        <v>-0.37465979236390101</v>
      </c>
    </row>
    <row r="10527" spans="1:5" x14ac:dyDescent="0.25">
      <c r="A10527" s="60">
        <v>67333.484546793101</v>
      </c>
      <c r="B10527" s="37">
        <v>0.76496071192646198</v>
      </c>
      <c r="C10527" s="37">
        <v>-0.60775724769964701</v>
      </c>
      <c r="D10527" s="37"/>
      <c r="E10527" s="37">
        <v>-0.37467486232359098</v>
      </c>
    </row>
    <row r="10528" spans="1:5" x14ac:dyDescent="0.25">
      <c r="A10528" s="60">
        <v>67339.807519962706</v>
      </c>
      <c r="B10528" s="37">
        <v>0.76496849362725905</v>
      </c>
      <c r="C10528" s="37">
        <v>1.1521309849486601</v>
      </c>
      <c r="D10528" s="37"/>
      <c r="E10528" s="37">
        <v>-0.374737883102433</v>
      </c>
    </row>
    <row r="10529" spans="1:5" x14ac:dyDescent="0.25">
      <c r="A10529" s="60">
        <v>67359.615518417806</v>
      </c>
      <c r="B10529" s="37">
        <v>0.76499299488943995</v>
      </c>
      <c r="C10529" s="37">
        <v>-0.33965822283449398</v>
      </c>
      <c r="D10529" s="37"/>
      <c r="E10529" s="37">
        <v>-0.374935149232895</v>
      </c>
    </row>
    <row r="10530" spans="1:5" x14ac:dyDescent="0.25">
      <c r="A10530" s="60">
        <v>67359.680560767301</v>
      </c>
      <c r="B10530" s="37">
        <v>0.76499307565659203</v>
      </c>
      <c r="C10530" s="37">
        <v>0.88719637101719595</v>
      </c>
      <c r="D10530" s="37"/>
      <c r="E10530" s="37">
        <v>-0.37493579658721898</v>
      </c>
    </row>
    <row r="10531" spans="1:5" x14ac:dyDescent="0.25">
      <c r="A10531" s="60">
        <v>67366.969935838002</v>
      </c>
      <c r="B10531" s="37">
        <v>0.76500214057621396</v>
      </c>
      <c r="C10531" s="37">
        <v>0.57219573031015403</v>
      </c>
      <c r="D10531" s="37"/>
      <c r="E10531" s="37">
        <v>-0.37500832995816702</v>
      </c>
    </row>
    <row r="10532" spans="1:5" x14ac:dyDescent="0.25">
      <c r="A10532" s="60">
        <v>67368.560420922906</v>
      </c>
      <c r="B10532" s="37">
        <v>0.76500412198133905</v>
      </c>
      <c r="C10532" s="37">
        <v>0.26985262176506503</v>
      </c>
      <c r="D10532" s="37"/>
      <c r="E10532" s="37">
        <v>-0.37502415185627302</v>
      </c>
    </row>
    <row r="10533" spans="1:5" x14ac:dyDescent="0.25">
      <c r="A10533" s="60">
        <v>67368.642691773901</v>
      </c>
      <c r="B10533" s="37">
        <v>0.76500422450766703</v>
      </c>
      <c r="C10533" s="37">
        <v>1.0365892534218499</v>
      </c>
      <c r="D10533" s="37"/>
      <c r="E10533" s="37">
        <v>-0.37502497023182901</v>
      </c>
    </row>
    <row r="10534" spans="1:5" x14ac:dyDescent="0.25">
      <c r="A10534" s="60">
        <v>67376.819030764804</v>
      </c>
      <c r="B10534" s="37">
        <v>0.76501443088439203</v>
      </c>
      <c r="C10534" s="37">
        <v>-0.39022366421576099</v>
      </c>
      <c r="D10534" s="37"/>
      <c r="E10534" s="37">
        <v>-0.37510628237750898</v>
      </c>
    </row>
    <row r="10535" spans="1:5" x14ac:dyDescent="0.25">
      <c r="A10535" s="60">
        <v>67379.128318464704</v>
      </c>
      <c r="B10535" s="37">
        <v>0.76501731965778097</v>
      </c>
      <c r="C10535" s="37">
        <v>1.22938814224096</v>
      </c>
      <c r="D10535" s="37"/>
      <c r="E10535" s="37">
        <v>-0.37512924041964202</v>
      </c>
    </row>
    <row r="10536" spans="1:5" x14ac:dyDescent="0.25">
      <c r="A10536" s="60">
        <v>67380.5874929165</v>
      </c>
      <c r="B10536" s="37">
        <v>0.765019146395848</v>
      </c>
      <c r="C10536" s="37">
        <v>-0.37457600559763798</v>
      </c>
      <c r="D10536" s="37"/>
      <c r="E10536" s="37">
        <v>-0.37514374529000799</v>
      </c>
    </row>
    <row r="10537" spans="1:5" x14ac:dyDescent="0.25">
      <c r="A10537" s="60">
        <v>67383.026474445796</v>
      </c>
      <c r="B10537" s="37">
        <v>0.76502220218757699</v>
      </c>
      <c r="C10537" s="37">
        <v>0.87746450829710998</v>
      </c>
      <c r="D10537" s="37"/>
      <c r="E10537" s="37">
        <v>-0.37516798700113702</v>
      </c>
    </row>
    <row r="10538" spans="1:5" x14ac:dyDescent="0.25">
      <c r="A10538" s="60">
        <v>67401.282332549396</v>
      </c>
      <c r="B10538" s="37">
        <v>0.76504517297561303</v>
      </c>
      <c r="C10538" s="37">
        <v>9.0208515927869798E-2</v>
      </c>
      <c r="D10538" s="37"/>
      <c r="E10538" s="37">
        <v>-0.37534932218841799</v>
      </c>
    </row>
    <row r="10539" spans="1:5" x14ac:dyDescent="0.25">
      <c r="A10539" s="60">
        <v>67406.072631952396</v>
      </c>
      <c r="B10539" s="37">
        <v>0.76505122957236305</v>
      </c>
      <c r="C10539" s="37">
        <v>0.91930875176564597</v>
      </c>
      <c r="D10539" s="37"/>
      <c r="E10539" s="37">
        <v>-0.37539687069226901</v>
      </c>
    </row>
    <row r="10540" spans="1:5" x14ac:dyDescent="0.25">
      <c r="A10540" s="60">
        <v>67413.375488379505</v>
      </c>
      <c r="B10540" s="37">
        <v>0.76506048662430004</v>
      </c>
      <c r="C10540" s="37">
        <v>-9.56529420897856E-2</v>
      </c>
      <c r="D10540" s="37"/>
      <c r="E10540" s="37">
        <v>-0.375469332131116</v>
      </c>
    </row>
    <row r="10541" spans="1:5" x14ac:dyDescent="0.25">
      <c r="A10541" s="60">
        <v>67413.806763212895</v>
      </c>
      <c r="B10541" s="37">
        <v>0.76506103420766702</v>
      </c>
      <c r="C10541" s="37">
        <v>2.1254553135952002E-3</v>
      </c>
      <c r="D10541" s="37"/>
      <c r="E10541" s="37">
        <v>-0.375473610380191</v>
      </c>
    </row>
    <row r="10542" spans="1:5" x14ac:dyDescent="0.25">
      <c r="A10542" s="60">
        <v>67421.488893661197</v>
      </c>
      <c r="B10542" s="37">
        <v>0.76507080510967795</v>
      </c>
      <c r="C10542" s="37">
        <v>0.20469077242009101</v>
      </c>
      <c r="D10542" s="37"/>
      <c r="E10542" s="37">
        <v>-0.375549798367592</v>
      </c>
    </row>
    <row r="10543" spans="1:5" x14ac:dyDescent="0.25">
      <c r="A10543" s="60">
        <v>67429.162972309205</v>
      </c>
      <c r="B10543" s="37">
        <v>0.76508059823349095</v>
      </c>
      <c r="C10543" s="37">
        <v>-0.104064189920305</v>
      </c>
      <c r="D10543" s="37"/>
      <c r="E10543" s="37">
        <v>-0.37562587101739497</v>
      </c>
    </row>
    <row r="10544" spans="1:5" x14ac:dyDescent="0.25">
      <c r="A10544" s="60">
        <v>67430.472222130498</v>
      </c>
      <c r="B10544" s="37">
        <v>0.76508227227792203</v>
      </c>
      <c r="C10544" s="37">
        <v>-0.46556067667253798</v>
      </c>
      <c r="D10544" s="37"/>
      <c r="E10544" s="37">
        <v>-0.37563884599115099</v>
      </c>
    </row>
    <row r="10545" spans="1:5" x14ac:dyDescent="0.25">
      <c r="A10545" s="60">
        <v>67437.9837450989</v>
      </c>
      <c r="B10545" s="37">
        <v>0.76509189532882005</v>
      </c>
      <c r="C10545" s="37">
        <v>1.1684906747697601</v>
      </c>
      <c r="D10545" s="37"/>
      <c r="E10545" s="37">
        <v>-0.37571326706331398</v>
      </c>
    </row>
    <row r="10546" spans="1:5" x14ac:dyDescent="0.25">
      <c r="A10546" s="60">
        <v>67441.294138226396</v>
      </c>
      <c r="B10546" s="37">
        <v>0.76509614641761103</v>
      </c>
      <c r="C10546" s="37">
        <v>1.25284052459009</v>
      </c>
      <c r="D10546" s="37"/>
      <c r="E10546" s="37">
        <v>-0.37574605433265601</v>
      </c>
    </row>
    <row r="10547" spans="1:5" x14ac:dyDescent="0.25">
      <c r="A10547" s="60">
        <v>67453.891742445907</v>
      </c>
      <c r="B10547" s="37">
        <v>0.76511238120923597</v>
      </c>
      <c r="C10547" s="37">
        <v>0.44363585182556298</v>
      </c>
      <c r="D10547" s="37"/>
      <c r="E10547" s="37">
        <v>-0.37587076537771502</v>
      </c>
    </row>
    <row r="10548" spans="1:5" x14ac:dyDescent="0.25">
      <c r="A10548" s="60">
        <v>67456.332187457796</v>
      </c>
      <c r="B10548" s="37">
        <v>0.76511553687927902</v>
      </c>
      <c r="C10548" s="37">
        <v>0.79521425343049801</v>
      </c>
      <c r="D10548" s="37"/>
      <c r="E10548" s="37">
        <v>-0.37589491380957601</v>
      </c>
    </row>
    <row r="10549" spans="1:5" x14ac:dyDescent="0.25">
      <c r="A10549" s="60">
        <v>67458.427999901804</v>
      </c>
      <c r="B10549" s="37">
        <v>0.76511824969140996</v>
      </c>
      <c r="C10549" s="37">
        <v>-0.66057213235688494</v>
      </c>
      <c r="D10549" s="37"/>
      <c r="E10549" s="37">
        <v>-0.37591564923551302</v>
      </c>
    </row>
    <row r="10550" spans="1:5" x14ac:dyDescent="0.25">
      <c r="A10550" s="60">
        <v>67463.8505380235</v>
      </c>
      <c r="B10550" s="37">
        <v>0.76512528057687901</v>
      </c>
      <c r="C10550" s="37"/>
      <c r="D10550" s="37"/>
      <c r="E10550" s="37">
        <v>-0.37596928628146098</v>
      </c>
    </row>
    <row r="10551" spans="1:5" x14ac:dyDescent="0.25">
      <c r="A10551" s="60">
        <v>67480.860580046297</v>
      </c>
      <c r="B10551" s="37">
        <v>0.76514744940741097</v>
      </c>
      <c r="C10551" s="37">
        <v>-2.7058630224140798</v>
      </c>
      <c r="D10551" s="37"/>
      <c r="E10551" s="37">
        <v>-0.37613742775726899</v>
      </c>
    </row>
    <row r="10552" spans="1:5" x14ac:dyDescent="0.25">
      <c r="A10552" s="60">
        <v>67483.488535389493</v>
      </c>
      <c r="B10552" s="37">
        <v>0.76515088992828795</v>
      </c>
      <c r="C10552" s="37">
        <v>-0.52093842398039902</v>
      </c>
      <c r="D10552" s="37"/>
      <c r="E10552" s="37">
        <v>-0.37616338936641602</v>
      </c>
    </row>
    <row r="10553" spans="1:5" x14ac:dyDescent="0.25">
      <c r="A10553" s="60">
        <v>67487.665342337001</v>
      </c>
      <c r="B10553" s="37">
        <v>0.76515636688493505</v>
      </c>
      <c r="C10553" s="37">
        <v>0.61315804058064105</v>
      </c>
      <c r="D10553" s="37"/>
      <c r="E10553" s="37">
        <v>-0.37620464369704898</v>
      </c>
    </row>
    <row r="10554" spans="1:5" x14ac:dyDescent="0.25">
      <c r="A10554" s="60">
        <v>67496.322726266997</v>
      </c>
      <c r="B10554" s="37">
        <v>0.76516775332451503</v>
      </c>
      <c r="C10554" s="37">
        <v>0.94045815062675497</v>
      </c>
      <c r="D10554" s="37"/>
      <c r="E10554" s="37">
        <v>-0.37629011988267602</v>
      </c>
    </row>
    <row r="10555" spans="1:5" x14ac:dyDescent="0.25">
      <c r="A10555" s="60">
        <v>67509.742842427906</v>
      </c>
      <c r="B10555" s="37">
        <v>0.76518549627871502</v>
      </c>
      <c r="C10555" s="37">
        <v>-0.53009837101217805</v>
      </c>
      <c r="D10555" s="37"/>
      <c r="E10555" s="37">
        <v>-0.37642253225681699</v>
      </c>
    </row>
    <row r="10556" spans="1:5" x14ac:dyDescent="0.25">
      <c r="A10556" s="60">
        <v>67511.486005941799</v>
      </c>
      <c r="B10556" s="37">
        <v>0.76518780928997199</v>
      </c>
      <c r="C10556" s="37">
        <v>0.19795088812151199</v>
      </c>
      <c r="D10556" s="37"/>
      <c r="E10556" s="37">
        <v>-0.37643972377493001</v>
      </c>
    </row>
    <row r="10557" spans="1:5" x14ac:dyDescent="0.25">
      <c r="A10557" s="60">
        <v>67512.063901029294</v>
      </c>
      <c r="B10557" s="37">
        <v>0.76518857652838901</v>
      </c>
      <c r="C10557" s="37">
        <v>1.24733244654056</v>
      </c>
      <c r="D10557" s="37"/>
      <c r="E10557" s="37">
        <v>-0.37644542272839798</v>
      </c>
    </row>
    <row r="10558" spans="1:5" x14ac:dyDescent="0.25">
      <c r="A10558" s="60">
        <v>67523.334226926701</v>
      </c>
      <c r="B10558" s="37">
        <v>0.76520358228767105</v>
      </c>
      <c r="C10558" s="37">
        <v>1.12075604060793</v>
      </c>
      <c r="D10558" s="37"/>
      <c r="E10558" s="37">
        <v>-0.37655652671546802</v>
      </c>
    </row>
    <row r="10559" spans="1:5" x14ac:dyDescent="0.25">
      <c r="A10559" s="60">
        <v>67526.0914351541</v>
      </c>
      <c r="B10559" s="37">
        <v>0.76520726582758503</v>
      </c>
      <c r="C10559" s="37">
        <v>0.45402717349296601</v>
      </c>
      <c r="D10559" s="37"/>
      <c r="E10559" s="37">
        <v>-0.37658369622846499</v>
      </c>
    </row>
    <row r="10560" spans="1:5" x14ac:dyDescent="0.25">
      <c r="A10560" s="60">
        <v>67526.131771800705</v>
      </c>
      <c r="B10560" s="37">
        <v>0.76520731975269896</v>
      </c>
      <c r="C10560" s="37">
        <v>0.97396076536624399</v>
      </c>
      <c r="D10560" s="37"/>
      <c r="E10560" s="37">
        <v>-0.37658409367255702</v>
      </c>
    </row>
    <row r="10561" spans="1:5" x14ac:dyDescent="0.25">
      <c r="A10561" s="60">
        <v>67527.5198069084</v>
      </c>
      <c r="B10561" s="37">
        <v>0.76520917602984895</v>
      </c>
      <c r="C10561" s="37">
        <v>1.3721563887147501</v>
      </c>
      <c r="D10561" s="37"/>
      <c r="E10561" s="37">
        <v>-0.37659776964806502</v>
      </c>
    </row>
    <row r="10562" spans="1:5" x14ac:dyDescent="0.25">
      <c r="A10562" s="60">
        <v>67528.359476319703</v>
      </c>
      <c r="B10562" s="37">
        <v>0.76521029956456799</v>
      </c>
      <c r="C10562" s="37">
        <v>0.58132071944425601</v>
      </c>
      <c r="D10562" s="37"/>
      <c r="E10562" s="37">
        <v>-0.37660604216218302</v>
      </c>
    </row>
    <row r="10563" spans="1:5" x14ac:dyDescent="0.25">
      <c r="A10563" s="60">
        <v>67531.038972432303</v>
      </c>
      <c r="B10563" s="37">
        <v>0.76521388799410595</v>
      </c>
      <c r="C10563" s="37">
        <v>-0.35597311676357501</v>
      </c>
      <c r="D10563" s="37"/>
      <c r="E10563" s="37">
        <v>-0.37663243809589703</v>
      </c>
    </row>
    <row r="10564" spans="1:5" x14ac:dyDescent="0.25">
      <c r="A10564" s="60">
        <v>67538.075613071298</v>
      </c>
      <c r="B10564" s="37">
        <v>0.76522333404883902</v>
      </c>
      <c r="C10564" s="37">
        <v>0.26299571319079501</v>
      </c>
      <c r="D10564" s="37"/>
      <c r="E10564" s="37">
        <v>-0.376701736676744</v>
      </c>
    </row>
    <row r="10565" spans="1:5" x14ac:dyDescent="0.25">
      <c r="A10565" s="60">
        <v>67546.663952585106</v>
      </c>
      <c r="B10565" s="37">
        <v>0.76523490759144996</v>
      </c>
      <c r="C10565" s="37">
        <v>-0.33066304099765897</v>
      </c>
      <c r="D10565" s="37"/>
      <c r="E10565" s="37">
        <v>-0.37678627771032103</v>
      </c>
    </row>
    <row r="10566" spans="1:5" x14ac:dyDescent="0.25">
      <c r="A10566" s="60">
        <v>67546.7778278935</v>
      </c>
      <c r="B10566" s="37">
        <v>0.76523506137933595</v>
      </c>
      <c r="C10566" s="37">
        <v>0.123882581247492</v>
      </c>
      <c r="D10566" s="37"/>
      <c r="E10566" s="37">
        <v>-0.37678739837662201</v>
      </c>
    </row>
    <row r="10567" spans="1:5" x14ac:dyDescent="0.25">
      <c r="A10567" s="60">
        <v>67552.738252065305</v>
      </c>
      <c r="B10567" s="37">
        <v>0.76524312306853004</v>
      </c>
      <c r="C10567" s="37">
        <v>0.25288212072627198</v>
      </c>
      <c r="D10567" s="37"/>
      <c r="E10567" s="37">
        <v>-0.37684604541814798</v>
      </c>
    </row>
    <row r="10568" spans="1:5" x14ac:dyDescent="0.25">
      <c r="A10568" s="60">
        <v>67557.469014193804</v>
      </c>
      <c r="B10568" s="37">
        <v>0.76524953868884005</v>
      </c>
      <c r="C10568" s="37">
        <v>-0.32158909414820003</v>
      </c>
      <c r="D10568" s="37"/>
      <c r="E10568" s="37">
        <v>-0.37689257865062398</v>
      </c>
    </row>
    <row r="10569" spans="1:5" x14ac:dyDescent="0.25">
      <c r="A10569" s="60">
        <v>67557.886542303197</v>
      </c>
      <c r="B10569" s="37">
        <v>0.76525010564962304</v>
      </c>
      <c r="C10569" s="37">
        <v>8.7310016822161898E-2</v>
      </c>
      <c r="D10569" s="37"/>
      <c r="E10569" s="37">
        <v>-0.37689668496311501</v>
      </c>
    </row>
    <row r="10570" spans="1:5" x14ac:dyDescent="0.25">
      <c r="A10570" s="60">
        <v>67559.700129829405</v>
      </c>
      <c r="B10570" s="37">
        <v>0.76525256969652</v>
      </c>
      <c r="C10570" s="37">
        <v>1.1743558458288801</v>
      </c>
      <c r="D10570" s="37"/>
      <c r="E10570" s="37">
        <v>-0.37691452009328402</v>
      </c>
    </row>
    <row r="10571" spans="1:5" x14ac:dyDescent="0.25">
      <c r="A10571" s="60">
        <v>67561.145071006598</v>
      </c>
      <c r="B10571" s="37">
        <v>0.76525453448633896</v>
      </c>
      <c r="C10571" s="37">
        <v>1.4370076603525299</v>
      </c>
      <c r="D10571" s="37"/>
      <c r="E10571" s="37">
        <v>-0.37692872853003001</v>
      </c>
    </row>
    <row r="10572" spans="1:5" x14ac:dyDescent="0.25">
      <c r="A10572" s="60">
        <v>67604.506263142102</v>
      </c>
      <c r="B10572" s="37">
        <v>0.76531417356397302</v>
      </c>
      <c r="C10572" s="37">
        <v>-0.59686096329829597</v>
      </c>
      <c r="D10572" s="37"/>
      <c r="E10572" s="37">
        <v>-0.37735454955980802</v>
      </c>
    </row>
    <row r="10573" spans="1:5" x14ac:dyDescent="0.25">
      <c r="A10573" s="60">
        <v>67617.716124402301</v>
      </c>
      <c r="B10573" s="37">
        <v>0.76533261003349995</v>
      </c>
      <c r="C10573" s="37">
        <v>-0.49933643504779202</v>
      </c>
      <c r="D10573" s="37"/>
      <c r="E10573" s="37">
        <v>-0.37748406073729202</v>
      </c>
    </row>
    <row r="10574" spans="1:5" x14ac:dyDescent="0.25">
      <c r="A10574" s="60">
        <v>67619.083955333699</v>
      </c>
      <c r="B10574" s="37">
        <v>0.76533452638400201</v>
      </c>
      <c r="C10574" s="37">
        <v>2.7043925973333298</v>
      </c>
      <c r="D10574" s="37"/>
      <c r="E10574" s="37">
        <v>-0.37749746545136897</v>
      </c>
    </row>
    <row r="10575" spans="1:5" x14ac:dyDescent="0.25">
      <c r="A10575" s="60">
        <v>67620.106347623601</v>
      </c>
      <c r="B10575" s="37">
        <v>0.765335959673765</v>
      </c>
      <c r="C10575" s="37">
        <v>0.25453272220545797</v>
      </c>
      <c r="D10575" s="37"/>
      <c r="E10575" s="37">
        <v>-0.377507484179534</v>
      </c>
    </row>
    <row r="10576" spans="1:5" x14ac:dyDescent="0.25">
      <c r="A10576" s="60">
        <v>67622.228566334496</v>
      </c>
      <c r="B10576" s="37">
        <v>0.76533893728069902</v>
      </c>
      <c r="C10576" s="37">
        <v>-3.2067167150240397E-2</v>
      </c>
      <c r="D10576" s="37"/>
      <c r="E10576" s="37">
        <v>-0.37752827854019599</v>
      </c>
    </row>
    <row r="10577" spans="1:5" x14ac:dyDescent="0.25">
      <c r="A10577" s="60">
        <v>67623.606947515902</v>
      </c>
      <c r="B10577" s="37">
        <v>0.76534087302785003</v>
      </c>
      <c r="C10577" s="37">
        <v>0.57932377801861401</v>
      </c>
      <c r="D10577" s="37"/>
      <c r="E10577" s="37">
        <v>-0.37754178310854097</v>
      </c>
    </row>
    <row r="10578" spans="1:5" x14ac:dyDescent="0.25">
      <c r="A10578" s="60">
        <v>67625.128572419504</v>
      </c>
      <c r="B10578" s="37">
        <v>0.76534301158283102</v>
      </c>
      <c r="C10578" s="37">
        <v>-1.03754532966103</v>
      </c>
      <c r="D10578" s="37"/>
      <c r="E10578" s="37">
        <v>-0.37755668984223401</v>
      </c>
    </row>
    <row r="10579" spans="1:5" x14ac:dyDescent="0.25">
      <c r="A10579" s="60">
        <v>67628.077127998593</v>
      </c>
      <c r="B10579" s="37">
        <v>0.76534716052148499</v>
      </c>
      <c r="C10579" s="37">
        <v>1.1964773535400699</v>
      </c>
      <c r="D10579" s="37"/>
      <c r="E10579" s="37">
        <v>-0.37758557189048197</v>
      </c>
    </row>
    <row r="10580" spans="1:5" x14ac:dyDescent="0.25">
      <c r="A10580" s="60">
        <v>67631.115322560203</v>
      </c>
      <c r="B10580" s="37">
        <v>0.76535144239752795</v>
      </c>
      <c r="C10580" s="37">
        <v>0.40742938073228302</v>
      </c>
      <c r="D10580" s="37"/>
      <c r="E10580" s="37">
        <v>-0.377615326825886</v>
      </c>
    </row>
    <row r="10581" spans="1:5" x14ac:dyDescent="0.25">
      <c r="A10581" s="60">
        <v>67640.025826279394</v>
      </c>
      <c r="B10581" s="37">
        <v>0.76536404049484497</v>
      </c>
      <c r="C10581" s="37">
        <v>0.80906418209814002</v>
      </c>
      <c r="D10581" s="37"/>
      <c r="E10581" s="37">
        <v>-0.37770256281738102</v>
      </c>
    </row>
    <row r="10582" spans="1:5" x14ac:dyDescent="0.25">
      <c r="A10582" s="60">
        <v>67643.417596745901</v>
      </c>
      <c r="B10582" s="37">
        <v>0.76536885175583702</v>
      </c>
      <c r="C10582" s="37">
        <v>-0.454596093520443</v>
      </c>
      <c r="D10582" s="37"/>
      <c r="E10582" s="37">
        <v>-0.37773575728151798</v>
      </c>
    </row>
    <row r="10583" spans="1:5" x14ac:dyDescent="0.25">
      <c r="A10583" s="60">
        <v>67646.862493770604</v>
      </c>
      <c r="B10583" s="37">
        <v>0.76537374736192298</v>
      </c>
      <c r="C10583" s="37">
        <v>-3.2267922581097102</v>
      </c>
      <c r="D10583" s="37"/>
      <c r="E10583" s="37">
        <v>-0.37776946503826803</v>
      </c>
    </row>
    <row r="10584" spans="1:5" x14ac:dyDescent="0.25">
      <c r="A10584" s="60">
        <v>67649.792159282602</v>
      </c>
      <c r="B10584" s="37">
        <v>0.76537791791644505</v>
      </c>
      <c r="C10584" s="37">
        <v>1.3382453296378201</v>
      </c>
      <c r="D10584" s="37"/>
      <c r="E10584" s="37">
        <v>-0.37779812607486601</v>
      </c>
    </row>
    <row r="10585" spans="1:5" x14ac:dyDescent="0.25">
      <c r="A10585" s="60">
        <v>67650.4212874597</v>
      </c>
      <c r="B10585" s="37">
        <v>0.76537881437822197</v>
      </c>
      <c r="C10585" s="37">
        <v>1.27390091209139</v>
      </c>
      <c r="D10585" s="37"/>
      <c r="E10585" s="37">
        <v>-0.37780428023075602</v>
      </c>
    </row>
    <row r="10586" spans="1:5" x14ac:dyDescent="0.25">
      <c r="A10586" s="60">
        <v>67652.173262649099</v>
      </c>
      <c r="B10586" s="37">
        <v>0.76538131242118501</v>
      </c>
      <c r="C10586" s="37">
        <v>-2.5001666708814501</v>
      </c>
      <c r="D10586" s="37"/>
      <c r="E10586" s="37">
        <v>-0.37782141694475202</v>
      </c>
    </row>
    <row r="10587" spans="1:5" x14ac:dyDescent="0.25">
      <c r="A10587" s="60">
        <v>67653.217492519703</v>
      </c>
      <c r="B10587" s="37">
        <v>0.76538280245561296</v>
      </c>
      <c r="C10587" s="37">
        <v>0.186056670191137</v>
      </c>
      <c r="D10587" s="37"/>
      <c r="E10587" s="37">
        <v>-0.377831630119699</v>
      </c>
    </row>
    <row r="10588" spans="1:5" x14ac:dyDescent="0.25">
      <c r="A10588" s="60">
        <v>67665.606415573202</v>
      </c>
      <c r="B10588" s="37">
        <v>0.76540054504608401</v>
      </c>
      <c r="C10588" s="37">
        <v>0.69442752273170005</v>
      </c>
      <c r="D10588" s="37"/>
      <c r="E10588" s="37">
        <v>-0.37795275422695901</v>
      </c>
    </row>
    <row r="10589" spans="1:5" x14ac:dyDescent="0.25">
      <c r="A10589" s="60">
        <v>67672.953710226793</v>
      </c>
      <c r="B10589" s="37">
        <v>0.76541112408927103</v>
      </c>
      <c r="C10589" s="37">
        <v>5.8224848174015499E-2</v>
      </c>
      <c r="D10589" s="37"/>
      <c r="E10589" s="37">
        <v>-0.378024546650508</v>
      </c>
    </row>
    <row r="10590" spans="1:5" x14ac:dyDescent="0.25">
      <c r="A10590" s="60">
        <v>67679.197710897395</v>
      </c>
      <c r="B10590" s="37">
        <v>0.765420148104208</v>
      </c>
      <c r="C10590" s="37">
        <v>0.177152226182131</v>
      </c>
      <c r="D10590" s="37"/>
      <c r="E10590" s="37">
        <v>-0.37808553475600198</v>
      </c>
    </row>
    <row r="10591" spans="1:5" x14ac:dyDescent="0.25">
      <c r="A10591" s="60">
        <v>67682.498347136599</v>
      </c>
      <c r="B10591" s="37">
        <v>0.76542493082292495</v>
      </c>
      <c r="C10591" s="37">
        <v>1.38042072415523</v>
      </c>
      <c r="D10591" s="37"/>
      <c r="E10591" s="37">
        <v>-0.37811776483571402</v>
      </c>
    </row>
    <row r="10592" spans="1:5" x14ac:dyDescent="0.25">
      <c r="A10592" s="60">
        <v>67683.173740967002</v>
      </c>
      <c r="B10592" s="37">
        <v>0.76542591056180398</v>
      </c>
      <c r="C10592" s="37">
        <v>-9.1893990052438507E-2</v>
      </c>
      <c r="D10592" s="37"/>
      <c r="E10592" s="37">
        <v>-0.37812435917804899</v>
      </c>
    </row>
    <row r="10593" spans="1:5" x14ac:dyDescent="0.25">
      <c r="A10593" s="60">
        <v>67684.176776775203</v>
      </c>
      <c r="B10593" s="37">
        <v>0.76542736625851904</v>
      </c>
      <c r="C10593" s="37">
        <v>0.73862913601110403</v>
      </c>
      <c r="D10593" s="37"/>
      <c r="E10593" s="37">
        <v>-0.37813415204892997</v>
      </c>
    </row>
    <row r="10594" spans="1:5" x14ac:dyDescent="0.25">
      <c r="A10594" s="60">
        <v>67691.936552964107</v>
      </c>
      <c r="B10594" s="37">
        <v>0.765438655287077</v>
      </c>
      <c r="C10594" s="37">
        <v>0.71249410067548702</v>
      </c>
      <c r="D10594" s="37"/>
      <c r="E10594" s="37">
        <v>-0.37820989360677798</v>
      </c>
    </row>
    <row r="10595" spans="1:5" x14ac:dyDescent="0.25">
      <c r="A10595" s="60">
        <v>67692.956998678303</v>
      </c>
      <c r="B10595" s="37">
        <v>0.765440143461393</v>
      </c>
      <c r="C10595" s="37">
        <v>-5.0363842501810502E-2</v>
      </c>
      <c r="D10595" s="37"/>
      <c r="E10595" s="37">
        <v>-0.37821985147231202</v>
      </c>
    </row>
    <row r="10596" spans="1:5" x14ac:dyDescent="0.25">
      <c r="A10596" s="60">
        <v>67693.546867562894</v>
      </c>
      <c r="B10596" s="37">
        <v>0.76544100408566895</v>
      </c>
      <c r="C10596" s="37">
        <v>-0.20778828908083499</v>
      </c>
      <c r="D10596" s="37"/>
      <c r="E10596" s="37">
        <v>-0.37822560735484301</v>
      </c>
    </row>
    <row r="10597" spans="1:5" x14ac:dyDescent="0.25">
      <c r="A10597" s="60">
        <v>67707.011642122903</v>
      </c>
      <c r="B10597" s="37">
        <v>0.76546072642915097</v>
      </c>
      <c r="C10597" s="37">
        <v>0.10125032640973</v>
      </c>
      <c r="D10597" s="37"/>
      <c r="E10597" s="37">
        <v>-0.378356942789421</v>
      </c>
    </row>
    <row r="10598" spans="1:5" x14ac:dyDescent="0.25">
      <c r="A10598" s="60">
        <v>67724.753089024103</v>
      </c>
      <c r="B10598" s="37">
        <v>0.76548694136405304</v>
      </c>
      <c r="C10598" s="37">
        <v>0.85802519663049603</v>
      </c>
      <c r="D10598" s="37"/>
      <c r="E10598" s="37">
        <v>-0.37852983977134402</v>
      </c>
    </row>
    <row r="10599" spans="1:5" x14ac:dyDescent="0.25">
      <c r="A10599" s="60">
        <v>67733.190685056601</v>
      </c>
      <c r="B10599" s="37">
        <v>0.76549950135533595</v>
      </c>
      <c r="C10599" s="37">
        <v>-0.48278771767571399</v>
      </c>
      <c r="D10599" s="37"/>
      <c r="E10599" s="37">
        <v>-0.37861200643304199</v>
      </c>
    </row>
    <row r="10600" spans="1:5" x14ac:dyDescent="0.25">
      <c r="A10600" s="60">
        <v>67733.9069305835</v>
      </c>
      <c r="B10600" s="37">
        <v>0.76550057031441299</v>
      </c>
      <c r="C10600" s="37">
        <v>1.35895612060979</v>
      </c>
      <c r="D10600" s="37"/>
      <c r="E10600" s="37">
        <v>-0.37861897954582802</v>
      </c>
    </row>
    <row r="10601" spans="1:5" x14ac:dyDescent="0.25">
      <c r="A10601" s="60">
        <v>67739.5327955627</v>
      </c>
      <c r="B10601" s="37">
        <v>0.76550898180529603</v>
      </c>
      <c r="C10601" s="37">
        <v>1.3866713371911701</v>
      </c>
      <c r="D10601" s="37"/>
      <c r="E10601" s="37">
        <v>-0.37867374118946701</v>
      </c>
    </row>
    <row r="10602" spans="1:5" x14ac:dyDescent="0.25">
      <c r="A10602" s="60">
        <v>67746.347728147099</v>
      </c>
      <c r="B10602" s="37">
        <v>0.76551920737700796</v>
      </c>
      <c r="C10602" s="37">
        <v>-0.92949867640943495</v>
      </c>
      <c r="D10602" s="37"/>
      <c r="E10602" s="37">
        <v>-0.378740053885606</v>
      </c>
    </row>
    <row r="10603" spans="1:5" x14ac:dyDescent="0.25">
      <c r="A10603" s="60">
        <v>67750.008093208104</v>
      </c>
      <c r="B10603" s="37">
        <v>0.765524716121598</v>
      </c>
      <c r="C10603" s="37">
        <v>0.61616303217899604</v>
      </c>
      <c r="D10603" s="37"/>
      <c r="E10603" s="37">
        <v>-0.37877566058106299</v>
      </c>
    </row>
    <row r="10604" spans="1:5" x14ac:dyDescent="0.25">
      <c r="A10604" s="60">
        <v>67760.349551292195</v>
      </c>
      <c r="B10604" s="37">
        <v>0.76554034248296898</v>
      </c>
      <c r="C10604" s="37">
        <v>1.31225281339695</v>
      </c>
      <c r="D10604" s="37"/>
      <c r="E10604" s="37">
        <v>-0.37887621900595397</v>
      </c>
    </row>
    <row r="10605" spans="1:5" x14ac:dyDescent="0.25">
      <c r="A10605" s="60">
        <v>67761.399092075997</v>
      </c>
      <c r="B10605" s="37">
        <v>0.76554193359220701</v>
      </c>
      <c r="C10605" s="37"/>
      <c r="D10605" s="37"/>
      <c r="E10605" s="37">
        <v>-0.378886421289724</v>
      </c>
    </row>
    <row r="10606" spans="1:5" x14ac:dyDescent="0.25">
      <c r="A10606" s="60">
        <v>67763.738983855394</v>
      </c>
      <c r="B10606" s="37">
        <v>0.765545484354195</v>
      </c>
      <c r="C10606" s="37">
        <v>-0.84140363176511401</v>
      </c>
      <c r="D10606" s="37"/>
      <c r="E10606" s="37">
        <v>-0.37890916454673201</v>
      </c>
    </row>
    <row r="10607" spans="1:5" x14ac:dyDescent="0.25">
      <c r="A10607" s="60">
        <v>67765.797267089103</v>
      </c>
      <c r="B10607" s="37">
        <v>0.76554861175129296</v>
      </c>
      <c r="C10607" s="37">
        <v>-0.617680619861527</v>
      </c>
      <c r="D10607" s="37"/>
      <c r="E10607" s="37">
        <v>-0.37892916816678701</v>
      </c>
    </row>
    <row r="10608" spans="1:5" x14ac:dyDescent="0.25">
      <c r="A10608" s="60">
        <v>67768.437698555004</v>
      </c>
      <c r="B10608" s="37">
        <v>0.76555262913532995</v>
      </c>
      <c r="C10608" s="37">
        <v>0.190545130803388</v>
      </c>
      <c r="D10608" s="37"/>
      <c r="E10608" s="37">
        <v>-0.37895482607915199</v>
      </c>
    </row>
    <row r="10609" spans="1:5" x14ac:dyDescent="0.25">
      <c r="A10609" s="60">
        <v>67768.766799777906</v>
      </c>
      <c r="B10609" s="37">
        <v>0.76555313028960104</v>
      </c>
      <c r="C10609" s="37">
        <v>-0.97158434016926298</v>
      </c>
      <c r="D10609" s="37"/>
      <c r="E10609" s="37">
        <v>-0.37895802379506999</v>
      </c>
    </row>
    <row r="10610" spans="1:5" x14ac:dyDescent="0.25">
      <c r="A10610" s="60">
        <v>67770.600997583402</v>
      </c>
      <c r="B10610" s="37">
        <v>0.76555592515222004</v>
      </c>
      <c r="C10610" s="37">
        <v>0.41767993180326102</v>
      </c>
      <c r="D10610" s="37"/>
      <c r="E10610" s="37">
        <v>-0.37897584472292201</v>
      </c>
    </row>
    <row r="10611" spans="1:5" x14ac:dyDescent="0.25">
      <c r="A10611" s="60">
        <v>67780.856075952295</v>
      </c>
      <c r="B10611" s="37">
        <v>0.76557160633990196</v>
      </c>
      <c r="C10611" s="37">
        <v>-0.26668195350363399</v>
      </c>
      <c r="D10611" s="37"/>
      <c r="E10611" s="37">
        <v>-0.37907544869285398</v>
      </c>
    </row>
    <row r="10612" spans="1:5" x14ac:dyDescent="0.25">
      <c r="A10612" s="60">
        <v>67783.163845737698</v>
      </c>
      <c r="B10612" s="37">
        <v>0.76557514811011795</v>
      </c>
      <c r="C10612" s="37">
        <v>0.573771526633582</v>
      </c>
      <c r="D10612" s="37"/>
      <c r="E10612" s="37">
        <v>-0.37909785540375002</v>
      </c>
    </row>
    <row r="10613" spans="1:5" x14ac:dyDescent="0.25">
      <c r="A10613" s="60">
        <v>67791.037301157994</v>
      </c>
      <c r="B10613" s="37">
        <v>0.76558726762584794</v>
      </c>
      <c r="C10613" s="37">
        <v>-0.240344333438092</v>
      </c>
      <c r="D10613" s="37"/>
      <c r="E10613" s="37">
        <v>-0.37917427909534701</v>
      </c>
    </row>
    <row r="10614" spans="1:5" x14ac:dyDescent="0.25">
      <c r="A10614" s="60">
        <v>67792.645145565097</v>
      </c>
      <c r="B10614" s="37">
        <v>0.76558974943652602</v>
      </c>
      <c r="C10614" s="37">
        <v>0.19050095265817901</v>
      </c>
      <c r="D10614" s="37"/>
      <c r="E10614" s="37">
        <v>-0.37918988152512201</v>
      </c>
    </row>
    <row r="10615" spans="1:5" x14ac:dyDescent="0.25">
      <c r="A10615" s="60">
        <v>67796.447144674996</v>
      </c>
      <c r="B10615" s="37">
        <v>0.76559562738477904</v>
      </c>
      <c r="C10615" s="37">
        <v>0.267541009982453</v>
      </c>
      <c r="D10615" s="37"/>
      <c r="E10615" s="37">
        <v>-0.37922677036687003</v>
      </c>
    </row>
    <row r="10616" spans="1:5" x14ac:dyDescent="0.25">
      <c r="A10616" s="60">
        <v>67798.3097387702</v>
      </c>
      <c r="B10616" s="37">
        <v>0.76559851177628102</v>
      </c>
      <c r="C10616" s="37">
        <v>0.63431158895161899</v>
      </c>
      <c r="D10616" s="37"/>
      <c r="E10616" s="37">
        <v>-0.37924483932005998</v>
      </c>
    </row>
    <row r="10617" spans="1:5" x14ac:dyDescent="0.25">
      <c r="A10617" s="60">
        <v>67799.940058434804</v>
      </c>
      <c r="B10617" s="37">
        <v>0.76560103906372101</v>
      </c>
      <c r="C10617" s="37">
        <v>1.43631651568767</v>
      </c>
      <c r="D10617" s="37"/>
      <c r="E10617" s="37">
        <v>-0.37926065345674997</v>
      </c>
    </row>
    <row r="10618" spans="1:5" x14ac:dyDescent="0.25">
      <c r="A10618" s="60">
        <v>67810.8070091509</v>
      </c>
      <c r="B10618" s="37">
        <v>0.76561794694308405</v>
      </c>
      <c r="C10618" s="37">
        <v>1.10189484325831</v>
      </c>
      <c r="D10618" s="37"/>
      <c r="E10618" s="37">
        <v>-0.37936602665594099</v>
      </c>
    </row>
    <row r="10619" spans="1:5" x14ac:dyDescent="0.25">
      <c r="A10619" s="60">
        <v>67834.476764238294</v>
      </c>
      <c r="B10619" s="37">
        <v>0.76565515356487102</v>
      </c>
      <c r="C10619" s="37">
        <v>0.45179346186818797</v>
      </c>
      <c r="D10619" s="37"/>
      <c r="E10619" s="37">
        <v>-0.37959532574379501</v>
      </c>
    </row>
    <row r="10620" spans="1:5" x14ac:dyDescent="0.25">
      <c r="A10620" s="60">
        <v>67839.772585457496</v>
      </c>
      <c r="B10620" s="37">
        <v>0.76566355016267396</v>
      </c>
      <c r="C10620" s="37">
        <v>1.2343232331955001</v>
      </c>
      <c r="D10620" s="37"/>
      <c r="E10620" s="37">
        <v>-0.37964658778682098</v>
      </c>
    </row>
    <row r="10621" spans="1:5" x14ac:dyDescent="0.25">
      <c r="A10621" s="60">
        <v>67861.737426869804</v>
      </c>
      <c r="B10621" s="37">
        <v>0.76569866188611202</v>
      </c>
      <c r="C10621" s="37">
        <v>0.91918303508886601</v>
      </c>
      <c r="D10621" s="37"/>
      <c r="E10621" s="37">
        <v>-0.379859042606637</v>
      </c>
    </row>
    <row r="10622" spans="1:5" x14ac:dyDescent="0.25">
      <c r="A10622" s="60">
        <v>67874.626046602294</v>
      </c>
      <c r="B10622" s="37">
        <v>0.76571948244389099</v>
      </c>
      <c r="C10622" s="37">
        <v>1.3542469416627501</v>
      </c>
      <c r="D10622" s="37"/>
      <c r="E10622" s="37">
        <v>-0.37998358924853398</v>
      </c>
    </row>
    <row r="10623" spans="1:5" x14ac:dyDescent="0.25">
      <c r="A10623" s="60">
        <v>67882.0139721257</v>
      </c>
      <c r="B10623" s="37">
        <v>0.76573149061744705</v>
      </c>
      <c r="C10623" s="37">
        <v>0.92787175348558704</v>
      </c>
      <c r="D10623" s="37"/>
      <c r="E10623" s="37">
        <v>-0.38005494168770299</v>
      </c>
    </row>
    <row r="10624" spans="1:5" x14ac:dyDescent="0.25">
      <c r="A10624" s="60">
        <v>67883.974226377904</v>
      </c>
      <c r="B10624" s="37">
        <v>0.76573468583503701</v>
      </c>
      <c r="C10624" s="37">
        <v>-1.50735522709828</v>
      </c>
      <c r="D10624" s="37"/>
      <c r="E10624" s="37">
        <v>-0.38007386898561601</v>
      </c>
    </row>
    <row r="10625" spans="1:5" x14ac:dyDescent="0.25">
      <c r="A10625" s="60">
        <v>67895.766435859594</v>
      </c>
      <c r="B10625" s="37">
        <v>0.76575398790702598</v>
      </c>
      <c r="C10625" s="37">
        <v>0.29755368419932499</v>
      </c>
      <c r="D10625" s="37"/>
      <c r="E10625" s="37">
        <v>-0.380187686670034</v>
      </c>
    </row>
    <row r="10626" spans="1:5" x14ac:dyDescent="0.25">
      <c r="A10626" s="60">
        <v>67903.255675399807</v>
      </c>
      <c r="B10626" s="37">
        <v>0.76576631905716197</v>
      </c>
      <c r="C10626" s="37">
        <v>2.18356496598981</v>
      </c>
      <c r="D10626" s="37"/>
      <c r="E10626" s="37">
        <v>-0.38025993470880598</v>
      </c>
    </row>
    <row r="10627" spans="1:5" x14ac:dyDescent="0.25">
      <c r="A10627" s="60">
        <v>67912.902588809695</v>
      </c>
      <c r="B10627" s="37">
        <v>0.765782286486136</v>
      </c>
      <c r="C10627" s="37">
        <v>5.77176973754812E-2</v>
      </c>
      <c r="D10627" s="37"/>
      <c r="E10627" s="37">
        <v>-0.38035295468171398</v>
      </c>
    </row>
    <row r="10628" spans="1:5" x14ac:dyDescent="0.25">
      <c r="A10628" s="60">
        <v>67913.302232713701</v>
      </c>
      <c r="B10628" s="37">
        <v>0.76578295001336205</v>
      </c>
      <c r="C10628" s="37">
        <v>-0.964566826454338</v>
      </c>
      <c r="D10628" s="37"/>
      <c r="E10628" s="37">
        <v>-0.38035680719059201</v>
      </c>
    </row>
    <row r="10629" spans="1:5" x14ac:dyDescent="0.25">
      <c r="A10629" s="60">
        <v>67918.886261347405</v>
      </c>
      <c r="B10629" s="37">
        <v>0.76579223823540499</v>
      </c>
      <c r="C10629" s="37">
        <v>1.36750287765668</v>
      </c>
      <c r="D10629" s="37"/>
      <c r="E10629" s="37">
        <v>-0.38041062776025297</v>
      </c>
    </row>
    <row r="10630" spans="1:5" x14ac:dyDescent="0.25">
      <c r="A10630" s="60">
        <v>67918.948370699305</v>
      </c>
      <c r="B10630" s="37">
        <v>0.76579234172491295</v>
      </c>
      <c r="C10630" s="37">
        <v>1.3273209674312001</v>
      </c>
      <c r="D10630" s="37"/>
      <c r="E10630" s="37">
        <v>-0.38041122629837998</v>
      </c>
    </row>
    <row r="10631" spans="1:5" x14ac:dyDescent="0.25">
      <c r="A10631" s="60">
        <v>67933.568104202801</v>
      </c>
      <c r="B10631" s="37">
        <v>0.76581681243573596</v>
      </c>
      <c r="C10631" s="37">
        <v>0.908956294988439</v>
      </c>
      <c r="D10631" s="37"/>
      <c r="E10631" s="37">
        <v>-0.38055205897482902</v>
      </c>
    </row>
    <row r="10632" spans="1:5" x14ac:dyDescent="0.25">
      <c r="A10632" s="60">
        <v>67942.141541455203</v>
      </c>
      <c r="B10632" s="37">
        <v>0.76583126599287699</v>
      </c>
      <c r="C10632" s="37">
        <v>-0.19585407074629299</v>
      </c>
      <c r="D10632" s="37"/>
      <c r="E10632" s="37">
        <v>-0.380634596153203</v>
      </c>
    </row>
    <row r="10633" spans="1:5" x14ac:dyDescent="0.25">
      <c r="A10633" s="60">
        <v>67948.563326065094</v>
      </c>
      <c r="B10633" s="37">
        <v>0.76584214262050299</v>
      </c>
      <c r="C10633" s="37">
        <v>-0.92084598193193901</v>
      </c>
      <c r="D10633" s="37"/>
      <c r="E10633" s="37">
        <v>-0.38069639448165898</v>
      </c>
    </row>
    <row r="10634" spans="1:5" x14ac:dyDescent="0.25">
      <c r="A10634" s="60">
        <v>67959.508436998207</v>
      </c>
      <c r="B10634" s="37">
        <v>0.76586078079458297</v>
      </c>
      <c r="C10634" s="37">
        <v>0.50965005088972104</v>
      </c>
      <c r="D10634" s="37"/>
      <c r="E10634" s="37">
        <v>-0.380801673187531</v>
      </c>
    </row>
    <row r="10635" spans="1:5" x14ac:dyDescent="0.25">
      <c r="A10635" s="60">
        <v>67962.2826250488</v>
      </c>
      <c r="B10635" s="37">
        <v>0.76586552511019701</v>
      </c>
      <c r="C10635" s="37">
        <v>2.0015839874439001</v>
      </c>
      <c r="D10635" s="37"/>
      <c r="E10635" s="37">
        <v>-0.38082834779707098</v>
      </c>
    </row>
    <row r="10636" spans="1:5" x14ac:dyDescent="0.25">
      <c r="A10636" s="60">
        <v>67969.268634927794</v>
      </c>
      <c r="B10636" s="37">
        <v>0.765877508771589</v>
      </c>
      <c r="C10636" s="37">
        <v>0.53103118362365398</v>
      </c>
      <c r="D10636" s="37"/>
      <c r="E10636" s="37">
        <v>-0.38089550290492002</v>
      </c>
    </row>
    <row r="10637" spans="1:5" x14ac:dyDescent="0.25">
      <c r="A10637" s="60">
        <v>67985.410262384001</v>
      </c>
      <c r="B10637" s="37">
        <v>0.76590539885358599</v>
      </c>
      <c r="C10637" s="37">
        <v>0.34854908525507899</v>
      </c>
      <c r="D10637" s="37"/>
      <c r="E10637" s="37">
        <v>-0.381050574295621</v>
      </c>
    </row>
    <row r="10638" spans="1:5" x14ac:dyDescent="0.25">
      <c r="A10638" s="60">
        <v>67994.321697947002</v>
      </c>
      <c r="B10638" s="37">
        <v>0.76592091773035598</v>
      </c>
      <c r="C10638" s="37">
        <v>0.92730165557903799</v>
      </c>
      <c r="D10638" s="37"/>
      <c r="E10638" s="37">
        <v>-0.38113612927446699</v>
      </c>
    </row>
    <row r="10639" spans="1:5" x14ac:dyDescent="0.25">
      <c r="A10639" s="60">
        <v>68005.750060685401</v>
      </c>
      <c r="B10639" s="37">
        <v>0.765940947452875</v>
      </c>
      <c r="C10639" s="37">
        <v>0.65718780633761098</v>
      </c>
      <c r="D10639" s="37"/>
      <c r="E10639" s="37">
        <v>-0.38124578963063899</v>
      </c>
    </row>
    <row r="10640" spans="1:5" x14ac:dyDescent="0.25">
      <c r="A10640" s="60">
        <v>68007.722820467403</v>
      </c>
      <c r="B10640" s="37">
        <v>0.76594441959682702</v>
      </c>
      <c r="C10640" s="37">
        <v>1.2137882850055299</v>
      </c>
      <c r="D10640" s="37"/>
      <c r="E10640" s="37">
        <v>-0.38126471251412702</v>
      </c>
    </row>
    <row r="10641" spans="1:5" x14ac:dyDescent="0.25">
      <c r="A10641" s="60">
        <v>68041.424753509593</v>
      </c>
      <c r="B10641" s="37">
        <v>0.76600441041040102</v>
      </c>
      <c r="C10641" s="37">
        <v>0.46943393383187498</v>
      </c>
      <c r="D10641" s="37"/>
      <c r="E10641" s="37">
        <v>-0.38158768371333601</v>
      </c>
    </row>
    <row r="10642" spans="1:5" x14ac:dyDescent="0.25">
      <c r="A10642" s="60">
        <v>68079.507528197806</v>
      </c>
      <c r="B10642" s="37">
        <v>0.76607376376056002</v>
      </c>
      <c r="C10642" s="37">
        <v>-0.45496129039226402</v>
      </c>
      <c r="D10642" s="37"/>
      <c r="E10642" s="37">
        <v>-0.38195195932421799</v>
      </c>
    </row>
    <row r="10643" spans="1:5" x14ac:dyDescent="0.25">
      <c r="A10643" s="60">
        <v>68080.941175062995</v>
      </c>
      <c r="B10643" s="37">
        <v>0.76607640768654195</v>
      </c>
      <c r="C10643" s="37">
        <v>0.39950161658148797</v>
      </c>
      <c r="D10643" s="37"/>
      <c r="E10643" s="37">
        <v>-0.38196565874814797</v>
      </c>
    </row>
    <row r="10644" spans="1:5" x14ac:dyDescent="0.25">
      <c r="A10644" s="60">
        <v>68085.876678138302</v>
      </c>
      <c r="B10644" s="37">
        <v>0.76608552830047505</v>
      </c>
      <c r="C10644" s="37">
        <v>0.64139895125441304</v>
      </c>
      <c r="D10644" s="37"/>
      <c r="E10644" s="37">
        <v>-0.38201281298540102</v>
      </c>
    </row>
    <row r="10645" spans="1:5" x14ac:dyDescent="0.25">
      <c r="A10645" s="60">
        <v>68087.805630518604</v>
      </c>
      <c r="B10645" s="37">
        <v>0.76608910077112702</v>
      </c>
      <c r="C10645" s="37">
        <v>-0.16290937399821001</v>
      </c>
      <c r="D10645" s="37"/>
      <c r="E10645" s="37">
        <v>-0.38203123913272302</v>
      </c>
    </row>
    <row r="10646" spans="1:5" x14ac:dyDescent="0.25">
      <c r="A10646" s="60">
        <v>68093.325676157401</v>
      </c>
      <c r="B10646" s="37">
        <v>0.76609934847811201</v>
      </c>
      <c r="C10646" s="37">
        <v>-2.0885766187310502</v>
      </c>
      <c r="D10646" s="37"/>
      <c r="E10646" s="37">
        <v>-0.38208395884683399</v>
      </c>
    </row>
    <row r="10647" spans="1:5" x14ac:dyDescent="0.25">
      <c r="A10647" s="60">
        <v>68096.703883411406</v>
      </c>
      <c r="B10647" s="37">
        <v>0.76610563787874397</v>
      </c>
      <c r="C10647" s="37">
        <v>0.62596519365316605</v>
      </c>
      <c r="D10647" s="37"/>
      <c r="E10647" s="37">
        <v>-0.38211621540583701</v>
      </c>
    </row>
    <row r="10648" spans="1:5" x14ac:dyDescent="0.25">
      <c r="A10648" s="60">
        <v>68097.479581281907</v>
      </c>
      <c r="B10648" s="37">
        <v>0.76610708396506</v>
      </c>
      <c r="C10648" s="37">
        <v>2.74080923096456</v>
      </c>
      <c r="D10648" s="37"/>
      <c r="E10648" s="37">
        <v>-0.38212362131442001</v>
      </c>
    </row>
    <row r="10649" spans="1:5" x14ac:dyDescent="0.25">
      <c r="A10649" s="60">
        <v>68106.462527179203</v>
      </c>
      <c r="B10649" s="37">
        <v>0.766123882890962</v>
      </c>
      <c r="C10649" s="37">
        <v>1.1286469862791899</v>
      </c>
      <c r="D10649" s="37"/>
      <c r="E10649" s="37">
        <v>-0.38220936390773502</v>
      </c>
    </row>
    <row r="10650" spans="1:5" x14ac:dyDescent="0.25">
      <c r="A10650" s="60">
        <v>68110.435047625797</v>
      </c>
      <c r="B10650" s="37">
        <v>0.76613134283989903</v>
      </c>
      <c r="C10650" s="37">
        <v>1.34437489478316</v>
      </c>
      <c r="D10650" s="37"/>
      <c r="E10650" s="37">
        <v>-0.38224726929097802</v>
      </c>
    </row>
    <row r="10651" spans="1:5" x14ac:dyDescent="0.25">
      <c r="A10651" s="60">
        <v>68114.258321517205</v>
      </c>
      <c r="B10651" s="37">
        <v>0.76613854053833297</v>
      </c>
      <c r="C10651" s="37">
        <v>-0.340770387914202</v>
      </c>
      <c r="D10651" s="37"/>
      <c r="E10651" s="37">
        <v>-0.38228374335970799</v>
      </c>
    </row>
    <row r="10652" spans="1:5" x14ac:dyDescent="0.25">
      <c r="A10652" s="60">
        <v>68119.8450410855</v>
      </c>
      <c r="B10652" s="37">
        <v>0.76614908999292197</v>
      </c>
      <c r="C10652" s="37">
        <v>0.79445993830797901</v>
      </c>
      <c r="D10652" s="37"/>
      <c r="E10652" s="37">
        <v>-0.38233702800355501</v>
      </c>
    </row>
    <row r="10653" spans="1:5" x14ac:dyDescent="0.25">
      <c r="A10653" s="60">
        <v>68122.296893741994</v>
      </c>
      <c r="B10653" s="37">
        <v>0.76615373184295599</v>
      </c>
      <c r="C10653" s="37">
        <v>0.21844905908534601</v>
      </c>
      <c r="D10653" s="37"/>
      <c r="E10653" s="37">
        <v>-0.38236040836179003</v>
      </c>
    </row>
    <row r="10654" spans="1:5" x14ac:dyDescent="0.25">
      <c r="A10654" s="60">
        <v>68123.357788350302</v>
      </c>
      <c r="B10654" s="37">
        <v>0.76615574260294095</v>
      </c>
      <c r="C10654" s="37">
        <v>0.43251116245348598</v>
      </c>
      <c r="D10654" s="37"/>
      <c r="E10654" s="37">
        <v>-0.38237052393368098</v>
      </c>
    </row>
    <row r="10655" spans="1:5" x14ac:dyDescent="0.25">
      <c r="A10655" s="60">
        <v>68137.755811417999</v>
      </c>
      <c r="B10655" s="37">
        <v>0.76618316820951704</v>
      </c>
      <c r="C10655" s="37">
        <v>0.98358343288327299</v>
      </c>
      <c r="D10655" s="37"/>
      <c r="E10655" s="37">
        <v>-0.38250775471470899</v>
      </c>
    </row>
    <row r="10656" spans="1:5" x14ac:dyDescent="0.25">
      <c r="A10656" s="60">
        <v>68158.069771818598</v>
      </c>
      <c r="B10656" s="37">
        <v>0.76622229874571202</v>
      </c>
      <c r="C10656" s="37">
        <v>0.92117977810284302</v>
      </c>
      <c r="D10656" s="37"/>
      <c r="E10656" s="37">
        <v>-0.38270120259642199</v>
      </c>
    </row>
    <row r="10657" spans="1:5" x14ac:dyDescent="0.25">
      <c r="A10657" s="60">
        <v>68162.167101047104</v>
      </c>
      <c r="B10657" s="37">
        <v>0.76623025386545396</v>
      </c>
      <c r="C10657" s="37">
        <v>0.220554776168713</v>
      </c>
      <c r="D10657" s="37"/>
      <c r="E10657" s="37">
        <v>-0.38274019720212998</v>
      </c>
    </row>
    <row r="10658" spans="1:5" x14ac:dyDescent="0.25">
      <c r="A10658" s="60">
        <v>68166.204511023898</v>
      </c>
      <c r="B10658" s="37">
        <v>0.76623811331593195</v>
      </c>
      <c r="C10658" s="37">
        <v>0.68012829908896699</v>
      </c>
      <c r="D10658" s="37"/>
      <c r="E10658" s="37">
        <v>-0.38277861374196498</v>
      </c>
    </row>
    <row r="10659" spans="1:5" x14ac:dyDescent="0.25">
      <c r="A10659" s="60">
        <v>68171.027053529397</v>
      </c>
      <c r="B10659" s="37">
        <v>0.76624752812367003</v>
      </c>
      <c r="C10659" s="37">
        <v>0.26051278232004399</v>
      </c>
      <c r="D10659" s="37"/>
      <c r="E10659" s="37">
        <v>-0.38282449078719499</v>
      </c>
    </row>
    <row r="10660" spans="1:5" x14ac:dyDescent="0.25">
      <c r="A10660" s="60">
        <v>68172.2397222367</v>
      </c>
      <c r="B10660" s="37">
        <v>0.76624990018798</v>
      </c>
      <c r="C10660" s="37">
        <v>0.65548777629391697</v>
      </c>
      <c r="D10660" s="37"/>
      <c r="E10660" s="37">
        <v>-0.382836025219017</v>
      </c>
    </row>
    <row r="10661" spans="1:5" x14ac:dyDescent="0.25">
      <c r="A10661" s="60">
        <v>68172.993906907403</v>
      </c>
      <c r="B10661" s="37">
        <v>0.76625137636607099</v>
      </c>
      <c r="C10661" s="37">
        <v>-0.51100467696551</v>
      </c>
      <c r="D10661" s="37"/>
      <c r="E10661" s="37">
        <v>-0.382843198378022</v>
      </c>
    </row>
    <row r="10662" spans="1:5" x14ac:dyDescent="0.25">
      <c r="A10662" s="60">
        <v>68174.244873235002</v>
      </c>
      <c r="B10662" s="37">
        <v>0.76625382649464802</v>
      </c>
      <c r="C10662" s="37">
        <v>0.58846783581143502</v>
      </c>
      <c r="D10662" s="37"/>
      <c r="E10662" s="37">
        <v>-0.38285509590481098</v>
      </c>
    </row>
    <row r="10663" spans="1:5" x14ac:dyDescent="0.25">
      <c r="A10663" s="60">
        <v>68174.281470077098</v>
      </c>
      <c r="B10663" s="37">
        <v>0.76625389820272505</v>
      </c>
      <c r="C10663" s="37">
        <v>0.77629521728843598</v>
      </c>
      <c r="D10663" s="37"/>
      <c r="E10663" s="37">
        <v>-0.38285544395410798</v>
      </c>
    </row>
    <row r="10664" spans="1:5" x14ac:dyDescent="0.25">
      <c r="A10664" s="60">
        <v>68180.117213164296</v>
      </c>
      <c r="B10664" s="37">
        <v>0.76626535458737899</v>
      </c>
      <c r="C10664" s="37">
        <v>0.71998308946479295</v>
      </c>
      <c r="D10664" s="37"/>
      <c r="E10664" s="37">
        <v>-0.38291093588880698</v>
      </c>
    </row>
    <row r="10665" spans="1:5" x14ac:dyDescent="0.25">
      <c r="A10665" s="60">
        <v>68182.608494136599</v>
      </c>
      <c r="B10665" s="37">
        <v>0.76627025854292297</v>
      </c>
      <c r="C10665" s="37">
        <v>3.2528266852072099E-3</v>
      </c>
      <c r="D10665" s="37"/>
      <c r="E10665" s="37">
        <v>-0.38293462051417199</v>
      </c>
    </row>
    <row r="10666" spans="1:5" x14ac:dyDescent="0.25">
      <c r="A10666" s="60">
        <v>68183.533111076104</v>
      </c>
      <c r="B10666" s="37">
        <v>0.76627208062019203</v>
      </c>
      <c r="C10666" s="37">
        <v>-0.725963085075509</v>
      </c>
      <c r="D10666" s="37"/>
      <c r="E10666" s="37">
        <v>-0.38294341010814897</v>
      </c>
    </row>
    <row r="10667" spans="1:5" x14ac:dyDescent="0.25">
      <c r="A10667" s="60">
        <v>68202.039964716401</v>
      </c>
      <c r="B10667" s="37">
        <v>0.76630878173257999</v>
      </c>
      <c r="C10667" s="37">
        <v>1.1143461031397801</v>
      </c>
      <c r="D10667" s="37"/>
      <c r="E10667" s="37">
        <v>-0.383119255295443</v>
      </c>
    </row>
    <row r="10668" spans="1:5" x14ac:dyDescent="0.25">
      <c r="A10668" s="60">
        <v>68208.724058927997</v>
      </c>
      <c r="B10668" s="37">
        <v>0.76632214586314495</v>
      </c>
      <c r="C10668" s="37">
        <v>1.00509655827192</v>
      </c>
      <c r="D10668" s="37"/>
      <c r="E10668" s="37">
        <v>-0.38318272553323302</v>
      </c>
    </row>
    <row r="10669" spans="1:5" x14ac:dyDescent="0.25">
      <c r="A10669" s="60">
        <v>68214.776477861204</v>
      </c>
      <c r="B10669" s="37">
        <v>0.76633429723968904</v>
      </c>
      <c r="C10669" s="37">
        <v>1.1298336063672501</v>
      </c>
      <c r="D10669" s="37"/>
      <c r="E10669" s="37">
        <v>-0.38324017953963102</v>
      </c>
    </row>
    <row r="10670" spans="1:5" x14ac:dyDescent="0.25">
      <c r="A10670" s="60">
        <v>68218.7276386468</v>
      </c>
      <c r="B10670" s="37">
        <v>0.76634225579425497</v>
      </c>
      <c r="C10670" s="37">
        <v>0.37913671635927398</v>
      </c>
      <c r="D10670" s="37"/>
      <c r="E10670" s="37">
        <v>-0.38327767763703902</v>
      </c>
    </row>
    <row r="10671" spans="1:5" x14ac:dyDescent="0.25">
      <c r="A10671" s="60">
        <v>68225.6501909894</v>
      </c>
      <c r="B10671" s="37">
        <v>0.76635624885585996</v>
      </c>
      <c r="C10671" s="37">
        <v>0.29581994071381501</v>
      </c>
      <c r="D10671" s="37"/>
      <c r="E10671" s="37">
        <v>-0.38334335790120899</v>
      </c>
    </row>
    <row r="10672" spans="1:5" x14ac:dyDescent="0.25">
      <c r="A10672" s="60">
        <v>68229.127691570495</v>
      </c>
      <c r="B10672" s="37">
        <v>0.76636330201651304</v>
      </c>
      <c r="C10672" s="37">
        <v>-0.43814011308745998</v>
      </c>
      <c r="D10672" s="37"/>
      <c r="E10672" s="37">
        <v>-0.38337634356138101</v>
      </c>
    </row>
    <row r="10673" spans="1:5" x14ac:dyDescent="0.25">
      <c r="A10673" s="60">
        <v>68234.411895564204</v>
      </c>
      <c r="B10673" s="37">
        <v>0.76637405020921701</v>
      </c>
      <c r="C10673" s="37">
        <v>-0.37790255692942099</v>
      </c>
      <c r="D10673" s="37"/>
      <c r="E10673" s="37">
        <v>-0.38342645587601698</v>
      </c>
    </row>
    <row r="10674" spans="1:5" x14ac:dyDescent="0.25">
      <c r="A10674" s="60">
        <v>68245.3101378953</v>
      </c>
      <c r="B10674" s="37">
        <v>0.76639633470271495</v>
      </c>
      <c r="C10674" s="37">
        <v>1.3427421354912401</v>
      </c>
      <c r="D10674" s="37"/>
      <c r="E10674" s="37">
        <v>-0.383529767644195</v>
      </c>
    </row>
    <row r="10675" spans="1:5" x14ac:dyDescent="0.25">
      <c r="A10675" s="60">
        <v>68254.332633495098</v>
      </c>
      <c r="B10675" s="37">
        <v>0.76641490389088296</v>
      </c>
      <c r="C10675" s="37">
        <v>0.27950840310564401</v>
      </c>
      <c r="D10675" s="37"/>
      <c r="E10675" s="37">
        <v>-0.38361525647771699</v>
      </c>
    </row>
    <row r="10676" spans="1:5" x14ac:dyDescent="0.25">
      <c r="A10676" s="60">
        <v>68261.895954332504</v>
      </c>
      <c r="B10676" s="37">
        <v>0.76643055438138596</v>
      </c>
      <c r="C10676" s="37">
        <v>-0.24138219263775099</v>
      </c>
      <c r="D10676" s="37"/>
      <c r="E10676" s="37">
        <v>-0.38368689067391398</v>
      </c>
    </row>
    <row r="10677" spans="1:5" x14ac:dyDescent="0.25">
      <c r="A10677" s="60">
        <v>68267.241962580403</v>
      </c>
      <c r="B10677" s="37">
        <v>0.76644166336126895</v>
      </c>
      <c r="C10677" s="37">
        <v>-0.58953766692603204</v>
      </c>
      <c r="D10677" s="37"/>
      <c r="E10677" s="37">
        <v>-0.38373750829460002</v>
      </c>
    </row>
    <row r="10678" spans="1:5" x14ac:dyDescent="0.25">
      <c r="A10678" s="60">
        <v>68267.260883046401</v>
      </c>
      <c r="B10678" s="37">
        <v>0.76644170274678902</v>
      </c>
      <c r="C10678" s="37">
        <v>1.4020716810676299</v>
      </c>
      <c r="D10678" s="37"/>
      <c r="E10678" s="37">
        <v>-0.38373768741604602</v>
      </c>
    </row>
    <row r="10679" spans="1:5" x14ac:dyDescent="0.25">
      <c r="A10679" s="60">
        <v>68267.597668960996</v>
      </c>
      <c r="B10679" s="37">
        <v>0.76644240389382201</v>
      </c>
      <c r="C10679" s="37">
        <v>1.15371366513128</v>
      </c>
      <c r="D10679" s="37"/>
      <c r="E10679" s="37">
        <v>-0.38374087576571497</v>
      </c>
    </row>
    <row r="10680" spans="1:5" x14ac:dyDescent="0.25">
      <c r="A10680" s="60">
        <v>68270.773162624304</v>
      </c>
      <c r="B10680" s="37">
        <v>0.76644902246759705</v>
      </c>
      <c r="C10680" s="37">
        <v>0.39591614987106699</v>
      </c>
      <c r="D10680" s="37"/>
      <c r="E10680" s="37">
        <v>-0.38377093558923903</v>
      </c>
    </row>
    <row r="10681" spans="1:5" x14ac:dyDescent="0.25">
      <c r="A10681" s="60">
        <v>68274.5623804184</v>
      </c>
      <c r="B10681" s="37">
        <v>0.76645693818369298</v>
      </c>
      <c r="C10681" s="37">
        <v>0.66035853459822702</v>
      </c>
      <c r="D10681" s="37"/>
      <c r="E10681" s="37">
        <v>-0.38380679901164999</v>
      </c>
    </row>
    <row r="10682" spans="1:5" x14ac:dyDescent="0.25">
      <c r="A10682" s="60">
        <v>68277.890046059998</v>
      </c>
      <c r="B10682" s="37">
        <v>0.76646390588431002</v>
      </c>
      <c r="C10682" s="37">
        <v>1.2727118705428999</v>
      </c>
      <c r="D10682" s="37"/>
      <c r="E10682" s="37">
        <v>-0.38383828862449798</v>
      </c>
    </row>
    <row r="10683" spans="1:5" x14ac:dyDescent="0.25">
      <c r="A10683" s="60">
        <v>68291.162705570707</v>
      </c>
      <c r="B10683" s="37">
        <v>0.76649184828292505</v>
      </c>
      <c r="C10683" s="37">
        <v>1.85924351944151</v>
      </c>
      <c r="D10683" s="37"/>
      <c r="E10683" s="37">
        <v>-0.38396383730532802</v>
      </c>
    </row>
    <row r="10684" spans="1:5" x14ac:dyDescent="0.25">
      <c r="A10684" s="60">
        <v>68296.619939200405</v>
      </c>
      <c r="B10684" s="37">
        <v>0.76650340766635805</v>
      </c>
      <c r="C10684" s="37">
        <v>-0.76900145744279702</v>
      </c>
      <c r="D10684" s="37"/>
      <c r="E10684" s="37">
        <v>-0.38401543514481801</v>
      </c>
    </row>
    <row r="10685" spans="1:5" x14ac:dyDescent="0.25">
      <c r="A10685" s="60">
        <v>68322.939195101702</v>
      </c>
      <c r="B10685" s="37">
        <v>0.76655973924022502</v>
      </c>
      <c r="C10685" s="37">
        <v>-0.10535339821051699</v>
      </c>
      <c r="D10685" s="37"/>
      <c r="E10685" s="37">
        <v>-0.384264093485292</v>
      </c>
    </row>
    <row r="10686" spans="1:5" x14ac:dyDescent="0.25">
      <c r="A10686" s="60">
        <v>68326.160184349705</v>
      </c>
      <c r="B10686" s="37">
        <v>0.76656670000983296</v>
      </c>
      <c r="C10686" s="37">
        <v>1.1828696359178501</v>
      </c>
      <c r="D10686" s="37"/>
      <c r="E10686" s="37">
        <v>-0.38429450327908798</v>
      </c>
    </row>
    <row r="10687" spans="1:5" x14ac:dyDescent="0.25">
      <c r="A10687" s="60">
        <v>68342.106834228704</v>
      </c>
      <c r="B10687" s="37">
        <v>0.76660137866580602</v>
      </c>
      <c r="C10687" s="37">
        <v>-0.21149969985987399</v>
      </c>
      <c r="D10687" s="37"/>
      <c r="E10687" s="37">
        <v>-0.38444498946620997</v>
      </c>
    </row>
    <row r="10688" spans="1:5" x14ac:dyDescent="0.25">
      <c r="A10688" s="60">
        <v>68359.807143732396</v>
      </c>
      <c r="B10688" s="37">
        <v>0.76664029705551895</v>
      </c>
      <c r="C10688" s="37">
        <v>-1.0500689408483499</v>
      </c>
      <c r="D10688" s="37"/>
      <c r="E10688" s="37">
        <v>-0.38461189225785603</v>
      </c>
    </row>
    <row r="10689" spans="1:5" x14ac:dyDescent="0.25">
      <c r="A10689" s="60">
        <v>68366.722236562899</v>
      </c>
      <c r="B10689" s="37">
        <v>0.76665562443644897</v>
      </c>
      <c r="C10689" s="37">
        <v>0.73176303112389995</v>
      </c>
      <c r="D10689" s="37"/>
      <c r="E10689" s="37">
        <v>-0.38467705958500997</v>
      </c>
    </row>
    <row r="10690" spans="1:5" x14ac:dyDescent="0.25">
      <c r="A10690" s="60">
        <v>68385.848725584699</v>
      </c>
      <c r="B10690" s="37">
        <v>0.76669838156482095</v>
      </c>
      <c r="C10690" s="37">
        <v>0.79168055956244698</v>
      </c>
      <c r="D10690" s="37"/>
      <c r="E10690" s="37">
        <v>-0.38485719666090301</v>
      </c>
    </row>
    <row r="10691" spans="1:5" x14ac:dyDescent="0.25">
      <c r="A10691" s="60">
        <v>68386.161647521498</v>
      </c>
      <c r="B10691" s="37">
        <v>0.76669908555895805</v>
      </c>
      <c r="C10691" s="37">
        <v>-0.937186101799803</v>
      </c>
      <c r="D10691" s="37"/>
      <c r="E10691" s="37">
        <v>-0.38486014248853401</v>
      </c>
    </row>
    <row r="10692" spans="1:5" x14ac:dyDescent="0.25">
      <c r="A10692" s="60">
        <v>68401.000916596298</v>
      </c>
      <c r="B10692" s="37">
        <v>0.76673263617072296</v>
      </c>
      <c r="C10692" s="37">
        <v>0.95038254033241698</v>
      </c>
      <c r="D10692" s="37"/>
      <c r="E10692" s="37">
        <v>-0.38499978937754498</v>
      </c>
    </row>
    <row r="10693" spans="1:5" x14ac:dyDescent="0.25">
      <c r="A10693" s="60">
        <v>68409.070536408006</v>
      </c>
      <c r="B10693" s="37">
        <v>0.76675101826646697</v>
      </c>
      <c r="C10693" s="37">
        <v>0.92905049853728705</v>
      </c>
      <c r="D10693" s="37"/>
      <c r="E10693" s="37">
        <v>-0.38507568937465703</v>
      </c>
    </row>
    <row r="10694" spans="1:5" x14ac:dyDescent="0.25">
      <c r="A10694" s="60">
        <v>68412.901075999398</v>
      </c>
      <c r="B10694" s="37">
        <v>0.76675977802775597</v>
      </c>
      <c r="C10694" s="37">
        <v>0.73926849941856598</v>
      </c>
      <c r="D10694" s="37"/>
      <c r="E10694" s="37">
        <v>-0.38511170819625401</v>
      </c>
    </row>
    <row r="10695" spans="1:5" x14ac:dyDescent="0.25">
      <c r="A10695" s="60">
        <v>68413.876428962001</v>
      </c>
      <c r="B10695" s="37">
        <v>0.76676201199492899</v>
      </c>
      <c r="C10695" s="37">
        <v>0.338945306082028</v>
      </c>
      <c r="D10695" s="37"/>
      <c r="E10695" s="37">
        <v>-0.38512087849130899</v>
      </c>
    </row>
    <row r="10696" spans="1:5" x14ac:dyDescent="0.25">
      <c r="A10696" s="60">
        <v>68419.813591901504</v>
      </c>
      <c r="B10696" s="37">
        <v>0.76677564137837495</v>
      </c>
      <c r="C10696" s="37">
        <v>0.70451151885497798</v>
      </c>
      <c r="D10696" s="37"/>
      <c r="E10696" s="37">
        <v>-0.38517669098872698</v>
      </c>
    </row>
    <row r="10697" spans="1:5" x14ac:dyDescent="0.25">
      <c r="A10697" s="60">
        <v>68425.003461393004</v>
      </c>
      <c r="B10697" s="37">
        <v>0.76678759870824997</v>
      </c>
      <c r="C10697" s="37">
        <v>1.20184454061332</v>
      </c>
      <c r="D10697" s="37"/>
      <c r="E10697" s="37">
        <v>-0.38522546606853397</v>
      </c>
    </row>
    <row r="10698" spans="1:5" x14ac:dyDescent="0.25">
      <c r="A10698" s="60">
        <v>68441.443912614995</v>
      </c>
      <c r="B10698" s="37">
        <v>0.76682574614643395</v>
      </c>
      <c r="C10698" s="37">
        <v>2.2277040254292002</v>
      </c>
      <c r="D10698" s="37"/>
      <c r="E10698" s="37">
        <v>-0.385379899149217</v>
      </c>
    </row>
    <row r="10699" spans="1:5" x14ac:dyDescent="0.25">
      <c r="A10699" s="60">
        <v>68450.946007280203</v>
      </c>
      <c r="B10699" s="37">
        <v>0.76684798196261095</v>
      </c>
      <c r="C10699" s="37">
        <v>6.4245126452533398E-3</v>
      </c>
      <c r="D10699" s="37"/>
      <c r="E10699" s="37">
        <v>-0.38546910412444702</v>
      </c>
    </row>
    <row r="10700" spans="1:5" x14ac:dyDescent="0.25">
      <c r="A10700" s="60">
        <v>68455.865565148604</v>
      </c>
      <c r="B10700" s="37">
        <v>0.76685954857970295</v>
      </c>
      <c r="C10700" s="37">
        <v>0.81239467750264804</v>
      </c>
      <c r="D10700" s="37"/>
      <c r="E10700" s="37">
        <v>-0.38551527344874598</v>
      </c>
    </row>
    <row r="10701" spans="1:5" x14ac:dyDescent="0.25">
      <c r="A10701" s="60">
        <v>68455.931987839096</v>
      </c>
      <c r="B10701" s="37">
        <v>0.76685970500399003</v>
      </c>
      <c r="C10701" s="37">
        <v>0.93634645389848403</v>
      </c>
      <c r="D10701" s="37"/>
      <c r="E10701" s="37">
        <v>-0.38551589674540998</v>
      </c>
    </row>
    <row r="10702" spans="1:5" x14ac:dyDescent="0.25">
      <c r="A10702" s="60">
        <v>68463.621326235399</v>
      </c>
      <c r="B10702" s="37">
        <v>0.766877859229389</v>
      </c>
      <c r="C10702" s="37">
        <v>0.44957628367074998</v>
      </c>
      <c r="D10702" s="37"/>
      <c r="E10702" s="37">
        <v>-0.38558803922209001</v>
      </c>
    </row>
    <row r="10703" spans="1:5" x14ac:dyDescent="0.25">
      <c r="A10703" s="60">
        <v>68466.545488065807</v>
      </c>
      <c r="B10703" s="37">
        <v>0.76688478703459795</v>
      </c>
      <c r="C10703" s="37">
        <v>0.666390624714852</v>
      </c>
      <c r="D10703" s="37"/>
      <c r="E10703" s="37">
        <v>-0.38561546754403297</v>
      </c>
    </row>
    <row r="10704" spans="1:5" x14ac:dyDescent="0.25">
      <c r="A10704" s="60">
        <v>68474.421832859894</v>
      </c>
      <c r="B10704" s="37">
        <v>0.76690351331378903</v>
      </c>
      <c r="C10704" s="37">
        <v>0.72575995653161296</v>
      </c>
      <c r="D10704" s="37"/>
      <c r="E10704" s="37">
        <v>-0.38568932880470203</v>
      </c>
    </row>
    <row r="10705" spans="1:5" x14ac:dyDescent="0.25">
      <c r="A10705" s="60">
        <v>68485.863576707299</v>
      </c>
      <c r="B10705" s="37">
        <v>0.76693088862653702</v>
      </c>
      <c r="C10705" s="37">
        <v>-0.357079296137641</v>
      </c>
      <c r="D10705" s="37"/>
      <c r="E10705" s="37">
        <v>-0.38579657833903302</v>
      </c>
    </row>
    <row r="10706" spans="1:5" x14ac:dyDescent="0.25">
      <c r="A10706" s="60">
        <v>68490.785448983996</v>
      </c>
      <c r="B10706" s="37">
        <v>0.76694272765846305</v>
      </c>
      <c r="C10706" s="37">
        <v>0.25694293038620603</v>
      </c>
      <c r="D10706" s="37"/>
      <c r="E10706" s="37">
        <v>-0.38584269672149701</v>
      </c>
    </row>
    <row r="10707" spans="1:5" x14ac:dyDescent="0.25">
      <c r="A10707" s="60">
        <v>68500.747455358505</v>
      </c>
      <c r="B10707" s="37">
        <v>0.76696680688085195</v>
      </c>
      <c r="C10707" s="37">
        <v>1.4081573638202101</v>
      </c>
      <c r="D10707" s="37"/>
      <c r="E10707" s="37">
        <v>-0.38593601054015703</v>
      </c>
    </row>
    <row r="10708" spans="1:5" x14ac:dyDescent="0.25">
      <c r="A10708" s="60">
        <v>68501.656877551504</v>
      </c>
      <c r="B10708" s="37">
        <v>0.76696901285621999</v>
      </c>
      <c r="C10708" s="37">
        <v>0.73192827261947502</v>
      </c>
      <c r="D10708" s="37"/>
      <c r="E10708" s="37">
        <v>-0.38594452700363002</v>
      </c>
    </row>
    <row r="10709" spans="1:5" x14ac:dyDescent="0.25">
      <c r="A10709" s="60">
        <v>68502.807912666103</v>
      </c>
      <c r="B10709" s="37">
        <v>0.76697180678640497</v>
      </c>
      <c r="C10709" s="37">
        <v>0.49061499747185</v>
      </c>
      <c r="D10709" s="37"/>
      <c r="E10709" s="37">
        <v>-0.38595530560386498</v>
      </c>
    </row>
    <row r="10710" spans="1:5" x14ac:dyDescent="0.25">
      <c r="A10710" s="60">
        <v>68503.779773967603</v>
      </c>
      <c r="B10710" s="37">
        <v>0.76697416743832802</v>
      </c>
      <c r="C10710" s="37">
        <v>0.98401958797391698</v>
      </c>
      <c r="D10710" s="37"/>
      <c r="E10710" s="37">
        <v>-0.38596440594214598</v>
      </c>
    </row>
    <row r="10711" spans="1:5" x14ac:dyDescent="0.25">
      <c r="A10711" s="60">
        <v>68504.744386787905</v>
      </c>
      <c r="B10711" s="37">
        <v>0.76697651196386896</v>
      </c>
      <c r="C10711" s="37">
        <v>0.64760571437143499</v>
      </c>
      <c r="D10711" s="37"/>
      <c r="E10711" s="37">
        <v>-0.38597343801730899</v>
      </c>
    </row>
    <row r="10712" spans="1:5" x14ac:dyDescent="0.25">
      <c r="A10712" s="60">
        <v>68521.817000355906</v>
      </c>
      <c r="B10712" s="37">
        <v>0.76701825250390498</v>
      </c>
      <c r="C10712" s="37">
        <v>1.14091326452472</v>
      </c>
      <c r="D10712" s="37"/>
      <c r="E10712" s="37">
        <v>-0.38613323200843302</v>
      </c>
    </row>
    <row r="10713" spans="1:5" x14ac:dyDescent="0.25">
      <c r="A10713" s="60">
        <v>68529.373209537196</v>
      </c>
      <c r="B10713" s="37">
        <v>0.76703687534005405</v>
      </c>
      <c r="C10713" s="37">
        <v>1.3669670420087201</v>
      </c>
      <c r="D10713" s="37"/>
      <c r="E10713" s="37">
        <v>-0.38620391703590601</v>
      </c>
    </row>
    <row r="10714" spans="1:5" x14ac:dyDescent="0.25">
      <c r="A10714" s="60">
        <v>68544.784649256806</v>
      </c>
      <c r="B10714" s="37">
        <v>0.76707514322861003</v>
      </c>
      <c r="C10714" s="37">
        <v>1.0412375556064799</v>
      </c>
      <c r="D10714" s="37"/>
      <c r="E10714" s="37">
        <v>-0.38634801132886798</v>
      </c>
    </row>
    <row r="10715" spans="1:5" x14ac:dyDescent="0.25">
      <c r="A10715" s="60">
        <v>68545.042394249802</v>
      </c>
      <c r="B10715" s="37">
        <v>0.76707578650053598</v>
      </c>
      <c r="C10715" s="37">
        <v>1.55369458800352</v>
      </c>
      <c r="D10715" s="37"/>
      <c r="E10715" s="37">
        <v>-0.38635042036995998</v>
      </c>
    </row>
    <row r="10716" spans="1:5" x14ac:dyDescent="0.25">
      <c r="A10716" s="60">
        <v>68557.899529904898</v>
      </c>
      <c r="B10716" s="37">
        <v>0.76710801221742297</v>
      </c>
      <c r="C10716" s="37">
        <v>0.54546498228891205</v>
      </c>
      <c r="D10716" s="37"/>
      <c r="E10716" s="37">
        <v>-0.386470556445763</v>
      </c>
    </row>
    <row r="10717" spans="1:5" x14ac:dyDescent="0.25">
      <c r="A10717" s="60">
        <v>68573.308563564206</v>
      </c>
      <c r="B10717" s="37">
        <v>0.76714699070405801</v>
      </c>
      <c r="C10717" s="37">
        <v>0.50796619643898</v>
      </c>
      <c r="D10717" s="37"/>
      <c r="E10717" s="37">
        <v>-0.38661444845748999</v>
      </c>
    </row>
    <row r="10718" spans="1:5" x14ac:dyDescent="0.25">
      <c r="A10718" s="60">
        <v>68578.770265280604</v>
      </c>
      <c r="B10718" s="37">
        <v>0.76716090048412</v>
      </c>
      <c r="C10718" s="37">
        <v>0.76669014630665899</v>
      </c>
      <c r="D10718" s="37"/>
      <c r="E10718" s="37">
        <v>-0.38666542756782601</v>
      </c>
    </row>
    <row r="10719" spans="1:5" x14ac:dyDescent="0.25">
      <c r="A10719" s="60">
        <v>68588.404034530293</v>
      </c>
      <c r="B10719" s="37">
        <v>0.76718555616651496</v>
      </c>
      <c r="C10719" s="37">
        <v>4.8795412167579301E-2</v>
      </c>
      <c r="D10719" s="37"/>
      <c r="E10719" s="37">
        <v>-0.38675531905742</v>
      </c>
    </row>
    <row r="10720" spans="1:5" x14ac:dyDescent="0.25">
      <c r="A10720" s="60">
        <v>68602.079825922105</v>
      </c>
      <c r="B10720" s="37">
        <v>0.76722082227940203</v>
      </c>
      <c r="C10720" s="37">
        <v>-2.8918234098089002</v>
      </c>
      <c r="D10720" s="37"/>
      <c r="E10720" s="37">
        <v>-0.38688286200022498</v>
      </c>
    </row>
    <row r="10721" spans="1:5" x14ac:dyDescent="0.25">
      <c r="A10721" s="60">
        <v>68615.602547711896</v>
      </c>
      <c r="B10721" s="37">
        <v>0.76725600237565295</v>
      </c>
      <c r="C10721" s="37">
        <v>1.01225865471788</v>
      </c>
      <c r="D10721" s="37"/>
      <c r="E10721" s="37">
        <v>-0.38700890376214703</v>
      </c>
    </row>
    <row r="10722" spans="1:5" x14ac:dyDescent="0.25">
      <c r="A10722" s="60">
        <v>68620.2411618076</v>
      </c>
      <c r="B10722" s="37">
        <v>0.76726814111849795</v>
      </c>
      <c r="C10722" s="37">
        <v>0.53965525794705804</v>
      </c>
      <c r="D10722" s="37"/>
      <c r="E10722" s="37">
        <v>-0.38705212228659602</v>
      </c>
    </row>
    <row r="10723" spans="1:5" x14ac:dyDescent="0.25">
      <c r="A10723" s="60">
        <v>68623.396146189596</v>
      </c>
      <c r="B10723" s="37">
        <v>0.76727641821195303</v>
      </c>
      <c r="C10723" s="37">
        <v>0.12988754128044899</v>
      </c>
      <c r="D10723" s="37"/>
      <c r="E10723" s="37">
        <v>-0.387081512769967</v>
      </c>
    </row>
    <row r="10724" spans="1:5" x14ac:dyDescent="0.25">
      <c r="A10724" s="60">
        <v>68640.984191175798</v>
      </c>
      <c r="B10724" s="37">
        <v>0.76732287118090503</v>
      </c>
      <c r="C10724" s="37">
        <v>-1.4479571192353999</v>
      </c>
      <c r="D10724" s="37"/>
      <c r="E10724" s="37">
        <v>-0.38724528324999302</v>
      </c>
    </row>
    <row r="10725" spans="1:5" x14ac:dyDescent="0.25">
      <c r="A10725" s="60">
        <v>68652.190531368396</v>
      </c>
      <c r="B10725" s="37">
        <v>0.76735274551430199</v>
      </c>
      <c r="C10725" s="37"/>
      <c r="D10725" s="37"/>
      <c r="E10725" s="37">
        <v>-0.38734956712587498</v>
      </c>
    </row>
    <row r="10726" spans="1:5" x14ac:dyDescent="0.25">
      <c r="A10726" s="60">
        <v>68653.661183162301</v>
      </c>
      <c r="B10726" s="37">
        <v>0.76735668210574304</v>
      </c>
      <c r="C10726" s="37">
        <v>-0.16628592780655299</v>
      </c>
      <c r="D10726" s="37"/>
      <c r="E10726" s="37">
        <v>-0.38736324904896502</v>
      </c>
    </row>
    <row r="10727" spans="1:5" x14ac:dyDescent="0.25">
      <c r="A10727" s="60">
        <v>68664.634252282907</v>
      </c>
      <c r="B10727" s="37">
        <v>0.76738617263195097</v>
      </c>
      <c r="C10727" s="37">
        <v>-0.124134117922958</v>
      </c>
      <c r="D10727" s="37"/>
      <c r="E10727" s="37">
        <v>-0.38746530817050401</v>
      </c>
    </row>
    <row r="10728" spans="1:5" x14ac:dyDescent="0.25">
      <c r="A10728" s="60">
        <v>68670.031820585893</v>
      </c>
      <c r="B10728" s="37">
        <v>0.76740075552431397</v>
      </c>
      <c r="C10728" s="37">
        <v>1.3619219828173901</v>
      </c>
      <c r="D10728" s="37"/>
      <c r="E10728" s="37">
        <v>-0.38751549303809701</v>
      </c>
    </row>
    <row r="10729" spans="1:5" x14ac:dyDescent="0.25">
      <c r="A10729" s="60">
        <v>68671.854061796403</v>
      </c>
      <c r="B10729" s="37">
        <v>0.76740569023102401</v>
      </c>
      <c r="C10729" s="37">
        <v>-0.17443807593026101</v>
      </c>
      <c r="D10729" s="37"/>
      <c r="E10729" s="37">
        <v>-0.38753243309688601</v>
      </c>
    </row>
    <row r="10730" spans="1:5" x14ac:dyDescent="0.25">
      <c r="A10730" s="60">
        <v>68673.0573633819</v>
      </c>
      <c r="B10730" s="37">
        <v>0.76740895199970105</v>
      </c>
      <c r="C10730" s="37">
        <v>-0.13595967356225799</v>
      </c>
      <c r="D10730" s="37"/>
      <c r="E10730" s="37">
        <v>-0.38754361861445202</v>
      </c>
    </row>
    <row r="10731" spans="1:5" x14ac:dyDescent="0.25">
      <c r="A10731" s="60">
        <v>68676.781225832397</v>
      </c>
      <c r="B10731" s="37">
        <v>0.76741906223900203</v>
      </c>
      <c r="C10731" s="37">
        <v>0.78027945833614198</v>
      </c>
      <c r="D10731" s="37"/>
      <c r="E10731" s="37">
        <v>-0.38757823092227001</v>
      </c>
    </row>
    <row r="10732" spans="1:5" x14ac:dyDescent="0.25">
      <c r="A10732" s="60">
        <v>68678.499262007506</v>
      </c>
      <c r="B10732" s="37">
        <v>0.76742373486356197</v>
      </c>
      <c r="C10732" s="37">
        <v>0.14230164909496701</v>
      </c>
      <c r="D10732" s="37"/>
      <c r="E10732" s="37">
        <v>-0.38759419779774301</v>
      </c>
    </row>
    <row r="10733" spans="1:5" x14ac:dyDescent="0.25">
      <c r="A10733" s="60">
        <v>68684.758816136702</v>
      </c>
      <c r="B10733" s="37">
        <v>0.76744080304362805</v>
      </c>
      <c r="C10733" s="37">
        <v>1.31627568163506</v>
      </c>
      <c r="D10733" s="37"/>
      <c r="E10733" s="37">
        <v>-0.38765236241666101</v>
      </c>
    </row>
    <row r="10734" spans="1:5" x14ac:dyDescent="0.25">
      <c r="A10734" s="60">
        <v>68687.135857984904</v>
      </c>
      <c r="B10734" s="37">
        <v>0.76744730264984695</v>
      </c>
      <c r="C10734" s="37">
        <v>1.1552570954677801</v>
      </c>
      <c r="D10734" s="37"/>
      <c r="E10734" s="37">
        <v>-0.38767444624256697</v>
      </c>
    </row>
    <row r="10735" spans="1:5" x14ac:dyDescent="0.25">
      <c r="A10735" s="60">
        <v>68688.210448699101</v>
      </c>
      <c r="B10735" s="37">
        <v>0.76745024419387298</v>
      </c>
      <c r="C10735" s="37">
        <v>-0.20036247007021399</v>
      </c>
      <c r="D10735" s="37"/>
      <c r="E10735" s="37">
        <v>-0.38768442897517003</v>
      </c>
    </row>
    <row r="10736" spans="1:5" x14ac:dyDescent="0.25">
      <c r="A10736" s="60">
        <v>68688.9458047472</v>
      </c>
      <c r="B10736" s="37">
        <v>0.76745225830158004</v>
      </c>
      <c r="C10736" s="37">
        <v>1.0436449766528999</v>
      </c>
      <c r="D10736" s="37"/>
      <c r="E10736" s="37">
        <v>-0.38769126002900201</v>
      </c>
    </row>
    <row r="10737" spans="1:5" x14ac:dyDescent="0.25">
      <c r="A10737" s="60">
        <v>68702.987064240093</v>
      </c>
      <c r="B10737" s="37">
        <v>0.76749089989207397</v>
      </c>
      <c r="C10737" s="37">
        <v>0.752666353843923</v>
      </c>
      <c r="D10737" s="37"/>
      <c r="E10737" s="37">
        <v>-0.38782165570490801</v>
      </c>
    </row>
    <row r="10738" spans="1:5" x14ac:dyDescent="0.25">
      <c r="A10738" s="60">
        <v>68714.738525713998</v>
      </c>
      <c r="B10738" s="37">
        <v>0.76752350886271403</v>
      </c>
      <c r="C10738" s="37">
        <v>-1.1495135986079801</v>
      </c>
      <c r="D10738" s="37"/>
      <c r="E10738" s="37">
        <v>-0.38793072884505198</v>
      </c>
    </row>
    <row r="10739" spans="1:5" x14ac:dyDescent="0.25">
      <c r="A10739" s="60">
        <v>68725.746745996803</v>
      </c>
      <c r="B10739" s="37">
        <v>0.76755427917313901</v>
      </c>
      <c r="C10739" s="37">
        <v>0.70434641511551999</v>
      </c>
      <c r="D10739" s="37"/>
      <c r="E10739" s="37">
        <v>-0.38803285572378199</v>
      </c>
    </row>
    <row r="10740" spans="1:5" x14ac:dyDescent="0.25">
      <c r="A10740" s="60">
        <v>68726.107293537498</v>
      </c>
      <c r="B10740" s="37">
        <v>0.76755529065569505</v>
      </c>
      <c r="C10740" s="37">
        <v>1.27506157609598</v>
      </c>
      <c r="D10740" s="37"/>
      <c r="E10740" s="37">
        <v>-0.38803619986343102</v>
      </c>
    </row>
    <row r="10741" spans="1:5" x14ac:dyDescent="0.25">
      <c r="A10741" s="60">
        <v>68727.567942000096</v>
      </c>
      <c r="B10741" s="37">
        <v>0.76755939075983204</v>
      </c>
      <c r="C10741" s="37">
        <v>1.0435934929249999</v>
      </c>
      <c r="D10741" s="37"/>
      <c r="E10741" s="37">
        <v>-0.38804974712168699</v>
      </c>
    </row>
    <row r="10742" spans="1:5" x14ac:dyDescent="0.25">
      <c r="A10742" s="60">
        <v>68730.082662032</v>
      </c>
      <c r="B10742" s="37">
        <v>0.76756645868093298</v>
      </c>
      <c r="C10742" s="37">
        <v>1.8042491526103299</v>
      </c>
      <c r="D10742" s="37"/>
      <c r="E10742" s="37">
        <v>-0.38807306881524201</v>
      </c>
    </row>
    <row r="10743" spans="1:5" x14ac:dyDescent="0.25">
      <c r="A10743" s="60">
        <v>68731.049885316694</v>
      </c>
      <c r="B10743" s="37">
        <v>0.76756918020943898</v>
      </c>
      <c r="C10743" s="37">
        <v>1.2421223853094501</v>
      </c>
      <c r="D10743" s="37"/>
      <c r="E10743" s="37">
        <v>-0.38808203827576099</v>
      </c>
    </row>
    <row r="10744" spans="1:5" x14ac:dyDescent="0.25">
      <c r="A10744" s="60">
        <v>68760.343731933797</v>
      </c>
      <c r="B10744" s="37">
        <v>0.76765240856220596</v>
      </c>
      <c r="C10744" s="37">
        <v>0.86269783857870797</v>
      </c>
      <c r="D10744" s="37"/>
      <c r="E10744" s="37">
        <v>-0.38835352524100403</v>
      </c>
    </row>
    <row r="10745" spans="1:5" x14ac:dyDescent="0.25">
      <c r="A10745" s="60">
        <v>68800.252160678807</v>
      </c>
      <c r="B10745" s="37">
        <v>0.76776832614161705</v>
      </c>
      <c r="C10745" s="37">
        <v>0.264582214058451</v>
      </c>
      <c r="D10745" s="37"/>
      <c r="E10745" s="37">
        <v>-0.38872287047424797</v>
      </c>
    </row>
    <row r="10746" spans="1:5" x14ac:dyDescent="0.25">
      <c r="A10746" s="60">
        <v>68801.725446795899</v>
      </c>
      <c r="B10746" s="37">
        <v>0.76777266200351602</v>
      </c>
      <c r="C10746" s="37">
        <v>-0.78686599036378302</v>
      </c>
      <c r="D10746" s="37"/>
      <c r="E10746" s="37">
        <v>-0.38873649423069401</v>
      </c>
    </row>
    <row r="10747" spans="1:5" x14ac:dyDescent="0.25">
      <c r="A10747" s="60">
        <v>68805.945187356803</v>
      </c>
      <c r="B10747" s="37">
        <v>0.76778510311060799</v>
      </c>
      <c r="C10747" s="37">
        <v>0.59531165803152797</v>
      </c>
      <c r="D10747" s="37"/>
      <c r="E10747" s="37">
        <v>-0.38877551057589399</v>
      </c>
    </row>
    <row r="10748" spans="1:5" x14ac:dyDescent="0.25">
      <c r="A10748" s="60">
        <v>68808.9984517962</v>
      </c>
      <c r="B10748" s="37">
        <v>0.767794125880914</v>
      </c>
      <c r="C10748" s="37">
        <v>-0.123830838062644</v>
      </c>
      <c r="D10748" s="37"/>
      <c r="E10748" s="37">
        <v>-0.38880373745149299</v>
      </c>
    </row>
    <row r="10749" spans="1:5" x14ac:dyDescent="0.25">
      <c r="A10749" s="60">
        <v>68816.165065822803</v>
      </c>
      <c r="B10749" s="37">
        <v>0.767815372866271</v>
      </c>
      <c r="C10749" s="37">
        <v>-0.23324053798431399</v>
      </c>
      <c r="D10749" s="37"/>
      <c r="E10749" s="37">
        <v>-0.388869978140442</v>
      </c>
    </row>
    <row r="10750" spans="1:5" x14ac:dyDescent="0.25">
      <c r="A10750" s="60">
        <v>68817.212536459498</v>
      </c>
      <c r="B10750" s="37">
        <v>0.76781848641403005</v>
      </c>
      <c r="C10750" s="37">
        <v>0.62909515444660202</v>
      </c>
      <c r="D10750" s="37"/>
      <c r="E10750" s="37">
        <v>-0.38887965829776799</v>
      </c>
    </row>
    <row r="10751" spans="1:5" x14ac:dyDescent="0.25">
      <c r="A10751" s="60">
        <v>68826.2407299552</v>
      </c>
      <c r="B10751" s="37">
        <v>0.76784540802878998</v>
      </c>
      <c r="C10751" s="37">
        <v>-0.34767967578627201</v>
      </c>
      <c r="D10751" s="37"/>
      <c r="E10751" s="37">
        <v>-0.38896307546581299</v>
      </c>
    </row>
    <row r="10752" spans="1:5" x14ac:dyDescent="0.25">
      <c r="A10752" s="60">
        <v>68826.731217474196</v>
      </c>
      <c r="B10752" s="37">
        <v>0.76784687505002902</v>
      </c>
      <c r="C10752" s="37">
        <v>0.97426964938014404</v>
      </c>
      <c r="D10752" s="37"/>
      <c r="E10752" s="37">
        <v>-0.388967606542795</v>
      </c>
    </row>
    <row r="10753" spans="1:5" x14ac:dyDescent="0.25">
      <c r="A10753" s="60">
        <v>68829.321592029795</v>
      </c>
      <c r="B10753" s="37">
        <v>0.76785463027572198</v>
      </c>
      <c r="C10753" s="37">
        <v>1.0123727743604101</v>
      </c>
      <c r="D10753" s="37"/>
      <c r="E10753" s="37">
        <v>-0.38899153473244202</v>
      </c>
    </row>
    <row r="10754" spans="1:5" x14ac:dyDescent="0.25">
      <c r="A10754" s="60">
        <v>68838.075293962698</v>
      </c>
      <c r="B10754" s="37">
        <v>0.76788093188404405</v>
      </c>
      <c r="C10754" s="37">
        <v>1.01489522656437</v>
      </c>
      <c r="D10754" s="37"/>
      <c r="E10754" s="37">
        <v>-0.38907237778678799</v>
      </c>
    </row>
    <row r="10755" spans="1:5" x14ac:dyDescent="0.25">
      <c r="A10755" s="60">
        <v>68844.769963398096</v>
      </c>
      <c r="B10755" s="37">
        <v>0.76790114530033304</v>
      </c>
      <c r="C10755" s="37">
        <v>0.91744624563181398</v>
      </c>
      <c r="D10755" s="37"/>
      <c r="E10755" s="37">
        <v>-0.389134186438441</v>
      </c>
    </row>
    <row r="10756" spans="1:5" x14ac:dyDescent="0.25">
      <c r="A10756" s="60">
        <v>68848.467986365504</v>
      </c>
      <c r="B10756" s="37">
        <v>0.76791234754752002</v>
      </c>
      <c r="C10756" s="37">
        <v>0.64928660342993305</v>
      </c>
      <c r="D10756" s="37"/>
      <c r="E10756" s="37">
        <v>-0.38916832160048098</v>
      </c>
    </row>
    <row r="10757" spans="1:5" x14ac:dyDescent="0.25">
      <c r="A10757" s="60">
        <v>68854.2572580657</v>
      </c>
      <c r="B10757" s="37">
        <v>0.76792993729997205</v>
      </c>
      <c r="C10757" s="37">
        <v>1.40739659386913</v>
      </c>
      <c r="D10757" s="37"/>
      <c r="E10757" s="37">
        <v>-0.38922175051685998</v>
      </c>
    </row>
    <row r="10758" spans="1:5" x14ac:dyDescent="0.25">
      <c r="A10758" s="60">
        <v>68858.221588594199</v>
      </c>
      <c r="B10758" s="37">
        <v>0.76794201936944295</v>
      </c>
      <c r="C10758" s="37">
        <v>0.62915733986321798</v>
      </c>
      <c r="D10758" s="37"/>
      <c r="E10758" s="37">
        <v>-0.38925833022844902</v>
      </c>
    </row>
    <row r="10759" spans="1:5" x14ac:dyDescent="0.25">
      <c r="A10759" s="60">
        <v>68861.758997372002</v>
      </c>
      <c r="B10759" s="37">
        <v>0.76795282583048796</v>
      </c>
      <c r="C10759" s="37">
        <v>-2.69224999889572E-2</v>
      </c>
      <c r="D10759" s="37"/>
      <c r="E10759" s="37">
        <v>-0.38929096591201601</v>
      </c>
    </row>
    <row r="10760" spans="1:5" x14ac:dyDescent="0.25">
      <c r="A10760" s="60">
        <v>68864.778071133696</v>
      </c>
      <c r="B10760" s="37">
        <v>0.76796206789369303</v>
      </c>
      <c r="C10760" s="37">
        <v>1.2106508092847701</v>
      </c>
      <c r="D10760" s="37"/>
      <c r="E10760" s="37">
        <v>-0.38931881597940499</v>
      </c>
    </row>
    <row r="10761" spans="1:5" x14ac:dyDescent="0.25">
      <c r="A10761" s="60">
        <v>68866.831511780096</v>
      </c>
      <c r="B10761" s="37">
        <v>0.76796836398521195</v>
      </c>
      <c r="C10761" s="37">
        <v>-8.86493524883014E-2</v>
      </c>
      <c r="D10761" s="37"/>
      <c r="E10761" s="37">
        <v>-0.38933775651393399</v>
      </c>
    </row>
    <row r="10762" spans="1:5" x14ac:dyDescent="0.25">
      <c r="A10762" s="60">
        <v>68883.414766437505</v>
      </c>
      <c r="B10762" s="37">
        <v>0.76801950941085995</v>
      </c>
      <c r="C10762" s="37">
        <v>0.96806636796868994</v>
      </c>
      <c r="D10762" s="37"/>
      <c r="E10762" s="37">
        <v>-0.38949066246583702</v>
      </c>
    </row>
    <row r="10763" spans="1:5" x14ac:dyDescent="0.25">
      <c r="A10763" s="60">
        <v>68885.875440953896</v>
      </c>
      <c r="B10763" s="37">
        <v>0.768027144052019</v>
      </c>
      <c r="C10763" s="37">
        <v>0.93583486488169099</v>
      </c>
      <c r="D10763" s="37"/>
      <c r="E10763" s="37">
        <v>-0.38951334285077699</v>
      </c>
    </row>
    <row r="10764" spans="1:5" x14ac:dyDescent="0.25">
      <c r="A10764" s="60">
        <v>68890.556798522695</v>
      </c>
      <c r="B10764" s="37">
        <v>0.76804170132952199</v>
      </c>
      <c r="C10764" s="37">
        <v>-0.19906330010043299</v>
      </c>
      <c r="D10764" s="37"/>
      <c r="E10764" s="37">
        <v>-0.38955648570593998</v>
      </c>
    </row>
    <row r="10765" spans="1:5" x14ac:dyDescent="0.25">
      <c r="A10765" s="60">
        <v>68892.8450186189</v>
      </c>
      <c r="B10765" s="37">
        <v>0.76804883241877797</v>
      </c>
      <c r="C10765" s="37">
        <v>1.4248482535190301</v>
      </c>
      <c r="D10765" s="37"/>
      <c r="E10765" s="37">
        <v>-0.38957757088009098</v>
      </c>
    </row>
    <row r="10766" spans="1:5" x14ac:dyDescent="0.25">
      <c r="A10766" s="60">
        <v>68903.420485768904</v>
      </c>
      <c r="B10766" s="37">
        <v>0.76808192343450699</v>
      </c>
      <c r="C10766" s="37">
        <v>-0.22972410302179999</v>
      </c>
      <c r="D10766" s="37"/>
      <c r="E10766" s="37">
        <v>-0.38967499641446302</v>
      </c>
    </row>
    <row r="10767" spans="1:5" x14ac:dyDescent="0.25">
      <c r="A10767" s="60">
        <v>68914.9471506626</v>
      </c>
      <c r="B10767" s="37">
        <v>0.76811824132903905</v>
      </c>
      <c r="C10767" s="37">
        <v>0.67943100712746196</v>
      </c>
      <c r="D10767" s="37"/>
      <c r="E10767" s="37">
        <v>-0.389781140344509</v>
      </c>
    </row>
    <row r="10768" spans="1:5" x14ac:dyDescent="0.25">
      <c r="A10768" s="60">
        <v>68921.067035978806</v>
      </c>
      <c r="B10768" s="37">
        <v>0.76813763038571403</v>
      </c>
      <c r="C10768" s="37">
        <v>1.0086052438559101</v>
      </c>
      <c r="D10768" s="37"/>
      <c r="E10768" s="37">
        <v>-0.38983747690027498</v>
      </c>
    </row>
    <row r="10769" spans="1:5" x14ac:dyDescent="0.25">
      <c r="A10769" s="60">
        <v>68923.233580341795</v>
      </c>
      <c r="B10769" s="37">
        <v>0.76814451223737201</v>
      </c>
      <c r="C10769" s="37">
        <v>0.50981473977269598</v>
      </c>
      <c r="D10769" s="37"/>
      <c r="E10769" s="37">
        <v>-0.38985741790105499</v>
      </c>
    </row>
    <row r="10770" spans="1:5" x14ac:dyDescent="0.25">
      <c r="A10770" s="60">
        <v>68924.850987242506</v>
      </c>
      <c r="B10770" s="37">
        <v>0.768149655873963</v>
      </c>
      <c r="C10770" s="37">
        <v>0.60853917400200996</v>
      </c>
      <c r="D10770" s="37"/>
      <c r="E10770" s="37">
        <v>-0.38987230355140301</v>
      </c>
    </row>
    <row r="10771" spans="1:5" x14ac:dyDescent="0.25">
      <c r="A10771" s="60">
        <v>68934.767066469198</v>
      </c>
      <c r="B10771" s="37">
        <v>0.76818130451715205</v>
      </c>
      <c r="C10771" s="37">
        <v>0.31920788909742798</v>
      </c>
      <c r="D10771" s="37"/>
      <c r="E10771" s="37">
        <v>-0.389963545531399</v>
      </c>
    </row>
    <row r="10772" spans="1:5" x14ac:dyDescent="0.25">
      <c r="A10772" s="60">
        <v>68937.208909217501</v>
      </c>
      <c r="B10772" s="37">
        <v>0.76818912810977902</v>
      </c>
      <c r="C10772" s="37">
        <v>1.3841277532571801</v>
      </c>
      <c r="D10772" s="37"/>
      <c r="E10772" s="37">
        <v>-0.38998600875608402</v>
      </c>
    </row>
    <row r="10773" spans="1:5" x14ac:dyDescent="0.25">
      <c r="A10773" s="60">
        <v>68956.026254451004</v>
      </c>
      <c r="B10773" s="37">
        <v>0.76824981919102697</v>
      </c>
      <c r="C10773" s="37">
        <v>-0.93000142455526003</v>
      </c>
      <c r="D10773" s="37"/>
      <c r="E10773" s="37">
        <v>-0.39015904658065598</v>
      </c>
    </row>
    <row r="10774" spans="1:5" x14ac:dyDescent="0.25">
      <c r="A10774" s="60">
        <v>68958.669899079003</v>
      </c>
      <c r="B10774" s="37">
        <v>0.76825840273447499</v>
      </c>
      <c r="C10774" s="37">
        <v>-0.18979480327603299</v>
      </c>
      <c r="D10774" s="37"/>
      <c r="E10774" s="37">
        <v>-0.39018334695955398</v>
      </c>
    </row>
    <row r="10775" spans="1:5" x14ac:dyDescent="0.25">
      <c r="A10775" s="60">
        <v>68977.489138542005</v>
      </c>
      <c r="B10775" s="37">
        <v>0.76831991503390196</v>
      </c>
      <c r="C10775" s="37">
        <v>0.53407248342285396</v>
      </c>
      <c r="D10775" s="37"/>
      <c r="E10775" s="37">
        <v>-0.39035626503623799</v>
      </c>
    </row>
    <row r="10776" spans="1:5" x14ac:dyDescent="0.25">
      <c r="A10776" s="60">
        <v>68981.672384684294</v>
      </c>
      <c r="B10776" s="37">
        <v>0.76833368613072395</v>
      </c>
      <c r="C10776" s="37">
        <v>-0.33068864383171098</v>
      </c>
      <c r="D10776" s="37"/>
      <c r="E10776" s="37">
        <v>-0.39039468602273297</v>
      </c>
    </row>
    <row r="10777" spans="1:5" x14ac:dyDescent="0.25">
      <c r="A10777" s="60">
        <v>68985.697788995603</v>
      </c>
      <c r="B10777" s="37">
        <v>0.76834697134326102</v>
      </c>
      <c r="C10777" s="37">
        <v>0.909967523558319</v>
      </c>
      <c r="D10777" s="37"/>
      <c r="E10777" s="37">
        <v>-0.390431651770066</v>
      </c>
    </row>
    <row r="10778" spans="1:5" x14ac:dyDescent="0.25">
      <c r="A10778" s="60">
        <v>68988.861650914303</v>
      </c>
      <c r="B10778" s="37">
        <v>0.76835743642757603</v>
      </c>
      <c r="C10778" s="37">
        <v>-1.53864157554452</v>
      </c>
      <c r="D10778" s="37"/>
      <c r="E10778" s="37">
        <v>-0.39046070206749001</v>
      </c>
    </row>
    <row r="10779" spans="1:5" x14ac:dyDescent="0.25">
      <c r="A10779" s="60">
        <v>68990.915018119893</v>
      </c>
      <c r="B10779" s="37">
        <v>0.76836423930540299</v>
      </c>
      <c r="C10779" s="37">
        <v>-0.15526332488910999</v>
      </c>
      <c r="D10779" s="37"/>
      <c r="E10779" s="37">
        <v>-0.39047955411112301</v>
      </c>
    </row>
    <row r="10780" spans="1:5" x14ac:dyDescent="0.25">
      <c r="A10780" s="60">
        <v>68994.726640545603</v>
      </c>
      <c r="B10780" s="37">
        <v>0.76837689026686595</v>
      </c>
      <c r="C10780" s="37">
        <v>0.48040493278678198</v>
      </c>
      <c r="D10780" s="37"/>
      <c r="E10780" s="37">
        <v>-0.39051454503313399</v>
      </c>
    </row>
    <row r="10781" spans="1:5" x14ac:dyDescent="0.25">
      <c r="A10781" s="60">
        <v>69012.540583772206</v>
      </c>
      <c r="B10781" s="37">
        <v>0.76843641207783497</v>
      </c>
      <c r="C10781" s="37">
        <v>0.59392762221135398</v>
      </c>
      <c r="D10781" s="37"/>
      <c r="E10781" s="37">
        <v>-0.39067801406827501</v>
      </c>
    </row>
    <row r="10782" spans="1:5" x14ac:dyDescent="0.25">
      <c r="A10782" s="60">
        <v>69019.048606957906</v>
      </c>
      <c r="B10782" s="37">
        <v>0.76845832097476097</v>
      </c>
      <c r="C10782" s="37">
        <v>0.45353654568465201</v>
      </c>
      <c r="D10782" s="37"/>
      <c r="E10782" s="37">
        <v>-0.39073770853637102</v>
      </c>
    </row>
    <row r="10783" spans="1:5" x14ac:dyDescent="0.25">
      <c r="A10783" s="60">
        <v>69023.643955683205</v>
      </c>
      <c r="B10783" s="37">
        <v>0.768473843933834</v>
      </c>
      <c r="C10783" s="37">
        <v>-3.87975383565609E-3</v>
      </c>
      <c r="D10783" s="37"/>
      <c r="E10783" s="37">
        <v>-0.39077985071037202</v>
      </c>
    </row>
    <row r="10784" spans="1:5" x14ac:dyDescent="0.25">
      <c r="A10784" s="60">
        <v>69027.777860676506</v>
      </c>
      <c r="B10784" s="37">
        <v>0.76848784570157802</v>
      </c>
      <c r="C10784" s="37">
        <v>1.3239036103447299</v>
      </c>
      <c r="D10784" s="37"/>
      <c r="E10784" s="37">
        <v>-0.39081775523807899</v>
      </c>
    </row>
    <row r="10785" spans="1:5" x14ac:dyDescent="0.25">
      <c r="A10785" s="60">
        <v>69034.667722843704</v>
      </c>
      <c r="B10785" s="37">
        <v>0.76851126127888503</v>
      </c>
      <c r="C10785" s="37">
        <v>1.3765423032555499</v>
      </c>
      <c r="D10785" s="37"/>
      <c r="E10785" s="37">
        <v>-0.390880917205289</v>
      </c>
    </row>
    <row r="10786" spans="1:5" x14ac:dyDescent="0.25">
      <c r="A10786" s="60">
        <v>69044.454311766094</v>
      </c>
      <c r="B10786" s="37">
        <v>0.76854469232794997</v>
      </c>
      <c r="C10786" s="37">
        <v>1.1487102349693901</v>
      </c>
      <c r="D10786" s="37"/>
      <c r="E10786" s="37">
        <v>-0.39097060793942101</v>
      </c>
    </row>
    <row r="10787" spans="1:5" x14ac:dyDescent="0.25">
      <c r="A10787" s="60">
        <v>69046.439762253794</v>
      </c>
      <c r="B10787" s="37">
        <v>0.768551499167071</v>
      </c>
      <c r="C10787" s="37">
        <v>-0.211491197999814</v>
      </c>
      <c r="D10787" s="37"/>
      <c r="E10787" s="37">
        <v>-0.390988800112894</v>
      </c>
    </row>
    <row r="10788" spans="1:5" x14ac:dyDescent="0.25">
      <c r="A10788" s="60">
        <v>69048.851165389104</v>
      </c>
      <c r="B10788" s="37">
        <v>0.76855977747571003</v>
      </c>
      <c r="C10788" s="37">
        <v>0.89593975869768405</v>
      </c>
      <c r="D10788" s="37"/>
      <c r="E10788" s="37">
        <v>-0.39101089346172702</v>
      </c>
    </row>
    <row r="10789" spans="1:5" x14ac:dyDescent="0.25">
      <c r="A10789" s="60">
        <v>69058.516501887105</v>
      </c>
      <c r="B10789" s="37">
        <v>0.76859308144121696</v>
      </c>
      <c r="C10789" s="37">
        <v>0.48215679631202801</v>
      </c>
      <c r="D10789" s="37"/>
      <c r="E10789" s="37">
        <v>-0.39109942868528202</v>
      </c>
    </row>
    <row r="10790" spans="1:5" x14ac:dyDescent="0.25">
      <c r="A10790" s="60">
        <v>69093.329519087201</v>
      </c>
      <c r="B10790" s="37">
        <v>0.76871468053814895</v>
      </c>
      <c r="C10790" s="37">
        <v>-1.1122512821700199</v>
      </c>
      <c r="D10790" s="37"/>
      <c r="E10790" s="37">
        <v>-0.39141807016566099</v>
      </c>
    </row>
    <row r="10791" spans="1:5" x14ac:dyDescent="0.25">
      <c r="A10791" s="60">
        <v>69094.437980065806</v>
      </c>
      <c r="B10791" s="37">
        <v>0.76871859485461702</v>
      </c>
      <c r="C10791" s="37">
        <v>0.26801832644138801</v>
      </c>
      <c r="D10791" s="37"/>
      <c r="E10791" s="37">
        <v>-0.39142820950667201</v>
      </c>
    </row>
    <row r="10792" spans="1:5" x14ac:dyDescent="0.25">
      <c r="A10792" s="60">
        <v>69114.083528839794</v>
      </c>
      <c r="B10792" s="37">
        <v>0.76878840864277898</v>
      </c>
      <c r="C10792" s="37">
        <v>0.16961985615286901</v>
      </c>
      <c r="D10792" s="37"/>
      <c r="E10792" s="37">
        <v>-0.39160784750517402</v>
      </c>
    </row>
    <row r="10793" spans="1:5" x14ac:dyDescent="0.25">
      <c r="A10793" s="60">
        <v>69117.455348259493</v>
      </c>
      <c r="B10793" s="37">
        <v>0.768800474896849</v>
      </c>
      <c r="C10793" s="37">
        <v>1.22900922820564</v>
      </c>
      <c r="D10793" s="37"/>
      <c r="E10793" s="37">
        <v>-0.39163866709294398</v>
      </c>
    </row>
    <row r="10794" spans="1:5" x14ac:dyDescent="0.25">
      <c r="A10794" s="60">
        <v>69120.383216015602</v>
      </c>
      <c r="B10794" s="37">
        <v>0.76881097246464802</v>
      </c>
      <c r="C10794" s="37">
        <v>0.87372309041457996</v>
      </c>
      <c r="D10794" s="37"/>
      <c r="E10794" s="37">
        <v>-0.39166542593025799</v>
      </c>
    </row>
    <row r="10795" spans="1:5" x14ac:dyDescent="0.25">
      <c r="A10795" s="60">
        <v>69125.265864418107</v>
      </c>
      <c r="B10795" s="37">
        <v>0.76882852015966396</v>
      </c>
      <c r="C10795" s="37">
        <v>0.36112551506399798</v>
      </c>
      <c r="D10795" s="37"/>
      <c r="E10795" s="37">
        <v>-0.39171004426953698</v>
      </c>
    </row>
    <row r="10796" spans="1:5" x14ac:dyDescent="0.25">
      <c r="A10796" s="60">
        <v>69132.340546645093</v>
      </c>
      <c r="B10796" s="37">
        <v>0.76885403795484297</v>
      </c>
      <c r="C10796" s="37">
        <v>-0.96155373744170003</v>
      </c>
      <c r="D10796" s="37"/>
      <c r="E10796" s="37">
        <v>-0.39177468058255499</v>
      </c>
    </row>
    <row r="10797" spans="1:5" x14ac:dyDescent="0.25">
      <c r="A10797" s="60">
        <v>69145.168584852407</v>
      </c>
      <c r="B10797" s="37">
        <v>0.76890058682851603</v>
      </c>
      <c r="C10797" s="37">
        <v>-0.63459023616923005</v>
      </c>
      <c r="D10797" s="37"/>
      <c r="E10797" s="37">
        <v>-0.39189184170365599</v>
      </c>
    </row>
    <row r="10798" spans="1:5" x14ac:dyDescent="0.25">
      <c r="A10798" s="60">
        <v>69154.182240245107</v>
      </c>
      <c r="B10798" s="37">
        <v>0.76893351071716798</v>
      </c>
      <c r="C10798" s="37">
        <v>1.0297211799739301</v>
      </c>
      <c r="D10798" s="37"/>
      <c r="E10798" s="37">
        <v>-0.39197413498892902</v>
      </c>
    </row>
    <row r="10799" spans="1:5" x14ac:dyDescent="0.25">
      <c r="A10799" s="60">
        <v>69166.322958035904</v>
      </c>
      <c r="B10799" s="37">
        <v>0.76897814015421195</v>
      </c>
      <c r="C10799" s="37">
        <v>0.47614070372494799</v>
      </c>
      <c r="D10799" s="37"/>
      <c r="E10799" s="37">
        <v>-0.39208493860619797</v>
      </c>
    </row>
    <row r="10800" spans="1:5" x14ac:dyDescent="0.25">
      <c r="A10800" s="60">
        <v>69169.175606891004</v>
      </c>
      <c r="B10800" s="37">
        <v>0.76898867389256598</v>
      </c>
      <c r="C10800" s="37">
        <v>1.31022682756021</v>
      </c>
      <c r="D10800" s="37"/>
      <c r="E10800" s="37">
        <v>-0.39211096711480298</v>
      </c>
    </row>
    <row r="10801" spans="1:5" x14ac:dyDescent="0.25">
      <c r="A10801" s="60">
        <v>69176.803281575805</v>
      </c>
      <c r="B10801" s="37">
        <v>0.76901692878344996</v>
      </c>
      <c r="C10801" s="37">
        <v>0.29547132201523901</v>
      </c>
      <c r="D10801" s="37"/>
      <c r="E10801" s="37">
        <v>-0.39218055241760402</v>
      </c>
    </row>
    <row r="10802" spans="1:5" x14ac:dyDescent="0.25">
      <c r="A10802" s="60">
        <v>69176.937179173401</v>
      </c>
      <c r="B10802" s="37">
        <v>0.76901742593133604</v>
      </c>
      <c r="C10802" s="37">
        <v>1.3520453021335299</v>
      </c>
      <c r="D10802" s="37"/>
      <c r="E10802" s="37">
        <v>-0.39218177377355201</v>
      </c>
    </row>
    <row r="10803" spans="1:5" x14ac:dyDescent="0.25">
      <c r="A10803" s="60">
        <v>69182.694091092504</v>
      </c>
      <c r="B10803" s="37">
        <v>0.769038838555126</v>
      </c>
      <c r="C10803" s="37">
        <v>0.50525244761934196</v>
      </c>
      <c r="D10803" s="37"/>
      <c r="E10803" s="37">
        <v>-0.39223428071660799</v>
      </c>
    </row>
    <row r="10804" spans="1:5" x14ac:dyDescent="0.25">
      <c r="A10804" s="60">
        <v>69184.616827641905</v>
      </c>
      <c r="B10804" s="37">
        <v>0.76904600658348099</v>
      </c>
      <c r="C10804" s="37">
        <v>0.35234925456097999</v>
      </c>
      <c r="D10804" s="37"/>
      <c r="E10804" s="37">
        <v>-0.39225181515414498</v>
      </c>
    </row>
    <row r="10805" spans="1:5" x14ac:dyDescent="0.25">
      <c r="A10805" s="60">
        <v>69189.099438349906</v>
      </c>
      <c r="B10805" s="37">
        <v>0.769062750012388</v>
      </c>
      <c r="C10805" s="37">
        <v>0.69680540424748005</v>
      </c>
      <c r="D10805" s="37"/>
      <c r="E10805" s="37">
        <v>-0.39229269010384998</v>
      </c>
    </row>
    <row r="10806" spans="1:5" x14ac:dyDescent="0.25">
      <c r="A10806" s="60">
        <v>69190.3002665526</v>
      </c>
      <c r="B10806" s="37">
        <v>0.76906724297942597</v>
      </c>
      <c r="C10806" s="37">
        <v>0.96532267766546997</v>
      </c>
      <c r="D10806" s="37"/>
      <c r="E10806" s="37">
        <v>-0.39230363890222297</v>
      </c>
    </row>
    <row r="10807" spans="1:5" x14ac:dyDescent="0.25">
      <c r="A10807" s="60">
        <v>69190.881824919794</v>
      </c>
      <c r="B10807" s="37">
        <v>0.769069420074322</v>
      </c>
      <c r="C10807" s="37">
        <v>-4.0921987525413703</v>
      </c>
      <c r="D10807" s="37"/>
      <c r="E10807" s="37">
        <v>-0.392308941224983</v>
      </c>
    </row>
    <row r="10808" spans="1:5" x14ac:dyDescent="0.25">
      <c r="A10808" s="60">
        <v>69205.6530128296</v>
      </c>
      <c r="B10808" s="37">
        <v>0.76912497144708902</v>
      </c>
      <c r="C10808" s="37">
        <v>0.63343490659628598</v>
      </c>
      <c r="D10808" s="37"/>
      <c r="E10808" s="37">
        <v>-0.39244358273660102</v>
      </c>
    </row>
    <row r="10809" spans="1:5" x14ac:dyDescent="0.25">
      <c r="A10809" s="60">
        <v>69206.1400637021</v>
      </c>
      <c r="B10809" s="37">
        <v>0.76912681150765905</v>
      </c>
      <c r="C10809" s="37">
        <v>1.1293049406564399</v>
      </c>
      <c r="D10809" s="37"/>
      <c r="E10809" s="37">
        <v>-0.39244802116848498</v>
      </c>
    </row>
    <row r="10810" spans="1:5" x14ac:dyDescent="0.25">
      <c r="A10810" s="60">
        <v>69210.260468330598</v>
      </c>
      <c r="B10810" s="37">
        <v>0.76914239967065101</v>
      </c>
      <c r="C10810" s="37">
        <v>2.6785374084001599</v>
      </c>
      <c r="D10810" s="37"/>
      <c r="E10810" s="37">
        <v>-0.39248556706738003</v>
      </c>
    </row>
    <row r="10811" spans="1:5" x14ac:dyDescent="0.25">
      <c r="A10811" s="60">
        <v>69213.549030941504</v>
      </c>
      <c r="B10811" s="37">
        <v>0.76915486836506897</v>
      </c>
      <c r="C10811" s="37">
        <v>0.76803457253116203</v>
      </c>
      <c r="D10811" s="37"/>
      <c r="E10811" s="37">
        <v>-0.392515529454946</v>
      </c>
    </row>
    <row r="10812" spans="1:5" x14ac:dyDescent="0.25">
      <c r="A10812" s="60">
        <v>69218.061416119395</v>
      </c>
      <c r="B10812" s="37">
        <v>0.76917201705742799</v>
      </c>
      <c r="C10812" s="37">
        <v>-0.858428956868307</v>
      </c>
      <c r="D10812" s="37"/>
      <c r="E10812" s="37">
        <v>-0.39255663699415499</v>
      </c>
    </row>
    <row r="10813" spans="1:5" x14ac:dyDescent="0.25">
      <c r="A10813" s="60">
        <v>69219.014170263501</v>
      </c>
      <c r="B10813" s="37">
        <v>0.76917564376658498</v>
      </c>
      <c r="C10813" s="37">
        <v>1.3845563195769699</v>
      </c>
      <c r="D10813" s="37"/>
      <c r="E10813" s="37">
        <v>-0.39256531575459302</v>
      </c>
    </row>
    <row r="10814" spans="1:5" x14ac:dyDescent="0.25">
      <c r="A10814" s="60">
        <v>69222.202096522306</v>
      </c>
      <c r="B10814" s="37">
        <v>0.76918779375105895</v>
      </c>
      <c r="C10814" s="37">
        <v>1.32835185081397</v>
      </c>
      <c r="D10814" s="37"/>
      <c r="E10814" s="37">
        <v>-0.39259435304092499</v>
      </c>
    </row>
    <row r="10815" spans="1:5" x14ac:dyDescent="0.25">
      <c r="A10815" s="60">
        <v>69223.952899494703</v>
      </c>
      <c r="B10815" s="37">
        <v>0.76919447631606996</v>
      </c>
      <c r="C10815" s="37">
        <v>1.0465549850706699</v>
      </c>
      <c r="D10815" s="37"/>
      <c r="E10815" s="37">
        <v>-0.392610298989929</v>
      </c>
    </row>
    <row r="10816" spans="1:5" x14ac:dyDescent="0.25">
      <c r="A10816" s="60">
        <v>69230.156563518598</v>
      </c>
      <c r="B10816" s="37">
        <v>0.76921821092849496</v>
      </c>
      <c r="C10816" s="37">
        <v>0.65960965221885104</v>
      </c>
      <c r="D10816" s="37"/>
      <c r="E10816" s="37">
        <v>-0.39266679342210797</v>
      </c>
    </row>
    <row r="10817" spans="1:5" x14ac:dyDescent="0.25">
      <c r="A10817" s="60">
        <v>69230.893151198499</v>
      </c>
      <c r="B10817" s="37">
        <v>0.76922103486105198</v>
      </c>
      <c r="C10817" s="37">
        <v>0.53258081777758404</v>
      </c>
      <c r="D10817" s="37"/>
      <c r="E10817" s="37">
        <v>-0.39267350049910899</v>
      </c>
    </row>
    <row r="10818" spans="1:5" x14ac:dyDescent="0.25">
      <c r="A10818" s="60">
        <v>69239.410768966001</v>
      </c>
      <c r="B10818" s="37">
        <v>0.76925377966921704</v>
      </c>
      <c r="C10818" s="37">
        <v>2.1292503421036102</v>
      </c>
      <c r="D10818" s="37"/>
      <c r="E10818" s="37">
        <v>-0.39275104704448099</v>
      </c>
    </row>
    <row r="10819" spans="1:5" x14ac:dyDescent="0.25">
      <c r="A10819" s="60">
        <v>69239.721104020398</v>
      </c>
      <c r="B10819" s="37">
        <v>0.76925497583952196</v>
      </c>
      <c r="C10819" s="37">
        <v>-0.247870470118849</v>
      </c>
      <c r="D10819" s="37"/>
      <c r="E10819" s="37">
        <v>-0.39275387201348799</v>
      </c>
    </row>
    <row r="10820" spans="1:5" x14ac:dyDescent="0.25">
      <c r="A10820" s="60">
        <v>69247.525193167894</v>
      </c>
      <c r="B10820" s="37">
        <v>0.76928512881015099</v>
      </c>
      <c r="C10820" s="37">
        <v>1.3327164465607</v>
      </c>
      <c r="D10820" s="37"/>
      <c r="E10820" s="37">
        <v>-0.39282490314983098</v>
      </c>
    </row>
    <row r="10821" spans="1:5" x14ac:dyDescent="0.25">
      <c r="A10821" s="60">
        <v>69257.4068720348</v>
      </c>
      <c r="B10821" s="37">
        <v>0.76932350967456598</v>
      </c>
      <c r="C10821" s="37">
        <v>0.78454136363132998</v>
      </c>
      <c r="D10821" s="37"/>
      <c r="E10821" s="37">
        <v>-0.39291481872968198</v>
      </c>
    </row>
    <row r="10822" spans="1:5" x14ac:dyDescent="0.25">
      <c r="A10822" s="60">
        <v>69264.041399406706</v>
      </c>
      <c r="B10822" s="37">
        <v>0.76934940468052104</v>
      </c>
      <c r="C10822" s="37">
        <v>0.60386121611057897</v>
      </c>
      <c r="D10822" s="37"/>
      <c r="E10822" s="37">
        <v>-0.39297517195453302</v>
      </c>
    </row>
    <row r="10823" spans="1:5" x14ac:dyDescent="0.25">
      <c r="A10823" s="60">
        <v>69264.527778093194</v>
      </c>
      <c r="B10823" s="37">
        <v>0.76935130704798105</v>
      </c>
      <c r="C10823" s="37">
        <v>-0.73069928131214201</v>
      </c>
      <c r="D10823" s="37"/>
      <c r="E10823" s="37">
        <v>-0.392979595965047</v>
      </c>
    </row>
    <row r="10824" spans="1:5" x14ac:dyDescent="0.25">
      <c r="A10824" s="60">
        <v>69270.923190371293</v>
      </c>
      <c r="B10824" s="37">
        <v>0.76937637226097599</v>
      </c>
      <c r="C10824" s="37">
        <v>0.347550684534226</v>
      </c>
      <c r="D10824" s="37"/>
      <c r="E10824" s="37">
        <v>-0.39303776114127098</v>
      </c>
    </row>
    <row r="10825" spans="1:5" x14ac:dyDescent="0.25">
      <c r="A10825" s="60">
        <v>69280.579474336904</v>
      </c>
      <c r="B10825" s="37">
        <v>0.76941439734060801</v>
      </c>
      <c r="C10825" s="37">
        <v>-0.55345561945385802</v>
      </c>
      <c r="D10825" s="37"/>
      <c r="E10825" s="37">
        <v>-0.393125561235383</v>
      </c>
    </row>
    <row r="10826" spans="1:5" x14ac:dyDescent="0.25">
      <c r="A10826" s="60">
        <v>69285.229618190104</v>
      </c>
      <c r="B10826" s="37">
        <v>0.76943278629613399</v>
      </c>
      <c r="C10826" s="37">
        <v>0.80364727865391805</v>
      </c>
      <c r="D10826" s="37"/>
      <c r="E10826" s="37">
        <v>-0.39316783336062</v>
      </c>
    </row>
    <row r="10827" spans="1:5" x14ac:dyDescent="0.25">
      <c r="A10827" s="60">
        <v>69287.659765772696</v>
      </c>
      <c r="B10827" s="37">
        <v>0.76944241634518995</v>
      </c>
      <c r="C10827" s="37">
        <v>0.91835147736438705</v>
      </c>
      <c r="D10827" s="37"/>
      <c r="E10827" s="37">
        <v>-0.39318992217285298</v>
      </c>
    </row>
    <row r="10828" spans="1:5" x14ac:dyDescent="0.25">
      <c r="A10828" s="60">
        <v>69288.799919773999</v>
      </c>
      <c r="B10828" s="37">
        <v>0.76944693923082597</v>
      </c>
      <c r="C10828" s="37">
        <v>1.10960543832896</v>
      </c>
      <c r="D10828" s="37"/>
      <c r="E10828" s="37">
        <v>-0.39320028501955701</v>
      </c>
    </row>
    <row r="10829" spans="1:5" x14ac:dyDescent="0.25">
      <c r="A10829" s="60">
        <v>69301.749264394995</v>
      </c>
      <c r="B10829" s="37">
        <v>0.76949852141408004</v>
      </c>
      <c r="C10829" s="37">
        <v>0.577668197814729</v>
      </c>
      <c r="D10829" s="37"/>
      <c r="E10829" s="37">
        <v>-0.39331795571552502</v>
      </c>
    </row>
    <row r="10830" spans="1:5" x14ac:dyDescent="0.25">
      <c r="A10830" s="60">
        <v>69302.275014234794</v>
      </c>
      <c r="B10830" s="37">
        <v>0.76950062397645802</v>
      </c>
      <c r="C10830" s="37">
        <v>0.80423239905666999</v>
      </c>
      <c r="D10830" s="37"/>
      <c r="E10830" s="37">
        <v>-0.39332273220747399</v>
      </c>
    </row>
    <row r="10831" spans="1:5" x14ac:dyDescent="0.25">
      <c r="A10831" s="60">
        <v>69304.044801825497</v>
      </c>
      <c r="B10831" s="37">
        <v>0.76950770642536503</v>
      </c>
      <c r="C10831" s="37">
        <v>0.83950717043825795</v>
      </c>
      <c r="D10831" s="37"/>
      <c r="E10831" s="37">
        <v>-0.39333881034180601</v>
      </c>
    </row>
    <row r="10832" spans="1:5" x14ac:dyDescent="0.25">
      <c r="A10832" s="60">
        <v>69304.518842144898</v>
      </c>
      <c r="B10832" s="37">
        <v>0.76950960471937602</v>
      </c>
      <c r="C10832" s="37">
        <v>0.98765723718012799</v>
      </c>
      <c r="D10832" s="37"/>
      <c r="E10832" s="37">
        <v>-0.39334311674560801</v>
      </c>
    </row>
    <row r="10833" spans="1:5" x14ac:dyDescent="0.25">
      <c r="A10833" s="60">
        <v>69317.600242115499</v>
      </c>
      <c r="B10833" s="37">
        <v>0.76956219786286795</v>
      </c>
      <c r="C10833" s="37">
        <v>0.30617769948564399</v>
      </c>
      <c r="D10833" s="37"/>
      <c r="E10833" s="37">
        <v>-0.39346192951270398</v>
      </c>
    </row>
    <row r="10834" spans="1:5" x14ac:dyDescent="0.25">
      <c r="A10834" s="60">
        <v>69328.026358648698</v>
      </c>
      <c r="B10834" s="37">
        <v>0.76960440494659799</v>
      </c>
      <c r="C10834" s="37">
        <v>-0.312279510249514</v>
      </c>
      <c r="D10834" s="37"/>
      <c r="E10834" s="37">
        <v>-0.39355659138688298</v>
      </c>
    </row>
    <row r="10835" spans="1:5" x14ac:dyDescent="0.25">
      <c r="A10835" s="60">
        <v>69336.417282000693</v>
      </c>
      <c r="B10835" s="37">
        <v>0.76963856037137801</v>
      </c>
      <c r="C10835" s="37">
        <v>-0.61184794274085097</v>
      </c>
      <c r="D10835" s="37"/>
      <c r="E10835" s="37">
        <v>-0.39363275330845598</v>
      </c>
    </row>
    <row r="10836" spans="1:5" x14ac:dyDescent="0.25">
      <c r="A10836" s="60">
        <v>69346.380832655894</v>
      </c>
      <c r="B10836" s="37">
        <v>0.76967933489592599</v>
      </c>
      <c r="C10836" s="37">
        <v>0.84292866058825999</v>
      </c>
      <c r="D10836" s="37"/>
      <c r="E10836" s="37">
        <v>-0.39372316438294502</v>
      </c>
    </row>
    <row r="10837" spans="1:5" x14ac:dyDescent="0.25">
      <c r="A10837" s="60">
        <v>69351.792236965295</v>
      </c>
      <c r="B10837" s="37">
        <v>0.76970157971147701</v>
      </c>
      <c r="C10837" s="37">
        <v>0.52327927477535696</v>
      </c>
      <c r="D10837" s="37"/>
      <c r="E10837" s="37">
        <v>-0.393772257080447</v>
      </c>
    </row>
    <row r="10838" spans="1:5" x14ac:dyDescent="0.25">
      <c r="A10838" s="60">
        <v>69371.843827381497</v>
      </c>
      <c r="B10838" s="37">
        <v>0.76978461894051697</v>
      </c>
      <c r="C10838" s="37">
        <v>0.27582594659554299</v>
      </c>
      <c r="D10838" s="37"/>
      <c r="E10838" s="37">
        <v>-0.39395409746272902</v>
      </c>
    </row>
    <row r="10839" spans="1:5" x14ac:dyDescent="0.25">
      <c r="A10839" s="60">
        <v>69380.450613149704</v>
      </c>
      <c r="B10839" s="37">
        <v>0.76982055931400495</v>
      </c>
      <c r="C10839" s="37">
        <v>0.92167353910079797</v>
      </c>
      <c r="D10839" s="37"/>
      <c r="E10839" s="37">
        <v>-0.39403211596394999</v>
      </c>
    </row>
    <row r="10840" spans="1:5" x14ac:dyDescent="0.25">
      <c r="A10840" s="60">
        <v>69386.9729022869</v>
      </c>
      <c r="B10840" s="37">
        <v>0.76984791468656399</v>
      </c>
      <c r="C10840" s="37">
        <v>-0.17789229626729</v>
      </c>
      <c r="D10840" s="37"/>
      <c r="E10840" s="37">
        <v>-0.39409122579816003</v>
      </c>
    </row>
    <row r="10841" spans="1:5" x14ac:dyDescent="0.25">
      <c r="A10841" s="60">
        <v>69399.979300430496</v>
      </c>
      <c r="B10841" s="37">
        <v>0.76990277398023899</v>
      </c>
      <c r="C10841" s="37">
        <v>-7.3314845142524704E-2</v>
      </c>
      <c r="D10841" s="37"/>
      <c r="E10841" s="37">
        <v>-0.39420906569582997</v>
      </c>
    </row>
    <row r="10842" spans="1:5" x14ac:dyDescent="0.25">
      <c r="A10842" s="60">
        <v>69402.305396719195</v>
      </c>
      <c r="B10842" s="37">
        <v>0.76991262861874599</v>
      </c>
      <c r="C10842" s="37">
        <v>0.371161381648277</v>
      </c>
      <c r="D10842" s="37"/>
      <c r="E10842" s="37">
        <v>-0.39423013575613503</v>
      </c>
    </row>
    <row r="10843" spans="1:5" x14ac:dyDescent="0.25">
      <c r="A10843" s="60">
        <v>69420.109855798597</v>
      </c>
      <c r="B10843" s="37">
        <v>0.76998849693156102</v>
      </c>
      <c r="C10843" s="37">
        <v>0.83926794467035204</v>
      </c>
      <c r="D10843" s="37"/>
      <c r="E10843" s="37">
        <v>-0.39439136362232402</v>
      </c>
    </row>
    <row r="10844" spans="1:5" x14ac:dyDescent="0.25">
      <c r="A10844" s="60">
        <v>69424.013881107996</v>
      </c>
      <c r="B10844" s="37">
        <v>0.77000523681641697</v>
      </c>
      <c r="C10844" s="37">
        <v>-2.80795894701936</v>
      </c>
      <c r="D10844" s="37"/>
      <c r="E10844" s="37">
        <v>-0.39442670536123903</v>
      </c>
    </row>
    <row r="10845" spans="1:5" x14ac:dyDescent="0.25">
      <c r="A10845" s="60">
        <v>69442.985544052106</v>
      </c>
      <c r="B10845" s="37">
        <v>0.77008712020471903</v>
      </c>
      <c r="C10845" s="37">
        <v>-0.30850913510653799</v>
      </c>
      <c r="D10845" s="37"/>
      <c r="E10845" s="37">
        <v>-0.39459839281891601</v>
      </c>
    </row>
    <row r="10846" spans="1:5" x14ac:dyDescent="0.25">
      <c r="A10846" s="60">
        <v>69448.428267090494</v>
      </c>
      <c r="B10846" s="37">
        <v>0.77011077610285095</v>
      </c>
      <c r="C10846" s="37">
        <v>-0.25988642805436801</v>
      </c>
      <c r="D10846" s="37"/>
      <c r="E10846" s="37">
        <v>-0.39464763061657498</v>
      </c>
    </row>
    <row r="10847" spans="1:5" x14ac:dyDescent="0.25">
      <c r="A10847" s="60">
        <v>69452.234872742905</v>
      </c>
      <c r="B10847" s="37">
        <v>0.77012736466316101</v>
      </c>
      <c r="C10847" s="37">
        <v>1.2262032624332999</v>
      </c>
      <c r="D10847" s="37"/>
      <c r="E10847" s="37">
        <v>-0.394682062715004</v>
      </c>
    </row>
    <row r="10848" spans="1:5" x14ac:dyDescent="0.25">
      <c r="A10848" s="60">
        <v>69452.921697884303</v>
      </c>
      <c r="B10848" s="37">
        <v>0.77013036157608905</v>
      </c>
      <c r="C10848" s="37">
        <v>-0.40735328991916597</v>
      </c>
      <c r="D10848" s="37"/>
      <c r="E10848" s="37">
        <v>-0.394688274898289</v>
      </c>
    </row>
    <row r="10849" spans="1:5" x14ac:dyDescent="0.25">
      <c r="A10849" s="60">
        <v>69458.685519396895</v>
      </c>
      <c r="B10849" s="37">
        <v>0.770155557951405</v>
      </c>
      <c r="C10849" s="37">
        <v>9.5003837435436694E-2</v>
      </c>
      <c r="D10849" s="37"/>
      <c r="E10849" s="37">
        <v>-0.39474040267126498</v>
      </c>
    </row>
    <row r="10850" spans="1:5" x14ac:dyDescent="0.25">
      <c r="A10850" s="60">
        <v>69467.236409859106</v>
      </c>
      <c r="B10850" s="37">
        <v>0.77019309079267395</v>
      </c>
      <c r="C10850" s="37">
        <v>3.2448281759500701E-2</v>
      </c>
      <c r="D10850" s="37"/>
      <c r="E10850" s="37">
        <v>-0.39481772105639101</v>
      </c>
    </row>
    <row r="10851" spans="1:5" x14ac:dyDescent="0.25">
      <c r="A10851" s="60">
        <v>69470.298588608697</v>
      </c>
      <c r="B10851" s="37">
        <v>0.77020657627628797</v>
      </c>
      <c r="C10851" s="37">
        <v>0.22122957547028299</v>
      </c>
      <c r="D10851" s="37"/>
      <c r="E10851" s="37">
        <v>-0.39484540522450301</v>
      </c>
    </row>
    <row r="10852" spans="1:5" x14ac:dyDescent="0.25">
      <c r="A10852" s="60">
        <v>69490.657890907998</v>
      </c>
      <c r="B10852" s="37">
        <v>0.77029683561026696</v>
      </c>
      <c r="C10852" s="37">
        <v>0.90634667458413498</v>
      </c>
      <c r="D10852" s="37"/>
      <c r="E10852" s="37">
        <v>-0.39502940727000702</v>
      </c>
    </row>
    <row r="10853" spans="1:5" x14ac:dyDescent="0.25">
      <c r="A10853" s="60">
        <v>69495.5275103944</v>
      </c>
      <c r="B10853" s="37">
        <v>0.770318579158627</v>
      </c>
      <c r="C10853" s="37">
        <v>1.35396829389411</v>
      </c>
      <c r="D10853" s="37"/>
      <c r="E10853" s="37">
        <v>-0.39507340230209398</v>
      </c>
    </row>
    <row r="10854" spans="1:5" x14ac:dyDescent="0.25">
      <c r="A10854" s="60">
        <v>69495.896871213306</v>
      </c>
      <c r="B10854" s="37">
        <v>0.77032023085620405</v>
      </c>
      <c r="C10854" s="37">
        <v>1.57776828743088</v>
      </c>
      <c r="D10854" s="37"/>
      <c r="E10854" s="37">
        <v>-0.395076739087109</v>
      </c>
    </row>
    <row r="10855" spans="1:5" x14ac:dyDescent="0.25">
      <c r="A10855" s="60">
        <v>69497.781354452105</v>
      </c>
      <c r="B10855" s="37">
        <v>0.77032866321600502</v>
      </c>
      <c r="C10855" s="37">
        <v>0.95012278703649999</v>
      </c>
      <c r="D10855" s="37"/>
      <c r="E10855" s="37">
        <v>-0.39509376287799303</v>
      </c>
    </row>
    <row r="10856" spans="1:5" x14ac:dyDescent="0.25">
      <c r="A10856" s="60">
        <v>69499.357297552895</v>
      </c>
      <c r="B10856" s="37">
        <v>0.77033572188397703</v>
      </c>
      <c r="C10856" s="37">
        <v>0.64392375920510103</v>
      </c>
      <c r="D10856" s="37"/>
      <c r="E10856" s="37">
        <v>-0.39510799874642299</v>
      </c>
    </row>
    <row r="10857" spans="1:5" x14ac:dyDescent="0.25">
      <c r="A10857" s="60">
        <v>69501.816283008302</v>
      </c>
      <c r="B10857" s="37">
        <v>0.77034674829085403</v>
      </c>
      <c r="C10857" s="37">
        <v>0.453709002699965</v>
      </c>
      <c r="D10857" s="37"/>
      <c r="E10857" s="37">
        <v>-0.39513021012145</v>
      </c>
    </row>
    <row r="10858" spans="1:5" x14ac:dyDescent="0.25">
      <c r="A10858" s="60">
        <v>69511.971534130804</v>
      </c>
      <c r="B10858" s="37">
        <v>0.77039244847341704</v>
      </c>
      <c r="C10858" s="37">
        <v>-0.20562777895348799</v>
      </c>
      <c r="D10858" s="37"/>
      <c r="E10858" s="37">
        <v>-0.39522192409795798</v>
      </c>
    </row>
    <row r="10859" spans="1:5" x14ac:dyDescent="0.25">
      <c r="A10859" s="60">
        <v>69513.486494446901</v>
      </c>
      <c r="B10859" s="37">
        <v>0.77039928852565298</v>
      </c>
      <c r="C10859" s="37">
        <v>-5.81331367194515E-2</v>
      </c>
      <c r="D10859" s="37"/>
      <c r="E10859" s="37">
        <v>-0.39523560382036199</v>
      </c>
    </row>
    <row r="10860" spans="1:5" x14ac:dyDescent="0.25">
      <c r="A10860" s="60">
        <v>69531.394731984401</v>
      </c>
      <c r="B10860" s="37">
        <v>0.77048058858235802</v>
      </c>
      <c r="C10860" s="37">
        <v>-0.18981728031821599</v>
      </c>
      <c r="D10860" s="37"/>
      <c r="E10860" s="37">
        <v>-0.39539726847654</v>
      </c>
    </row>
    <row r="10861" spans="1:5" x14ac:dyDescent="0.25">
      <c r="A10861" s="60">
        <v>69532.288644133499</v>
      </c>
      <c r="B10861" s="37">
        <v>0.77048466829918605</v>
      </c>
      <c r="C10861" s="37">
        <v>-1.0534976179623201</v>
      </c>
      <c r="D10861" s="37"/>
      <c r="E10861" s="37">
        <v>-0.395405336133418</v>
      </c>
    </row>
    <row r="10862" spans="1:5" x14ac:dyDescent="0.25">
      <c r="A10862" s="60">
        <v>69536.261536782098</v>
      </c>
      <c r="B10862" s="37">
        <v>0.77050282497424505</v>
      </c>
      <c r="C10862" s="37">
        <v>-2.42808117759103</v>
      </c>
      <c r="D10862" s="37"/>
      <c r="E10862" s="37">
        <v>-0.39544118960166103</v>
      </c>
    </row>
    <row r="10863" spans="1:5" x14ac:dyDescent="0.25">
      <c r="A10863" s="60">
        <v>69540.123582736996</v>
      </c>
      <c r="B10863" s="37">
        <v>0.77052051396361598</v>
      </c>
      <c r="C10863" s="37">
        <v>1.31539319504714</v>
      </c>
      <c r="D10863" s="37"/>
      <c r="E10863" s="37">
        <v>-0.39547603909052798</v>
      </c>
    </row>
    <row r="10864" spans="1:5" x14ac:dyDescent="0.25">
      <c r="A10864" s="60">
        <v>69561.244276071098</v>
      </c>
      <c r="B10864" s="37">
        <v>0.770617931972013</v>
      </c>
      <c r="C10864" s="37">
        <v>1.3522083967952001</v>
      </c>
      <c r="D10864" s="37"/>
      <c r="E10864" s="37">
        <v>-0.39566656035161302</v>
      </c>
    </row>
    <row r="10865" spans="1:5" x14ac:dyDescent="0.25">
      <c r="A10865" s="60">
        <v>69563.880656850699</v>
      </c>
      <c r="B10865" s="37">
        <v>0.77063017321124605</v>
      </c>
      <c r="C10865" s="37">
        <v>0.97965885547119902</v>
      </c>
      <c r="D10865" s="37"/>
      <c r="E10865" s="37">
        <v>-0.395690334645172</v>
      </c>
    </row>
    <row r="10866" spans="1:5" x14ac:dyDescent="0.25">
      <c r="A10866" s="60">
        <v>69573.156123504901</v>
      </c>
      <c r="B10866" s="37">
        <v>0.77067338465756996</v>
      </c>
      <c r="C10866" s="37">
        <v>1.0883355484349699</v>
      </c>
      <c r="D10866" s="37"/>
      <c r="E10866" s="37">
        <v>-0.39577396572225099</v>
      </c>
    </row>
    <row r="10867" spans="1:5" x14ac:dyDescent="0.25">
      <c r="A10867" s="60">
        <v>69579.798770681096</v>
      </c>
      <c r="B10867" s="37">
        <v>0.77070446838859896</v>
      </c>
      <c r="C10867" s="37">
        <v>-0.221248277388231</v>
      </c>
      <c r="D10867" s="37"/>
      <c r="E10867" s="37">
        <v>-0.395833845917892</v>
      </c>
    </row>
    <row r="10868" spans="1:5" x14ac:dyDescent="0.25">
      <c r="A10868" s="60">
        <v>69588.3079649149</v>
      </c>
      <c r="B10868" s="37">
        <v>0.77074445494295396</v>
      </c>
      <c r="C10868" s="37">
        <v>-0.36891849205565902</v>
      </c>
      <c r="D10868" s="37"/>
      <c r="E10868" s="37">
        <v>-0.39591053709153601</v>
      </c>
    </row>
    <row r="10869" spans="1:5" x14ac:dyDescent="0.25">
      <c r="A10869" s="60">
        <v>69592.144552752798</v>
      </c>
      <c r="B10869" s="37">
        <v>0.77076254593745896</v>
      </c>
      <c r="C10869" s="37">
        <v>0.56071215199089397</v>
      </c>
      <c r="D10869" s="37"/>
      <c r="E10869" s="37">
        <v>-0.39594510977423097</v>
      </c>
    </row>
    <row r="10870" spans="1:5" x14ac:dyDescent="0.25">
      <c r="A10870" s="60">
        <v>69594.550870069201</v>
      </c>
      <c r="B10870" s="37">
        <v>0.77077391236347403</v>
      </c>
      <c r="C10870" s="37">
        <v>-1.4347497239376701</v>
      </c>
      <c r="D10870" s="37"/>
      <c r="E10870" s="37">
        <v>-0.39596679210950497</v>
      </c>
    </row>
    <row r="10871" spans="1:5" x14ac:dyDescent="0.25">
      <c r="A10871" s="60">
        <v>69607.800469295005</v>
      </c>
      <c r="B10871" s="37">
        <v>0.77083677067427003</v>
      </c>
      <c r="C10871" s="37">
        <v>0.130243464235691</v>
      </c>
      <c r="D10871" s="37"/>
      <c r="E10871" s="37">
        <v>-0.39608615493730598</v>
      </c>
    </row>
    <row r="10872" spans="1:5" x14ac:dyDescent="0.25">
      <c r="A10872" s="60">
        <v>69639.684731970294</v>
      </c>
      <c r="B10872" s="37">
        <v>0.770989938384541</v>
      </c>
      <c r="C10872" s="37">
        <v>0.577728737234251</v>
      </c>
      <c r="D10872" s="37"/>
      <c r="E10872" s="37">
        <v>-0.39637322992101998</v>
      </c>
    </row>
    <row r="10873" spans="1:5" x14ac:dyDescent="0.25">
      <c r="A10873" s="60">
        <v>69642.435239705097</v>
      </c>
      <c r="B10873" s="37">
        <v>0.771003278184756</v>
      </c>
      <c r="C10873" s="37">
        <v>-0.42471527868397402</v>
      </c>
      <c r="D10873" s="37"/>
      <c r="E10873" s="37">
        <v>-0.39639798385263297</v>
      </c>
    </row>
    <row r="10874" spans="1:5" x14ac:dyDescent="0.25">
      <c r="A10874" s="60">
        <v>69643.435130405502</v>
      </c>
      <c r="B10874" s="37">
        <v>0.77100813260562895</v>
      </c>
      <c r="C10874" s="37">
        <v>0.50707248340424704</v>
      </c>
      <c r="D10874" s="37"/>
      <c r="E10874" s="37">
        <v>-0.39640698221968301</v>
      </c>
    </row>
    <row r="10875" spans="1:5" x14ac:dyDescent="0.25">
      <c r="A10875" s="60">
        <v>69643.439199701999</v>
      </c>
      <c r="B10875" s="37">
        <v>0.77100815236732601</v>
      </c>
      <c r="C10875" s="37">
        <v>0.65707513664075001</v>
      </c>
      <c r="D10875" s="37"/>
      <c r="E10875" s="37">
        <v>-0.39640701884025498</v>
      </c>
    </row>
    <row r="10876" spans="1:5" x14ac:dyDescent="0.25">
      <c r="A10876" s="60">
        <v>69658.255978389207</v>
      </c>
      <c r="B10876" s="37">
        <v>0.77108040105768005</v>
      </c>
      <c r="C10876" s="37">
        <v>-0.51215707273759603</v>
      </c>
      <c r="D10876" s="37"/>
      <c r="E10876" s="37">
        <v>-0.39654033425799501</v>
      </c>
    </row>
    <row r="10877" spans="1:5" x14ac:dyDescent="0.25">
      <c r="A10877" s="60">
        <v>69684.025923588706</v>
      </c>
      <c r="B10877" s="37">
        <v>0.77120746628606496</v>
      </c>
      <c r="C10877" s="37">
        <v>-1.09782224597527</v>
      </c>
      <c r="D10877" s="37"/>
      <c r="E10877" s="37">
        <v>-0.39677208726125301</v>
      </c>
    </row>
    <row r="10878" spans="1:5" x14ac:dyDescent="0.25">
      <c r="A10878" s="60">
        <v>69691.939977581598</v>
      </c>
      <c r="B10878" s="37">
        <v>0.77124684928787501</v>
      </c>
      <c r="C10878" s="37">
        <v>-2.7791398504768998</v>
      </c>
      <c r="D10878" s="37"/>
      <c r="E10878" s="37">
        <v>-0.39684323070132699</v>
      </c>
    </row>
    <row r="10879" spans="1:5" x14ac:dyDescent="0.25">
      <c r="A10879" s="60">
        <v>69700.246605227905</v>
      </c>
      <c r="B10879" s="37">
        <v>0.77128836911168397</v>
      </c>
      <c r="C10879" s="37">
        <v>-0.23265765080306999</v>
      </c>
      <c r="D10879" s="37"/>
      <c r="E10879" s="37">
        <v>-0.39691788876864398</v>
      </c>
    </row>
    <row r="10880" spans="1:5" x14ac:dyDescent="0.25">
      <c r="A10880" s="60">
        <v>69702.281550448402</v>
      </c>
      <c r="B10880" s="37">
        <v>0.77129856925743501</v>
      </c>
      <c r="C10880" s="37">
        <v>0.43305963097914901</v>
      </c>
      <c r="D10880" s="37"/>
      <c r="E10880" s="37">
        <v>-0.39693617614966997</v>
      </c>
    </row>
    <row r="10881" spans="1:5" x14ac:dyDescent="0.25">
      <c r="A10881" s="60">
        <v>69705.716934827797</v>
      </c>
      <c r="B10881" s="37">
        <v>0.771315814746247</v>
      </c>
      <c r="C10881" s="37">
        <v>-0.56394308776081004</v>
      </c>
      <c r="D10881" s="37"/>
      <c r="E10881" s="37">
        <v>-0.39696704682164002</v>
      </c>
    </row>
    <row r="10882" spans="1:5" x14ac:dyDescent="0.25">
      <c r="A10882" s="60">
        <v>69708.489749287197</v>
      </c>
      <c r="B10882" s="37">
        <v>0.77132975768260803</v>
      </c>
      <c r="C10882" s="37">
        <v>1.3883017175872101</v>
      </c>
      <c r="D10882" s="37"/>
      <c r="E10882" s="37">
        <v>-0.39699196175887402</v>
      </c>
    </row>
    <row r="10883" spans="1:5" x14ac:dyDescent="0.25">
      <c r="A10883" s="60">
        <v>69711.901355522205</v>
      </c>
      <c r="B10883" s="37">
        <v>0.77134694160793804</v>
      </c>
      <c r="C10883" s="37">
        <v>0.73253749077637498</v>
      </c>
      <c r="D10883" s="37"/>
      <c r="E10883" s="37">
        <v>-0.39702261428907498</v>
      </c>
    </row>
    <row r="10884" spans="1:5" x14ac:dyDescent="0.25">
      <c r="A10884" s="60">
        <v>69717.793557513694</v>
      </c>
      <c r="B10884" s="37">
        <v>0.77137669514541096</v>
      </c>
      <c r="C10884" s="37">
        <v>0.35243162609499601</v>
      </c>
      <c r="D10884" s="37"/>
      <c r="E10884" s="37">
        <v>-0.397075548656947</v>
      </c>
    </row>
    <row r="10885" spans="1:5" x14ac:dyDescent="0.25">
      <c r="A10885" s="60">
        <v>69718.839258749606</v>
      </c>
      <c r="B10885" s="37">
        <v>0.77138198551723702</v>
      </c>
      <c r="C10885" s="37">
        <v>0.92529616001093595</v>
      </c>
      <c r="D10885" s="37"/>
      <c r="E10885" s="37">
        <v>-0.39708494226707203</v>
      </c>
    </row>
    <row r="10886" spans="1:5" x14ac:dyDescent="0.25">
      <c r="A10886" s="60">
        <v>69723.411868222596</v>
      </c>
      <c r="B10886" s="37">
        <v>0.77140515437009805</v>
      </c>
      <c r="C10886" s="37">
        <v>-0.240250421382149</v>
      </c>
      <c r="D10886" s="37"/>
      <c r="E10886" s="37">
        <v>-0.397126015662637</v>
      </c>
    </row>
    <row r="10887" spans="1:5" x14ac:dyDescent="0.25">
      <c r="A10887" s="60">
        <v>69727.259665784906</v>
      </c>
      <c r="B10887" s="37">
        <v>0.771424695234456</v>
      </c>
      <c r="C10887" s="37">
        <v>1.2535550217553699</v>
      </c>
      <c r="D10887" s="37"/>
      <c r="E10887" s="37">
        <v>-0.39716057506571301</v>
      </c>
    </row>
    <row r="10888" spans="1:5" x14ac:dyDescent="0.25">
      <c r="A10888" s="60">
        <v>69749.304854575894</v>
      </c>
      <c r="B10888" s="37">
        <v>0.77153743826791599</v>
      </c>
      <c r="C10888" s="37">
        <v>0.64852955128240597</v>
      </c>
      <c r="D10888" s="37"/>
      <c r="E10888" s="37">
        <v>-0.39735851721340398</v>
      </c>
    </row>
    <row r="10889" spans="1:5" x14ac:dyDescent="0.25">
      <c r="A10889" s="60">
        <v>69752.621148242004</v>
      </c>
      <c r="B10889" s="37">
        <v>0.77155451481751702</v>
      </c>
      <c r="C10889" s="37">
        <v>0.590483500205918</v>
      </c>
      <c r="D10889" s="37"/>
      <c r="E10889" s="37">
        <v>-0.397388285341017</v>
      </c>
    </row>
    <row r="10890" spans="1:5" x14ac:dyDescent="0.25">
      <c r="A10890" s="60">
        <v>69775.1862962085</v>
      </c>
      <c r="B10890" s="37">
        <v>0.77167152218850099</v>
      </c>
      <c r="C10890" s="37">
        <v>0.86042950130584805</v>
      </c>
      <c r="D10890" s="37"/>
      <c r="E10890" s="37">
        <v>-0.39759077828575701</v>
      </c>
    </row>
    <row r="10891" spans="1:5" x14ac:dyDescent="0.25">
      <c r="A10891" s="60">
        <v>69775.194925782896</v>
      </c>
      <c r="B10891" s="37">
        <v>0.77167156720751295</v>
      </c>
      <c r="C10891" s="37">
        <v>-1.0736169497155601</v>
      </c>
      <c r="D10891" s="37"/>
      <c r="E10891" s="37">
        <v>-0.39759085570541403</v>
      </c>
    </row>
    <row r="10892" spans="1:5" x14ac:dyDescent="0.25">
      <c r="A10892" s="60">
        <v>69779.902149891699</v>
      </c>
      <c r="B10892" s="37">
        <v>0.77169615507731903</v>
      </c>
      <c r="C10892" s="37">
        <v>0.59312119354864001</v>
      </c>
      <c r="D10892" s="37"/>
      <c r="E10892" s="37">
        <v>-0.39763308404160402</v>
      </c>
    </row>
    <row r="10893" spans="1:5" x14ac:dyDescent="0.25">
      <c r="A10893" s="60">
        <v>69780.181996432395</v>
      </c>
      <c r="B10893" s="37">
        <v>0.77169761879255505</v>
      </c>
      <c r="C10893" s="37">
        <v>0.55744605404735004</v>
      </c>
      <c r="D10893" s="37"/>
      <c r="E10893" s="37">
        <v>-0.39763559439571899</v>
      </c>
    </row>
    <row r="10894" spans="1:5" x14ac:dyDescent="0.25">
      <c r="A10894" s="60">
        <v>69780.985569774493</v>
      </c>
      <c r="B10894" s="37">
        <v>0.77170182304020096</v>
      </c>
      <c r="C10894" s="37">
        <v>1.2337925225567801</v>
      </c>
      <c r="D10894" s="37"/>
      <c r="E10894" s="37">
        <v>-0.39764280273716401</v>
      </c>
    </row>
    <row r="10895" spans="1:5" x14ac:dyDescent="0.25">
      <c r="A10895" s="60">
        <v>69785.528416105197</v>
      </c>
      <c r="B10895" s="37">
        <v>0.77172562501757203</v>
      </c>
      <c r="C10895" s="37">
        <v>-2.8649335574271202E-2</v>
      </c>
      <c r="D10895" s="37"/>
      <c r="E10895" s="37">
        <v>-0.39768355128866001</v>
      </c>
    </row>
    <row r="10896" spans="1:5" x14ac:dyDescent="0.25">
      <c r="A10896" s="60">
        <v>69794.695379527097</v>
      </c>
      <c r="B10896" s="37">
        <v>0.77177383140744804</v>
      </c>
      <c r="C10896" s="37">
        <v>0.65526806822540096</v>
      </c>
      <c r="D10896" s="37"/>
      <c r="E10896" s="37">
        <v>-0.39776576495046601</v>
      </c>
    </row>
    <row r="10897" spans="1:5" x14ac:dyDescent="0.25">
      <c r="A10897" s="60">
        <v>69797.034799878602</v>
      </c>
      <c r="B10897" s="37">
        <v>0.77178617163610397</v>
      </c>
      <c r="C10897" s="37">
        <v>5.0279124575247601E-2</v>
      </c>
      <c r="D10897" s="37"/>
      <c r="E10897" s="37">
        <v>-0.39778674332903002</v>
      </c>
    </row>
    <row r="10898" spans="1:5" x14ac:dyDescent="0.25">
      <c r="A10898" s="60">
        <v>69799.380189665302</v>
      </c>
      <c r="B10898" s="37">
        <v>0.77179855884696302</v>
      </c>
      <c r="C10898" s="37">
        <v>0.34941671008788</v>
      </c>
      <c r="D10898" s="37"/>
      <c r="E10898" s="37">
        <v>-0.39780777416053797</v>
      </c>
    </row>
    <row r="10899" spans="1:5" x14ac:dyDescent="0.25">
      <c r="A10899" s="60">
        <v>69804.906338291607</v>
      </c>
      <c r="B10899" s="37">
        <v>0.77182780669260698</v>
      </c>
      <c r="C10899" s="37">
        <v>-0.30640186642002498</v>
      </c>
      <c r="D10899" s="37"/>
      <c r="E10899" s="37">
        <v>-0.39785732222744702</v>
      </c>
    </row>
    <row r="10900" spans="1:5" x14ac:dyDescent="0.25">
      <c r="A10900" s="60">
        <v>69805.4067485259</v>
      </c>
      <c r="B10900" s="37">
        <v>0.77183045943901796</v>
      </c>
      <c r="C10900" s="37">
        <v>-0.416769046810606</v>
      </c>
      <c r="D10900" s="37"/>
      <c r="E10900" s="37">
        <v>-0.39786180866759202</v>
      </c>
    </row>
    <row r="10901" spans="1:5" x14ac:dyDescent="0.25">
      <c r="A10901" s="60">
        <v>69813.508602483606</v>
      </c>
      <c r="B10901" s="37">
        <v>0.77187350716889103</v>
      </c>
      <c r="C10901" s="37">
        <v>0.51750472955229798</v>
      </c>
      <c r="D10901" s="37"/>
      <c r="E10901" s="37">
        <v>-0.39793443927015598</v>
      </c>
    </row>
    <row r="10902" spans="1:5" x14ac:dyDescent="0.25">
      <c r="A10902" s="60">
        <v>69825.2961141829</v>
      </c>
      <c r="B10902" s="37">
        <v>0.77193647055106596</v>
      </c>
      <c r="C10902" s="37">
        <v>0.67214900186469695</v>
      </c>
      <c r="D10902" s="37"/>
      <c r="E10902" s="37">
        <v>-0.39804008802321</v>
      </c>
    </row>
    <row r="10903" spans="1:5" x14ac:dyDescent="0.25">
      <c r="A10903" s="60">
        <v>69839.937512670396</v>
      </c>
      <c r="B10903" s="37">
        <v>0.77201522911686005</v>
      </c>
      <c r="C10903" s="37">
        <v>0.54821324385085901</v>
      </c>
      <c r="D10903" s="37"/>
      <c r="E10903" s="37">
        <v>-0.39817127854330597</v>
      </c>
    </row>
    <row r="10904" spans="1:5" x14ac:dyDescent="0.25">
      <c r="A10904" s="60">
        <v>69859.8303718151</v>
      </c>
      <c r="B10904" s="37">
        <v>0.77212321956265095</v>
      </c>
      <c r="C10904" s="37">
        <v>0.53140595616876196</v>
      </c>
      <c r="D10904" s="37"/>
      <c r="E10904" s="37">
        <v>-0.39834945872258398</v>
      </c>
    </row>
    <row r="10905" spans="1:5" x14ac:dyDescent="0.25">
      <c r="A10905" s="60">
        <v>69862.590235031501</v>
      </c>
      <c r="B10905" s="37">
        <v>0.77213829162888503</v>
      </c>
      <c r="C10905" s="37">
        <v>-0.87660843714068004</v>
      </c>
      <c r="D10905" s="37"/>
      <c r="E10905" s="37">
        <v>-0.39837417297224598</v>
      </c>
    </row>
    <row r="10906" spans="1:5" x14ac:dyDescent="0.25">
      <c r="A10906" s="60">
        <v>69863.2313034338</v>
      </c>
      <c r="B10906" s="37">
        <v>0.77214179575061603</v>
      </c>
      <c r="C10906" s="37">
        <v>1.23269108519188</v>
      </c>
      <c r="D10906" s="37"/>
      <c r="E10906" s="37">
        <v>-0.39837991346257401</v>
      </c>
    </row>
    <row r="10907" spans="1:5" x14ac:dyDescent="0.25">
      <c r="A10907" s="60">
        <v>69863.304662936702</v>
      </c>
      <c r="B10907" s="37">
        <v>0.77214219681400398</v>
      </c>
      <c r="C10907" s="37">
        <v>0.77354873854185202</v>
      </c>
      <c r="D10907" s="37"/>
      <c r="E10907" s="37">
        <v>-0.39838057036035901</v>
      </c>
    </row>
    <row r="10908" spans="1:5" x14ac:dyDescent="0.25">
      <c r="A10908" s="60">
        <v>69866.050714501602</v>
      </c>
      <c r="B10908" s="37">
        <v>0.77215722090524697</v>
      </c>
      <c r="C10908" s="37">
        <v>2.2381945408953099</v>
      </c>
      <c r="D10908" s="37"/>
      <c r="E10908" s="37">
        <v>-0.39840515916899</v>
      </c>
    </row>
    <row r="10909" spans="1:5" x14ac:dyDescent="0.25">
      <c r="A10909" s="60">
        <v>69867.608093039002</v>
      </c>
      <c r="B10909" s="37">
        <v>0.77216575124491404</v>
      </c>
      <c r="C10909" s="37">
        <v>0.46282852876595698</v>
      </c>
      <c r="D10909" s="37"/>
      <c r="E10909" s="37">
        <v>-0.39841910369475603</v>
      </c>
    </row>
    <row r="10910" spans="1:5" x14ac:dyDescent="0.25">
      <c r="A10910" s="60">
        <v>69870.008315301995</v>
      </c>
      <c r="B10910" s="37">
        <v>0.77217891186852206</v>
      </c>
      <c r="C10910" s="37">
        <v>-0.83833733820091205</v>
      </c>
      <c r="D10910" s="37"/>
      <c r="E10910" s="37">
        <v>-0.39844059403889198</v>
      </c>
    </row>
    <row r="10911" spans="1:5" x14ac:dyDescent="0.25">
      <c r="A10911" s="60">
        <v>69871.897812395997</v>
      </c>
      <c r="B10911" s="37">
        <v>0.77218928385386598</v>
      </c>
      <c r="C10911" s="37">
        <v>1.4921612126735699</v>
      </c>
      <c r="D10911" s="37"/>
      <c r="E10911" s="37">
        <v>-0.39845751087094899</v>
      </c>
    </row>
    <row r="10912" spans="1:5" x14ac:dyDescent="0.25">
      <c r="A10912" s="60">
        <v>69880.339538220898</v>
      </c>
      <c r="B10912" s="37">
        <v>0.77223574907134396</v>
      </c>
      <c r="C10912" s="37">
        <v>-0.39418794028834903</v>
      </c>
      <c r="D10912" s="37"/>
      <c r="E10912" s="37">
        <v>-0.39853308240331797</v>
      </c>
    </row>
    <row r="10913" spans="1:5" x14ac:dyDescent="0.25">
      <c r="A10913" s="60">
        <v>69881.165713339506</v>
      </c>
      <c r="B10913" s="37">
        <v>0.77224030762340301</v>
      </c>
      <c r="C10913" s="37">
        <v>-0.81894534313564604</v>
      </c>
      <c r="D10913" s="37"/>
      <c r="E10913" s="37">
        <v>-0.39854047774303197</v>
      </c>
    </row>
    <row r="10914" spans="1:5" x14ac:dyDescent="0.25">
      <c r="A10914" s="60">
        <v>69891.853019579998</v>
      </c>
      <c r="B10914" s="37">
        <v>0.77229945517829601</v>
      </c>
      <c r="C10914" s="37">
        <v>0.171909695802208</v>
      </c>
      <c r="D10914" s="37"/>
      <c r="E10914" s="37">
        <v>-0.398636131864753</v>
      </c>
    </row>
    <row r="10915" spans="1:5" x14ac:dyDescent="0.25">
      <c r="A10915" s="60">
        <v>69892.643804300402</v>
      </c>
      <c r="B10915" s="37">
        <v>0.77230384487306003</v>
      </c>
      <c r="C10915" s="37">
        <v>-4.0478851669539102</v>
      </c>
      <c r="D10915" s="37"/>
      <c r="E10915" s="37">
        <v>-0.39864320877138398</v>
      </c>
    </row>
    <row r="10916" spans="1:5" x14ac:dyDescent="0.25">
      <c r="A10916" s="60">
        <v>69901.933727109295</v>
      </c>
      <c r="B10916" s="37">
        <v>0.77235555026714198</v>
      </c>
      <c r="C10916" s="37">
        <v>0.21220561792572001</v>
      </c>
      <c r="D10916" s="37"/>
      <c r="E10916" s="37">
        <v>-0.39872633794530998</v>
      </c>
    </row>
    <row r="10917" spans="1:5" x14ac:dyDescent="0.25">
      <c r="A10917" s="60">
        <v>69915.797688901206</v>
      </c>
      <c r="B10917" s="37">
        <v>0.77243318259344795</v>
      </c>
      <c r="C10917" s="37">
        <v>0.69453712233278297</v>
      </c>
      <c r="D10917" s="37"/>
      <c r="E10917" s="37">
        <v>-0.39885036852553801</v>
      </c>
    </row>
    <row r="10918" spans="1:5" x14ac:dyDescent="0.25">
      <c r="A10918" s="60">
        <v>69921.828065552196</v>
      </c>
      <c r="B10918" s="37">
        <v>0.77246712598205403</v>
      </c>
      <c r="C10918" s="37">
        <v>2.0684501824376</v>
      </c>
      <c r="D10918" s="37"/>
      <c r="E10918" s="37">
        <v>-0.39890430726316101</v>
      </c>
    </row>
    <row r="10919" spans="1:5" x14ac:dyDescent="0.25">
      <c r="A10919" s="60">
        <v>69926.449539339999</v>
      </c>
      <c r="B10919" s="37">
        <v>0.772493211370058</v>
      </c>
      <c r="C10919" s="37">
        <v>0.62672905494278697</v>
      </c>
      <c r="D10919" s="37"/>
      <c r="E10919" s="37">
        <v>-0.398945639759205</v>
      </c>
    </row>
    <row r="10920" spans="1:5" x14ac:dyDescent="0.25">
      <c r="A10920" s="60">
        <v>69940.160726457703</v>
      </c>
      <c r="B10920" s="37">
        <v>0.77257097297288102</v>
      </c>
      <c r="C10920" s="37">
        <v>0.74723165550947301</v>
      </c>
      <c r="D10920" s="37"/>
      <c r="E10920" s="37">
        <v>-0.39906824499292198</v>
      </c>
    </row>
    <row r="10921" spans="1:5" x14ac:dyDescent="0.25">
      <c r="A10921" s="60">
        <v>69945.140503338494</v>
      </c>
      <c r="B10921" s="37">
        <v>0.77259935275373204</v>
      </c>
      <c r="C10921" s="37">
        <v>-1.9505681061286599</v>
      </c>
      <c r="D10921" s="37"/>
      <c r="E10921" s="37">
        <v>-0.39911276607691898</v>
      </c>
    </row>
    <row r="10922" spans="1:5" x14ac:dyDescent="0.25">
      <c r="A10922" s="60">
        <v>69945.624260172903</v>
      </c>
      <c r="B10922" s="37">
        <v>0.772602113599131</v>
      </c>
      <c r="C10922" s="37">
        <v>-1.2851441684436999</v>
      </c>
      <c r="D10922" s="37"/>
      <c r="E10922" s="37">
        <v>-0.39911709081957902</v>
      </c>
    </row>
    <row r="10923" spans="1:5" x14ac:dyDescent="0.25">
      <c r="A10923" s="60">
        <v>69953.983950166701</v>
      </c>
      <c r="B10923" s="37">
        <v>0.77264993271749105</v>
      </c>
      <c r="C10923" s="37">
        <v>0.85938477743974195</v>
      </c>
      <c r="D10923" s="37"/>
      <c r="E10923" s="37">
        <v>-0.39919181940666398</v>
      </c>
    </row>
    <row r="10924" spans="1:5" x14ac:dyDescent="0.25">
      <c r="A10924" s="60">
        <v>69964.261765848598</v>
      </c>
      <c r="B10924" s="37">
        <v>0.77270900843330104</v>
      </c>
      <c r="C10924" s="37">
        <v>2.3859265714273499</v>
      </c>
      <c r="D10924" s="37"/>
      <c r="E10924" s="37">
        <v>-0.39928367822634497</v>
      </c>
    </row>
    <row r="10925" spans="1:5" x14ac:dyDescent="0.25">
      <c r="A10925" s="60">
        <v>69972.415750358996</v>
      </c>
      <c r="B10925" s="37">
        <v>0.77275610049302801</v>
      </c>
      <c r="C10925" s="37">
        <v>0.64867696935575503</v>
      </c>
      <c r="D10925" s="37"/>
      <c r="E10925" s="37">
        <v>-0.39935654253874597</v>
      </c>
    </row>
    <row r="10926" spans="1:5" x14ac:dyDescent="0.25">
      <c r="A10926" s="60">
        <v>69974.377879290507</v>
      </c>
      <c r="B10926" s="37">
        <v>0.77276746209395297</v>
      </c>
      <c r="C10926" s="37">
        <v>-0.57137023963640399</v>
      </c>
      <c r="D10926" s="37"/>
      <c r="E10926" s="37">
        <v>-0.39937407454519502</v>
      </c>
    </row>
    <row r="10927" spans="1:5" x14ac:dyDescent="0.25">
      <c r="A10927" s="60">
        <v>69980.309994017196</v>
      </c>
      <c r="B10927" s="37">
        <v>0.77280188171337805</v>
      </c>
      <c r="C10927" s="37">
        <v>0.12717299927935699</v>
      </c>
      <c r="D10927" s="37"/>
      <c r="E10927" s="37">
        <v>-0.399427075277618</v>
      </c>
    </row>
    <row r="10928" spans="1:5" x14ac:dyDescent="0.25">
      <c r="A10928" s="60">
        <v>69985.267291564407</v>
      </c>
      <c r="B10928" s="37">
        <v>0.77283072603695502</v>
      </c>
      <c r="C10928" s="37">
        <v>-1.2473263329053601</v>
      </c>
      <c r="D10928" s="37"/>
      <c r="E10928" s="37">
        <v>-0.39947136201728001</v>
      </c>
    </row>
    <row r="10929" spans="1:5" x14ac:dyDescent="0.25">
      <c r="A10929" s="60">
        <v>69990.524830938404</v>
      </c>
      <c r="B10929" s="37">
        <v>0.77286139789630504</v>
      </c>
      <c r="C10929" s="37">
        <v>-2.70744573445558E-2</v>
      </c>
      <c r="D10929" s="37"/>
      <c r="E10929" s="37">
        <v>-0.39951832661154302</v>
      </c>
    </row>
    <row r="10930" spans="1:5" x14ac:dyDescent="0.25">
      <c r="A10930" s="60">
        <v>70023.209548505198</v>
      </c>
      <c r="B10930" s="37">
        <v>0.77305394540944306</v>
      </c>
      <c r="C10930" s="37">
        <v>0.42798418566465402</v>
      </c>
      <c r="D10930" s="37"/>
      <c r="E10930" s="37">
        <v>-0.39981019287081199</v>
      </c>
    </row>
    <row r="10931" spans="1:5" x14ac:dyDescent="0.25">
      <c r="A10931" s="60">
        <v>70031.206283700201</v>
      </c>
      <c r="B10931" s="37">
        <v>0.77310154723040203</v>
      </c>
      <c r="C10931" s="37">
        <v>0.68169231926955598</v>
      </c>
      <c r="D10931" s="37"/>
      <c r="E10931" s="37">
        <v>-0.39988157586664402</v>
      </c>
    </row>
    <row r="10932" spans="1:5" x14ac:dyDescent="0.25">
      <c r="A10932" s="60">
        <v>70035.560805904606</v>
      </c>
      <c r="B10932" s="37">
        <v>0.77312755003308797</v>
      </c>
      <c r="C10932" s="37">
        <v>1.0045430049877599</v>
      </c>
      <c r="D10932" s="37"/>
      <c r="E10932" s="37">
        <v>-0.39992044238408297</v>
      </c>
    </row>
    <row r="10933" spans="1:5" x14ac:dyDescent="0.25">
      <c r="A10933" s="60">
        <v>70042.504222788004</v>
      </c>
      <c r="B10933" s="37">
        <v>0.77316913187378</v>
      </c>
      <c r="C10933" s="37">
        <v>0.278593878587241</v>
      </c>
      <c r="D10933" s="37"/>
      <c r="E10933" s="37">
        <v>-0.39998241013352898</v>
      </c>
    </row>
    <row r="10934" spans="1:5" x14ac:dyDescent="0.25">
      <c r="A10934" s="60">
        <v>70059.421881226299</v>
      </c>
      <c r="B10934" s="37">
        <v>0.773271063364804</v>
      </c>
      <c r="C10934" s="37">
        <v>1.7217602593689001</v>
      </c>
      <c r="D10934" s="37"/>
      <c r="E10934" s="37">
        <v>-0.40013336377983</v>
      </c>
    </row>
    <row r="10935" spans="1:5" x14ac:dyDescent="0.25">
      <c r="A10935" s="60">
        <v>70063.284983102902</v>
      </c>
      <c r="B10935" s="37">
        <v>0.77329446224288301</v>
      </c>
      <c r="C10935" s="37">
        <v>1.3946671714824901</v>
      </c>
      <c r="D10935" s="37"/>
      <c r="E10935" s="37">
        <v>-0.400167827541619</v>
      </c>
    </row>
    <row r="10936" spans="1:5" x14ac:dyDescent="0.25">
      <c r="A10936" s="60">
        <v>70063.429726603907</v>
      </c>
      <c r="B10936" s="37">
        <v>0.77329533984834498</v>
      </c>
      <c r="C10936" s="37">
        <v>0.83087085703790198</v>
      </c>
      <c r="D10936" s="37"/>
      <c r="E10936" s="37">
        <v>-0.400169118793263</v>
      </c>
    </row>
    <row r="10937" spans="1:5" x14ac:dyDescent="0.25">
      <c r="A10937" s="60">
        <v>70082.987504568795</v>
      </c>
      <c r="B10937" s="37">
        <v>0.77341451571007303</v>
      </c>
      <c r="C10937" s="37">
        <v>0.78783751732458596</v>
      </c>
      <c r="D10937" s="37"/>
      <c r="E10937" s="37">
        <v>-0.40034356425538298</v>
      </c>
    </row>
    <row r="10938" spans="1:5" x14ac:dyDescent="0.25">
      <c r="A10938" s="60">
        <v>70084.066361566802</v>
      </c>
      <c r="B10938" s="37">
        <v>0.77342112412525899</v>
      </c>
      <c r="C10938" s="37">
        <v>0.80046004553984096</v>
      </c>
      <c r="D10938" s="37"/>
      <c r="E10938" s="37">
        <v>-0.400353185462961</v>
      </c>
    </row>
    <row r="10939" spans="1:5" x14ac:dyDescent="0.25">
      <c r="A10939" s="60">
        <v>70090.672092847002</v>
      </c>
      <c r="B10939" s="37">
        <v>0.77346166536182004</v>
      </c>
      <c r="C10939" s="37">
        <v>1.0134366825266701</v>
      </c>
      <c r="D10939" s="37"/>
      <c r="E10939" s="37">
        <v>-0.40041209141280698</v>
      </c>
    </row>
    <row r="10940" spans="1:5" x14ac:dyDescent="0.25">
      <c r="A10940" s="60">
        <v>70097.007783123801</v>
      </c>
      <c r="B10940" s="37">
        <v>0.77350067639628095</v>
      </c>
      <c r="C10940" s="37">
        <v>-0.44571820413735802</v>
      </c>
      <c r="D10940" s="37"/>
      <c r="E10940" s="37">
        <v>-0.40046858331961199</v>
      </c>
    </row>
    <row r="10941" spans="1:5" x14ac:dyDescent="0.25">
      <c r="A10941" s="60">
        <v>70101.319983809604</v>
      </c>
      <c r="B10941" s="37">
        <v>0.77352729941678</v>
      </c>
      <c r="C10941" s="37">
        <v>-0.46499613497289499</v>
      </c>
      <c r="D10941" s="37"/>
      <c r="E10941" s="37">
        <v>-0.40050702954364698</v>
      </c>
    </row>
    <row r="10942" spans="1:5" x14ac:dyDescent="0.25">
      <c r="A10942" s="60">
        <v>70121.301932568502</v>
      </c>
      <c r="B10942" s="37">
        <v>0.77365142191978498</v>
      </c>
      <c r="C10942" s="37">
        <v>1.3312944985433901</v>
      </c>
      <c r="D10942" s="37"/>
      <c r="E10942" s="37">
        <v>-0.40068514757075502</v>
      </c>
    </row>
    <row r="10943" spans="1:5" x14ac:dyDescent="0.25">
      <c r="A10943" s="60">
        <v>70124.954123258605</v>
      </c>
      <c r="B10943" s="37">
        <v>0.77367424320892197</v>
      </c>
      <c r="C10943" s="37">
        <v>0.866528425896407</v>
      </c>
      <c r="D10943" s="37"/>
      <c r="E10943" s="37">
        <v>-0.40071769689596798</v>
      </c>
    </row>
    <row r="10944" spans="1:5" x14ac:dyDescent="0.25">
      <c r="A10944" s="60">
        <v>70129.8846241336</v>
      </c>
      <c r="B10944" s="37">
        <v>0.77370511852920898</v>
      </c>
      <c r="C10944" s="37">
        <v>0.55759816742400004</v>
      </c>
      <c r="D10944" s="37"/>
      <c r="E10944" s="37">
        <v>-0.40076163591210801</v>
      </c>
    </row>
    <row r="10945" spans="1:5" x14ac:dyDescent="0.25">
      <c r="A10945" s="60">
        <v>70138.953838083005</v>
      </c>
      <c r="B10945" s="37">
        <v>0.773762110217043</v>
      </c>
      <c r="C10945" s="37">
        <v>1.1839449002450499</v>
      </c>
      <c r="D10945" s="37"/>
      <c r="E10945" s="37">
        <v>-0.40084244897223098</v>
      </c>
    </row>
    <row r="10946" spans="1:5" x14ac:dyDescent="0.25">
      <c r="A10946" s="60">
        <v>70142.031510478599</v>
      </c>
      <c r="B10946" s="37">
        <v>0.77378150934970902</v>
      </c>
      <c r="C10946" s="37">
        <v>1.3483340624573601</v>
      </c>
      <c r="D10946" s="37"/>
      <c r="E10946" s="37">
        <v>-0.40086987061483897</v>
      </c>
    </row>
    <row r="10947" spans="1:5" x14ac:dyDescent="0.25">
      <c r="A10947" s="60">
        <v>70151.6417556792</v>
      </c>
      <c r="B10947" s="37">
        <v>0.77384227664577998</v>
      </c>
      <c r="C10947" s="37">
        <v>0.119564807133266</v>
      </c>
      <c r="D10947" s="37"/>
      <c r="E10947" s="37">
        <v>-0.40095548825995198</v>
      </c>
    </row>
    <row r="10948" spans="1:5" x14ac:dyDescent="0.25">
      <c r="A10948" s="60">
        <v>70152.589022357002</v>
      </c>
      <c r="B10948" s="37">
        <v>0.77384828216444501</v>
      </c>
      <c r="C10948" s="37">
        <v>1.0098966565504499</v>
      </c>
      <c r="D10948" s="37"/>
      <c r="E10948" s="37">
        <v>-0.40096392677631598</v>
      </c>
    </row>
    <row r="10949" spans="1:5" x14ac:dyDescent="0.25">
      <c r="A10949" s="60">
        <v>70191.692525942199</v>
      </c>
      <c r="B10949" s="37">
        <v>0.77409867600403204</v>
      </c>
      <c r="C10949" s="37">
        <v>-4.0519076573863902E-2</v>
      </c>
      <c r="D10949" s="37"/>
      <c r="E10949" s="37">
        <v>-0.40131216751230198</v>
      </c>
    </row>
    <row r="10950" spans="1:5" x14ac:dyDescent="0.25">
      <c r="A10950" s="60">
        <v>70196.082705452805</v>
      </c>
      <c r="B10950" s="37">
        <v>0.77412709210066699</v>
      </c>
      <c r="C10950" s="37">
        <v>3.8895897089807701</v>
      </c>
      <c r="D10950" s="37"/>
      <c r="E10950" s="37">
        <v>-0.40135125229639101</v>
      </c>
    </row>
    <row r="10951" spans="1:5" x14ac:dyDescent="0.25">
      <c r="A10951" s="60">
        <v>70204.707867487494</v>
      </c>
      <c r="B10951" s="37">
        <v>0.77418309952950104</v>
      </c>
      <c r="C10951" s="37">
        <v>0.24544734714906399</v>
      </c>
      <c r="D10951" s="37"/>
      <c r="E10951" s="37">
        <v>-0.401428033020098</v>
      </c>
    </row>
    <row r="10952" spans="1:5" x14ac:dyDescent="0.25">
      <c r="A10952" s="60">
        <v>70204.728035810898</v>
      </c>
      <c r="B10952" s="37">
        <v>0.77418323077194995</v>
      </c>
      <c r="C10952" s="37">
        <v>1.1013086786616699</v>
      </c>
      <c r="D10952" s="37"/>
      <c r="E10952" s="37">
        <v>-0.40142821254636002</v>
      </c>
    </row>
    <row r="10953" spans="1:5" x14ac:dyDescent="0.25">
      <c r="A10953" s="60">
        <v>70212.244343373604</v>
      </c>
      <c r="B10953" s="37">
        <v>0.77423223303350897</v>
      </c>
      <c r="C10953" s="37">
        <v>0.36616827444764199</v>
      </c>
      <c r="D10953" s="37"/>
      <c r="E10953" s="37">
        <v>-0.40149511462105703</v>
      </c>
    </row>
    <row r="10954" spans="1:5" x14ac:dyDescent="0.25">
      <c r="A10954" s="60">
        <v>70212.685644509897</v>
      </c>
      <c r="B10954" s="37">
        <v>0.77423511572272197</v>
      </c>
      <c r="C10954" s="37">
        <v>0.64926779229834697</v>
      </c>
      <c r="D10954" s="37"/>
      <c r="E10954" s="37">
        <v>-0.40149904238820699</v>
      </c>
    </row>
    <row r="10955" spans="1:5" x14ac:dyDescent="0.25">
      <c r="A10955" s="60">
        <v>70226.340784188797</v>
      </c>
      <c r="B10955" s="37">
        <v>0.77432462455654005</v>
      </c>
      <c r="C10955" s="37">
        <v>1.58616088942292</v>
      </c>
      <c r="D10955" s="37"/>
      <c r="E10955" s="37">
        <v>-0.40162056696334603</v>
      </c>
    </row>
    <row r="10956" spans="1:5" x14ac:dyDescent="0.25">
      <c r="A10956" s="60">
        <v>70233.519497336194</v>
      </c>
      <c r="B10956" s="37">
        <v>0.77437192211330297</v>
      </c>
      <c r="C10956" s="37">
        <v>0.66227381584735801</v>
      </c>
      <c r="D10956" s="37"/>
      <c r="E10956" s="37">
        <v>-0.40168444506923801</v>
      </c>
    </row>
    <row r="10957" spans="1:5" x14ac:dyDescent="0.25">
      <c r="A10957" s="60">
        <v>70247.191274035795</v>
      </c>
      <c r="B10957" s="37">
        <v>0.77446246146448505</v>
      </c>
      <c r="C10957" s="37">
        <v>1.33228465616044</v>
      </c>
      <c r="D10957" s="37"/>
      <c r="E10957" s="37">
        <v>-0.40180608293575099</v>
      </c>
    </row>
    <row r="10958" spans="1:5" x14ac:dyDescent="0.25">
      <c r="A10958" s="60">
        <v>70248.0119828725</v>
      </c>
      <c r="B10958" s="37">
        <v>0.77446791579442997</v>
      </c>
      <c r="C10958" s="37">
        <v>1.4142280487155201</v>
      </c>
      <c r="D10958" s="37"/>
      <c r="E10958" s="37">
        <v>-0.40181338407393502</v>
      </c>
    </row>
    <row r="10959" spans="1:5" x14ac:dyDescent="0.25">
      <c r="A10959" s="60">
        <v>70256.882387657199</v>
      </c>
      <c r="B10959" s="37">
        <v>0.77452700725981605</v>
      </c>
      <c r="C10959" s="37">
        <v>0.73262635463966497</v>
      </c>
      <c r="D10959" s="37"/>
      <c r="E10959" s="37">
        <v>-0.40189229131718601</v>
      </c>
    </row>
    <row r="10960" spans="1:5" x14ac:dyDescent="0.25">
      <c r="A10960" s="60">
        <v>70264.916112329898</v>
      </c>
      <c r="B10960" s="37">
        <v>0.77458074636957197</v>
      </c>
      <c r="C10960" s="37">
        <v>-0.48366796009222701</v>
      </c>
      <c r="D10960" s="37"/>
      <c r="E10960" s="37">
        <v>-0.40196374784392602</v>
      </c>
    </row>
    <row r="10961" spans="1:5" x14ac:dyDescent="0.25">
      <c r="A10961" s="60">
        <v>70267.103334652493</v>
      </c>
      <c r="B10961" s="37">
        <v>0.77459541361399498</v>
      </c>
      <c r="C10961" s="37">
        <v>0.42627647658099999</v>
      </c>
      <c r="D10961" s="37"/>
      <c r="E10961" s="37">
        <v>-0.40198320094523599</v>
      </c>
    </row>
    <row r="10962" spans="1:5" x14ac:dyDescent="0.25">
      <c r="A10962" s="60">
        <v>70274.853507583102</v>
      </c>
      <c r="B10962" s="37">
        <v>0.77464751128488496</v>
      </c>
      <c r="C10962" s="37">
        <v>1.01398052629493</v>
      </c>
      <c r="D10962" s="37"/>
      <c r="E10962" s="37">
        <v>-0.402052126349844</v>
      </c>
    </row>
    <row r="10963" spans="1:5" x14ac:dyDescent="0.25">
      <c r="A10963" s="60">
        <v>70282.379305558206</v>
      </c>
      <c r="B10963" s="37">
        <v>0.77469828902413296</v>
      </c>
      <c r="C10963" s="37">
        <v>0.12033595811618</v>
      </c>
      <c r="D10963" s="37"/>
      <c r="E10963" s="37">
        <v>-0.40211904972430901</v>
      </c>
    </row>
    <row r="10964" spans="1:5" x14ac:dyDescent="0.25">
      <c r="A10964" s="60">
        <v>70284.767913477903</v>
      </c>
      <c r="B10964" s="37">
        <v>0.77471444420074298</v>
      </c>
      <c r="C10964" s="37">
        <v>-1.1169939272595799</v>
      </c>
      <c r="D10964" s="37"/>
      <c r="E10964" s="37">
        <v>-0.40214028914662903</v>
      </c>
    </row>
    <row r="10965" spans="1:5" x14ac:dyDescent="0.25">
      <c r="A10965" s="60">
        <v>70317.361080672796</v>
      </c>
      <c r="B10965" s="37">
        <v>0.77493676459086602</v>
      </c>
      <c r="C10965" s="37">
        <v>0.41749309056977602</v>
      </c>
      <c r="D10965" s="37"/>
      <c r="E10965" s="37">
        <v>-0.40243004326953402</v>
      </c>
    </row>
    <row r="10966" spans="1:5" x14ac:dyDescent="0.25">
      <c r="A10966" s="60">
        <v>70317.704363019206</v>
      </c>
      <c r="B10966" s="37">
        <v>0.77493912484041105</v>
      </c>
      <c r="C10966" s="37">
        <v>1.3689129250420899</v>
      </c>
      <c r="D10966" s="37"/>
      <c r="E10966" s="37">
        <v>-0.40243309444300202</v>
      </c>
    </row>
    <row r="10967" spans="1:5" x14ac:dyDescent="0.25">
      <c r="A10967" s="60">
        <v>70319.092976729793</v>
      </c>
      <c r="B10967" s="37">
        <v>0.77494867629132502</v>
      </c>
      <c r="C10967" s="37">
        <v>1.11942147516255</v>
      </c>
      <c r="D10967" s="37"/>
      <c r="E10967" s="37">
        <v>-0.40244543663655302</v>
      </c>
    </row>
    <row r="10968" spans="1:5" x14ac:dyDescent="0.25">
      <c r="A10968" s="60">
        <v>70325.273790035906</v>
      </c>
      <c r="B10968" s="37">
        <v>0.77499126811817398</v>
      </c>
      <c r="C10968" s="37">
        <v>-1.0618059548825101</v>
      </c>
      <c r="D10968" s="37"/>
      <c r="E10968" s="37">
        <v>-0.40250037008122502</v>
      </c>
    </row>
    <row r="10969" spans="1:5" x14ac:dyDescent="0.25">
      <c r="A10969" s="60">
        <v>70325.472951871503</v>
      </c>
      <c r="B10969" s="37">
        <v>0.77499264264844903</v>
      </c>
      <c r="C10969" s="37">
        <v>0.70042900742544001</v>
      </c>
      <c r="D10969" s="37"/>
      <c r="E10969" s="37">
        <v>-0.40250214011190599</v>
      </c>
    </row>
    <row r="10970" spans="1:5" x14ac:dyDescent="0.25">
      <c r="A10970" s="60">
        <v>70337.958384689497</v>
      </c>
      <c r="B10970" s="37">
        <v>0.77507907540242205</v>
      </c>
      <c r="C10970" s="37">
        <v>0.66345593228209798</v>
      </c>
      <c r="D10970" s="37"/>
      <c r="E10970" s="37">
        <v>-0.40261309482025898</v>
      </c>
    </row>
    <row r="10971" spans="1:5" x14ac:dyDescent="0.25">
      <c r="A10971" s="60">
        <v>70351.145208212503</v>
      </c>
      <c r="B10971" s="37">
        <v>0.77517092854382696</v>
      </c>
      <c r="C10971" s="37">
        <v>-0.79776035865357597</v>
      </c>
      <c r="D10971" s="37"/>
      <c r="E10971" s="37">
        <v>-0.40273026507895299</v>
      </c>
    </row>
    <row r="10972" spans="1:5" x14ac:dyDescent="0.25">
      <c r="A10972" s="60">
        <v>70360.234275235402</v>
      </c>
      <c r="B10972" s="37">
        <v>0.77523457761820402</v>
      </c>
      <c r="C10972" s="37">
        <v>-0.52344595407761696</v>
      </c>
      <c r="D10972" s="37"/>
      <c r="E10972" s="37">
        <v>-0.40281101483579201</v>
      </c>
    </row>
    <row r="10973" spans="1:5" x14ac:dyDescent="0.25">
      <c r="A10973" s="60">
        <v>70367.893284926497</v>
      </c>
      <c r="B10973" s="37">
        <v>0.775288427620623</v>
      </c>
      <c r="C10973" s="37">
        <v>1.0254637019845301</v>
      </c>
      <c r="D10973" s="37"/>
      <c r="E10973" s="37">
        <v>-0.402879053169659</v>
      </c>
    </row>
    <row r="10974" spans="1:5" x14ac:dyDescent="0.25">
      <c r="A10974" s="60">
        <v>70369.101120755498</v>
      </c>
      <c r="B10974" s="37">
        <v>0.77529693784738496</v>
      </c>
      <c r="C10974" s="37">
        <v>0.79786368044882905</v>
      </c>
      <c r="D10974" s="37"/>
      <c r="E10974" s="37">
        <v>-0.40288978237467199</v>
      </c>
    </row>
    <row r="10975" spans="1:5" x14ac:dyDescent="0.25">
      <c r="A10975" s="60">
        <v>70371.253055955807</v>
      </c>
      <c r="B10975" s="37">
        <v>0.77531211222589602</v>
      </c>
      <c r="C10975" s="37">
        <v>0.98575001559726405</v>
      </c>
      <c r="D10975" s="37"/>
      <c r="E10975" s="37">
        <v>-0.40290889765898302</v>
      </c>
    </row>
    <row r="10976" spans="1:5" x14ac:dyDescent="0.25">
      <c r="A10976" s="60">
        <v>70387.211280733798</v>
      </c>
      <c r="B10976" s="37">
        <v>0.77542512913596395</v>
      </c>
      <c r="C10976" s="37">
        <v>1.37962908838305</v>
      </c>
      <c r="D10976" s="37"/>
      <c r="E10976" s="37">
        <v>-0.40305063790155099</v>
      </c>
    </row>
    <row r="10977" spans="1:5" x14ac:dyDescent="0.25">
      <c r="A10977" s="60">
        <v>70390.676609942806</v>
      </c>
      <c r="B10977" s="37">
        <v>0.77544978451642499</v>
      </c>
      <c r="C10977" s="37">
        <v>0.76489274073727698</v>
      </c>
      <c r="D10977" s="37"/>
      <c r="E10977" s="37">
        <v>-0.40308141357581301</v>
      </c>
    </row>
    <row r="10978" spans="1:5" x14ac:dyDescent="0.25">
      <c r="A10978" s="60">
        <v>70401.1262686876</v>
      </c>
      <c r="B10978" s="37">
        <v>0.77552437895298498</v>
      </c>
      <c r="C10978" s="37">
        <v>0.56985450239199797</v>
      </c>
      <c r="D10978" s="37"/>
      <c r="E10978" s="37">
        <v>-0.40317421040863799</v>
      </c>
    </row>
    <row r="10979" spans="1:5" x14ac:dyDescent="0.25">
      <c r="A10979" s="60">
        <v>70403.491735624993</v>
      </c>
      <c r="B10979" s="37">
        <v>0.77554131618988298</v>
      </c>
      <c r="C10979" s="37">
        <v>1.25497555883858</v>
      </c>
      <c r="D10979" s="37"/>
      <c r="E10979" s="37">
        <v>-0.40319521521669799</v>
      </c>
    </row>
    <row r="10980" spans="1:5" x14ac:dyDescent="0.25">
      <c r="A10980" s="60">
        <v>70405.437962243595</v>
      </c>
      <c r="B10980" s="37">
        <v>0.77555526584184298</v>
      </c>
      <c r="C10980" s="37">
        <v>1.0436385242033499</v>
      </c>
      <c r="D10980" s="37"/>
      <c r="E10980" s="37">
        <v>-0.40321249687856198</v>
      </c>
    </row>
    <row r="10981" spans="1:5" x14ac:dyDescent="0.25">
      <c r="A10981" s="60">
        <v>70411.279477800097</v>
      </c>
      <c r="B10981" s="37">
        <v>0.77559721252016001</v>
      </c>
      <c r="C10981" s="37">
        <v>0.46779359676689702</v>
      </c>
      <c r="D10981" s="37"/>
      <c r="E10981" s="37">
        <v>-0.40326436495599699</v>
      </c>
    </row>
    <row r="10982" spans="1:5" x14ac:dyDescent="0.25">
      <c r="A10982" s="60">
        <v>70413.927069103302</v>
      </c>
      <c r="B10982" s="37">
        <v>0.77561626258506</v>
      </c>
      <c r="C10982" s="37">
        <v>-0.15601950604750001</v>
      </c>
      <c r="D10982" s="37"/>
      <c r="E10982" s="37">
        <v>-0.403287872465733</v>
      </c>
    </row>
    <row r="10983" spans="1:5" x14ac:dyDescent="0.25">
      <c r="A10983" s="60">
        <v>70418.490637666895</v>
      </c>
      <c r="B10983" s="37">
        <v>0.77564915468507101</v>
      </c>
      <c r="C10983" s="37">
        <v>-0.35815984714387999</v>
      </c>
      <c r="D10983" s="37"/>
      <c r="E10983" s="37">
        <v>-0.403328390121029</v>
      </c>
    </row>
    <row r="10984" spans="1:5" x14ac:dyDescent="0.25">
      <c r="A10984" s="60">
        <v>70425.8058684727</v>
      </c>
      <c r="B10984" s="37">
        <v>0.775702027864272</v>
      </c>
      <c r="C10984" s="37">
        <v>-0.67186018279408199</v>
      </c>
      <c r="D10984" s="37"/>
      <c r="E10984" s="37">
        <v>-0.40339333452249099</v>
      </c>
    </row>
    <row r="10985" spans="1:5" x14ac:dyDescent="0.25">
      <c r="A10985" s="60">
        <v>70428.534864813599</v>
      </c>
      <c r="B10985" s="37">
        <v>0.775721799425798</v>
      </c>
      <c r="C10985" s="37">
        <v>-0.42287309758640701</v>
      </c>
      <c r="D10985" s="37"/>
      <c r="E10985" s="37">
        <v>-0.40341756125384398</v>
      </c>
    </row>
    <row r="10986" spans="1:5" x14ac:dyDescent="0.25">
      <c r="A10986" s="60">
        <v>70434.158001573407</v>
      </c>
      <c r="B10986" s="37">
        <v>0.77576261943075397</v>
      </c>
      <c r="C10986" s="37">
        <v>-3.2235951948733597E-2</v>
      </c>
      <c r="D10986" s="37"/>
      <c r="E10986" s="37">
        <v>-0.40346747872293398</v>
      </c>
    </row>
    <row r="10987" spans="1:5" x14ac:dyDescent="0.25">
      <c r="A10987" s="60">
        <v>70436.918038474396</v>
      </c>
      <c r="B10987" s="37">
        <v>0.77578269500879804</v>
      </c>
      <c r="C10987" s="37">
        <v>0.79455572399487195</v>
      </c>
      <c r="D10987" s="37"/>
      <c r="E10987" s="37">
        <v>-0.40349197899482597</v>
      </c>
    </row>
    <row r="10988" spans="1:5" x14ac:dyDescent="0.25">
      <c r="A10988" s="60">
        <v>70440.023488748804</v>
      </c>
      <c r="B10988" s="37">
        <v>0.77580531426062804</v>
      </c>
      <c r="C10988" s="37">
        <v>0.66936586575747603</v>
      </c>
      <c r="D10988" s="37"/>
      <c r="E10988" s="37">
        <v>-0.40351954464034601</v>
      </c>
    </row>
    <row r="10989" spans="1:5" x14ac:dyDescent="0.25">
      <c r="A10989" s="60">
        <v>70454.723547283895</v>
      </c>
      <c r="B10989" s="37">
        <v>0.775912835428203</v>
      </c>
      <c r="C10989" s="37">
        <v>-1.64133980530622</v>
      </c>
      <c r="D10989" s="37"/>
      <c r="E10989" s="37">
        <v>-0.40365001907784698</v>
      </c>
    </row>
    <row r="10990" spans="1:5" x14ac:dyDescent="0.25">
      <c r="A10990" s="60">
        <v>70463.189989435894</v>
      </c>
      <c r="B10990" s="37">
        <v>0.77597509982777801</v>
      </c>
      <c r="C10990" s="37">
        <v>0.77242014278786597</v>
      </c>
      <c r="D10990" s="37"/>
      <c r="E10990" s="37">
        <v>-0.40372515709568602</v>
      </c>
    </row>
    <row r="10991" spans="1:5" x14ac:dyDescent="0.25">
      <c r="A10991" s="60">
        <v>70469.035257830707</v>
      </c>
      <c r="B10991" s="37">
        <v>0.77601823198661002</v>
      </c>
      <c r="C10991" s="37"/>
      <c r="D10991" s="37"/>
      <c r="E10991" s="37">
        <v>-0.40377702926711101</v>
      </c>
    </row>
    <row r="10992" spans="1:5" x14ac:dyDescent="0.25">
      <c r="A10992" s="60">
        <v>70469.883462128797</v>
      </c>
      <c r="B10992" s="37">
        <v>0.77602450069863105</v>
      </c>
      <c r="C10992" s="37">
        <v>0.99244144136234602</v>
      </c>
      <c r="D10992" s="37"/>
      <c r="E10992" s="37">
        <v>-0.40378455618369402</v>
      </c>
    </row>
    <row r="10993" spans="1:5" x14ac:dyDescent="0.25">
      <c r="A10993" s="60">
        <v>70472.554509977694</v>
      </c>
      <c r="B10993" s="37">
        <v>0.77604425753983597</v>
      </c>
      <c r="C10993" s="37">
        <v>1.42761003106242</v>
      </c>
      <c r="D10993" s="37"/>
      <c r="E10993" s="37">
        <v>-0.40380825852982</v>
      </c>
    </row>
    <row r="10994" spans="1:5" x14ac:dyDescent="0.25">
      <c r="A10994" s="60">
        <v>70481.485876793493</v>
      </c>
      <c r="B10994" s="37">
        <v>0.77611049951406397</v>
      </c>
      <c r="C10994" s="37">
        <v>-0.230452571446704</v>
      </c>
      <c r="D10994" s="37"/>
      <c r="E10994" s="37">
        <v>-0.40388750954386099</v>
      </c>
    </row>
    <row r="10995" spans="1:5" x14ac:dyDescent="0.25">
      <c r="A10995" s="60">
        <v>70484.153661714794</v>
      </c>
      <c r="B10995" s="37">
        <v>0.77613033960544098</v>
      </c>
      <c r="C10995" s="37">
        <v>-0.14556968534328299</v>
      </c>
      <c r="D10995" s="37"/>
      <c r="E10995" s="37">
        <v>-0.40391118046642199</v>
      </c>
    </row>
    <row r="10996" spans="1:5" x14ac:dyDescent="0.25">
      <c r="A10996" s="60">
        <v>70486.2728985391</v>
      </c>
      <c r="B10996" s="37">
        <v>0.77614611782488996</v>
      </c>
      <c r="C10996" s="37">
        <v>0.79134905064535099</v>
      </c>
      <c r="D10996" s="37"/>
      <c r="E10996" s="37">
        <v>-0.40392998379156098</v>
      </c>
    </row>
    <row r="10997" spans="1:5" x14ac:dyDescent="0.25">
      <c r="A10997" s="60">
        <v>70487.617647954903</v>
      </c>
      <c r="B10997" s="37">
        <v>0.77615613790391302</v>
      </c>
      <c r="C10997" s="37">
        <v>1.07214954466588</v>
      </c>
      <c r="D10997" s="37"/>
      <c r="E10997" s="37">
        <v>-0.403941915150068</v>
      </c>
    </row>
    <row r="10998" spans="1:5" x14ac:dyDescent="0.25">
      <c r="A10998" s="60">
        <v>70500.246071497299</v>
      </c>
      <c r="B10998" s="37">
        <v>0.77625054293495599</v>
      </c>
      <c r="C10998" s="37">
        <v>1.3489551440802201</v>
      </c>
      <c r="D10998" s="37"/>
      <c r="E10998" s="37">
        <v>-0.404053954666729</v>
      </c>
    </row>
    <row r="10999" spans="1:5" x14ac:dyDescent="0.25">
      <c r="A10999" s="60">
        <v>70506.529392362601</v>
      </c>
      <c r="B10999" s="37">
        <v>0.77629772187675194</v>
      </c>
      <c r="C10999" s="37">
        <v>-0.37068946988624302</v>
      </c>
      <c r="D10999" s="37"/>
      <c r="E10999" s="37">
        <v>-0.40410969583511402</v>
      </c>
    </row>
    <row r="11000" spans="1:5" x14ac:dyDescent="0.25">
      <c r="A11000" s="60">
        <v>70509.298123938701</v>
      </c>
      <c r="B11000" s="37">
        <v>0.77631855499471603</v>
      </c>
      <c r="C11000" s="37">
        <v>1.0464303066112901</v>
      </c>
      <c r="D11000" s="37"/>
      <c r="E11000" s="37">
        <v>-0.40413425711985801</v>
      </c>
    </row>
    <row r="11001" spans="1:5" x14ac:dyDescent="0.25">
      <c r="A11001" s="60">
        <v>70513.606890155905</v>
      </c>
      <c r="B11001" s="37">
        <v>0.77635102937455802</v>
      </c>
      <c r="C11001" s="37">
        <v>-1.9010132348898101</v>
      </c>
      <c r="D11001" s="37"/>
      <c r="E11001" s="37">
        <v>-0.40417247884695601</v>
      </c>
    </row>
    <row r="11002" spans="1:5" x14ac:dyDescent="0.25">
      <c r="A11002" s="60">
        <v>70513.820668272194</v>
      </c>
      <c r="B11002" s="37">
        <v>0.77635264227457401</v>
      </c>
      <c r="C11002" s="37">
        <v>1.26057234906309</v>
      </c>
      <c r="D11002" s="37"/>
      <c r="E11002" s="37">
        <v>-0.40417437517058502</v>
      </c>
    </row>
    <row r="11003" spans="1:5" x14ac:dyDescent="0.25">
      <c r="A11003" s="60">
        <v>70524.713691754907</v>
      </c>
      <c r="B11003" s="37">
        <v>0.77643503952239401</v>
      </c>
      <c r="C11003" s="37">
        <v>1.2533239689382001</v>
      </c>
      <c r="D11003" s="37"/>
      <c r="E11003" s="37">
        <v>-0.40427099757392598</v>
      </c>
    </row>
    <row r="11004" spans="1:5" x14ac:dyDescent="0.25">
      <c r="A11004" s="60">
        <v>70525.958458224399</v>
      </c>
      <c r="B11004" s="37">
        <v>0.77644448174543501</v>
      </c>
      <c r="C11004" s="37">
        <v>1.14345024649816</v>
      </c>
      <c r="D11004" s="37"/>
      <c r="E11004" s="37">
        <v>-0.404282038254134</v>
      </c>
    </row>
    <row r="11005" spans="1:5" x14ac:dyDescent="0.25">
      <c r="A11005" s="60">
        <v>70533.972333659403</v>
      </c>
      <c r="B11005" s="37">
        <v>0.77650540184007</v>
      </c>
      <c r="C11005" s="37">
        <v>0.55867993432776597</v>
      </c>
      <c r="D11005" s="37"/>
      <c r="E11005" s="37">
        <v>-0.404353116129549</v>
      </c>
    </row>
    <row r="11006" spans="1:5" x14ac:dyDescent="0.25">
      <c r="A11006" s="60">
        <v>70540.433555426294</v>
      </c>
      <c r="B11006" s="37">
        <v>0.77655468371118797</v>
      </c>
      <c r="C11006" s="37">
        <v>0.73228062141634798</v>
      </c>
      <c r="D11006" s="37"/>
      <c r="E11006" s="37">
        <v>-0.404410419694893</v>
      </c>
    </row>
    <row r="11007" spans="1:5" x14ac:dyDescent="0.25">
      <c r="A11007" s="60">
        <v>70540.570729994302</v>
      </c>
      <c r="B11007" s="37">
        <v>0.77655573158371705</v>
      </c>
      <c r="C11007" s="37">
        <v>-0.73213043373737696</v>
      </c>
      <c r="D11007" s="37"/>
      <c r="E11007" s="37">
        <v>-0.40441163624332199</v>
      </c>
    </row>
    <row r="11008" spans="1:5" x14ac:dyDescent="0.25">
      <c r="A11008" s="60">
        <v>70542.180758974006</v>
      </c>
      <c r="B11008" s="37">
        <v>0.77656803551461095</v>
      </c>
      <c r="C11008" s="37">
        <v>0.74410623297760403</v>
      </c>
      <c r="D11008" s="37"/>
      <c r="E11008" s="37">
        <v>-0.40442591487364599</v>
      </c>
    </row>
    <row r="11009" spans="1:5" x14ac:dyDescent="0.25">
      <c r="A11009" s="60">
        <v>70543.533986667695</v>
      </c>
      <c r="B11009" s="37">
        <v>0.77657838403734802</v>
      </c>
      <c r="C11009" s="37">
        <v>-0.79965263959477195</v>
      </c>
      <c r="D11009" s="37"/>
      <c r="E11009" s="37">
        <v>-0.40443791591003603</v>
      </c>
    </row>
    <row r="11010" spans="1:5" x14ac:dyDescent="0.25">
      <c r="A11010" s="60">
        <v>70553.374828030399</v>
      </c>
      <c r="B11010" s="37">
        <v>0.77665383455538495</v>
      </c>
      <c r="C11010" s="37">
        <v>1.7875630824062601</v>
      </c>
      <c r="D11010" s="37"/>
      <c r="E11010" s="37">
        <v>-0.40452518520942499</v>
      </c>
    </row>
    <row r="11011" spans="1:5" x14ac:dyDescent="0.25">
      <c r="A11011" s="60">
        <v>70555.477314085903</v>
      </c>
      <c r="B11011" s="37">
        <v>0.77666999893363498</v>
      </c>
      <c r="C11011" s="37">
        <v>0.872156303867899</v>
      </c>
      <c r="D11011" s="37"/>
      <c r="E11011" s="37">
        <v>-0.40454382936594102</v>
      </c>
    </row>
    <row r="11012" spans="1:5" x14ac:dyDescent="0.25">
      <c r="A11012" s="60">
        <v>70564.953064660207</v>
      </c>
      <c r="B11012" s="37">
        <v>0.77674304518257598</v>
      </c>
      <c r="C11012" s="37">
        <v>1.2982814505120499</v>
      </c>
      <c r="D11012" s="37"/>
      <c r="E11012" s="37">
        <v>-0.40462785359565501</v>
      </c>
    </row>
    <row r="11013" spans="1:5" x14ac:dyDescent="0.25">
      <c r="A11013" s="60">
        <v>70570.770051124797</v>
      </c>
      <c r="B11013" s="37">
        <v>0.77678804492914</v>
      </c>
      <c r="C11013" s="37">
        <v>1.17587344294989</v>
      </c>
      <c r="D11013" s="37"/>
      <c r="E11013" s="37">
        <v>-0.40467943161345199</v>
      </c>
    </row>
    <row r="11014" spans="1:5" x14ac:dyDescent="0.25">
      <c r="A11014" s="60">
        <v>70574.524518856502</v>
      </c>
      <c r="B11014" s="37">
        <v>0.77681715313649502</v>
      </c>
      <c r="C11014" s="37">
        <v>1.0423676246531299</v>
      </c>
      <c r="D11014" s="37"/>
      <c r="E11014" s="37">
        <v>-0.40471272055600899</v>
      </c>
    </row>
    <row r="11015" spans="1:5" x14ac:dyDescent="0.25">
      <c r="A11015" s="60">
        <v>70579.523700332997</v>
      </c>
      <c r="B11015" s="37">
        <v>0.77685598951747503</v>
      </c>
      <c r="C11015" s="37">
        <v>-0.12222083369749499</v>
      </c>
      <c r="D11015" s="37"/>
      <c r="E11015" s="37">
        <v>-0.40475704435861598</v>
      </c>
    </row>
    <row r="11016" spans="1:5" x14ac:dyDescent="0.25">
      <c r="A11016" s="60">
        <v>70595.147919021503</v>
      </c>
      <c r="B11016" s="37">
        <v>0.776977942358965</v>
      </c>
      <c r="C11016" s="37">
        <v>1.1731314094412</v>
      </c>
      <c r="D11016" s="37"/>
      <c r="E11016" s="37">
        <v>-0.40489556206126698</v>
      </c>
    </row>
    <row r="11017" spans="1:5" x14ac:dyDescent="0.25">
      <c r="A11017" s="60">
        <v>70597.687108528306</v>
      </c>
      <c r="B11017" s="37">
        <v>0.77699784419850204</v>
      </c>
      <c r="C11017" s="37">
        <v>1.4745723823457</v>
      </c>
      <c r="D11017" s="37"/>
      <c r="E11017" s="37">
        <v>-0.40491807204840402</v>
      </c>
    </row>
    <row r="11018" spans="1:5" x14ac:dyDescent="0.25">
      <c r="A11018" s="60">
        <v>70602.461405403694</v>
      </c>
      <c r="B11018" s="37">
        <v>0.77703532712309398</v>
      </c>
      <c r="C11018" s="37">
        <v>5.7251028541327499E-2</v>
      </c>
      <c r="D11018" s="37"/>
      <c r="E11018" s="37">
        <v>-0.40496039529550698</v>
      </c>
    </row>
    <row r="11019" spans="1:5" x14ac:dyDescent="0.25">
      <c r="A11019" s="60">
        <v>70603.713333081701</v>
      </c>
      <c r="B11019" s="37">
        <v>0.77704516952286695</v>
      </c>
      <c r="C11019" s="37">
        <v>0.54106597901728604</v>
      </c>
      <c r="D11019" s="37"/>
      <c r="E11019" s="37">
        <v>-0.40497149317897302</v>
      </c>
    </row>
    <row r="11020" spans="1:5" x14ac:dyDescent="0.25">
      <c r="A11020" s="60">
        <v>70605.474177836004</v>
      </c>
      <c r="B11020" s="37">
        <v>0.77705902244993896</v>
      </c>
      <c r="C11020" s="37">
        <v>0.54554528439452199</v>
      </c>
      <c r="D11020" s="37"/>
      <c r="E11020" s="37">
        <v>-0.40498710227312101</v>
      </c>
    </row>
    <row r="11021" spans="1:5" x14ac:dyDescent="0.25">
      <c r="A11021" s="60">
        <v>70622.643677105094</v>
      </c>
      <c r="B11021" s="37">
        <v>0.77719468304977102</v>
      </c>
      <c r="C11021" s="37">
        <v>0.29421576636725599</v>
      </c>
      <c r="D11021" s="37"/>
      <c r="E11021" s="37">
        <v>-0.40513929288330702</v>
      </c>
    </row>
    <row r="11022" spans="1:5" x14ac:dyDescent="0.25">
      <c r="A11022" s="60">
        <v>70636.762842329495</v>
      </c>
      <c r="B11022" s="37">
        <v>0.77730703912197296</v>
      </c>
      <c r="C11022" s="37">
        <v>1.13570189264993</v>
      </c>
      <c r="D11022" s="37"/>
      <c r="E11022" s="37">
        <v>-0.405264433142139</v>
      </c>
    </row>
    <row r="11023" spans="1:5" x14ac:dyDescent="0.25">
      <c r="A11023" s="60">
        <v>70640.497141737796</v>
      </c>
      <c r="B11023" s="37">
        <v>0.77733687619699599</v>
      </c>
      <c r="C11023" s="37">
        <v>0.95325695318553305</v>
      </c>
      <c r="D11023" s="37"/>
      <c r="E11023" s="37">
        <v>-0.405297529023873</v>
      </c>
    </row>
    <row r="11024" spans="1:5" x14ac:dyDescent="0.25">
      <c r="A11024" s="60">
        <v>70664.147704657502</v>
      </c>
      <c r="B11024" s="37">
        <v>0.777527020604598</v>
      </c>
      <c r="C11024" s="37">
        <v>1.3846663100412999</v>
      </c>
      <c r="D11024" s="37"/>
      <c r="E11024" s="37">
        <v>-0.40550711985917198</v>
      </c>
    </row>
    <row r="11025" spans="1:5" x14ac:dyDescent="0.25">
      <c r="A11025" s="60">
        <v>70673.612178510302</v>
      </c>
      <c r="B11025" s="37">
        <v>0.777603683578167</v>
      </c>
      <c r="C11025" s="37">
        <v>1.3629835657073199</v>
      </c>
      <c r="D11025" s="37"/>
      <c r="E11025" s="37">
        <v>-0.405590986230357</v>
      </c>
    </row>
    <row r="11026" spans="1:5" x14ac:dyDescent="0.25">
      <c r="A11026" s="60">
        <v>70675.003590601002</v>
      </c>
      <c r="B11026" s="37">
        <v>0.77761498172888799</v>
      </c>
      <c r="C11026" s="37">
        <v>3.5011540816005899</v>
      </c>
      <c r="D11026" s="37"/>
      <c r="E11026" s="37">
        <v>-0.40560331542603301</v>
      </c>
    </row>
    <row r="11027" spans="1:5" x14ac:dyDescent="0.25">
      <c r="A11027" s="60">
        <v>70675.673296056004</v>
      </c>
      <c r="B11027" s="37">
        <v>0.77762042220674299</v>
      </c>
      <c r="C11027" s="37">
        <v>0.74954391243016205</v>
      </c>
      <c r="D11027" s="37"/>
      <c r="E11027" s="37">
        <v>-0.40560924960291</v>
      </c>
    </row>
    <row r="11028" spans="1:5" x14ac:dyDescent="0.25">
      <c r="A11028" s="60">
        <v>70676.595369352101</v>
      </c>
      <c r="B11028" s="37">
        <v>0.77762791552778898</v>
      </c>
      <c r="C11028" s="37">
        <v>1.02831011024842</v>
      </c>
      <c r="D11028" s="37"/>
      <c r="E11028" s="37">
        <v>-0.40561741994628098</v>
      </c>
    </row>
    <row r="11029" spans="1:5" x14ac:dyDescent="0.25">
      <c r="A11029" s="60">
        <v>70678.479665135805</v>
      </c>
      <c r="B11029" s="37">
        <v>0.77764323812541902</v>
      </c>
      <c r="C11029" s="37">
        <v>0.99481360176796296</v>
      </c>
      <c r="D11029" s="37"/>
      <c r="E11029" s="37">
        <v>-0.40563411626799201</v>
      </c>
    </row>
    <row r="11030" spans="1:5" x14ac:dyDescent="0.25">
      <c r="A11030" s="60">
        <v>70686.545560789396</v>
      </c>
      <c r="B11030" s="37">
        <v>0.77770897490726498</v>
      </c>
      <c r="C11030" s="37">
        <v>-0.53726491301389101</v>
      </c>
      <c r="D11030" s="37"/>
      <c r="E11030" s="37">
        <v>-0.40570558455271499</v>
      </c>
    </row>
    <row r="11031" spans="1:5" x14ac:dyDescent="0.25">
      <c r="A11031" s="60">
        <v>70692.777333455102</v>
      </c>
      <c r="B11031" s="37">
        <v>0.77775992711806097</v>
      </c>
      <c r="C11031" s="37">
        <v>0.613279429303071</v>
      </c>
      <c r="D11031" s="37"/>
      <c r="E11031" s="37">
        <v>-0.40576079953326</v>
      </c>
    </row>
    <row r="11032" spans="1:5" x14ac:dyDescent="0.25">
      <c r="A11032" s="60">
        <v>70697.062733710001</v>
      </c>
      <c r="B11032" s="37">
        <v>0.77779504822482703</v>
      </c>
      <c r="C11032" s="37">
        <v>5.78363710189711E-2</v>
      </c>
      <c r="D11032" s="37"/>
      <c r="E11032" s="37">
        <v>-0.40579876822465599</v>
      </c>
    </row>
    <row r="11033" spans="1:5" x14ac:dyDescent="0.25">
      <c r="A11033" s="60">
        <v>70698.186248969403</v>
      </c>
      <c r="B11033" s="37">
        <v>0.77780426720134999</v>
      </c>
      <c r="C11033" s="37">
        <v>-0.67424777937343805</v>
      </c>
      <c r="D11033" s="37"/>
      <c r="E11033" s="37">
        <v>-0.405808722453051</v>
      </c>
    </row>
    <row r="11034" spans="1:5" x14ac:dyDescent="0.25">
      <c r="A11034" s="60">
        <v>70698.900384020599</v>
      </c>
      <c r="B11034" s="37">
        <v>0.77781012943406702</v>
      </c>
      <c r="C11034" s="37">
        <v>0.581371399542707</v>
      </c>
      <c r="D11034" s="37"/>
      <c r="E11034" s="37">
        <v>-0.405815049587812</v>
      </c>
    </row>
    <row r="11035" spans="1:5" x14ac:dyDescent="0.25">
      <c r="A11035" s="60">
        <v>70702.560960586299</v>
      </c>
      <c r="B11035" s="37">
        <v>0.77784020807199905</v>
      </c>
      <c r="C11035" s="37">
        <v>0.61556225250050101</v>
      </c>
      <c r="D11035" s="37"/>
      <c r="E11035" s="37">
        <v>-0.40584748144072702</v>
      </c>
    </row>
    <row r="11036" spans="1:5" x14ac:dyDescent="0.25">
      <c r="A11036" s="60">
        <v>70729.311631534307</v>
      </c>
      <c r="B11036" s="37">
        <v>0.77806151800833001</v>
      </c>
      <c r="C11036" s="37">
        <v>0.79751902588105505</v>
      </c>
      <c r="D11036" s="37"/>
      <c r="E11036" s="37">
        <v>-0.40608446990437602</v>
      </c>
    </row>
    <row r="11037" spans="1:5" x14ac:dyDescent="0.25">
      <c r="A11037" s="60">
        <v>70749.452170979494</v>
      </c>
      <c r="B11037" s="37">
        <v>0.77822989320171898</v>
      </c>
      <c r="C11037" s="37">
        <v>-0.40600671483757</v>
      </c>
      <c r="D11037" s="37"/>
      <c r="E11037" s="37">
        <v>-0.40626288067771399</v>
      </c>
    </row>
    <row r="11038" spans="1:5" x14ac:dyDescent="0.25">
      <c r="A11038" s="60">
        <v>70766.2185551531</v>
      </c>
      <c r="B11038" s="37">
        <v>0.77837121414774502</v>
      </c>
      <c r="C11038" s="37">
        <v>0.37837346098417202</v>
      </c>
      <c r="D11038" s="37"/>
      <c r="E11038" s="37">
        <v>-0.40641139186856201</v>
      </c>
    </row>
    <row r="11039" spans="1:5" x14ac:dyDescent="0.25">
      <c r="A11039" s="60">
        <v>70775.182640254294</v>
      </c>
      <c r="B11039" s="37">
        <v>0.77844720259657496</v>
      </c>
      <c r="C11039" s="37">
        <v>-0.18188638671048399</v>
      </c>
      <c r="D11039" s="37"/>
      <c r="E11039" s="37">
        <v>-0.40649078927659399</v>
      </c>
    </row>
    <row r="11040" spans="1:5" x14ac:dyDescent="0.25">
      <c r="A11040" s="60">
        <v>70782.058868534907</v>
      </c>
      <c r="B11040" s="37">
        <v>0.778505696750728</v>
      </c>
      <c r="C11040" s="37">
        <v>2.5074994757821298</v>
      </c>
      <c r="D11040" s="37"/>
      <c r="E11040" s="37">
        <v>-0.40655169237813998</v>
      </c>
    </row>
    <row r="11041" spans="1:5" x14ac:dyDescent="0.25">
      <c r="A11041" s="60">
        <v>70796.099750885507</v>
      </c>
      <c r="B11041" s="37">
        <v>0.77862569127429204</v>
      </c>
      <c r="C11041" s="37">
        <v>1.37004580740163</v>
      </c>
      <c r="D11041" s="37"/>
      <c r="E11041" s="37">
        <v>-0.40667604918664602</v>
      </c>
    </row>
    <row r="11042" spans="1:5" x14ac:dyDescent="0.25">
      <c r="A11042" s="60">
        <v>70801.992581476807</v>
      </c>
      <c r="B11042" s="37">
        <v>0.77867627342630696</v>
      </c>
      <c r="C11042" s="37">
        <v>0.383296133087696</v>
      </c>
      <c r="D11042" s="37"/>
      <c r="E11042" s="37">
        <v>-0.406728239099239</v>
      </c>
    </row>
    <row r="11043" spans="1:5" x14ac:dyDescent="0.25">
      <c r="A11043" s="60">
        <v>70809.603418852203</v>
      </c>
      <c r="B11043" s="37">
        <v>0.77874179667689303</v>
      </c>
      <c r="C11043" s="37">
        <v>1.2293691237366799</v>
      </c>
      <c r="D11043" s="37"/>
      <c r="E11043" s="37">
        <v>-0.40679564331666701</v>
      </c>
    </row>
    <row r="11044" spans="1:5" x14ac:dyDescent="0.25">
      <c r="A11044" s="60">
        <v>70826.373549078693</v>
      </c>
      <c r="B11044" s="37">
        <v>0.77888694904757705</v>
      </c>
      <c r="C11044" s="37">
        <v>-0.75187470370168297</v>
      </c>
      <c r="D11044" s="37"/>
      <c r="E11044" s="37">
        <v>-0.40694416083306201</v>
      </c>
    </row>
    <row r="11045" spans="1:5" x14ac:dyDescent="0.25">
      <c r="A11045" s="60">
        <v>70829.482842392201</v>
      </c>
      <c r="B11045" s="37">
        <v>0.77891397867495105</v>
      </c>
      <c r="C11045" s="37">
        <v>-0.33746700268484398</v>
      </c>
      <c r="D11045" s="37"/>
      <c r="E11045" s="37">
        <v>-0.40697169632153102</v>
      </c>
    </row>
    <row r="11046" spans="1:5" x14ac:dyDescent="0.25">
      <c r="A11046" s="60">
        <v>70833.7531327498</v>
      </c>
      <c r="B11046" s="37">
        <v>0.77895116103444495</v>
      </c>
      <c r="C11046" s="37">
        <v>-0.70982068613022498</v>
      </c>
      <c r="D11046" s="37"/>
      <c r="E11046" s="37">
        <v>-0.40700951313912997</v>
      </c>
    </row>
    <row r="11047" spans="1:5" x14ac:dyDescent="0.25">
      <c r="A11047" s="60">
        <v>70835.2389862829</v>
      </c>
      <c r="B11047" s="37">
        <v>0.77896411498046803</v>
      </c>
      <c r="C11047" s="37">
        <v>0.32472425979550601</v>
      </c>
      <c r="D11047" s="37"/>
      <c r="E11047" s="37">
        <v>-0.407022671472969</v>
      </c>
    </row>
    <row r="11048" spans="1:5" x14ac:dyDescent="0.25">
      <c r="A11048" s="60">
        <v>70848.994627544496</v>
      </c>
      <c r="B11048" s="37">
        <v>0.77908443922145099</v>
      </c>
      <c r="C11048" s="37">
        <v>-0.41999978124819298</v>
      </c>
      <c r="D11048" s="37"/>
      <c r="E11048" s="37">
        <v>-0.407144485998092</v>
      </c>
    </row>
    <row r="11049" spans="1:5" x14ac:dyDescent="0.25">
      <c r="A11049" s="60">
        <v>70860.820806831907</v>
      </c>
      <c r="B11049" s="37">
        <v>0.77918846447444601</v>
      </c>
      <c r="C11049" s="37">
        <v>0.60006716124319004</v>
      </c>
      <c r="D11049" s="37"/>
      <c r="E11049" s="37">
        <v>-0.40724921150626697</v>
      </c>
    </row>
    <row r="11050" spans="1:5" x14ac:dyDescent="0.25">
      <c r="A11050" s="60">
        <v>70866.624910589802</v>
      </c>
      <c r="B11050" s="37">
        <v>0.77923971463056196</v>
      </c>
      <c r="C11050" s="37">
        <v>0.76720185514402806</v>
      </c>
      <c r="D11050" s="37"/>
      <c r="E11050" s="37">
        <v>-0.40730060840525201</v>
      </c>
    </row>
    <row r="11051" spans="1:5" x14ac:dyDescent="0.25">
      <c r="A11051" s="60">
        <v>70867.945396564799</v>
      </c>
      <c r="B11051" s="37">
        <v>0.77925139256933995</v>
      </c>
      <c r="C11051" s="37">
        <v>0.65993335528520303</v>
      </c>
      <c r="D11051" s="37"/>
      <c r="E11051" s="37">
        <v>-0.407312301600397</v>
      </c>
    </row>
    <row r="11052" spans="1:5" x14ac:dyDescent="0.25">
      <c r="A11052" s="60">
        <v>70885.595126280998</v>
      </c>
      <c r="B11052" s="37">
        <v>0.77940812517567304</v>
      </c>
      <c r="C11052" s="37">
        <v>-0.178207879866421</v>
      </c>
      <c r="D11052" s="37"/>
      <c r="E11052" s="37">
        <v>-0.40746859184756201</v>
      </c>
    </row>
    <row r="11053" spans="1:5" x14ac:dyDescent="0.25">
      <c r="A11053" s="60">
        <v>70886.489009824407</v>
      </c>
      <c r="B11053" s="37">
        <v>0.77941609496182795</v>
      </c>
      <c r="C11053" s="37">
        <v>1.0997470660656601</v>
      </c>
      <c r="D11053" s="37"/>
      <c r="E11053" s="37">
        <v>-0.407476507191951</v>
      </c>
    </row>
    <row r="11054" spans="1:5" x14ac:dyDescent="0.25">
      <c r="A11054" s="60">
        <v>70887.721329812193</v>
      </c>
      <c r="B11054" s="37">
        <v>0.77942708727552901</v>
      </c>
      <c r="C11054" s="37">
        <v>0.42189607057176998</v>
      </c>
      <c r="D11054" s="37"/>
      <c r="E11054" s="37">
        <v>-0.407487419380409</v>
      </c>
    </row>
    <row r="11055" spans="1:5" x14ac:dyDescent="0.25">
      <c r="A11055" s="60">
        <v>70888.378175540303</v>
      </c>
      <c r="B11055" s="37">
        <v>0.77943294874590197</v>
      </c>
      <c r="C11055" s="37">
        <v>-1.36972069222474E-2</v>
      </c>
      <c r="D11055" s="37"/>
      <c r="E11055" s="37">
        <v>-0.40749323574069801</v>
      </c>
    </row>
    <row r="11056" spans="1:5" x14ac:dyDescent="0.25">
      <c r="A11056" s="60">
        <v>70893.464445200399</v>
      </c>
      <c r="B11056" s="37">
        <v>0.77947839334407099</v>
      </c>
      <c r="C11056" s="37">
        <v>1.0545216643501201</v>
      </c>
      <c r="D11056" s="37"/>
      <c r="E11056" s="37">
        <v>-0.40753827445742902</v>
      </c>
    </row>
    <row r="11057" spans="1:5" x14ac:dyDescent="0.25">
      <c r="A11057" s="60">
        <v>70900.613611506895</v>
      </c>
      <c r="B11057" s="37">
        <v>0.77954243861389005</v>
      </c>
      <c r="C11057" s="37">
        <v>-0.97892960775288795</v>
      </c>
      <c r="D11057" s="37"/>
      <c r="E11057" s="37">
        <v>-0.40760157967249699</v>
      </c>
    </row>
    <row r="11058" spans="1:5" x14ac:dyDescent="0.25">
      <c r="A11058" s="60">
        <v>70903.511566190806</v>
      </c>
      <c r="B11058" s="37">
        <v>0.779568456108234</v>
      </c>
      <c r="C11058" s="37">
        <v>1.0711249545691801</v>
      </c>
      <c r="D11058" s="37"/>
      <c r="E11058" s="37">
        <v>-0.40762724068612999</v>
      </c>
    </row>
    <row r="11059" spans="1:5" x14ac:dyDescent="0.25">
      <c r="A11059" s="60">
        <v>70911.856232079605</v>
      </c>
      <c r="B11059" s="37">
        <v>0.77964355548540698</v>
      </c>
      <c r="C11059" s="37">
        <v>0.86822198618770097</v>
      </c>
      <c r="D11059" s="37"/>
      <c r="E11059" s="37">
        <v>-0.40770113131539698</v>
      </c>
    </row>
    <row r="11060" spans="1:5" x14ac:dyDescent="0.25">
      <c r="A11060" s="60">
        <v>70930.804887613194</v>
      </c>
      <c r="B11060" s="37">
        <v>0.77981509297475005</v>
      </c>
      <c r="C11060" s="37">
        <v>0.48839230531396699</v>
      </c>
      <c r="D11060" s="37"/>
      <c r="E11060" s="37">
        <v>-0.407868917262244</v>
      </c>
    </row>
    <row r="11061" spans="1:5" x14ac:dyDescent="0.25">
      <c r="A11061" s="60">
        <v>70942.518896190901</v>
      </c>
      <c r="B11061" s="37">
        <v>0.77992183757989997</v>
      </c>
      <c r="C11061" s="37">
        <v>-3.1136657281643898</v>
      </c>
      <c r="D11061" s="37"/>
      <c r="E11061" s="37">
        <v>-0.40797264162195601</v>
      </c>
    </row>
    <row r="11062" spans="1:5" x14ac:dyDescent="0.25">
      <c r="A11062" s="60">
        <v>70944.892585774607</v>
      </c>
      <c r="B11062" s="37">
        <v>0.77994353336859701</v>
      </c>
      <c r="C11062" s="37">
        <v>-0.695322163395518</v>
      </c>
      <c r="D11062" s="37"/>
      <c r="E11062" s="37">
        <v>-0.407993659985528</v>
      </c>
    </row>
    <row r="11063" spans="1:5" x14ac:dyDescent="0.25">
      <c r="A11063" s="60">
        <v>70947.9934445541</v>
      </c>
      <c r="B11063" s="37">
        <v>0.77997190881217504</v>
      </c>
      <c r="C11063" s="37">
        <v>0.409707634786871</v>
      </c>
      <c r="D11063" s="37"/>
      <c r="E11063" s="37">
        <v>-0.40802111723305101</v>
      </c>
    </row>
    <row r="11064" spans="1:5" x14ac:dyDescent="0.25">
      <c r="A11064" s="60">
        <v>70958.788480575793</v>
      </c>
      <c r="B11064" s="37">
        <v>0.78007098656901996</v>
      </c>
      <c r="C11064" s="37">
        <v>-0.16031468920993899</v>
      </c>
      <c r="D11064" s="37"/>
      <c r="E11064" s="37">
        <v>-0.40811670438265402</v>
      </c>
    </row>
    <row r="11065" spans="1:5" x14ac:dyDescent="0.25">
      <c r="A11065" s="60">
        <v>70960.741891979793</v>
      </c>
      <c r="B11065" s="37">
        <v>0.78008896404428696</v>
      </c>
      <c r="C11065" s="37">
        <v>-0.115725586452298</v>
      </c>
      <c r="D11065" s="37"/>
      <c r="E11065" s="37">
        <v>-0.408134001342912</v>
      </c>
    </row>
    <row r="11066" spans="1:5" x14ac:dyDescent="0.25">
      <c r="A11066" s="60">
        <v>70966.222590269099</v>
      </c>
      <c r="B11066" s="37">
        <v>0.78013948367990904</v>
      </c>
      <c r="C11066" s="37">
        <v>1.00613936206069</v>
      </c>
      <c r="D11066" s="37"/>
      <c r="E11066" s="37">
        <v>-0.40818253159353401</v>
      </c>
    </row>
    <row r="11067" spans="1:5" x14ac:dyDescent="0.25">
      <c r="A11067" s="60">
        <v>70972.502803727504</v>
      </c>
      <c r="B11067" s="37">
        <v>0.78019751844572405</v>
      </c>
      <c r="C11067" s="37">
        <v>-2.8916151057434301E-2</v>
      </c>
      <c r="D11067" s="37"/>
      <c r="E11067" s="37">
        <v>-0.40823814150098098</v>
      </c>
    </row>
    <row r="11068" spans="1:5" x14ac:dyDescent="0.25">
      <c r="A11068" s="60">
        <v>70975.303477876703</v>
      </c>
      <c r="B11068" s="37">
        <v>0.7802234492972</v>
      </c>
      <c r="C11068" s="37">
        <v>0.76170639885415603</v>
      </c>
      <c r="D11068" s="37"/>
      <c r="E11068" s="37">
        <v>-0.40826294091422299</v>
      </c>
    </row>
    <row r="11069" spans="1:5" x14ac:dyDescent="0.25">
      <c r="A11069" s="60">
        <v>70983.013269948206</v>
      </c>
      <c r="B11069" s="37">
        <v>0.78029499257100499</v>
      </c>
      <c r="C11069" s="37">
        <v>1.4549441658340001</v>
      </c>
      <c r="D11069" s="37"/>
      <c r="E11069" s="37">
        <v>-0.40833120982231902</v>
      </c>
    </row>
    <row r="11070" spans="1:5" x14ac:dyDescent="0.25">
      <c r="A11070" s="60">
        <v>70985.216780484305</v>
      </c>
      <c r="B11070" s="37">
        <v>0.780315483278328</v>
      </c>
      <c r="C11070" s="37">
        <v>0.92106951066059894</v>
      </c>
      <c r="D11070" s="37"/>
      <c r="E11070" s="37">
        <v>-0.40835072160650798</v>
      </c>
    </row>
    <row r="11071" spans="1:5" x14ac:dyDescent="0.25">
      <c r="A11071" s="60">
        <v>70987.405020732098</v>
      </c>
      <c r="B11071" s="37">
        <v>0.78033585099089098</v>
      </c>
      <c r="C11071" s="37">
        <v>0.56597033793834906</v>
      </c>
      <c r="D11071" s="37"/>
      <c r="E11071" s="37">
        <v>-0.40837009820855802</v>
      </c>
    </row>
    <row r="11072" spans="1:5" x14ac:dyDescent="0.25">
      <c r="A11072" s="60">
        <v>70989.663328166003</v>
      </c>
      <c r="B11072" s="37">
        <v>0.78035689074451398</v>
      </c>
      <c r="C11072" s="37">
        <v>1.2232701755019399</v>
      </c>
      <c r="D11072" s="37"/>
      <c r="E11072" s="37">
        <v>-0.40839009528465398</v>
      </c>
    </row>
    <row r="11073" spans="1:5" x14ac:dyDescent="0.25">
      <c r="A11073" s="60">
        <v>70991.501117801599</v>
      </c>
      <c r="B11073" s="37">
        <v>0.78037402760345898</v>
      </c>
      <c r="C11073" s="37">
        <v>0.43849825073867299</v>
      </c>
      <c r="D11073" s="37"/>
      <c r="E11073" s="37">
        <v>-0.40840636874917602</v>
      </c>
    </row>
    <row r="11074" spans="1:5" x14ac:dyDescent="0.25">
      <c r="A11074" s="60">
        <v>70991.804498263897</v>
      </c>
      <c r="B11074" s="37">
        <v>0.78037685782531796</v>
      </c>
      <c r="C11074" s="37">
        <v>-0.440903114188052</v>
      </c>
      <c r="D11074" s="37"/>
      <c r="E11074" s="37">
        <v>-0.40840905515894199</v>
      </c>
    </row>
    <row r="11075" spans="1:5" x14ac:dyDescent="0.25">
      <c r="A11075" s="60">
        <v>70997.785455118894</v>
      </c>
      <c r="B11075" s="37">
        <v>0.78043272837086897</v>
      </c>
      <c r="C11075" s="37">
        <v>1.34801149835451</v>
      </c>
      <c r="D11075" s="37"/>
      <c r="E11075" s="37">
        <v>-0.40846201621517397</v>
      </c>
    </row>
    <row r="11076" spans="1:5" x14ac:dyDescent="0.25">
      <c r="A11076" s="60">
        <v>71016.7961888766</v>
      </c>
      <c r="B11076" s="37">
        <v>0.78061125878454596</v>
      </c>
      <c r="C11076" s="37">
        <v>0.92110803676035402</v>
      </c>
      <c r="D11076" s="37"/>
      <c r="E11076" s="37">
        <v>-0.408630357632422</v>
      </c>
    </row>
    <row r="11077" spans="1:5" x14ac:dyDescent="0.25">
      <c r="A11077" s="60">
        <v>71027.431038166498</v>
      </c>
      <c r="B11077" s="37">
        <v>0.78071175883412802</v>
      </c>
      <c r="C11077" s="37">
        <v>1.0374120999368901</v>
      </c>
      <c r="D11077" s="37"/>
      <c r="E11077" s="37">
        <v>-0.40872453188628699</v>
      </c>
    </row>
    <row r="11078" spans="1:5" x14ac:dyDescent="0.25">
      <c r="A11078" s="60">
        <v>71044.703246510995</v>
      </c>
      <c r="B11078" s="37">
        <v>0.78087594586031095</v>
      </c>
      <c r="C11078" s="37">
        <v>0.83426471877707797</v>
      </c>
      <c r="D11078" s="37"/>
      <c r="E11078" s="37">
        <v>-0.40887748516172301</v>
      </c>
    </row>
    <row r="11079" spans="1:5" x14ac:dyDescent="0.25">
      <c r="A11079" s="60">
        <v>71059.435088018596</v>
      </c>
      <c r="B11079" s="37">
        <v>0.78101693015843798</v>
      </c>
      <c r="C11079" s="37">
        <v>1.4778268903965901</v>
      </c>
      <c r="D11079" s="37"/>
      <c r="E11079" s="37">
        <v>-0.40900794637148002</v>
      </c>
    </row>
    <row r="11080" spans="1:5" x14ac:dyDescent="0.25">
      <c r="A11080" s="60">
        <v>71061.852955480499</v>
      </c>
      <c r="B11080" s="37">
        <v>0.78104015263717597</v>
      </c>
      <c r="C11080" s="37">
        <v>0.60363154859208701</v>
      </c>
      <c r="D11080" s="37"/>
      <c r="E11080" s="37">
        <v>-0.40902935874873497</v>
      </c>
    </row>
    <row r="11081" spans="1:5" x14ac:dyDescent="0.25">
      <c r="A11081" s="60">
        <v>71061.867721021394</v>
      </c>
      <c r="B11081" s="37">
        <v>0.78104029452558099</v>
      </c>
      <c r="C11081" s="37">
        <v>0.89079586693143797</v>
      </c>
      <c r="D11081" s="37"/>
      <c r="E11081" s="37">
        <v>-0.40902948951115597</v>
      </c>
    </row>
    <row r="11082" spans="1:5" x14ac:dyDescent="0.25">
      <c r="A11082" s="60">
        <v>71064.942339499597</v>
      </c>
      <c r="B11082" s="37">
        <v>0.78106985898846304</v>
      </c>
      <c r="C11082" s="37">
        <v>1.38333920637506</v>
      </c>
      <c r="D11082" s="37"/>
      <c r="E11082" s="37">
        <v>-0.40905671817754602</v>
      </c>
    </row>
    <row r="11083" spans="1:5" x14ac:dyDescent="0.25">
      <c r="A11083" s="60">
        <v>71066.388789202494</v>
      </c>
      <c r="B11083" s="37">
        <v>0.78108378072625395</v>
      </c>
      <c r="C11083" s="37">
        <v>0.58605937869202795</v>
      </c>
      <c r="D11083" s="37"/>
      <c r="E11083" s="37">
        <v>-0.40906952793078699</v>
      </c>
    </row>
    <row r="11084" spans="1:5" x14ac:dyDescent="0.25">
      <c r="A11084" s="60">
        <v>71069.081300722595</v>
      </c>
      <c r="B11084" s="37">
        <v>0.78110971798908202</v>
      </c>
      <c r="C11084" s="37">
        <v>0.80746322490248301</v>
      </c>
      <c r="D11084" s="37"/>
      <c r="E11084" s="37">
        <v>-0.40909337292025499</v>
      </c>
    </row>
    <row r="11085" spans="1:5" x14ac:dyDescent="0.25">
      <c r="A11085" s="60">
        <v>71069.263370711094</v>
      </c>
      <c r="B11085" s="37">
        <v>0.78111147294532501</v>
      </c>
      <c r="C11085" s="37">
        <v>-1.51321373657731</v>
      </c>
      <c r="D11085" s="37"/>
      <c r="E11085" s="37">
        <v>-0.40909498534491501</v>
      </c>
    </row>
    <row r="11086" spans="1:5" x14ac:dyDescent="0.25">
      <c r="A11086" s="60">
        <v>71069.991528719402</v>
      </c>
      <c r="B11086" s="37">
        <v>0.78111849293229496</v>
      </c>
      <c r="C11086" s="37">
        <v>0.28811299141149299</v>
      </c>
      <c r="D11086" s="37"/>
      <c r="E11086" s="37">
        <v>-0.40910143397072402</v>
      </c>
    </row>
    <row r="11087" spans="1:5" x14ac:dyDescent="0.25">
      <c r="A11087" s="60">
        <v>71074.715147148701</v>
      </c>
      <c r="B11087" s="37">
        <v>0.78116408412887495</v>
      </c>
      <c r="C11087" s="37">
        <v>1.01173616311938</v>
      </c>
      <c r="D11087" s="37"/>
      <c r="E11087" s="37">
        <v>-0.40914326699609599</v>
      </c>
    </row>
    <row r="11088" spans="1:5" x14ac:dyDescent="0.25">
      <c r="A11088" s="60">
        <v>71092.347370150994</v>
      </c>
      <c r="B11088" s="37">
        <v>0.78133506319516299</v>
      </c>
      <c r="C11088" s="37">
        <v>1.03864778466323</v>
      </c>
      <c r="D11088" s="37"/>
      <c r="E11088" s="37">
        <v>-0.40929942499149502</v>
      </c>
    </row>
    <row r="11089" spans="1:5" x14ac:dyDescent="0.25">
      <c r="A11089" s="60">
        <v>71097.326436028903</v>
      </c>
      <c r="B11089" s="37">
        <v>0.78138357320996799</v>
      </c>
      <c r="C11089" s="37">
        <v>1.07232677839844</v>
      </c>
      <c r="D11089" s="37"/>
      <c r="E11089" s="37">
        <v>-0.40934352297451698</v>
      </c>
    </row>
    <row r="11090" spans="1:5" x14ac:dyDescent="0.25">
      <c r="A11090" s="60">
        <v>71127.0259350251</v>
      </c>
      <c r="B11090" s="37">
        <v>0.78167502536377398</v>
      </c>
      <c r="C11090" s="37">
        <v>-0.17082957896412701</v>
      </c>
      <c r="D11090" s="37"/>
      <c r="E11090" s="37">
        <v>-0.40960657613199902</v>
      </c>
    </row>
    <row r="11091" spans="1:5" x14ac:dyDescent="0.25">
      <c r="A11091" s="60">
        <v>71132.2598485989</v>
      </c>
      <c r="B11091" s="37">
        <v>0.78172676095100102</v>
      </c>
      <c r="C11091" s="37">
        <v>0.73737723424398505</v>
      </c>
      <c r="D11091" s="37"/>
      <c r="E11091" s="37">
        <v>-0.40965293647121598</v>
      </c>
    </row>
    <row r="11092" spans="1:5" x14ac:dyDescent="0.25">
      <c r="A11092" s="60">
        <v>71132.554170780597</v>
      </c>
      <c r="B11092" s="37">
        <v>0.78172967356384104</v>
      </c>
      <c r="C11092" s="37">
        <v>0.44525389264908899</v>
      </c>
      <c r="D11092" s="37"/>
      <c r="E11092" s="37">
        <v>-0.40965554350935901</v>
      </c>
    </row>
    <row r="11093" spans="1:5" x14ac:dyDescent="0.25">
      <c r="A11093" s="60">
        <v>71150.129990251997</v>
      </c>
      <c r="B11093" s="37">
        <v>0.78190424801313696</v>
      </c>
      <c r="C11093" s="37">
        <v>-1.1912616086971499</v>
      </c>
      <c r="D11093" s="37"/>
      <c r="E11093" s="37">
        <v>-0.409811231300587</v>
      </c>
    </row>
    <row r="11094" spans="1:5" x14ac:dyDescent="0.25">
      <c r="A11094" s="60">
        <v>71150.698920675306</v>
      </c>
      <c r="B11094" s="37">
        <v>0.78190992019997796</v>
      </c>
      <c r="C11094" s="37">
        <v>1.3820061887427999</v>
      </c>
      <c r="D11094" s="37"/>
      <c r="E11094" s="37">
        <v>-0.40981627110179603</v>
      </c>
    </row>
    <row r="11095" spans="1:5" x14ac:dyDescent="0.25">
      <c r="A11095" s="60">
        <v>71152.7390370457</v>
      </c>
      <c r="B11095" s="37">
        <v>0.78193027093120304</v>
      </c>
      <c r="C11095" s="37">
        <v>0.40913204800596698</v>
      </c>
      <c r="D11095" s="37"/>
      <c r="E11095" s="37">
        <v>-0.409834343319883</v>
      </c>
    </row>
    <row r="11096" spans="1:5" x14ac:dyDescent="0.25">
      <c r="A11096" s="60">
        <v>71153.200265631705</v>
      </c>
      <c r="B11096" s="37">
        <v>0.78193487418891705</v>
      </c>
      <c r="C11096" s="37">
        <v>-0.35854614432204701</v>
      </c>
      <c r="D11096" s="37"/>
      <c r="E11096" s="37">
        <v>-0.40983842909934498</v>
      </c>
    </row>
    <row r="11097" spans="1:5" x14ac:dyDescent="0.25">
      <c r="A11097" s="60">
        <v>71167.146993779796</v>
      </c>
      <c r="B11097" s="37">
        <v>0.78207448242347</v>
      </c>
      <c r="C11097" s="37">
        <v>1.38147790715142</v>
      </c>
      <c r="D11097" s="37"/>
      <c r="E11097" s="37">
        <v>-0.40996197944583301</v>
      </c>
    </row>
    <row r="11098" spans="1:5" x14ac:dyDescent="0.25">
      <c r="A11098" s="60">
        <v>71167.203640260006</v>
      </c>
      <c r="B11098" s="37">
        <v>0.78207505109669095</v>
      </c>
      <c r="C11098" s="37">
        <v>1.04913299360812</v>
      </c>
      <c r="D11098" s="37"/>
      <c r="E11098" s="37">
        <v>-0.40996248127674401</v>
      </c>
    </row>
    <row r="11099" spans="1:5" x14ac:dyDescent="0.25">
      <c r="A11099" s="60">
        <v>71172.8580170075</v>
      </c>
      <c r="B11099" s="37">
        <v>0.78213188200379202</v>
      </c>
      <c r="C11099" s="37">
        <v>1.29719787206328</v>
      </c>
      <c r="D11099" s="37"/>
      <c r="E11099" s="37">
        <v>-0.41001257399703001</v>
      </c>
    </row>
    <row r="11100" spans="1:5" x14ac:dyDescent="0.25">
      <c r="A11100" s="60">
        <v>71175.590708963602</v>
      </c>
      <c r="B11100" s="37">
        <v>0.78215939506392296</v>
      </c>
      <c r="C11100" s="37">
        <v>-0.47085502864884199</v>
      </c>
      <c r="D11100" s="37"/>
      <c r="E11100" s="37">
        <v>-0.41003678365069002</v>
      </c>
    </row>
    <row r="11101" spans="1:5" x14ac:dyDescent="0.25">
      <c r="A11101" s="60">
        <v>71183.3849980823</v>
      </c>
      <c r="B11101" s="37">
        <v>0.78223803866505903</v>
      </c>
      <c r="C11101" s="37">
        <v>1.2249526503266499</v>
      </c>
      <c r="D11101" s="37"/>
      <c r="E11101" s="37">
        <v>-0.41010583699514203</v>
      </c>
    </row>
    <row r="11102" spans="1:5" x14ac:dyDescent="0.25">
      <c r="A11102" s="60">
        <v>71192.017525550094</v>
      </c>
      <c r="B11102" s="37">
        <v>0.78232543388740805</v>
      </c>
      <c r="C11102" s="37">
        <v>-3.83884174441833</v>
      </c>
      <c r="D11102" s="37"/>
      <c r="E11102" s="37">
        <v>-0.41018231960506601</v>
      </c>
    </row>
    <row r="11103" spans="1:5" x14ac:dyDescent="0.25">
      <c r="A11103" s="60">
        <v>71194.754061029802</v>
      </c>
      <c r="B11103" s="37">
        <v>0.78235320299042999</v>
      </c>
      <c r="C11103" s="37">
        <v>0.46234230105493002</v>
      </c>
      <c r="D11103" s="37"/>
      <c r="E11103" s="37">
        <v>-0.41020656546290801</v>
      </c>
    </row>
    <row r="11104" spans="1:5" x14ac:dyDescent="0.25">
      <c r="A11104" s="60">
        <v>71209.4270803822</v>
      </c>
      <c r="B11104" s="37">
        <v>0.78250262928039305</v>
      </c>
      <c r="C11104" s="37">
        <v>0.64576825054056797</v>
      </c>
      <c r="D11104" s="37"/>
      <c r="E11104" s="37">
        <v>-0.410336574808631</v>
      </c>
    </row>
    <row r="11105" spans="1:5" x14ac:dyDescent="0.25">
      <c r="A11105" s="60">
        <v>71212.361837442295</v>
      </c>
      <c r="B11105" s="37">
        <v>0.78253262372920396</v>
      </c>
      <c r="C11105" s="37">
        <v>1.1259050890978199</v>
      </c>
      <c r="D11105" s="37"/>
      <c r="E11105" s="37">
        <v>-0.41036257919205699</v>
      </c>
    </row>
    <row r="11106" spans="1:5" x14ac:dyDescent="0.25">
      <c r="A11106" s="60">
        <v>71214.671448340203</v>
      </c>
      <c r="B11106" s="37">
        <v>0.78255625418880503</v>
      </c>
      <c r="C11106" s="37">
        <v>-0.27012192112401101</v>
      </c>
      <c r="D11106" s="37"/>
      <c r="E11106" s="37">
        <v>-0.410383044539672</v>
      </c>
    </row>
    <row r="11107" spans="1:5" x14ac:dyDescent="0.25">
      <c r="A11107" s="60">
        <v>71224.287260028796</v>
      </c>
      <c r="B11107" s="37">
        <v>0.78265487649770304</v>
      </c>
      <c r="C11107" s="37">
        <v>1.2976349050567699</v>
      </c>
      <c r="D11107" s="37"/>
      <c r="E11107" s="37">
        <v>-0.410468252451204</v>
      </c>
    </row>
    <row r="11108" spans="1:5" x14ac:dyDescent="0.25">
      <c r="A11108" s="60">
        <v>71226.465830796602</v>
      </c>
      <c r="B11108" s="37">
        <v>0.78267727421472699</v>
      </c>
      <c r="C11108" s="37">
        <v>-0.72284926111723102</v>
      </c>
      <c r="D11108" s="37"/>
      <c r="E11108" s="37">
        <v>-0.41048755787723401</v>
      </c>
    </row>
    <row r="11109" spans="1:5" x14ac:dyDescent="0.25">
      <c r="A11109" s="60">
        <v>71226.549918954202</v>
      </c>
      <c r="B11109" s="37">
        <v>0.78267813911668205</v>
      </c>
      <c r="C11109" s="37">
        <v>0.76060725962856501</v>
      </c>
      <c r="D11109" s="37"/>
      <c r="E11109" s="37">
        <v>-0.41048830302985001</v>
      </c>
    </row>
    <row r="11110" spans="1:5" x14ac:dyDescent="0.25">
      <c r="A11110" s="60">
        <v>71230.338706414506</v>
      </c>
      <c r="B11110" s="37">
        <v>0.78271714000422199</v>
      </c>
      <c r="C11110" s="37">
        <v>1.5723130920033199</v>
      </c>
      <c r="D11110" s="37"/>
      <c r="E11110" s="37">
        <v>-0.41052187796999701</v>
      </c>
    </row>
    <row r="11111" spans="1:5" x14ac:dyDescent="0.25">
      <c r="A11111" s="60">
        <v>71238.987793667096</v>
      </c>
      <c r="B11111" s="37">
        <v>0.78280639710030697</v>
      </c>
      <c r="C11111" s="37">
        <v>1.1537182819226799</v>
      </c>
      <c r="D11111" s="37"/>
      <c r="E11111" s="37">
        <v>-0.410598525878276</v>
      </c>
    </row>
    <row r="11112" spans="1:5" x14ac:dyDescent="0.25">
      <c r="A11112" s="60">
        <v>71239.841911628304</v>
      </c>
      <c r="B11112" s="37">
        <v>0.78281522847705098</v>
      </c>
      <c r="C11112" s="37">
        <v>1.3243899008036599</v>
      </c>
      <c r="D11112" s="37"/>
      <c r="E11112" s="37">
        <v>-0.410606095244886</v>
      </c>
    </row>
    <row r="11113" spans="1:5" x14ac:dyDescent="0.25">
      <c r="A11113" s="60">
        <v>71246.443326514403</v>
      </c>
      <c r="B11113" s="37">
        <v>0.78288358890238396</v>
      </c>
      <c r="C11113" s="37">
        <v>0.99372430221549302</v>
      </c>
      <c r="D11113" s="37"/>
      <c r="E11113" s="37">
        <v>-0.41066459957697199</v>
      </c>
    </row>
    <row r="11114" spans="1:5" x14ac:dyDescent="0.25">
      <c r="A11114" s="60">
        <v>71248.304883150806</v>
      </c>
      <c r="B11114" s="37">
        <v>0.78290289921373302</v>
      </c>
      <c r="C11114" s="37">
        <v>0.74587849913703197</v>
      </c>
      <c r="D11114" s="37"/>
      <c r="E11114" s="37">
        <v>-0.41068109782891998</v>
      </c>
    </row>
    <row r="11115" spans="1:5" x14ac:dyDescent="0.25">
      <c r="A11115" s="60">
        <v>71249.303052103598</v>
      </c>
      <c r="B11115" s="37">
        <v>0.78291325942982004</v>
      </c>
      <c r="C11115" s="37">
        <v>-8.9284652333265796E-2</v>
      </c>
      <c r="D11115" s="37"/>
      <c r="E11115" s="37">
        <v>-0.41068994428614097</v>
      </c>
    </row>
    <row r="11116" spans="1:5" x14ac:dyDescent="0.25">
      <c r="A11116" s="60">
        <v>71261.016061551301</v>
      </c>
      <c r="B11116" s="37">
        <v>0.78303514481940195</v>
      </c>
      <c r="C11116" s="37">
        <v>1.4234548898089301</v>
      </c>
      <c r="D11116" s="37"/>
      <c r="E11116" s="37">
        <v>-0.41079375693806702</v>
      </c>
    </row>
    <row r="11117" spans="1:5" x14ac:dyDescent="0.25">
      <c r="A11117" s="60">
        <v>71283.859185372799</v>
      </c>
      <c r="B11117" s="37">
        <v>0.78327451647259005</v>
      </c>
      <c r="C11117" s="37">
        <v>-0.28227420880847498</v>
      </c>
      <c r="D11117" s="37"/>
      <c r="E11117" s="37">
        <v>-0.41099623769963001</v>
      </c>
    </row>
    <row r="11118" spans="1:5" x14ac:dyDescent="0.25">
      <c r="A11118" s="60">
        <v>71284.526666994003</v>
      </c>
      <c r="B11118" s="37">
        <v>0.78328154418829599</v>
      </c>
      <c r="C11118" s="37">
        <v>-0.60661399757802004</v>
      </c>
      <c r="D11118" s="37"/>
      <c r="E11118" s="37">
        <v>-0.41100215468315698</v>
      </c>
    </row>
    <row r="11119" spans="1:5" x14ac:dyDescent="0.25">
      <c r="A11119" s="60">
        <v>71286.087236273102</v>
      </c>
      <c r="B11119" s="37">
        <v>0.78329798233252002</v>
      </c>
      <c r="C11119" s="37">
        <v>1.02694435295472</v>
      </c>
      <c r="D11119" s="37"/>
      <c r="E11119" s="37">
        <v>-0.41101598866767902</v>
      </c>
    </row>
    <row r="11120" spans="1:5" x14ac:dyDescent="0.25">
      <c r="A11120" s="60">
        <v>71286.265162368305</v>
      </c>
      <c r="B11120" s="37">
        <v>0.78329985716035599</v>
      </c>
      <c r="C11120" s="37">
        <v>1.0756695100602001</v>
      </c>
      <c r="D11120" s="37"/>
      <c r="E11120" s="37">
        <v>-0.41101756593886601</v>
      </c>
    </row>
    <row r="11121" spans="1:5" x14ac:dyDescent="0.25">
      <c r="A11121" s="60">
        <v>71294.966332100099</v>
      </c>
      <c r="B11121" s="37">
        <v>0.78339170639504996</v>
      </c>
      <c r="C11121" s="37">
        <v>-0.81517794367149699</v>
      </c>
      <c r="D11121" s="37"/>
      <c r="E11121" s="37">
        <v>-0.41109470195596698</v>
      </c>
    </row>
    <row r="11122" spans="1:5" x14ac:dyDescent="0.25">
      <c r="A11122" s="60">
        <v>71307.798480561294</v>
      </c>
      <c r="B11122" s="37">
        <v>0.78352774961305904</v>
      </c>
      <c r="C11122" s="37">
        <v>1.1453742696042399</v>
      </c>
      <c r="D11122" s="37"/>
      <c r="E11122" s="37">
        <v>-0.41120846750164303</v>
      </c>
    </row>
    <row r="11123" spans="1:5" x14ac:dyDescent="0.25">
      <c r="A11123" s="60">
        <v>71310.166656136702</v>
      </c>
      <c r="B11123" s="37">
        <v>0.78355293309164797</v>
      </c>
      <c r="C11123" s="37">
        <v>0.40216513002511201</v>
      </c>
      <c r="D11123" s="37"/>
      <c r="E11123" s="37">
        <v>-0.41122946406591998</v>
      </c>
    </row>
    <row r="11124" spans="1:5" x14ac:dyDescent="0.25">
      <c r="A11124" s="60">
        <v>71316.405334653493</v>
      </c>
      <c r="B11124" s="37">
        <v>0.78361939054505503</v>
      </c>
      <c r="C11124" s="37">
        <v>0.58727400533795704</v>
      </c>
      <c r="D11124" s="37"/>
      <c r="E11124" s="37">
        <v>-0.41128477872017799</v>
      </c>
    </row>
    <row r="11125" spans="1:5" x14ac:dyDescent="0.25">
      <c r="A11125" s="60">
        <v>71333.250388830798</v>
      </c>
      <c r="B11125" s="37">
        <v>0.783799663461894</v>
      </c>
      <c r="C11125" s="37">
        <v>-0.56363248732816995</v>
      </c>
      <c r="D11125" s="37"/>
      <c r="E11125" s="37">
        <v>-0.411434146312952</v>
      </c>
    </row>
    <row r="11126" spans="1:5" x14ac:dyDescent="0.25">
      <c r="A11126" s="60">
        <v>71336.211909369493</v>
      </c>
      <c r="B11126" s="37">
        <v>0.78383148277768</v>
      </c>
      <c r="C11126" s="37">
        <v>-2.7308022477395202</v>
      </c>
      <c r="D11126" s="37"/>
      <c r="E11126" s="37">
        <v>-0.41146040848526599</v>
      </c>
    </row>
    <row r="11127" spans="1:5" x14ac:dyDescent="0.25">
      <c r="A11127" s="60">
        <v>71340.9946478161</v>
      </c>
      <c r="B11127" s="37">
        <v>0.78388294918262302</v>
      </c>
      <c r="C11127" s="37">
        <v>0.73959512420453999</v>
      </c>
      <c r="D11127" s="37"/>
      <c r="E11127" s="37">
        <v>-0.41150282209907202</v>
      </c>
    </row>
    <row r="11128" spans="1:5" x14ac:dyDescent="0.25">
      <c r="A11128" s="60">
        <v>71345.167644945905</v>
      </c>
      <c r="B11128" s="37">
        <v>0.78392793449916498</v>
      </c>
      <c r="C11128" s="37">
        <v>-0.60420695710944305</v>
      </c>
      <c r="D11128" s="37"/>
      <c r="E11128" s="37">
        <v>-0.41153982975893899</v>
      </c>
    </row>
    <row r="11129" spans="1:5" x14ac:dyDescent="0.25">
      <c r="A11129" s="60">
        <v>71345.977054741903</v>
      </c>
      <c r="B11129" s="37">
        <v>0.78393666868241596</v>
      </c>
      <c r="C11129" s="37">
        <v>0.246676134943624</v>
      </c>
      <c r="D11129" s="37"/>
      <c r="E11129" s="37">
        <v>-0.41154700803814298</v>
      </c>
    </row>
    <row r="11130" spans="1:5" x14ac:dyDescent="0.25">
      <c r="A11130" s="60">
        <v>71351.088534754395</v>
      </c>
      <c r="B11130" s="37">
        <v>0.78399189075421905</v>
      </c>
      <c r="C11130" s="37">
        <v>0.28115294502759602</v>
      </c>
      <c r="D11130" s="37"/>
      <c r="E11130" s="37">
        <v>-0.41159234042288301</v>
      </c>
    </row>
    <row r="11131" spans="1:5" x14ac:dyDescent="0.25">
      <c r="A11131" s="60">
        <v>71352.693177995097</v>
      </c>
      <c r="B11131" s="37">
        <v>0.78400924976971897</v>
      </c>
      <c r="C11131" s="37">
        <v>-0.81516002752889405</v>
      </c>
      <c r="D11131" s="37"/>
      <c r="E11131" s="37">
        <v>-0.41160657196012101</v>
      </c>
    </row>
    <row r="11132" spans="1:5" x14ac:dyDescent="0.25">
      <c r="A11132" s="60">
        <v>71368.641144389505</v>
      </c>
      <c r="B11132" s="37">
        <v>0.78418237808928604</v>
      </c>
      <c r="C11132" s="37">
        <v>0.55402010826082204</v>
      </c>
      <c r="D11132" s="37"/>
      <c r="E11132" s="37">
        <v>-0.41174802394402499</v>
      </c>
    </row>
    <row r="11133" spans="1:5" x14ac:dyDescent="0.25">
      <c r="A11133" s="60">
        <v>71371.937621780395</v>
      </c>
      <c r="B11133" s="37">
        <v>0.78421830101760504</v>
      </c>
      <c r="C11133" s="37">
        <v>0.42012978597234502</v>
      </c>
      <c r="D11133" s="37"/>
      <c r="E11133" s="37">
        <v>-0.41177726464163</v>
      </c>
    </row>
    <row r="11134" spans="1:5" x14ac:dyDescent="0.25">
      <c r="A11134" s="60">
        <v>71374.063242217395</v>
      </c>
      <c r="B11134" s="37">
        <v>0.784241489606047</v>
      </c>
      <c r="C11134" s="37">
        <v>0.183657704670037</v>
      </c>
      <c r="D11134" s="37"/>
      <c r="E11134" s="37">
        <v>-0.411796119924695</v>
      </c>
    </row>
    <row r="11135" spans="1:5" x14ac:dyDescent="0.25">
      <c r="A11135" s="60">
        <v>71376.152710458002</v>
      </c>
      <c r="B11135" s="37">
        <v>0.78426430286019</v>
      </c>
      <c r="C11135" s="37">
        <v>0.74039588256531497</v>
      </c>
      <c r="D11135" s="37"/>
      <c r="E11135" s="37">
        <v>-0.41181465484434798</v>
      </c>
    </row>
    <row r="11136" spans="1:5" x14ac:dyDescent="0.25">
      <c r="A11136" s="60">
        <v>71388.418430403399</v>
      </c>
      <c r="B11136" s="37">
        <v>0.78439860395179795</v>
      </c>
      <c r="C11136" s="37">
        <v>0.78333645653816397</v>
      </c>
      <c r="D11136" s="37"/>
      <c r="E11136" s="37">
        <v>-0.41192346618687298</v>
      </c>
    </row>
    <row r="11137" spans="1:5" x14ac:dyDescent="0.25">
      <c r="A11137" s="60">
        <v>71389.935957144204</v>
      </c>
      <c r="B11137" s="37">
        <v>0.78441526517031002</v>
      </c>
      <c r="C11137" s="37">
        <v>-1.2253067773977599</v>
      </c>
      <c r="D11137" s="37"/>
      <c r="E11137" s="37">
        <v>-0.41193692922041703</v>
      </c>
    </row>
    <row r="11138" spans="1:5" x14ac:dyDescent="0.25">
      <c r="A11138" s="60">
        <v>71405.542557287001</v>
      </c>
      <c r="B11138" s="37">
        <v>0.78458719306720404</v>
      </c>
      <c r="C11138" s="37">
        <v>0.972535948677411</v>
      </c>
      <c r="D11138" s="37"/>
      <c r="E11138" s="37">
        <v>-0.412075396512327</v>
      </c>
    </row>
    <row r="11139" spans="1:5" x14ac:dyDescent="0.25">
      <c r="A11139" s="60">
        <v>71405.755264214895</v>
      </c>
      <c r="B11139" s="37">
        <v>0.78458954361028899</v>
      </c>
      <c r="C11139" s="37">
        <v>-0.50471449647331301</v>
      </c>
      <c r="D11139" s="37"/>
      <c r="E11139" s="37">
        <v>-0.412077283855037</v>
      </c>
    </row>
    <row r="11140" spans="1:5" x14ac:dyDescent="0.25">
      <c r="A11140" s="60">
        <v>71411.184721492202</v>
      </c>
      <c r="B11140" s="37">
        <v>0.78464960855603405</v>
      </c>
      <c r="C11140" s="37">
        <v>-0.24742222917656401</v>
      </c>
      <c r="D11140" s="37"/>
      <c r="E11140" s="37">
        <v>-0.41212546049465898</v>
      </c>
    </row>
    <row r="11141" spans="1:5" x14ac:dyDescent="0.25">
      <c r="A11141" s="60">
        <v>71420.9657180879</v>
      </c>
      <c r="B11141" s="37">
        <v>0.78475813367396696</v>
      </c>
      <c r="C11141" s="37">
        <v>0.26391298728027901</v>
      </c>
      <c r="D11141" s="37"/>
      <c r="E11141" s="37">
        <v>-0.41221225516156401</v>
      </c>
    </row>
    <row r="11142" spans="1:5" x14ac:dyDescent="0.25">
      <c r="A11142" s="60">
        <v>71423.296985503504</v>
      </c>
      <c r="B11142" s="37">
        <v>0.78478406080264596</v>
      </c>
      <c r="C11142" s="37">
        <v>1.35783489939529</v>
      </c>
      <c r="D11142" s="37"/>
      <c r="E11142" s="37">
        <v>-0.41223294352279</v>
      </c>
    </row>
    <row r="11143" spans="1:5" x14ac:dyDescent="0.25">
      <c r="A11143" s="60">
        <v>71425.640805236093</v>
      </c>
      <c r="B11143" s="37">
        <v>0.78481015095770801</v>
      </c>
      <c r="C11143" s="37">
        <v>0.76356276148541502</v>
      </c>
      <c r="D11143" s="37"/>
      <c r="E11143" s="37">
        <v>-0.41225374372635698</v>
      </c>
    </row>
    <row r="11144" spans="1:5" x14ac:dyDescent="0.25">
      <c r="A11144" s="60">
        <v>71431.884522473294</v>
      </c>
      <c r="B11144" s="37">
        <v>0.784879767089114</v>
      </c>
      <c r="C11144" s="37">
        <v>1.1065296524650301</v>
      </c>
      <c r="D11144" s="37"/>
      <c r="E11144" s="37">
        <v>-0.41230915574475002</v>
      </c>
    </row>
    <row r="11145" spans="1:5" x14ac:dyDescent="0.25">
      <c r="A11145" s="60">
        <v>71442.628924992503</v>
      </c>
      <c r="B11145" s="37">
        <v>0.78499995288167801</v>
      </c>
      <c r="C11145" s="37">
        <v>0.81054544133349904</v>
      </c>
      <c r="D11145" s="37"/>
      <c r="E11145" s="37">
        <v>-0.41240451828665198</v>
      </c>
    </row>
    <row r="11146" spans="1:5" x14ac:dyDescent="0.25">
      <c r="A11146" s="60">
        <v>71443.406529596294</v>
      </c>
      <c r="B11146" s="37">
        <v>0.785008670066492</v>
      </c>
      <c r="C11146" s="37">
        <v>1.3587021992316</v>
      </c>
      <c r="D11146" s="37"/>
      <c r="E11146" s="37">
        <v>-0.41241142033921402</v>
      </c>
    </row>
    <row r="11147" spans="1:5" x14ac:dyDescent="0.25">
      <c r="A11147" s="60">
        <v>71448.423979310799</v>
      </c>
      <c r="B11147" s="37">
        <v>0.78506497860392699</v>
      </c>
      <c r="C11147" s="37">
        <v>-0.71244768700280403</v>
      </c>
      <c r="D11147" s="37"/>
      <c r="E11147" s="37">
        <v>-0.41245595668874202</v>
      </c>
    </row>
    <row r="11148" spans="1:5" x14ac:dyDescent="0.25">
      <c r="A11148" s="60">
        <v>71457.573761963795</v>
      </c>
      <c r="B11148" s="37">
        <v>0.78516793533887197</v>
      </c>
      <c r="C11148" s="37">
        <v>0.79914925494171096</v>
      </c>
      <c r="D11148" s="37"/>
      <c r="E11148" s="37">
        <v>-0.412537178442065</v>
      </c>
    </row>
    <row r="11149" spans="1:5" x14ac:dyDescent="0.25">
      <c r="A11149" s="60">
        <v>71459.298820395896</v>
      </c>
      <c r="B11149" s="37">
        <v>0.78518738570909197</v>
      </c>
      <c r="C11149" s="37">
        <v>-2.75039949535483E-2</v>
      </c>
      <c r="D11149" s="37"/>
      <c r="E11149" s="37">
        <v>-0.41255249244254</v>
      </c>
    </row>
    <row r="11150" spans="1:5" x14ac:dyDescent="0.25">
      <c r="A11150" s="60">
        <v>71463.093119447207</v>
      </c>
      <c r="B11150" s="37">
        <v>0.78523021100133295</v>
      </c>
      <c r="C11150" s="37">
        <v>1.84247374527853</v>
      </c>
      <c r="D11150" s="37"/>
      <c r="E11150" s="37">
        <v>-0.41258617680427001</v>
      </c>
    </row>
    <row r="11151" spans="1:5" x14ac:dyDescent="0.25">
      <c r="A11151" s="60">
        <v>71464.677024215707</v>
      </c>
      <c r="B11151" s="37">
        <v>0.78524810593734595</v>
      </c>
      <c r="C11151" s="37">
        <v>0.40306105197513997</v>
      </c>
      <c r="D11151" s="37"/>
      <c r="E11151" s="37">
        <v>-0.41260023849361199</v>
      </c>
    </row>
    <row r="11152" spans="1:5" x14ac:dyDescent="0.25">
      <c r="A11152" s="60">
        <v>71465.5660334079</v>
      </c>
      <c r="B11152" s="37">
        <v>0.78525815454114001</v>
      </c>
      <c r="C11152" s="37">
        <v>-1.1863499716731001</v>
      </c>
      <c r="D11152" s="37"/>
      <c r="E11152" s="37">
        <v>-0.41260813109319999</v>
      </c>
    </row>
    <row r="11153" spans="1:5" x14ac:dyDescent="0.25">
      <c r="A11153" s="60">
        <v>71468.768029104103</v>
      </c>
      <c r="B11153" s="37">
        <v>0.78529437449145001</v>
      </c>
      <c r="C11153" s="37">
        <v>0.29201768550148899</v>
      </c>
      <c r="D11153" s="37"/>
      <c r="E11153" s="37">
        <v>-0.41263655890984502</v>
      </c>
    </row>
    <row r="11154" spans="1:5" x14ac:dyDescent="0.25">
      <c r="A11154" s="60">
        <v>71471.2445549283</v>
      </c>
      <c r="B11154" s="37">
        <v>0.785322417444687</v>
      </c>
      <c r="C11154" s="37">
        <v>-9.4262330481209605E-2</v>
      </c>
      <c r="D11154" s="37"/>
      <c r="E11154" s="37">
        <v>-0.41265854652300299</v>
      </c>
    </row>
    <row r="11155" spans="1:5" x14ac:dyDescent="0.25">
      <c r="A11155" s="60">
        <v>71475.7152744208</v>
      </c>
      <c r="B11155" s="37">
        <v>0.78537310621173195</v>
      </c>
      <c r="C11155" s="37">
        <v>0.64069645948723297</v>
      </c>
      <c r="D11155" s="37"/>
      <c r="E11155" s="37">
        <v>-0.41269824080911399</v>
      </c>
    </row>
    <row r="11156" spans="1:5" x14ac:dyDescent="0.25">
      <c r="A11156" s="60">
        <v>71482.837202544295</v>
      </c>
      <c r="B11156" s="37">
        <v>0.78545402535039499</v>
      </c>
      <c r="C11156" s="37">
        <v>1.17492312521092</v>
      </c>
      <c r="D11156" s="37"/>
      <c r="E11156" s="37">
        <v>-0.41276147820776099</v>
      </c>
    </row>
    <row r="11157" spans="1:5" x14ac:dyDescent="0.25">
      <c r="A11157" s="60">
        <v>71484.990301510799</v>
      </c>
      <c r="B11157" s="37">
        <v>0.78547853007526403</v>
      </c>
      <c r="C11157" s="37">
        <v>0.78396294222962104</v>
      </c>
      <c r="D11157" s="37"/>
      <c r="E11157" s="37">
        <v>-0.41278059703504599</v>
      </c>
    </row>
    <row r="11158" spans="1:5" x14ac:dyDescent="0.25">
      <c r="A11158" s="60">
        <v>71485.130575741598</v>
      </c>
      <c r="B11158" s="37">
        <v>0.78548012721989902</v>
      </c>
      <c r="C11158" s="37">
        <v>-2.9195477591281698E-3</v>
      </c>
      <c r="D11158" s="37"/>
      <c r="E11158" s="37">
        <v>-0.41278184264003198</v>
      </c>
    </row>
    <row r="11159" spans="1:5" x14ac:dyDescent="0.25">
      <c r="A11159" s="60">
        <v>71500.427217829594</v>
      </c>
      <c r="B11159" s="37">
        <v>0.78565477832550401</v>
      </c>
      <c r="C11159" s="37">
        <v>0.75805460278937098</v>
      </c>
      <c r="D11159" s="37"/>
      <c r="E11159" s="37">
        <v>-0.41291768456370098</v>
      </c>
    </row>
    <row r="11160" spans="1:5" x14ac:dyDescent="0.25">
      <c r="A11160" s="60">
        <v>71508.038865979994</v>
      </c>
      <c r="B11160" s="37">
        <v>0.78574204201369102</v>
      </c>
      <c r="C11160" s="37">
        <v>1.3993386888983399</v>
      </c>
      <c r="D11160" s="37"/>
      <c r="E11160" s="37">
        <v>-0.41298528811367402</v>
      </c>
    </row>
    <row r="11161" spans="1:5" x14ac:dyDescent="0.25">
      <c r="A11161" s="60">
        <v>71512.398383411797</v>
      </c>
      <c r="B11161" s="37">
        <v>0.78579212789528197</v>
      </c>
      <c r="C11161" s="37">
        <v>1.26510284437649</v>
      </c>
      <c r="D11161" s="37"/>
      <c r="E11161" s="37">
        <v>-0.41302401008025103</v>
      </c>
    </row>
    <row r="11162" spans="1:5" x14ac:dyDescent="0.25">
      <c r="A11162" s="60">
        <v>71516.088739311599</v>
      </c>
      <c r="B11162" s="37">
        <v>0.78583458614929402</v>
      </c>
      <c r="C11162" s="37">
        <v>-0.185791833033944</v>
      </c>
      <c r="D11162" s="37"/>
      <c r="E11162" s="37">
        <v>-0.41305678988554301</v>
      </c>
    </row>
    <row r="11163" spans="1:5" x14ac:dyDescent="0.25">
      <c r="A11163" s="60">
        <v>71523.433735692306</v>
      </c>
      <c r="B11163" s="37">
        <v>0.78591925569385501</v>
      </c>
      <c r="C11163" s="37">
        <v>1.5248035616972599</v>
      </c>
      <c r="D11163" s="37"/>
      <c r="E11163" s="37">
        <v>-0.41312203622704402</v>
      </c>
    </row>
    <row r="11164" spans="1:5" x14ac:dyDescent="0.25">
      <c r="A11164" s="60">
        <v>71524.426092013193</v>
      </c>
      <c r="B11164" s="37">
        <v>0.785930711789115</v>
      </c>
      <c r="C11164" s="37">
        <v>1.13694105361524</v>
      </c>
      <c r="D11164" s="37"/>
      <c r="E11164" s="37">
        <v>-0.413130851836646</v>
      </c>
    </row>
    <row r="11165" spans="1:5" x14ac:dyDescent="0.25">
      <c r="A11165" s="60">
        <v>71535.243592845494</v>
      </c>
      <c r="B11165" s="37">
        <v>0.78605584943767404</v>
      </c>
      <c r="C11165" s="37">
        <v>0.87884086160361397</v>
      </c>
      <c r="D11165" s="37"/>
      <c r="E11165" s="37">
        <v>-0.41322695561761202</v>
      </c>
    </row>
    <row r="11166" spans="1:5" x14ac:dyDescent="0.25">
      <c r="A11166" s="60">
        <v>71547.337801088099</v>
      </c>
      <c r="B11166" s="37">
        <v>0.78619631038534199</v>
      </c>
      <c r="C11166" s="37">
        <v>-0.43003480312352499</v>
      </c>
      <c r="D11166" s="37"/>
      <c r="E11166" s="37">
        <v>-0.41333441582248798</v>
      </c>
    </row>
    <row r="11167" spans="1:5" x14ac:dyDescent="0.25">
      <c r="A11167" s="60">
        <v>71553.034653307594</v>
      </c>
      <c r="B11167" s="37">
        <v>0.786262674609986</v>
      </c>
      <c r="C11167" s="37">
        <v>-0.64307846971379801</v>
      </c>
      <c r="D11167" s="37"/>
      <c r="E11167" s="37">
        <v>-0.41338503905761897</v>
      </c>
    </row>
    <row r="11168" spans="1:5" x14ac:dyDescent="0.25">
      <c r="A11168" s="60">
        <v>71555.4004967894</v>
      </c>
      <c r="B11168" s="37">
        <v>0.78629027275633701</v>
      </c>
      <c r="C11168" s="37">
        <v>1.0872561692262701</v>
      </c>
      <c r="D11168" s="37"/>
      <c r="E11168" s="37">
        <v>-0.41340606335267699</v>
      </c>
    </row>
    <row r="11169" spans="1:5" x14ac:dyDescent="0.25">
      <c r="A11169" s="60">
        <v>71567.703984645996</v>
      </c>
      <c r="B11169" s="37">
        <v>0.78643415187713195</v>
      </c>
      <c r="C11169" s="37"/>
      <c r="D11169" s="37"/>
      <c r="E11169" s="37">
        <v>-0.413515408968327</v>
      </c>
    </row>
    <row r="11170" spans="1:5" x14ac:dyDescent="0.25">
      <c r="A11170" s="60">
        <v>71568.225690050007</v>
      </c>
      <c r="B11170" s="37">
        <v>0.78644026594343597</v>
      </c>
      <c r="C11170" s="37">
        <v>0.43324242826854298</v>
      </c>
      <c r="D11170" s="37"/>
      <c r="E11170" s="37">
        <v>-0.41352004591060798</v>
      </c>
    </row>
    <row r="11171" spans="1:5" x14ac:dyDescent="0.25">
      <c r="A11171" s="60">
        <v>71576.744559032799</v>
      </c>
      <c r="B11171" s="37">
        <v>0.78654025256812499</v>
      </c>
      <c r="C11171" s="37"/>
      <c r="D11171" s="37"/>
      <c r="E11171" s="37">
        <v>-0.41359576615058102</v>
      </c>
    </row>
    <row r="11172" spans="1:5" x14ac:dyDescent="0.25">
      <c r="A11172" s="60">
        <v>71585.317784017505</v>
      </c>
      <c r="B11172" s="37">
        <v>0.78664116289265895</v>
      </c>
      <c r="C11172" s="37">
        <v>-0.59979851331056799</v>
      </c>
      <c r="D11172" s="37"/>
      <c r="E11172" s="37">
        <v>-0.41367197746706103</v>
      </c>
    </row>
    <row r="11173" spans="1:5" x14ac:dyDescent="0.25">
      <c r="A11173" s="60">
        <v>71589.657768081001</v>
      </c>
      <c r="B11173" s="37">
        <v>0.78669235504465895</v>
      </c>
      <c r="C11173" s="37">
        <v>-0.62820712021528502</v>
      </c>
      <c r="D11173" s="37"/>
      <c r="E11173" s="37">
        <v>-0.41371056063726203</v>
      </c>
    </row>
    <row r="11174" spans="1:5" x14ac:dyDescent="0.25">
      <c r="A11174" s="60">
        <v>71590.194241253994</v>
      </c>
      <c r="B11174" s="37">
        <v>0.78669868806159104</v>
      </c>
      <c r="C11174" s="37">
        <v>-8.0655939137530596E-4</v>
      </c>
      <c r="D11174" s="37"/>
      <c r="E11174" s="37">
        <v>-0.41371533011596701</v>
      </c>
    </row>
    <row r="11175" spans="1:5" x14ac:dyDescent="0.25">
      <c r="A11175" s="60">
        <v>71594.527890312893</v>
      </c>
      <c r="B11175" s="37">
        <v>0.78674988716605698</v>
      </c>
      <c r="C11175" s="37">
        <v>0.46251585495311598</v>
      </c>
      <c r="D11175" s="37"/>
      <c r="E11175" s="37">
        <v>-0.41375385930068398</v>
      </c>
    </row>
    <row r="11176" spans="1:5" x14ac:dyDescent="0.25">
      <c r="A11176" s="60">
        <v>71597.942772937604</v>
      </c>
      <c r="B11176" s="37">
        <v>0.78679028269989704</v>
      </c>
      <c r="C11176" s="37">
        <v>-0.189108928598514</v>
      </c>
      <c r="D11176" s="37"/>
      <c r="E11176" s="37">
        <v>-0.41378422147803401</v>
      </c>
    </row>
    <row r="11177" spans="1:5" x14ac:dyDescent="0.25">
      <c r="A11177" s="60">
        <v>71603.926220774898</v>
      </c>
      <c r="B11177" s="37">
        <v>0.78686117058888805</v>
      </c>
      <c r="C11177" s="37">
        <v>1.08126512699493</v>
      </c>
      <c r="D11177" s="37"/>
      <c r="E11177" s="37">
        <v>-0.413837424261357</v>
      </c>
    </row>
    <row r="11178" spans="1:5" x14ac:dyDescent="0.25">
      <c r="A11178" s="60">
        <v>71609.364195359696</v>
      </c>
      <c r="B11178" s="37">
        <v>0.786925715125672</v>
      </c>
      <c r="C11178" s="37">
        <v>0.90558656642039104</v>
      </c>
      <c r="D11178" s="37"/>
      <c r="E11178" s="37">
        <v>-0.41388578038707102</v>
      </c>
    </row>
    <row r="11179" spans="1:5" x14ac:dyDescent="0.25">
      <c r="A11179" s="60">
        <v>71609.651514616198</v>
      </c>
      <c r="B11179" s="37">
        <v>0.78692912852741204</v>
      </c>
      <c r="C11179" s="37">
        <v>0.73579347336976098</v>
      </c>
      <c r="D11179" s="37"/>
      <c r="E11179" s="37">
        <v>-0.41388833541076098</v>
      </c>
    </row>
    <row r="11180" spans="1:5" x14ac:dyDescent="0.25">
      <c r="A11180" s="60">
        <v>71613.678643627005</v>
      </c>
      <c r="B11180" s="37">
        <v>0.78697700465793097</v>
      </c>
      <c r="C11180" s="37">
        <v>1.8987105751147499</v>
      </c>
      <c r="D11180" s="37"/>
      <c r="E11180" s="37">
        <v>-0.41392414816806899</v>
      </c>
    </row>
    <row r="11181" spans="1:5" x14ac:dyDescent="0.25">
      <c r="A11181" s="60">
        <v>71613.876161579698</v>
      </c>
      <c r="B11181" s="37">
        <v>0.78697935442144296</v>
      </c>
      <c r="C11181" s="37">
        <v>1.4980409156375001</v>
      </c>
      <c r="D11181" s="37"/>
      <c r="E11181" s="37">
        <v>-0.41392590471835899</v>
      </c>
    </row>
    <row r="11182" spans="1:5" x14ac:dyDescent="0.25">
      <c r="A11182" s="60">
        <v>71613.944857500595</v>
      </c>
      <c r="B11182" s="37">
        <v>0.78698017169422896</v>
      </c>
      <c r="C11182" s="37">
        <v>1.3815537247157801</v>
      </c>
      <c r="D11182" s="37"/>
      <c r="E11182" s="37">
        <v>-0.41392651564027699</v>
      </c>
    </row>
    <row r="11183" spans="1:5" x14ac:dyDescent="0.25">
      <c r="A11183" s="60">
        <v>71622.356168863</v>
      </c>
      <c r="B11183" s="37">
        <v>0.78708037633447303</v>
      </c>
      <c r="C11183" s="37">
        <v>-0.84212968532854104</v>
      </c>
      <c r="D11183" s="37"/>
      <c r="E11183" s="37">
        <v>-0.41400132265022699</v>
      </c>
    </row>
    <row r="11184" spans="1:5" x14ac:dyDescent="0.25">
      <c r="A11184" s="60">
        <v>71625.399455860097</v>
      </c>
      <c r="B11184" s="37">
        <v>0.78711669736107504</v>
      </c>
      <c r="C11184" s="37">
        <v>-0.42123631802389899</v>
      </c>
      <c r="D11184" s="37"/>
      <c r="E11184" s="37">
        <v>-0.41402839050679602</v>
      </c>
    </row>
    <row r="11185" spans="1:5" x14ac:dyDescent="0.25">
      <c r="A11185" s="60">
        <v>71628.841718487398</v>
      </c>
      <c r="B11185" s="37">
        <v>0.78715782227869802</v>
      </c>
      <c r="C11185" s="37">
        <v>1.1621167841230999</v>
      </c>
      <c r="D11185" s="37"/>
      <c r="E11185" s="37">
        <v>-0.41405900826708802</v>
      </c>
    </row>
    <row r="11186" spans="1:5" x14ac:dyDescent="0.25">
      <c r="A11186" s="60">
        <v>71631.654250919994</v>
      </c>
      <c r="B11186" s="37">
        <v>0.78719145695516102</v>
      </c>
      <c r="C11186" s="37">
        <v>1.9692329982534701E-2</v>
      </c>
      <c r="D11186" s="37"/>
      <c r="E11186" s="37">
        <v>-0.41408402582076098</v>
      </c>
    </row>
    <row r="11187" spans="1:5" x14ac:dyDescent="0.25">
      <c r="A11187" s="60">
        <v>71631.712602597501</v>
      </c>
      <c r="B11187" s="37">
        <v>0.78719215509015605</v>
      </c>
      <c r="C11187" s="37">
        <v>0.60303354815163202</v>
      </c>
      <c r="D11187" s="37"/>
      <c r="E11187" s="37">
        <v>-0.41408454487038499</v>
      </c>
    </row>
    <row r="11188" spans="1:5" x14ac:dyDescent="0.25">
      <c r="A11188" s="60">
        <v>71655.799632996699</v>
      </c>
      <c r="B11188" s="37">
        <v>0.78748142787203201</v>
      </c>
      <c r="C11188" s="37">
        <v>0.76814740940342996</v>
      </c>
      <c r="D11188" s="37"/>
      <c r="E11188" s="37">
        <v>-0.41429883834306802</v>
      </c>
    </row>
    <row r="11189" spans="1:5" x14ac:dyDescent="0.25">
      <c r="A11189" s="60">
        <v>71656.508937342194</v>
      </c>
      <c r="B11189" s="37">
        <v>0.78748997900916895</v>
      </c>
      <c r="C11189" s="37">
        <v>0.60298197982961999</v>
      </c>
      <c r="D11189" s="37"/>
      <c r="E11189" s="37">
        <v>-0.41430514982272099</v>
      </c>
    </row>
    <row r="11190" spans="1:5" x14ac:dyDescent="0.25">
      <c r="A11190" s="60">
        <v>71679.834420413797</v>
      </c>
      <c r="B11190" s="37">
        <v>0.78777221643478601</v>
      </c>
      <c r="C11190" s="37">
        <v>1.18998178757894</v>
      </c>
      <c r="D11190" s="37"/>
      <c r="E11190" s="37">
        <v>-0.41451273744522099</v>
      </c>
    </row>
    <row r="11191" spans="1:5" x14ac:dyDescent="0.25">
      <c r="A11191" s="60">
        <v>71680.016517700002</v>
      </c>
      <c r="B11191" s="37">
        <v>0.78777442765120798</v>
      </c>
      <c r="C11191" s="37">
        <v>7.5563351413609994E-2</v>
      </c>
      <c r="D11191" s="37"/>
      <c r="E11191" s="37">
        <v>-0.41451435830602201</v>
      </c>
    </row>
    <row r="11192" spans="1:5" x14ac:dyDescent="0.25">
      <c r="A11192" s="60">
        <v>71683.086183102307</v>
      </c>
      <c r="B11192" s="37">
        <v>0.78781172093942797</v>
      </c>
      <c r="C11192" s="37">
        <v>0.32191064173780998</v>
      </c>
      <c r="D11192" s="37"/>
      <c r="E11192" s="37">
        <v>-0.41454168224369897</v>
      </c>
    </row>
    <row r="11193" spans="1:5" x14ac:dyDescent="0.25">
      <c r="A11193" s="60">
        <v>71684.645701882298</v>
      </c>
      <c r="B11193" s="37">
        <v>0.78783068063446804</v>
      </c>
      <c r="C11193" s="37">
        <v>0.81151193890358597</v>
      </c>
      <c r="D11193" s="37"/>
      <c r="E11193" s="37">
        <v>-0.41455556440619501</v>
      </c>
    </row>
    <row r="11194" spans="1:5" x14ac:dyDescent="0.25">
      <c r="A11194" s="60">
        <v>71687.801112396293</v>
      </c>
      <c r="B11194" s="37">
        <v>0.78786906925751699</v>
      </c>
      <c r="C11194" s="37">
        <v>0.607679995695665</v>
      </c>
      <c r="D11194" s="37"/>
      <c r="E11194" s="37">
        <v>-0.414583653450673</v>
      </c>
    </row>
    <row r="11195" spans="1:5" x14ac:dyDescent="0.25">
      <c r="A11195" s="60">
        <v>71690.438234017507</v>
      </c>
      <c r="B11195" s="37">
        <v>0.78790118010434096</v>
      </c>
      <c r="C11195" s="37">
        <v>0.79493317835102095</v>
      </c>
      <c r="D11195" s="37"/>
      <c r="E11195" s="37">
        <v>-0.41460712972800101</v>
      </c>
    </row>
    <row r="11196" spans="1:5" x14ac:dyDescent="0.25">
      <c r="A11196" s="60">
        <v>71690.529542899007</v>
      </c>
      <c r="B11196" s="37">
        <v>0.78790229237601905</v>
      </c>
      <c r="C11196" s="37">
        <v>1.9624675275701</v>
      </c>
      <c r="D11196" s="37"/>
      <c r="E11196" s="37">
        <v>-0.41460794259704098</v>
      </c>
    </row>
    <row r="11197" spans="1:5" x14ac:dyDescent="0.25">
      <c r="A11197" s="60">
        <v>71708.352447511003</v>
      </c>
      <c r="B11197" s="37">
        <v>0.78811997636155795</v>
      </c>
      <c r="C11197" s="37">
        <v>1.68423952828667</v>
      </c>
      <c r="D11197" s="37"/>
      <c r="E11197" s="37">
        <v>-0.41476662993813901</v>
      </c>
    </row>
    <row r="11198" spans="1:5" x14ac:dyDescent="0.25">
      <c r="A11198" s="60">
        <v>71721.247961935194</v>
      </c>
      <c r="B11198" s="37">
        <v>0.78827818789085002</v>
      </c>
      <c r="C11198" s="37">
        <v>0.80311250931022204</v>
      </c>
      <c r="D11198" s="37"/>
      <c r="E11198" s="37">
        <v>-0.41488147179573098</v>
      </c>
    </row>
    <row r="11199" spans="1:5" x14ac:dyDescent="0.25">
      <c r="A11199" s="60">
        <v>71727.575071973901</v>
      </c>
      <c r="B11199" s="37">
        <v>0.78835602940829297</v>
      </c>
      <c r="C11199" s="37">
        <v>0.66645613001774495</v>
      </c>
      <c r="D11199" s="37"/>
      <c r="E11199" s="37">
        <v>-0.41493782635575399</v>
      </c>
    </row>
    <row r="11200" spans="1:5" x14ac:dyDescent="0.25">
      <c r="A11200" s="60">
        <v>71727.973609301407</v>
      </c>
      <c r="B11200" s="37">
        <v>0.788360937292791</v>
      </c>
      <c r="C11200" s="37">
        <v>-0.64213165035090802</v>
      </c>
      <c r="D11200" s="37"/>
      <c r="E11200" s="37">
        <v>-0.41494137624335597</v>
      </c>
    </row>
    <row r="11201" spans="1:5" x14ac:dyDescent="0.25">
      <c r="A11201" s="60">
        <v>71739.625934269206</v>
      </c>
      <c r="B11201" s="37">
        <v>0.78850467980615402</v>
      </c>
      <c r="C11201" s="37">
        <v>1.42052122913581</v>
      </c>
      <c r="D11201" s="37"/>
      <c r="E11201" s="37">
        <v>-0.415045176343246</v>
      </c>
    </row>
    <row r="11202" spans="1:5" x14ac:dyDescent="0.25">
      <c r="A11202" s="60">
        <v>71754.492498553504</v>
      </c>
      <c r="B11202" s="37">
        <v>0.78868876253742703</v>
      </c>
      <c r="C11202" s="37">
        <v>1.0641330045266999</v>
      </c>
      <c r="D11202" s="37"/>
      <c r="E11202" s="37">
        <v>-0.41517763607936298</v>
      </c>
    </row>
    <row r="11203" spans="1:5" x14ac:dyDescent="0.25">
      <c r="A11203" s="60">
        <v>71763.321370208199</v>
      </c>
      <c r="B11203" s="37">
        <v>0.78879844742417105</v>
      </c>
      <c r="C11203" s="37">
        <v>2.1192010670173498</v>
      </c>
      <c r="D11203" s="37"/>
      <c r="E11203" s="37">
        <v>-0.41525631498927301</v>
      </c>
    </row>
    <row r="11204" spans="1:5" x14ac:dyDescent="0.25">
      <c r="A11204" s="60">
        <v>71768.255563066705</v>
      </c>
      <c r="B11204" s="37">
        <v>0.78885986403021402</v>
      </c>
      <c r="C11204" s="37">
        <v>1.3810633880013501</v>
      </c>
      <c r="D11204" s="37"/>
      <c r="E11204" s="37">
        <v>-0.41530029103501098</v>
      </c>
    </row>
    <row r="11205" spans="1:5" x14ac:dyDescent="0.25">
      <c r="A11205" s="60">
        <v>71774.479395414004</v>
      </c>
      <c r="B11205" s="37">
        <v>0.788937452039849</v>
      </c>
      <c r="C11205" s="37">
        <v>0.69055007817646596</v>
      </c>
      <c r="D11205" s="37"/>
      <c r="E11205" s="37">
        <v>-0.41535576590453999</v>
      </c>
    </row>
    <row r="11206" spans="1:5" x14ac:dyDescent="0.25">
      <c r="A11206" s="60">
        <v>71775.071482603904</v>
      </c>
      <c r="B11206" s="37">
        <v>0.78894484006232501</v>
      </c>
      <c r="C11206" s="37">
        <v>0.28415556385472701</v>
      </c>
      <c r="D11206" s="37"/>
      <c r="E11206" s="37">
        <v>-0.41536104363983101</v>
      </c>
    </row>
    <row r="11207" spans="1:5" x14ac:dyDescent="0.25">
      <c r="A11207" s="60">
        <v>71785.682293639096</v>
      </c>
      <c r="B11207" s="37">
        <v>0.78907744342754105</v>
      </c>
      <c r="C11207" s="37">
        <v>1.0997407275553399</v>
      </c>
      <c r="D11207" s="37"/>
      <c r="E11207" s="37">
        <v>-0.415455634564455</v>
      </c>
    </row>
    <row r="11208" spans="1:5" x14ac:dyDescent="0.25">
      <c r="A11208" s="60">
        <v>71791.817265381498</v>
      </c>
      <c r="B11208" s="37">
        <v>0.78915428640776397</v>
      </c>
      <c r="C11208" s="37">
        <v>0.538448243265366</v>
      </c>
      <c r="D11208" s="37"/>
      <c r="E11208" s="37">
        <v>-0.415510332643792</v>
      </c>
    </row>
    <row r="11209" spans="1:5" x14ac:dyDescent="0.25">
      <c r="A11209" s="60">
        <v>71798.610819015506</v>
      </c>
      <c r="B11209" s="37">
        <v>0.78923952647687601</v>
      </c>
      <c r="C11209" s="37">
        <v>-1.0770624697754401</v>
      </c>
      <c r="D11209" s="37"/>
      <c r="E11209" s="37">
        <v>-0.41557090886702502</v>
      </c>
    </row>
    <row r="11210" spans="1:5" x14ac:dyDescent="0.25">
      <c r="A11210" s="60">
        <v>71805.078446931002</v>
      </c>
      <c r="B11210" s="37">
        <v>0.78932082102130696</v>
      </c>
      <c r="C11210" s="37">
        <v>-1.6421098542883501</v>
      </c>
      <c r="D11210" s="37"/>
      <c r="E11210" s="37">
        <v>-0.415628585169735</v>
      </c>
    </row>
    <row r="11211" spans="1:5" x14ac:dyDescent="0.25">
      <c r="A11211" s="60">
        <v>71811.493436281104</v>
      </c>
      <c r="B11211" s="37">
        <v>0.78940159194700799</v>
      </c>
      <c r="C11211" s="37">
        <v>-0.481971893446209</v>
      </c>
      <c r="D11211" s="37"/>
      <c r="E11211" s="37">
        <v>-0.41568579814407902</v>
      </c>
    </row>
    <row r="11212" spans="1:5" x14ac:dyDescent="0.25">
      <c r="A11212" s="60">
        <v>71813.8457665108</v>
      </c>
      <c r="B11212" s="37">
        <v>0.78943124437664003</v>
      </c>
      <c r="C11212" s="37">
        <v>2.9431443298144601E-2</v>
      </c>
      <c r="D11212" s="37"/>
      <c r="E11212" s="37">
        <v>-0.41570677925601401</v>
      </c>
    </row>
    <row r="11213" spans="1:5" x14ac:dyDescent="0.25">
      <c r="A11213" s="60">
        <v>71817.903675773297</v>
      </c>
      <c r="B11213" s="37">
        <v>0.78948243972219001</v>
      </c>
      <c r="C11213" s="37">
        <v>-1.7691625327060001</v>
      </c>
      <c r="D11213" s="37"/>
      <c r="E11213" s="37">
        <v>-0.41574297485581402</v>
      </c>
    </row>
    <row r="11214" spans="1:5" x14ac:dyDescent="0.25">
      <c r="A11214" s="60">
        <v>71817.958460233596</v>
      </c>
      <c r="B11214" s="37">
        <v>0.78948313126634595</v>
      </c>
      <c r="C11214" s="37">
        <v>1.09302777504825</v>
      </c>
      <c r="D11214" s="37"/>
      <c r="E11214" s="37">
        <v>-0.415743463537177</v>
      </c>
    </row>
    <row r="11215" spans="1:5" x14ac:dyDescent="0.25">
      <c r="A11215" s="60">
        <v>71822.330772847796</v>
      </c>
      <c r="B11215" s="37">
        <v>0.78953835494883495</v>
      </c>
      <c r="C11215" s="37">
        <v>-0.70691907647805197</v>
      </c>
      <c r="D11215" s="37"/>
      <c r="E11215" s="37">
        <v>-0.41578246633237897</v>
      </c>
    </row>
    <row r="11216" spans="1:5" x14ac:dyDescent="0.25">
      <c r="A11216" s="60">
        <v>71824.370895808999</v>
      </c>
      <c r="B11216" s="37">
        <v>0.78956414392700003</v>
      </c>
      <c r="C11216" s="37">
        <v>1.0497622925552199</v>
      </c>
      <c r="D11216" s="37"/>
      <c r="E11216" s="37">
        <v>-0.41580066603539201</v>
      </c>
    </row>
    <row r="11217" spans="1:5" x14ac:dyDescent="0.25">
      <c r="A11217" s="60">
        <v>71827.982991574696</v>
      </c>
      <c r="B11217" s="37">
        <v>0.78960983764772896</v>
      </c>
      <c r="C11217" s="37">
        <v>0.43488503467461498</v>
      </c>
      <c r="D11217" s="37"/>
      <c r="E11217" s="37">
        <v>-0.415832890665705</v>
      </c>
    </row>
    <row r="11218" spans="1:5" x14ac:dyDescent="0.25">
      <c r="A11218" s="60">
        <v>71846.450921939293</v>
      </c>
      <c r="B11218" s="37">
        <v>0.78984412768127699</v>
      </c>
      <c r="C11218" s="37">
        <v>0.79001281593642503</v>
      </c>
      <c r="D11218" s="37"/>
      <c r="E11218" s="37">
        <v>-0.415997679820796</v>
      </c>
    </row>
    <row r="11219" spans="1:5" x14ac:dyDescent="0.25">
      <c r="A11219" s="60">
        <v>71847.257572428003</v>
      </c>
      <c r="B11219" s="37">
        <v>0.78985438639560301</v>
      </c>
      <c r="C11219" s="37">
        <v>2.2507666229208301</v>
      </c>
      <c r="D11219" s="37"/>
      <c r="E11219" s="37">
        <v>-0.41600487874710601</v>
      </c>
    </row>
    <row r="11220" spans="1:5" x14ac:dyDescent="0.25">
      <c r="A11220" s="60">
        <v>71851.437423261305</v>
      </c>
      <c r="B11220" s="37">
        <v>0.78990757806003598</v>
      </c>
      <c r="C11220" s="37">
        <v>-0.210847638780398</v>
      </c>
      <c r="D11220" s="37"/>
      <c r="E11220" s="37">
        <v>-0.41604218330340198</v>
      </c>
    </row>
    <row r="11221" spans="1:5" x14ac:dyDescent="0.25">
      <c r="A11221" s="60">
        <v>71853.273353280398</v>
      </c>
      <c r="B11221" s="37">
        <v>0.78993095944301694</v>
      </c>
      <c r="C11221" s="37">
        <v>0.89468622202883996</v>
      </c>
      <c r="D11221" s="37"/>
      <c r="E11221" s="37">
        <v>-0.41605856956625298</v>
      </c>
    </row>
    <row r="11222" spans="1:5" x14ac:dyDescent="0.25">
      <c r="A11222" s="60">
        <v>71857.569008741397</v>
      </c>
      <c r="B11222" s="37">
        <v>0.78998570892653397</v>
      </c>
      <c r="C11222" s="37">
        <v>-0.449918653268022</v>
      </c>
      <c r="D11222" s="37"/>
      <c r="E11222" s="37">
        <v>-0.41609691171581897</v>
      </c>
    </row>
    <row r="11223" spans="1:5" x14ac:dyDescent="0.25">
      <c r="A11223" s="60">
        <v>71859.233786501005</v>
      </c>
      <c r="B11223" s="37">
        <v>0.79000694298822904</v>
      </c>
      <c r="C11223" s="37">
        <v>-0.90906483688579798</v>
      </c>
      <c r="D11223" s="37"/>
      <c r="E11223" s="37">
        <v>-0.41611177195906401</v>
      </c>
    </row>
    <row r="11224" spans="1:5" x14ac:dyDescent="0.25">
      <c r="A11224" s="60">
        <v>71870.103169816502</v>
      </c>
      <c r="B11224" s="37">
        <v>0.79014579878054803</v>
      </c>
      <c r="C11224" s="37">
        <v>0.93851392233290598</v>
      </c>
      <c r="D11224" s="37"/>
      <c r="E11224" s="37">
        <v>-0.41620880562729501</v>
      </c>
    </row>
    <row r="11225" spans="1:5" x14ac:dyDescent="0.25">
      <c r="A11225" s="60">
        <v>71873.840290270004</v>
      </c>
      <c r="B11225" s="37">
        <v>0.79019362726735898</v>
      </c>
      <c r="C11225" s="37">
        <v>0.42974002204119199</v>
      </c>
      <c r="D11225" s="37"/>
      <c r="E11225" s="37">
        <v>-0.41624217213654802</v>
      </c>
    </row>
    <row r="11226" spans="1:5" x14ac:dyDescent="0.25">
      <c r="A11226" s="60">
        <v>71874.040544647301</v>
      </c>
      <c r="B11226" s="37">
        <v>0.79019619141829001</v>
      </c>
      <c r="C11226" s="37">
        <v>1.0706848829581199</v>
      </c>
      <c r="D11226" s="37"/>
      <c r="E11226" s="37">
        <v>-0.41624396015051401</v>
      </c>
    </row>
    <row r="11227" spans="1:5" x14ac:dyDescent="0.25">
      <c r="A11227" s="60">
        <v>71885.199160373304</v>
      </c>
      <c r="B11227" s="37">
        <v>0.79033927196688403</v>
      </c>
      <c r="C11227" s="37">
        <v>1.0004428579565301</v>
      </c>
      <c r="D11227" s="37"/>
      <c r="E11227" s="37">
        <v>-0.41634360235491602</v>
      </c>
    </row>
    <row r="11228" spans="1:5" x14ac:dyDescent="0.25">
      <c r="A11228" s="60">
        <v>71906.970045964496</v>
      </c>
      <c r="B11228" s="37">
        <v>0.79061955136921003</v>
      </c>
      <c r="C11228" s="37">
        <v>0.57688866523162297</v>
      </c>
      <c r="D11228" s="37"/>
      <c r="E11228" s="37">
        <v>-0.41653806602629501</v>
      </c>
    </row>
    <row r="11229" spans="1:5" x14ac:dyDescent="0.25">
      <c r="A11229" s="60">
        <v>71908.336064923002</v>
      </c>
      <c r="B11229" s="37">
        <v>0.79063718666183203</v>
      </c>
      <c r="C11229" s="37">
        <v>0.94843547273564299</v>
      </c>
      <c r="D11229" s="37"/>
      <c r="E11229" s="37">
        <v>-0.41655027027622998</v>
      </c>
    </row>
    <row r="11230" spans="1:5" x14ac:dyDescent="0.25">
      <c r="A11230" s="60">
        <v>71909.922611993097</v>
      </c>
      <c r="B11230" s="37">
        <v>0.79065767620051297</v>
      </c>
      <c r="C11230" s="37">
        <v>1.0600576065907801</v>
      </c>
      <c r="D11230" s="37"/>
      <c r="E11230" s="37">
        <v>-0.41656444514886698</v>
      </c>
    </row>
    <row r="11231" spans="1:5" x14ac:dyDescent="0.25">
      <c r="A11231" s="60">
        <v>71921.376597447204</v>
      </c>
      <c r="B11231" s="37">
        <v>0.79080582890774398</v>
      </c>
      <c r="C11231" s="37">
        <v>1.0935113287654501</v>
      </c>
      <c r="D11231" s="37"/>
      <c r="E11231" s="37">
        <v>-0.41666679220865499</v>
      </c>
    </row>
    <row r="11232" spans="1:5" x14ac:dyDescent="0.25">
      <c r="A11232" s="60">
        <v>71933.231695364797</v>
      </c>
      <c r="B11232" s="37">
        <v>0.79095959191033705</v>
      </c>
      <c r="C11232" s="37">
        <v>0.63864546295453495</v>
      </c>
      <c r="D11232" s="37"/>
      <c r="E11232" s="37">
        <v>-0.416772746508911</v>
      </c>
    </row>
    <row r="11233" spans="1:5" x14ac:dyDescent="0.25">
      <c r="A11233" s="60">
        <v>71935.034101650701</v>
      </c>
      <c r="B11233" s="37">
        <v>0.790983006828468</v>
      </c>
      <c r="C11233" s="37">
        <v>0.37032750242707002</v>
      </c>
      <c r="D11233" s="37"/>
      <c r="E11233" s="37">
        <v>-0.41678885749370298</v>
      </c>
    </row>
    <row r="11234" spans="1:5" x14ac:dyDescent="0.25">
      <c r="A11234" s="60">
        <v>71935.545746304706</v>
      </c>
      <c r="B11234" s="37">
        <v>0.79098965535327204</v>
      </c>
      <c r="C11234" s="37">
        <v>-8.5366315975166099E-2</v>
      </c>
      <c r="D11234" s="37"/>
      <c r="E11234" s="37">
        <v>-0.41679343097976501</v>
      </c>
    </row>
    <row r="11235" spans="1:5" x14ac:dyDescent="0.25">
      <c r="A11235" s="60">
        <v>71946.516846416504</v>
      </c>
      <c r="B11235" s="37">
        <v>0.79113240813396002</v>
      </c>
      <c r="C11235" s="37">
        <v>0.49988992714498098</v>
      </c>
      <c r="D11235" s="37"/>
      <c r="E11235" s="37">
        <v>-0.41689151010181702</v>
      </c>
    </row>
    <row r="11236" spans="1:5" x14ac:dyDescent="0.25">
      <c r="A11236" s="60">
        <v>71953.307420980404</v>
      </c>
      <c r="B11236" s="37">
        <v>0.79122094585751002</v>
      </c>
      <c r="C11236" s="37">
        <v>2.0169867237837198</v>
      </c>
      <c r="D11236" s="37"/>
      <c r="E11236" s="37">
        <v>-0.41695222660952902</v>
      </c>
    </row>
    <row r="11237" spans="1:5" x14ac:dyDescent="0.25">
      <c r="A11237" s="60">
        <v>71954.432127686203</v>
      </c>
      <c r="B11237" s="37">
        <v>0.79123562342111498</v>
      </c>
      <c r="C11237" s="37">
        <v>-1.1316185629008799</v>
      </c>
      <c r="D11237" s="37"/>
      <c r="E11237" s="37">
        <v>-0.416962283707207</v>
      </c>
    </row>
    <row r="11238" spans="1:5" x14ac:dyDescent="0.25">
      <c r="A11238" s="60">
        <v>71955.2192473834</v>
      </c>
      <c r="B11238" s="37">
        <v>0.79124589766988196</v>
      </c>
      <c r="C11238" s="37">
        <v>0.994689953965611</v>
      </c>
      <c r="D11238" s="37"/>
      <c r="E11238" s="37">
        <v>-0.41696932224078798</v>
      </c>
    </row>
    <row r="11239" spans="1:5" x14ac:dyDescent="0.25">
      <c r="A11239" s="60">
        <v>71972.924784273899</v>
      </c>
      <c r="B11239" s="37">
        <v>0.79147749180363802</v>
      </c>
      <c r="C11239" s="37">
        <v>1.7820719663594899</v>
      </c>
      <c r="D11239" s="37"/>
      <c r="E11239" s="37">
        <v>-0.41712767608266099</v>
      </c>
    </row>
    <row r="11240" spans="1:5" x14ac:dyDescent="0.25">
      <c r="A11240" s="60">
        <v>71992.394200862502</v>
      </c>
      <c r="B11240" s="37">
        <v>0.79173321741912905</v>
      </c>
      <c r="C11240" s="37">
        <v>0.977632559496455</v>
      </c>
      <c r="D11240" s="37"/>
      <c r="E11240" s="37">
        <v>-0.41730186934263103</v>
      </c>
    </row>
    <row r="11241" spans="1:5" x14ac:dyDescent="0.25">
      <c r="A11241" s="60">
        <v>71996.596739638699</v>
      </c>
      <c r="B11241" s="37">
        <v>0.79178856057745794</v>
      </c>
      <c r="C11241" s="37">
        <v>-1.5627848389188102E-2</v>
      </c>
      <c r="D11241" s="37"/>
      <c r="E11241" s="37">
        <v>-0.41733947841736402</v>
      </c>
    </row>
    <row r="11242" spans="1:5" x14ac:dyDescent="0.25">
      <c r="A11242" s="60">
        <v>72001.0268928554</v>
      </c>
      <c r="B11242" s="37">
        <v>0.79184695607769395</v>
      </c>
      <c r="C11242" s="37">
        <v>1.3990095399515601</v>
      </c>
      <c r="D11242" s="37"/>
      <c r="E11242" s="37">
        <v>-0.417379127886704</v>
      </c>
    </row>
    <row r="11243" spans="1:5" x14ac:dyDescent="0.25">
      <c r="A11243" s="60">
        <v>72022.953831807405</v>
      </c>
      <c r="B11243" s="37">
        <v>0.79213680551291799</v>
      </c>
      <c r="C11243" s="37">
        <v>-0.60338723790387405</v>
      </c>
      <c r="D11243" s="37"/>
      <c r="E11243" s="37">
        <v>-0.41757542453202101</v>
      </c>
    </row>
    <row r="11244" spans="1:5" x14ac:dyDescent="0.25">
      <c r="A11244" s="60">
        <v>72027.199731476096</v>
      </c>
      <c r="B11244" s="37">
        <v>0.792193088247519</v>
      </c>
      <c r="C11244" s="37">
        <v>-0.27631518858793902</v>
      </c>
      <c r="D11244" s="37"/>
      <c r="E11244" s="37">
        <v>-0.41761344531872602</v>
      </c>
    </row>
    <row r="11245" spans="1:5" x14ac:dyDescent="0.25">
      <c r="A11245" s="60">
        <v>72030.791971682498</v>
      </c>
      <c r="B11245" s="37">
        <v>0.79224074557952395</v>
      </c>
      <c r="C11245" s="37">
        <v>-3.02056936705951</v>
      </c>
      <c r="D11245" s="37"/>
      <c r="E11245" s="37">
        <v>-0.41764561538431599</v>
      </c>
    </row>
    <row r="11246" spans="1:5" x14ac:dyDescent="0.25">
      <c r="A11246" s="60">
        <v>72032.531486541804</v>
      </c>
      <c r="B11246" s="37">
        <v>0.79226383620930696</v>
      </c>
      <c r="C11246" s="37">
        <v>0.58033375185615499</v>
      </c>
      <c r="D11246" s="37"/>
      <c r="E11246" s="37">
        <v>-0.41766119435416499</v>
      </c>
    </row>
    <row r="11247" spans="1:5" x14ac:dyDescent="0.25">
      <c r="A11247" s="60">
        <v>72036.0413135532</v>
      </c>
      <c r="B11247" s="37">
        <v>0.79231045189887195</v>
      </c>
      <c r="C11247" s="37">
        <v>1.40377192187031</v>
      </c>
      <c r="D11247" s="37"/>
      <c r="E11247" s="37">
        <v>-0.41769262982824701</v>
      </c>
    </row>
    <row r="11248" spans="1:5" x14ac:dyDescent="0.25">
      <c r="A11248" s="60">
        <v>72037.377324772897</v>
      </c>
      <c r="B11248" s="37">
        <v>0.79232820508785595</v>
      </c>
      <c r="C11248" s="37">
        <v>0.778396107098978</v>
      </c>
      <c r="D11248" s="37"/>
      <c r="E11248" s="37">
        <v>-0.41770459630597501</v>
      </c>
    </row>
    <row r="11249" spans="1:5" x14ac:dyDescent="0.25">
      <c r="A11249" s="60">
        <v>72040.4026975819</v>
      </c>
      <c r="B11249" s="37">
        <v>0.79236842512855898</v>
      </c>
      <c r="C11249" s="37"/>
      <c r="D11249" s="37"/>
      <c r="E11249" s="37">
        <v>-0.417731695408873</v>
      </c>
    </row>
    <row r="11250" spans="1:5" x14ac:dyDescent="0.25">
      <c r="A11250" s="60">
        <v>72061.750315887402</v>
      </c>
      <c r="B11250" s="37">
        <v>0.79265294056259505</v>
      </c>
      <c r="C11250" s="37"/>
      <c r="D11250" s="37"/>
      <c r="E11250" s="37">
        <v>-0.417922961000677</v>
      </c>
    </row>
    <row r="11251" spans="1:5" x14ac:dyDescent="0.25">
      <c r="A11251" s="60">
        <v>72063.547572854906</v>
      </c>
      <c r="B11251" s="37">
        <v>0.79267695064916399</v>
      </c>
      <c r="C11251" s="37">
        <v>1.64793549515343</v>
      </c>
      <c r="D11251" s="37"/>
      <c r="E11251" s="37">
        <v>-0.41793906761267402</v>
      </c>
    </row>
    <row r="11252" spans="1:5" x14ac:dyDescent="0.25">
      <c r="A11252" s="60">
        <v>72067.108889000505</v>
      </c>
      <c r="B11252" s="37">
        <v>0.79272455313604695</v>
      </c>
      <c r="C11252" s="37">
        <v>0.60436908115382204</v>
      </c>
      <c r="D11252" s="37"/>
      <c r="E11252" s="37">
        <v>-0.41797098515360698</v>
      </c>
    </row>
    <row r="11253" spans="1:5" x14ac:dyDescent="0.25">
      <c r="A11253" s="60">
        <v>72082.837422251498</v>
      </c>
      <c r="B11253" s="37">
        <v>0.79293519703160298</v>
      </c>
      <c r="C11253" s="37">
        <v>0.94022201999002197</v>
      </c>
      <c r="D11253" s="37"/>
      <c r="E11253" s="37">
        <v>-0.418111978043957</v>
      </c>
    </row>
    <row r="11254" spans="1:5" x14ac:dyDescent="0.25">
      <c r="A11254" s="60">
        <v>72086.089203493495</v>
      </c>
      <c r="B11254" s="37">
        <v>0.79297882879497605</v>
      </c>
      <c r="C11254" s="37">
        <v>0.64554633215574397</v>
      </c>
      <c r="D11254" s="37"/>
      <c r="E11254" s="37">
        <v>-0.418141133479287</v>
      </c>
    </row>
    <row r="11255" spans="1:5" x14ac:dyDescent="0.25">
      <c r="A11255" s="60">
        <v>72100.344393958396</v>
      </c>
      <c r="B11255" s="37">
        <v>0.79317043187811398</v>
      </c>
      <c r="C11255" s="37">
        <v>0.47494350987002898</v>
      </c>
      <c r="D11255" s="37"/>
      <c r="E11255" s="37">
        <v>-0.41826896981523798</v>
      </c>
    </row>
    <row r="11256" spans="1:5" x14ac:dyDescent="0.25">
      <c r="A11256" s="60">
        <v>72108.234615991998</v>
      </c>
      <c r="B11256" s="37">
        <v>0.793276712884325</v>
      </c>
      <c r="C11256" s="37">
        <v>1.11581912619019</v>
      </c>
      <c r="D11256" s="37"/>
      <c r="E11256" s="37">
        <v>-0.41833974424211401</v>
      </c>
    </row>
    <row r="11257" spans="1:5" x14ac:dyDescent="0.25">
      <c r="A11257" s="60">
        <v>72108.366972550095</v>
      </c>
      <c r="B11257" s="37">
        <v>0.79327849710463905</v>
      </c>
      <c r="C11257" s="37">
        <v>-8.0647374997955296E-2</v>
      </c>
      <c r="D11257" s="37"/>
      <c r="E11257" s="37">
        <v>-0.418340931571418</v>
      </c>
    </row>
    <row r="11258" spans="1:5" x14ac:dyDescent="0.25">
      <c r="A11258" s="60">
        <v>72129.998155442707</v>
      </c>
      <c r="B11258" s="37">
        <v>0.79357070138491903</v>
      </c>
      <c r="C11258" s="37">
        <v>0.97952867294772705</v>
      </c>
      <c r="D11258" s="37"/>
      <c r="E11258" s="37">
        <v>-0.41853502531508902</v>
      </c>
    </row>
    <row r="11259" spans="1:5" x14ac:dyDescent="0.25">
      <c r="A11259" s="60">
        <v>72163.560560907295</v>
      </c>
      <c r="B11259" s="37">
        <v>0.79402642537970902</v>
      </c>
      <c r="C11259" s="37">
        <v>0.19249597992592199</v>
      </c>
      <c r="D11259" s="37"/>
      <c r="E11259" s="37">
        <v>-0.41883636484860398</v>
      </c>
    </row>
    <row r="11260" spans="1:5" x14ac:dyDescent="0.25">
      <c r="A11260" s="60">
        <v>72177.662379731395</v>
      </c>
      <c r="B11260" s="37">
        <v>0.79421873823017597</v>
      </c>
      <c r="C11260" s="37">
        <v>0.95905833489700099</v>
      </c>
      <c r="D11260" s="37"/>
      <c r="E11260" s="37">
        <v>-0.41896304753578301</v>
      </c>
    </row>
    <row r="11261" spans="1:5" x14ac:dyDescent="0.25">
      <c r="A11261" s="60">
        <v>72180.2934327806</v>
      </c>
      <c r="B11261" s="37">
        <v>0.79425467271573702</v>
      </c>
      <c r="C11261" s="37">
        <v>1.3063273002690301</v>
      </c>
      <c r="D11261" s="37"/>
      <c r="E11261" s="37">
        <v>-0.41898668804398398</v>
      </c>
    </row>
    <row r="11262" spans="1:5" x14ac:dyDescent="0.25">
      <c r="A11262" s="60">
        <v>72189.755012883703</v>
      </c>
      <c r="B11262" s="37">
        <v>0.79438403556086101</v>
      </c>
      <c r="C11262" s="37">
        <v>1.1917444435193301</v>
      </c>
      <c r="D11262" s="37"/>
      <c r="E11262" s="37">
        <v>-0.41907171424536799</v>
      </c>
    </row>
    <row r="11263" spans="1:5" x14ac:dyDescent="0.25">
      <c r="A11263" s="60">
        <v>72194.274610826702</v>
      </c>
      <c r="B11263" s="37">
        <v>0.79444590534462001</v>
      </c>
      <c r="C11263" s="37">
        <v>1.1046930553158401</v>
      </c>
      <c r="D11263" s="37"/>
      <c r="E11263" s="37">
        <v>-0.41911233619732002</v>
      </c>
    </row>
    <row r="11264" spans="1:5" x14ac:dyDescent="0.25">
      <c r="A11264" s="60">
        <v>72194.849942256798</v>
      </c>
      <c r="B11264" s="37">
        <v>0.79445378468698502</v>
      </c>
      <c r="C11264" s="37">
        <v>1.42654691184279</v>
      </c>
      <c r="D11264" s="37"/>
      <c r="E11264" s="37">
        <v>-0.41911750756454602</v>
      </c>
    </row>
    <row r="11265" spans="1:5" x14ac:dyDescent="0.25">
      <c r="A11265" s="60">
        <v>72206.180761026</v>
      </c>
      <c r="B11265" s="37">
        <v>0.79460912403966699</v>
      </c>
      <c r="C11265" s="37">
        <v>1.08194959713259E-2</v>
      </c>
      <c r="D11265" s="37"/>
      <c r="E11265" s="37">
        <v>-0.419219369113985</v>
      </c>
    </row>
    <row r="11266" spans="1:5" x14ac:dyDescent="0.25">
      <c r="A11266" s="60">
        <v>72223.961896087698</v>
      </c>
      <c r="B11266" s="37">
        <v>0.79485350242408703</v>
      </c>
      <c r="C11266" s="37">
        <v>0.55980603843264198</v>
      </c>
      <c r="D11266" s="37"/>
      <c r="E11266" s="37">
        <v>-0.41937927354431098</v>
      </c>
    </row>
    <row r="11267" spans="1:5" x14ac:dyDescent="0.25">
      <c r="A11267" s="60">
        <v>72229.125840403605</v>
      </c>
      <c r="B11267" s="37">
        <v>0.79492461173996098</v>
      </c>
      <c r="C11267" s="37">
        <v>0.22538477612024099</v>
      </c>
      <c r="D11267" s="37"/>
      <c r="E11267" s="37">
        <v>-0.41942572543940299</v>
      </c>
    </row>
    <row r="11268" spans="1:5" x14ac:dyDescent="0.25">
      <c r="A11268" s="60">
        <v>72248.228751106595</v>
      </c>
      <c r="B11268" s="37">
        <v>0.79518819615683001</v>
      </c>
      <c r="C11268" s="37">
        <v>0.99655464272130301</v>
      </c>
      <c r="D11268" s="37"/>
      <c r="E11268" s="37">
        <v>-0.419597615447311</v>
      </c>
    </row>
    <row r="11269" spans="1:5" x14ac:dyDescent="0.25">
      <c r="A11269" s="60">
        <v>72258.641552574394</v>
      </c>
      <c r="B11269" s="37">
        <v>0.795332220804298</v>
      </c>
      <c r="C11269" s="37">
        <v>0.57781123326672301</v>
      </c>
      <c r="D11269" s="37"/>
      <c r="E11269" s="37">
        <v>-0.41969134513614398</v>
      </c>
    </row>
    <row r="11270" spans="1:5" x14ac:dyDescent="0.25">
      <c r="A11270" s="60">
        <v>72263.746751440398</v>
      </c>
      <c r="B11270" s="37">
        <v>0.79540292180177696</v>
      </c>
      <c r="C11270" s="37">
        <v>0.58010071493637105</v>
      </c>
      <c r="D11270" s="37"/>
      <c r="E11270" s="37">
        <v>-0.419737307917257</v>
      </c>
    </row>
    <row r="11271" spans="1:5" x14ac:dyDescent="0.25">
      <c r="A11271" s="60">
        <v>72276.110775035399</v>
      </c>
      <c r="B11271" s="37">
        <v>0.79557438766104904</v>
      </c>
      <c r="C11271" s="37">
        <v>-1.62257670516744</v>
      </c>
      <c r="D11271" s="37"/>
      <c r="E11271" s="37">
        <v>-0.41984864727867399</v>
      </c>
    </row>
    <row r="11272" spans="1:5" x14ac:dyDescent="0.25">
      <c r="A11272" s="60">
        <v>72278.912340394498</v>
      </c>
      <c r="B11272" s="37">
        <v>0.79561328672646503</v>
      </c>
      <c r="C11272" s="37">
        <v>0.63930109422454295</v>
      </c>
      <c r="D11272" s="37"/>
      <c r="E11272" s="37">
        <v>-0.41987388050415803</v>
      </c>
    </row>
    <row r="11273" spans="1:5" x14ac:dyDescent="0.25">
      <c r="A11273" s="60">
        <v>72281.125186384103</v>
      </c>
      <c r="B11273" s="37">
        <v>0.79564402365529396</v>
      </c>
      <c r="C11273" s="37">
        <v>2.3427953167573601</v>
      </c>
      <c r="D11273" s="37"/>
      <c r="E11273" s="37">
        <v>-0.41989381250029201</v>
      </c>
    </row>
    <row r="11274" spans="1:5" x14ac:dyDescent="0.25">
      <c r="A11274" s="60">
        <v>72296.591759274103</v>
      </c>
      <c r="B11274" s="37">
        <v>0.79585915350660097</v>
      </c>
      <c r="C11274" s="37">
        <v>1.1981233651055001</v>
      </c>
      <c r="D11274" s="37"/>
      <c r="E11274" s="37">
        <v>-0.42003315752797399</v>
      </c>
    </row>
    <row r="11275" spans="1:5" x14ac:dyDescent="0.25">
      <c r="A11275" s="60">
        <v>72298.469689954596</v>
      </c>
      <c r="B11275" s="37">
        <v>0.795885309246539</v>
      </c>
      <c r="C11275" s="37">
        <v>1.06006025788083</v>
      </c>
      <c r="D11275" s="37"/>
      <c r="E11275" s="37">
        <v>-0.42005008037041802</v>
      </c>
    </row>
    <row r="11276" spans="1:5" x14ac:dyDescent="0.25">
      <c r="A11276" s="60">
        <v>72299.926821909903</v>
      </c>
      <c r="B11276" s="37">
        <v>0.79590560929805199</v>
      </c>
      <c r="C11276" s="37">
        <v>0.81092888909681804</v>
      </c>
      <c r="D11276" s="37"/>
      <c r="E11276" s="37">
        <v>-0.42006321177706002</v>
      </c>
    </row>
    <row r="11277" spans="1:5" x14ac:dyDescent="0.25">
      <c r="A11277" s="60">
        <v>72303.505144933602</v>
      </c>
      <c r="B11277" s="37">
        <v>0.79595547989899595</v>
      </c>
      <c r="C11277" s="37">
        <v>1.3790549206214899</v>
      </c>
      <c r="D11277" s="37"/>
      <c r="E11277" s="37">
        <v>-0.42009546105992002</v>
      </c>
    </row>
    <row r="11278" spans="1:5" x14ac:dyDescent="0.25">
      <c r="A11278" s="60">
        <v>72309.983120036602</v>
      </c>
      <c r="B11278" s="37">
        <v>0.79604583148649199</v>
      </c>
      <c r="C11278" s="37">
        <v>-1.8728483623324099</v>
      </c>
      <c r="D11278" s="37"/>
      <c r="E11278" s="37">
        <v>-0.42015385074953898</v>
      </c>
    </row>
    <row r="11279" spans="1:5" x14ac:dyDescent="0.25">
      <c r="A11279" s="60">
        <v>72319.311802206794</v>
      </c>
      <c r="B11279" s="37">
        <v>0.79617609818068102</v>
      </c>
      <c r="C11279" s="37">
        <v>1.04849916598866</v>
      </c>
      <c r="D11279" s="37"/>
      <c r="E11279" s="37">
        <v>-0.42023795272627001</v>
      </c>
    </row>
    <row r="11280" spans="1:5" x14ac:dyDescent="0.25">
      <c r="A11280" s="60">
        <v>72327.233228079902</v>
      </c>
      <c r="B11280" s="37">
        <v>0.79628685598062598</v>
      </c>
      <c r="C11280" s="37">
        <v>1.2646192296051</v>
      </c>
      <c r="D11280" s="37"/>
      <c r="E11280" s="37">
        <v>-0.42030938376301602</v>
      </c>
    </row>
    <row r="11281" spans="1:5" x14ac:dyDescent="0.25">
      <c r="A11281" s="60">
        <v>72337.805233872496</v>
      </c>
      <c r="B11281" s="37">
        <v>0.79643487554027104</v>
      </c>
      <c r="C11281" s="37">
        <v>0.455186166781751</v>
      </c>
      <c r="D11281" s="37"/>
      <c r="E11281" s="37">
        <v>-0.42040473940401801</v>
      </c>
    </row>
    <row r="11282" spans="1:5" x14ac:dyDescent="0.25">
      <c r="A11282" s="60">
        <v>72346.524820226201</v>
      </c>
      <c r="B11282" s="37">
        <v>0.79655713046292198</v>
      </c>
      <c r="C11282" s="37">
        <v>0.96928720387157197</v>
      </c>
      <c r="D11282" s="37"/>
      <c r="E11282" s="37">
        <v>-0.420483406936697</v>
      </c>
    </row>
    <row r="11283" spans="1:5" x14ac:dyDescent="0.25">
      <c r="A11283" s="60">
        <v>72350.388768838806</v>
      </c>
      <c r="B11283" s="37">
        <v>0.796611354862515</v>
      </c>
      <c r="C11283" s="37">
        <v>0.48705268595738999</v>
      </c>
      <c r="D11283" s="37"/>
      <c r="E11283" s="37">
        <v>-0.420518273050763</v>
      </c>
    </row>
    <row r="11284" spans="1:5" x14ac:dyDescent="0.25">
      <c r="A11284" s="60">
        <v>72353.845723263497</v>
      </c>
      <c r="B11284" s="37">
        <v>0.79665989310218599</v>
      </c>
      <c r="C11284" s="37">
        <v>1.41516645761841</v>
      </c>
      <c r="D11284" s="37"/>
      <c r="E11284" s="37">
        <v>-0.42054946971993601</v>
      </c>
    </row>
    <row r="11285" spans="1:5" x14ac:dyDescent="0.25">
      <c r="A11285" s="60">
        <v>72366.173717115307</v>
      </c>
      <c r="B11285" s="37">
        <v>0.79683318083281296</v>
      </c>
      <c r="C11285" s="37">
        <v>0.58470456176815699</v>
      </c>
      <c r="D11285" s="37"/>
      <c r="E11285" s="37">
        <v>-0.42066074501312201</v>
      </c>
    </row>
    <row r="11286" spans="1:5" x14ac:dyDescent="0.25">
      <c r="A11286" s="60">
        <v>72371.058967374294</v>
      </c>
      <c r="B11286" s="37">
        <v>0.79690193294512102</v>
      </c>
      <c r="C11286" s="37">
        <v>0.88601582450928995</v>
      </c>
      <c r="D11286" s="37"/>
      <c r="E11286" s="37">
        <v>-0.42070485060841301</v>
      </c>
    </row>
    <row r="11287" spans="1:5" x14ac:dyDescent="0.25">
      <c r="A11287" s="60">
        <v>72375.695280979606</v>
      </c>
      <c r="B11287" s="37">
        <v>0.79696722478352999</v>
      </c>
      <c r="C11287" s="37">
        <v>2.12205626479152</v>
      </c>
      <c r="D11287" s="37"/>
      <c r="E11287" s="37">
        <v>-0.420746714111017</v>
      </c>
    </row>
    <row r="11288" spans="1:5" x14ac:dyDescent="0.25">
      <c r="A11288" s="60">
        <v>72391.463604067496</v>
      </c>
      <c r="B11288" s="37">
        <v>0.79718959633187403</v>
      </c>
      <c r="C11288" s="37">
        <v>0.246198881745952</v>
      </c>
      <c r="D11288" s="37"/>
      <c r="E11288" s="37">
        <v>-0.42088913336697298</v>
      </c>
    </row>
    <row r="11289" spans="1:5" x14ac:dyDescent="0.25">
      <c r="A11289" s="60">
        <v>72391.534973386995</v>
      </c>
      <c r="B11289" s="37">
        <v>0.79719060389504803</v>
      </c>
      <c r="C11289" s="37">
        <v>0.65083344765712903</v>
      </c>
      <c r="D11289" s="37"/>
      <c r="E11289" s="37">
        <v>-0.42088977811300698</v>
      </c>
    </row>
    <row r="11290" spans="1:5" x14ac:dyDescent="0.25">
      <c r="A11290" s="60">
        <v>72406.780425251898</v>
      </c>
      <c r="B11290" s="37">
        <v>0.79740605373750695</v>
      </c>
      <c r="C11290" s="37">
        <v>0.97228039138188604</v>
      </c>
      <c r="D11290" s="37"/>
      <c r="E11290" s="37">
        <v>-0.42102753359070899</v>
      </c>
    </row>
    <row r="11291" spans="1:5" x14ac:dyDescent="0.25">
      <c r="A11291" s="60">
        <v>72415.563505401893</v>
      </c>
      <c r="B11291" s="37">
        <v>0.79753037427718998</v>
      </c>
      <c r="C11291" s="37">
        <v>1.2345300411537301</v>
      </c>
      <c r="D11291" s="37"/>
      <c r="E11291" s="37">
        <v>-0.421106922465114</v>
      </c>
    </row>
    <row r="11292" spans="1:5" x14ac:dyDescent="0.25">
      <c r="A11292" s="60">
        <v>72418.977792387304</v>
      </c>
      <c r="B11292" s="37">
        <v>0.79757874045767696</v>
      </c>
      <c r="C11292" s="37">
        <v>-0.210041077033218</v>
      </c>
      <c r="D11292" s="37"/>
      <c r="E11292" s="37">
        <v>-0.421137788900036</v>
      </c>
    </row>
    <row r="11293" spans="1:5" x14ac:dyDescent="0.25">
      <c r="A11293" s="60">
        <v>72420.723429587801</v>
      </c>
      <c r="B11293" s="37">
        <v>0.79760347711599</v>
      </c>
      <c r="C11293" s="37">
        <v>2.5795181719188198</v>
      </c>
      <c r="D11293" s="37"/>
      <c r="E11293" s="37">
        <v>-0.42115357125069502</v>
      </c>
    </row>
    <row r="11294" spans="1:5" x14ac:dyDescent="0.25">
      <c r="A11294" s="60">
        <v>72421.634250472707</v>
      </c>
      <c r="B11294" s="37">
        <v>0.79761638617514996</v>
      </c>
      <c r="C11294" s="37">
        <v>-1.3532121825835199</v>
      </c>
      <c r="D11294" s="37"/>
      <c r="E11294" s="37">
        <v>-0.42116180631112698</v>
      </c>
    </row>
    <row r="11295" spans="1:5" x14ac:dyDescent="0.25">
      <c r="A11295" s="60">
        <v>72427.193236627601</v>
      </c>
      <c r="B11295" s="37">
        <v>0.79769520647768599</v>
      </c>
      <c r="C11295" s="37">
        <v>0.467678896035295</v>
      </c>
      <c r="D11295" s="37"/>
      <c r="E11295" s="37">
        <v>-0.42121207166093799</v>
      </c>
    </row>
    <row r="11296" spans="1:5" x14ac:dyDescent="0.25">
      <c r="A11296" s="60">
        <v>72437.980091601203</v>
      </c>
      <c r="B11296" s="37">
        <v>0.79784831187826</v>
      </c>
      <c r="C11296" s="37">
        <v>0.78926569550321601</v>
      </c>
      <c r="D11296" s="37"/>
      <c r="E11296" s="37">
        <v>-0.42130963072702698</v>
      </c>
    </row>
    <row r="11297" spans="1:5" x14ac:dyDescent="0.25">
      <c r="A11297" s="60">
        <v>72444.163755982401</v>
      </c>
      <c r="B11297" s="37">
        <v>0.79793617503264502</v>
      </c>
      <c r="C11297" s="37">
        <v>0.58950891242433001</v>
      </c>
      <c r="D11297" s="37"/>
      <c r="E11297" s="37">
        <v>-0.42136557075643899</v>
      </c>
    </row>
    <row r="11298" spans="1:5" x14ac:dyDescent="0.25">
      <c r="A11298" s="60">
        <v>72450.996630451395</v>
      </c>
      <c r="B11298" s="37">
        <v>0.79803334161797002</v>
      </c>
      <c r="C11298" s="37">
        <v>-0.38135315119511798</v>
      </c>
      <c r="D11298" s="37"/>
      <c r="E11298" s="37">
        <v>-0.42142739522433498</v>
      </c>
    </row>
    <row r="11299" spans="1:5" x14ac:dyDescent="0.25">
      <c r="A11299" s="60">
        <v>72452.8166162985</v>
      </c>
      <c r="B11299" s="37">
        <v>0.79805923651309996</v>
      </c>
      <c r="C11299" s="37">
        <v>1.2984280264135799</v>
      </c>
      <c r="D11299" s="37"/>
      <c r="E11299" s="37">
        <v>-0.42144386464845301</v>
      </c>
    </row>
    <row r="11300" spans="1:5" x14ac:dyDescent="0.25">
      <c r="A11300" s="60">
        <v>72468.600010401598</v>
      </c>
      <c r="B11300" s="37">
        <v>0.79828404572440403</v>
      </c>
      <c r="C11300" s="37">
        <v>-0.72045567942470301</v>
      </c>
      <c r="D11300" s="37"/>
      <c r="E11300" s="37">
        <v>-0.42158672776691503</v>
      </c>
    </row>
    <row r="11301" spans="1:5" x14ac:dyDescent="0.25">
      <c r="A11301" s="60">
        <v>72472.6849846689</v>
      </c>
      <c r="B11301" s="37">
        <v>0.79834229959367398</v>
      </c>
      <c r="C11301" s="37">
        <v>0.71775231068362799</v>
      </c>
      <c r="D11301" s="37"/>
      <c r="E11301" s="37">
        <v>-0.42162371339468901</v>
      </c>
    </row>
    <row r="11302" spans="1:5" x14ac:dyDescent="0.25">
      <c r="A11302" s="60">
        <v>72475.649801954205</v>
      </c>
      <c r="B11302" s="37">
        <v>0.79838459725579702</v>
      </c>
      <c r="C11302" s="37">
        <v>-2.6561745119509599</v>
      </c>
      <c r="D11302" s="37"/>
      <c r="E11302" s="37">
        <v>-0.42165055977842097</v>
      </c>
    </row>
    <row r="11303" spans="1:5" x14ac:dyDescent="0.25">
      <c r="A11303" s="60">
        <v>72477.228083030204</v>
      </c>
      <c r="B11303" s="37">
        <v>0.79840711994103197</v>
      </c>
      <c r="C11303" s="37">
        <v>-6.9100659810839002E-2</v>
      </c>
      <c r="D11303" s="37"/>
      <c r="E11303" s="37">
        <v>-0.42166485203280302</v>
      </c>
    </row>
    <row r="11304" spans="1:5" x14ac:dyDescent="0.25">
      <c r="A11304" s="60">
        <v>72484.656921982605</v>
      </c>
      <c r="B11304" s="37">
        <v>0.79851318884024303</v>
      </c>
      <c r="C11304" s="37">
        <v>-0.24394328241653701</v>
      </c>
      <c r="D11304" s="37"/>
      <c r="E11304" s="37">
        <v>-0.421732133280109</v>
      </c>
    </row>
    <row r="11305" spans="1:5" x14ac:dyDescent="0.25">
      <c r="A11305" s="60">
        <v>72486.424688606494</v>
      </c>
      <c r="B11305" s="37">
        <v>0.79853844264722096</v>
      </c>
      <c r="C11305" s="37">
        <v>-0.53706310425811798</v>
      </c>
      <c r="D11305" s="37"/>
      <c r="E11305" s="37">
        <v>-0.42174814566584601</v>
      </c>
    </row>
    <row r="11306" spans="1:5" x14ac:dyDescent="0.25">
      <c r="A11306" s="60">
        <v>72487.3163196471</v>
      </c>
      <c r="B11306" s="37">
        <v>0.79855118221369403</v>
      </c>
      <c r="C11306" s="37">
        <v>0.55770945168858199</v>
      </c>
      <c r="D11306" s="37"/>
      <c r="E11306" s="37">
        <v>-0.42175622235013199</v>
      </c>
    </row>
    <row r="11307" spans="1:5" x14ac:dyDescent="0.25">
      <c r="A11307" s="60">
        <v>72487.710414090106</v>
      </c>
      <c r="B11307" s="37">
        <v>0.79855681343225005</v>
      </c>
      <c r="C11307" s="37">
        <v>0.271696867860172</v>
      </c>
      <c r="D11307" s="37"/>
      <c r="E11307" s="37">
        <v>-0.42175979225277699</v>
      </c>
    </row>
    <row r="11308" spans="1:5" x14ac:dyDescent="0.25">
      <c r="A11308" s="60">
        <v>72493.7097348526</v>
      </c>
      <c r="B11308" s="37">
        <v>0.79864256965803404</v>
      </c>
      <c r="C11308" s="37">
        <v>1.3775259597642799</v>
      </c>
      <c r="D11308" s="37"/>
      <c r="E11308" s="37">
        <v>-0.42181414214072499</v>
      </c>
    </row>
    <row r="11309" spans="1:5" x14ac:dyDescent="0.25">
      <c r="A11309" s="60">
        <v>72494.458785046605</v>
      </c>
      <c r="B11309" s="37">
        <v>0.79865328101036204</v>
      </c>
      <c r="C11309" s="37">
        <v>0.48482140390622203</v>
      </c>
      <c r="D11309" s="37"/>
      <c r="E11309" s="37">
        <v>-0.42182092871037602</v>
      </c>
    </row>
    <row r="11310" spans="1:5" x14ac:dyDescent="0.25">
      <c r="A11310" s="60">
        <v>72495.342667077493</v>
      </c>
      <c r="B11310" s="37">
        <v>0.79866592163727101</v>
      </c>
      <c r="C11310" s="37"/>
      <c r="D11310" s="37"/>
      <c r="E11310" s="37">
        <v>-0.42182893707931002</v>
      </c>
    </row>
    <row r="11311" spans="1:5" x14ac:dyDescent="0.25">
      <c r="A11311" s="60">
        <v>72497.830885859104</v>
      </c>
      <c r="B11311" s="37">
        <v>0.79870151321164695</v>
      </c>
      <c r="C11311" s="37">
        <v>0.93522279942446196</v>
      </c>
      <c r="D11311" s="37"/>
      <c r="E11311" s="37">
        <v>-0.42185148257456601</v>
      </c>
    </row>
    <row r="11312" spans="1:5" x14ac:dyDescent="0.25">
      <c r="A11312" s="60">
        <v>72497.879910018994</v>
      </c>
      <c r="B11312" s="37">
        <v>0.79870221455732604</v>
      </c>
      <c r="C11312" s="37">
        <v>0.60374018535047602</v>
      </c>
      <c r="D11312" s="37"/>
      <c r="E11312" s="37">
        <v>-0.42185192679396899</v>
      </c>
    </row>
    <row r="11313" spans="1:5" x14ac:dyDescent="0.25">
      <c r="A11313" s="60">
        <v>72505.148465281207</v>
      </c>
      <c r="B11313" s="37">
        <v>0.79880624292234603</v>
      </c>
      <c r="C11313" s="37">
        <v>-0.474451807309972</v>
      </c>
      <c r="D11313" s="37"/>
      <c r="E11313" s="37">
        <v>-0.42191779595518297</v>
      </c>
    </row>
    <row r="11314" spans="1:5" x14ac:dyDescent="0.25">
      <c r="A11314" s="60">
        <v>72509.954863953593</v>
      </c>
      <c r="B11314" s="37">
        <v>0.79887507982686101</v>
      </c>
      <c r="C11314" s="37">
        <v>1.3423195089005999</v>
      </c>
      <c r="D11314" s="37"/>
      <c r="E11314" s="37">
        <v>-0.421961360284211</v>
      </c>
    </row>
    <row r="11315" spans="1:5" x14ac:dyDescent="0.25">
      <c r="A11315" s="60">
        <v>72510.012468635206</v>
      </c>
      <c r="B11315" s="37">
        <v>0.79887590506353301</v>
      </c>
      <c r="C11315" s="37">
        <v>0.685995416488971</v>
      </c>
      <c r="D11315" s="37"/>
      <c r="E11315" s="37">
        <v>-0.42196188244011701</v>
      </c>
    </row>
    <row r="11316" spans="1:5" x14ac:dyDescent="0.25">
      <c r="A11316" s="60">
        <v>72511.298566452693</v>
      </c>
      <c r="B11316" s="37">
        <v>0.79889433091476203</v>
      </c>
      <c r="C11316" s="37">
        <v>-0.103770663551062</v>
      </c>
      <c r="D11316" s="37"/>
      <c r="E11316" s="37">
        <v>-0.42197354046660801</v>
      </c>
    </row>
    <row r="11317" spans="1:5" x14ac:dyDescent="0.25">
      <c r="A11317" s="60">
        <v>72512.5049018625</v>
      </c>
      <c r="B11317" s="37">
        <v>0.79891161643395603</v>
      </c>
      <c r="C11317" s="37">
        <v>0.82978382703864395</v>
      </c>
      <c r="D11317" s="37"/>
      <c r="E11317" s="37">
        <v>-0.42198447587774501</v>
      </c>
    </row>
    <row r="11318" spans="1:5" x14ac:dyDescent="0.25">
      <c r="A11318" s="60">
        <v>72516.671074691301</v>
      </c>
      <c r="B11318" s="37">
        <v>0.79897133126469899</v>
      </c>
      <c r="C11318" s="37">
        <v>0.71493442227437098</v>
      </c>
      <c r="D11318" s="37"/>
      <c r="E11318" s="37">
        <v>-0.42202224517152498</v>
      </c>
    </row>
    <row r="11319" spans="1:5" x14ac:dyDescent="0.25">
      <c r="A11319" s="60">
        <v>72520.094510619296</v>
      </c>
      <c r="B11319" s="37">
        <v>0.79902042099983905</v>
      </c>
      <c r="C11319" s="37">
        <v>1.04274280841878</v>
      </c>
      <c r="D11319" s="37"/>
      <c r="E11319" s="37">
        <v>-0.422053284525223</v>
      </c>
    </row>
    <row r="11320" spans="1:5" x14ac:dyDescent="0.25">
      <c r="A11320" s="60">
        <v>72525.425851064603</v>
      </c>
      <c r="B11320" s="37">
        <v>0.79909690580203496</v>
      </c>
      <c r="C11320" s="37">
        <v>-6.5961958261306894E-2</v>
      </c>
      <c r="D11320" s="37"/>
      <c r="E11320" s="37">
        <v>-0.42210162861832901</v>
      </c>
    </row>
    <row r="11321" spans="1:5" x14ac:dyDescent="0.25">
      <c r="A11321" s="60">
        <v>72527.685194068501</v>
      </c>
      <c r="B11321" s="37">
        <v>0.79912933245140205</v>
      </c>
      <c r="C11321" s="37">
        <v>1.14224265632377</v>
      </c>
      <c r="D11321" s="37"/>
      <c r="E11321" s="37">
        <v>-0.42212211844555902</v>
      </c>
    </row>
    <row r="11322" spans="1:5" x14ac:dyDescent="0.25">
      <c r="A11322" s="60">
        <v>72530.569768637302</v>
      </c>
      <c r="B11322" s="37">
        <v>0.79917074421670498</v>
      </c>
      <c r="C11322" s="37">
        <v>-0.174526504992045</v>
      </c>
      <c r="D11322" s="37"/>
      <c r="E11322" s="37">
        <v>-0.42214828046473601</v>
      </c>
    </row>
    <row r="11323" spans="1:5" x14ac:dyDescent="0.25">
      <c r="A11323" s="60">
        <v>72542.587726629194</v>
      </c>
      <c r="B11323" s="37">
        <v>0.79934341662490405</v>
      </c>
      <c r="C11323" s="37">
        <v>0.65186645406669597</v>
      </c>
      <c r="D11323" s="37"/>
      <c r="E11323" s="37">
        <v>-0.42225730322103</v>
      </c>
    </row>
    <row r="11324" spans="1:5" x14ac:dyDescent="0.25">
      <c r="A11324" s="60">
        <v>72547.934415215495</v>
      </c>
      <c r="B11324" s="37">
        <v>0.799420308530574</v>
      </c>
      <c r="C11324" s="37">
        <v>1.33844149064271</v>
      </c>
      <c r="D11324" s="37"/>
      <c r="E11324" s="37">
        <v>-0.42230581920324001</v>
      </c>
    </row>
    <row r="11325" spans="1:5" x14ac:dyDescent="0.25">
      <c r="A11325" s="60">
        <v>72550.183932631902</v>
      </c>
      <c r="B11325" s="37">
        <v>0.79945267234028194</v>
      </c>
      <c r="C11325" s="37">
        <v>0.45135293925646602</v>
      </c>
      <c r="D11325" s="37"/>
      <c r="E11325" s="37">
        <v>-0.42232623372106698</v>
      </c>
    </row>
    <row r="11326" spans="1:5" x14ac:dyDescent="0.25">
      <c r="A11326" s="60">
        <v>72553.619790608005</v>
      </c>
      <c r="B11326" s="37">
        <v>0.799502118811249</v>
      </c>
      <c r="C11326" s="37">
        <v>6.2197483495740599E-2</v>
      </c>
      <c r="D11326" s="37"/>
      <c r="E11326" s="37">
        <v>-0.42235741704068602</v>
      </c>
    </row>
    <row r="11327" spans="1:5" x14ac:dyDescent="0.25">
      <c r="A11327" s="60">
        <v>72559.725354408598</v>
      </c>
      <c r="B11327" s="37">
        <v>0.79959002961779502</v>
      </c>
      <c r="C11327" s="37">
        <v>1.0391326658203599</v>
      </c>
      <c r="D11327" s="37"/>
      <c r="E11327" s="37">
        <v>-0.42241283822318498</v>
      </c>
    </row>
    <row r="11328" spans="1:5" x14ac:dyDescent="0.25">
      <c r="A11328" s="60">
        <v>72560.924786363597</v>
      </c>
      <c r="B11328" s="37">
        <v>0.79960730615657005</v>
      </c>
      <c r="C11328" s="37">
        <v>-0.43340758445918898</v>
      </c>
      <c r="D11328" s="37"/>
      <c r="E11328" s="37">
        <v>-0.422423726868841</v>
      </c>
    </row>
    <row r="11329" spans="1:5" x14ac:dyDescent="0.25">
      <c r="A11329" s="60">
        <v>72561.281196488897</v>
      </c>
      <c r="B11329" s="37">
        <v>0.79961244027718203</v>
      </c>
      <c r="C11329" s="37">
        <v>-2.3870920468446601</v>
      </c>
      <c r="D11329" s="37"/>
      <c r="E11329" s="37">
        <v>-0.42242696249674799</v>
      </c>
    </row>
    <row r="11330" spans="1:5" x14ac:dyDescent="0.25">
      <c r="A11330" s="60">
        <v>72565.906628518103</v>
      </c>
      <c r="B11330" s="37">
        <v>0.79967908714123703</v>
      </c>
      <c r="C11330" s="37">
        <v>-1.50043640031968</v>
      </c>
      <c r="D11330" s="37"/>
      <c r="E11330" s="37">
        <v>-0.42246895713342703</v>
      </c>
    </row>
    <row r="11331" spans="1:5" x14ac:dyDescent="0.25">
      <c r="A11331" s="60">
        <v>72573.226559067203</v>
      </c>
      <c r="B11331" s="37">
        <v>0.79978462287224905</v>
      </c>
      <c r="C11331" s="37">
        <v>-2.09319296442722</v>
      </c>
      <c r="D11331" s="37"/>
      <c r="E11331" s="37">
        <v>-0.422535427453262</v>
      </c>
    </row>
    <row r="11332" spans="1:5" x14ac:dyDescent="0.25">
      <c r="A11332" s="60">
        <v>72586.107043132695</v>
      </c>
      <c r="B11332" s="37">
        <v>0.79997051739552905</v>
      </c>
      <c r="C11332" s="37">
        <v>0.33373001590197798</v>
      </c>
      <c r="D11332" s="37"/>
      <c r="E11332" s="37">
        <v>-0.422652427952798</v>
      </c>
    </row>
    <row r="11333" spans="1:5" x14ac:dyDescent="0.25">
      <c r="A11333" s="60">
        <v>72590.080278608904</v>
      </c>
      <c r="B11333" s="37">
        <v>0.80002790816040104</v>
      </c>
      <c r="C11333" s="37">
        <v>-0.11536892228274399</v>
      </c>
      <c r="D11333" s="37"/>
      <c r="E11333" s="37">
        <v>-0.42268852841496601</v>
      </c>
    </row>
    <row r="11334" spans="1:5" x14ac:dyDescent="0.25">
      <c r="A11334" s="60">
        <v>72599.345250859697</v>
      </c>
      <c r="B11334" s="37">
        <v>0.80016182115955004</v>
      </c>
      <c r="C11334" s="37">
        <v>-0.121612394186021</v>
      </c>
      <c r="D11334" s="37"/>
      <c r="E11334" s="37">
        <v>-0.42277272640639402</v>
      </c>
    </row>
    <row r="11335" spans="1:5" x14ac:dyDescent="0.25">
      <c r="A11335" s="60">
        <v>72601.0043311341</v>
      </c>
      <c r="B11335" s="37">
        <v>0.80018581366937802</v>
      </c>
      <c r="C11335" s="37">
        <v>1.29592301012686</v>
      </c>
      <c r="D11335" s="37"/>
      <c r="E11335" s="37">
        <v>-0.42278780631754598</v>
      </c>
    </row>
    <row r="11336" spans="1:5" x14ac:dyDescent="0.25">
      <c r="A11336" s="60">
        <v>72602.900153527604</v>
      </c>
      <c r="B11336" s="37">
        <v>0.80021323446701398</v>
      </c>
      <c r="C11336" s="37">
        <v>0.45239480696608297</v>
      </c>
      <c r="D11336" s="37"/>
      <c r="E11336" s="37">
        <v>-0.42280503900847199</v>
      </c>
    </row>
    <row r="11337" spans="1:5" x14ac:dyDescent="0.25">
      <c r="A11337" s="60">
        <v>72606.550594596207</v>
      </c>
      <c r="B11337" s="37">
        <v>0.80026604772425503</v>
      </c>
      <c r="C11337" s="37">
        <v>1.2001636136931499</v>
      </c>
      <c r="D11337" s="37"/>
      <c r="E11337" s="37">
        <v>-0.42283822374639901</v>
      </c>
    </row>
    <row r="11338" spans="1:5" x14ac:dyDescent="0.25">
      <c r="A11338" s="60">
        <v>72606.919304311494</v>
      </c>
      <c r="B11338" s="37">
        <v>0.80027138310412804</v>
      </c>
      <c r="C11338" s="37">
        <v>0.310867713448015</v>
      </c>
      <c r="D11338" s="37"/>
      <c r="E11338" s="37">
        <v>-0.42284157575334202</v>
      </c>
    </row>
    <row r="11339" spans="1:5" x14ac:dyDescent="0.25">
      <c r="A11339" s="60">
        <v>72619.217626316604</v>
      </c>
      <c r="B11339" s="37">
        <v>0.80044945117760502</v>
      </c>
      <c r="C11339" s="37">
        <v>1.07910052457809</v>
      </c>
      <c r="D11339" s="37"/>
      <c r="E11339" s="37">
        <v>-0.422953404235198</v>
      </c>
    </row>
    <row r="11340" spans="1:5" x14ac:dyDescent="0.25">
      <c r="A11340" s="60">
        <v>72622.509297169105</v>
      </c>
      <c r="B11340" s="37">
        <v>0.80049714615467304</v>
      </c>
      <c r="C11340" s="37">
        <v>0.96002089688209702</v>
      </c>
      <c r="D11340" s="37"/>
      <c r="E11340" s="37">
        <v>-0.42298334269315402</v>
      </c>
    </row>
    <row r="11341" spans="1:5" x14ac:dyDescent="0.25">
      <c r="A11341" s="60">
        <v>72629.111793412303</v>
      </c>
      <c r="B11341" s="37">
        <v>0.80059285722540696</v>
      </c>
      <c r="C11341" s="37">
        <v>0.33013510905191001</v>
      </c>
      <c r="D11341" s="37"/>
      <c r="E11341" s="37">
        <v>-0.42304340320593198</v>
      </c>
    </row>
    <row r="11342" spans="1:5" x14ac:dyDescent="0.25">
      <c r="A11342" s="60">
        <v>72640.265504394207</v>
      </c>
      <c r="B11342" s="37">
        <v>0.80075467399362699</v>
      </c>
      <c r="C11342" s="37">
        <v>1.2379640305808699</v>
      </c>
      <c r="D11342" s="37"/>
      <c r="E11342" s="37">
        <v>-0.42314489303044001</v>
      </c>
    </row>
    <row r="11343" spans="1:5" x14ac:dyDescent="0.25">
      <c r="A11343" s="60">
        <v>72653.867186509699</v>
      </c>
      <c r="B11343" s="37">
        <v>0.800952223042384</v>
      </c>
      <c r="C11343" s="37">
        <v>1.9120553425011601E-2</v>
      </c>
      <c r="D11343" s="37"/>
      <c r="E11343" s="37">
        <v>-0.42326870629108099</v>
      </c>
    </row>
    <row r="11344" spans="1:5" x14ac:dyDescent="0.25">
      <c r="A11344" s="60">
        <v>72659.361386681107</v>
      </c>
      <c r="B11344" s="37">
        <v>0.80103208652699498</v>
      </c>
      <c r="C11344" s="37">
        <v>0.58274285959838401</v>
      </c>
      <c r="D11344" s="37"/>
      <c r="E11344" s="37">
        <v>-0.42331873415868199</v>
      </c>
    </row>
    <row r="11345" spans="1:5" x14ac:dyDescent="0.25">
      <c r="A11345" s="60">
        <v>72679.469636136302</v>
      </c>
      <c r="B11345" s="37">
        <v>0.80132469705562703</v>
      </c>
      <c r="C11345" s="37">
        <v>-0.33150619727562203</v>
      </c>
      <c r="D11345" s="37"/>
      <c r="E11345" s="37">
        <v>-0.42350190711697999</v>
      </c>
    </row>
    <row r="11346" spans="1:5" x14ac:dyDescent="0.25">
      <c r="A11346" s="60">
        <v>72682.9629044623</v>
      </c>
      <c r="B11346" s="37">
        <v>0.80137558018809396</v>
      </c>
      <c r="C11346" s="37">
        <v>0.72115355573874096</v>
      </c>
      <c r="D11346" s="37"/>
      <c r="E11346" s="37">
        <v>-0.42353374069496502</v>
      </c>
    </row>
    <row r="11347" spans="1:5" x14ac:dyDescent="0.25">
      <c r="A11347" s="60">
        <v>72696.689225465903</v>
      </c>
      <c r="B11347" s="37">
        <v>0.80157565799526698</v>
      </c>
      <c r="C11347" s="37">
        <v>-1.19136657899062</v>
      </c>
      <c r="D11347" s="37"/>
      <c r="E11347" s="37">
        <v>-0.42365886160851601</v>
      </c>
    </row>
    <row r="11348" spans="1:5" x14ac:dyDescent="0.25">
      <c r="A11348" s="60">
        <v>72700.651173632796</v>
      </c>
      <c r="B11348" s="37">
        <v>0.80163344895397204</v>
      </c>
      <c r="C11348" s="37">
        <v>2.3684607454019799</v>
      </c>
      <c r="D11348" s="37"/>
      <c r="E11348" s="37">
        <v>-0.42369498683612999</v>
      </c>
    </row>
    <row r="11349" spans="1:5" x14ac:dyDescent="0.25">
      <c r="A11349" s="60">
        <v>72706.809481037999</v>
      </c>
      <c r="B11349" s="37">
        <v>0.80172331274055497</v>
      </c>
      <c r="C11349" s="37">
        <v>0.83549084256491202</v>
      </c>
      <c r="D11349" s="37"/>
      <c r="E11349" s="37">
        <v>-0.42375114793474</v>
      </c>
    </row>
    <row r="11350" spans="1:5" x14ac:dyDescent="0.25">
      <c r="A11350" s="60">
        <v>72707.902749254004</v>
      </c>
      <c r="B11350" s="37">
        <v>0.80173927052007399</v>
      </c>
      <c r="C11350" s="37">
        <v>-1.33485013501858</v>
      </c>
      <c r="D11350" s="37"/>
      <c r="E11350" s="37">
        <v>-0.42376111926162902</v>
      </c>
    </row>
    <row r="11351" spans="1:5" x14ac:dyDescent="0.25">
      <c r="A11351" s="60">
        <v>72716.633372869095</v>
      </c>
      <c r="B11351" s="37">
        <v>0.80186675427382903</v>
      </c>
      <c r="C11351" s="37">
        <v>6.9933324378834705E-2</v>
      </c>
      <c r="D11351" s="37"/>
      <c r="E11351" s="37">
        <v>-0.42384076125970899</v>
      </c>
    </row>
    <row r="11352" spans="1:5" x14ac:dyDescent="0.25">
      <c r="A11352" s="60">
        <v>72716.767612793599</v>
      </c>
      <c r="B11352" s="37">
        <v>0.80186871509503799</v>
      </c>
      <c r="C11352" s="37">
        <v>1.27972132045189</v>
      </c>
      <c r="D11352" s="37"/>
      <c r="E11352" s="37">
        <v>-0.42384198599559503</v>
      </c>
    </row>
    <row r="11353" spans="1:5" x14ac:dyDescent="0.25">
      <c r="A11353" s="60">
        <v>72726.819018315698</v>
      </c>
      <c r="B11353" s="37">
        <v>0.80201559056540905</v>
      </c>
      <c r="C11353" s="37">
        <v>-0.40574312506668198</v>
      </c>
      <c r="D11353" s="37"/>
      <c r="E11353" s="37">
        <v>-0.423933705387399</v>
      </c>
    </row>
    <row r="11354" spans="1:5" x14ac:dyDescent="0.25">
      <c r="A11354" s="60">
        <v>72729.561180651202</v>
      </c>
      <c r="B11354" s="37">
        <v>0.80205567929257504</v>
      </c>
      <c r="C11354" s="37">
        <v>-0.47662971782728197</v>
      </c>
      <c r="D11354" s="37"/>
      <c r="E11354" s="37">
        <v>-0.42395873304576498</v>
      </c>
    </row>
    <row r="11355" spans="1:5" x14ac:dyDescent="0.25">
      <c r="A11355" s="60">
        <v>72732.242551730698</v>
      </c>
      <c r="B11355" s="37">
        <v>0.80209488710170296</v>
      </c>
      <c r="C11355" s="37">
        <v>-6.9506948003694696E-2</v>
      </c>
      <c r="D11355" s="37"/>
      <c r="E11355" s="37">
        <v>-0.42398320808390499</v>
      </c>
    </row>
    <row r="11356" spans="1:5" x14ac:dyDescent="0.25">
      <c r="A11356" s="60">
        <v>72746.642008060604</v>
      </c>
      <c r="B11356" s="37">
        <v>0.802305570398684</v>
      </c>
      <c r="C11356" s="37">
        <v>0.99039209971998299</v>
      </c>
      <c r="D11356" s="37"/>
      <c r="E11356" s="37">
        <v>-0.42411468123492702</v>
      </c>
    </row>
    <row r="11357" spans="1:5" x14ac:dyDescent="0.25">
      <c r="A11357" s="60">
        <v>72749.050867706203</v>
      </c>
      <c r="B11357" s="37">
        <v>0.80234083633761599</v>
      </c>
      <c r="C11357" s="37">
        <v>1.2496017405052799</v>
      </c>
      <c r="D11357" s="37"/>
      <c r="E11357" s="37">
        <v>-0.42413668137346999</v>
      </c>
    </row>
    <row r="11358" spans="1:5" x14ac:dyDescent="0.25">
      <c r="A11358" s="60">
        <v>72751.503640947398</v>
      </c>
      <c r="B11358" s="37">
        <v>0.80237675129680097</v>
      </c>
      <c r="C11358" s="37">
        <v>1.10532599023903</v>
      </c>
      <c r="D11358" s="37"/>
      <c r="E11358" s="37">
        <v>-0.42415908441580003</v>
      </c>
    </row>
    <row r="11359" spans="1:5" x14ac:dyDescent="0.25">
      <c r="A11359" s="60">
        <v>72761.709859993003</v>
      </c>
      <c r="B11359" s="37">
        <v>0.80252626232838098</v>
      </c>
      <c r="C11359" s="37">
        <v>1.2683945885847401</v>
      </c>
      <c r="D11359" s="37"/>
      <c r="E11359" s="37">
        <v>-0.42425232556894399</v>
      </c>
    </row>
    <row r="11360" spans="1:5" x14ac:dyDescent="0.25">
      <c r="A11360" s="60">
        <v>72763.535941748196</v>
      </c>
      <c r="B11360" s="37">
        <v>0.80255302363624303</v>
      </c>
      <c r="C11360" s="37">
        <v>1.00383897039993</v>
      </c>
      <c r="D11360" s="37"/>
      <c r="E11360" s="37">
        <v>-0.42426901154920599</v>
      </c>
    </row>
    <row r="11361" spans="1:5" x14ac:dyDescent="0.25">
      <c r="A11361" s="60">
        <v>72764.336892301406</v>
      </c>
      <c r="B11361" s="37">
        <v>0.80256476264521304</v>
      </c>
      <c r="C11361" s="37">
        <v>0.413883534651172</v>
      </c>
      <c r="D11361" s="37"/>
      <c r="E11361" s="37">
        <v>-0.42427633063159098</v>
      </c>
    </row>
    <row r="11362" spans="1:5" x14ac:dyDescent="0.25">
      <c r="A11362" s="60">
        <v>72766.307105202199</v>
      </c>
      <c r="B11362" s="37">
        <v>0.80259364146627199</v>
      </c>
      <c r="C11362" s="37">
        <v>2.52431342140556</v>
      </c>
      <c r="D11362" s="37"/>
      <c r="E11362" s="37">
        <v>-0.42429433527780402</v>
      </c>
    </row>
    <row r="11363" spans="1:5" x14ac:dyDescent="0.25">
      <c r="A11363" s="60">
        <v>72771.227879025304</v>
      </c>
      <c r="B11363" s="37">
        <v>0.80266578541973699</v>
      </c>
      <c r="C11363" s="37">
        <v>2.7369233709230198</v>
      </c>
      <c r="D11363" s="37"/>
      <c r="E11363" s="37">
        <v>-0.424339308695317</v>
      </c>
    </row>
    <row r="11364" spans="1:5" x14ac:dyDescent="0.25">
      <c r="A11364" s="60">
        <v>72782.067492943504</v>
      </c>
      <c r="B11364" s="37">
        <v>0.80282478871482499</v>
      </c>
      <c r="C11364" s="37">
        <v>0.58177657759677104</v>
      </c>
      <c r="D11364" s="37"/>
      <c r="E11364" s="37">
        <v>-0.42443840407843603</v>
      </c>
    </row>
    <row r="11365" spans="1:5" x14ac:dyDescent="0.25">
      <c r="A11365" s="60">
        <v>72785.8761532957</v>
      </c>
      <c r="B11365" s="37">
        <v>0.802880683440651</v>
      </c>
      <c r="C11365" s="37">
        <v>1.3531242384425599</v>
      </c>
      <c r="D11365" s="37"/>
      <c r="E11365" s="37">
        <v>-0.42447323147952398</v>
      </c>
    </row>
    <row r="11366" spans="1:5" x14ac:dyDescent="0.25">
      <c r="A11366" s="60">
        <v>72803.616587307901</v>
      </c>
      <c r="B11366" s="37">
        <v>0.80314121339771205</v>
      </c>
      <c r="C11366" s="37">
        <v>-0.28965840754267003</v>
      </c>
      <c r="D11366" s="37"/>
      <c r="E11366" s="37">
        <v>-0.42463551507611003</v>
      </c>
    </row>
    <row r="11367" spans="1:5" x14ac:dyDescent="0.25">
      <c r="A11367" s="60">
        <v>72817.593696819706</v>
      </c>
      <c r="B11367" s="37">
        <v>0.80334667506322899</v>
      </c>
      <c r="C11367" s="37">
        <v>0.85134829947652901</v>
      </c>
      <c r="D11367" s="37"/>
      <c r="E11367" s="37">
        <v>-0.42476344347473699</v>
      </c>
    </row>
    <row r="11368" spans="1:5" x14ac:dyDescent="0.25">
      <c r="A11368" s="60">
        <v>72818.838463289198</v>
      </c>
      <c r="B11368" s="37">
        <v>0.80336498119953204</v>
      </c>
      <c r="C11368" s="37">
        <v>1.3827729592171201</v>
      </c>
      <c r="D11368" s="37"/>
      <c r="E11368" s="37">
        <v>-0.42477483948707501</v>
      </c>
    </row>
    <row r="11369" spans="1:5" x14ac:dyDescent="0.25">
      <c r="A11369" s="60">
        <v>72847.883231047497</v>
      </c>
      <c r="B11369" s="37">
        <v>0.80379249394548102</v>
      </c>
      <c r="C11369" s="37">
        <v>-0.53593035415424595</v>
      </c>
      <c r="D11369" s="37"/>
      <c r="E11369" s="37">
        <v>-0.42504089015693503</v>
      </c>
    </row>
    <row r="11370" spans="1:5" x14ac:dyDescent="0.25">
      <c r="A11370" s="60">
        <v>72849.957625025607</v>
      </c>
      <c r="B11370" s="37">
        <v>0.80382305318129099</v>
      </c>
      <c r="C11370" s="37">
        <v>0.906820786950435</v>
      </c>
      <c r="D11370" s="37"/>
      <c r="E11370" s="37">
        <v>-0.42505990210768202</v>
      </c>
    </row>
    <row r="11371" spans="1:5" x14ac:dyDescent="0.25">
      <c r="A11371" s="60">
        <v>72852.166363192999</v>
      </c>
      <c r="B11371" s="37">
        <v>0.80385559521396299</v>
      </c>
      <c r="C11371" s="37">
        <v>-0.38172824114367498</v>
      </c>
      <c r="D11371" s="37"/>
      <c r="E11371" s="37">
        <v>-0.425080146873131</v>
      </c>
    </row>
    <row r="11372" spans="1:5" x14ac:dyDescent="0.25">
      <c r="A11372" s="60">
        <v>72856.161289049604</v>
      </c>
      <c r="B11372" s="37">
        <v>0.80391446328275395</v>
      </c>
      <c r="C11372" s="37">
        <v>1.37717952943974</v>
      </c>
      <c r="D11372" s="37"/>
      <c r="E11372" s="37">
        <v>-0.425116767452344</v>
      </c>
    </row>
    <row r="11373" spans="1:5" x14ac:dyDescent="0.25">
      <c r="A11373" s="60">
        <v>72856.181457372906</v>
      </c>
      <c r="B11373" s="37">
        <v>0.80391476050838895</v>
      </c>
      <c r="C11373" s="37">
        <v>0.68292384355239699</v>
      </c>
      <c r="D11373" s="37"/>
      <c r="E11373" s="37">
        <v>-0.42511695234402003</v>
      </c>
    </row>
    <row r="11374" spans="1:5" x14ac:dyDescent="0.25">
      <c r="A11374" s="60">
        <v>72858.831790017095</v>
      </c>
      <c r="B11374" s="37">
        <v>0.80395382182107</v>
      </c>
      <c r="C11374" s="37">
        <v>0.40545623810415199</v>
      </c>
      <c r="D11374" s="37"/>
      <c r="E11374" s="37">
        <v>-0.42514125023865201</v>
      </c>
    </row>
    <row r="11375" spans="1:5" x14ac:dyDescent="0.25">
      <c r="A11375" s="60">
        <v>72862.190864340693</v>
      </c>
      <c r="B11375" s="37">
        <v>0.80400333639921395</v>
      </c>
      <c r="C11375" s="37">
        <v>8.5046903907626301E-2</v>
      </c>
      <c r="D11375" s="37"/>
      <c r="E11375" s="37">
        <v>-0.42517204908751199</v>
      </c>
    </row>
    <row r="11376" spans="1:5" x14ac:dyDescent="0.25">
      <c r="A11376" s="60">
        <v>72873.608187945298</v>
      </c>
      <c r="B11376" s="37">
        <v>0.80417169660097698</v>
      </c>
      <c r="C11376" s="37">
        <v>1.3771413787415601</v>
      </c>
      <c r="D11376" s="37"/>
      <c r="E11376" s="37">
        <v>-0.42527676052535701</v>
      </c>
    </row>
    <row r="11377" spans="1:5" x14ac:dyDescent="0.25">
      <c r="A11377" s="60">
        <v>72888.673597219095</v>
      </c>
      <c r="B11377" s="37">
        <v>0.80439399489849595</v>
      </c>
      <c r="C11377" s="37">
        <v>-0.36933024078009702</v>
      </c>
      <c r="D11377" s="37"/>
      <c r="E11377" s="37">
        <v>-0.42541499543665001</v>
      </c>
    </row>
    <row r="11378" spans="1:5" x14ac:dyDescent="0.25">
      <c r="A11378" s="60">
        <v>72890.210108844301</v>
      </c>
      <c r="B11378" s="37">
        <v>0.80441667583321397</v>
      </c>
      <c r="C11378" s="37">
        <v>-0.98820371989640798</v>
      </c>
      <c r="D11378" s="37"/>
      <c r="E11378" s="37">
        <v>-0.42542909816021401</v>
      </c>
    </row>
    <row r="11379" spans="1:5" x14ac:dyDescent="0.25">
      <c r="A11379" s="60">
        <v>72903.457785418301</v>
      </c>
      <c r="B11379" s="37">
        <v>0.80461229470573903</v>
      </c>
      <c r="C11379" s="37">
        <v>1.21348344334766</v>
      </c>
      <c r="D11379" s="37"/>
      <c r="E11379" s="37">
        <v>-0.42555072333841099</v>
      </c>
    </row>
    <row r="11380" spans="1:5" x14ac:dyDescent="0.25">
      <c r="A11380" s="60">
        <v>72908.317816757306</v>
      </c>
      <c r="B11380" s="37">
        <v>0.80468408810380898</v>
      </c>
      <c r="C11380" s="37">
        <v>1.53365505845413</v>
      </c>
      <c r="D11380" s="37"/>
      <c r="E11380" s="37">
        <v>-0.42559535737119197</v>
      </c>
    </row>
    <row r="11381" spans="1:5" x14ac:dyDescent="0.25">
      <c r="A11381" s="60">
        <v>72910.069445379704</v>
      </c>
      <c r="B11381" s="37">
        <v>0.80470996722708499</v>
      </c>
      <c r="C11381" s="37">
        <v>1.2912244106519499</v>
      </c>
      <c r="D11381" s="37"/>
      <c r="E11381" s="37">
        <v>-0.425611446094188</v>
      </c>
    </row>
    <row r="11382" spans="1:5" x14ac:dyDescent="0.25">
      <c r="A11382" s="60">
        <v>72944.712269841402</v>
      </c>
      <c r="B11382" s="37">
        <v>0.80522217292709397</v>
      </c>
      <c r="C11382" s="37">
        <v>0.229238527036113</v>
      </c>
      <c r="D11382" s="37"/>
      <c r="E11382" s="37">
        <v>-0.42592985385120502</v>
      </c>
    </row>
    <row r="11383" spans="1:5" x14ac:dyDescent="0.25">
      <c r="A11383" s="60">
        <v>72949.538942582294</v>
      </c>
      <c r="B11383" s="37">
        <v>0.80529359132743605</v>
      </c>
      <c r="C11383" s="37">
        <v>2.4261041474926701</v>
      </c>
      <c r="D11383" s="37"/>
      <c r="E11383" s="37">
        <v>-0.425974249002949</v>
      </c>
    </row>
    <row r="11384" spans="1:5" x14ac:dyDescent="0.25">
      <c r="A11384" s="60">
        <v>72950.714098923097</v>
      </c>
      <c r="B11384" s="37">
        <v>0.80531098155728997</v>
      </c>
      <c r="C11384" s="37">
        <v>-0.64088447436029305</v>
      </c>
      <c r="D11384" s="37"/>
      <c r="E11384" s="37">
        <v>-0.425985059157511</v>
      </c>
    </row>
    <row r="11385" spans="1:5" x14ac:dyDescent="0.25">
      <c r="A11385" s="60">
        <v>72959.491780655706</v>
      </c>
      <c r="B11385" s="37">
        <v>0.80544089866641699</v>
      </c>
      <c r="C11385" s="37">
        <v>-2.3394230701097101</v>
      </c>
      <c r="D11385" s="37"/>
      <c r="E11385" s="37">
        <v>-0.426065819249481</v>
      </c>
    </row>
    <row r="11386" spans="1:5" x14ac:dyDescent="0.25">
      <c r="A11386" s="60">
        <v>72968.129766330807</v>
      </c>
      <c r="B11386" s="37">
        <v>0.80556878659396303</v>
      </c>
      <c r="C11386" s="37">
        <v>1.31759806701197</v>
      </c>
      <c r="D11386" s="37"/>
      <c r="E11386" s="37">
        <v>-0.42614531997625799</v>
      </c>
    </row>
    <row r="11387" spans="1:5" x14ac:dyDescent="0.25">
      <c r="A11387" s="60">
        <v>72970.276437773005</v>
      </c>
      <c r="B11387" s="37">
        <v>0.80560057442866495</v>
      </c>
      <c r="C11387" s="37">
        <v>0.495225009178757</v>
      </c>
      <c r="D11387" s="37"/>
      <c r="E11387" s="37">
        <v>-0.42616508112431101</v>
      </c>
    </row>
    <row r="11388" spans="1:5" x14ac:dyDescent="0.25">
      <c r="A11388" s="60">
        <v>72975.503193108205</v>
      </c>
      <c r="B11388" s="37">
        <v>0.80567798132375801</v>
      </c>
      <c r="C11388" s="37">
        <v>0.56385004168610897</v>
      </c>
      <c r="D11388" s="37"/>
      <c r="E11388" s="37">
        <v>-0.42621320261365903</v>
      </c>
    </row>
    <row r="11389" spans="1:5" x14ac:dyDescent="0.25">
      <c r="A11389" s="60">
        <v>72977.528854610398</v>
      </c>
      <c r="B11389" s="37">
        <v>0.80570798433068302</v>
      </c>
      <c r="C11389" s="37">
        <v>0.95464500287569798</v>
      </c>
      <c r="D11389" s="37"/>
      <c r="E11389" s="37">
        <v>-0.42623185494634602</v>
      </c>
    </row>
    <row r="11390" spans="1:5" x14ac:dyDescent="0.25">
      <c r="A11390" s="60">
        <v>72978.235012728794</v>
      </c>
      <c r="B11390" s="37">
        <v>0.80571844401551496</v>
      </c>
      <c r="C11390" s="37">
        <v>4.0888358499313597E-2</v>
      </c>
      <c r="D11390" s="37"/>
      <c r="E11390" s="37">
        <v>-0.426238357600146</v>
      </c>
    </row>
    <row r="11391" spans="1:5" x14ac:dyDescent="0.25">
      <c r="A11391" s="60">
        <v>72984.329027260101</v>
      </c>
      <c r="B11391" s="37">
        <v>0.80580871871270199</v>
      </c>
      <c r="C11391" s="37">
        <v>0.22631279850318101</v>
      </c>
      <c r="D11391" s="37"/>
      <c r="E11391" s="37">
        <v>-0.426294481519427</v>
      </c>
    </row>
    <row r="11392" spans="1:5" x14ac:dyDescent="0.25">
      <c r="A11392" s="60">
        <v>72985.319056498396</v>
      </c>
      <c r="B11392" s="37">
        <v>0.80582338626815198</v>
      </c>
      <c r="C11392" s="37">
        <v>0.253340820385484</v>
      </c>
      <c r="D11392" s="37"/>
      <c r="E11392" s="37">
        <v>-0.42630360059370198</v>
      </c>
    </row>
    <row r="11393" spans="1:5" x14ac:dyDescent="0.25">
      <c r="A11393" s="60">
        <v>72991.108116282805</v>
      </c>
      <c r="B11393" s="37">
        <v>0.80590916148722502</v>
      </c>
      <c r="C11393" s="37">
        <v>0.60111349754856702</v>
      </c>
      <c r="D11393" s="37"/>
      <c r="E11393" s="37">
        <v>-0.42635692998133801</v>
      </c>
    </row>
    <row r="11394" spans="1:5" x14ac:dyDescent="0.25">
      <c r="A11394" s="60">
        <v>72993.353597642403</v>
      </c>
      <c r="B11394" s="37">
        <v>0.80594243622403205</v>
      </c>
      <c r="C11394" s="37">
        <v>0.72724739013445605</v>
      </c>
      <c r="D11394" s="37"/>
      <c r="E11394" s="37">
        <v>-0.42637761873239299</v>
      </c>
    </row>
    <row r="11395" spans="1:5" x14ac:dyDescent="0.25">
      <c r="A11395" s="60">
        <v>72997.717219953498</v>
      </c>
      <c r="B11395" s="37">
        <v>0.80600710484533999</v>
      </c>
      <c r="C11395" s="37">
        <v>1.1268483139610399</v>
      </c>
      <c r="D11395" s="37"/>
      <c r="E11395" s="37">
        <v>-0.42641782803846401</v>
      </c>
    </row>
    <row r="11396" spans="1:5" x14ac:dyDescent="0.25">
      <c r="A11396" s="60">
        <v>73008.5749836092</v>
      </c>
      <c r="B11396" s="37">
        <v>0.80616805029151595</v>
      </c>
      <c r="C11396" s="37">
        <v>0.31575831914403302</v>
      </c>
      <c r="D11396" s="37"/>
      <c r="E11396" s="37">
        <v>-0.42651790771651299</v>
      </c>
    </row>
    <row r="11397" spans="1:5" x14ac:dyDescent="0.25">
      <c r="A11397" s="60">
        <v>73009.872569520303</v>
      </c>
      <c r="B11397" s="37">
        <v>0.80618728764703995</v>
      </c>
      <c r="C11397" s="37">
        <v>1.25322640313419</v>
      </c>
      <c r="D11397" s="37"/>
      <c r="E11397" s="37">
        <v>-0.42652987078455401</v>
      </c>
    </row>
    <row r="11398" spans="1:5" x14ac:dyDescent="0.25">
      <c r="A11398" s="60">
        <v>73034.102389212101</v>
      </c>
      <c r="B11398" s="37">
        <v>0.80654662078210104</v>
      </c>
      <c r="C11398" s="37">
        <v>1.2744551612664099</v>
      </c>
      <c r="D11398" s="37"/>
      <c r="E11398" s="37">
        <v>-0.42675336679681503</v>
      </c>
    </row>
    <row r="11399" spans="1:5" x14ac:dyDescent="0.25">
      <c r="A11399" s="60">
        <v>73039.162128383294</v>
      </c>
      <c r="B11399" s="37">
        <v>0.80662168320789196</v>
      </c>
      <c r="C11399" s="37">
        <v>1.35085470366925</v>
      </c>
      <c r="D11399" s="37"/>
      <c r="E11399" s="37">
        <v>-0.42680006426726602</v>
      </c>
    </row>
    <row r="11400" spans="1:5" x14ac:dyDescent="0.25">
      <c r="A11400" s="60">
        <v>73050.527102188207</v>
      </c>
      <c r="B11400" s="37">
        <v>0.80679031425899905</v>
      </c>
      <c r="C11400" s="37">
        <v>-0.21762280719198601</v>
      </c>
      <c r="D11400" s="37"/>
      <c r="E11400" s="37">
        <v>-0.42690498763984303</v>
      </c>
    </row>
    <row r="11401" spans="1:5" x14ac:dyDescent="0.25">
      <c r="A11401" s="60">
        <v>73055.481738033501</v>
      </c>
      <c r="B11401" s="37">
        <v>0.80686384193333405</v>
      </c>
      <c r="C11401" s="37">
        <v>-0.14659711522798699</v>
      </c>
      <c r="D11401" s="37"/>
      <c r="E11401" s="37">
        <v>-0.42695074423038298</v>
      </c>
    </row>
    <row r="11402" spans="1:5" x14ac:dyDescent="0.25">
      <c r="A11402" s="60">
        <v>73055.946850471897</v>
      </c>
      <c r="B11402" s="37">
        <v>0.80687074463643704</v>
      </c>
      <c r="C11402" s="37">
        <v>0.75730916296647999</v>
      </c>
      <c r="D11402" s="37"/>
      <c r="E11402" s="37">
        <v>-0.42695504004814799</v>
      </c>
    </row>
    <row r="11403" spans="1:5" x14ac:dyDescent="0.25">
      <c r="A11403" s="60">
        <v>73061.388801732406</v>
      </c>
      <c r="B11403" s="37">
        <v>0.80695151262408105</v>
      </c>
      <c r="C11403" s="37">
        <v>1.2452196126991699</v>
      </c>
      <c r="D11403" s="37"/>
      <c r="E11403" s="37">
        <v>-0.42700530817911803</v>
      </c>
    </row>
    <row r="11404" spans="1:5" x14ac:dyDescent="0.25">
      <c r="A11404" s="60">
        <v>73061.476860732902</v>
      </c>
      <c r="B11404" s="37">
        <v>0.80695281963691201</v>
      </c>
      <c r="C11404" s="37">
        <v>-1.0262057294095801</v>
      </c>
      <c r="D11404" s="37"/>
      <c r="E11404" s="37">
        <v>-0.42700612168157898</v>
      </c>
    </row>
    <row r="11405" spans="1:5" x14ac:dyDescent="0.25">
      <c r="A11405" s="60">
        <v>73061.796397809099</v>
      </c>
      <c r="B11405" s="37">
        <v>0.80695756237248695</v>
      </c>
      <c r="C11405" s="37">
        <v>-0.74035491316604096</v>
      </c>
      <c r="D11405" s="37"/>
      <c r="E11405" s="37">
        <v>-0.42700907363734902</v>
      </c>
    </row>
    <row r="11406" spans="1:5" x14ac:dyDescent="0.25">
      <c r="A11406" s="60">
        <v>73069.284682847006</v>
      </c>
      <c r="B11406" s="37">
        <v>0.807068714830811</v>
      </c>
      <c r="C11406" s="37">
        <v>-0.738357732351413</v>
      </c>
      <c r="D11406" s="37"/>
      <c r="E11406" s="37">
        <v>-0.42707826270715399</v>
      </c>
    </row>
    <row r="11407" spans="1:5" x14ac:dyDescent="0.25">
      <c r="A11407" s="60">
        <v>73092.629194918001</v>
      </c>
      <c r="B11407" s="37">
        <v>0.80741531177501702</v>
      </c>
      <c r="C11407" s="37">
        <v>1.76549962656147</v>
      </c>
      <c r="D11407" s="37"/>
      <c r="E11407" s="37">
        <v>-0.42729408875514602</v>
      </c>
    </row>
    <row r="11408" spans="1:5" x14ac:dyDescent="0.25">
      <c r="A11408" s="60">
        <v>73099.474982365398</v>
      </c>
      <c r="B11408" s="37">
        <v>0.80751697193744398</v>
      </c>
      <c r="C11408" s="37">
        <v>1.11483058700099</v>
      </c>
      <c r="D11408" s="37"/>
      <c r="E11408" s="37">
        <v>-0.42735741770222302</v>
      </c>
    </row>
    <row r="11409" spans="1:5" x14ac:dyDescent="0.25">
      <c r="A11409" s="60">
        <v>73099.572785758806</v>
      </c>
      <c r="B11409" s="37">
        <v>0.80751842437982402</v>
      </c>
      <c r="C11409" s="37">
        <v>0.91164771010321399</v>
      </c>
      <c r="D11409" s="37"/>
      <c r="E11409" s="37">
        <v>-0.427358322585978</v>
      </c>
    </row>
    <row r="11410" spans="1:5" x14ac:dyDescent="0.25">
      <c r="A11410" s="60">
        <v>73101.400451856098</v>
      </c>
      <c r="B11410" s="37">
        <v>0.80754556667216904</v>
      </c>
      <c r="C11410" s="37">
        <v>0.96515050361027899</v>
      </c>
      <c r="D11410" s="37"/>
      <c r="E11410" s="37">
        <v>-0.42737523292780899</v>
      </c>
    </row>
    <row r="11411" spans="1:5" x14ac:dyDescent="0.25">
      <c r="A11411" s="60">
        <v>73111.661174566907</v>
      </c>
      <c r="B11411" s="37">
        <v>0.80769795623843499</v>
      </c>
      <c r="C11411" s="37">
        <v>2.4579418894906402</v>
      </c>
      <c r="D11411" s="37"/>
      <c r="E11411" s="37">
        <v>-0.42747019239600997</v>
      </c>
    </row>
    <row r="11412" spans="1:5" x14ac:dyDescent="0.25">
      <c r="A11412" s="60">
        <v>73115.182827951605</v>
      </c>
      <c r="B11412" s="37">
        <v>0.80775026239411196</v>
      </c>
      <c r="C11412" s="37">
        <v>-0.71705091998227599</v>
      </c>
      <c r="D11412" s="37"/>
      <c r="E11412" s="37">
        <v>-0.42750279307644501</v>
      </c>
    </row>
    <row r="11413" spans="1:5" x14ac:dyDescent="0.25">
      <c r="A11413" s="60">
        <v>73120.784715872695</v>
      </c>
      <c r="B11413" s="37">
        <v>0.80783346896691999</v>
      </c>
      <c r="C11413" s="37">
        <v>-0.69392414352946696</v>
      </c>
      <c r="D11413" s="37"/>
      <c r="E11413" s="37">
        <v>-0.42755466041332402</v>
      </c>
    </row>
    <row r="11414" spans="1:5" x14ac:dyDescent="0.25">
      <c r="A11414" s="60">
        <v>73135.009146531505</v>
      </c>
      <c r="B11414" s="37">
        <v>0.80804476414138005</v>
      </c>
      <c r="C11414" s="37">
        <v>1.56173977919147</v>
      </c>
      <c r="D11414" s="37"/>
      <c r="E11414" s="37">
        <v>-0.427686415596499</v>
      </c>
    </row>
    <row r="11415" spans="1:5" x14ac:dyDescent="0.25">
      <c r="A11415" s="60">
        <v>73135.326138257806</v>
      </c>
      <c r="B11415" s="37">
        <v>0.808049473070935</v>
      </c>
      <c r="C11415" s="37">
        <v>-1.1331481177184699</v>
      </c>
      <c r="D11415" s="37"/>
      <c r="E11415" s="37">
        <v>-0.42768935262515001</v>
      </c>
    </row>
    <row r="11416" spans="1:5" x14ac:dyDescent="0.25">
      <c r="A11416" s="60">
        <v>73140.764984115507</v>
      </c>
      <c r="B11416" s="37">
        <v>0.80813026861205495</v>
      </c>
      <c r="C11416" s="37">
        <v>9.8864273719279097E-2</v>
      </c>
      <c r="D11416" s="37"/>
      <c r="E11416" s="37">
        <v>-0.42773975112315799</v>
      </c>
    </row>
    <row r="11417" spans="1:5" x14ac:dyDescent="0.25">
      <c r="A11417" s="60">
        <v>73148.318626205699</v>
      </c>
      <c r="B11417" s="37">
        <v>0.80824248321450398</v>
      </c>
      <c r="C11417" s="37">
        <v>0.45011214654828702</v>
      </c>
      <c r="D11417" s="37"/>
      <c r="E11417" s="37">
        <v>-0.42780976459974901</v>
      </c>
    </row>
    <row r="11418" spans="1:5" x14ac:dyDescent="0.25">
      <c r="A11418" s="60">
        <v>73158.740382744494</v>
      </c>
      <c r="B11418" s="37">
        <v>0.80839730993923498</v>
      </c>
      <c r="C11418" s="37">
        <v>1.3213530870177099</v>
      </c>
      <c r="D11418" s="37"/>
      <c r="E11418" s="37">
        <v>-0.42790639748514098</v>
      </c>
    </row>
    <row r="11419" spans="1:5" x14ac:dyDescent="0.25">
      <c r="A11419" s="60">
        <v>73168.361322580895</v>
      </c>
      <c r="B11419" s="37">
        <v>0.80854024188699003</v>
      </c>
      <c r="C11419" s="37">
        <v>0.65801697526681702</v>
      </c>
      <c r="D11419" s="37"/>
      <c r="E11419" s="37">
        <v>-0.42799564152821401</v>
      </c>
    </row>
    <row r="11420" spans="1:5" x14ac:dyDescent="0.25">
      <c r="A11420" s="60">
        <v>73171.125792863895</v>
      </c>
      <c r="B11420" s="37">
        <v>0.80858131187481797</v>
      </c>
      <c r="C11420" s="37">
        <v>0.101664001659829</v>
      </c>
      <c r="D11420" s="37"/>
      <c r="E11420" s="37">
        <v>-0.42802129131877598</v>
      </c>
    </row>
    <row r="11421" spans="1:5" x14ac:dyDescent="0.25">
      <c r="A11421" s="60">
        <v>73172.730329267506</v>
      </c>
      <c r="B11421" s="37">
        <v>0.80860514943419903</v>
      </c>
      <c r="C11421" s="37">
        <v>-0.145179780466831</v>
      </c>
      <c r="D11421" s="37"/>
      <c r="E11421" s="37">
        <v>-0.428036180143123</v>
      </c>
    </row>
    <row r="11422" spans="1:5" x14ac:dyDescent="0.25">
      <c r="A11422" s="60">
        <v>73180.247938773799</v>
      </c>
      <c r="B11422" s="37">
        <v>0.80871683312888998</v>
      </c>
      <c r="C11422" s="37">
        <v>0.66071930537581203</v>
      </c>
      <c r="D11422" s="37"/>
      <c r="E11422" s="37">
        <v>-0.42810595067263602</v>
      </c>
    </row>
    <row r="11423" spans="1:5" x14ac:dyDescent="0.25">
      <c r="A11423" s="60">
        <v>73182.209430754199</v>
      </c>
      <c r="B11423" s="37">
        <v>0.80874597336070697</v>
      </c>
      <c r="C11423" s="37">
        <v>1.5266090332446201</v>
      </c>
      <c r="D11423" s="37"/>
      <c r="E11423" s="37">
        <v>-0.42812415872641302</v>
      </c>
    </row>
    <row r="11424" spans="1:5" x14ac:dyDescent="0.25">
      <c r="A11424" s="60">
        <v>73190.016379929104</v>
      </c>
      <c r="B11424" s="37">
        <v>0.80886195310550701</v>
      </c>
      <c r="C11424" s="37">
        <v>0.79690321737959602</v>
      </c>
      <c r="D11424" s="37"/>
      <c r="E11424" s="37">
        <v>-0.42819664334722601</v>
      </c>
    </row>
    <row r="11425" spans="1:5" x14ac:dyDescent="0.25">
      <c r="A11425" s="60">
        <v>73193.560566259897</v>
      </c>
      <c r="B11425" s="37">
        <v>0.80891460438763796</v>
      </c>
      <c r="C11425" s="37">
        <v>0.36306012003850502</v>
      </c>
      <c r="D11425" s="37"/>
      <c r="E11425" s="37">
        <v>-0.42822955752080299</v>
      </c>
    </row>
    <row r="11426" spans="1:5" x14ac:dyDescent="0.25">
      <c r="A11426" s="60">
        <v>73208.450368229504</v>
      </c>
      <c r="B11426" s="37">
        <v>0.80913579257115398</v>
      </c>
      <c r="C11426" s="37">
        <v>1.2556261670231701</v>
      </c>
      <c r="D11426" s="37"/>
      <c r="E11426" s="37">
        <v>-0.42836788911767998</v>
      </c>
    </row>
    <row r="11427" spans="1:5" x14ac:dyDescent="0.25">
      <c r="A11427" s="60">
        <v>73225.939912196001</v>
      </c>
      <c r="B11427" s="37">
        <v>0.80939557125219497</v>
      </c>
      <c r="C11427" s="37">
        <v>1.0325882207377099</v>
      </c>
      <c r="D11427" s="37"/>
      <c r="E11427" s="37">
        <v>-0.42853048293722301</v>
      </c>
    </row>
    <row r="11428" spans="1:5" x14ac:dyDescent="0.25">
      <c r="A11428" s="60">
        <v>73230.506059573905</v>
      </c>
      <c r="B11428" s="37">
        <v>0.80946338730834</v>
      </c>
      <c r="C11428" s="37">
        <v>-0.151209399033081</v>
      </c>
      <c r="D11428" s="37"/>
      <c r="E11428" s="37">
        <v>-0.428572952332686</v>
      </c>
    </row>
    <row r="11429" spans="1:5" x14ac:dyDescent="0.25">
      <c r="A11429" s="60">
        <v>73239.411040934399</v>
      </c>
      <c r="B11429" s="37">
        <v>0.80959563397321199</v>
      </c>
      <c r="C11429" s="37">
        <v>-3.74604894616327</v>
      </c>
      <c r="D11429" s="37"/>
      <c r="E11429" s="37">
        <v>-0.42865580036616002</v>
      </c>
    </row>
    <row r="11430" spans="1:5" x14ac:dyDescent="0.25">
      <c r="A11430" s="60">
        <v>73251.683904931502</v>
      </c>
      <c r="B11430" s="37">
        <v>0.80977787348929398</v>
      </c>
      <c r="C11430" s="37">
        <v>0.99685230513317802</v>
      </c>
      <c r="D11430" s="37"/>
      <c r="E11430" s="37">
        <v>-0.42877003273638598</v>
      </c>
    </row>
    <row r="11431" spans="1:5" x14ac:dyDescent="0.25">
      <c r="A11431" s="60">
        <v>73271.765310946401</v>
      </c>
      <c r="B11431" s="37">
        <v>0.81007599316072298</v>
      </c>
      <c r="C11431" s="37">
        <v>-4.1909088725367001E-3</v>
      </c>
      <c r="D11431" s="37"/>
      <c r="E11431" s="37">
        <v>-0.42895707316521597</v>
      </c>
    </row>
    <row r="11432" spans="1:5" x14ac:dyDescent="0.25">
      <c r="A11432" s="60">
        <v>73278.115888958797</v>
      </c>
      <c r="B11432" s="37">
        <v>0.81017025062203896</v>
      </c>
      <c r="C11432" s="37">
        <v>-0.42973537514042798</v>
      </c>
      <c r="D11432" s="37"/>
      <c r="E11432" s="37">
        <v>-0.42901625649200398</v>
      </c>
    </row>
    <row r="11433" spans="1:5" x14ac:dyDescent="0.25">
      <c r="A11433" s="60">
        <v>73287.209455912802</v>
      </c>
      <c r="B11433" s="37">
        <v>0.81030520135270601</v>
      </c>
      <c r="C11433" s="37">
        <v>1.2802592551771901</v>
      </c>
      <c r="D11433" s="37"/>
      <c r="E11433" s="37">
        <v>-0.429101030761533</v>
      </c>
    </row>
    <row r="11434" spans="1:5" x14ac:dyDescent="0.25">
      <c r="A11434" s="60">
        <v>73306.110787904501</v>
      </c>
      <c r="B11434" s="37">
        <v>0.81058562224310304</v>
      </c>
      <c r="C11434" s="37">
        <v>7.2420424470775999E-2</v>
      </c>
      <c r="D11434" s="37"/>
      <c r="E11434" s="37">
        <v>-0.42927734353402902</v>
      </c>
    </row>
    <row r="11435" spans="1:5" x14ac:dyDescent="0.25">
      <c r="A11435" s="60">
        <v>73307.024361855496</v>
      </c>
      <c r="B11435" s="37">
        <v>0.81059917312990204</v>
      </c>
      <c r="C11435" s="37">
        <v>0.83428340500060205</v>
      </c>
      <c r="D11435" s="37"/>
      <c r="E11435" s="37">
        <v>-0.42928586905411598</v>
      </c>
    </row>
    <row r="11436" spans="1:5" x14ac:dyDescent="0.25">
      <c r="A11436" s="60">
        <v>73311.745816871204</v>
      </c>
      <c r="B11436" s="37">
        <v>0.81066920109264995</v>
      </c>
      <c r="C11436" s="37">
        <v>0.17106120719936299</v>
      </c>
      <c r="D11436" s="37"/>
      <c r="E11436" s="37">
        <v>-0.42932993529866798</v>
      </c>
    </row>
    <row r="11437" spans="1:5" x14ac:dyDescent="0.25">
      <c r="A11437" s="60">
        <v>73315.980036580106</v>
      </c>
      <c r="B11437" s="37">
        <v>0.81073199577535804</v>
      </c>
      <c r="C11437" s="37">
        <v>0.64159903022158504</v>
      </c>
      <c r="D11437" s="37"/>
      <c r="E11437" s="37">
        <v>-0.42936946175910001</v>
      </c>
    </row>
    <row r="11438" spans="1:5" x14ac:dyDescent="0.25">
      <c r="A11438" s="60">
        <v>73316.423642839698</v>
      </c>
      <c r="B11438" s="37">
        <v>0.81073857420918904</v>
      </c>
      <c r="C11438" s="37">
        <v>-0.81169598880930205</v>
      </c>
      <c r="D11438" s="37"/>
      <c r="E11438" s="37">
        <v>-0.4293736032462</v>
      </c>
    </row>
    <row r="11439" spans="1:5" x14ac:dyDescent="0.25">
      <c r="A11439" s="60">
        <v>73317.989817541806</v>
      </c>
      <c r="B11439" s="37">
        <v>0.81076179913388902</v>
      </c>
      <c r="C11439" s="37">
        <v>0.44677705612197199</v>
      </c>
      <c r="D11439" s="37"/>
      <c r="E11439" s="37">
        <v>-0.42938822561789602</v>
      </c>
    </row>
    <row r="11440" spans="1:5" x14ac:dyDescent="0.25">
      <c r="A11440" s="60">
        <v>73322.9688834197</v>
      </c>
      <c r="B11440" s="37">
        <v>0.81083562804653597</v>
      </c>
      <c r="C11440" s="37">
        <v>0.52263870779978305</v>
      </c>
      <c r="D11440" s="37"/>
      <c r="E11440" s="37">
        <v>-0.42943471859030502</v>
      </c>
    </row>
    <row r="11441" spans="1:5" x14ac:dyDescent="0.25">
      <c r="A11441" s="60">
        <v>73326.724863371302</v>
      </c>
      <c r="B11441" s="37">
        <v>0.81089131499158196</v>
      </c>
      <c r="C11441" s="37">
        <v>1.1206852247713099</v>
      </c>
      <c r="D11441" s="37"/>
      <c r="E11441" s="37">
        <v>-0.42946979743819602</v>
      </c>
    </row>
    <row r="11442" spans="1:5" x14ac:dyDescent="0.25">
      <c r="A11442" s="60">
        <v>73327.466041852604</v>
      </c>
      <c r="B11442" s="37">
        <v>0.81090230321453105</v>
      </c>
      <c r="C11442" s="37">
        <v>1.2894499392885901</v>
      </c>
      <c r="D11442" s="37"/>
      <c r="E11442" s="37">
        <v>-0.42947672032836998</v>
      </c>
    </row>
    <row r="11443" spans="1:5" x14ac:dyDescent="0.25">
      <c r="A11443" s="60">
        <v>73339.363966095305</v>
      </c>
      <c r="B11443" s="37">
        <v>0.81107866390772498</v>
      </c>
      <c r="C11443" s="37">
        <v>1.18218418100522</v>
      </c>
      <c r="D11443" s="37"/>
      <c r="E11443" s="37">
        <v>-0.42958788218017702</v>
      </c>
    </row>
    <row r="11444" spans="1:5" x14ac:dyDescent="0.25">
      <c r="A11444" s="60">
        <v>73342.795171733596</v>
      </c>
      <c r="B11444" s="37">
        <v>0.81112951315789195</v>
      </c>
      <c r="C11444" s="37">
        <v>-7.3692389531121394E-2</v>
      </c>
      <c r="D11444" s="37"/>
      <c r="E11444" s="37">
        <v>-0.42961995056317198</v>
      </c>
    </row>
    <row r="11445" spans="1:5" x14ac:dyDescent="0.25">
      <c r="A11445" s="60">
        <v>73350.333340664598</v>
      </c>
      <c r="B11445" s="37">
        <v>0.81124120829254598</v>
      </c>
      <c r="C11445" s="37">
        <v>0.673632560486492</v>
      </c>
      <c r="D11445" s="37"/>
      <c r="E11445" s="37">
        <v>-0.42969041999562402</v>
      </c>
    </row>
    <row r="11446" spans="1:5" x14ac:dyDescent="0.25">
      <c r="A11446" s="60">
        <v>73353.537795338198</v>
      </c>
      <c r="B11446" s="37">
        <v>0.81128868195178105</v>
      </c>
      <c r="C11446" s="37">
        <v>-1.54066140211532</v>
      </c>
      <c r="D11446" s="37"/>
      <c r="E11446" s="37">
        <v>-0.42972038343405899</v>
      </c>
    </row>
    <row r="11447" spans="1:5" x14ac:dyDescent="0.25">
      <c r="A11447" s="60">
        <v>73359.236677253604</v>
      </c>
      <c r="B11447" s="37">
        <v>0.811373098698287</v>
      </c>
      <c r="C11447" s="37">
        <v>1.1297975716601201</v>
      </c>
      <c r="D11447" s="37"/>
      <c r="E11447" s="37">
        <v>-0.429773681615366</v>
      </c>
    </row>
    <row r="11448" spans="1:5" x14ac:dyDescent="0.25">
      <c r="A11448" s="60">
        <v>73362.121760199501</v>
      </c>
      <c r="B11448" s="37">
        <v>0.81141582925501199</v>
      </c>
      <c r="C11448" s="37">
        <v>-8.8713124557759898E-2</v>
      </c>
      <c r="D11448" s="37"/>
      <c r="E11448" s="37">
        <v>-0.42980066915617599</v>
      </c>
    </row>
    <row r="11449" spans="1:5" x14ac:dyDescent="0.25">
      <c r="A11449" s="60">
        <v>73402.932723271893</v>
      </c>
      <c r="B11449" s="37">
        <v>0.81201982275945805</v>
      </c>
      <c r="C11449" s="37">
        <v>1.5288445008161</v>
      </c>
      <c r="D11449" s="37"/>
      <c r="E11449" s="37">
        <v>-0.43018279225190098</v>
      </c>
    </row>
    <row r="11450" spans="1:5" x14ac:dyDescent="0.25">
      <c r="A11450" s="60">
        <v>73405.288873358702</v>
      </c>
      <c r="B11450" s="37">
        <v>0.81205466558769801</v>
      </c>
      <c r="C11450" s="37">
        <v>-0.41356633341961302</v>
      </c>
      <c r="D11450" s="37"/>
      <c r="E11450" s="37">
        <v>-0.43020487473737401</v>
      </c>
    </row>
    <row r="11451" spans="1:5" x14ac:dyDescent="0.25">
      <c r="A11451" s="60">
        <v>73408.418654037203</v>
      </c>
      <c r="B11451" s="37">
        <v>0.81210094389284304</v>
      </c>
      <c r="C11451" s="37">
        <v>-0.30346797559391803</v>
      </c>
      <c r="D11451" s="37"/>
      <c r="E11451" s="37">
        <v>-0.43023421151482</v>
      </c>
    </row>
    <row r="11452" spans="1:5" x14ac:dyDescent="0.25">
      <c r="A11452" s="60">
        <v>73410.030371571396</v>
      </c>
      <c r="B11452" s="37">
        <v>0.81212477320575704</v>
      </c>
      <c r="C11452" s="37"/>
      <c r="D11452" s="37"/>
      <c r="E11452" s="37">
        <v>-0.43024932044486502</v>
      </c>
    </row>
    <row r="11453" spans="1:5" x14ac:dyDescent="0.25">
      <c r="A11453" s="60">
        <v>73413.803192021296</v>
      </c>
      <c r="B11453" s="37">
        <v>0.812180548474004</v>
      </c>
      <c r="C11453" s="37">
        <v>0.88711166748394199</v>
      </c>
      <c r="D11453" s="37"/>
      <c r="E11453" s="37">
        <v>-0.43028469276334302</v>
      </c>
    </row>
    <row r="11454" spans="1:5" x14ac:dyDescent="0.25">
      <c r="A11454" s="60">
        <v>73418.936044738701</v>
      </c>
      <c r="B11454" s="37">
        <v>0.81225641590261999</v>
      </c>
      <c r="C11454" s="37">
        <v>0.78301892285712604</v>
      </c>
      <c r="D11454" s="37"/>
      <c r="E11454" s="37">
        <v>-0.43033282580580401</v>
      </c>
    </row>
    <row r="11455" spans="1:5" x14ac:dyDescent="0.25">
      <c r="A11455" s="60">
        <v>73422.021660828803</v>
      </c>
      <c r="B11455" s="37">
        <v>0.81230201585425998</v>
      </c>
      <c r="C11455" s="37">
        <v>0.89212258391799804</v>
      </c>
      <c r="D11455" s="37"/>
      <c r="E11455" s="37">
        <v>-0.43036176636482498</v>
      </c>
    </row>
    <row r="11456" spans="1:5" x14ac:dyDescent="0.25">
      <c r="A11456" s="60">
        <v>73427.709506474799</v>
      </c>
      <c r="B11456" s="37">
        <v>0.81238605657003704</v>
      </c>
      <c r="C11456" s="37">
        <v>0.83588433068100298</v>
      </c>
      <c r="D11456" s="37"/>
      <c r="E11456" s="37">
        <v>-0.430415124288686</v>
      </c>
    </row>
    <row r="11457" spans="1:5" x14ac:dyDescent="0.25">
      <c r="A11457" s="60">
        <v>73436.685509748902</v>
      </c>
      <c r="B11457" s="37">
        <v>0.81251863935931301</v>
      </c>
      <c r="C11457" s="37">
        <v>-0.30672146705762499</v>
      </c>
      <c r="D11457" s="37"/>
      <c r="E11457" s="37">
        <v>-0.43049935652424498</v>
      </c>
    </row>
    <row r="11458" spans="1:5" x14ac:dyDescent="0.25">
      <c r="A11458" s="60">
        <v>73438.772501725907</v>
      </c>
      <c r="B11458" s="37">
        <v>0.81254945837176595</v>
      </c>
      <c r="C11458" s="37">
        <v>1.2067666219223401</v>
      </c>
      <c r="D11458" s="37"/>
      <c r="E11458" s="37">
        <v>-0.43051894610359398</v>
      </c>
    </row>
    <row r="11459" spans="1:5" x14ac:dyDescent="0.25">
      <c r="A11459" s="60">
        <v>73444.045830206102</v>
      </c>
      <c r="B11459" s="37">
        <v>0.81262731769809504</v>
      </c>
      <c r="C11459" s="37">
        <v>0.94241629767137802</v>
      </c>
      <c r="D11459" s="37"/>
      <c r="E11459" s="37">
        <v>-0.43056845255776899</v>
      </c>
    </row>
    <row r="11460" spans="1:5" x14ac:dyDescent="0.25">
      <c r="A11460" s="60">
        <v>73447.893523898994</v>
      </c>
      <c r="B11460" s="37">
        <v>0.81268411604406499</v>
      </c>
      <c r="C11460" s="37">
        <v>-0.27084671791914899</v>
      </c>
      <c r="D11460" s="37"/>
      <c r="E11460" s="37">
        <v>-0.43060458253229</v>
      </c>
    </row>
    <row r="11461" spans="1:5" x14ac:dyDescent="0.25">
      <c r="A11461" s="60">
        <v>73471.096093285203</v>
      </c>
      <c r="B11461" s="37">
        <v>0.81302640422315997</v>
      </c>
      <c r="C11461" s="37">
        <v>1.11293372505499</v>
      </c>
      <c r="D11461" s="37"/>
      <c r="E11461" s="37">
        <v>-0.43082259016240698</v>
      </c>
    </row>
    <row r="11462" spans="1:5" x14ac:dyDescent="0.25">
      <c r="A11462" s="60">
        <v>73476.045155602798</v>
      </c>
      <c r="B11462" s="37">
        <v>0.813099362902022</v>
      </c>
      <c r="C11462" s="37">
        <v>0.42274687959869001</v>
      </c>
      <c r="D11462" s="37"/>
      <c r="E11462" s="37">
        <v>-0.43086912079167999</v>
      </c>
    </row>
    <row r="11463" spans="1:5" x14ac:dyDescent="0.25">
      <c r="A11463" s="60">
        <v>73476.547639110402</v>
      </c>
      <c r="B11463" s="37">
        <v>0.81310676944430704</v>
      </c>
      <c r="C11463" s="37">
        <v>-0.48496728058284899</v>
      </c>
      <c r="D11463" s="37"/>
      <c r="E11463" s="37">
        <v>-0.43087384568815701</v>
      </c>
    </row>
    <row r="11464" spans="1:5" x14ac:dyDescent="0.25">
      <c r="A11464" s="60">
        <v>73487.005102166702</v>
      </c>
      <c r="B11464" s="37">
        <v>0.81326086729862801</v>
      </c>
      <c r="C11464" s="37">
        <v>-0.85221717786293505</v>
      </c>
      <c r="D11464" s="37"/>
      <c r="E11464" s="37">
        <v>-0.43097220298067002</v>
      </c>
    </row>
    <row r="11465" spans="1:5" x14ac:dyDescent="0.25">
      <c r="A11465" s="60">
        <v>73494.665982911494</v>
      </c>
      <c r="B11465" s="37">
        <v>0.81337370149674204</v>
      </c>
      <c r="C11465" s="37">
        <v>1.5927828571262701</v>
      </c>
      <c r="D11465" s="37"/>
      <c r="E11465" s="37">
        <v>-0.43104428728779798</v>
      </c>
    </row>
    <row r="11466" spans="1:5" x14ac:dyDescent="0.25">
      <c r="A11466" s="60">
        <v>73494.726487881504</v>
      </c>
      <c r="B11466" s="37">
        <v>0.81337459246584298</v>
      </c>
      <c r="C11466" s="37">
        <v>0.76619365895198599</v>
      </c>
      <c r="D11466" s="37"/>
      <c r="E11466" s="37">
        <v>-0.43104485670517201</v>
      </c>
    </row>
    <row r="11467" spans="1:5" x14ac:dyDescent="0.25">
      <c r="A11467" s="60">
        <v>73499.725722082701</v>
      </c>
      <c r="B11467" s="37">
        <v>0.81344819877104901</v>
      </c>
      <c r="C11467" s="37">
        <v>0.88330327703123301</v>
      </c>
      <c r="D11467" s="37"/>
      <c r="E11467" s="37">
        <v>-0.431091910439931</v>
      </c>
    </row>
    <row r="11468" spans="1:5" x14ac:dyDescent="0.25">
      <c r="A11468" s="60">
        <v>73501.359925831595</v>
      </c>
      <c r="B11468" s="37">
        <v>0.81347225560402203</v>
      </c>
      <c r="C11468" s="37">
        <v>0.28234473393160497</v>
      </c>
      <c r="D11468" s="37"/>
      <c r="E11468" s="37">
        <v>-0.43110729424148397</v>
      </c>
    </row>
    <row r="11469" spans="1:5" x14ac:dyDescent="0.25">
      <c r="A11469" s="60">
        <v>73504.749143302499</v>
      </c>
      <c r="B11469" s="37">
        <v>0.81352214072491302</v>
      </c>
      <c r="C11469" s="37">
        <v>-0.53911577468878102</v>
      </c>
      <c r="D11469" s="37"/>
      <c r="E11469" s="37">
        <v>-0.43113920282948598</v>
      </c>
    </row>
    <row r="11470" spans="1:5" x14ac:dyDescent="0.25">
      <c r="A11470" s="60">
        <v>73545.266294821806</v>
      </c>
      <c r="B11470" s="37">
        <v>0.81411774230071099</v>
      </c>
      <c r="C11470" s="37">
        <v>1.43669232745092</v>
      </c>
      <c r="D11470" s="37"/>
      <c r="E11470" s="37">
        <v>-0.43152105249999401</v>
      </c>
    </row>
    <row r="11471" spans="1:5" x14ac:dyDescent="0.25">
      <c r="A11471" s="60">
        <v>73557.007554330004</v>
      </c>
      <c r="B11471" s="37">
        <v>0.81429006217817301</v>
      </c>
      <c r="C11471" s="37">
        <v>0.52851294412468197</v>
      </c>
      <c r="D11471" s="37"/>
      <c r="E11471" s="37">
        <v>-0.43163184274042199</v>
      </c>
    </row>
    <row r="11472" spans="1:5" x14ac:dyDescent="0.25">
      <c r="A11472" s="60">
        <v>73557.604434580702</v>
      </c>
      <c r="B11472" s="37">
        <v>0.81429881877731503</v>
      </c>
      <c r="C11472" s="37">
        <v>1.10744899870701</v>
      </c>
      <c r="D11472" s="37"/>
      <c r="E11472" s="37">
        <v>-0.43163747653099699</v>
      </c>
    </row>
    <row r="11473" spans="1:5" x14ac:dyDescent="0.25">
      <c r="A11473" s="60">
        <v>73559.707695509103</v>
      </c>
      <c r="B11473" s="37">
        <v>0.814329672189255</v>
      </c>
      <c r="C11473" s="37">
        <v>-0.34425401979578701</v>
      </c>
      <c r="D11473" s="37"/>
      <c r="E11473" s="37">
        <v>-0.43165732990899103</v>
      </c>
    </row>
    <row r="11474" spans="1:5" x14ac:dyDescent="0.25">
      <c r="A11474" s="60">
        <v>73576.921411512405</v>
      </c>
      <c r="B11474" s="37">
        <v>0.81458202405676805</v>
      </c>
      <c r="C11474" s="37">
        <v>0.46676616432705897</v>
      </c>
      <c r="D11474" s="37"/>
      <c r="E11474" s="37">
        <v>-0.43181989039715102</v>
      </c>
    </row>
    <row r="11475" spans="1:5" x14ac:dyDescent="0.25">
      <c r="A11475" s="60">
        <v>73577.974075362697</v>
      </c>
      <c r="B11475" s="37">
        <v>0.81459744652567601</v>
      </c>
      <c r="C11475" s="37">
        <v>-0.21149748116849901</v>
      </c>
      <c r="D11475" s="37"/>
      <c r="E11475" s="37">
        <v>-0.43182983571686301</v>
      </c>
    </row>
    <row r="11476" spans="1:5" x14ac:dyDescent="0.25">
      <c r="A11476" s="60">
        <v>73586.639161642597</v>
      </c>
      <c r="B11476" s="37">
        <v>0.81472435523702302</v>
      </c>
      <c r="C11476" s="37">
        <v>0.528054642244702</v>
      </c>
      <c r="D11476" s="37"/>
      <c r="E11476" s="37">
        <v>-0.43191172038970199</v>
      </c>
    </row>
    <row r="11477" spans="1:5" x14ac:dyDescent="0.25">
      <c r="A11477" s="60">
        <v>73590.8144087861</v>
      </c>
      <c r="B11477" s="37">
        <v>0.81478547843103799</v>
      </c>
      <c r="C11477" s="37">
        <v>0.67703642772740702</v>
      </c>
      <c r="D11477" s="37"/>
      <c r="E11477" s="37">
        <v>-0.43195118839268798</v>
      </c>
    </row>
    <row r="11478" spans="1:5" x14ac:dyDescent="0.25">
      <c r="A11478" s="60">
        <v>73592.196583528406</v>
      </c>
      <c r="B11478" s="37">
        <v>0.81480570869532998</v>
      </c>
      <c r="C11478" s="37">
        <v>0.49789835163853702</v>
      </c>
      <c r="D11478" s="37"/>
      <c r="E11478" s="37">
        <v>-0.43196425562688601</v>
      </c>
    </row>
    <row r="11479" spans="1:5" x14ac:dyDescent="0.25">
      <c r="A11479" s="60">
        <v>73599.307039639301</v>
      </c>
      <c r="B11479" s="37">
        <v>0.81490974967997998</v>
      </c>
      <c r="C11479" s="37">
        <v>1.33806343522114</v>
      </c>
      <c r="D11479" s="37"/>
      <c r="E11479" s="37">
        <v>-0.43203149235493998</v>
      </c>
    </row>
    <row r="11480" spans="1:5" x14ac:dyDescent="0.25">
      <c r="A11480" s="60">
        <v>73603.099806604907</v>
      </c>
      <c r="B11480" s="37">
        <v>0.81496522406581995</v>
      </c>
      <c r="C11480" s="37">
        <v>0.50634638816306998</v>
      </c>
      <c r="D11480" s="37"/>
      <c r="E11480" s="37">
        <v>-0.432067366280043</v>
      </c>
    </row>
    <row r="11481" spans="1:5" x14ac:dyDescent="0.25">
      <c r="A11481" s="60">
        <v>73620.692681001194</v>
      </c>
      <c r="B11481" s="37">
        <v>0.81522234109334901</v>
      </c>
      <c r="C11481" s="37">
        <v>0.31197095645656397</v>
      </c>
      <c r="D11481" s="37"/>
      <c r="E11481" s="37">
        <v>-0.43223385434952</v>
      </c>
    </row>
    <row r="11482" spans="1:5" x14ac:dyDescent="0.25">
      <c r="A11482" s="60">
        <v>73638.630649700994</v>
      </c>
      <c r="B11482" s="37">
        <v>0.81548414793987101</v>
      </c>
      <c r="C11482" s="37">
        <v>0.72580195350635501</v>
      </c>
      <c r="D11482" s="37"/>
      <c r="E11482" s="37">
        <v>-0.432403754048238</v>
      </c>
    </row>
    <row r="11483" spans="1:5" x14ac:dyDescent="0.25">
      <c r="A11483" s="60">
        <v>73663.878595809103</v>
      </c>
      <c r="B11483" s="37">
        <v>0.81585201267146401</v>
      </c>
      <c r="C11483" s="37">
        <v>-1.2849920414368099</v>
      </c>
      <c r="D11483" s="37"/>
      <c r="E11483" s="37">
        <v>-0.43264314172892199</v>
      </c>
    </row>
    <row r="11484" spans="1:5" x14ac:dyDescent="0.25">
      <c r="A11484" s="60">
        <v>73672.564170710306</v>
      </c>
      <c r="B11484" s="37">
        <v>0.81597838512534204</v>
      </c>
      <c r="C11484" s="37">
        <v>-0.44780924836874703</v>
      </c>
      <c r="D11484" s="37"/>
      <c r="E11484" s="37">
        <v>-0.43272556216095498</v>
      </c>
    </row>
    <row r="11485" spans="1:5" x14ac:dyDescent="0.25">
      <c r="A11485" s="60">
        <v>73683.910822915801</v>
      </c>
      <c r="B11485" s="37">
        <v>0.81614333464337596</v>
      </c>
      <c r="C11485" s="37">
        <v>1.08301326588169</v>
      </c>
      <c r="D11485" s="37"/>
      <c r="E11485" s="37">
        <v>-0.43283328752303801</v>
      </c>
    </row>
    <row r="11486" spans="1:5" x14ac:dyDescent="0.25">
      <c r="A11486" s="60">
        <v>73716.759431572296</v>
      </c>
      <c r="B11486" s="37">
        <v>0.816619933617171</v>
      </c>
      <c r="C11486" s="37">
        <v>-1.1927142448072701</v>
      </c>
      <c r="D11486" s="37"/>
      <c r="E11486" s="37">
        <v>-0.43314549390948698</v>
      </c>
    </row>
    <row r="11487" spans="1:5" x14ac:dyDescent="0.25">
      <c r="A11487" s="60">
        <v>73721.374826939602</v>
      </c>
      <c r="B11487" s="37">
        <v>0.81668678389085503</v>
      </c>
      <c r="C11487" s="37">
        <v>0.281448147931185</v>
      </c>
      <c r="D11487" s="37"/>
      <c r="E11487" s="37">
        <v>-0.43318940133649197</v>
      </c>
    </row>
    <row r="11488" spans="1:5" x14ac:dyDescent="0.25">
      <c r="A11488" s="60">
        <v>73721.679401526198</v>
      </c>
      <c r="B11488" s="37">
        <v>0.81669119439413995</v>
      </c>
      <c r="C11488" s="37">
        <v>0.39903375634888799</v>
      </c>
      <c r="D11488" s="37"/>
      <c r="E11488" s="37">
        <v>-0.43319229918746099</v>
      </c>
    </row>
    <row r="11489" spans="1:5" x14ac:dyDescent="0.25">
      <c r="A11489" s="60">
        <v>73744.884211595898</v>
      </c>
      <c r="B11489" s="37">
        <v>0.81702684484140198</v>
      </c>
      <c r="C11489" s="37">
        <v>1.1569023912823899</v>
      </c>
      <c r="D11489" s="37"/>
      <c r="E11489" s="37">
        <v>-0.433413209445211</v>
      </c>
    </row>
    <row r="11490" spans="1:5" x14ac:dyDescent="0.25">
      <c r="A11490" s="60">
        <v>73755.724693839104</v>
      </c>
      <c r="B11490" s="37">
        <v>0.81718339003310403</v>
      </c>
      <c r="C11490" s="37">
        <v>-0.98513089183111002</v>
      </c>
      <c r="D11490" s="37"/>
      <c r="E11490" s="37">
        <v>-0.43351649930691399</v>
      </c>
    </row>
    <row r="11491" spans="1:5" x14ac:dyDescent="0.25">
      <c r="A11491" s="60">
        <v>73757.699633621494</v>
      </c>
      <c r="B11491" s="37">
        <v>0.81721189159788798</v>
      </c>
      <c r="C11491" s="37">
        <v>-0.184278888637746</v>
      </c>
      <c r="D11491" s="37"/>
      <c r="E11491" s="37">
        <v>-0.43353532292956098</v>
      </c>
    </row>
    <row r="11492" spans="1:5" x14ac:dyDescent="0.25">
      <c r="A11492" s="60">
        <v>73762.203589330893</v>
      </c>
      <c r="B11492" s="37">
        <v>0.81727686982140402</v>
      </c>
      <c r="C11492" s="37">
        <v>0.60735735982901895</v>
      </c>
      <c r="D11492" s="37"/>
      <c r="E11492" s="37">
        <v>-0.43357825822906099</v>
      </c>
    </row>
    <row r="11493" spans="1:5" x14ac:dyDescent="0.25">
      <c r="A11493" s="60">
        <v>73765.052794470001</v>
      </c>
      <c r="B11493" s="37">
        <v>0.81731795984356803</v>
      </c>
      <c r="C11493" s="37">
        <v>0.60168565429301601</v>
      </c>
      <c r="D11493" s="37"/>
      <c r="E11493" s="37">
        <v>-0.43360542417304299</v>
      </c>
    </row>
    <row r="11494" spans="1:5" x14ac:dyDescent="0.25">
      <c r="A11494" s="60">
        <v>73766.831014796</v>
      </c>
      <c r="B11494" s="37">
        <v>0.81734359856215399</v>
      </c>
      <c r="C11494" s="37">
        <v>0.71156193841008797</v>
      </c>
      <c r="D11494" s="37"/>
      <c r="E11494" s="37">
        <v>-0.433622380722547</v>
      </c>
    </row>
    <row r="11495" spans="1:5" x14ac:dyDescent="0.25">
      <c r="A11495" s="60">
        <v>73767.065963132394</v>
      </c>
      <c r="B11495" s="37">
        <v>0.817346985745108</v>
      </c>
      <c r="C11495" s="37">
        <v>1.02281021116715</v>
      </c>
      <c r="D11495" s="37"/>
      <c r="E11495" s="37">
        <v>-0.43362462123009299</v>
      </c>
    </row>
    <row r="11496" spans="1:5" x14ac:dyDescent="0.25">
      <c r="A11496" s="60">
        <v>73768.641162335596</v>
      </c>
      <c r="B11496" s="37">
        <v>0.81736969284654404</v>
      </c>
      <c r="C11496" s="37">
        <v>0.26481816820549398</v>
      </c>
      <c r="D11496" s="37"/>
      <c r="E11496" s="37">
        <v>-0.433639643287625</v>
      </c>
    </row>
    <row r="11497" spans="1:5" x14ac:dyDescent="0.25">
      <c r="A11497" s="60">
        <v>73780.527329635894</v>
      </c>
      <c r="B11497" s="37">
        <v>0.81754091806407603</v>
      </c>
      <c r="C11497" s="37">
        <v>-1.5411492585256601</v>
      </c>
      <c r="D11497" s="37"/>
      <c r="E11497" s="37">
        <v>-0.43375303569662299</v>
      </c>
    </row>
    <row r="11498" spans="1:5" x14ac:dyDescent="0.25">
      <c r="A11498" s="60">
        <v>73781.374943247705</v>
      </c>
      <c r="B11498" s="37">
        <v>0.81755312023988003</v>
      </c>
      <c r="C11498" s="37">
        <v>0.67260221124312303</v>
      </c>
      <c r="D11498" s="37"/>
      <c r="E11498" s="37">
        <v>-0.43376112442870102</v>
      </c>
    </row>
    <row r="11499" spans="1:5" x14ac:dyDescent="0.25">
      <c r="A11499" s="60">
        <v>73796.126679179099</v>
      </c>
      <c r="B11499" s="37">
        <v>0.81776531073518299</v>
      </c>
      <c r="C11499" s="37">
        <v>0.42355597489920299</v>
      </c>
      <c r="D11499" s="37"/>
      <c r="E11499" s="37">
        <v>-0.43390195538499499</v>
      </c>
    </row>
    <row r="11500" spans="1:5" x14ac:dyDescent="0.25">
      <c r="A11500" s="60">
        <v>73803.995250759996</v>
      </c>
      <c r="B11500" s="37">
        <v>0.81787835657473296</v>
      </c>
      <c r="C11500" s="37">
        <v>0.91009557221126702</v>
      </c>
      <c r="D11500" s="37"/>
      <c r="E11500" s="37">
        <v>-0.43397711794459898</v>
      </c>
    </row>
    <row r="11501" spans="1:5" x14ac:dyDescent="0.25">
      <c r="A11501" s="60">
        <v>73804.713675423205</v>
      </c>
      <c r="B11501" s="37">
        <v>0.81788867321563596</v>
      </c>
      <c r="C11501" s="37">
        <v>1.34558119444672</v>
      </c>
      <c r="D11501" s="37"/>
      <c r="E11501" s="37">
        <v>-0.43398398202356597</v>
      </c>
    </row>
    <row r="11502" spans="1:5" x14ac:dyDescent="0.25">
      <c r="A11502" s="60">
        <v>73809.629163893798</v>
      </c>
      <c r="B11502" s="37">
        <v>0.81795923840330997</v>
      </c>
      <c r="C11502" s="37">
        <v>1.3996489389742599</v>
      </c>
      <c r="D11502" s="37"/>
      <c r="E11502" s="37">
        <v>-0.43403095308600598</v>
      </c>
    </row>
    <row r="11503" spans="1:5" x14ac:dyDescent="0.25">
      <c r="A11503" s="60">
        <v>73819.414522753999</v>
      </c>
      <c r="B11503" s="37">
        <v>0.81809960050208796</v>
      </c>
      <c r="C11503" s="37">
        <v>0.55041736409176001</v>
      </c>
      <c r="D11503" s="37"/>
      <c r="E11503" s="37">
        <v>-0.43412449456267099</v>
      </c>
    </row>
    <row r="11504" spans="1:5" x14ac:dyDescent="0.25">
      <c r="A11504" s="60">
        <v>73822.096669837701</v>
      </c>
      <c r="B11504" s="37">
        <v>0.81813804687203895</v>
      </c>
      <c r="C11504" s="37">
        <v>0.65265617848375701</v>
      </c>
      <c r="D11504" s="37"/>
      <c r="E11504" s="37">
        <v>-0.43415014230666799</v>
      </c>
    </row>
    <row r="11505" spans="1:5" x14ac:dyDescent="0.25">
      <c r="A11505" s="60">
        <v>73825.835818975902</v>
      </c>
      <c r="B11505" s="37">
        <v>0.81819162523969202</v>
      </c>
      <c r="C11505" s="37">
        <v>1.39637282790728</v>
      </c>
      <c r="D11505" s="37"/>
      <c r="E11505" s="37">
        <v>-0.43418590342861302</v>
      </c>
    </row>
    <row r="11506" spans="1:5" x14ac:dyDescent="0.25">
      <c r="A11506" s="60">
        <v>73830.268889905099</v>
      </c>
      <c r="B11506" s="37">
        <v>0.818255117615313</v>
      </c>
      <c r="C11506" s="37">
        <v>1.48433591928732</v>
      </c>
      <c r="D11506" s="37"/>
      <c r="E11506" s="37">
        <v>-0.43422831012714003</v>
      </c>
    </row>
    <row r="11507" spans="1:5" x14ac:dyDescent="0.25">
      <c r="A11507" s="60">
        <v>73834.060457019397</v>
      </c>
      <c r="B11507" s="37">
        <v>0.81830939679271597</v>
      </c>
      <c r="C11507" s="37">
        <v>-3.7657817053560201E-2</v>
      </c>
      <c r="D11507" s="37"/>
      <c r="E11507" s="37">
        <v>-0.434264587903536</v>
      </c>
    </row>
    <row r="11508" spans="1:5" x14ac:dyDescent="0.25">
      <c r="A11508" s="60">
        <v>73836.867261042906</v>
      </c>
      <c r="B11508" s="37">
        <v>0.81834956322522401</v>
      </c>
      <c r="C11508" s="37">
        <v>1.2524029063695901</v>
      </c>
      <c r="D11508" s="37"/>
      <c r="E11508" s="37">
        <v>-0.43429144802637698</v>
      </c>
    </row>
    <row r="11509" spans="1:5" x14ac:dyDescent="0.25">
      <c r="A11509" s="60">
        <v>73839.659485680895</v>
      </c>
      <c r="B11509" s="37">
        <v>0.81838950820663603</v>
      </c>
      <c r="C11509" s="37">
        <v>0.575463368130125</v>
      </c>
      <c r="D11509" s="37"/>
      <c r="E11509" s="37">
        <v>-0.43431817249650201</v>
      </c>
    </row>
    <row r="11510" spans="1:5" x14ac:dyDescent="0.25">
      <c r="A11510" s="60">
        <v>73844.548518129406</v>
      </c>
      <c r="B11510" s="37">
        <v>0.81845941873905703</v>
      </c>
      <c r="C11510" s="37">
        <v>0.50954669592366797</v>
      </c>
      <c r="D11510" s="37"/>
      <c r="E11510" s="37">
        <v>-0.43436497488016201</v>
      </c>
    </row>
    <row r="11511" spans="1:5" x14ac:dyDescent="0.25">
      <c r="A11511" s="60">
        <v>73850.292891025805</v>
      </c>
      <c r="B11511" s="37">
        <v>0.81854150951542004</v>
      </c>
      <c r="C11511" s="37">
        <v>-1.91281917389673</v>
      </c>
      <c r="D11511" s="37"/>
      <c r="E11511" s="37">
        <v>-0.43441998053096398</v>
      </c>
    </row>
    <row r="11512" spans="1:5" x14ac:dyDescent="0.25">
      <c r="A11512" s="60">
        <v>73864.502802603907</v>
      </c>
      <c r="B11512" s="37">
        <v>0.81874434021015297</v>
      </c>
      <c r="C11512" s="37">
        <v>0.845777680973958</v>
      </c>
      <c r="D11512" s="37"/>
      <c r="E11512" s="37">
        <v>-0.43455611907577502</v>
      </c>
    </row>
    <row r="11513" spans="1:5" x14ac:dyDescent="0.25">
      <c r="A11513" s="60">
        <v>73871.989922844703</v>
      </c>
      <c r="B11513" s="37">
        <v>0.81885107231987397</v>
      </c>
      <c r="C11513" s="37">
        <v>-0.254031226914186</v>
      </c>
      <c r="D11513" s="37"/>
      <c r="E11513" s="37">
        <v>-0.43462789022051401</v>
      </c>
    </row>
    <row r="11514" spans="1:5" x14ac:dyDescent="0.25">
      <c r="A11514" s="60">
        <v>73874.139348525001</v>
      </c>
      <c r="B11514" s="37">
        <v>0.81888169548034395</v>
      </c>
      <c r="C11514" s="37">
        <v>0.79938494681237604</v>
      </c>
      <c r="D11514" s="37"/>
      <c r="E11514" s="37">
        <v>-0.43464849968537</v>
      </c>
    </row>
    <row r="11515" spans="1:5" x14ac:dyDescent="0.25">
      <c r="A11515" s="60">
        <v>73880.226702876593</v>
      </c>
      <c r="B11515" s="37">
        <v>0.818968379377496</v>
      </c>
      <c r="C11515" s="37">
        <v>0.65285339710630097</v>
      </c>
      <c r="D11515" s="37"/>
      <c r="E11515" s="37">
        <v>-0.43470687999074897</v>
      </c>
    </row>
    <row r="11516" spans="1:5" x14ac:dyDescent="0.25">
      <c r="A11516" s="60">
        <v>73882.402603849201</v>
      </c>
      <c r="B11516" s="37">
        <v>0.81899934853261702</v>
      </c>
      <c r="C11516" s="37">
        <v>0.56514573459252004</v>
      </c>
      <c r="D11516" s="37"/>
      <c r="E11516" s="37">
        <v>-0.43472775231409999</v>
      </c>
    </row>
    <row r="11517" spans="1:5" x14ac:dyDescent="0.25">
      <c r="A11517" s="60">
        <v>73884.451143174403</v>
      </c>
      <c r="B11517" s="37">
        <v>0.81902849739949501</v>
      </c>
      <c r="C11517" s="37">
        <v>0.56506455014135903</v>
      </c>
      <c r="D11517" s="37"/>
      <c r="E11517" s="37">
        <v>-0.43474740509536502</v>
      </c>
    </row>
    <row r="11518" spans="1:5" x14ac:dyDescent="0.25">
      <c r="A11518" s="60">
        <v>73889.229391071203</v>
      </c>
      <c r="B11518" s="37">
        <v>0.81909645888084803</v>
      </c>
      <c r="C11518" s="37">
        <v>1.16143402999767</v>
      </c>
      <c r="D11518" s="37"/>
      <c r="E11518" s="37">
        <v>-0.43479325369821198</v>
      </c>
    </row>
    <row r="11519" spans="1:5" x14ac:dyDescent="0.25">
      <c r="A11519" s="60">
        <v>73892.386959729803</v>
      </c>
      <c r="B11519" s="37">
        <v>0.81914134715422404</v>
      </c>
      <c r="C11519" s="37">
        <v>1.1754502994992599</v>
      </c>
      <c r="D11519" s="37"/>
      <c r="E11519" s="37">
        <v>-0.43482355774683601</v>
      </c>
    </row>
    <row r="11520" spans="1:5" x14ac:dyDescent="0.25">
      <c r="A11520" s="60">
        <v>73892.614620920504</v>
      </c>
      <c r="B11520" s="37">
        <v>0.81914458292248205</v>
      </c>
      <c r="C11520" s="37">
        <v>0.137855189508795</v>
      </c>
      <c r="D11520" s="37"/>
      <c r="E11520" s="37">
        <v>-0.43482574286766301</v>
      </c>
    </row>
    <row r="11521" spans="1:5" x14ac:dyDescent="0.25">
      <c r="A11521" s="60">
        <v>73892.789569904693</v>
      </c>
      <c r="B11521" s="37">
        <v>0.81914706942502902</v>
      </c>
      <c r="C11521" s="37">
        <v>0.99230359286395198</v>
      </c>
      <c r="D11521" s="37"/>
      <c r="E11521" s="37">
        <v>-0.43482742206783997</v>
      </c>
    </row>
    <row r="11522" spans="1:5" x14ac:dyDescent="0.25">
      <c r="A11522" s="60">
        <v>73894.296524577498</v>
      </c>
      <c r="B11522" s="37">
        <v>0.81916848511122797</v>
      </c>
      <c r="C11522" s="37">
        <v>0.48977783310983902</v>
      </c>
      <c r="D11522" s="37"/>
      <c r="E11522" s="37">
        <v>-0.43484188680095798</v>
      </c>
    </row>
    <row r="11523" spans="1:5" x14ac:dyDescent="0.25">
      <c r="A11523" s="60">
        <v>73906.772883017198</v>
      </c>
      <c r="B11523" s="37">
        <v>0.819345633505557</v>
      </c>
      <c r="C11523" s="37">
        <v>1.1479911597018599</v>
      </c>
      <c r="D11523" s="37"/>
      <c r="E11523" s="37">
        <v>-0.43496168708309901</v>
      </c>
    </row>
    <row r="11524" spans="1:5" x14ac:dyDescent="0.25">
      <c r="A11524" s="60">
        <v>73933.249465877394</v>
      </c>
      <c r="B11524" s="37">
        <v>0.81972062763753595</v>
      </c>
      <c r="C11524" s="37">
        <v>-1.1619490400152599</v>
      </c>
      <c r="D11524" s="37"/>
      <c r="E11524" s="37">
        <v>-0.43521618175527399</v>
      </c>
    </row>
    <row r="11525" spans="1:5" x14ac:dyDescent="0.25">
      <c r="A11525" s="60">
        <v>73944.902940706903</v>
      </c>
      <c r="B11525" s="37">
        <v>0.81988526455761002</v>
      </c>
      <c r="C11525" s="37">
        <v>-2.4768319460697898</v>
      </c>
      <c r="D11525" s="37"/>
      <c r="E11525" s="37">
        <v>-0.43532830910770498</v>
      </c>
    </row>
    <row r="11526" spans="1:5" x14ac:dyDescent="0.25">
      <c r="A11526" s="60">
        <v>73956.179997793806</v>
      </c>
      <c r="B11526" s="37">
        <v>0.82004433740314098</v>
      </c>
      <c r="C11526" s="37">
        <v>0.62611414253828102</v>
      </c>
      <c r="D11526" s="37"/>
      <c r="E11526" s="37">
        <v>-0.43543688099059402</v>
      </c>
    </row>
    <row r="11527" spans="1:5" x14ac:dyDescent="0.25">
      <c r="A11527" s="60">
        <v>73965.248466858306</v>
      </c>
      <c r="B11527" s="37">
        <v>0.82017207812314796</v>
      </c>
      <c r="C11527" s="37">
        <v>0.59896399045489301</v>
      </c>
      <c r="D11527" s="37"/>
      <c r="E11527" s="37">
        <v>-0.43552423680281499</v>
      </c>
    </row>
    <row r="11528" spans="1:5" x14ac:dyDescent="0.25">
      <c r="A11528" s="60">
        <v>73969.502095295204</v>
      </c>
      <c r="B11528" s="37">
        <v>0.820231940543383</v>
      </c>
      <c r="C11528" s="37">
        <v>-0.58519177146716395</v>
      </c>
      <c r="D11528" s="37"/>
      <c r="E11528" s="37">
        <v>-0.435565226283887</v>
      </c>
    </row>
    <row r="11529" spans="1:5" x14ac:dyDescent="0.25">
      <c r="A11529" s="60">
        <v>73975.895125977695</v>
      </c>
      <c r="B11529" s="37">
        <v>0.82032184441539902</v>
      </c>
      <c r="C11529" s="37">
        <v>1.14416241078215</v>
      </c>
      <c r="D11529" s="37"/>
      <c r="E11529" s="37">
        <v>-0.43562684941922097</v>
      </c>
    </row>
    <row r="11530" spans="1:5" x14ac:dyDescent="0.25">
      <c r="A11530" s="60">
        <v>73978.2010885614</v>
      </c>
      <c r="B11530" s="37">
        <v>0.82035425286532404</v>
      </c>
      <c r="C11530" s="37">
        <v>-0.62057163044753105</v>
      </c>
      <c r="D11530" s="37"/>
      <c r="E11530" s="37">
        <v>-0.43564908204721198</v>
      </c>
    </row>
    <row r="11531" spans="1:5" x14ac:dyDescent="0.25">
      <c r="A11531" s="60">
        <v>73980.120077786298</v>
      </c>
      <c r="B11531" s="37">
        <v>0.82038121466731695</v>
      </c>
      <c r="C11531" s="37">
        <v>0.39249153740401599</v>
      </c>
      <c r="D11531" s="37"/>
      <c r="E11531" s="37">
        <v>-0.435667585826848</v>
      </c>
    </row>
    <row r="11532" spans="1:5" x14ac:dyDescent="0.25">
      <c r="A11532" s="60">
        <v>73997.403309584202</v>
      </c>
      <c r="B11532" s="37">
        <v>0.82062371173184701</v>
      </c>
      <c r="C11532" s="37">
        <v>2.0125844191887898</v>
      </c>
      <c r="D11532" s="37"/>
      <c r="E11532" s="37">
        <v>-0.435834325019411</v>
      </c>
    </row>
    <row r="11533" spans="1:5" x14ac:dyDescent="0.25">
      <c r="A11533" s="60">
        <v>74014.939032945098</v>
      </c>
      <c r="B11533" s="37">
        <v>0.82086913079664903</v>
      </c>
      <c r="C11533" s="37">
        <v>-0.49545562627402201</v>
      </c>
      <c r="D11533" s="37"/>
      <c r="E11533" s="37">
        <v>-0.43600365951685499</v>
      </c>
    </row>
    <row r="11534" spans="1:5" x14ac:dyDescent="0.25">
      <c r="A11534" s="60">
        <v>74018.672329906607</v>
      </c>
      <c r="B11534" s="37">
        <v>0.82092129773199396</v>
      </c>
      <c r="C11534" s="37">
        <v>0.879675082786746</v>
      </c>
      <c r="D11534" s="37"/>
      <c r="E11534" s="37">
        <v>-0.43603973108330701</v>
      </c>
    </row>
    <row r="11535" spans="1:5" x14ac:dyDescent="0.25">
      <c r="A11535" s="60">
        <v>74027.506705132793</v>
      </c>
      <c r="B11535" s="37">
        <v>0.82104462821531399</v>
      </c>
      <c r="C11535" s="37">
        <v>1.04864950408601</v>
      </c>
      <c r="D11535" s="37"/>
      <c r="E11535" s="37">
        <v>-0.43612511908783802</v>
      </c>
    </row>
    <row r="11536" spans="1:5" x14ac:dyDescent="0.25">
      <c r="A11536" s="60">
        <v>74028.867534518693</v>
      </c>
      <c r="B11536" s="37">
        <v>0.82106361122395399</v>
      </c>
      <c r="C11536" s="37">
        <v>-0.44084652953088099</v>
      </c>
      <c r="D11536" s="37"/>
      <c r="E11536" s="37">
        <v>-0.43613827573900499</v>
      </c>
    </row>
    <row r="11537" spans="1:5" x14ac:dyDescent="0.25">
      <c r="A11537" s="60">
        <v>74041.199136296898</v>
      </c>
      <c r="B11537" s="37">
        <v>0.82123545309711998</v>
      </c>
      <c r="C11537" s="37">
        <v>0.60415775361879498</v>
      </c>
      <c r="D11537" s="37"/>
      <c r="E11537" s="37">
        <v>-0.43625754363602098</v>
      </c>
    </row>
    <row r="11538" spans="1:5" x14ac:dyDescent="0.25">
      <c r="A11538" s="60">
        <v>74052.453980387698</v>
      </c>
      <c r="B11538" s="37">
        <v>0.82139200631963205</v>
      </c>
      <c r="C11538" s="37">
        <v>-9.1757938168035597E-2</v>
      </c>
      <c r="D11538" s="37"/>
      <c r="E11538" s="37">
        <v>-0.436366467714076</v>
      </c>
    </row>
    <row r="11539" spans="1:5" x14ac:dyDescent="0.25">
      <c r="A11539" s="60">
        <v>74063.172611788497</v>
      </c>
      <c r="B11539" s="37">
        <v>0.82154084567813201</v>
      </c>
      <c r="C11539" s="37">
        <v>-0.28714642584024602</v>
      </c>
      <c r="D11539" s="37"/>
      <c r="E11539" s="37">
        <v>-0.43647026493236502</v>
      </c>
    </row>
    <row r="11540" spans="1:5" x14ac:dyDescent="0.25">
      <c r="A11540" s="60">
        <v>74080.306315982001</v>
      </c>
      <c r="B11540" s="37">
        <v>0.82177824025253499</v>
      </c>
      <c r="C11540" s="37">
        <v>3.1881876363568198</v>
      </c>
      <c r="D11540" s="37"/>
      <c r="E11540" s="37">
        <v>-0.43663631186763402</v>
      </c>
    </row>
    <row r="11541" spans="1:5" x14ac:dyDescent="0.25">
      <c r="A11541" s="60">
        <v>74090.215943383198</v>
      </c>
      <c r="B11541" s="37">
        <v>0.82191524343030797</v>
      </c>
      <c r="C11541" s="37">
        <v>0.711601199385137</v>
      </c>
      <c r="D11541" s="37"/>
      <c r="E11541" s="37">
        <v>-0.43673242030717702</v>
      </c>
    </row>
    <row r="11542" spans="1:5" x14ac:dyDescent="0.25">
      <c r="A11542" s="60">
        <v>74092.159557828694</v>
      </c>
      <c r="B11542" s="37">
        <v>0.82194208844470196</v>
      </c>
      <c r="C11542" s="37">
        <v>1.06597735322795</v>
      </c>
      <c r="D11542" s="37"/>
      <c r="E11542" s="37">
        <v>-0.43675127662783603</v>
      </c>
    </row>
    <row r="11543" spans="1:5" x14ac:dyDescent="0.25">
      <c r="A11543" s="60">
        <v>74114.157813645797</v>
      </c>
      <c r="B11543" s="37">
        <v>0.82224532543727902</v>
      </c>
      <c r="C11543" s="37">
        <v>1.0482509874875801</v>
      </c>
      <c r="D11543" s="37"/>
      <c r="E11543" s="37">
        <v>-0.43696483867745001</v>
      </c>
    </row>
    <row r="11544" spans="1:5" x14ac:dyDescent="0.25">
      <c r="A11544" s="60">
        <v>74114.680694641604</v>
      </c>
      <c r="B11544" s="37">
        <v>0.82225251958828005</v>
      </c>
      <c r="C11544" s="37">
        <v>1.2704825942508899</v>
      </c>
      <c r="D11544" s="37"/>
      <c r="E11544" s="37">
        <v>-0.43696991806163499</v>
      </c>
    </row>
    <row r="11545" spans="1:5" x14ac:dyDescent="0.25">
      <c r="A11545" s="60">
        <v>74128.168013835006</v>
      </c>
      <c r="B11545" s="37">
        <v>0.82243786704862998</v>
      </c>
      <c r="C11545" s="37">
        <v>1.2580442637970499</v>
      </c>
      <c r="D11545" s="37"/>
      <c r="E11545" s="37">
        <v>-0.43710098822400101</v>
      </c>
    </row>
    <row r="11546" spans="1:5" x14ac:dyDescent="0.25">
      <c r="A11546" s="60">
        <v>74130.369270803203</v>
      </c>
      <c r="B11546" s="37">
        <v>0.82246807701676805</v>
      </c>
      <c r="C11546" s="37">
        <v>1.1878260793770401</v>
      </c>
      <c r="D11546" s="37"/>
      <c r="E11546" s="37">
        <v>-0.43712238949430299</v>
      </c>
    </row>
    <row r="11547" spans="1:5" x14ac:dyDescent="0.25">
      <c r="A11547" s="60">
        <v>74137.292456583498</v>
      </c>
      <c r="B11547" s="37">
        <v>0.82256301593832404</v>
      </c>
      <c r="C11547" s="37">
        <v>-0.21607560565074499</v>
      </c>
      <c r="D11547" s="37"/>
      <c r="E11547" s="37">
        <v>-0.43718971596902101</v>
      </c>
    </row>
    <row r="11548" spans="1:5" x14ac:dyDescent="0.25">
      <c r="A11548" s="60">
        <v>74142.470783817203</v>
      </c>
      <c r="B11548" s="37">
        <v>0.82263395290264996</v>
      </c>
      <c r="C11548" s="37">
        <v>1.0698093546859899</v>
      </c>
      <c r="D11548" s="37"/>
      <c r="E11548" s="37">
        <v>-0.43724009118024698</v>
      </c>
    </row>
    <row r="11549" spans="1:5" x14ac:dyDescent="0.25">
      <c r="A11549" s="60">
        <v>74145.939334399896</v>
      </c>
      <c r="B11549" s="37">
        <v>0.82268143215258704</v>
      </c>
      <c r="C11549" s="37">
        <v>0.108353561307539</v>
      </c>
      <c r="D11549" s="37"/>
      <c r="E11549" s="37">
        <v>-0.43727384173801997</v>
      </c>
    </row>
    <row r="11550" spans="1:5" x14ac:dyDescent="0.25">
      <c r="A11550" s="60">
        <v>74146.989699992497</v>
      </c>
      <c r="B11550" s="37">
        <v>0.82269580439697398</v>
      </c>
      <c r="C11550" s="37">
        <v>1.21932837089693</v>
      </c>
      <c r="D11550" s="37"/>
      <c r="E11550" s="37">
        <v>-0.43728406356691701</v>
      </c>
    </row>
    <row r="11551" spans="1:5" x14ac:dyDescent="0.25">
      <c r="A11551" s="60">
        <v>74152.523732847301</v>
      </c>
      <c r="B11551" s="37">
        <v>0.82277148327138905</v>
      </c>
      <c r="C11551" s="37">
        <v>1.5735189804816601</v>
      </c>
      <c r="D11551" s="37"/>
      <c r="E11551" s="37">
        <v>-0.43733792902437402</v>
      </c>
    </row>
    <row r="11552" spans="1:5" x14ac:dyDescent="0.25">
      <c r="A11552" s="60">
        <v>74167.141183712301</v>
      </c>
      <c r="B11552" s="37">
        <v>0.82297102300929703</v>
      </c>
      <c r="C11552" s="37">
        <v>-0.37768663382420398</v>
      </c>
      <c r="D11552" s="37"/>
      <c r="E11552" s="37">
        <v>-0.43748028872927602</v>
      </c>
    </row>
    <row r="11553" spans="1:5" x14ac:dyDescent="0.25">
      <c r="A11553" s="60">
        <v>74185.277123136999</v>
      </c>
      <c r="B11553" s="37">
        <v>0.82321786473169201</v>
      </c>
      <c r="C11553" s="37">
        <v>0.42545669630753602</v>
      </c>
      <c r="D11553" s="37"/>
      <c r="E11553" s="37">
        <v>-0.43765707883368599</v>
      </c>
    </row>
    <row r="11554" spans="1:5" x14ac:dyDescent="0.25">
      <c r="A11554" s="60">
        <v>74188.041243046304</v>
      </c>
      <c r="B11554" s="37">
        <v>0.82325541451488105</v>
      </c>
      <c r="C11554" s="37">
        <v>1.2159672779616</v>
      </c>
      <c r="D11554" s="37"/>
      <c r="E11554" s="37">
        <v>-0.43768403960624502</v>
      </c>
    </row>
    <row r="11555" spans="1:5" x14ac:dyDescent="0.25">
      <c r="A11555" s="60">
        <v>74189.599450165304</v>
      </c>
      <c r="B11555" s="37">
        <v>0.82327657390006104</v>
      </c>
      <c r="C11555" s="37">
        <v>0.47497804688339001</v>
      </c>
      <c r="D11555" s="37"/>
      <c r="E11555" s="37">
        <v>-0.43769923997091897</v>
      </c>
    </row>
    <row r="11556" spans="1:5" x14ac:dyDescent="0.25">
      <c r="A11556" s="60">
        <v>74202.554905889701</v>
      </c>
      <c r="B11556" s="37">
        <v>0.82345226383899095</v>
      </c>
      <c r="C11556" s="37">
        <v>1.76430273627517</v>
      </c>
      <c r="D11556" s="37"/>
      <c r="E11556" s="37">
        <v>-0.43782567313117099</v>
      </c>
    </row>
    <row r="11557" spans="1:5" x14ac:dyDescent="0.25">
      <c r="A11557" s="60">
        <v>74202.675120751199</v>
      </c>
      <c r="B11557" s="37">
        <v>0.82345389209745601</v>
      </c>
      <c r="C11557" s="37">
        <v>1.3881756722185199</v>
      </c>
      <c r="D11557" s="37"/>
      <c r="E11557" s="37">
        <v>-0.43782684675341499</v>
      </c>
    </row>
    <row r="11558" spans="1:5" x14ac:dyDescent="0.25">
      <c r="A11558" s="60">
        <v>74209.704922393605</v>
      </c>
      <c r="B11558" s="37">
        <v>0.82354904385719896</v>
      </c>
      <c r="C11558" s="37">
        <v>1.37446137963533</v>
      </c>
      <c r="D11558" s="37"/>
      <c r="E11558" s="37">
        <v>-0.43789549064778299</v>
      </c>
    </row>
    <row r="11559" spans="1:5" x14ac:dyDescent="0.25">
      <c r="A11559" s="60">
        <v>74216.297655599104</v>
      </c>
      <c r="B11559" s="37">
        <v>0.82363816505384302</v>
      </c>
      <c r="C11559" s="37">
        <v>-0.10154702413091</v>
      </c>
      <c r="D11559" s="37"/>
      <c r="E11559" s="37">
        <v>-0.43795989177560202</v>
      </c>
    </row>
    <row r="11560" spans="1:5" x14ac:dyDescent="0.25">
      <c r="A11560" s="60">
        <v>74229.847935176498</v>
      </c>
      <c r="B11560" s="37">
        <v>0.82382098761913303</v>
      </c>
      <c r="C11560" s="37">
        <v>3.4039535722651899E-2</v>
      </c>
      <c r="D11560" s="37"/>
      <c r="E11560" s="37">
        <v>-0.43809233412696802</v>
      </c>
    </row>
    <row r="11561" spans="1:5" x14ac:dyDescent="0.25">
      <c r="A11561" s="60">
        <v>74230.879609734693</v>
      </c>
      <c r="B11561" s="37">
        <v>0.82383488764062396</v>
      </c>
      <c r="C11561" s="37">
        <v>-0.98274349045626197</v>
      </c>
      <c r="D11561" s="37"/>
      <c r="E11561" s="37">
        <v>-0.438102422081176</v>
      </c>
    </row>
    <row r="11562" spans="1:5" x14ac:dyDescent="0.25">
      <c r="A11562" s="60">
        <v>74234.580038237007</v>
      </c>
      <c r="B11562" s="37">
        <v>0.82388472165597204</v>
      </c>
      <c r="C11562" s="37">
        <v>0.59236239518973799</v>
      </c>
      <c r="D11562" s="37"/>
      <c r="E11562" s="37">
        <v>-0.43813861065555298</v>
      </c>
    </row>
    <row r="11563" spans="1:5" x14ac:dyDescent="0.25">
      <c r="A11563" s="60">
        <v>74234.587724978701</v>
      </c>
      <c r="B11563" s="37">
        <v>0.82388482513682604</v>
      </c>
      <c r="C11563" s="37">
        <v>0.16945211512084901</v>
      </c>
      <c r="D11563" s="37"/>
      <c r="E11563" s="37">
        <v>-0.43813868583654503</v>
      </c>
    </row>
    <row r="11564" spans="1:5" x14ac:dyDescent="0.25">
      <c r="A11564" s="60">
        <v>74244.263086982595</v>
      </c>
      <c r="B11564" s="37">
        <v>0.82401495447650697</v>
      </c>
      <c r="C11564" s="37">
        <v>2.0668076124208201</v>
      </c>
      <c r="D11564" s="37"/>
      <c r="E11564" s="37">
        <v>-0.43823334312446599</v>
      </c>
    </row>
    <row r="11565" spans="1:5" x14ac:dyDescent="0.25">
      <c r="A11565" s="60">
        <v>74244.409445350801</v>
      </c>
      <c r="B11565" s="37">
        <v>0.82401692104151703</v>
      </c>
      <c r="C11565" s="37">
        <v>0.40325258087872101</v>
      </c>
      <c r="D11565" s="37"/>
      <c r="E11565" s="37">
        <v>-0.43823477540233702</v>
      </c>
    </row>
    <row r="11566" spans="1:5" x14ac:dyDescent="0.25">
      <c r="A11566" s="60">
        <v>74252.262784618506</v>
      </c>
      <c r="B11566" s="37">
        <v>0.82412236048239496</v>
      </c>
      <c r="C11566" s="37">
        <v>1.34857264982433</v>
      </c>
      <c r="D11566" s="37"/>
      <c r="E11566" s="37">
        <v>-0.43831164672042799</v>
      </c>
    </row>
    <row r="11567" spans="1:5" x14ac:dyDescent="0.25">
      <c r="A11567" s="60">
        <v>74252.378578343996</v>
      </c>
      <c r="B11567" s="37">
        <v>0.82412391391326301</v>
      </c>
      <c r="C11567" s="37">
        <v>0.605507930815818</v>
      </c>
      <c r="D11567" s="37"/>
      <c r="E11567" s="37">
        <v>-0.43831278041199501</v>
      </c>
    </row>
    <row r="11568" spans="1:5" x14ac:dyDescent="0.25">
      <c r="A11568" s="60">
        <v>74253.552042499607</v>
      </c>
      <c r="B11568" s="37">
        <v>0.82413965451205295</v>
      </c>
      <c r="C11568" s="37">
        <v>0.136929921651507</v>
      </c>
      <c r="D11568" s="37"/>
      <c r="E11568" s="37">
        <v>-0.43832426977352901</v>
      </c>
    </row>
    <row r="11569" spans="1:5" x14ac:dyDescent="0.25">
      <c r="A11569" s="60">
        <v>74255.669955474106</v>
      </c>
      <c r="B11569" s="37">
        <v>0.82416805447069297</v>
      </c>
      <c r="C11569" s="37">
        <v>1.9419893880546799</v>
      </c>
      <c r="D11569" s="37"/>
      <c r="E11569" s="37">
        <v>-0.43834500818518901</v>
      </c>
    </row>
    <row r="11570" spans="1:5" x14ac:dyDescent="0.25">
      <c r="A11570" s="60">
        <v>74256.585338362405</v>
      </c>
      <c r="B11570" s="37">
        <v>0.82418032551354403</v>
      </c>
      <c r="C11570" s="37">
        <v>-0.90109467722577796</v>
      </c>
      <c r="D11570" s="37"/>
      <c r="E11570" s="37">
        <v>-0.43835397231745399</v>
      </c>
    </row>
    <row r="11571" spans="1:5" x14ac:dyDescent="0.25">
      <c r="A11571" s="60">
        <v>74257.683707634904</v>
      </c>
      <c r="B11571" s="37">
        <v>0.82419504660512599</v>
      </c>
      <c r="C11571" s="37">
        <v>0.96707758647700504</v>
      </c>
      <c r="D11571" s="37"/>
      <c r="E11571" s="37">
        <v>-0.438364729019382</v>
      </c>
    </row>
    <row r="11572" spans="1:5" x14ac:dyDescent="0.25">
      <c r="A11572" s="60">
        <v>74258.111905772399</v>
      </c>
      <c r="B11572" s="37">
        <v>0.82420078473492397</v>
      </c>
      <c r="C11572" s="37">
        <v>-1.09206001593894</v>
      </c>
      <c r="D11572" s="37"/>
      <c r="E11572" s="37">
        <v>-0.438368922693811</v>
      </c>
    </row>
    <row r="11573" spans="1:5" x14ac:dyDescent="0.25">
      <c r="A11573" s="60">
        <v>74259.033268451996</v>
      </c>
      <c r="B11573" s="37">
        <v>0.82421312992470697</v>
      </c>
      <c r="C11573" s="37">
        <v>1.02873344874601</v>
      </c>
      <c r="D11573" s="37"/>
      <c r="E11573" s="37">
        <v>-0.43837794666109398</v>
      </c>
    </row>
    <row r="11574" spans="1:5" x14ac:dyDescent="0.25">
      <c r="A11574" s="60">
        <v>74259.158585856407</v>
      </c>
      <c r="B11574" s="37">
        <v>0.82421480885704701</v>
      </c>
      <c r="C11574" s="37">
        <v>-0.35273032420464201</v>
      </c>
      <c r="D11574" s="37"/>
      <c r="E11574" s="37">
        <v>-0.43837917407613097</v>
      </c>
    </row>
    <row r="11575" spans="1:5" x14ac:dyDescent="0.25">
      <c r="A11575" s="60">
        <v>74270.850167270299</v>
      </c>
      <c r="B11575" s="37">
        <v>0.82437126072008204</v>
      </c>
      <c r="C11575" s="37">
        <v>1.05418190694475</v>
      </c>
      <c r="D11575" s="37"/>
      <c r="E11575" s="37">
        <v>-0.43849372588973701</v>
      </c>
    </row>
    <row r="11576" spans="1:5" x14ac:dyDescent="0.25">
      <c r="A11576" s="60">
        <v>74271.919590105201</v>
      </c>
      <c r="B11576" s="37">
        <v>0.82438555290583904</v>
      </c>
      <c r="C11576" s="37">
        <v>-5.19757779619767E-2</v>
      </c>
      <c r="D11576" s="37"/>
      <c r="E11576" s="37">
        <v>-0.43850420776180699</v>
      </c>
    </row>
    <row r="11577" spans="1:5" x14ac:dyDescent="0.25">
      <c r="A11577" s="60">
        <v>74274.740556291596</v>
      </c>
      <c r="B11577" s="37">
        <v>0.82442323854893196</v>
      </c>
      <c r="C11577" s="37">
        <v>0.95057314140212201</v>
      </c>
      <c r="D11577" s="37"/>
      <c r="E11577" s="37">
        <v>-0.43853186038500602</v>
      </c>
    </row>
    <row r="11578" spans="1:5" x14ac:dyDescent="0.25">
      <c r="A11578" s="60">
        <v>74275.174895908305</v>
      </c>
      <c r="B11578" s="37">
        <v>0.82442903903042497</v>
      </c>
      <c r="C11578" s="37">
        <v>1.0096916749092499</v>
      </c>
      <c r="D11578" s="37"/>
      <c r="E11578" s="37">
        <v>-0.438536118417375</v>
      </c>
    </row>
    <row r="11579" spans="1:5" x14ac:dyDescent="0.25">
      <c r="A11579" s="60">
        <v>74283.6541823523</v>
      </c>
      <c r="B11579" s="37">
        <v>0.82454217468311397</v>
      </c>
      <c r="C11579" s="37">
        <v>-0.85031801820895103</v>
      </c>
      <c r="D11579" s="37"/>
      <c r="E11579" s="37">
        <v>-0.43861926633211601</v>
      </c>
    </row>
    <row r="11580" spans="1:5" x14ac:dyDescent="0.25">
      <c r="A11580" s="60">
        <v>74286.579477366802</v>
      </c>
      <c r="B11580" s="37">
        <v>0.82458116016314598</v>
      </c>
      <c r="C11580" s="37">
        <v>0.68372557930216304</v>
      </c>
      <c r="D11580" s="37"/>
      <c r="E11580" s="37">
        <v>-0.43864796130672101</v>
      </c>
    </row>
    <row r="11581" spans="1:5" x14ac:dyDescent="0.25">
      <c r="A11581" s="60">
        <v>74286.970855073596</v>
      </c>
      <c r="B11581" s="37">
        <v>0.82458637428566794</v>
      </c>
      <c r="C11581" s="37">
        <v>1.0174959041571801</v>
      </c>
      <c r="D11581" s="37"/>
      <c r="E11581" s="37">
        <v>-0.43865180080264399</v>
      </c>
    </row>
    <row r="11582" spans="1:5" x14ac:dyDescent="0.25">
      <c r="A11582" s="60">
        <v>74287.656870861203</v>
      </c>
      <c r="B11582" s="37">
        <v>0.82459551270519005</v>
      </c>
      <c r="C11582" s="37">
        <v>0.85018897858968301</v>
      </c>
      <c r="D11582" s="37"/>
      <c r="E11582" s="37">
        <v>-0.43865853097009</v>
      </c>
    </row>
    <row r="11583" spans="1:5" x14ac:dyDescent="0.25">
      <c r="A11583" s="60">
        <v>74301.092258802804</v>
      </c>
      <c r="B11583" s="37">
        <v>0.82477422426406299</v>
      </c>
      <c r="C11583" s="37">
        <v>1.1618382780454799</v>
      </c>
      <c r="D11583" s="37"/>
      <c r="E11583" s="37">
        <v>-0.43879039333830899</v>
      </c>
    </row>
    <row r="11584" spans="1:5" x14ac:dyDescent="0.25">
      <c r="A11584" s="60">
        <v>74303.750502957104</v>
      </c>
      <c r="B11584" s="37">
        <v>0.82480952383188699</v>
      </c>
      <c r="C11584" s="37">
        <v>-1.0360326864320499</v>
      </c>
      <c r="D11584" s="37"/>
      <c r="E11584" s="37">
        <v>-0.43881649509068599</v>
      </c>
    </row>
    <row r="11585" spans="1:5" x14ac:dyDescent="0.25">
      <c r="A11585" s="60">
        <v>74313.032865490997</v>
      </c>
      <c r="B11585" s="37">
        <v>0.82493263235858005</v>
      </c>
      <c r="C11585" s="37">
        <v>0.79055673106964697</v>
      </c>
      <c r="D11585" s="37"/>
      <c r="E11585" s="37">
        <v>-0.43890767204961401</v>
      </c>
    </row>
    <row r="11586" spans="1:5" x14ac:dyDescent="0.25">
      <c r="A11586" s="60">
        <v>74330.299588727896</v>
      </c>
      <c r="B11586" s="37">
        <v>0.82516098976577101</v>
      </c>
      <c r="C11586" s="37">
        <v>0.97851339932639703</v>
      </c>
      <c r="D11586" s="37"/>
      <c r="E11586" s="37">
        <v>-0.43907740836094999</v>
      </c>
    </row>
    <row r="11587" spans="1:5" x14ac:dyDescent="0.25">
      <c r="A11587" s="60">
        <v>74338.368829094194</v>
      </c>
      <c r="B11587" s="37">
        <v>0.825267417378306</v>
      </c>
      <c r="C11587" s="37">
        <v>0.17691740157823599</v>
      </c>
      <c r="D11587" s="37"/>
      <c r="E11587" s="37">
        <v>-0.439156790197402</v>
      </c>
    </row>
    <row r="11588" spans="1:5" x14ac:dyDescent="0.25">
      <c r="A11588" s="60">
        <v>74339.484623551805</v>
      </c>
      <c r="B11588" s="37">
        <v>0.82528211925384398</v>
      </c>
      <c r="C11588" s="37">
        <v>-0.89807293268018296</v>
      </c>
      <c r="D11588" s="37"/>
      <c r="E11588" s="37">
        <v>-0.43916776989226097</v>
      </c>
    </row>
    <row r="11589" spans="1:5" x14ac:dyDescent="0.25">
      <c r="A11589" s="60">
        <v>74346.815419669801</v>
      </c>
      <c r="B11589" s="37">
        <v>0.82537862187686595</v>
      </c>
      <c r="C11589" s="37">
        <v>-0.34681193265717603</v>
      </c>
      <c r="D11589" s="37"/>
      <c r="E11589" s="37">
        <v>-0.43923992473550599</v>
      </c>
    </row>
    <row r="11590" spans="1:5" x14ac:dyDescent="0.25">
      <c r="A11590" s="60">
        <v>74357.289146245894</v>
      </c>
      <c r="B11590" s="37">
        <v>0.82551622842453298</v>
      </c>
      <c r="C11590" s="37">
        <v>1.3318501750081899</v>
      </c>
      <c r="D11590" s="37"/>
      <c r="E11590" s="37">
        <v>-0.43934306877759699</v>
      </c>
    </row>
    <row r="11591" spans="1:5" x14ac:dyDescent="0.25">
      <c r="A11591" s="60">
        <v>74363.579360971693</v>
      </c>
      <c r="B11591" s="37">
        <v>0.82559871740292701</v>
      </c>
      <c r="C11591" s="37">
        <v>0.62643240133677403</v>
      </c>
      <c r="D11591" s="37"/>
      <c r="E11591" s="37">
        <v>-0.43940504484181098</v>
      </c>
    </row>
    <row r="11592" spans="1:5" x14ac:dyDescent="0.25">
      <c r="A11592" s="60">
        <v>74363.618662840003</v>
      </c>
      <c r="B11592" s="37">
        <v>0.825599232438192</v>
      </c>
      <c r="C11592" s="37">
        <v>0.73503938323899998</v>
      </c>
      <c r="D11592" s="37"/>
      <c r="E11592" s="37">
        <v>-0.43940543214692401</v>
      </c>
    </row>
    <row r="11593" spans="1:5" x14ac:dyDescent="0.25">
      <c r="A11593" s="60">
        <v>74382.096853421695</v>
      </c>
      <c r="B11593" s="37">
        <v>0.825840877825743</v>
      </c>
      <c r="C11593" s="37">
        <v>0.635495073167203</v>
      </c>
      <c r="D11593" s="37"/>
      <c r="E11593" s="37">
        <v>-0.43958762797756801</v>
      </c>
    </row>
    <row r="11594" spans="1:5" x14ac:dyDescent="0.25">
      <c r="A11594" s="60">
        <v>74385.871825997194</v>
      </c>
      <c r="B11594" s="37">
        <v>0.82589011990785399</v>
      </c>
      <c r="C11594" s="37">
        <v>0.59997542782546098</v>
      </c>
      <c r="D11594" s="37"/>
      <c r="E11594" s="37">
        <v>-0.43962487404342898</v>
      </c>
    </row>
    <row r="11595" spans="1:5" x14ac:dyDescent="0.25">
      <c r="A11595" s="60">
        <v>74398.156901559094</v>
      </c>
      <c r="B11595" s="37">
        <v>0.82605007565391897</v>
      </c>
      <c r="C11595" s="37">
        <v>0.260502984801603</v>
      </c>
      <c r="D11595" s="37"/>
      <c r="E11595" s="37">
        <v>-0.43974614382216698</v>
      </c>
    </row>
    <row r="11596" spans="1:5" x14ac:dyDescent="0.25">
      <c r="A11596" s="60">
        <v>74399.127166447404</v>
      </c>
      <c r="B11596" s="37">
        <v>0.82606268949504802</v>
      </c>
      <c r="C11596" s="37">
        <v>1.0514918406048499</v>
      </c>
      <c r="D11596" s="37"/>
      <c r="E11596" s="37">
        <v>-0.43975572540090901</v>
      </c>
    </row>
    <row r="11597" spans="1:5" x14ac:dyDescent="0.25">
      <c r="A11597" s="60">
        <v>74412.505265281099</v>
      </c>
      <c r="B11597" s="37">
        <v>0.82623631969409606</v>
      </c>
      <c r="C11597" s="37">
        <v>2.3367401126785898</v>
      </c>
      <c r="D11597" s="37"/>
      <c r="E11597" s="37">
        <v>-0.43988789383580301</v>
      </c>
    </row>
    <row r="11598" spans="1:5" x14ac:dyDescent="0.25">
      <c r="A11598" s="60">
        <v>74415.120245128201</v>
      </c>
      <c r="B11598" s="37">
        <v>0.82627019511051902</v>
      </c>
      <c r="C11598" s="37">
        <v>-1.5136071100414401</v>
      </c>
      <c r="D11598" s="37"/>
      <c r="E11598" s="37">
        <v>-0.43991374082233597</v>
      </c>
    </row>
    <row r="11599" spans="1:5" x14ac:dyDescent="0.25">
      <c r="A11599" s="60">
        <v>74432.496597762496</v>
      </c>
      <c r="B11599" s="37">
        <v>0.82649476183294601</v>
      </c>
      <c r="C11599" s="37">
        <v>-1.34070895133737</v>
      </c>
      <c r="D11599" s="37"/>
      <c r="E11599" s="37">
        <v>-0.44008559542381898</v>
      </c>
    </row>
    <row r="11600" spans="1:5" x14ac:dyDescent="0.25">
      <c r="A11600" s="60">
        <v>74447.561693030395</v>
      </c>
      <c r="B11600" s="37">
        <v>0.82668870170425102</v>
      </c>
      <c r="C11600" s="37">
        <v>0.54995332800540397</v>
      </c>
      <c r="D11600" s="37"/>
      <c r="E11600" s="37">
        <v>-0.44023473709841698</v>
      </c>
    </row>
    <row r="11601" spans="1:5" x14ac:dyDescent="0.25">
      <c r="A11601" s="60">
        <v>74447.6164862976</v>
      </c>
      <c r="B11601" s="37">
        <v>0.8266894057891</v>
      </c>
      <c r="C11601" s="37">
        <v>-0.418711302984276</v>
      </c>
      <c r="D11601" s="37"/>
      <c r="E11601" s="37">
        <v>-0.440235279789505</v>
      </c>
    </row>
    <row r="11602" spans="1:5" x14ac:dyDescent="0.25">
      <c r="A11602" s="60">
        <v>74474.046528059102</v>
      </c>
      <c r="B11602" s="37">
        <v>0.82702792246537404</v>
      </c>
      <c r="C11602" s="37">
        <v>-7.9413880339773701E-2</v>
      </c>
      <c r="D11602" s="37"/>
      <c r="E11602" s="37">
        <v>-0.44049726209166601</v>
      </c>
    </row>
    <row r="11603" spans="1:5" x14ac:dyDescent="0.25">
      <c r="A11603" s="60">
        <v>74496.222878463799</v>
      </c>
      <c r="B11603" s="37">
        <v>0.82731023445091101</v>
      </c>
      <c r="C11603" s="37">
        <v>-0.221351703605766</v>
      </c>
      <c r="D11603" s="37"/>
      <c r="E11603" s="37">
        <v>-0.44071740575774598</v>
      </c>
    </row>
    <row r="11604" spans="1:5" x14ac:dyDescent="0.25">
      <c r="A11604" s="60">
        <v>74502.993984431203</v>
      </c>
      <c r="B11604" s="37">
        <v>0.82739611498465504</v>
      </c>
      <c r="C11604" s="37">
        <v>0.31097526934269498</v>
      </c>
      <c r="D11604" s="37"/>
      <c r="E11604" s="37">
        <v>-0.44078468167486501</v>
      </c>
    </row>
    <row r="11605" spans="1:5" x14ac:dyDescent="0.25">
      <c r="A11605" s="60">
        <v>74508.921199584496</v>
      </c>
      <c r="B11605" s="37">
        <v>0.82747116902284001</v>
      </c>
      <c r="C11605" s="37">
        <v>0.26362667049582</v>
      </c>
      <c r="D11605" s="37"/>
      <c r="E11605" s="37">
        <v>-0.44084359581671601</v>
      </c>
    </row>
    <row r="11606" spans="1:5" x14ac:dyDescent="0.25">
      <c r="A11606" s="60">
        <v>74519.565641950394</v>
      </c>
      <c r="B11606" s="37">
        <v>0.82760566529315804</v>
      </c>
      <c r="C11606" s="37">
        <v>-1.0534129994125401</v>
      </c>
      <c r="D11606" s="37"/>
      <c r="E11606" s="37">
        <v>-0.44094945109358002</v>
      </c>
    </row>
    <row r="11607" spans="1:5" x14ac:dyDescent="0.25">
      <c r="A11607" s="60">
        <v>74522.835313460993</v>
      </c>
      <c r="B11607" s="37">
        <v>0.82764690352829695</v>
      </c>
      <c r="C11607" s="37">
        <v>0.61666852181443399</v>
      </c>
      <c r="D11607" s="37"/>
      <c r="E11607" s="37">
        <v>-0.44098198073775502</v>
      </c>
    </row>
    <row r="11608" spans="1:5" x14ac:dyDescent="0.25">
      <c r="A11608" s="60">
        <v>74532.821386762793</v>
      </c>
      <c r="B11608" s="37">
        <v>0.82777263122398803</v>
      </c>
      <c r="C11608" s="37">
        <v>1.1356710027369299</v>
      </c>
      <c r="D11608" s="37"/>
      <c r="E11608" s="37">
        <v>-0.44108137173996498</v>
      </c>
    </row>
    <row r="11609" spans="1:5" x14ac:dyDescent="0.25">
      <c r="A11609" s="60">
        <v>74533.460913589806</v>
      </c>
      <c r="B11609" s="37">
        <v>0.827780671721695</v>
      </c>
      <c r="C11609" s="37">
        <v>1.76662293771335E-2</v>
      </c>
      <c r="D11609" s="37"/>
      <c r="E11609" s="37">
        <v>-0.44108773900905002</v>
      </c>
    </row>
    <row r="11610" spans="1:5" x14ac:dyDescent="0.25">
      <c r="A11610" s="60">
        <v>74544.084789957895</v>
      </c>
      <c r="B11610" s="37">
        <v>0.82791404046817496</v>
      </c>
      <c r="C11610" s="37">
        <v>1.06298712066153</v>
      </c>
      <c r="D11610" s="37"/>
      <c r="E11610" s="37">
        <v>-0.44119354940477501</v>
      </c>
    </row>
    <row r="11611" spans="1:5" x14ac:dyDescent="0.25">
      <c r="A11611" s="60">
        <v>74544.915022561894</v>
      </c>
      <c r="B11611" s="37">
        <v>0.82792444694483303</v>
      </c>
      <c r="C11611" s="37">
        <v>0.69486605424728998</v>
      </c>
      <c r="D11611" s="37"/>
      <c r="E11611" s="37">
        <v>-0.44120182117918999</v>
      </c>
    </row>
    <row r="11612" spans="1:5" x14ac:dyDescent="0.25">
      <c r="A11612" s="60">
        <v>74563.675200704602</v>
      </c>
      <c r="B11612" s="37">
        <v>0.82815897191383903</v>
      </c>
      <c r="C11612" s="37">
        <v>0.28068139755126298</v>
      </c>
      <c r="D11612" s="37"/>
      <c r="E11612" s="37">
        <v>-0.441388845943464</v>
      </c>
    </row>
    <row r="11613" spans="1:5" x14ac:dyDescent="0.25">
      <c r="A11613" s="60">
        <v>74566.109429786695</v>
      </c>
      <c r="B11613" s="37">
        <v>0.82818931483417202</v>
      </c>
      <c r="C11613" s="37">
        <v>1.31111604440652</v>
      </c>
      <c r="D11613" s="37"/>
      <c r="E11613" s="37">
        <v>-0.44141312930577398</v>
      </c>
    </row>
    <row r="11614" spans="1:5" x14ac:dyDescent="0.25">
      <c r="A11614" s="60">
        <v>74575.381733298505</v>
      </c>
      <c r="B11614" s="37">
        <v>0.828304708793416</v>
      </c>
      <c r="C11614" s="37">
        <v>-0.614775634758713</v>
      </c>
      <c r="D11614" s="37"/>
      <c r="E11614" s="37">
        <v>-0.44150566151044202</v>
      </c>
    </row>
    <row r="11615" spans="1:5" x14ac:dyDescent="0.25">
      <c r="A11615" s="60">
        <v>74593.038030032199</v>
      </c>
      <c r="B11615" s="37">
        <v>0.82852362004716795</v>
      </c>
      <c r="C11615" s="37">
        <v>-0.356445406581885</v>
      </c>
      <c r="D11615" s="37"/>
      <c r="E11615" s="37">
        <v>-0.44168200883085901</v>
      </c>
    </row>
    <row r="11616" spans="1:5" x14ac:dyDescent="0.25">
      <c r="A11616" s="60">
        <v>74597.0701164778</v>
      </c>
      <c r="B11616" s="37">
        <v>0.82857345956789397</v>
      </c>
      <c r="C11616" s="37">
        <v>0.91794818458448302</v>
      </c>
      <c r="D11616" s="37"/>
      <c r="E11616" s="37">
        <v>-0.44172230769795801</v>
      </c>
    </row>
    <row r="11617" spans="1:5" x14ac:dyDescent="0.25">
      <c r="A11617" s="60">
        <v>74608.792478046395</v>
      </c>
      <c r="B11617" s="37">
        <v>0.828718032486086</v>
      </c>
      <c r="C11617" s="37">
        <v>1.37143952168437</v>
      </c>
      <c r="D11617" s="37"/>
      <c r="E11617" s="37">
        <v>-0.44183952508264801</v>
      </c>
    </row>
    <row r="11618" spans="1:5" x14ac:dyDescent="0.25">
      <c r="A11618" s="60">
        <v>74609.206414595101</v>
      </c>
      <c r="B11618" s="37">
        <v>0.82872312875549103</v>
      </c>
      <c r="C11618" s="37">
        <v>0.62581829945673695</v>
      </c>
      <c r="D11618" s="37"/>
      <c r="E11618" s="37">
        <v>-0.441843665800559</v>
      </c>
    </row>
    <row r="11619" spans="1:5" x14ac:dyDescent="0.25">
      <c r="A11619" s="60">
        <v>74612.719869204797</v>
      </c>
      <c r="B11619" s="37">
        <v>0.82876636102495704</v>
      </c>
      <c r="C11619" s="37">
        <v>0.89573308037402799</v>
      </c>
      <c r="D11619" s="37"/>
      <c r="E11619" s="37">
        <v>-0.44187881615118002</v>
      </c>
    </row>
    <row r="11620" spans="1:5" x14ac:dyDescent="0.25">
      <c r="A11620" s="60">
        <v>74617.777701391504</v>
      </c>
      <c r="B11620" s="37">
        <v>0.82882851973530902</v>
      </c>
      <c r="C11620" s="37">
        <v>-9.8149367122368797E-2</v>
      </c>
      <c r="D11620" s="37"/>
      <c r="E11620" s="37">
        <v>-0.44192943082467501</v>
      </c>
    </row>
    <row r="11621" spans="1:5" x14ac:dyDescent="0.25">
      <c r="A11621" s="60">
        <v>74621.219974417603</v>
      </c>
      <c r="B11621" s="37">
        <v>0.82887077191397496</v>
      </c>
      <c r="C11621" s="37">
        <v>1.4096667142327499</v>
      </c>
      <c r="D11621" s="37"/>
      <c r="E11621" s="37">
        <v>-0.44196388748433102</v>
      </c>
    </row>
    <row r="11622" spans="1:5" x14ac:dyDescent="0.25">
      <c r="A11622" s="60">
        <v>74622.525245857105</v>
      </c>
      <c r="B11622" s="37">
        <v>0.82888678243761305</v>
      </c>
      <c r="C11622" s="37">
        <v>1.4098250079465999</v>
      </c>
      <c r="D11622" s="37"/>
      <c r="E11622" s="37">
        <v>-0.44197695501224199</v>
      </c>
    </row>
    <row r="11623" spans="1:5" x14ac:dyDescent="0.25">
      <c r="A11623" s="60">
        <v>74624.994610472699</v>
      </c>
      <c r="B11623" s="37">
        <v>0.82891705516708503</v>
      </c>
      <c r="C11623" s="37">
        <v>0.59494291214099404</v>
      </c>
      <c r="D11623" s="37"/>
      <c r="E11623" s="37">
        <v>-0.44200167961499998</v>
      </c>
    </row>
    <row r="11624" spans="1:5" x14ac:dyDescent="0.25">
      <c r="A11624" s="60">
        <v>74625.739979059406</v>
      </c>
      <c r="B11624" s="37">
        <v>0.82892618860211098</v>
      </c>
      <c r="C11624" s="37">
        <v>0.11878095032229501</v>
      </c>
      <c r="D11624" s="37"/>
      <c r="E11624" s="37">
        <v>-0.442009143398997</v>
      </c>
    </row>
    <row r="11625" spans="1:5" x14ac:dyDescent="0.25">
      <c r="A11625" s="60">
        <v>74632.993180925507</v>
      </c>
      <c r="B11625" s="37">
        <v>0.829014962514941</v>
      </c>
      <c r="C11625" s="37">
        <v>0.53297157452516497</v>
      </c>
      <c r="D11625" s="37"/>
      <c r="E11625" s="37">
        <v>-0.44208179195564601</v>
      </c>
    </row>
    <row r="11626" spans="1:5" x14ac:dyDescent="0.25">
      <c r="A11626" s="60">
        <v>74634.011414250504</v>
      </c>
      <c r="B11626" s="37">
        <v>0.82902740985131496</v>
      </c>
      <c r="C11626" s="37">
        <v>-0.26594593798120503</v>
      </c>
      <c r="D11626" s="37"/>
      <c r="E11626" s="37">
        <v>-0.44209199330384702</v>
      </c>
    </row>
    <row r="11627" spans="1:5" x14ac:dyDescent="0.25">
      <c r="A11627" s="60">
        <v>74636.352649751294</v>
      </c>
      <c r="B11627" s="37">
        <v>0.82905601601960799</v>
      </c>
      <c r="C11627" s="37">
        <v>3.5675683383280301</v>
      </c>
      <c r="D11627" s="37"/>
      <c r="E11627" s="37">
        <v>-0.44211545186184997</v>
      </c>
    </row>
    <row r="11628" spans="1:5" x14ac:dyDescent="0.25">
      <c r="A11628" s="60">
        <v>74637.667823989497</v>
      </c>
      <c r="B11628" s="37">
        <v>0.82907207670296401</v>
      </c>
      <c r="C11628" s="37">
        <v>-2.2896633505986599E-2</v>
      </c>
      <c r="D11628" s="37"/>
      <c r="E11628" s="37">
        <v>-0.44212863107641498</v>
      </c>
    </row>
    <row r="11629" spans="1:5" x14ac:dyDescent="0.25">
      <c r="A11629" s="60">
        <v>74638.462827095194</v>
      </c>
      <c r="B11629" s="37">
        <v>0.82908178212426498</v>
      </c>
      <c r="C11629" s="37">
        <v>-0.52000319834651898</v>
      </c>
      <c r="D11629" s="37"/>
      <c r="E11629" s="37">
        <v>-0.44213659824375601</v>
      </c>
    </row>
    <row r="11630" spans="1:5" x14ac:dyDescent="0.25">
      <c r="A11630" s="60">
        <v>74639.917097068101</v>
      </c>
      <c r="B11630" s="37">
        <v>0.82909952999972103</v>
      </c>
      <c r="C11630" s="37">
        <v>-0.87800151108547997</v>
      </c>
      <c r="D11630" s="37"/>
      <c r="E11630" s="37">
        <v>-0.44215117332353898</v>
      </c>
    </row>
    <row r="11631" spans="1:5" x14ac:dyDescent="0.25">
      <c r="A11631" s="60">
        <v>74642.386673975794</v>
      </c>
      <c r="B11631" s="37">
        <v>0.82912965117375204</v>
      </c>
      <c r="C11631" s="37">
        <v>0.98813419902408195</v>
      </c>
      <c r="D11631" s="37"/>
      <c r="E11631" s="37">
        <v>-0.44217592714131199</v>
      </c>
    </row>
    <row r="11632" spans="1:5" x14ac:dyDescent="0.25">
      <c r="A11632" s="60">
        <v>74645.374745420704</v>
      </c>
      <c r="B11632" s="37">
        <v>0.82916606690422401</v>
      </c>
      <c r="C11632" s="37">
        <v>1.0847321368774101</v>
      </c>
      <c r="D11632" s="37"/>
      <c r="E11632" s="37">
        <v>-0.44220588324878102</v>
      </c>
    </row>
    <row r="11633" spans="1:5" x14ac:dyDescent="0.25">
      <c r="A11633" s="60">
        <v>74656.306446689705</v>
      </c>
      <c r="B11633" s="37">
        <v>0.82929901594770605</v>
      </c>
      <c r="C11633" s="37">
        <v>1.2556085161625501</v>
      </c>
      <c r="D11633" s="37"/>
      <c r="E11633" s="37">
        <v>-0.44231552427181298</v>
      </c>
    </row>
    <row r="11634" spans="1:5" x14ac:dyDescent="0.25">
      <c r="A11634" s="60">
        <v>74664.599659594998</v>
      </c>
      <c r="B11634" s="37">
        <v>0.82939958564203098</v>
      </c>
      <c r="C11634" s="37">
        <v>9.4349436610352597E-2</v>
      </c>
      <c r="D11634" s="37"/>
      <c r="E11634" s="37">
        <v>-0.44239875279972901</v>
      </c>
    </row>
    <row r="11635" spans="1:5" x14ac:dyDescent="0.25">
      <c r="A11635" s="60">
        <v>74664.795339650605</v>
      </c>
      <c r="B11635" s="37">
        <v>0.82940195556360896</v>
      </c>
      <c r="C11635" s="37">
        <v>0.98289158878757099</v>
      </c>
      <c r="D11635" s="37"/>
      <c r="E11635" s="37">
        <v>-0.44240071712189499</v>
      </c>
    </row>
    <row r="11636" spans="1:5" x14ac:dyDescent="0.25">
      <c r="A11636" s="60">
        <v>74680.654755829906</v>
      </c>
      <c r="B11636" s="37">
        <v>0.82959356356349301</v>
      </c>
      <c r="C11636" s="37">
        <v>0.67238538939751202</v>
      </c>
      <c r="D11636" s="37"/>
      <c r="E11636" s="37">
        <v>-0.44256000200738799</v>
      </c>
    </row>
    <row r="11637" spans="1:5" x14ac:dyDescent="0.25">
      <c r="A11637" s="60">
        <v>74700.395005509898</v>
      </c>
      <c r="B11637" s="37">
        <v>0.82983075469514</v>
      </c>
      <c r="C11637" s="37">
        <v>-6.9867845672655401E-2</v>
      </c>
      <c r="D11637" s="37"/>
      <c r="E11637" s="37">
        <v>-0.44275848883697499</v>
      </c>
    </row>
    <row r="11638" spans="1:5" x14ac:dyDescent="0.25">
      <c r="A11638" s="60">
        <v>74713.241761882993</v>
      </c>
      <c r="B11638" s="37">
        <v>0.82998433134734395</v>
      </c>
      <c r="C11638" s="37">
        <v>0.398220389770709</v>
      </c>
      <c r="D11638" s="37"/>
      <c r="E11638" s="37">
        <v>-0.44288779644195703</v>
      </c>
    </row>
    <row r="11639" spans="1:5" x14ac:dyDescent="0.25">
      <c r="A11639" s="60">
        <v>74715.862562743103</v>
      </c>
      <c r="B11639" s="37">
        <v>0.83001558514064799</v>
      </c>
      <c r="C11639" s="37">
        <v>1.08484855505422</v>
      </c>
      <c r="D11639" s="37"/>
      <c r="E11639" s="37">
        <v>-0.44291418887485801</v>
      </c>
    </row>
    <row r="11640" spans="1:5" x14ac:dyDescent="0.25">
      <c r="A11640" s="60">
        <v>74722.257952950196</v>
      </c>
      <c r="B11640" s="37">
        <v>0.83009174252005502</v>
      </c>
      <c r="C11640" s="37">
        <v>1.21760856582389</v>
      </c>
      <c r="D11640" s="37"/>
      <c r="E11640" s="37">
        <v>-0.44297861141832201</v>
      </c>
    </row>
    <row r="11641" spans="1:5" x14ac:dyDescent="0.25">
      <c r="A11641" s="60">
        <v>74726.584486205305</v>
      </c>
      <c r="B11641" s="37">
        <v>0.83014317528950499</v>
      </c>
      <c r="C11641" s="37">
        <v>-3.0411589792855898E-2</v>
      </c>
      <c r="D11641" s="37"/>
      <c r="E11641" s="37">
        <v>-0.44302220877286402</v>
      </c>
    </row>
    <row r="11642" spans="1:5" x14ac:dyDescent="0.25">
      <c r="A11642" s="60">
        <v>74744.351013277294</v>
      </c>
      <c r="B11642" s="37">
        <v>0.83035362758292897</v>
      </c>
      <c r="C11642" s="37">
        <v>1.2928937527890301</v>
      </c>
      <c r="D11642" s="37"/>
      <c r="E11642" s="37">
        <v>-0.443201364553441</v>
      </c>
    </row>
    <row r="11643" spans="1:5" x14ac:dyDescent="0.25">
      <c r="A11643" s="60">
        <v>74747.402099678293</v>
      </c>
      <c r="B11643" s="37">
        <v>0.83038964672442594</v>
      </c>
      <c r="C11643" s="37">
        <v>0.92891205131027099</v>
      </c>
      <c r="D11643" s="37"/>
      <c r="E11643" s="37">
        <v>-0.44323215199722998</v>
      </c>
    </row>
    <row r="11644" spans="1:5" x14ac:dyDescent="0.25">
      <c r="A11644" s="60">
        <v>74773.277921861401</v>
      </c>
      <c r="B11644" s="37">
        <v>0.83069366417772605</v>
      </c>
      <c r="C11644" s="37">
        <v>0.123822094742443</v>
      </c>
      <c r="D11644" s="37"/>
      <c r="E11644" s="37">
        <v>-0.44349349973943902</v>
      </c>
    </row>
    <row r="11645" spans="1:5" x14ac:dyDescent="0.25">
      <c r="A11645" s="60">
        <v>74775.611353277098</v>
      </c>
      <c r="B11645" s="37">
        <v>0.83072095102799404</v>
      </c>
      <c r="C11645" s="37">
        <v>1.03429646879061</v>
      </c>
      <c r="D11645" s="37"/>
      <c r="E11645" s="37">
        <v>-0.44351708907779902</v>
      </c>
    </row>
    <row r="11646" spans="1:5" x14ac:dyDescent="0.25">
      <c r="A11646" s="60">
        <v>74777.275871038699</v>
      </c>
      <c r="B11646" s="37">
        <v>0.83074040257911497</v>
      </c>
      <c r="C11646" s="37">
        <v>2.3955496144222099</v>
      </c>
      <c r="D11646" s="37"/>
      <c r="E11646" s="37">
        <v>-0.44353391835293698</v>
      </c>
    </row>
    <row r="11647" spans="1:5" x14ac:dyDescent="0.25">
      <c r="A11647" s="60">
        <v>74781.2796401659</v>
      </c>
      <c r="B11647" s="37">
        <v>0.830787145840438</v>
      </c>
      <c r="C11647" s="37">
        <v>-0.743167688955226</v>
      </c>
      <c r="D11647" s="37"/>
      <c r="E11647" s="37">
        <v>-0.44357440630483802</v>
      </c>
    </row>
    <row r="11648" spans="1:5" x14ac:dyDescent="0.25">
      <c r="A11648" s="60">
        <v>74784.750079353995</v>
      </c>
      <c r="B11648" s="37">
        <v>0.83082761129950899</v>
      </c>
      <c r="C11648" s="37">
        <v>0.85031858048603104</v>
      </c>
      <c r="D11648" s="37"/>
      <c r="E11648" s="37">
        <v>-0.443609509489024</v>
      </c>
    </row>
    <row r="11649" spans="1:5" x14ac:dyDescent="0.25">
      <c r="A11649" s="60">
        <v>74788.238498454404</v>
      </c>
      <c r="B11649" s="37">
        <v>0.83086823831020695</v>
      </c>
      <c r="C11649" s="37">
        <v>-1.03967552721583</v>
      </c>
      <c r="D11649" s="37"/>
      <c r="E11649" s="37">
        <v>-0.443644802509852</v>
      </c>
    </row>
    <row r="11650" spans="1:5" x14ac:dyDescent="0.25">
      <c r="A11650" s="60">
        <v>74807.739570796199</v>
      </c>
      <c r="B11650" s="37">
        <v>0.83109445966428297</v>
      </c>
      <c r="C11650" s="37">
        <v>1.3975714677509501</v>
      </c>
      <c r="D11650" s="37"/>
      <c r="E11650" s="37">
        <v>-0.443842246241611</v>
      </c>
    </row>
    <row r="11651" spans="1:5" x14ac:dyDescent="0.25">
      <c r="A11651" s="60">
        <v>74812.294513880406</v>
      </c>
      <c r="B11651" s="37">
        <v>0.83114707957981704</v>
      </c>
      <c r="C11651" s="37">
        <v>-0.72771307208739899</v>
      </c>
      <c r="D11651" s="37"/>
      <c r="E11651" s="37">
        <v>-0.44388840010974301</v>
      </c>
    </row>
    <row r="11652" spans="1:5" x14ac:dyDescent="0.25">
      <c r="A11652" s="60">
        <v>74814.258592198807</v>
      </c>
      <c r="B11652" s="37">
        <v>0.83116974334983695</v>
      </c>
      <c r="C11652" s="37">
        <v>0.69383201426240804</v>
      </c>
      <c r="D11652" s="37"/>
      <c r="E11652" s="37">
        <v>-0.443908305758204</v>
      </c>
    </row>
    <row r="11653" spans="1:5" x14ac:dyDescent="0.25">
      <c r="A11653" s="60">
        <v>74824.446394205093</v>
      </c>
      <c r="B11653" s="37">
        <v>0.83128705163115602</v>
      </c>
      <c r="C11653" s="37">
        <v>-1.5407902997576599</v>
      </c>
      <c r="D11653" s="37"/>
      <c r="E11653" s="37">
        <v>-0.44401159864599998</v>
      </c>
    </row>
    <row r="11654" spans="1:5" x14ac:dyDescent="0.25">
      <c r="A11654" s="60">
        <v>74832.349498896801</v>
      </c>
      <c r="B11654" s="37">
        <v>0.83137776249444295</v>
      </c>
      <c r="C11654" s="37">
        <v>0.72556305566229296</v>
      </c>
      <c r="D11654" s="37"/>
      <c r="E11654" s="37">
        <v>-0.444091774689995</v>
      </c>
    </row>
    <row r="11655" spans="1:5" x14ac:dyDescent="0.25">
      <c r="A11655" s="60">
        <v>74833.451991829905</v>
      </c>
      <c r="B11655" s="37">
        <v>0.83139039655048996</v>
      </c>
      <c r="C11655" s="37">
        <v>1.84379793005249</v>
      </c>
      <c r="D11655" s="37"/>
      <c r="E11655" s="37">
        <v>-0.44410296264661497</v>
      </c>
    </row>
    <row r="11656" spans="1:5" x14ac:dyDescent="0.25">
      <c r="A11656" s="60">
        <v>74835.250996015006</v>
      </c>
      <c r="B11656" s="37">
        <v>0.83141100164688597</v>
      </c>
      <c r="C11656" s="37">
        <v>-0.71032869401758103</v>
      </c>
      <c r="D11656" s="37"/>
      <c r="E11656" s="37">
        <v>-0.44412122044580599</v>
      </c>
    </row>
    <row r="11657" spans="1:5" x14ac:dyDescent="0.25">
      <c r="A11657" s="60">
        <v>74837.276270120696</v>
      </c>
      <c r="B11657" s="37">
        <v>0.83143418252631196</v>
      </c>
      <c r="C11657" s="37">
        <v>-1.1413261828593599</v>
      </c>
      <c r="D11657" s="37"/>
      <c r="E11657" s="37">
        <v>-0.44414177719822101</v>
      </c>
    </row>
    <row r="11658" spans="1:5" x14ac:dyDescent="0.25">
      <c r="A11658" s="60">
        <v>74842.848910951099</v>
      </c>
      <c r="B11658" s="37">
        <v>0.83149787917872997</v>
      </c>
      <c r="C11658" s="37">
        <v>0.86419678939091404</v>
      </c>
      <c r="D11658" s="37"/>
      <c r="E11658" s="37">
        <v>-0.44419835420655901</v>
      </c>
    </row>
    <row r="11659" spans="1:5" x14ac:dyDescent="0.25">
      <c r="A11659" s="60">
        <v>74849.338100083507</v>
      </c>
      <c r="B11659" s="37">
        <v>0.83157189152916799</v>
      </c>
      <c r="C11659" s="37">
        <v>-1.43310268712259</v>
      </c>
      <c r="D11659" s="37"/>
      <c r="E11659" s="37">
        <v>-0.44426426269167502</v>
      </c>
    </row>
    <row r="11660" spans="1:5" x14ac:dyDescent="0.25">
      <c r="A11660" s="60">
        <v>74851.474231208995</v>
      </c>
      <c r="B11660" s="37">
        <v>0.83159621721213595</v>
      </c>
      <c r="C11660" s="37">
        <v>-0.510958106851234</v>
      </c>
      <c r="D11660" s="37"/>
      <c r="E11660" s="37">
        <v>-0.44428596479805899</v>
      </c>
    </row>
    <row r="11661" spans="1:5" x14ac:dyDescent="0.25">
      <c r="A11661" s="60">
        <v>74853.9138999594</v>
      </c>
      <c r="B11661" s="37">
        <v>0.83162397646814901</v>
      </c>
      <c r="C11661" s="37">
        <v>1.2167798618303101</v>
      </c>
      <c r="D11661" s="37"/>
      <c r="E11661" s="37">
        <v>-0.44431075443618101</v>
      </c>
    </row>
    <row r="11662" spans="1:5" x14ac:dyDescent="0.25">
      <c r="A11662" s="60">
        <v>74856.772426355004</v>
      </c>
      <c r="B11662" s="37">
        <v>0.83165647031582102</v>
      </c>
      <c r="C11662" s="37">
        <v>3.3624189266462801</v>
      </c>
      <c r="D11662" s="37"/>
      <c r="E11662" s="37">
        <v>-0.44433980517794602</v>
      </c>
    </row>
    <row r="11663" spans="1:5" x14ac:dyDescent="0.25">
      <c r="A11663" s="60">
        <v>74858.241247991304</v>
      </c>
      <c r="B11663" s="37">
        <v>0.83167315376383499</v>
      </c>
      <c r="C11663" s="37">
        <v>0.90696711418554199</v>
      </c>
      <c r="D11663" s="37"/>
      <c r="E11663" s="37">
        <v>-0.44435473470090697</v>
      </c>
    </row>
    <row r="11664" spans="1:5" x14ac:dyDescent="0.25">
      <c r="A11664" s="60">
        <v>74859.010706730798</v>
      </c>
      <c r="B11664" s="37">
        <v>0.83168189000900195</v>
      </c>
      <c r="C11664" s="37">
        <v>1.3394644339834301</v>
      </c>
      <c r="D11664" s="37"/>
      <c r="E11664" s="37">
        <v>-0.44436255627581001</v>
      </c>
    </row>
    <row r="11665" spans="1:5" x14ac:dyDescent="0.25">
      <c r="A11665" s="60">
        <v>74868.783245800601</v>
      </c>
      <c r="B11665" s="37">
        <v>0.83179263115052804</v>
      </c>
      <c r="C11665" s="37">
        <v>0.38371516571196201</v>
      </c>
      <c r="D11665" s="37"/>
      <c r="E11665" s="37">
        <v>-0.44446192898626402</v>
      </c>
    </row>
    <row r="11666" spans="1:5" x14ac:dyDescent="0.25">
      <c r="A11666" s="60">
        <v>74877.488254796393</v>
      </c>
      <c r="B11666" s="37">
        <v>0.831890940015095</v>
      </c>
      <c r="C11666" s="37">
        <v>-1.2938722467891</v>
      </c>
      <c r="D11666" s="37"/>
      <c r="E11666" s="37">
        <v>-0.444550500415133</v>
      </c>
    </row>
    <row r="11667" spans="1:5" x14ac:dyDescent="0.25">
      <c r="A11667" s="60">
        <v>74877.861312700901</v>
      </c>
      <c r="B11667" s="37">
        <v>0.83189514601207204</v>
      </c>
      <c r="C11667" s="37">
        <v>-0.775828768819531</v>
      </c>
      <c r="D11667" s="37"/>
      <c r="E11667" s="37">
        <v>-0.44455429733011798</v>
      </c>
    </row>
    <row r="11668" spans="1:5" x14ac:dyDescent="0.25">
      <c r="A11668" s="60">
        <v>74878.257151684797</v>
      </c>
      <c r="B11668" s="37">
        <v>0.83189960821388997</v>
      </c>
      <c r="C11668" s="37">
        <v>-0.45800317496350601</v>
      </c>
      <c r="D11668" s="37"/>
      <c r="E11668" s="37">
        <v>-0.444558326209119</v>
      </c>
    </row>
    <row r="11669" spans="1:5" x14ac:dyDescent="0.25">
      <c r="A11669" s="60">
        <v>74886.469130354599</v>
      </c>
      <c r="B11669" s="37">
        <v>0.83199203158914004</v>
      </c>
      <c r="C11669" s="37">
        <v>1.1729389687049001</v>
      </c>
      <c r="D11669" s="37"/>
      <c r="E11669" s="37">
        <v>-0.44464193213937703</v>
      </c>
    </row>
    <row r="11670" spans="1:5" x14ac:dyDescent="0.25">
      <c r="A11670" s="60">
        <v>74890.036923363499</v>
      </c>
      <c r="B11670" s="37">
        <v>0.832032097612597</v>
      </c>
      <c r="C11670" s="37">
        <v>0.98037935262484899</v>
      </c>
      <c r="D11670" s="37"/>
      <c r="E11670" s="37">
        <v>-0.44467826990316101</v>
      </c>
    </row>
    <row r="11671" spans="1:5" x14ac:dyDescent="0.25">
      <c r="A11671" s="60">
        <v>74893.176454230794</v>
      </c>
      <c r="B11671" s="37">
        <v>0.83206730985407795</v>
      </c>
      <c r="C11671" s="37">
        <v>-0.35549628210975698</v>
      </c>
      <c r="D11671" s="37"/>
      <c r="E11671" s="37">
        <v>-0.44471025294612998</v>
      </c>
    </row>
    <row r="11672" spans="1:5" x14ac:dyDescent="0.25">
      <c r="A11672" s="60">
        <v>74899.442613876105</v>
      </c>
      <c r="B11672" s="37">
        <v>0.83213746495654295</v>
      </c>
      <c r="C11672" s="37">
        <v>1.4798621641387999</v>
      </c>
      <c r="D11672" s="37"/>
      <c r="E11672" s="37">
        <v>-0.44477410750095903</v>
      </c>
    </row>
    <row r="11673" spans="1:5" x14ac:dyDescent="0.25">
      <c r="A11673" s="60">
        <v>74904.167483860801</v>
      </c>
      <c r="B11673" s="37">
        <v>0.83219025382940404</v>
      </c>
      <c r="C11673" s="37">
        <v>-4.0000566803877202E-2</v>
      </c>
      <c r="D11673" s="37"/>
      <c r="E11673" s="37">
        <v>-0.44482227328650298</v>
      </c>
    </row>
    <row r="11674" spans="1:5" x14ac:dyDescent="0.25">
      <c r="A11674" s="60">
        <v>74904.418520162697</v>
      </c>
      <c r="B11674" s="37">
        <v>0.832193055891156</v>
      </c>
      <c r="C11674" s="37">
        <v>1.4137961285168601</v>
      </c>
      <c r="D11674" s="37"/>
      <c r="E11674" s="37">
        <v>-0.44482483279783003</v>
      </c>
    </row>
    <row r="11675" spans="1:5" x14ac:dyDescent="0.25">
      <c r="A11675" s="60">
        <v>74905.104060338897</v>
      </c>
      <c r="B11675" s="37">
        <v>0.83220070650939704</v>
      </c>
      <c r="C11675" s="37">
        <v>1.10084689949304</v>
      </c>
      <c r="D11675" s="37"/>
      <c r="E11675" s="37">
        <v>-0.44483182263320797</v>
      </c>
    </row>
    <row r="11676" spans="1:5" x14ac:dyDescent="0.25">
      <c r="A11676" s="60">
        <v>74907.259743766903</v>
      </c>
      <c r="B11676" s="37">
        <v>0.83222475086317105</v>
      </c>
      <c r="C11676" s="37">
        <v>1.2232356791466801</v>
      </c>
      <c r="D11676" s="37"/>
      <c r="E11676" s="37">
        <v>-0.444853804268942</v>
      </c>
    </row>
    <row r="11677" spans="1:5" x14ac:dyDescent="0.25">
      <c r="A11677" s="60">
        <v>74910.429766605303</v>
      </c>
      <c r="B11677" s="37">
        <v>0.83226007310378403</v>
      </c>
      <c r="C11677" s="37">
        <v>-0.80722719658380404</v>
      </c>
      <c r="D11677" s="37"/>
      <c r="E11677" s="37">
        <v>-0.44488613490678097</v>
      </c>
    </row>
    <row r="11678" spans="1:5" x14ac:dyDescent="0.25">
      <c r="A11678" s="60">
        <v>74922.920827604699</v>
      </c>
      <c r="B11678" s="37">
        <v>0.83239883733636899</v>
      </c>
      <c r="C11678" s="37">
        <v>1.6399863411336499</v>
      </c>
      <c r="D11678" s="37"/>
      <c r="E11678" s="37">
        <v>-0.44501359595434897</v>
      </c>
    </row>
    <row r="11679" spans="1:5" x14ac:dyDescent="0.25">
      <c r="A11679" s="60">
        <v>74932.462264358895</v>
      </c>
      <c r="B11679" s="37">
        <v>0.83250438211515498</v>
      </c>
      <c r="C11679" s="37">
        <v>1.41364478930877</v>
      </c>
      <c r="D11679" s="37"/>
      <c r="E11679" s="37">
        <v>-0.44511102999896601</v>
      </c>
    </row>
    <row r="11680" spans="1:5" x14ac:dyDescent="0.25">
      <c r="A11680" s="60">
        <v>74936.173257312199</v>
      </c>
      <c r="B11680" s="37">
        <v>0.83254532589013897</v>
      </c>
      <c r="C11680" s="37">
        <v>-0.735855988535283</v>
      </c>
      <c r="D11680" s="37"/>
      <c r="E11680" s="37">
        <v>-0.44514894221256002</v>
      </c>
    </row>
    <row r="11681" spans="1:5" x14ac:dyDescent="0.25">
      <c r="A11681" s="60">
        <v>74956.367189537894</v>
      </c>
      <c r="B11681" s="37">
        <v>0.832767078443854</v>
      </c>
      <c r="C11681" s="37">
        <v>1.4171294706253099</v>
      </c>
      <c r="D11681" s="37"/>
      <c r="E11681" s="37">
        <v>-0.44535541227859499</v>
      </c>
    </row>
    <row r="11682" spans="1:5" x14ac:dyDescent="0.25">
      <c r="A11682" s="60">
        <v>74959.804232710696</v>
      </c>
      <c r="B11682" s="37">
        <v>0.83280464368289697</v>
      </c>
      <c r="C11682" s="37">
        <v>0.61330330796391896</v>
      </c>
      <c r="D11682" s="37"/>
      <c r="E11682" s="37">
        <v>-0.44539058167455398</v>
      </c>
    </row>
    <row r="11683" spans="1:5" x14ac:dyDescent="0.25">
      <c r="A11683" s="60">
        <v>74974.192857264105</v>
      </c>
      <c r="B11683" s="37">
        <v>0.83296134015104195</v>
      </c>
      <c r="C11683" s="37">
        <v>0.45833764853930897</v>
      </c>
      <c r="D11683" s="37"/>
      <c r="E11683" s="37">
        <v>-0.44553790079641897</v>
      </c>
    </row>
    <row r="11684" spans="1:5" x14ac:dyDescent="0.25">
      <c r="A11684" s="60">
        <v>74975.162206885594</v>
      </c>
      <c r="B11684" s="37">
        <v>0.83297186379213894</v>
      </c>
      <c r="C11684" s="37">
        <v>0.61238049667440297</v>
      </c>
      <c r="D11684" s="37"/>
      <c r="E11684" s="37">
        <v>-0.445547830686638</v>
      </c>
    </row>
    <row r="11685" spans="1:5" x14ac:dyDescent="0.25">
      <c r="A11685" s="60">
        <v>74976.018754859804</v>
      </c>
      <c r="B11685" s="37">
        <v>0.83298115935074601</v>
      </c>
      <c r="C11685" s="37">
        <v>1.68395432099238</v>
      </c>
      <c r="D11685" s="37"/>
      <c r="E11685" s="37">
        <v>-0.445556605590616</v>
      </c>
    </row>
    <row r="11686" spans="1:5" x14ac:dyDescent="0.25">
      <c r="A11686" s="60">
        <v>74984.388050841793</v>
      </c>
      <c r="B11686" s="37">
        <v>0.83307181457086199</v>
      </c>
      <c r="C11686" s="37">
        <v>-0.188936063655953</v>
      </c>
      <c r="D11686" s="37"/>
      <c r="E11686" s="37">
        <v>-0.44564237146034902</v>
      </c>
    </row>
    <row r="11687" spans="1:5" x14ac:dyDescent="0.25">
      <c r="A11687" s="60">
        <v>74994.295520551095</v>
      </c>
      <c r="B11687" s="37">
        <v>0.83317872794405201</v>
      </c>
      <c r="C11687" s="37">
        <v>1.40763778659059</v>
      </c>
      <c r="D11687" s="37"/>
      <c r="E11687" s="37">
        <v>-0.44574396260184401</v>
      </c>
    </row>
    <row r="11688" spans="1:5" x14ac:dyDescent="0.25">
      <c r="A11688" s="60">
        <v>75011.699732593697</v>
      </c>
      <c r="B11688" s="37">
        <v>0.83336547482089796</v>
      </c>
      <c r="C11688" s="37">
        <v>0.40960989922498298</v>
      </c>
      <c r="D11688" s="37"/>
      <c r="E11688" s="37">
        <v>-0.445922590004525</v>
      </c>
    </row>
    <row r="11689" spans="1:5" x14ac:dyDescent="0.25">
      <c r="A11689" s="60">
        <v>75018.8875678521</v>
      </c>
      <c r="B11689" s="37">
        <v>0.83344220153511395</v>
      </c>
      <c r="C11689" s="37">
        <v>0.84656302271977102</v>
      </c>
      <c r="D11689" s="37"/>
      <c r="E11689" s="37">
        <v>-0.44599642347378499</v>
      </c>
    </row>
    <row r="11690" spans="1:5" x14ac:dyDescent="0.25">
      <c r="A11690" s="60">
        <v>75022.3033180684</v>
      </c>
      <c r="B11690" s="37">
        <v>0.83347858094632099</v>
      </c>
      <c r="C11690" s="37">
        <v>0.50979700838402797</v>
      </c>
      <c r="D11690" s="37"/>
      <c r="E11690" s="37">
        <v>-0.44603152268663099</v>
      </c>
    </row>
    <row r="11691" spans="1:5" x14ac:dyDescent="0.25">
      <c r="A11691" s="60">
        <v>75025.939457214496</v>
      </c>
      <c r="B11691" s="37">
        <v>0.83351724933947102</v>
      </c>
      <c r="C11691" s="37">
        <v>-0.45941793711087298</v>
      </c>
      <c r="D11691" s="37"/>
      <c r="E11691" s="37">
        <v>-0.44606889549019602</v>
      </c>
    </row>
    <row r="11692" spans="1:5" x14ac:dyDescent="0.25">
      <c r="A11692" s="60">
        <v>75030.013941769706</v>
      </c>
      <c r="B11692" s="37">
        <v>0.83356050776711998</v>
      </c>
      <c r="C11692" s="37">
        <v>-0.41626670759706802</v>
      </c>
      <c r="D11692" s="37"/>
      <c r="E11692" s="37">
        <v>-0.446110784640675</v>
      </c>
    </row>
    <row r="11693" spans="1:5" x14ac:dyDescent="0.25">
      <c r="A11693" s="60">
        <v>75031.870012091997</v>
      </c>
      <c r="B11693" s="37">
        <v>0.83358018838845704</v>
      </c>
      <c r="C11693" s="37">
        <v>0.94344490659812297</v>
      </c>
      <c r="D11693" s="37"/>
      <c r="E11693" s="37">
        <v>-0.44612987045953001</v>
      </c>
    </row>
    <row r="11694" spans="1:5" x14ac:dyDescent="0.25">
      <c r="A11694" s="60">
        <v>75039.615297106895</v>
      </c>
      <c r="B11694" s="37">
        <v>0.83366214456742704</v>
      </c>
      <c r="C11694" s="37">
        <v>-0.60199795505998499</v>
      </c>
      <c r="D11694" s="37"/>
      <c r="E11694" s="37">
        <v>-0.44620954059304402</v>
      </c>
    </row>
    <row r="11695" spans="1:5" x14ac:dyDescent="0.25">
      <c r="A11695" s="60">
        <v>75043.621070089706</v>
      </c>
      <c r="B11695" s="37">
        <v>0.83370442347864404</v>
      </c>
      <c r="C11695" s="37">
        <v>1.15288036425152</v>
      </c>
      <c r="D11695" s="37"/>
      <c r="E11695" s="37">
        <v>-0.44625076155434801</v>
      </c>
    </row>
    <row r="11696" spans="1:5" x14ac:dyDescent="0.25">
      <c r="A11696" s="60">
        <v>75046.541927728802</v>
      </c>
      <c r="B11696" s="37">
        <v>0.83373520516403898</v>
      </c>
      <c r="C11696" s="37">
        <v>-1.2182451698279799</v>
      </c>
      <c r="D11696" s="37"/>
      <c r="E11696" s="37">
        <v>-0.446280825405662</v>
      </c>
    </row>
    <row r="11697" spans="1:5" x14ac:dyDescent="0.25">
      <c r="A11697" s="60">
        <v>75050.704743027294</v>
      </c>
      <c r="B11697" s="37">
        <v>0.83377900742018296</v>
      </c>
      <c r="C11697" s="37">
        <v>1.06518525652721</v>
      </c>
      <c r="D11697" s="37"/>
      <c r="E11697" s="37">
        <v>-0.44632368284319002</v>
      </c>
    </row>
    <row r="11698" spans="1:5" x14ac:dyDescent="0.25">
      <c r="A11698" s="60">
        <v>75070.185451990503</v>
      </c>
      <c r="B11698" s="37">
        <v>0.83398292313160105</v>
      </c>
      <c r="C11698" s="37">
        <v>0.817937247685396</v>
      </c>
      <c r="D11698" s="37"/>
      <c r="E11698" s="37">
        <v>-0.446524404530173</v>
      </c>
    </row>
    <row r="11699" spans="1:5" x14ac:dyDescent="0.25">
      <c r="A11699" s="60">
        <v>75078.301312262294</v>
      </c>
      <c r="B11699" s="37">
        <v>0.83406735544831501</v>
      </c>
      <c r="C11699" s="37">
        <v>1.0734362683251899</v>
      </c>
      <c r="D11699" s="37"/>
      <c r="E11699" s="37">
        <v>-0.44660810615247098</v>
      </c>
    </row>
    <row r="11700" spans="1:5" x14ac:dyDescent="0.25">
      <c r="A11700" s="60">
        <v>75078.960581937296</v>
      </c>
      <c r="B11700" s="37">
        <v>0.83407420055119996</v>
      </c>
      <c r="C11700" s="37">
        <v>0.64472118171912096</v>
      </c>
      <c r="D11700" s="37"/>
      <c r="E11700" s="37">
        <v>-0.44661490746810301</v>
      </c>
    </row>
    <row r="11701" spans="1:5" x14ac:dyDescent="0.25">
      <c r="A11701" s="60">
        <v>75080.877795111097</v>
      </c>
      <c r="B11701" s="37">
        <v>0.83409409513185995</v>
      </c>
      <c r="C11701" s="37">
        <v>1.02955756623473</v>
      </c>
      <c r="D11701" s="37"/>
      <c r="E11701" s="37">
        <v>-0.44663468802804701</v>
      </c>
    </row>
    <row r="11702" spans="1:5" x14ac:dyDescent="0.25">
      <c r="A11702" s="60">
        <v>75087.772929821702</v>
      </c>
      <c r="B11702" s="37">
        <v>0.83416550216485497</v>
      </c>
      <c r="C11702" s="37">
        <v>-1.3161997620610499</v>
      </c>
      <c r="D11702" s="37"/>
      <c r="E11702" s="37">
        <v>-0.44670584904794802</v>
      </c>
    </row>
    <row r="11703" spans="1:5" x14ac:dyDescent="0.25">
      <c r="A11703" s="60">
        <v>75094.0553746035</v>
      </c>
      <c r="B11703" s="37">
        <v>0.83423036935110595</v>
      </c>
      <c r="C11703" s="37">
        <v>0.54472376650573895</v>
      </c>
      <c r="D11703" s="37"/>
      <c r="E11703" s="37">
        <v>-0.44677071614919101</v>
      </c>
    </row>
    <row r="11704" spans="1:5" x14ac:dyDescent="0.25">
      <c r="A11704" s="60">
        <v>75095.628451154902</v>
      </c>
      <c r="B11704" s="37">
        <v>0.83424658246043704</v>
      </c>
      <c r="C11704" s="37">
        <v>0.85045838344561797</v>
      </c>
      <c r="D11704" s="37"/>
      <c r="E11704" s="37">
        <v>-0.44678696276256102</v>
      </c>
    </row>
    <row r="11705" spans="1:5" x14ac:dyDescent="0.25">
      <c r="A11705" s="60">
        <v>75102.588211832699</v>
      </c>
      <c r="B11705" s="37">
        <v>0.83431817368935801</v>
      </c>
      <c r="C11705" s="37">
        <v>1.2548972801795599</v>
      </c>
      <c r="D11705" s="37"/>
      <c r="E11705" s="37">
        <v>-0.44685886372276801</v>
      </c>
    </row>
    <row r="11706" spans="1:5" x14ac:dyDescent="0.25">
      <c r="A11706" s="60">
        <v>75111.092253891693</v>
      </c>
      <c r="B11706" s="37">
        <v>0.83440533825141705</v>
      </c>
      <c r="C11706" s="37">
        <v>1.5049018745584699</v>
      </c>
      <c r="D11706" s="37"/>
      <c r="E11706" s="37">
        <v>-0.44694676534302302</v>
      </c>
    </row>
    <row r="11707" spans="1:5" x14ac:dyDescent="0.25">
      <c r="A11707" s="60">
        <v>75119.017901681204</v>
      </c>
      <c r="B11707" s="37">
        <v>0.83448626437187201</v>
      </c>
      <c r="C11707" s="37">
        <v>0.42644515962573198</v>
      </c>
      <c r="D11707" s="37"/>
      <c r="E11707" s="37">
        <v>-0.44702873480903599</v>
      </c>
    </row>
    <row r="11708" spans="1:5" x14ac:dyDescent="0.25">
      <c r="A11708" s="60">
        <v>75120.270623194607</v>
      </c>
      <c r="B11708" s="37">
        <v>0.83449902803119602</v>
      </c>
      <c r="C11708" s="37">
        <v>1.0899251535744701</v>
      </c>
      <c r="D11708" s="37"/>
      <c r="E11708" s="37">
        <v>-0.44704169493889401</v>
      </c>
    </row>
    <row r="11709" spans="1:5" x14ac:dyDescent="0.25">
      <c r="A11709" s="60">
        <v>75123.932666321998</v>
      </c>
      <c r="B11709" s="37">
        <v>0.83453629657714501</v>
      </c>
      <c r="C11709" s="37">
        <v>1.08331361982494</v>
      </c>
      <c r="D11709" s="37"/>
      <c r="E11709" s="37">
        <v>-0.447079587324337</v>
      </c>
    </row>
    <row r="11710" spans="1:5" x14ac:dyDescent="0.25">
      <c r="A11710" s="60">
        <v>75136.563538132003</v>
      </c>
      <c r="B11710" s="37">
        <v>0.83466434671950496</v>
      </c>
      <c r="C11710" s="37">
        <v>0.46380047762770699</v>
      </c>
      <c r="D11710" s="37"/>
      <c r="E11710" s="37">
        <v>-0.44721035677798399</v>
      </c>
    </row>
    <row r="11711" spans="1:5" x14ac:dyDescent="0.25">
      <c r="A11711" s="60">
        <v>75140.643707539304</v>
      </c>
      <c r="B11711" s="37">
        <v>0.83470554670522901</v>
      </c>
      <c r="C11711" s="37">
        <v>-0.38536475071508902</v>
      </c>
      <c r="D11711" s="37"/>
      <c r="E11711" s="37">
        <v>-0.44725262385402698</v>
      </c>
    </row>
    <row r="11712" spans="1:5" x14ac:dyDescent="0.25">
      <c r="A11712" s="60">
        <v>75144.011099889001</v>
      </c>
      <c r="B11712" s="37">
        <v>0.83473948872526704</v>
      </c>
      <c r="C11712" s="37">
        <v>2.73202722801047</v>
      </c>
      <c r="D11712" s="37"/>
      <c r="E11712" s="37">
        <v>-0.44728751616526902</v>
      </c>
    </row>
    <row r="11713" spans="1:5" x14ac:dyDescent="0.25">
      <c r="A11713" s="60">
        <v>75147.133783234705</v>
      </c>
      <c r="B11713" s="37">
        <v>0.83477091510053403</v>
      </c>
      <c r="C11713" s="37">
        <v>-0.84696891076135905</v>
      </c>
      <c r="D11713" s="37"/>
      <c r="E11713" s="37">
        <v>-0.44731988012328799</v>
      </c>
    </row>
    <row r="11714" spans="1:5" x14ac:dyDescent="0.25">
      <c r="A11714" s="60">
        <v>75147.466422880694</v>
      </c>
      <c r="B11714" s="37">
        <v>0.83477425996667298</v>
      </c>
      <c r="C11714" s="37">
        <v>1.09015893667805</v>
      </c>
      <c r="D11714" s="37"/>
      <c r="E11714" s="37">
        <v>-0.44732332806335501</v>
      </c>
    </row>
    <row r="11715" spans="1:5" x14ac:dyDescent="0.25">
      <c r="A11715" s="60">
        <v>75161.094849188798</v>
      </c>
      <c r="B11715" s="37">
        <v>0.83491083838126001</v>
      </c>
      <c r="C11715" s="37">
        <v>2.4047483572200399</v>
      </c>
      <c r="D11715" s="37"/>
      <c r="E11715" s="37">
        <v>-0.44746466048454903</v>
      </c>
    </row>
    <row r="11716" spans="1:5" x14ac:dyDescent="0.25">
      <c r="A11716" s="60">
        <v>75162.133780195305</v>
      </c>
      <c r="B11716" s="37">
        <v>0.83492121297572097</v>
      </c>
      <c r="C11716" s="37">
        <v>1.3475327842018301</v>
      </c>
      <c r="D11716" s="37"/>
      <c r="E11716" s="37">
        <v>-0.44747544011775198</v>
      </c>
    </row>
    <row r="11717" spans="1:5" x14ac:dyDescent="0.25">
      <c r="A11717" s="60">
        <v>75163.308601653305</v>
      </c>
      <c r="B11717" s="37">
        <v>0.83493293819440895</v>
      </c>
      <c r="C11717" s="37">
        <v>1.1071216914866999</v>
      </c>
      <c r="D11717" s="37"/>
      <c r="E11717" s="37">
        <v>-0.44748763064702801</v>
      </c>
    </row>
    <row r="11718" spans="1:5" x14ac:dyDescent="0.25">
      <c r="A11718" s="60">
        <v>75164.754660611099</v>
      </c>
      <c r="B11718" s="37">
        <v>0.83494736121170698</v>
      </c>
      <c r="C11718" s="37">
        <v>-1.30044114147493</v>
      </c>
      <c r="D11718" s="37"/>
      <c r="E11718" s="37">
        <v>-0.44750263703813298</v>
      </c>
    </row>
    <row r="11719" spans="1:5" x14ac:dyDescent="0.25">
      <c r="A11719" s="60">
        <v>75167.7127911563</v>
      </c>
      <c r="B11719" s="37">
        <v>0.83497683377120302</v>
      </c>
      <c r="C11719" s="37">
        <v>2.5030944847721499</v>
      </c>
      <c r="D11719" s="37"/>
      <c r="E11719" s="37">
        <v>-0.447533339564399</v>
      </c>
    </row>
    <row r="11720" spans="1:5" x14ac:dyDescent="0.25">
      <c r="A11720" s="60">
        <v>75188.577929998806</v>
      </c>
      <c r="B11720" s="37">
        <v>0.83518349640579004</v>
      </c>
      <c r="C11720" s="37">
        <v>0.25651504473516201</v>
      </c>
      <c r="D11720" s="37"/>
      <c r="E11720" s="37">
        <v>-0.44775007922472199</v>
      </c>
    </row>
    <row r="11721" spans="1:5" x14ac:dyDescent="0.25">
      <c r="A11721" s="60">
        <v>75199.579292136899</v>
      </c>
      <c r="B11721" s="37">
        <v>0.83529159480432302</v>
      </c>
      <c r="C11721" s="37">
        <v>0.73989174526718504</v>
      </c>
      <c r="D11721" s="37"/>
      <c r="E11721" s="37">
        <v>-0.447864484595761</v>
      </c>
    </row>
    <row r="11722" spans="1:5" x14ac:dyDescent="0.25">
      <c r="A11722" s="60">
        <v>75212.762508130196</v>
      </c>
      <c r="B11722" s="37">
        <v>0.83542033787790604</v>
      </c>
      <c r="C11722" s="37">
        <v>-2.78585675222465</v>
      </c>
      <c r="D11722" s="37"/>
      <c r="E11722" s="37">
        <v>-0.44800169552478097</v>
      </c>
    </row>
    <row r="11723" spans="1:5" x14ac:dyDescent="0.25">
      <c r="A11723" s="60">
        <v>75213.313265662306</v>
      </c>
      <c r="B11723" s="37">
        <v>0.83542569748565698</v>
      </c>
      <c r="C11723" s="37">
        <v>-0.46027920117988103</v>
      </c>
      <c r="D11723" s="37"/>
      <c r="E11723" s="37">
        <v>-0.44800743056778197</v>
      </c>
    </row>
    <row r="11724" spans="1:5" x14ac:dyDescent="0.25">
      <c r="A11724" s="60">
        <v>75215.349188863096</v>
      </c>
      <c r="B11724" s="37">
        <v>0.83544549654020395</v>
      </c>
      <c r="C11724" s="37">
        <v>-0.39113939191534097</v>
      </c>
      <c r="D11724" s="37"/>
      <c r="E11724" s="37">
        <v>-0.448028632576362</v>
      </c>
    </row>
    <row r="11725" spans="1:5" x14ac:dyDescent="0.25">
      <c r="A11725" s="60">
        <v>75233.685414037594</v>
      </c>
      <c r="B11725" s="37">
        <v>0.835622873971827</v>
      </c>
      <c r="C11725" s="37">
        <v>1.3145480797681199</v>
      </c>
      <c r="D11725" s="37"/>
      <c r="E11725" s="37">
        <v>-0.44821972175188102</v>
      </c>
    </row>
    <row r="11726" spans="1:5" x14ac:dyDescent="0.25">
      <c r="A11726" s="60">
        <v>75243.583040823301</v>
      </c>
      <c r="B11726" s="37">
        <v>0.83571791330797496</v>
      </c>
      <c r="C11726" s="37">
        <v>1.5754577113449699</v>
      </c>
      <c r="D11726" s="37"/>
      <c r="E11726" s="37">
        <v>-0.44832297132163001</v>
      </c>
    </row>
    <row r="11727" spans="1:5" x14ac:dyDescent="0.25">
      <c r="A11727" s="60">
        <v>75243.990425877404</v>
      </c>
      <c r="B11727" s="37">
        <v>0.83572181445345695</v>
      </c>
      <c r="C11727" s="37">
        <v>-0.51044853534030199</v>
      </c>
      <c r="D11727" s="37"/>
      <c r="E11727" s="37">
        <v>-0.44832722260281599</v>
      </c>
    </row>
    <row r="11728" spans="1:5" x14ac:dyDescent="0.25">
      <c r="A11728" s="60">
        <v>75247.028976673493</v>
      </c>
      <c r="B11728" s="37">
        <v>0.835750885163141</v>
      </c>
      <c r="C11728" s="37">
        <v>0.498290257789269</v>
      </c>
      <c r="D11728" s="37"/>
      <c r="E11728" s="37">
        <v>-0.44835893535760302</v>
      </c>
    </row>
    <row r="11729" spans="1:5" x14ac:dyDescent="0.25">
      <c r="A11729" s="60">
        <v>75259.404448032001</v>
      </c>
      <c r="B11729" s="37">
        <v>0.83586879822655002</v>
      </c>
      <c r="C11729" s="37">
        <v>-1.43189370920684</v>
      </c>
      <c r="D11729" s="37"/>
      <c r="E11729" s="37">
        <v>-0.44848816593757901</v>
      </c>
    </row>
    <row r="11730" spans="1:5" x14ac:dyDescent="0.25">
      <c r="A11730" s="60">
        <v>75266.532635715907</v>
      </c>
      <c r="B11730" s="37">
        <v>0.83593635934840205</v>
      </c>
      <c r="C11730" s="37">
        <v>-0.36112302961464099</v>
      </c>
      <c r="D11730" s="37"/>
      <c r="E11730" s="37">
        <v>-0.44856265314933902</v>
      </c>
    </row>
    <row r="11731" spans="1:5" x14ac:dyDescent="0.25">
      <c r="A11731" s="60">
        <v>75277.373250408593</v>
      </c>
      <c r="B11731" s="37">
        <v>0.83603860571461897</v>
      </c>
      <c r="C11731" s="37">
        <v>1.3681757848168901</v>
      </c>
      <c r="D11731" s="37"/>
      <c r="E11731" s="37">
        <v>-0.44867600600811303</v>
      </c>
    </row>
    <row r="11732" spans="1:5" x14ac:dyDescent="0.25">
      <c r="A11732" s="60">
        <v>75280.727114724097</v>
      </c>
      <c r="B11732" s="37">
        <v>0.83607011573711698</v>
      </c>
      <c r="C11732" s="37">
        <v>-0.13355206233651701</v>
      </c>
      <c r="D11732" s="37"/>
      <c r="E11732" s="37">
        <v>-0.44871109269008003</v>
      </c>
    </row>
    <row r="11733" spans="1:5" x14ac:dyDescent="0.25">
      <c r="A11733" s="60">
        <v>75291.893624310804</v>
      </c>
      <c r="B11733" s="37">
        <v>0.83617460635115504</v>
      </c>
      <c r="C11733" s="37">
        <v>2.2816419914075499</v>
      </c>
      <c r="D11733" s="37"/>
      <c r="E11733" s="37">
        <v>-0.448827972051483</v>
      </c>
    </row>
    <row r="11734" spans="1:5" x14ac:dyDescent="0.25">
      <c r="A11734" s="60">
        <v>75296.680214889493</v>
      </c>
      <c r="B11734" s="37">
        <v>0.83621919833001601</v>
      </c>
      <c r="C11734" s="37">
        <v>-0.69369050551987299</v>
      </c>
      <c r="D11734" s="37"/>
      <c r="E11734" s="37">
        <v>-0.44887810145482299</v>
      </c>
    </row>
    <row r="11735" spans="1:5" x14ac:dyDescent="0.25">
      <c r="A11735" s="60">
        <v>75301.131034386795</v>
      </c>
      <c r="B11735" s="37">
        <v>0.83626055501694396</v>
      </c>
      <c r="C11735" s="37">
        <v>0.68399831081877904</v>
      </c>
      <c r="D11735" s="37"/>
      <c r="E11735" s="37">
        <v>-0.44892472966631802</v>
      </c>
    </row>
    <row r="11736" spans="1:5" x14ac:dyDescent="0.25">
      <c r="A11736" s="60">
        <v>75302.003205174493</v>
      </c>
      <c r="B11736" s="37">
        <v>0.83626864703489201</v>
      </c>
      <c r="C11736" s="37">
        <v>-1.1926077544906999</v>
      </c>
      <c r="D11736" s="37"/>
      <c r="E11736" s="37">
        <v>-0.448933868535487</v>
      </c>
    </row>
    <row r="11737" spans="1:5" x14ac:dyDescent="0.25">
      <c r="A11737" s="60">
        <v>75303.258529875806</v>
      </c>
      <c r="B11737" s="37">
        <v>0.836280286978061</v>
      </c>
      <c r="C11737" s="37">
        <v>0.50476270696102599</v>
      </c>
      <c r="D11737" s="37"/>
      <c r="E11737" s="37">
        <v>-0.448947023201481</v>
      </c>
    </row>
    <row r="11738" spans="1:5" x14ac:dyDescent="0.25">
      <c r="A11738" s="60">
        <v>75304.613330688095</v>
      </c>
      <c r="B11738" s="37">
        <v>0.83629284005617799</v>
      </c>
      <c r="C11738" s="37">
        <v>1.08302300039538</v>
      </c>
      <c r="D11738" s="37"/>
      <c r="E11738" s="37">
        <v>-0.44896122160348501</v>
      </c>
    </row>
    <row r="11739" spans="1:5" x14ac:dyDescent="0.25">
      <c r="A11739" s="60">
        <v>75315.691337031603</v>
      </c>
      <c r="B11739" s="37">
        <v>0.83639512356356505</v>
      </c>
      <c r="C11739" s="37">
        <v>0.37989389455186401</v>
      </c>
      <c r="D11739" s="37"/>
      <c r="E11739" s="37">
        <v>-0.44907737110657697</v>
      </c>
    </row>
    <row r="11740" spans="1:5" x14ac:dyDescent="0.25">
      <c r="A11740" s="60">
        <v>75320.819066899596</v>
      </c>
      <c r="B11740" s="37">
        <v>0.83644224952170199</v>
      </c>
      <c r="C11740" s="37">
        <v>1.33265514541328</v>
      </c>
      <c r="D11740" s="37"/>
      <c r="E11740" s="37">
        <v>-0.44913116470636999</v>
      </c>
    </row>
    <row r="11741" spans="1:5" x14ac:dyDescent="0.25">
      <c r="A11741" s="60">
        <v>75327.437110970001</v>
      </c>
      <c r="B11741" s="37">
        <v>0.836502866965676</v>
      </c>
      <c r="C11741" s="37">
        <v>-0.70231470533419504</v>
      </c>
      <c r="D11741" s="37"/>
      <c r="E11741" s="37">
        <v>-0.449200621699054</v>
      </c>
    </row>
    <row r="11742" spans="1:5" x14ac:dyDescent="0.25">
      <c r="A11742" s="60">
        <v>75327.6034119752</v>
      </c>
      <c r="B11742" s="37">
        <v>0.83650438720379605</v>
      </c>
      <c r="C11742" s="37">
        <v>-0.69442596605725504</v>
      </c>
      <c r="D11742" s="37"/>
      <c r="E11742" s="37">
        <v>-0.44920236746333497</v>
      </c>
    </row>
    <row r="11743" spans="1:5" x14ac:dyDescent="0.25">
      <c r="A11743" s="60">
        <v>75345.013914624404</v>
      </c>
      <c r="B11743" s="37">
        <v>0.83666273303435501</v>
      </c>
      <c r="C11743" s="37">
        <v>0.91722516124390596</v>
      </c>
      <c r="D11743" s="37"/>
      <c r="E11743" s="37">
        <v>-0.44938525004047503</v>
      </c>
    </row>
    <row r="11744" spans="1:5" x14ac:dyDescent="0.25">
      <c r="A11744" s="60">
        <v>75346.279714251301</v>
      </c>
      <c r="B11744" s="37">
        <v>0.83667418237527202</v>
      </c>
      <c r="C11744" s="37">
        <v>0.91482536550240301</v>
      </c>
      <c r="D11744" s="37"/>
      <c r="E11744" s="37">
        <v>-0.44939855498082598</v>
      </c>
    </row>
    <row r="11745" spans="1:5" x14ac:dyDescent="0.25">
      <c r="A11745" s="60">
        <v>75347.289011884801</v>
      </c>
      <c r="B11745" s="37">
        <v>0.83668330548936198</v>
      </c>
      <c r="C11745" s="37">
        <v>0.898229253066685</v>
      </c>
      <c r="D11745" s="37"/>
      <c r="E11745" s="37">
        <v>-0.449409164657669</v>
      </c>
    </row>
    <row r="11746" spans="1:5" x14ac:dyDescent="0.25">
      <c r="A11746" s="60">
        <v>75357.758044911403</v>
      </c>
      <c r="B11746" s="37">
        <v>0.83677761445833099</v>
      </c>
      <c r="C11746" s="37"/>
      <c r="D11746" s="37"/>
      <c r="E11746" s="37">
        <v>-0.449519259161828</v>
      </c>
    </row>
    <row r="11747" spans="1:5" x14ac:dyDescent="0.25">
      <c r="A11747" s="60">
        <v>75375.819676796396</v>
      </c>
      <c r="B11747" s="37">
        <v>0.83693893603313996</v>
      </c>
      <c r="C11747" s="37">
        <v>1.0306348674199399</v>
      </c>
      <c r="D11747" s="37"/>
      <c r="E11747" s="37">
        <v>-0.44970939039248597</v>
      </c>
    </row>
    <row r="11748" spans="1:5" x14ac:dyDescent="0.25">
      <c r="A11748" s="60">
        <v>75376.732716408602</v>
      </c>
      <c r="B11748" s="37">
        <v>0.83694704430368805</v>
      </c>
      <c r="C11748" s="37">
        <v>1.9950505708396</v>
      </c>
      <c r="D11748" s="37"/>
      <c r="E11748" s="37">
        <v>-0.449719008212216</v>
      </c>
    </row>
    <row r="11749" spans="1:5" x14ac:dyDescent="0.25">
      <c r="A11749" s="60">
        <v>75378.407600589897</v>
      </c>
      <c r="B11749" s="37">
        <v>0.83696190642038404</v>
      </c>
      <c r="C11749" s="37">
        <v>-0.37758591080741</v>
      </c>
      <c r="D11749" s="37"/>
      <c r="E11749" s="37">
        <v>-0.44973665279500402</v>
      </c>
    </row>
    <row r="11750" spans="1:5" x14ac:dyDescent="0.25">
      <c r="A11750" s="60">
        <v>75379.935746039206</v>
      </c>
      <c r="B11750" s="37">
        <v>0.83697545319029998</v>
      </c>
      <c r="C11750" s="37">
        <v>-4.6017140138776599E-2</v>
      </c>
      <c r="D11750" s="37"/>
      <c r="E11750" s="37">
        <v>-0.449752753330109</v>
      </c>
    </row>
    <row r="11751" spans="1:5" x14ac:dyDescent="0.25">
      <c r="A11751" s="60">
        <v>75393.861508241898</v>
      </c>
      <c r="B11751" s="37">
        <v>0.83709831846987603</v>
      </c>
      <c r="C11751" s="37">
        <v>0.808041614539734</v>
      </c>
      <c r="D11751" s="37"/>
      <c r="E11751" s="37">
        <v>-0.44989955496648099</v>
      </c>
    </row>
    <row r="11752" spans="1:5" x14ac:dyDescent="0.25">
      <c r="A11752" s="60">
        <v>75397.595232282605</v>
      </c>
      <c r="B11752" s="37">
        <v>0.83713108108343803</v>
      </c>
      <c r="C11752" s="37">
        <v>-0.75036395952270396</v>
      </c>
      <c r="D11752" s="37"/>
      <c r="E11752" s="37">
        <v>-0.44993893933981999</v>
      </c>
    </row>
    <row r="11753" spans="1:5" x14ac:dyDescent="0.25">
      <c r="A11753" s="60">
        <v>75399.519392338305</v>
      </c>
      <c r="B11753" s="37">
        <v>0.83714793543158295</v>
      </c>
      <c r="C11753" s="37">
        <v>2.9956663629679499</v>
      </c>
      <c r="D11753" s="37"/>
      <c r="E11753" s="37">
        <v>-0.44995923995977999</v>
      </c>
    </row>
    <row r="11754" spans="1:5" x14ac:dyDescent="0.25">
      <c r="A11754" s="60">
        <v>75402.814548190407</v>
      </c>
      <c r="B11754" s="37">
        <v>0.83717675174134398</v>
      </c>
      <c r="C11754" s="37">
        <v>0.49476248956405999</v>
      </c>
      <c r="D11754" s="37"/>
      <c r="E11754" s="37">
        <v>-0.44999401148400398</v>
      </c>
    </row>
    <row r="11755" spans="1:5" x14ac:dyDescent="0.25">
      <c r="A11755" s="60">
        <v>75407.434012932295</v>
      </c>
      <c r="B11755" s="37">
        <v>0.83721704905542804</v>
      </c>
      <c r="C11755" s="37">
        <v>0.63074973149801505</v>
      </c>
      <c r="D11755" s="37"/>
      <c r="E11755" s="37">
        <v>-0.450042771089253</v>
      </c>
    </row>
    <row r="11756" spans="1:5" x14ac:dyDescent="0.25">
      <c r="A11756" s="60">
        <v>75414.418571988994</v>
      </c>
      <c r="B11756" s="37">
        <v>0.83727775547293004</v>
      </c>
      <c r="C11756" s="37">
        <v>2.6505288149094102</v>
      </c>
      <c r="D11756" s="37"/>
      <c r="E11756" s="37">
        <v>-0.450116524900604</v>
      </c>
    </row>
    <row r="11757" spans="1:5" x14ac:dyDescent="0.25">
      <c r="A11757" s="60">
        <v>75421.926319994905</v>
      </c>
      <c r="B11757" s="37">
        <v>0.83734270965550694</v>
      </c>
      <c r="C11757" s="37">
        <v>-0.17291665015181101</v>
      </c>
      <c r="D11757" s="37"/>
      <c r="E11757" s="37">
        <v>-0.45019584367528698</v>
      </c>
    </row>
    <row r="11758" spans="1:5" x14ac:dyDescent="0.25">
      <c r="A11758" s="60">
        <v>75424.646807621495</v>
      </c>
      <c r="B11758" s="37">
        <v>0.83736616948008602</v>
      </c>
      <c r="C11758" s="37">
        <v>1.18607009843432</v>
      </c>
      <c r="D11758" s="37"/>
      <c r="E11758" s="37">
        <v>-0.45022459572554901</v>
      </c>
    </row>
    <row r="11759" spans="1:5" x14ac:dyDescent="0.25">
      <c r="A11759" s="60">
        <v>75425.189986361496</v>
      </c>
      <c r="B11759" s="37">
        <v>0.83737084862127298</v>
      </c>
      <c r="C11759" s="37">
        <v>0.59420033350625601</v>
      </c>
      <c r="D11759" s="37"/>
      <c r="E11759" s="37">
        <v>-0.45023033708195098</v>
      </c>
    </row>
    <row r="11760" spans="1:5" x14ac:dyDescent="0.25">
      <c r="A11760" s="60">
        <v>75426.339609126298</v>
      </c>
      <c r="B11760" s="37">
        <v>0.83738074651069605</v>
      </c>
      <c r="C11760" s="37">
        <v>2.13321451306332</v>
      </c>
      <c r="D11760" s="37"/>
      <c r="E11760" s="37">
        <v>-0.45024248922471599</v>
      </c>
    </row>
    <row r="11761" spans="1:5" x14ac:dyDescent="0.25">
      <c r="A11761" s="60">
        <v>75432.848049150896</v>
      </c>
      <c r="B11761" s="37">
        <v>0.83743664408408403</v>
      </c>
      <c r="C11761" s="37">
        <v>1.02191336037905</v>
      </c>
      <c r="D11761" s="37"/>
      <c r="E11761" s="37">
        <v>-0.45031130546435599</v>
      </c>
    </row>
    <row r="11762" spans="1:5" x14ac:dyDescent="0.25">
      <c r="A11762" s="60">
        <v>75440.759548621296</v>
      </c>
      <c r="B11762" s="37">
        <v>0.83750427510747805</v>
      </c>
      <c r="C11762" s="37">
        <v>2.2444536565226199</v>
      </c>
      <c r="D11762" s="37"/>
      <c r="E11762" s="37">
        <v>-0.45039499903781099</v>
      </c>
    </row>
    <row r="11763" spans="1:5" x14ac:dyDescent="0.25">
      <c r="A11763" s="60">
        <v>75443.744382742196</v>
      </c>
      <c r="B11763" s="37">
        <v>0.837529700283969</v>
      </c>
      <c r="C11763" s="37">
        <v>1.05126734743424</v>
      </c>
      <c r="D11763" s="37"/>
      <c r="E11763" s="37">
        <v>-0.45042658681686598</v>
      </c>
    </row>
    <row r="11764" spans="1:5" x14ac:dyDescent="0.25">
      <c r="A11764" s="60">
        <v>75445.378005801496</v>
      </c>
      <c r="B11764" s="37">
        <v>0.83754359464555606</v>
      </c>
      <c r="C11764" s="37">
        <v>0.780935179505993</v>
      </c>
      <c r="D11764" s="37"/>
      <c r="E11764" s="37">
        <v>-0.45044387784820999</v>
      </c>
    </row>
    <row r="11765" spans="1:5" x14ac:dyDescent="0.25">
      <c r="A11765" s="60">
        <v>75447.747912541803</v>
      </c>
      <c r="B11765" s="37">
        <v>0.83756372479761099</v>
      </c>
      <c r="C11765" s="37">
        <v>0.48548116944220299</v>
      </c>
      <c r="D11765" s="37"/>
      <c r="E11765" s="37">
        <v>-0.45046896556254201</v>
      </c>
    </row>
    <row r="11766" spans="1:5" x14ac:dyDescent="0.25">
      <c r="A11766" s="60">
        <v>75455.294182247802</v>
      </c>
      <c r="B11766" s="37">
        <v>0.83762761412830999</v>
      </c>
      <c r="C11766" s="37">
        <v>0.99607415028732904</v>
      </c>
      <c r="D11766" s="37"/>
      <c r="E11766" s="37">
        <v>-0.45054887768893798</v>
      </c>
    </row>
    <row r="11767" spans="1:5" x14ac:dyDescent="0.25">
      <c r="A11767" s="60">
        <v>75456.504170681699</v>
      </c>
      <c r="B11767" s="37">
        <v>0.83763782863997005</v>
      </c>
      <c r="C11767" s="37">
        <v>1.23267090592867</v>
      </c>
      <c r="D11767" s="37"/>
      <c r="E11767" s="37">
        <v>-0.45056169492658799</v>
      </c>
    </row>
    <row r="11768" spans="1:5" x14ac:dyDescent="0.25">
      <c r="A11768" s="60">
        <v>75460.049063166196</v>
      </c>
      <c r="B11768" s="37">
        <v>0.83766770671971003</v>
      </c>
      <c r="C11768" s="37">
        <v>0.12629870351852401</v>
      </c>
      <c r="D11768" s="37"/>
      <c r="E11768" s="37">
        <v>-0.45059925171085602</v>
      </c>
    </row>
    <row r="11769" spans="1:5" x14ac:dyDescent="0.25">
      <c r="A11769" s="60">
        <v>75487.214407340303</v>
      </c>
      <c r="B11769" s="37">
        <v>0.83789431823228</v>
      </c>
      <c r="C11769" s="37">
        <v>1.15037777688767</v>
      </c>
      <c r="D11769" s="37"/>
      <c r="E11769" s="37">
        <v>-0.450887366674184</v>
      </c>
    </row>
    <row r="11770" spans="1:5" x14ac:dyDescent="0.25">
      <c r="A11770" s="60">
        <v>75508.104420655407</v>
      </c>
      <c r="B11770" s="37">
        <v>0.83806573089585701</v>
      </c>
      <c r="C11770" s="37">
        <v>1.12057887922716</v>
      </c>
      <c r="D11770" s="37"/>
      <c r="E11770" s="37">
        <v>-0.45110929659819599</v>
      </c>
    </row>
    <row r="11771" spans="1:5" x14ac:dyDescent="0.25">
      <c r="A11771" s="60">
        <v>75510.159264713002</v>
      </c>
      <c r="B11771" s="37">
        <v>0.83808245704584505</v>
      </c>
      <c r="C11771" s="37">
        <v>-0.76531476157147804</v>
      </c>
      <c r="D11771" s="37"/>
      <c r="E11771" s="37">
        <v>-0.451131144123604</v>
      </c>
    </row>
    <row r="11772" spans="1:5" x14ac:dyDescent="0.25">
      <c r="A11772" s="60">
        <v>75513.560715226602</v>
      </c>
      <c r="B11772" s="37">
        <v>0.83811009111074197</v>
      </c>
      <c r="C11772" s="37">
        <v>9.1734960472322796E-5</v>
      </c>
      <c r="D11772" s="37"/>
      <c r="E11772" s="37">
        <v>-0.451167315897398</v>
      </c>
    </row>
    <row r="11773" spans="1:5" x14ac:dyDescent="0.25">
      <c r="A11773" s="60">
        <v>75528.663452891895</v>
      </c>
      <c r="B11773" s="37">
        <v>0.83823198417850897</v>
      </c>
      <c r="C11773" s="37">
        <v>1.19435812242494</v>
      </c>
      <c r="D11773" s="37"/>
      <c r="E11773" s="37">
        <v>-0.45132802486935297</v>
      </c>
    </row>
    <row r="11774" spans="1:5" x14ac:dyDescent="0.25">
      <c r="A11774" s="60">
        <v>75542.631249015103</v>
      </c>
      <c r="B11774" s="37">
        <v>0.83834354278165801</v>
      </c>
      <c r="C11774" s="37">
        <v>-0.174047561912649</v>
      </c>
      <c r="D11774" s="37"/>
      <c r="E11774" s="37">
        <v>-0.45147680665615603</v>
      </c>
    </row>
    <row r="11775" spans="1:5" x14ac:dyDescent="0.25">
      <c r="A11775" s="60">
        <v>75565.501530981695</v>
      </c>
      <c r="B11775" s="37">
        <v>0.83852374948860497</v>
      </c>
      <c r="C11775" s="37">
        <v>0.694796948128795</v>
      </c>
      <c r="D11775" s="37"/>
      <c r="E11775" s="37">
        <v>-0.45172072625522802</v>
      </c>
    </row>
    <row r="11776" spans="1:5" x14ac:dyDescent="0.25">
      <c r="A11776" s="60">
        <v>75567.875822898495</v>
      </c>
      <c r="B11776" s="37">
        <v>0.83854228216262205</v>
      </c>
      <c r="C11776" s="37">
        <v>0.81113162814041595</v>
      </c>
      <c r="D11776" s="37"/>
      <c r="E11776" s="37">
        <v>-0.45174607099567299</v>
      </c>
    </row>
    <row r="11777" spans="1:5" x14ac:dyDescent="0.25">
      <c r="A11777" s="60">
        <v>75584.395547677006</v>
      </c>
      <c r="B11777" s="37">
        <v>0.83867030812495402</v>
      </c>
      <c r="C11777" s="37">
        <v>0.69124357251977298</v>
      </c>
      <c r="D11777" s="37"/>
      <c r="E11777" s="37">
        <v>-0.45192252823883799</v>
      </c>
    </row>
    <row r="11778" spans="1:5" x14ac:dyDescent="0.25">
      <c r="A11778" s="60">
        <v>75591.670652996501</v>
      </c>
      <c r="B11778" s="37">
        <v>0.83872617741171696</v>
      </c>
      <c r="C11778" s="37">
        <v>-0.45935064656971197</v>
      </c>
      <c r="D11778" s="37"/>
      <c r="E11778" s="37">
        <v>-0.45200030178797101</v>
      </c>
    </row>
    <row r="11779" spans="1:5" x14ac:dyDescent="0.25">
      <c r="A11779" s="60">
        <v>75604.545148642705</v>
      </c>
      <c r="B11779" s="37">
        <v>0.838824276244861</v>
      </c>
      <c r="C11779" s="37">
        <v>1.36998164029722</v>
      </c>
      <c r="D11779" s="37"/>
      <c r="E11779" s="37">
        <v>-0.452138030314164</v>
      </c>
    </row>
    <row r="11780" spans="1:5" x14ac:dyDescent="0.25">
      <c r="A11780" s="60">
        <v>75627.5657751322</v>
      </c>
      <c r="B11780" s="37">
        <v>0.83899721413206496</v>
      </c>
      <c r="C11780" s="37">
        <v>1.27139389501878</v>
      </c>
      <c r="D11780" s="37"/>
      <c r="E11780" s="37">
        <v>-0.45238460373867301</v>
      </c>
    </row>
    <row r="11781" spans="1:5" x14ac:dyDescent="0.25">
      <c r="A11781" s="60">
        <v>75636.486971505394</v>
      </c>
      <c r="B11781" s="37">
        <v>0.83906337562502697</v>
      </c>
      <c r="C11781" s="37">
        <v>-0.40968604791829</v>
      </c>
      <c r="D11781" s="37"/>
      <c r="E11781" s="37">
        <v>-0.45248026318477302</v>
      </c>
    </row>
    <row r="11782" spans="1:5" x14ac:dyDescent="0.25">
      <c r="A11782" s="60">
        <v>75645.964008055496</v>
      </c>
      <c r="B11782" s="37">
        <v>0.83913313187951299</v>
      </c>
      <c r="C11782" s="37">
        <v>1.4475515824034599</v>
      </c>
      <c r="D11782" s="37"/>
      <c r="E11782" s="37">
        <v>-0.45258194677880698</v>
      </c>
    </row>
    <row r="11783" spans="1:5" x14ac:dyDescent="0.25">
      <c r="A11783" s="60">
        <v>75646.036632862</v>
      </c>
      <c r="B11783" s="37">
        <v>0.83913366433513503</v>
      </c>
      <c r="C11783" s="37">
        <v>0.433250370230986</v>
      </c>
      <c r="D11783" s="37"/>
      <c r="E11783" s="37">
        <v>-0.45258272625923301</v>
      </c>
    </row>
    <row r="11784" spans="1:5" x14ac:dyDescent="0.25">
      <c r="A11784" s="60">
        <v>75664.099943170004</v>
      </c>
      <c r="B11784" s="37">
        <v>0.83926510000829302</v>
      </c>
      <c r="C11784" s="37">
        <v>-1.01737297070733</v>
      </c>
      <c r="D11784" s="37"/>
      <c r="E11784" s="37">
        <v>-0.452776719595194</v>
      </c>
    </row>
    <row r="11785" spans="1:5" x14ac:dyDescent="0.25">
      <c r="A11785" s="60">
        <v>75671.353387598196</v>
      </c>
      <c r="B11785" s="37">
        <v>0.83931731801105303</v>
      </c>
      <c r="C11785" s="37">
        <v>-0.29153601273319601</v>
      </c>
      <c r="D11785" s="37"/>
      <c r="E11785" s="37">
        <v>-0.45285468630273801</v>
      </c>
    </row>
    <row r="11786" spans="1:5" x14ac:dyDescent="0.25">
      <c r="A11786" s="60">
        <v>75695.493774206494</v>
      </c>
      <c r="B11786" s="37">
        <v>0.83948877609872297</v>
      </c>
      <c r="C11786" s="37">
        <v>1.1100021086496901</v>
      </c>
      <c r="D11786" s="37"/>
      <c r="E11786" s="37">
        <v>-0.45311444728655198</v>
      </c>
    </row>
    <row r="11787" spans="1:5" x14ac:dyDescent="0.25">
      <c r="A11787" s="60">
        <v>75715.085901397193</v>
      </c>
      <c r="B11787" s="37">
        <v>0.83962527783079899</v>
      </c>
      <c r="C11787" s="37">
        <v>0.50412594152873202</v>
      </c>
      <c r="D11787" s="37"/>
      <c r="E11787" s="37">
        <v>-0.45332558094826497</v>
      </c>
    </row>
    <row r="11788" spans="1:5" x14ac:dyDescent="0.25">
      <c r="A11788" s="60">
        <v>75722.737458271193</v>
      </c>
      <c r="B11788" s="37">
        <v>0.83967793792207501</v>
      </c>
      <c r="C11788" s="37">
        <v>8.5815055350901795E-2</v>
      </c>
      <c r="D11788" s="37"/>
      <c r="E11788" s="37">
        <v>-0.45340811391951802</v>
      </c>
    </row>
    <row r="11789" spans="1:5" x14ac:dyDescent="0.25">
      <c r="A11789" s="60">
        <v>75732.848104619799</v>
      </c>
      <c r="B11789" s="37">
        <v>0.83974695973521396</v>
      </c>
      <c r="C11789" s="37">
        <v>1.0260901109534499</v>
      </c>
      <c r="D11789" s="37"/>
      <c r="E11789" s="37">
        <v>-0.45351723739925598</v>
      </c>
    </row>
    <row r="11790" spans="1:5" x14ac:dyDescent="0.25">
      <c r="A11790" s="60">
        <v>75733.510617012304</v>
      </c>
      <c r="B11790" s="37">
        <v>0.83975146006823498</v>
      </c>
      <c r="C11790" s="37">
        <v>0.390249134864873</v>
      </c>
      <c r="D11790" s="37"/>
      <c r="E11790" s="37">
        <v>-0.45352439045899501</v>
      </c>
    </row>
    <row r="11791" spans="1:5" x14ac:dyDescent="0.25">
      <c r="A11791" s="60">
        <v>75734.092504866407</v>
      </c>
      <c r="B11791" s="37">
        <v>0.83975541045618196</v>
      </c>
      <c r="C11791" s="37">
        <v>1.45121421823731</v>
      </c>
      <c r="D11791" s="37"/>
      <c r="E11791" s="37">
        <v>-0.45353067329098601</v>
      </c>
    </row>
    <row r="11792" spans="1:5" x14ac:dyDescent="0.25">
      <c r="A11792" s="60">
        <v>75747.407243566297</v>
      </c>
      <c r="B11792" s="37">
        <v>0.83984522030838704</v>
      </c>
      <c r="C11792" s="37">
        <v>0.98684690004264797</v>
      </c>
      <c r="D11792" s="37"/>
      <c r="E11792" s="37">
        <v>-0.45367450451143299</v>
      </c>
    </row>
    <row r="11793" spans="1:5" x14ac:dyDescent="0.25">
      <c r="A11793" s="60">
        <v>75751.525000816706</v>
      </c>
      <c r="B11793" s="37">
        <v>0.83987276855624504</v>
      </c>
      <c r="C11793" s="37">
        <v>0.70536919538350995</v>
      </c>
      <c r="D11793" s="37"/>
      <c r="E11793" s="37">
        <v>-0.45371901244391599</v>
      </c>
    </row>
    <row r="11794" spans="1:5" x14ac:dyDescent="0.25">
      <c r="A11794" s="60">
        <v>75755.242564740503</v>
      </c>
      <c r="B11794" s="37">
        <v>0.83989754725452703</v>
      </c>
      <c r="C11794" s="37">
        <v>0.62923487414308099</v>
      </c>
      <c r="D11794" s="37"/>
      <c r="E11794" s="37">
        <v>-0.453759205421291</v>
      </c>
    </row>
    <row r="11795" spans="1:5" x14ac:dyDescent="0.25">
      <c r="A11795" s="60">
        <v>75757.534649112204</v>
      </c>
      <c r="B11795" s="37">
        <v>0.83991278103279798</v>
      </c>
      <c r="C11795" s="37">
        <v>1.0908733219953299</v>
      </c>
      <c r="D11795" s="37"/>
      <c r="E11795" s="37">
        <v>-0.45378399165533101</v>
      </c>
    </row>
    <row r="11796" spans="1:5" x14ac:dyDescent="0.25">
      <c r="A11796" s="60">
        <v>75780.042854967105</v>
      </c>
      <c r="B11796" s="37">
        <v>0.84006060036605901</v>
      </c>
      <c r="C11796" s="37">
        <v>1.0608317166369099</v>
      </c>
      <c r="D11796" s="37"/>
      <c r="E11796" s="37">
        <v>-0.454027595715703</v>
      </c>
    </row>
    <row r="11797" spans="1:5" x14ac:dyDescent="0.25">
      <c r="A11797" s="60">
        <v>75797.564624702005</v>
      </c>
      <c r="B11797" s="37">
        <v>0.84017342838706199</v>
      </c>
      <c r="C11797" s="37">
        <v>1.01110981359427</v>
      </c>
      <c r="D11797" s="37"/>
      <c r="E11797" s="37">
        <v>-0.45421748815433199</v>
      </c>
    </row>
    <row r="11798" spans="1:5" x14ac:dyDescent="0.25">
      <c r="A11798" s="60">
        <v>75846.928756042107</v>
      </c>
      <c r="B11798" s="37">
        <v>0.84048061684105901</v>
      </c>
      <c r="C11798" s="37">
        <v>1.12754126605659</v>
      </c>
      <c r="D11798" s="37"/>
      <c r="E11798" s="37">
        <v>-0.454753676634507</v>
      </c>
    </row>
    <row r="11799" spans="1:5" x14ac:dyDescent="0.25">
      <c r="A11799" s="60">
        <v>75850.1867422707</v>
      </c>
      <c r="B11799" s="37">
        <v>0.84050033140866498</v>
      </c>
      <c r="C11799" s="37">
        <v>0.61715671708570996</v>
      </c>
      <c r="D11799" s="37"/>
      <c r="E11799" s="37">
        <v>-0.45478912702493801</v>
      </c>
    </row>
    <row r="11800" spans="1:5" x14ac:dyDescent="0.25">
      <c r="A11800" s="60">
        <v>75851.565700618099</v>
      </c>
      <c r="B11800" s="37">
        <v>0.84050865468292202</v>
      </c>
      <c r="C11800" s="37">
        <v>3.37009789076324</v>
      </c>
      <c r="D11800" s="37"/>
      <c r="E11800" s="37">
        <v>-0.45480413390086699</v>
      </c>
    </row>
    <row r="11801" spans="1:5" x14ac:dyDescent="0.25">
      <c r="A11801" s="60">
        <v>75858.4803382151</v>
      </c>
      <c r="B11801" s="37">
        <v>0.84055020212721798</v>
      </c>
      <c r="C11801" s="37">
        <v>0.53939611039650603</v>
      </c>
      <c r="D11801" s="37"/>
      <c r="E11801" s="37">
        <v>-0.45487940513052699</v>
      </c>
    </row>
    <row r="11802" spans="1:5" x14ac:dyDescent="0.25">
      <c r="A11802" s="60">
        <v>75859.742443204901</v>
      </c>
      <c r="B11802" s="37">
        <v>0.84055775163871704</v>
      </c>
      <c r="C11802" s="37">
        <v>1.26964537572931</v>
      </c>
      <c r="D11802" s="37"/>
      <c r="E11802" s="37">
        <v>-0.45489314788444102</v>
      </c>
    </row>
    <row r="11803" spans="1:5" x14ac:dyDescent="0.25">
      <c r="A11803" s="60">
        <v>75874.045690735205</v>
      </c>
      <c r="B11803" s="37">
        <v>0.84064257357806504</v>
      </c>
      <c r="C11803" s="37">
        <v>-0.110935329387396</v>
      </c>
      <c r="D11803" s="37"/>
      <c r="E11803" s="37">
        <v>-0.455048973458898</v>
      </c>
    </row>
    <row r="11804" spans="1:5" x14ac:dyDescent="0.25">
      <c r="A11804" s="60">
        <v>75879.835014453696</v>
      </c>
      <c r="B11804" s="37">
        <v>0.84067652043400098</v>
      </c>
      <c r="C11804" s="37">
        <v>-0.22538682642036001</v>
      </c>
      <c r="D11804" s="37"/>
      <c r="E11804" s="37">
        <v>-0.45511208708405398</v>
      </c>
    </row>
    <row r="11805" spans="1:5" x14ac:dyDescent="0.25">
      <c r="A11805" s="60">
        <v>75897.813177066797</v>
      </c>
      <c r="B11805" s="37">
        <v>0.84078051689790101</v>
      </c>
      <c r="C11805" s="37">
        <v>-4.1973499551814202</v>
      </c>
      <c r="D11805" s="37"/>
      <c r="E11805" s="37">
        <v>-0.45530823542276699</v>
      </c>
    </row>
    <row r="11806" spans="1:5" x14ac:dyDescent="0.25">
      <c r="A11806" s="60">
        <v>75899.764809435597</v>
      </c>
      <c r="B11806" s="37">
        <v>0.84079167645160302</v>
      </c>
      <c r="C11806" s="37">
        <v>0.81413027403074401</v>
      </c>
      <c r="D11806" s="37"/>
      <c r="E11806" s="37">
        <v>-0.45532954258029501</v>
      </c>
    </row>
    <row r="11807" spans="1:5" x14ac:dyDescent="0.25">
      <c r="A11807" s="60">
        <v>75900.086686324707</v>
      </c>
      <c r="B11807" s="37">
        <v>0.84079351451420403</v>
      </c>
      <c r="C11807" s="37">
        <v>-0.314198538530852</v>
      </c>
      <c r="D11807" s="37"/>
      <c r="E11807" s="37">
        <v>-0.45533305697189103</v>
      </c>
    </row>
    <row r="11808" spans="1:5" x14ac:dyDescent="0.25">
      <c r="A11808" s="60">
        <v>75900.880241667095</v>
      </c>
      <c r="B11808" s="37">
        <v>0.84079804311045903</v>
      </c>
      <c r="C11808" s="37">
        <v>0.35434677571013501</v>
      </c>
      <c r="D11808" s="37"/>
      <c r="E11808" s="37">
        <v>-0.45534172167512599</v>
      </c>
    </row>
    <row r="11809" spans="1:5" x14ac:dyDescent="0.25">
      <c r="A11809" s="60">
        <v>75904.814706424804</v>
      </c>
      <c r="B11809" s="37">
        <v>0.84082043366874304</v>
      </c>
      <c r="C11809" s="37">
        <v>-0.30057784607563398</v>
      </c>
      <c r="D11809" s="37"/>
      <c r="E11809" s="37">
        <v>-0.45538468822030098</v>
      </c>
    </row>
    <row r="11810" spans="1:5" x14ac:dyDescent="0.25">
      <c r="A11810" s="60">
        <v>75906.017248224904</v>
      </c>
      <c r="B11810" s="37">
        <v>0.84082725647654799</v>
      </c>
      <c r="C11810" s="37">
        <v>-1.0184620885067299</v>
      </c>
      <c r="D11810" s="37"/>
      <c r="E11810" s="37">
        <v>-0.45539782288977299</v>
      </c>
    </row>
    <row r="11811" spans="1:5" x14ac:dyDescent="0.25">
      <c r="A11811" s="60">
        <v>75912.281243026795</v>
      </c>
      <c r="B11811" s="37">
        <v>0.84086263920378501</v>
      </c>
      <c r="C11811" s="37">
        <v>0.88739617180393404</v>
      </c>
      <c r="D11811" s="37"/>
      <c r="E11811" s="37">
        <v>-0.45546625787106099</v>
      </c>
    </row>
    <row r="11812" spans="1:5" x14ac:dyDescent="0.25">
      <c r="A11812" s="60">
        <v>75915.559234452696</v>
      </c>
      <c r="B11812" s="37">
        <v>0.840881050079618</v>
      </c>
      <c r="C11812" s="37">
        <v>-0.36050657248592999</v>
      </c>
      <c r="D11812" s="37"/>
      <c r="E11812" s="37">
        <v>-0.45550208172281398</v>
      </c>
    </row>
    <row r="11813" spans="1:5" x14ac:dyDescent="0.25">
      <c r="A11813" s="60">
        <v>75915.9793760842</v>
      </c>
      <c r="B11813" s="37">
        <v>0.84088340458036204</v>
      </c>
      <c r="C11813" s="37">
        <v>1.6808100881655901</v>
      </c>
      <c r="D11813" s="37"/>
      <c r="E11813" s="37">
        <v>-0.455506673846028</v>
      </c>
    </row>
    <row r="11814" spans="1:5" x14ac:dyDescent="0.25">
      <c r="A11814" s="60">
        <v>75918.531657628293</v>
      </c>
      <c r="B11814" s="37">
        <v>0.84089768217704697</v>
      </c>
      <c r="C11814" s="37">
        <v>1.05355663356772</v>
      </c>
      <c r="D11814" s="37"/>
      <c r="E11814" s="37">
        <v>-0.45553457288647298</v>
      </c>
    </row>
    <row r="11815" spans="1:5" x14ac:dyDescent="0.25">
      <c r="A11815" s="60">
        <v>75918.775106924804</v>
      </c>
      <c r="B11815" s="37">
        <v>0.840899041751756</v>
      </c>
      <c r="C11815" s="37">
        <v>-0.34635374755969101</v>
      </c>
      <c r="D11815" s="37"/>
      <c r="E11815" s="37">
        <v>-0.45553723428264398</v>
      </c>
    </row>
    <row r="11816" spans="1:5" x14ac:dyDescent="0.25">
      <c r="A11816" s="60">
        <v>75947.509276584795</v>
      </c>
      <c r="B11816" s="37">
        <v>0.84105669510046499</v>
      </c>
      <c r="C11816" s="37">
        <v>0.808425430348225</v>
      </c>
      <c r="D11816" s="37"/>
      <c r="E11816" s="37">
        <v>-0.45585165933441602</v>
      </c>
    </row>
    <row r="11817" spans="1:5" x14ac:dyDescent="0.25">
      <c r="A11817" s="60">
        <v>75953.545300561702</v>
      </c>
      <c r="B11817" s="37">
        <v>0.841089099550279</v>
      </c>
      <c r="C11817" s="37">
        <v>0.699511880303194</v>
      </c>
      <c r="D11817" s="37"/>
      <c r="E11817" s="37">
        <v>-0.45591778493254598</v>
      </c>
    </row>
    <row r="11818" spans="1:5" x14ac:dyDescent="0.25">
      <c r="A11818" s="60">
        <v>75957.759076781294</v>
      </c>
      <c r="B11818" s="37">
        <v>0.84111157385052004</v>
      </c>
      <c r="C11818" s="37">
        <v>0.667471495333682</v>
      </c>
      <c r="D11818" s="37"/>
      <c r="E11818" s="37">
        <v>-0.45596396317273502</v>
      </c>
    </row>
    <row r="11819" spans="1:5" x14ac:dyDescent="0.25">
      <c r="A11819" s="60">
        <v>75958.645727928801</v>
      </c>
      <c r="B11819" s="37">
        <v>0.84111628737683497</v>
      </c>
      <c r="C11819" s="37">
        <v>1.11492301553335</v>
      </c>
      <c r="D11819" s="37"/>
      <c r="E11819" s="37">
        <v>-0.455973681509312</v>
      </c>
    </row>
    <row r="11820" spans="1:5" x14ac:dyDescent="0.25">
      <c r="A11820" s="60">
        <v>75986.166142709102</v>
      </c>
      <c r="B11820" s="37">
        <v>0.841259906722858</v>
      </c>
      <c r="C11820" s="37">
        <v>1.8709518964876299</v>
      </c>
      <c r="D11820" s="37"/>
      <c r="E11820" s="37">
        <v>-0.45627560830788499</v>
      </c>
    </row>
    <row r="11821" spans="1:5" x14ac:dyDescent="0.25">
      <c r="A11821" s="60">
        <v>75995.668555492593</v>
      </c>
      <c r="B11821" s="37">
        <v>0.84130828412098302</v>
      </c>
      <c r="C11821" s="37">
        <v>1.2286056330197399</v>
      </c>
      <c r="D11821" s="37"/>
      <c r="E11821" s="37">
        <v>-0.45637998676192798</v>
      </c>
    </row>
    <row r="11822" spans="1:5" x14ac:dyDescent="0.25">
      <c r="A11822" s="60">
        <v>75997.732482827705</v>
      </c>
      <c r="B11822" s="37">
        <v>0.84131870906276796</v>
      </c>
      <c r="C11822" s="37">
        <v>1.1018461664712</v>
      </c>
      <c r="D11822" s="37"/>
      <c r="E11822" s="37">
        <v>-0.45640266643625799</v>
      </c>
    </row>
    <row r="11823" spans="1:5" x14ac:dyDescent="0.25">
      <c r="A11823" s="60">
        <v>76005.642308334893</v>
      </c>
      <c r="B11823" s="37">
        <v>0.84135838801409701</v>
      </c>
      <c r="C11823" s="37">
        <v>1.1015043975591201</v>
      </c>
      <c r="D11823" s="37"/>
      <c r="E11823" s="37">
        <v>-0.45648961289286299</v>
      </c>
    </row>
    <row r="11824" spans="1:5" x14ac:dyDescent="0.25">
      <c r="A11824" s="60">
        <v>76008.370787745996</v>
      </c>
      <c r="B11824" s="37">
        <v>0.84137197432197497</v>
      </c>
      <c r="C11824" s="37">
        <v>0.31432564118694101</v>
      </c>
      <c r="D11824" s="37"/>
      <c r="E11824" s="37">
        <v>-0.45651961540778702</v>
      </c>
    </row>
    <row r="11825" spans="1:5" x14ac:dyDescent="0.25">
      <c r="A11825" s="60">
        <v>76020.357654411695</v>
      </c>
      <c r="B11825" s="37">
        <v>0.84143104762363097</v>
      </c>
      <c r="C11825" s="37">
        <v>1.23897678063314</v>
      </c>
      <c r="D11825" s="37"/>
      <c r="E11825" s="37">
        <v>-0.45665148745420597</v>
      </c>
    </row>
    <row r="11826" spans="1:5" x14ac:dyDescent="0.25">
      <c r="A11826" s="60">
        <v>76021.059079141705</v>
      </c>
      <c r="B11826" s="37">
        <v>0.84143447329617105</v>
      </c>
      <c r="C11826" s="37">
        <v>1.2301685637658299</v>
      </c>
      <c r="D11826" s="37"/>
      <c r="E11826" s="37">
        <v>-0.45665920730978499</v>
      </c>
    </row>
    <row r="11827" spans="1:5" x14ac:dyDescent="0.25">
      <c r="A11827" s="60">
        <v>76025.414526585504</v>
      </c>
      <c r="B11827" s="37">
        <v>0.84145566773248104</v>
      </c>
      <c r="C11827" s="37">
        <v>1.60891704130175</v>
      </c>
      <c r="D11827" s="37"/>
      <c r="E11827" s="37">
        <v>-0.45670715116914301</v>
      </c>
    </row>
    <row r="11828" spans="1:5" x14ac:dyDescent="0.25">
      <c r="A11828" s="60">
        <v>76029.091188021193</v>
      </c>
      <c r="B11828" s="37">
        <v>0.84147345567061305</v>
      </c>
      <c r="C11828" s="37">
        <v>1.3857842905845099</v>
      </c>
      <c r="D11828" s="37"/>
      <c r="E11828" s="37">
        <v>-0.45674763376494698</v>
      </c>
    </row>
    <row r="11829" spans="1:5" x14ac:dyDescent="0.25">
      <c r="A11829" s="60">
        <v>76033.279267619306</v>
      </c>
      <c r="B11829" s="37">
        <v>0.84149360239586302</v>
      </c>
      <c r="C11829" s="37">
        <v>-0.199286909545415</v>
      </c>
      <c r="D11829" s="37"/>
      <c r="E11829" s="37">
        <v>-0.45679375933058203</v>
      </c>
    </row>
    <row r="11830" spans="1:5" x14ac:dyDescent="0.25">
      <c r="A11830" s="60">
        <v>76043.8120832563</v>
      </c>
      <c r="B11830" s="37">
        <v>0.84154372561117896</v>
      </c>
      <c r="C11830" s="37">
        <v>0.63053197858606902</v>
      </c>
      <c r="D11830" s="37"/>
      <c r="E11830" s="37">
        <v>-0.45690981888200699</v>
      </c>
    </row>
    <row r="11831" spans="1:5" x14ac:dyDescent="0.25">
      <c r="A11831" s="60">
        <v>76049.641675614097</v>
      </c>
      <c r="B11831" s="37">
        <v>0.84157113131957395</v>
      </c>
      <c r="C11831" s="37">
        <v>3.3147040495853202</v>
      </c>
      <c r="D11831" s="37"/>
      <c r="E11831" s="37">
        <v>-0.45697408875027301</v>
      </c>
    </row>
    <row r="11832" spans="1:5" x14ac:dyDescent="0.25">
      <c r="A11832" s="60">
        <v>76050.252218002002</v>
      </c>
      <c r="B11832" s="37">
        <v>0.84157398768635205</v>
      </c>
      <c r="C11832" s="37">
        <v>1.09572199592556</v>
      </c>
      <c r="D11832" s="37"/>
      <c r="E11832" s="37">
        <v>-0.45698082125431799</v>
      </c>
    </row>
    <row r="11833" spans="1:5" x14ac:dyDescent="0.25">
      <c r="A11833" s="60">
        <v>76061.455116227095</v>
      </c>
      <c r="B11833" s="37">
        <v>0.84162593141428099</v>
      </c>
      <c r="C11833" s="37">
        <v>1.7212819696230699</v>
      </c>
      <c r="D11833" s="37"/>
      <c r="E11833" s="37">
        <v>-0.45710440435560801</v>
      </c>
    </row>
    <row r="11834" spans="1:5" x14ac:dyDescent="0.25">
      <c r="A11834" s="60">
        <v>76068.998017266407</v>
      </c>
      <c r="B11834" s="37">
        <v>0.84166040393889097</v>
      </c>
      <c r="C11834" s="37">
        <v>-1.26435105061713</v>
      </c>
      <c r="D11834" s="37"/>
      <c r="E11834" s="37">
        <v>-0.45718766376502801</v>
      </c>
    </row>
    <row r="11835" spans="1:5" x14ac:dyDescent="0.25">
      <c r="A11835" s="60">
        <v>76072.674717457499</v>
      </c>
      <c r="B11835" s="37">
        <v>0.84167706059443903</v>
      </c>
      <c r="C11835" s="37">
        <v>-0.47926996487692702</v>
      </c>
      <c r="D11835" s="37"/>
      <c r="E11835" s="37">
        <v>-0.45722826248492199</v>
      </c>
    </row>
    <row r="11836" spans="1:5" x14ac:dyDescent="0.25">
      <c r="A11836" s="60">
        <v>76076.154660821994</v>
      </c>
      <c r="B11836" s="37">
        <v>0.84169273723262805</v>
      </c>
      <c r="C11836" s="37">
        <v>1.11013826868842</v>
      </c>
      <c r="D11836" s="37"/>
      <c r="E11836" s="37">
        <v>-0.45726669756587202</v>
      </c>
    </row>
    <row r="11837" spans="1:5" x14ac:dyDescent="0.25">
      <c r="A11837" s="60">
        <v>76077.698900550997</v>
      </c>
      <c r="B11837" s="37">
        <v>0.84169966616485004</v>
      </c>
      <c r="C11837" s="37">
        <v>0.86662439060640795</v>
      </c>
      <c r="D11837" s="37"/>
      <c r="E11837" s="37">
        <v>-0.45728375609494698</v>
      </c>
    </row>
    <row r="11838" spans="1:5" x14ac:dyDescent="0.25">
      <c r="A11838" s="60">
        <v>76077.729440983196</v>
      </c>
      <c r="B11838" s="37">
        <v>0.84169980302690195</v>
      </c>
      <c r="C11838" s="37">
        <v>1.3827968723763899</v>
      </c>
      <c r="D11838" s="37"/>
      <c r="E11838" s="37">
        <v>-0.45728409347885202</v>
      </c>
    </row>
    <row r="11839" spans="1:5" x14ac:dyDescent="0.25">
      <c r="A11839" s="60">
        <v>76081.294487702893</v>
      </c>
      <c r="B11839" s="37">
        <v>0.84171573348810103</v>
      </c>
      <c r="C11839" s="37">
        <v>0.10797578932177899</v>
      </c>
      <c r="D11839" s="37"/>
      <c r="E11839" s="37">
        <v>-0.457323481609544</v>
      </c>
    </row>
    <row r="11840" spans="1:5" x14ac:dyDescent="0.25">
      <c r="A11840" s="60">
        <v>76081.748272861994</v>
      </c>
      <c r="B11840" s="37">
        <v>0.84171775472521604</v>
      </c>
      <c r="C11840" s="37">
        <v>1.0647098434754201</v>
      </c>
      <c r="D11840" s="37"/>
      <c r="E11840" s="37">
        <v>-0.457328495875715</v>
      </c>
    </row>
    <row r="11841" spans="1:5" x14ac:dyDescent="0.25">
      <c r="A11841" s="60">
        <v>76090.797262428197</v>
      </c>
      <c r="B11841" s="37">
        <v>0.84175775314551304</v>
      </c>
      <c r="C11841" s="37">
        <v>1.4015367614805201</v>
      </c>
      <c r="D11841" s="37"/>
      <c r="E11841" s="37">
        <v>-0.45742851701396797</v>
      </c>
    </row>
    <row r="11842" spans="1:5" x14ac:dyDescent="0.25">
      <c r="A11842" s="60">
        <v>76098.974945498994</v>
      </c>
      <c r="B11842" s="37">
        <v>0.84179339569943901</v>
      </c>
      <c r="C11842" s="37">
        <v>0.862166857363311</v>
      </c>
      <c r="D11842" s="37"/>
      <c r="E11842" s="37">
        <v>-0.45751895811372001</v>
      </c>
    </row>
    <row r="11843" spans="1:5" x14ac:dyDescent="0.25">
      <c r="A11843" s="60">
        <v>76101.263665729901</v>
      </c>
      <c r="B11843" s="37">
        <v>0.84180328514148595</v>
      </c>
      <c r="C11843" s="37">
        <v>1.0748492262121501</v>
      </c>
      <c r="D11843" s="37"/>
      <c r="E11843" s="37">
        <v>-0.45754427884936399</v>
      </c>
    </row>
    <row r="11844" spans="1:5" x14ac:dyDescent="0.25">
      <c r="A11844" s="60">
        <v>76107.471138950394</v>
      </c>
      <c r="B11844" s="37">
        <v>0.84182991765717796</v>
      </c>
      <c r="C11844" s="37">
        <v>1.11511016479431</v>
      </c>
      <c r="D11844" s="37"/>
      <c r="E11844" s="37">
        <v>-0.45761297281396202</v>
      </c>
    </row>
    <row r="11845" spans="1:5" x14ac:dyDescent="0.25">
      <c r="A11845" s="60">
        <v>76112.473627289801</v>
      </c>
      <c r="B11845" s="37">
        <v>0.84185117834303502</v>
      </c>
      <c r="C11845" s="37">
        <v>0.79528804819781795</v>
      </c>
      <c r="D11845" s="37"/>
      <c r="E11845" s="37">
        <v>-0.457668352209958</v>
      </c>
    </row>
    <row r="11846" spans="1:5" x14ac:dyDescent="0.25">
      <c r="A11846" s="60">
        <v>76112.858345439105</v>
      </c>
      <c r="B11846" s="37">
        <v>0.84185280592938005</v>
      </c>
      <c r="C11846" s="37">
        <v>1.3678957109833501</v>
      </c>
      <c r="D11846" s="37"/>
      <c r="E11846" s="37">
        <v>-0.45767261192841502</v>
      </c>
    </row>
    <row r="11847" spans="1:5" x14ac:dyDescent="0.25">
      <c r="A11847" s="60">
        <v>76116.560848396504</v>
      </c>
      <c r="B11847" s="37">
        <v>0.841868415086371</v>
      </c>
      <c r="C11847" s="37">
        <v>0.46871510282706602</v>
      </c>
      <c r="D11847" s="37"/>
      <c r="E11847" s="37">
        <v>-0.45771361263566401</v>
      </c>
    </row>
    <row r="11848" spans="1:5" x14ac:dyDescent="0.25">
      <c r="A11848" s="60">
        <v>76129.136403760902</v>
      </c>
      <c r="B11848" s="37">
        <v>0.84192069121989699</v>
      </c>
      <c r="C11848" s="37">
        <v>0.73966632276836197</v>
      </c>
      <c r="D11848" s="37"/>
      <c r="E11848" s="37">
        <v>-0.45785294526451398</v>
      </c>
    </row>
    <row r="11849" spans="1:5" x14ac:dyDescent="0.25">
      <c r="A11849" s="60">
        <v>76136.715854008595</v>
      </c>
      <c r="B11849" s="37">
        <v>0.84195164471375405</v>
      </c>
      <c r="C11849" s="37">
        <v>-1.54921124401034</v>
      </c>
      <c r="D11849" s="37"/>
      <c r="E11849" s="37">
        <v>-0.45793697781359399</v>
      </c>
    </row>
    <row r="11850" spans="1:5" x14ac:dyDescent="0.25">
      <c r="A11850" s="60">
        <v>76139.383175825598</v>
      </c>
      <c r="B11850" s="37">
        <v>0.84196243833655604</v>
      </c>
      <c r="C11850" s="37">
        <v>0.79888807598012002</v>
      </c>
      <c r="D11850" s="37"/>
      <c r="E11850" s="37">
        <v>-0.45796655995471403</v>
      </c>
    </row>
    <row r="11851" spans="1:5" x14ac:dyDescent="0.25">
      <c r="A11851" s="60">
        <v>76171.713856147704</v>
      </c>
      <c r="B11851" s="37">
        <v>0.84208913440313704</v>
      </c>
      <c r="C11851" s="37">
        <v>0.89268942569917797</v>
      </c>
      <c r="D11851" s="37"/>
      <c r="E11851" s="37">
        <v>-0.45832553265790099</v>
      </c>
    </row>
    <row r="11852" spans="1:5" x14ac:dyDescent="0.25">
      <c r="A11852" s="60">
        <v>76172.462389205597</v>
      </c>
      <c r="B11852" s="37">
        <v>0.84209197690180704</v>
      </c>
      <c r="C11852" s="37">
        <v>0.92833153548879099</v>
      </c>
      <c r="D11852" s="37"/>
      <c r="E11852" s="37">
        <v>-0.458333852636718</v>
      </c>
    </row>
    <row r="11853" spans="1:5" x14ac:dyDescent="0.25">
      <c r="A11853" s="60">
        <v>76172.763981196695</v>
      </c>
      <c r="B11853" s="37">
        <v>0.84209312100901201</v>
      </c>
      <c r="C11853" s="37">
        <v>0.56412059718369301</v>
      </c>
      <c r="D11853" s="37"/>
      <c r="E11853" s="37">
        <v>-0.45833720495909203</v>
      </c>
    </row>
    <row r="11854" spans="1:5" x14ac:dyDescent="0.25">
      <c r="A11854" s="60">
        <v>76174.956496418905</v>
      </c>
      <c r="B11854" s="37">
        <v>0.84210141830709295</v>
      </c>
      <c r="C11854" s="37">
        <v>0.35525037199590798</v>
      </c>
      <c r="D11854" s="37"/>
      <c r="E11854" s="37">
        <v>-0.45836157765573998</v>
      </c>
    </row>
    <row r="11855" spans="1:5" x14ac:dyDescent="0.25">
      <c r="A11855" s="60">
        <v>76178.777484353996</v>
      </c>
      <c r="B11855" s="37">
        <v>0.84211579367331302</v>
      </c>
      <c r="C11855" s="37">
        <v>0.51310954042165202</v>
      </c>
      <c r="D11855" s="37"/>
      <c r="E11855" s="37">
        <v>-0.45840406122414701</v>
      </c>
    </row>
    <row r="11856" spans="1:5" x14ac:dyDescent="0.25">
      <c r="A11856" s="60">
        <v>76181.051138934607</v>
      </c>
      <c r="B11856" s="37">
        <v>0.84212429652730103</v>
      </c>
      <c r="C11856" s="37">
        <v>0.36266366600568001</v>
      </c>
      <c r="D11856" s="37"/>
      <c r="E11856" s="37">
        <v>-0.458429345776873</v>
      </c>
    </row>
    <row r="11857" spans="1:5" x14ac:dyDescent="0.25">
      <c r="A11857" s="60">
        <v>76184.867195535</v>
      </c>
      <c r="B11857" s="37">
        <v>0.84213848173098804</v>
      </c>
      <c r="C11857" s="37">
        <v>0.60988450086536505</v>
      </c>
      <c r="D11857" s="37"/>
      <c r="E11857" s="37">
        <v>-0.458471791209699</v>
      </c>
    </row>
    <row r="11858" spans="1:5" x14ac:dyDescent="0.25">
      <c r="A11858" s="60">
        <v>76197.941394331501</v>
      </c>
      <c r="B11858" s="37">
        <v>0.84218626447394995</v>
      </c>
      <c r="C11858" s="37">
        <v>3.05558469996781</v>
      </c>
      <c r="D11858" s="37"/>
      <c r="E11858" s="37">
        <v>-0.45861729284375002</v>
      </c>
    </row>
    <row r="11859" spans="1:5" x14ac:dyDescent="0.25">
      <c r="A11859" s="60">
        <v>76211.745266992104</v>
      </c>
      <c r="B11859" s="37">
        <v>0.842235336295311</v>
      </c>
      <c r="C11859" s="37">
        <v>1.00407670385008</v>
      </c>
      <c r="D11859" s="37"/>
      <c r="E11859" s="37">
        <v>-0.45877104805945601</v>
      </c>
    </row>
    <row r="11860" spans="1:5" x14ac:dyDescent="0.25">
      <c r="A11860" s="60">
        <v>76214.0078235283</v>
      </c>
      <c r="B11860" s="37">
        <v>0.84224324411580298</v>
      </c>
      <c r="C11860" s="37">
        <v>-0.23189628028440501</v>
      </c>
      <c r="D11860" s="37"/>
      <c r="E11860" s="37">
        <v>-0.45879626270895202</v>
      </c>
    </row>
    <row r="11861" spans="1:5" x14ac:dyDescent="0.25">
      <c r="A11861" s="60">
        <v>76240.701487829094</v>
      </c>
      <c r="B11861" s="37">
        <v>0.84233364782944598</v>
      </c>
      <c r="C11861" s="37">
        <v>1.1021656928699199</v>
      </c>
      <c r="D11861" s="37"/>
      <c r="E11861" s="37">
        <v>-0.45909402240699998</v>
      </c>
    </row>
    <row r="11862" spans="1:5" x14ac:dyDescent="0.25">
      <c r="A11862" s="60">
        <v>76264.352050748799</v>
      </c>
      <c r="B11862" s="37">
        <v>0.84240926366076696</v>
      </c>
      <c r="C11862" s="37">
        <v>0.69873511751401596</v>
      </c>
      <c r="D11862" s="37"/>
      <c r="E11862" s="37">
        <v>-0.45935826364121402</v>
      </c>
    </row>
    <row r="11863" spans="1:5" x14ac:dyDescent="0.25">
      <c r="A11863" s="60">
        <v>76274.356072558498</v>
      </c>
      <c r="B11863" s="37">
        <v>0.84243997303026497</v>
      </c>
      <c r="C11863" s="37">
        <v>8.3892249261308102E-2</v>
      </c>
      <c r="D11863" s="37"/>
      <c r="E11863" s="37">
        <v>-0.45947015629594601</v>
      </c>
    </row>
    <row r="11864" spans="1:5" x14ac:dyDescent="0.25">
      <c r="A11864" s="60">
        <v>76286.932498238704</v>
      </c>
      <c r="B11864" s="37">
        <v>0.84247749762177304</v>
      </c>
      <c r="C11864" s="37">
        <v>0.37063715779110901</v>
      </c>
      <c r="D11864" s="37"/>
      <c r="E11864" s="37">
        <v>-0.45961092223663202</v>
      </c>
    </row>
    <row r="11865" spans="1:5" x14ac:dyDescent="0.25">
      <c r="A11865" s="60">
        <v>76289.066858654594</v>
      </c>
      <c r="B11865" s="37">
        <v>0.84248374609659205</v>
      </c>
      <c r="C11865" s="37">
        <v>1.4846505431169901</v>
      </c>
      <c r="D11865" s="37"/>
      <c r="E11865" s="37">
        <v>-0.45963482301831199</v>
      </c>
    </row>
    <row r="11866" spans="1:5" x14ac:dyDescent="0.25">
      <c r="A11866" s="60">
        <v>76289.967599363896</v>
      </c>
      <c r="B11866" s="37">
        <v>0.84248637261741899</v>
      </c>
      <c r="C11866" s="37">
        <v>2.3598887964230801</v>
      </c>
      <c r="D11866" s="37"/>
      <c r="E11866" s="37">
        <v>-0.45964491058000201</v>
      </c>
    </row>
    <row r="11867" spans="1:5" x14ac:dyDescent="0.25">
      <c r="A11867" s="60">
        <v>76292.719759864194</v>
      </c>
      <c r="B11867" s="37">
        <v>0.84249435932927597</v>
      </c>
      <c r="C11867" s="37">
        <v>0.854465206724764</v>
      </c>
      <c r="D11867" s="37"/>
      <c r="E11867" s="37">
        <v>-0.45967573612674101</v>
      </c>
    </row>
    <row r="11868" spans="1:5" x14ac:dyDescent="0.25">
      <c r="A11868" s="60">
        <v>76309.224148619294</v>
      </c>
      <c r="B11868" s="37">
        <v>0.84254103598723895</v>
      </c>
      <c r="C11868" s="37">
        <v>1.26530636283821</v>
      </c>
      <c r="D11868" s="37"/>
      <c r="E11868" s="37">
        <v>-0.45986070691221098</v>
      </c>
    </row>
    <row r="11869" spans="1:5" x14ac:dyDescent="0.25">
      <c r="A11869" s="60">
        <v>76309.724544945406</v>
      </c>
      <c r="B11869" s="37">
        <v>0.842542418477636</v>
      </c>
      <c r="C11869" s="37">
        <v>-0.74982543412820402</v>
      </c>
      <c r="D11869" s="37"/>
      <c r="E11869" s="37">
        <v>-0.45986631807785699</v>
      </c>
    </row>
    <row r="11870" spans="1:5" x14ac:dyDescent="0.25">
      <c r="A11870" s="60">
        <v>76327.734299074393</v>
      </c>
      <c r="B11870" s="37">
        <v>0.84259088985998398</v>
      </c>
      <c r="C11870" s="37">
        <v>1.16143370965587</v>
      </c>
      <c r="D11870" s="37"/>
      <c r="E11870" s="37">
        <v>-0.46006838843050202</v>
      </c>
    </row>
    <row r="11871" spans="1:5" x14ac:dyDescent="0.25">
      <c r="A11871" s="60">
        <v>76329.1748892123</v>
      </c>
      <c r="B11871" s="37">
        <v>0.84259465875565098</v>
      </c>
      <c r="C11871" s="37">
        <v>0.45240868128311201</v>
      </c>
      <c r="D11871" s="37"/>
      <c r="E11871" s="37">
        <v>-0.46008456192436997</v>
      </c>
    </row>
    <row r="11872" spans="1:5" x14ac:dyDescent="0.25">
      <c r="A11872" s="60">
        <v>76336.980220330806</v>
      </c>
      <c r="B11872" s="37">
        <v>0.84261479944581996</v>
      </c>
      <c r="C11872" s="37">
        <v>1.41426335934614</v>
      </c>
      <c r="D11872" s="37"/>
      <c r="E11872" s="37">
        <v>-0.460172218058784</v>
      </c>
    </row>
    <row r="11873" spans="1:5" x14ac:dyDescent="0.25">
      <c r="A11873" s="60">
        <v>76337.771352344993</v>
      </c>
      <c r="B11873" s="37">
        <v>0.84261681447335501</v>
      </c>
      <c r="C11873" s="37">
        <v>1.98776320474865</v>
      </c>
      <c r="D11873" s="37"/>
      <c r="E11873" s="37">
        <v>-0.46018110512678201</v>
      </c>
    </row>
    <row r="11874" spans="1:5" x14ac:dyDescent="0.25">
      <c r="A11874" s="60">
        <v>76343.976768147404</v>
      </c>
      <c r="B11874" s="37">
        <v>0.84263245104190498</v>
      </c>
      <c r="C11874" s="37">
        <v>0.72245012199660996</v>
      </c>
      <c r="D11874" s="37"/>
      <c r="E11874" s="37">
        <v>-0.46025082825791802</v>
      </c>
    </row>
    <row r="11875" spans="1:5" x14ac:dyDescent="0.25">
      <c r="A11875" s="60">
        <v>76353.955068226394</v>
      </c>
      <c r="B11875" s="37">
        <v>0.84265696588978301</v>
      </c>
      <c r="C11875" s="37">
        <v>0.93521586771279097</v>
      </c>
      <c r="D11875" s="37"/>
      <c r="E11875" s="37">
        <v>-0.46036300053100998</v>
      </c>
    </row>
    <row r="11876" spans="1:5" x14ac:dyDescent="0.25">
      <c r="A11876" s="60">
        <v>76360.022137836306</v>
      </c>
      <c r="B11876" s="37">
        <v>0.84267149166087696</v>
      </c>
      <c r="C11876" s="37">
        <v>0.48670734245028802</v>
      </c>
      <c r="D11876" s="37"/>
      <c r="E11876" s="37">
        <v>-0.46043123892780702</v>
      </c>
    </row>
    <row r="11877" spans="1:5" x14ac:dyDescent="0.25">
      <c r="A11877" s="60">
        <v>76375.153769712997</v>
      </c>
      <c r="B11877" s="37">
        <v>0.84270646389994597</v>
      </c>
      <c r="C11877" s="37">
        <v>0.58550507833674503</v>
      </c>
      <c r="D11877" s="37"/>
      <c r="E11877" s="37">
        <v>-0.46060154381857099</v>
      </c>
    </row>
    <row r="11878" spans="1:5" x14ac:dyDescent="0.25">
      <c r="A11878" s="60">
        <v>76392.157310139504</v>
      </c>
      <c r="B11878" s="37">
        <v>0.84274361463385705</v>
      </c>
      <c r="C11878" s="37">
        <v>0.71681197426651799</v>
      </c>
      <c r="D11878" s="37"/>
      <c r="E11878" s="37">
        <v>-0.46079311139702001</v>
      </c>
    </row>
    <row r="11879" spans="1:5" x14ac:dyDescent="0.25">
      <c r="A11879" s="60">
        <v>76407.332671623997</v>
      </c>
      <c r="B11879" s="37">
        <v>0.842774842037884</v>
      </c>
      <c r="C11879" s="37">
        <v>0.45438129991979298</v>
      </c>
      <c r="D11879" s="37"/>
      <c r="E11879" s="37">
        <v>-0.46096425585907502</v>
      </c>
    </row>
    <row r="11880" spans="1:5" x14ac:dyDescent="0.25">
      <c r="A11880" s="60">
        <v>76410.484497957295</v>
      </c>
      <c r="B11880" s="37">
        <v>0.84278109875977802</v>
      </c>
      <c r="C11880" s="37">
        <v>1.0373157804555799</v>
      </c>
      <c r="D11880" s="37"/>
      <c r="E11880" s="37">
        <v>-0.46099982202211398</v>
      </c>
    </row>
    <row r="11881" spans="1:5" x14ac:dyDescent="0.25">
      <c r="A11881" s="60">
        <v>76417.919534231201</v>
      </c>
      <c r="B11881" s="37">
        <v>0.84279554522742195</v>
      </c>
      <c r="C11881" s="37">
        <v>1.11350097517449</v>
      </c>
      <c r="D11881" s="37"/>
      <c r="E11881" s="37">
        <v>-0.461083749207714</v>
      </c>
    </row>
    <row r="11882" spans="1:5" x14ac:dyDescent="0.25">
      <c r="A11882" s="60">
        <v>76418.703092961499</v>
      </c>
      <c r="B11882" s="37">
        <v>0.842797042073542</v>
      </c>
      <c r="C11882" s="37">
        <v>0.741010614744675</v>
      </c>
      <c r="D11882" s="37"/>
      <c r="E11882" s="37">
        <v>-0.46109259636003203</v>
      </c>
    </row>
    <row r="11883" spans="1:5" x14ac:dyDescent="0.25">
      <c r="A11883" s="60">
        <v>76421.801951826201</v>
      </c>
      <c r="B11883" s="37">
        <v>0.84280291394200701</v>
      </c>
      <c r="C11883" s="37">
        <v>-0.24940453051111</v>
      </c>
      <c r="D11883" s="37"/>
      <c r="E11883" s="37">
        <v>-0.46112758981456298</v>
      </c>
    </row>
    <row r="11884" spans="1:5" x14ac:dyDescent="0.25">
      <c r="A11884" s="60">
        <v>76427.291412123697</v>
      </c>
      <c r="B11884" s="37">
        <v>0.84281312761260296</v>
      </c>
      <c r="C11884" s="37">
        <v>0.84338376748058796</v>
      </c>
      <c r="D11884" s="37"/>
      <c r="E11884" s="37">
        <v>-0.46118959557349698</v>
      </c>
    </row>
    <row r="11885" spans="1:5" x14ac:dyDescent="0.25">
      <c r="A11885" s="60">
        <v>76441.803647555294</v>
      </c>
      <c r="B11885" s="37">
        <v>0.84283896862935803</v>
      </c>
      <c r="C11885" s="37">
        <v>-0.494660211663556</v>
      </c>
      <c r="D11885" s="37"/>
      <c r="E11885" s="37">
        <v>-0.46135362048147699</v>
      </c>
    </row>
    <row r="11886" spans="1:5" x14ac:dyDescent="0.25">
      <c r="A11886" s="60">
        <v>76454.803574854697</v>
      </c>
      <c r="B11886" s="37">
        <v>0.84286068216671595</v>
      </c>
      <c r="C11886" s="37">
        <v>-0.52246215138763696</v>
      </c>
      <c r="D11886" s="37"/>
      <c r="E11886" s="37">
        <v>-0.46150067948308898</v>
      </c>
    </row>
    <row r="11887" spans="1:5" x14ac:dyDescent="0.25">
      <c r="A11887" s="60">
        <v>76457.743986113404</v>
      </c>
      <c r="B11887" s="37">
        <v>0.84286540489137596</v>
      </c>
      <c r="C11887" s="37">
        <v>-0.46153395891573901</v>
      </c>
      <c r="D11887" s="37"/>
      <c r="E11887" s="37">
        <v>-0.46153395891573901</v>
      </c>
    </row>
    <row r="11888" spans="1:5" x14ac:dyDescent="0.25">
      <c r="A11888" s="60">
        <v>76469.081182115202</v>
      </c>
      <c r="B11888" s="37">
        <v>0.84288296097155002</v>
      </c>
      <c r="C11888" s="37">
        <v>-1.35899100655552</v>
      </c>
      <c r="D11888" s="37"/>
      <c r="E11888" s="37">
        <v>-0.46166233018078801</v>
      </c>
    </row>
    <row r="11889" spans="1:5" x14ac:dyDescent="0.25">
      <c r="A11889" s="60">
        <v>76476.024392842199</v>
      </c>
      <c r="B11889" s="37">
        <v>0.84289319959223696</v>
      </c>
      <c r="C11889" s="37">
        <v>-1.2168080979020299</v>
      </c>
      <c r="D11889" s="37"/>
      <c r="E11889" s="37">
        <v>-0.46174099329232299</v>
      </c>
    </row>
    <row r="11890" spans="1:5" x14ac:dyDescent="0.25">
      <c r="A11890" s="60">
        <v>76491.013972156303</v>
      </c>
      <c r="B11890" s="37">
        <v>0.842913969790826</v>
      </c>
      <c r="C11890" s="37">
        <v>-0.53729708401312204</v>
      </c>
      <c r="D11890" s="37"/>
      <c r="E11890" s="37">
        <v>-0.46191093429276697</v>
      </c>
    </row>
    <row r="11891" spans="1:5" x14ac:dyDescent="0.25">
      <c r="A11891" s="60">
        <v>76491.123865151894</v>
      </c>
      <c r="B11891" s="37">
        <v>0.842914115316446</v>
      </c>
      <c r="C11891" s="37">
        <v>1.1280955872638301</v>
      </c>
      <c r="D11891" s="37"/>
      <c r="E11891" s="37">
        <v>-0.461912180768069</v>
      </c>
    </row>
    <row r="11892" spans="1:5" x14ac:dyDescent="0.25">
      <c r="A11892" s="60">
        <v>76494.633847598496</v>
      </c>
      <c r="B11892" s="37">
        <v>0.84291871164725896</v>
      </c>
      <c r="C11892" s="37">
        <v>1.0110963580639101</v>
      </c>
      <c r="D11892" s="37"/>
      <c r="E11892" s="37">
        <v>-0.46195199769280598</v>
      </c>
    </row>
    <row r="11893" spans="1:5" x14ac:dyDescent="0.25">
      <c r="A11893" s="60">
        <v>76512.441454679007</v>
      </c>
      <c r="B11893" s="37">
        <v>0.84294048103695896</v>
      </c>
      <c r="C11893" s="37">
        <v>0.461377540685737</v>
      </c>
      <c r="D11893" s="37"/>
      <c r="E11893" s="37">
        <v>-0.46215414004184902</v>
      </c>
    </row>
    <row r="11894" spans="1:5" x14ac:dyDescent="0.25">
      <c r="A11894" s="60">
        <v>76524.928962218401</v>
      </c>
      <c r="B11894" s="37">
        <v>0.84295419711381303</v>
      </c>
      <c r="C11894" s="37">
        <v>-0.76341642296309198</v>
      </c>
      <c r="D11894" s="37"/>
      <c r="E11894" s="37">
        <v>-0.46229602542251003</v>
      </c>
    </row>
    <row r="11895" spans="1:5" x14ac:dyDescent="0.25">
      <c r="A11895" s="60">
        <v>76528.149230615294</v>
      </c>
      <c r="B11895" s="37">
        <v>0.84295752631597598</v>
      </c>
      <c r="C11895" s="37">
        <v>0.289598900927035</v>
      </c>
      <c r="D11895" s="37"/>
      <c r="E11895" s="37">
        <v>-0.46233263260954199</v>
      </c>
    </row>
    <row r="11896" spans="1:5" x14ac:dyDescent="0.25">
      <c r="A11896" s="60">
        <v>76533.261944798302</v>
      </c>
      <c r="B11896" s="37">
        <v>0.84296263652243997</v>
      </c>
      <c r="C11896" s="37">
        <v>0.50196149681553903</v>
      </c>
      <c r="D11896" s="37"/>
      <c r="E11896" s="37">
        <v>-0.46239076770727</v>
      </c>
    </row>
    <row r="11897" spans="1:5" x14ac:dyDescent="0.25">
      <c r="A11897" s="60">
        <v>76534.040085089699</v>
      </c>
      <c r="B11897" s="37">
        <v>0.84296339538591303</v>
      </c>
      <c r="C11897" s="37">
        <v>0.57800382959209995</v>
      </c>
      <c r="D11897" s="37"/>
      <c r="E11897" s="37">
        <v>-0.46239961732213097</v>
      </c>
    </row>
    <row r="11898" spans="1:5" x14ac:dyDescent="0.25">
      <c r="A11898" s="60">
        <v>76544.411009692703</v>
      </c>
      <c r="B11898" s="37">
        <v>0.84297303200666496</v>
      </c>
      <c r="C11898" s="37">
        <v>0.919631119005482</v>
      </c>
      <c r="D11898" s="37"/>
      <c r="E11898" s="37">
        <v>-0.46251760440780398</v>
      </c>
    </row>
    <row r="11899" spans="1:5" x14ac:dyDescent="0.25">
      <c r="A11899" s="60">
        <v>76546.884540071303</v>
      </c>
      <c r="B11899" s="37">
        <v>0.84297519905062401</v>
      </c>
      <c r="C11899" s="37">
        <v>1.24299037282722</v>
      </c>
      <c r="D11899" s="37"/>
      <c r="E11899" s="37">
        <v>-0.46254575629849798</v>
      </c>
    </row>
    <row r="11900" spans="1:5" x14ac:dyDescent="0.25">
      <c r="A11900" s="60">
        <v>76563.402722684506</v>
      </c>
      <c r="B11900" s="37">
        <v>0.84298836980654901</v>
      </c>
      <c r="C11900" s="37">
        <v>-0.40384096047754198</v>
      </c>
      <c r="D11900" s="37"/>
      <c r="E11900" s="37">
        <v>-0.46273386488536</v>
      </c>
    </row>
    <row r="11901" spans="1:5" x14ac:dyDescent="0.25">
      <c r="A11901" s="60">
        <v>76566.566688807405</v>
      </c>
      <c r="B11901" s="37">
        <v>0.84299063382544104</v>
      </c>
      <c r="C11901" s="37">
        <v>-0.32636975880895303</v>
      </c>
      <c r="D11901" s="37"/>
      <c r="E11901" s="37">
        <v>-0.46276991804126399</v>
      </c>
    </row>
    <row r="11902" spans="1:5" x14ac:dyDescent="0.25">
      <c r="A11902" s="60">
        <v>76566.921484130798</v>
      </c>
      <c r="B11902" s="37">
        <v>0.84299088250617704</v>
      </c>
      <c r="C11902" s="37">
        <v>0.70369864150197103</v>
      </c>
      <c r="D11902" s="37"/>
      <c r="E11902" s="37">
        <v>-0.46277396134822002</v>
      </c>
    </row>
    <row r="11903" spans="1:5" x14ac:dyDescent="0.25">
      <c r="A11903" s="60">
        <v>76579.141809230394</v>
      </c>
      <c r="B11903" s="37">
        <v>0.84299880709323005</v>
      </c>
      <c r="C11903" s="37">
        <v>1.3806284586297799</v>
      </c>
      <c r="D11903" s="37"/>
      <c r="E11903" s="37">
        <v>-0.46291328048471603</v>
      </c>
    </row>
    <row r="11904" spans="1:5" x14ac:dyDescent="0.25">
      <c r="A11904" s="60">
        <v>76582.615120688395</v>
      </c>
      <c r="B11904" s="37">
        <v>0.84300083179708896</v>
      </c>
      <c r="C11904" s="37">
        <v>0.93425346931939002</v>
      </c>
      <c r="D11904" s="37"/>
      <c r="E11904" s="37">
        <v>-0.46295289759074398</v>
      </c>
    </row>
    <row r="11905" spans="1:5" x14ac:dyDescent="0.25">
      <c r="A11905" s="60">
        <v>76591.778083811005</v>
      </c>
      <c r="B11905" s="37">
        <v>0.84300568842811296</v>
      </c>
      <c r="C11905" s="37">
        <v>0.27093628338632503</v>
      </c>
      <c r="D11905" s="37"/>
      <c r="E11905" s="37">
        <v>-0.46305745257001102</v>
      </c>
    </row>
    <row r="11906" spans="1:5" x14ac:dyDescent="0.25">
      <c r="A11906" s="60">
        <v>76594.645957129207</v>
      </c>
      <c r="B11906" s="37">
        <v>0.843007063813077</v>
      </c>
      <c r="C11906" s="37">
        <v>-0.180046655941624</v>
      </c>
      <c r="D11906" s="37"/>
      <c r="E11906" s="37">
        <v>-0.46309018892161402</v>
      </c>
    </row>
    <row r="11907" spans="1:5" x14ac:dyDescent="0.25">
      <c r="A11907" s="60">
        <v>76597.778190426296</v>
      </c>
      <c r="B11907" s="37">
        <v>0.84300848706291398</v>
      </c>
      <c r="C11907" s="37">
        <v>1.3712981018988899</v>
      </c>
      <c r="D11907" s="37"/>
      <c r="E11907" s="37">
        <v>-0.463125949533024</v>
      </c>
    </row>
    <row r="11908" spans="1:5" x14ac:dyDescent="0.25">
      <c r="A11908" s="60">
        <v>76607.9038180965</v>
      </c>
      <c r="B11908" s="37">
        <v>0.84301252343208599</v>
      </c>
      <c r="C11908" s="37">
        <v>0.330140002688739</v>
      </c>
      <c r="D11908" s="37"/>
      <c r="E11908" s="37">
        <v>-0.46324160085767802</v>
      </c>
    </row>
    <row r="11909" spans="1:5" x14ac:dyDescent="0.25">
      <c r="A11909" s="60">
        <v>76622.808700974405</v>
      </c>
      <c r="B11909" s="37">
        <v>0.84301689159401005</v>
      </c>
      <c r="C11909" s="37">
        <v>-1.1557795116290399</v>
      </c>
      <c r="D11909" s="37"/>
      <c r="E11909" s="37">
        <v>-0.463411970660011</v>
      </c>
    </row>
    <row r="11910" spans="1:5" x14ac:dyDescent="0.25">
      <c r="A11910" s="60">
        <v>76625.922235862905</v>
      </c>
      <c r="B11910" s="37">
        <v>0.84301756683856599</v>
      </c>
      <c r="C11910" s="37">
        <v>1.29936952094616</v>
      </c>
      <c r="D11910" s="37"/>
      <c r="E11910" s="37">
        <v>-0.46344757959357202</v>
      </c>
    </row>
    <row r="11911" spans="1:5" x14ac:dyDescent="0.25">
      <c r="A11911" s="60">
        <v>76657.916297457603</v>
      </c>
      <c r="B11911" s="37">
        <v>0.84301973270036801</v>
      </c>
      <c r="C11911" s="37">
        <v>1.31030009415369</v>
      </c>
      <c r="D11911" s="37"/>
      <c r="E11911" s="37">
        <v>-0.46381388540377599</v>
      </c>
    </row>
    <row r="11912" spans="1:5" x14ac:dyDescent="0.25">
      <c r="A11912" s="60">
        <v>76661.548551476895</v>
      </c>
      <c r="B11912" s="37">
        <v>0.84301942668181296</v>
      </c>
      <c r="C11912" s="37">
        <v>0.97056909942159197</v>
      </c>
      <c r="D11912" s="37"/>
      <c r="E11912" s="37">
        <v>-0.46385551728108898</v>
      </c>
    </row>
    <row r="11913" spans="1:5" x14ac:dyDescent="0.25">
      <c r="A11913" s="60">
        <v>76664.292509506995</v>
      </c>
      <c r="B11913" s="37">
        <v>0.84301912060765904</v>
      </c>
      <c r="C11913" s="37">
        <v>0.64656290252096404</v>
      </c>
      <c r="D11913" s="37"/>
      <c r="E11913" s="37">
        <v>-0.46388697391301698</v>
      </c>
    </row>
    <row r="11914" spans="1:5" x14ac:dyDescent="0.25">
      <c r="A11914" s="60">
        <v>76673.900387523798</v>
      </c>
      <c r="B11914" s="37">
        <v>0.843017540116347</v>
      </c>
      <c r="C11914" s="37">
        <v>1.3646273226948</v>
      </c>
      <c r="D11914" s="37"/>
      <c r="E11914" s="37">
        <v>-0.46399716000043101</v>
      </c>
    </row>
    <row r="11915" spans="1:5" x14ac:dyDescent="0.25">
      <c r="A11915" s="60">
        <v>76690.866785753504</v>
      </c>
      <c r="B11915" s="37">
        <v>0.84301281078517198</v>
      </c>
      <c r="C11915" s="37">
        <v>0.51865189320929905</v>
      </c>
      <c r="D11915" s="37"/>
      <c r="E11915" s="37">
        <v>-0.46419189434117297</v>
      </c>
    </row>
    <row r="11916" spans="1:5" x14ac:dyDescent="0.25">
      <c r="A11916" s="60">
        <v>76698.014172274896</v>
      </c>
      <c r="B11916" s="37">
        <v>0.84301007513455195</v>
      </c>
      <c r="C11916" s="37">
        <v>1.41712467281361</v>
      </c>
      <c r="D11916" s="37"/>
      <c r="E11916" s="37">
        <v>-0.46427399008076398</v>
      </c>
    </row>
    <row r="11917" spans="1:5" x14ac:dyDescent="0.25">
      <c r="A11917" s="60">
        <v>76701.757018389602</v>
      </c>
      <c r="B11917" s="37">
        <v>0.84300846630476101</v>
      </c>
      <c r="C11917" s="37">
        <v>0.91679152283252696</v>
      </c>
      <c r="D11917" s="37"/>
      <c r="E11917" s="37">
        <v>-0.46431699517604502</v>
      </c>
    </row>
    <row r="11918" spans="1:5" x14ac:dyDescent="0.25">
      <c r="A11918" s="60">
        <v>76702.970206319602</v>
      </c>
      <c r="B11918" s="37">
        <v>0.84300791879633497</v>
      </c>
      <c r="C11918" s="37">
        <v>2.005503774468</v>
      </c>
      <c r="D11918" s="37"/>
      <c r="E11918" s="37">
        <v>-0.46433093674972198</v>
      </c>
    </row>
    <row r="11919" spans="1:5" x14ac:dyDescent="0.25">
      <c r="A11919" s="60">
        <v>76710.525512060194</v>
      </c>
      <c r="B11919" s="37">
        <v>0.84300422196054103</v>
      </c>
      <c r="C11919" s="37">
        <v>1.4177562889612401</v>
      </c>
      <c r="D11919" s="37"/>
      <c r="E11919" s="37">
        <v>-0.46441778320324001</v>
      </c>
    </row>
    <row r="11920" spans="1:5" x14ac:dyDescent="0.25">
      <c r="A11920" s="60">
        <v>76717.803051132796</v>
      </c>
      <c r="B11920" s="37">
        <v>0.84300019244783098</v>
      </c>
      <c r="C11920" s="37">
        <v>-0.90455224978166504</v>
      </c>
      <c r="D11920" s="37"/>
      <c r="E11920" s="37">
        <v>-0.46450147468441899</v>
      </c>
    </row>
    <row r="11921" spans="1:5" x14ac:dyDescent="0.25">
      <c r="A11921" s="60">
        <v>76720.301742278694</v>
      </c>
      <c r="B11921" s="37">
        <v>0.84299870273107402</v>
      </c>
      <c r="C11921" s="37">
        <v>-0.687262810173628</v>
      </c>
      <c r="D11921" s="37"/>
      <c r="E11921" s="37">
        <v>-0.46453021812984502</v>
      </c>
    </row>
    <row r="11922" spans="1:5" x14ac:dyDescent="0.25">
      <c r="A11922" s="60">
        <v>76729.322832299396</v>
      </c>
      <c r="B11922" s="37">
        <v>0.84299287172000203</v>
      </c>
      <c r="C11922" s="37">
        <v>0.598419836141173</v>
      </c>
      <c r="D11922" s="37"/>
      <c r="E11922" s="37">
        <v>-0.46463402780082902</v>
      </c>
    </row>
    <row r="11923" spans="1:5" x14ac:dyDescent="0.25">
      <c r="A11923" s="60">
        <v>76729.799538286694</v>
      </c>
      <c r="B11923" s="37">
        <v>0.84299254384569999</v>
      </c>
      <c r="C11923" s="37">
        <v>0.88277149306692504</v>
      </c>
      <c r="D11923" s="37"/>
      <c r="E11923" s="37">
        <v>-0.46463951505550499</v>
      </c>
    </row>
    <row r="11924" spans="1:5" x14ac:dyDescent="0.25">
      <c r="A11924" s="60">
        <v>76741.663882803303</v>
      </c>
      <c r="B11924" s="37">
        <v>0.84298374390228803</v>
      </c>
      <c r="C11924" s="37">
        <v>0.52350152654929705</v>
      </c>
      <c r="D11924" s="37"/>
      <c r="E11924" s="37">
        <v>-0.46477613418111602</v>
      </c>
    </row>
    <row r="11925" spans="1:5" x14ac:dyDescent="0.25">
      <c r="A11925" s="60">
        <v>76765.749736650003</v>
      </c>
      <c r="B11925" s="37">
        <v>0.84296208286475904</v>
      </c>
      <c r="C11925" s="37">
        <v>1.0067925947071701</v>
      </c>
      <c r="D11925" s="37"/>
      <c r="E11925" s="37">
        <v>-0.46505378869160302</v>
      </c>
    </row>
    <row r="11926" spans="1:5" x14ac:dyDescent="0.25">
      <c r="A11926" s="60">
        <v>76779.081992303603</v>
      </c>
      <c r="B11926" s="37">
        <v>0.84294789564251005</v>
      </c>
      <c r="C11926" s="37">
        <v>0.20837685565442399</v>
      </c>
      <c r="D11926" s="37"/>
      <c r="E11926" s="37">
        <v>-0.465207653657492</v>
      </c>
    </row>
    <row r="11927" spans="1:5" x14ac:dyDescent="0.25">
      <c r="A11927" s="60">
        <v>76782.174902043305</v>
      </c>
      <c r="B11927" s="37">
        <v>0.84294437980440995</v>
      </c>
      <c r="C11927" s="37">
        <v>0.95384623833798499</v>
      </c>
      <c r="D11927" s="37"/>
      <c r="E11927" s="37">
        <v>-0.46524336610793499</v>
      </c>
    </row>
    <row r="11928" spans="1:5" x14ac:dyDescent="0.25">
      <c r="A11928" s="60">
        <v>76784.256803747296</v>
      </c>
      <c r="B11928" s="37">
        <v>0.84294196551135803</v>
      </c>
      <c r="C11928" s="37">
        <v>-1.14844867248112</v>
      </c>
      <c r="D11928" s="37"/>
      <c r="E11928" s="37">
        <v>-0.46526740866904398</v>
      </c>
    </row>
    <row r="11929" spans="1:5" x14ac:dyDescent="0.25">
      <c r="A11929" s="60">
        <v>76792.800537284798</v>
      </c>
      <c r="B11929" s="37">
        <v>0.84293165517282098</v>
      </c>
      <c r="C11929" s="37">
        <v>0.81177639753693398</v>
      </c>
      <c r="D11929" s="37"/>
      <c r="E11929" s="37">
        <v>-0.46536610658468403</v>
      </c>
    </row>
    <row r="11930" spans="1:5" x14ac:dyDescent="0.25">
      <c r="A11930" s="60">
        <v>76797.981910615999</v>
      </c>
      <c r="B11930" s="37">
        <v>0.84292508665124999</v>
      </c>
      <c r="C11930" s="37">
        <v>0.42582084450670799</v>
      </c>
      <c r="D11930" s="37"/>
      <c r="E11930" s="37">
        <v>-0.46542598711181499</v>
      </c>
    </row>
    <row r="11931" spans="1:5" x14ac:dyDescent="0.25">
      <c r="A11931" s="60">
        <v>76800.745557468501</v>
      </c>
      <c r="B11931" s="37">
        <v>0.84292148547686596</v>
      </c>
      <c r="C11931" s="37">
        <v>-0.204921663472279</v>
      </c>
      <c r="D11931" s="37"/>
      <c r="E11931" s="37">
        <v>-0.465457933934393</v>
      </c>
    </row>
    <row r="11932" spans="1:5" x14ac:dyDescent="0.25">
      <c r="A11932" s="60">
        <v>76801.306901534699</v>
      </c>
      <c r="B11932" s="37">
        <v>0.84292074570952003</v>
      </c>
      <c r="C11932" s="37">
        <v>0.74538983606606801</v>
      </c>
      <c r="D11932" s="37"/>
      <c r="E11932" s="37">
        <v>-0.46546442353448902</v>
      </c>
    </row>
    <row r="11933" spans="1:5" x14ac:dyDescent="0.25">
      <c r="A11933" s="60">
        <v>76809.011785278999</v>
      </c>
      <c r="B11933" s="37">
        <v>0.842910308073897</v>
      </c>
      <c r="C11933" s="37">
        <v>0.924986510582126</v>
      </c>
      <c r="D11933" s="37"/>
      <c r="E11933" s="37">
        <v>-0.46555352060719901</v>
      </c>
    </row>
    <row r="11934" spans="1:5" x14ac:dyDescent="0.25">
      <c r="A11934" s="60">
        <v>76809.673014482905</v>
      </c>
      <c r="B11934" s="37">
        <v>0.84290938765529799</v>
      </c>
      <c r="C11934" s="37">
        <v>1.0017131819898699</v>
      </c>
      <c r="D11934" s="37"/>
      <c r="E11934" s="37">
        <v>-0.46556116880634602</v>
      </c>
    </row>
    <row r="11935" spans="1:5" x14ac:dyDescent="0.25">
      <c r="A11935" s="60">
        <v>76811.220340597298</v>
      </c>
      <c r="B11935" s="37">
        <v>0.84290721855515804</v>
      </c>
      <c r="C11935" s="37">
        <v>-0.71776728943811996</v>
      </c>
      <c r="D11935" s="37"/>
      <c r="E11935" s="37">
        <v>-0.46557906736247201</v>
      </c>
    </row>
    <row r="11936" spans="1:5" x14ac:dyDescent="0.25">
      <c r="A11936" s="60">
        <v>76819.333681489996</v>
      </c>
      <c r="B11936" s="37">
        <v>0.84289549483357695</v>
      </c>
      <c r="C11936" s="37">
        <v>0.14439681934566001</v>
      </c>
      <c r="D11936" s="37"/>
      <c r="E11936" s="37">
        <v>-0.465672945095849</v>
      </c>
    </row>
    <row r="11937" spans="1:5" x14ac:dyDescent="0.25">
      <c r="A11937" s="60">
        <v>76835.464986482795</v>
      </c>
      <c r="B11937" s="37">
        <v>0.84287043400823602</v>
      </c>
      <c r="C11937" s="37">
        <v>-0.69161425546188104</v>
      </c>
      <c r="D11937" s="37"/>
      <c r="E11937" s="37">
        <v>-0.46585973359584798</v>
      </c>
    </row>
    <row r="11938" spans="1:5" x14ac:dyDescent="0.25">
      <c r="A11938" s="60">
        <v>76837.0914561721</v>
      </c>
      <c r="B11938" s="37">
        <v>0.84286777757156295</v>
      </c>
      <c r="C11938" s="37">
        <v>0.33107173093232001</v>
      </c>
      <c r="D11938" s="37"/>
      <c r="E11938" s="37">
        <v>-0.46587857698915802</v>
      </c>
    </row>
    <row r="11939" spans="1:5" x14ac:dyDescent="0.25">
      <c r="A11939" s="60">
        <v>76867.970408874506</v>
      </c>
      <c r="B11939" s="37">
        <v>0.84281281950658704</v>
      </c>
      <c r="C11939" s="37">
        <v>0.84680168580881798</v>
      </c>
      <c r="D11939" s="37"/>
      <c r="E11939" s="37">
        <v>-0.46623667398836099</v>
      </c>
    </row>
    <row r="11940" spans="1:5" x14ac:dyDescent="0.25">
      <c r="A11940" s="60">
        <v>76876.419542622505</v>
      </c>
      <c r="B11940" s="37">
        <v>0.84279627827531001</v>
      </c>
      <c r="C11940" s="37">
        <v>-0.330064460158697</v>
      </c>
      <c r="D11940" s="37"/>
      <c r="E11940" s="37">
        <v>-0.46633477277292001</v>
      </c>
    </row>
    <row r="11941" spans="1:5" x14ac:dyDescent="0.25">
      <c r="A11941" s="60">
        <v>76878.102593484902</v>
      </c>
      <c r="B11941" s="37">
        <v>0.84279290584720201</v>
      </c>
      <c r="C11941" s="37">
        <v>1.2764943147880701</v>
      </c>
      <c r="D11941" s="37"/>
      <c r="E11941" s="37">
        <v>-0.466354319801775</v>
      </c>
    </row>
    <row r="11942" spans="1:5" x14ac:dyDescent="0.25">
      <c r="A11942" s="60">
        <v>76895.663024422698</v>
      </c>
      <c r="B11942" s="37">
        <v>0.84275618045092204</v>
      </c>
      <c r="C11942" s="37">
        <v>-0.20323225121501301</v>
      </c>
      <c r="D11942" s="37"/>
      <c r="E11942" s="37">
        <v>-0.46655838517054898</v>
      </c>
    </row>
    <row r="11943" spans="1:5" x14ac:dyDescent="0.25">
      <c r="A11943" s="60">
        <v>76903.196846187493</v>
      </c>
      <c r="B11943" s="37">
        <v>0.84273956161034602</v>
      </c>
      <c r="C11943" s="37">
        <v>0.62702204459355004</v>
      </c>
      <c r="D11943" s="37"/>
      <c r="E11943" s="37">
        <v>-0.46664599966560899</v>
      </c>
    </row>
    <row r="11944" spans="1:5" x14ac:dyDescent="0.25">
      <c r="A11944" s="60">
        <v>76907.673353810096</v>
      </c>
      <c r="B11944" s="37">
        <v>0.84272944087216195</v>
      </c>
      <c r="C11944" s="37">
        <v>-0.65501728088410704</v>
      </c>
      <c r="D11944" s="37"/>
      <c r="E11944" s="37">
        <v>-0.466698077876121</v>
      </c>
    </row>
    <row r="11945" spans="1:5" x14ac:dyDescent="0.25">
      <c r="A11945" s="60">
        <v>76910.679009468498</v>
      </c>
      <c r="B11945" s="37">
        <v>0.84272254247376599</v>
      </c>
      <c r="C11945" s="37">
        <v>0.33751507272787901</v>
      </c>
      <c r="D11945" s="37"/>
      <c r="E11945" s="37">
        <v>-0.46673305250769198</v>
      </c>
    </row>
    <row r="11946" spans="1:5" x14ac:dyDescent="0.25">
      <c r="A11946" s="60">
        <v>76911.5279149774</v>
      </c>
      <c r="B11946" s="37">
        <v>0.84272057911311504</v>
      </c>
      <c r="C11946" s="37">
        <v>3.0148762281297699</v>
      </c>
      <c r="D11946" s="37"/>
      <c r="E11946" s="37">
        <v>-0.46674293174312398</v>
      </c>
    </row>
    <row r="11947" spans="1:5" x14ac:dyDescent="0.25">
      <c r="A11947" s="60">
        <v>76913.202731694299</v>
      </c>
      <c r="B11947" s="37">
        <v>0.84271668618222795</v>
      </c>
      <c r="C11947" s="37">
        <v>-0.45742977928143702</v>
      </c>
      <c r="D11947" s="37"/>
      <c r="E11947" s="37">
        <v>-0.466762424085919</v>
      </c>
    </row>
    <row r="11948" spans="1:5" x14ac:dyDescent="0.25">
      <c r="A11948" s="60">
        <v>76913.478451115006</v>
      </c>
      <c r="B11948" s="37">
        <v>0.84271604283428303</v>
      </c>
      <c r="C11948" s="37">
        <v>1.2098433518862499</v>
      </c>
      <c r="D11948" s="37"/>
      <c r="E11948" s="37">
        <v>-0.46676563323162001</v>
      </c>
    </row>
    <row r="11949" spans="1:5" x14ac:dyDescent="0.25">
      <c r="A11949" s="60">
        <v>76929.923607466699</v>
      </c>
      <c r="B11949" s="37">
        <v>0.84267640675363198</v>
      </c>
      <c r="C11949" s="37">
        <v>0.57512373618255896</v>
      </c>
      <c r="D11949" s="37"/>
      <c r="E11949" s="37">
        <v>-0.46695713688335599</v>
      </c>
    </row>
    <row r="11950" spans="1:5" x14ac:dyDescent="0.25">
      <c r="A11950" s="60">
        <v>76933.191775632295</v>
      </c>
      <c r="B11950" s="37">
        <v>0.84266823316916295</v>
      </c>
      <c r="C11950" s="37">
        <v>-0.27983761830513398</v>
      </c>
      <c r="D11950" s="37"/>
      <c r="E11950" s="37">
        <v>-0.46699521706761599</v>
      </c>
    </row>
    <row r="11951" spans="1:5" x14ac:dyDescent="0.25">
      <c r="A11951" s="60">
        <v>76936.108427415107</v>
      </c>
      <c r="B11951" s="37">
        <v>0.84266085548854996</v>
      </c>
      <c r="C11951" s="37">
        <v>-2.08708383013682</v>
      </c>
      <c r="D11951" s="37"/>
      <c r="E11951" s="37">
        <v>-0.46702920770902301</v>
      </c>
    </row>
    <row r="11952" spans="1:5" x14ac:dyDescent="0.25">
      <c r="A11952" s="60">
        <v>76936.4856076094</v>
      </c>
      <c r="B11952" s="37">
        <v>0.84265989567464905</v>
      </c>
      <c r="C11952" s="37">
        <v>0.92779695115514604</v>
      </c>
      <c r="D11952" s="37"/>
      <c r="E11952" s="37">
        <v>-0.46703360379647402</v>
      </c>
    </row>
    <row r="11953" spans="1:5" x14ac:dyDescent="0.25">
      <c r="A11953" s="60">
        <v>76942.689271633295</v>
      </c>
      <c r="B11953" s="37">
        <v>0.842643920527822</v>
      </c>
      <c r="C11953" s="37">
        <v>2.4154136923679301</v>
      </c>
      <c r="D11953" s="37"/>
      <c r="E11953" s="37">
        <v>-0.46710592254984501</v>
      </c>
    </row>
    <row r="11954" spans="1:5" x14ac:dyDescent="0.25">
      <c r="A11954" s="60">
        <v>76973.005944803095</v>
      </c>
      <c r="B11954" s="37">
        <v>0.84256071942785304</v>
      </c>
      <c r="C11954" s="37">
        <v>0.77304808135967296</v>
      </c>
      <c r="D11954" s="37"/>
      <c r="E11954" s="37">
        <v>-0.46745972152159199</v>
      </c>
    </row>
    <row r="11955" spans="1:5" x14ac:dyDescent="0.25">
      <c r="A11955" s="60">
        <v>76974.748493709296</v>
      </c>
      <c r="B11955" s="37">
        <v>0.84255567734735204</v>
      </c>
      <c r="C11955" s="37">
        <v>1.6996711254213801</v>
      </c>
      <c r="D11955" s="37"/>
      <c r="E11955" s="37">
        <v>-0.46748007665762598</v>
      </c>
    </row>
    <row r="11956" spans="1:5" x14ac:dyDescent="0.25">
      <c r="A11956" s="60">
        <v>76982.5909606809</v>
      </c>
      <c r="B11956" s="37">
        <v>0.84253263425761005</v>
      </c>
      <c r="C11956" s="37">
        <v>0.86686852851054497</v>
      </c>
      <c r="D11956" s="37"/>
      <c r="E11956" s="37">
        <v>-0.467571712497168</v>
      </c>
    </row>
    <row r="11957" spans="1:5" x14ac:dyDescent="0.25">
      <c r="A11957" s="60">
        <v>76993.785201851104</v>
      </c>
      <c r="B11957" s="37">
        <v>0.84249874641307498</v>
      </c>
      <c r="C11957" s="37">
        <v>1.13584387496606</v>
      </c>
      <c r="D11957" s="37"/>
      <c r="E11957" s="37">
        <v>-0.46770258628998901</v>
      </c>
    </row>
    <row r="11958" spans="1:5" x14ac:dyDescent="0.25">
      <c r="A11958" s="60">
        <v>77001.530487617201</v>
      </c>
      <c r="B11958" s="37">
        <v>0.8424746119348</v>
      </c>
      <c r="C11958" s="37">
        <v>0.362267663200599</v>
      </c>
      <c r="D11958" s="37"/>
      <c r="E11958" s="37">
        <v>-0.46779318861767999</v>
      </c>
    </row>
    <row r="11959" spans="1:5" x14ac:dyDescent="0.25">
      <c r="A11959" s="60">
        <v>77006.484555333198</v>
      </c>
      <c r="B11959" s="37">
        <v>0.84245887947919695</v>
      </c>
      <c r="C11959" s="37">
        <v>0.68966990856433896</v>
      </c>
      <c r="D11959" s="37"/>
      <c r="E11959" s="37">
        <v>-0.46785116181342201</v>
      </c>
    </row>
    <row r="11960" spans="1:5" x14ac:dyDescent="0.25">
      <c r="A11960" s="60">
        <v>77017.537494030097</v>
      </c>
      <c r="B11960" s="37">
        <v>0.84242294641440696</v>
      </c>
      <c r="C11960" s="37">
        <v>1.1244118617841401</v>
      </c>
      <c r="D11960" s="37"/>
      <c r="E11960" s="37">
        <v>-0.467980566157498</v>
      </c>
    </row>
    <row r="11961" spans="1:5" x14ac:dyDescent="0.25">
      <c r="A11961" s="60">
        <v>77024.405166227807</v>
      </c>
      <c r="B11961" s="37">
        <v>0.84240003928010598</v>
      </c>
      <c r="C11961" s="37">
        <v>1.2590042354173401</v>
      </c>
      <c r="D11961" s="37"/>
      <c r="E11961" s="37">
        <v>-0.46806101334279598</v>
      </c>
    </row>
    <row r="11962" spans="1:5" x14ac:dyDescent="0.25">
      <c r="A11962" s="60">
        <v>77025.379781711905</v>
      </c>
      <c r="B11962" s="37">
        <v>0.84239675234727296</v>
      </c>
      <c r="C11962" s="37">
        <v>-0.78664126456049499</v>
      </c>
      <c r="D11962" s="37"/>
      <c r="E11962" s="37">
        <v>-0.468072432532186</v>
      </c>
    </row>
    <row r="11963" spans="1:5" x14ac:dyDescent="0.25">
      <c r="A11963" s="60">
        <v>77043.944216566699</v>
      </c>
      <c r="B11963" s="37">
        <v>0.84233242579877599</v>
      </c>
      <c r="C11963" s="37">
        <v>1.2781435996149999</v>
      </c>
      <c r="D11963" s="37"/>
      <c r="E11963" s="37">
        <v>-0.468290070334</v>
      </c>
    </row>
    <row r="11964" spans="1:5" x14ac:dyDescent="0.25">
      <c r="A11964" s="60">
        <v>77045.788053682394</v>
      </c>
      <c r="B11964" s="37">
        <v>0.84232585835667995</v>
      </c>
      <c r="C11964" s="37">
        <v>-0.71809432437967002</v>
      </c>
      <c r="D11964" s="37"/>
      <c r="E11964" s="37">
        <v>-0.46831169934660299</v>
      </c>
    </row>
    <row r="11965" spans="1:5" x14ac:dyDescent="0.25">
      <c r="A11965" s="60">
        <v>77055.251597065304</v>
      </c>
      <c r="B11965" s="37">
        <v>0.84229164196292605</v>
      </c>
      <c r="C11965" s="37">
        <v>1.05910477864977</v>
      </c>
      <c r="D11965" s="37"/>
      <c r="E11965" s="37">
        <v>-0.46842274784680799</v>
      </c>
    </row>
    <row r="11966" spans="1:5" x14ac:dyDescent="0.25">
      <c r="A11966" s="60">
        <v>77056.789586437604</v>
      </c>
      <c r="B11966" s="37">
        <v>0.84228600066319603</v>
      </c>
      <c r="C11966" s="37">
        <v>1.2740533267028999</v>
      </c>
      <c r="D11966" s="37"/>
      <c r="E11966" s="37">
        <v>-0.46844080099907198</v>
      </c>
    </row>
    <row r="11967" spans="1:5" x14ac:dyDescent="0.25">
      <c r="A11967" s="60">
        <v>77075.935461874804</v>
      </c>
      <c r="B11967" s="37">
        <v>0.84221388417508103</v>
      </c>
      <c r="C11967" s="37">
        <v>1.24102614531441</v>
      </c>
      <c r="D11967" s="37"/>
      <c r="E11967" s="37">
        <v>-0.468665675078695</v>
      </c>
    </row>
    <row r="11968" spans="1:5" x14ac:dyDescent="0.25">
      <c r="A11968" s="60">
        <v>77079.949370421004</v>
      </c>
      <c r="B11968" s="37">
        <v>0.84219832044462195</v>
      </c>
      <c r="C11968" s="37">
        <v>-0.32697089783546601</v>
      </c>
      <c r="D11968" s="37"/>
      <c r="E11968" s="37">
        <v>-0.46871285176808702</v>
      </c>
    </row>
    <row r="11969" spans="1:5" x14ac:dyDescent="0.25">
      <c r="A11969" s="60">
        <v>77082.067891428698</v>
      </c>
      <c r="B11969" s="37">
        <v>0.84219004371628603</v>
      </c>
      <c r="C11969" s="37">
        <v>1.9115872881017899</v>
      </c>
      <c r="D11969" s="37"/>
      <c r="E11969" s="37">
        <v>-0.46873775587828198</v>
      </c>
    </row>
    <row r="11970" spans="1:5" x14ac:dyDescent="0.25">
      <c r="A11970" s="60">
        <v>77083.058353393804</v>
      </c>
      <c r="B11970" s="37">
        <v>0.84218615936911501</v>
      </c>
      <c r="C11970" s="37">
        <v>0.70910961098593595</v>
      </c>
      <c r="D11970" s="37"/>
      <c r="E11970" s="37">
        <v>-0.468749400241045</v>
      </c>
    </row>
    <row r="11971" spans="1:5" x14ac:dyDescent="0.25">
      <c r="A11971" s="60">
        <v>77085.247321875693</v>
      </c>
      <c r="B11971" s="37">
        <v>0.84217754138266399</v>
      </c>
      <c r="C11971" s="37">
        <v>-0.41816525359644802</v>
      </c>
      <c r="D11971" s="37"/>
      <c r="E11971" s="37">
        <v>-0.46877513724527498</v>
      </c>
    </row>
    <row r="11972" spans="1:5" x14ac:dyDescent="0.25">
      <c r="A11972" s="60">
        <v>77095.996170315004</v>
      </c>
      <c r="B11972" s="37">
        <v>0.842134555042239</v>
      </c>
      <c r="C11972" s="37">
        <v>1.6920332999079499</v>
      </c>
      <c r="D11972" s="37"/>
      <c r="E11972" s="37">
        <v>-0.46890156586785298</v>
      </c>
    </row>
    <row r="11973" spans="1:5" x14ac:dyDescent="0.25">
      <c r="A11973" s="60">
        <v>77099.602289141796</v>
      </c>
      <c r="B11973" s="37">
        <v>0.842119884586087</v>
      </c>
      <c r="C11973" s="37">
        <v>0.67515384819061297</v>
      </c>
      <c r="D11973" s="37"/>
      <c r="E11973" s="37">
        <v>-0.46894399913149998</v>
      </c>
    </row>
    <row r="11974" spans="1:5" x14ac:dyDescent="0.25">
      <c r="A11974" s="60">
        <v>77100.8279610186</v>
      </c>
      <c r="B11974" s="37">
        <v>0.84211486976667205</v>
      </c>
      <c r="C11974" s="37">
        <v>0.69433130403175902</v>
      </c>
      <c r="D11974" s="37"/>
      <c r="E11974" s="37">
        <v>-0.46895842367797502</v>
      </c>
    </row>
    <row r="11975" spans="1:5" x14ac:dyDescent="0.25">
      <c r="A11975" s="60">
        <v>77102.745853577202</v>
      </c>
      <c r="B11975" s="37">
        <v>0.84210699367848796</v>
      </c>
      <c r="C11975" s="37">
        <v>0.63158594512013899</v>
      </c>
      <c r="D11975" s="37"/>
      <c r="E11975" s="37">
        <v>-0.468980996832353</v>
      </c>
    </row>
    <row r="11976" spans="1:5" x14ac:dyDescent="0.25">
      <c r="A11976" s="60">
        <v>77113.587643008505</v>
      </c>
      <c r="B11976" s="37">
        <v>0.84206180286318499</v>
      </c>
      <c r="C11976" s="37">
        <v>0.92058654382232197</v>
      </c>
      <c r="D11976" s="37"/>
      <c r="E11976" s="37">
        <v>-0.46910864993136803</v>
      </c>
    </row>
    <row r="11977" spans="1:5" x14ac:dyDescent="0.25">
      <c r="A11977" s="60">
        <v>77123.343498309405</v>
      </c>
      <c r="B11977" s="37">
        <v>0.84202016696118398</v>
      </c>
      <c r="C11977" s="37">
        <v>1.4586768263146599</v>
      </c>
      <c r="D11977" s="37"/>
      <c r="E11977" s="37">
        <v>-0.46922358636460099</v>
      </c>
    </row>
    <row r="11978" spans="1:5" x14ac:dyDescent="0.25">
      <c r="A11978" s="60">
        <v>77150.247881515301</v>
      </c>
      <c r="B11978" s="37">
        <v>0.84190055729221402</v>
      </c>
      <c r="C11978" s="37">
        <v>-0.76625541757703297</v>
      </c>
      <c r="D11978" s="37"/>
      <c r="E11978" s="37">
        <v>-0.46954089431597701</v>
      </c>
    </row>
    <row r="11979" spans="1:5" x14ac:dyDescent="0.25">
      <c r="A11979" s="60">
        <v>77163.176632329996</v>
      </c>
      <c r="B11979" s="37">
        <v>0.84184056937198204</v>
      </c>
      <c r="C11979" s="37">
        <v>-1.2505535901346401</v>
      </c>
      <c r="D11979" s="37"/>
      <c r="E11979" s="37">
        <v>-0.46969355225368697</v>
      </c>
    </row>
    <row r="11980" spans="1:5" x14ac:dyDescent="0.25">
      <c r="A11980" s="60">
        <v>77165.269382438797</v>
      </c>
      <c r="B11980" s="37">
        <v>0.84183070548757</v>
      </c>
      <c r="C11980" s="37">
        <v>1.19887423950673</v>
      </c>
      <c r="D11980" s="37"/>
      <c r="E11980" s="37">
        <v>-0.469718273498621</v>
      </c>
    </row>
    <row r="11981" spans="1:5" x14ac:dyDescent="0.25">
      <c r="A11981" s="60">
        <v>77167.575544078907</v>
      </c>
      <c r="B11981" s="37">
        <v>0.84181978602574004</v>
      </c>
      <c r="C11981" s="37">
        <v>6.5215298993193102E-2</v>
      </c>
      <c r="D11981" s="37"/>
      <c r="E11981" s="37">
        <v>-0.46974551922298902</v>
      </c>
    </row>
    <row r="11982" spans="1:5" x14ac:dyDescent="0.25">
      <c r="A11982" s="60">
        <v>77184.503136947795</v>
      </c>
      <c r="B11982" s="37">
        <v>0.84173803778592404</v>
      </c>
      <c r="C11982" s="37">
        <v>0.102561348156094</v>
      </c>
      <c r="D11982" s="37"/>
      <c r="E11982" s="37">
        <v>-0.46994561917551603</v>
      </c>
    </row>
    <row r="11983" spans="1:5" x14ac:dyDescent="0.25">
      <c r="A11983" s="60">
        <v>77189.763103237405</v>
      </c>
      <c r="B11983" s="37">
        <v>0.84171206203487503</v>
      </c>
      <c r="C11983" s="37">
        <v>-0.49046062745903302</v>
      </c>
      <c r="D11983" s="37"/>
      <c r="E11983" s="37">
        <v>-0.47000783702290599</v>
      </c>
    </row>
    <row r="11984" spans="1:5" x14ac:dyDescent="0.25">
      <c r="A11984" s="60">
        <v>77190.540664237706</v>
      </c>
      <c r="B11984" s="37">
        <v>0.84170819900991001</v>
      </c>
      <c r="C11984" s="37">
        <v>0.16683345302737099</v>
      </c>
      <c r="D11984" s="37"/>
      <c r="E11984" s="37">
        <v>-0.47001703606678302</v>
      </c>
    </row>
    <row r="11985" spans="1:5" x14ac:dyDescent="0.25">
      <c r="A11985" s="60">
        <v>77203.286005047295</v>
      </c>
      <c r="B11985" s="37">
        <v>0.84164402806681304</v>
      </c>
      <c r="C11985" s="37">
        <v>0.57879302247794095</v>
      </c>
      <c r="D11985" s="37"/>
      <c r="E11985" s="37">
        <v>-0.47016788083484101</v>
      </c>
    </row>
    <row r="11986" spans="1:5" x14ac:dyDescent="0.25">
      <c r="A11986" s="60">
        <v>77221.561827603</v>
      </c>
      <c r="B11986" s="37">
        <v>0.84154920723601401</v>
      </c>
      <c r="C11986" s="37">
        <v>-2.2994327582427498</v>
      </c>
      <c r="D11986" s="37"/>
      <c r="E11986" s="37">
        <v>-0.47038437520016002</v>
      </c>
    </row>
    <row r="11987" spans="1:5" x14ac:dyDescent="0.25">
      <c r="A11987" s="60">
        <v>77226.212358643301</v>
      </c>
      <c r="B11987" s="37">
        <v>0.84152454977417701</v>
      </c>
      <c r="C11987" s="37">
        <v>-3.1852124900240399</v>
      </c>
      <c r="D11987" s="37"/>
      <c r="E11987" s="37">
        <v>-0.47043950173660498</v>
      </c>
    </row>
    <row r="11988" spans="1:5" x14ac:dyDescent="0.25">
      <c r="A11988" s="60">
        <v>77226.556531639697</v>
      </c>
      <c r="B11988" s="37">
        <v>0.84152271639866405</v>
      </c>
      <c r="C11988" s="37">
        <v>0.82509373865966595</v>
      </c>
      <c r="D11988" s="37"/>
      <c r="E11988" s="37">
        <v>-0.47044358208979498</v>
      </c>
    </row>
    <row r="11989" spans="1:5" x14ac:dyDescent="0.25">
      <c r="A11989" s="60">
        <v>77234.022484888599</v>
      </c>
      <c r="B11989" s="37">
        <v>0.84148265645744103</v>
      </c>
      <c r="C11989" s="37">
        <v>0.66574985763279104</v>
      </c>
      <c r="D11989" s="37"/>
      <c r="E11989" s="37">
        <v>-0.47053211493050201</v>
      </c>
    </row>
    <row r="11990" spans="1:5" x14ac:dyDescent="0.25">
      <c r="A11990" s="60">
        <v>77235.269896925995</v>
      </c>
      <c r="B11990" s="37">
        <v>0.84147590932460803</v>
      </c>
      <c r="C11990" s="37">
        <v>1.33342022924856</v>
      </c>
      <c r="D11990" s="37"/>
      <c r="E11990" s="37">
        <v>-0.47054691073370097</v>
      </c>
    </row>
    <row r="11991" spans="1:5" x14ac:dyDescent="0.25">
      <c r="A11991" s="60">
        <v>77237.167713500196</v>
      </c>
      <c r="B11991" s="37">
        <v>0.84146561464397196</v>
      </c>
      <c r="C11991" s="37">
        <v>-0.21770257733918499</v>
      </c>
      <c r="D11991" s="37"/>
      <c r="E11991" s="37">
        <v>-0.47056942316274702</v>
      </c>
    </row>
    <row r="11992" spans="1:5" x14ac:dyDescent="0.25">
      <c r="A11992" s="60">
        <v>77251.860009273194</v>
      </c>
      <c r="B11992" s="37">
        <v>0.84138471146391802</v>
      </c>
      <c r="C11992" s="37">
        <v>-1.1142060242731</v>
      </c>
      <c r="D11992" s="37"/>
      <c r="E11992" s="37">
        <v>-0.47074379086898799</v>
      </c>
    </row>
    <row r="11993" spans="1:5" x14ac:dyDescent="0.25">
      <c r="A11993" s="60">
        <v>77256.267491565304</v>
      </c>
      <c r="B11993" s="37">
        <v>0.841360026506766</v>
      </c>
      <c r="C11993" s="37">
        <v>-0.20492598449277599</v>
      </c>
      <c r="D11993" s="37"/>
      <c r="E11993" s="37">
        <v>-0.47079612759442802</v>
      </c>
    </row>
    <row r="11994" spans="1:5" x14ac:dyDescent="0.25">
      <c r="A11994" s="60">
        <v>77259.853520085002</v>
      </c>
      <c r="B11994" s="37">
        <v>0.84133980128016606</v>
      </c>
      <c r="C11994" s="37">
        <v>0.78237952064472704</v>
      </c>
      <c r="D11994" s="37"/>
      <c r="E11994" s="37">
        <v>-0.47083871977782499</v>
      </c>
    </row>
    <row r="11995" spans="1:5" x14ac:dyDescent="0.25">
      <c r="A11995" s="60">
        <v>77260.138171749495</v>
      </c>
      <c r="B11995" s="37">
        <v>0.84133819042920399</v>
      </c>
      <c r="C11995" s="37">
        <v>1.7073437137835401</v>
      </c>
      <c r="D11995" s="37"/>
      <c r="E11995" s="37">
        <v>-0.47084210103648699</v>
      </c>
    </row>
    <row r="11996" spans="1:5" x14ac:dyDescent="0.25">
      <c r="A11996" s="60">
        <v>77273.575300952405</v>
      </c>
      <c r="B11996" s="37">
        <v>0.84126124530597202</v>
      </c>
      <c r="C11996" s="37">
        <v>0.59450012221087301</v>
      </c>
      <c r="D11996" s="37"/>
      <c r="E11996" s="37">
        <v>-0.47100177827652301</v>
      </c>
    </row>
    <row r="11997" spans="1:5" x14ac:dyDescent="0.25">
      <c r="A11997" s="60">
        <v>77275.082255625297</v>
      </c>
      <c r="B11997" s="37">
        <v>0.84125250579998301</v>
      </c>
      <c r="C11997" s="37">
        <v>1.1429426616392799</v>
      </c>
      <c r="D11997" s="37"/>
      <c r="E11997" s="37">
        <v>-0.47101969356312601</v>
      </c>
    </row>
    <row r="11998" spans="1:5" x14ac:dyDescent="0.25">
      <c r="A11998" s="60">
        <v>77275.4357438601</v>
      </c>
      <c r="B11998" s="37">
        <v>0.84125045255030295</v>
      </c>
      <c r="C11998" s="37">
        <v>-1.1326039375418999</v>
      </c>
      <c r="D11998" s="37"/>
      <c r="E11998" s="37">
        <v>-0.47102389619944801</v>
      </c>
    </row>
    <row r="11999" spans="1:5" x14ac:dyDescent="0.25">
      <c r="A11999" s="60">
        <v>77276.084845830803</v>
      </c>
      <c r="B11999" s="37">
        <v>0.84124667903874195</v>
      </c>
      <c r="C11999" s="37">
        <v>0.213408521006686</v>
      </c>
      <c r="D11999" s="37"/>
      <c r="E11999" s="37">
        <v>-0.47103161362263601</v>
      </c>
    </row>
    <row r="12000" spans="1:5" x14ac:dyDescent="0.25">
      <c r="A12000" s="60">
        <v>77281.760688437105</v>
      </c>
      <c r="B12000" s="37">
        <v>0.84121350771044401</v>
      </c>
      <c r="C12000" s="37">
        <v>0.224806807813316</v>
      </c>
      <c r="D12000" s="37"/>
      <c r="E12000" s="37">
        <v>-0.47109910819314299</v>
      </c>
    </row>
    <row r="12001" spans="1:5" x14ac:dyDescent="0.25">
      <c r="A12001" s="60">
        <v>77282.571022765303</v>
      </c>
      <c r="B12001" s="37">
        <v>0.841208746245801</v>
      </c>
      <c r="C12001" s="37">
        <v>1.6500400344925801</v>
      </c>
      <c r="D12001" s="37"/>
      <c r="E12001" s="37">
        <v>-0.471108746124551</v>
      </c>
    </row>
    <row r="12002" spans="1:5" x14ac:dyDescent="0.25">
      <c r="A12002" s="60">
        <v>77286.230318457703</v>
      </c>
      <c r="B12002" s="37">
        <v>0.84118716484305001</v>
      </c>
      <c r="C12002" s="37">
        <v>2.27416587715574</v>
      </c>
      <c r="D12002" s="37"/>
      <c r="E12002" s="37">
        <v>-0.47115227455090403</v>
      </c>
    </row>
    <row r="12003" spans="1:5" x14ac:dyDescent="0.25">
      <c r="A12003" s="60">
        <v>77286.718049972696</v>
      </c>
      <c r="B12003" s="37">
        <v>0.84118427850798605</v>
      </c>
      <c r="C12003" s="37">
        <v>0.76967217506234098</v>
      </c>
      <c r="D12003" s="37"/>
      <c r="E12003" s="37">
        <v>-0.471158076956815</v>
      </c>
    </row>
    <row r="12004" spans="1:5" x14ac:dyDescent="0.25">
      <c r="A12004" s="60">
        <v>77289.7722382965</v>
      </c>
      <c r="B12004" s="37">
        <v>0.84116615159256902</v>
      </c>
      <c r="C12004" s="37">
        <v>-0.183726297362763</v>
      </c>
      <c r="D12004" s="37"/>
      <c r="E12004" s="37">
        <v>-0.471194415486828</v>
      </c>
    </row>
    <row r="12005" spans="1:5" x14ac:dyDescent="0.25">
      <c r="A12005" s="60">
        <v>77290.445857627506</v>
      </c>
      <c r="B12005" s="37">
        <v>0.84116214138891898</v>
      </c>
      <c r="C12005" s="37">
        <v>1.6441569369662501</v>
      </c>
      <c r="D12005" s="37"/>
      <c r="E12005" s="37">
        <v>-0.47120243102438297</v>
      </c>
    </row>
    <row r="12006" spans="1:5" x14ac:dyDescent="0.25">
      <c r="A12006" s="60">
        <v>77300.237263231698</v>
      </c>
      <c r="B12006" s="37">
        <v>0.84110335378106804</v>
      </c>
      <c r="C12006" s="37">
        <v>0.29196025551145899</v>
      </c>
      <c r="D12006" s="37"/>
      <c r="E12006" s="37">
        <v>-0.47131897607447198</v>
      </c>
    </row>
    <row r="12007" spans="1:5" x14ac:dyDescent="0.25">
      <c r="A12007" s="60">
        <v>77308.411622468906</v>
      </c>
      <c r="B12007" s="37">
        <v>0.84105356388918695</v>
      </c>
      <c r="C12007" s="37">
        <v>0.98408748058034201</v>
      </c>
      <c r="D12007" s="37"/>
      <c r="E12007" s="37">
        <v>-0.47141632400015898</v>
      </c>
    </row>
    <row r="12008" spans="1:5" x14ac:dyDescent="0.25">
      <c r="A12008" s="60">
        <v>77331.461770751601</v>
      </c>
      <c r="B12008" s="37">
        <v>0.84090969840142005</v>
      </c>
      <c r="C12008" s="37">
        <v>-0.74399787513892401</v>
      </c>
      <c r="D12008" s="37"/>
      <c r="E12008" s="37">
        <v>-0.471691072822224</v>
      </c>
    </row>
    <row r="12009" spans="1:5" x14ac:dyDescent="0.25">
      <c r="A12009" s="60">
        <v>77334.9229475436</v>
      </c>
      <c r="B12009" s="37">
        <v>0.84088765555913503</v>
      </c>
      <c r="C12009" s="37">
        <v>-0.226073962708773</v>
      </c>
      <c r="D12009" s="37"/>
      <c r="E12009" s="37">
        <v>-0.47173236006224301</v>
      </c>
    </row>
    <row r="12010" spans="1:5" x14ac:dyDescent="0.25">
      <c r="A12010" s="60">
        <v>77355.973943721998</v>
      </c>
      <c r="B12010" s="37">
        <v>0.84075112909709004</v>
      </c>
      <c r="C12010" s="37">
        <v>1.06218276891623</v>
      </c>
      <c r="D12010" s="37"/>
      <c r="E12010" s="37">
        <v>-0.47198364667786802</v>
      </c>
    </row>
    <row r="12011" spans="1:5" x14ac:dyDescent="0.25">
      <c r="A12011" s="60">
        <v>77359.469963565905</v>
      </c>
      <c r="B12011" s="37">
        <v>0.84072804771540599</v>
      </c>
      <c r="C12011" s="37"/>
      <c r="D12011" s="37"/>
      <c r="E12011" s="37">
        <v>-0.472025408104153</v>
      </c>
    </row>
    <row r="12012" spans="1:5" x14ac:dyDescent="0.25">
      <c r="A12012" s="60">
        <v>77368.346699965201</v>
      </c>
      <c r="B12012" s="37">
        <v>0.840668921927888</v>
      </c>
      <c r="C12012" s="37">
        <v>0.271606523688872</v>
      </c>
      <c r="D12012" s="37"/>
      <c r="E12012" s="37">
        <v>-0.47213148192113302</v>
      </c>
    </row>
    <row r="12013" spans="1:5" x14ac:dyDescent="0.25">
      <c r="A12013" s="60">
        <v>77396.531754797106</v>
      </c>
      <c r="B12013" s="37">
        <v>0.84047626809272502</v>
      </c>
      <c r="C12013" s="37">
        <v>1.20832319331339</v>
      </c>
      <c r="D12013" s="37"/>
      <c r="E12013" s="37">
        <v>-0.47246863938413303</v>
      </c>
    </row>
    <row r="12014" spans="1:5" x14ac:dyDescent="0.25">
      <c r="A12014" s="60">
        <v>77397.710347906104</v>
      </c>
      <c r="B12014" s="37">
        <v>0.840468049803196</v>
      </c>
      <c r="C12014" s="37"/>
      <c r="D12014" s="37"/>
      <c r="E12014" s="37">
        <v>-0.47248274983586902</v>
      </c>
    </row>
    <row r="12015" spans="1:5" x14ac:dyDescent="0.25">
      <c r="A12015" s="60">
        <v>77406.890159235903</v>
      </c>
      <c r="B12015" s="37">
        <v>0.84040359569120204</v>
      </c>
      <c r="C12015" s="37">
        <v>2.4824964179215301E-3</v>
      </c>
      <c r="D12015" s="37"/>
      <c r="E12015" s="37">
        <v>-0.47259268553122002</v>
      </c>
    </row>
    <row r="12016" spans="1:5" x14ac:dyDescent="0.25">
      <c r="A12016" s="60">
        <v>77427.375523216295</v>
      </c>
      <c r="B12016" s="37">
        <v>0.84025693795119005</v>
      </c>
      <c r="C12016" s="37">
        <v>0.47168418786822702</v>
      </c>
      <c r="D12016" s="37"/>
      <c r="E12016" s="37">
        <v>-0.47283822127369601</v>
      </c>
    </row>
    <row r="12017" spans="1:5" x14ac:dyDescent="0.25">
      <c r="A12017" s="60">
        <v>77428.087689751905</v>
      </c>
      <c r="B12017" s="37">
        <v>0.84025176956000602</v>
      </c>
      <c r="C12017" s="37">
        <v>1.32691270863678</v>
      </c>
      <c r="D12017" s="37"/>
      <c r="E12017" s="37">
        <v>-0.472846762374876</v>
      </c>
    </row>
    <row r="12018" spans="1:5" x14ac:dyDescent="0.25">
      <c r="A12018" s="60">
        <v>77430.683708403405</v>
      </c>
      <c r="B12018" s="37">
        <v>0.84023288989029199</v>
      </c>
      <c r="C12018" s="37">
        <v>0.74493526780814401</v>
      </c>
      <c r="D12018" s="37"/>
      <c r="E12018" s="37">
        <v>-0.47287789966825899</v>
      </c>
    </row>
    <row r="12019" spans="1:5" x14ac:dyDescent="0.25">
      <c r="A12019" s="60">
        <v>77448.493099683503</v>
      </c>
      <c r="B12019" s="37">
        <v>0.84010169742092899</v>
      </c>
      <c r="C12019" s="37">
        <v>-0.40610177282455201</v>
      </c>
      <c r="D12019" s="37"/>
      <c r="E12019" s="37">
        <v>-0.47309163350982503</v>
      </c>
    </row>
    <row r="12020" spans="1:5" x14ac:dyDescent="0.25">
      <c r="A12020" s="60">
        <v>77449.981721661898</v>
      </c>
      <c r="B12020" s="37">
        <v>0.84009059965231203</v>
      </c>
      <c r="C12020" s="37">
        <v>-0.14853410175451601</v>
      </c>
      <c r="D12020" s="37"/>
      <c r="E12020" s="37">
        <v>-0.47310950850639599</v>
      </c>
    </row>
    <row r="12021" spans="1:5" x14ac:dyDescent="0.25">
      <c r="A12021" s="60">
        <v>77452.306274433606</v>
      </c>
      <c r="B12021" s="37">
        <v>0.84007322939149598</v>
      </c>
      <c r="C12021" s="37">
        <v>6.6934829069165104E-3</v>
      </c>
      <c r="D12021" s="37"/>
      <c r="E12021" s="37">
        <v>-0.47313742416084797</v>
      </c>
    </row>
    <row r="12022" spans="1:5" x14ac:dyDescent="0.25">
      <c r="A12022" s="60">
        <v>77452.983019141102</v>
      </c>
      <c r="B12022" s="37">
        <v>0.84006816311241495</v>
      </c>
      <c r="C12022" s="37">
        <v>1.10477121317483</v>
      </c>
      <c r="D12022" s="37"/>
      <c r="E12022" s="37">
        <v>-0.473145551907383</v>
      </c>
    </row>
    <row r="12023" spans="1:5" x14ac:dyDescent="0.25">
      <c r="A12023" s="60">
        <v>77466.471651608605</v>
      </c>
      <c r="B12023" s="37">
        <v>0.83996631152632995</v>
      </c>
      <c r="C12023" s="37">
        <v>1.3944186051648499</v>
      </c>
      <c r="D12023" s="37"/>
      <c r="E12023" s="37">
        <v>-0.47330761614213801</v>
      </c>
    </row>
    <row r="12024" spans="1:5" x14ac:dyDescent="0.25">
      <c r="A12024" s="60">
        <v>77478.492997876398</v>
      </c>
      <c r="B12024" s="37">
        <v>0.83987414392706405</v>
      </c>
      <c r="C12024" s="37">
        <v>-1.12804633890383</v>
      </c>
      <c r="D12024" s="37"/>
      <c r="E12024" s="37">
        <v>-0.47345215525423101</v>
      </c>
    </row>
    <row r="12025" spans="1:5" x14ac:dyDescent="0.25">
      <c r="A12025" s="60">
        <v>77479.666967597601</v>
      </c>
      <c r="B12025" s="37">
        <v>0.83986507286260903</v>
      </c>
      <c r="C12025" s="37">
        <v>1.26714810871649</v>
      </c>
      <c r="D12025" s="37"/>
      <c r="E12025" s="37">
        <v>-0.47346627578198702</v>
      </c>
    </row>
    <row r="12026" spans="1:5" x14ac:dyDescent="0.25">
      <c r="A12026" s="60">
        <v>77501.846293708193</v>
      </c>
      <c r="B12026" s="37">
        <v>0.83969135895275204</v>
      </c>
      <c r="C12026" s="37">
        <v>1.2032768281114501</v>
      </c>
      <c r="D12026" s="37"/>
      <c r="E12026" s="37">
        <v>-0.47373322482158198</v>
      </c>
    </row>
    <row r="12027" spans="1:5" x14ac:dyDescent="0.25">
      <c r="A12027" s="60">
        <v>77501.953618685598</v>
      </c>
      <c r="B12027" s="37">
        <v>0.839690507593158</v>
      </c>
      <c r="C12027" s="37">
        <v>0.73103885722742801</v>
      </c>
      <c r="D12027" s="37"/>
      <c r="E12027" s="37">
        <v>-0.47373451738979699</v>
      </c>
    </row>
    <row r="12028" spans="1:5" x14ac:dyDescent="0.25">
      <c r="A12028" s="60">
        <v>77504.855722397202</v>
      </c>
      <c r="B12028" s="37">
        <v>0.83966744736676802</v>
      </c>
      <c r="C12028" s="37">
        <v>0.958612997095454</v>
      </c>
      <c r="D12028" s="37"/>
      <c r="E12028" s="37">
        <v>-0.47376947183273899</v>
      </c>
    </row>
    <row r="12029" spans="1:5" x14ac:dyDescent="0.25">
      <c r="A12029" s="60">
        <v>77513.504969161702</v>
      </c>
      <c r="B12029" s="37">
        <v>0.83959827265627995</v>
      </c>
      <c r="C12029" s="37">
        <v>1.1124386091938301</v>
      </c>
      <c r="D12029" s="37"/>
      <c r="E12029" s="37">
        <v>-0.47387368171490801</v>
      </c>
    </row>
    <row r="12030" spans="1:5" x14ac:dyDescent="0.25">
      <c r="A12030" s="60">
        <v>77513.895902851204</v>
      </c>
      <c r="B12030" s="37">
        <v>0.83959513025396104</v>
      </c>
      <c r="C12030" s="37">
        <v>0.87128365478501602</v>
      </c>
      <c r="D12030" s="37"/>
      <c r="E12030" s="37">
        <v>-0.473878393051546</v>
      </c>
    </row>
    <row r="12031" spans="1:5" x14ac:dyDescent="0.25">
      <c r="A12031" s="60">
        <v>77521.099382610904</v>
      </c>
      <c r="B12031" s="37">
        <v>0.83953698314817904</v>
      </c>
      <c r="C12031" s="37">
        <v>0.72568943584962997</v>
      </c>
      <c r="D12031" s="37"/>
      <c r="E12031" s="37">
        <v>-0.47396522431036198</v>
      </c>
    </row>
    <row r="12032" spans="1:5" x14ac:dyDescent="0.25">
      <c r="A12032" s="60">
        <v>77541.584225148894</v>
      </c>
      <c r="B12032" s="37">
        <v>0.83936910612236104</v>
      </c>
      <c r="C12032" s="37">
        <v>0.57375839444133703</v>
      </c>
      <c r="D12032" s="37"/>
      <c r="E12032" s="37">
        <v>-0.47421234216087799</v>
      </c>
    </row>
    <row r="12033" spans="1:5" x14ac:dyDescent="0.25">
      <c r="A12033" s="60">
        <v>77556.307573749596</v>
      </c>
      <c r="B12033" s="37">
        <v>0.83924615380713596</v>
      </c>
      <c r="C12033" s="37">
        <v>0.97736449796068703</v>
      </c>
      <c r="D12033" s="37"/>
      <c r="E12033" s="37">
        <v>-0.47439013198000102</v>
      </c>
    </row>
    <row r="12034" spans="1:5" x14ac:dyDescent="0.25">
      <c r="A12034" s="60">
        <v>77557.444860732503</v>
      </c>
      <c r="B12034" s="37">
        <v>0.83923657714258704</v>
      </c>
      <c r="C12034" s="37">
        <v>0.98864397375111301</v>
      </c>
      <c r="D12034" s="37"/>
      <c r="E12034" s="37">
        <v>-0.47440387123828198</v>
      </c>
    </row>
    <row r="12035" spans="1:5" x14ac:dyDescent="0.25">
      <c r="A12035" s="60">
        <v>77562.643478393395</v>
      </c>
      <c r="B12035" s="37">
        <v>0.83919265702986101</v>
      </c>
      <c r="C12035" s="37">
        <v>0.79464762533580902</v>
      </c>
      <c r="D12035" s="37"/>
      <c r="E12035" s="37">
        <v>-0.47446668547952098</v>
      </c>
    </row>
    <row r="12036" spans="1:5" x14ac:dyDescent="0.25">
      <c r="A12036" s="60">
        <v>77562.643478393395</v>
      </c>
      <c r="B12036" s="37">
        <v>0.83919265702986101</v>
      </c>
      <c r="C12036" s="37">
        <v>1.36233424996164</v>
      </c>
      <c r="D12036" s="37"/>
      <c r="E12036" s="37">
        <v>-0.47446668547952098</v>
      </c>
    </row>
    <row r="12037" spans="1:5" x14ac:dyDescent="0.25">
      <c r="A12037" s="60">
        <v>77570.112077210099</v>
      </c>
      <c r="B12037" s="37">
        <v>0.83912914483800105</v>
      </c>
      <c r="C12037" s="37">
        <v>0.77944845456228196</v>
      </c>
      <c r="D12037" s="37"/>
      <c r="E12037" s="37">
        <v>-0.47455695960395899</v>
      </c>
    </row>
    <row r="12038" spans="1:5" x14ac:dyDescent="0.25">
      <c r="A12038" s="60">
        <v>77583.832719732294</v>
      </c>
      <c r="B12038" s="37">
        <v>0.83901119716393202</v>
      </c>
      <c r="C12038" s="37">
        <v>1.3359818511695201</v>
      </c>
      <c r="D12038" s="37"/>
      <c r="E12038" s="37">
        <v>-0.47472290142048001</v>
      </c>
    </row>
    <row r="12039" spans="1:5" x14ac:dyDescent="0.25">
      <c r="A12039" s="60">
        <v>77584.623719882598</v>
      </c>
      <c r="B12039" s="37">
        <v>0.83900434749077302</v>
      </c>
      <c r="C12039" s="37">
        <v>-0.35983658792829698</v>
      </c>
      <c r="D12039" s="37"/>
      <c r="E12039" s="37">
        <v>-0.474732471906257</v>
      </c>
    </row>
    <row r="12040" spans="1:5" x14ac:dyDescent="0.25">
      <c r="A12040" s="60">
        <v>77593.667468090498</v>
      </c>
      <c r="B12040" s="37">
        <v>0.83892564728692498</v>
      </c>
      <c r="C12040" s="37">
        <v>0.92577829723168303</v>
      </c>
      <c r="D12040" s="37"/>
      <c r="E12040" s="37">
        <v>-0.47484192425640198</v>
      </c>
    </row>
    <row r="12041" spans="1:5" x14ac:dyDescent="0.25">
      <c r="A12041" s="60">
        <v>77629.326001024994</v>
      </c>
      <c r="B12041" s="37">
        <v>0.83860846925055199</v>
      </c>
      <c r="C12041" s="37">
        <v>-1.43784872937412</v>
      </c>
      <c r="D12041" s="37"/>
      <c r="E12041" s="37">
        <v>-0.47527402118842699</v>
      </c>
    </row>
    <row r="12042" spans="1:5" x14ac:dyDescent="0.25">
      <c r="A12042" s="60">
        <v>77632.310064036399</v>
      </c>
      <c r="B12042" s="37">
        <v>0.83858143251842299</v>
      </c>
      <c r="C12042" s="37">
        <v>0.68278648450903501</v>
      </c>
      <c r="D12042" s="37"/>
      <c r="E12042" s="37">
        <v>-0.47531021985399702</v>
      </c>
    </row>
    <row r="12043" spans="1:5" x14ac:dyDescent="0.25">
      <c r="A12043" s="60">
        <v>77637.585336115299</v>
      </c>
      <c r="B12043" s="37">
        <v>0.83853345107904398</v>
      </c>
      <c r="C12043" s="37">
        <v>0.38721355583935002</v>
      </c>
      <c r="D12043" s="37"/>
      <c r="E12043" s="37">
        <v>-0.47537422709240601</v>
      </c>
    </row>
    <row r="12044" spans="1:5" x14ac:dyDescent="0.25">
      <c r="A12044" s="60">
        <v>77638.816332453396</v>
      </c>
      <c r="B12044" s="37">
        <v>0.83852222045142999</v>
      </c>
      <c r="C12044" s="37">
        <v>-1.24632052464132</v>
      </c>
      <c r="D12044" s="37"/>
      <c r="E12044" s="37">
        <v>-0.47538916602138298</v>
      </c>
    </row>
    <row r="12045" spans="1:5" x14ac:dyDescent="0.25">
      <c r="A12045" s="60">
        <v>77641.351142468004</v>
      </c>
      <c r="B12045" s="37">
        <v>0.83849905433366601</v>
      </c>
      <c r="C12045" s="37">
        <v>1.1812499098851501</v>
      </c>
      <c r="D12045" s="37"/>
      <c r="E12045" s="37">
        <v>-0.47541993078089001</v>
      </c>
    </row>
    <row r="12046" spans="1:5" x14ac:dyDescent="0.25">
      <c r="A12046" s="60">
        <v>77641.538804308002</v>
      </c>
      <c r="B12046" s="37">
        <v>0.83849733708753704</v>
      </c>
      <c r="C12046" s="37">
        <v>0.38515552337370401</v>
      </c>
      <c r="D12046" s="37"/>
      <c r="E12046" s="37">
        <v>-0.475422208587787</v>
      </c>
    </row>
    <row r="12047" spans="1:5" x14ac:dyDescent="0.25">
      <c r="A12047" s="60">
        <v>77652.845557249399</v>
      </c>
      <c r="B12047" s="37">
        <v>0.83839332131810296</v>
      </c>
      <c r="C12047" s="37">
        <v>1.2119298683195101</v>
      </c>
      <c r="D12047" s="37"/>
      <c r="E12047" s="37">
        <v>-0.47555949177721601</v>
      </c>
    </row>
    <row r="12048" spans="1:5" x14ac:dyDescent="0.25">
      <c r="A12048" s="60">
        <v>77660.438263010103</v>
      </c>
      <c r="B12048" s="37">
        <v>0.83832286643951703</v>
      </c>
      <c r="C12048" s="37">
        <v>1.0349423553507799</v>
      </c>
      <c r="D12048" s="37"/>
      <c r="E12048" s="37">
        <v>-0.475651728450878</v>
      </c>
    </row>
    <row r="12049" spans="1:5" x14ac:dyDescent="0.25">
      <c r="A12049" s="60">
        <v>77662.339013972</v>
      </c>
      <c r="B12049" s="37">
        <v>0.83830515281364104</v>
      </c>
      <c r="C12049" s="37">
        <v>-0.46837491114878299</v>
      </c>
      <c r="D12049" s="37"/>
      <c r="E12049" s="37">
        <v>-0.47567482496987601</v>
      </c>
    </row>
    <row r="12050" spans="1:5" x14ac:dyDescent="0.25">
      <c r="A12050" s="60">
        <v>77669.831568577298</v>
      </c>
      <c r="B12050" s="37">
        <v>0.83823503182799397</v>
      </c>
      <c r="C12050" s="37">
        <v>0.36860831464156102</v>
      </c>
      <c r="D12050" s="37"/>
      <c r="E12050" s="37">
        <v>-0.47576589263726199</v>
      </c>
    </row>
    <row r="12051" spans="1:5" x14ac:dyDescent="0.25">
      <c r="A12051" s="60">
        <v>77702.599352100297</v>
      </c>
      <c r="B12051" s="37">
        <v>0.83792285420148804</v>
      </c>
      <c r="C12051" s="37">
        <v>0.98175219802421099</v>
      </c>
      <c r="D12051" s="37"/>
      <c r="E12051" s="37">
        <v>-0.47616460984999898</v>
      </c>
    </row>
    <row r="12052" spans="1:5" x14ac:dyDescent="0.25">
      <c r="A12052" s="60">
        <v>77703.916519192004</v>
      </c>
      <c r="B12052" s="37">
        <v>0.83791011910395996</v>
      </c>
      <c r="C12052" s="37">
        <v>2.26940735923933</v>
      </c>
      <c r="D12052" s="37"/>
      <c r="E12052" s="37">
        <v>-0.47618065218410999</v>
      </c>
    </row>
    <row r="12053" spans="1:5" x14ac:dyDescent="0.25">
      <c r="A12053" s="60">
        <v>77713.5746510194</v>
      </c>
      <c r="B12053" s="37">
        <v>0.83781630136033902</v>
      </c>
      <c r="C12053" s="37">
        <v>1.2342471858299799</v>
      </c>
      <c r="D12053" s="37"/>
      <c r="E12053" s="37">
        <v>-0.47629831825951002</v>
      </c>
    </row>
    <row r="12054" spans="1:5" x14ac:dyDescent="0.25">
      <c r="A12054" s="60">
        <v>77727.209409062794</v>
      </c>
      <c r="B12054" s="37">
        <v>0.83768254867955205</v>
      </c>
      <c r="C12054" s="37">
        <v>-3.37766096458747E-2</v>
      </c>
      <c r="D12054" s="37"/>
      <c r="E12054" s="37">
        <v>-0.47646453866039401</v>
      </c>
    </row>
    <row r="12055" spans="1:5" x14ac:dyDescent="0.25">
      <c r="A12055" s="60">
        <v>77728.643222293002</v>
      </c>
      <c r="B12055" s="37">
        <v>0.83766839485265898</v>
      </c>
      <c r="C12055" s="37">
        <v>-0.339345084686626</v>
      </c>
      <c r="D12055" s="37"/>
      <c r="E12055" s="37">
        <v>-0.47648202543207302</v>
      </c>
    </row>
    <row r="12056" spans="1:5" x14ac:dyDescent="0.25">
      <c r="A12056" s="60">
        <v>77729.907477198605</v>
      </c>
      <c r="B12056" s="37">
        <v>0.837655900862745</v>
      </c>
      <c r="C12056" s="37">
        <v>-0.60419000885042495</v>
      </c>
      <c r="D12056" s="37"/>
      <c r="E12056" s="37">
        <v>-0.47649744541692501</v>
      </c>
    </row>
    <row r="12057" spans="1:5" x14ac:dyDescent="0.25">
      <c r="A12057" s="60">
        <v>77734.421251178603</v>
      </c>
      <c r="B12057" s="37">
        <v>0.83761118696624404</v>
      </c>
      <c r="C12057" s="37">
        <v>0.53991775541586395</v>
      </c>
      <c r="D12057" s="37"/>
      <c r="E12057" s="37">
        <v>-0.47655250819811501</v>
      </c>
    </row>
    <row r="12058" spans="1:5" x14ac:dyDescent="0.25">
      <c r="A12058" s="60">
        <v>77760.6214786091</v>
      </c>
      <c r="B12058" s="37">
        <v>0.83734837210836299</v>
      </c>
      <c r="C12058" s="37">
        <v>2.14483896082056</v>
      </c>
      <c r="D12058" s="37"/>
      <c r="E12058" s="37">
        <v>-0.47687239034595402</v>
      </c>
    </row>
    <row r="12059" spans="1:5" x14ac:dyDescent="0.25">
      <c r="A12059" s="60">
        <v>77775.524527369897</v>
      </c>
      <c r="B12059" s="37">
        <v>0.83719640442865995</v>
      </c>
      <c r="C12059" s="37">
        <v>0.685028740140181</v>
      </c>
      <c r="D12059" s="37"/>
      <c r="E12059" s="37">
        <v>-0.47705454902176198</v>
      </c>
    </row>
    <row r="12060" spans="1:5" x14ac:dyDescent="0.25">
      <c r="A12060" s="60">
        <v>77779.992534079298</v>
      </c>
      <c r="B12060" s="37">
        <v>0.83715049638760797</v>
      </c>
      <c r="C12060" s="37">
        <v>1.78334289584856</v>
      </c>
      <c r="D12060" s="37"/>
      <c r="E12060" s="37">
        <v>-0.477109190071631</v>
      </c>
    </row>
    <row r="12061" spans="1:5" x14ac:dyDescent="0.25">
      <c r="A12061" s="60">
        <v>77781.742545341302</v>
      </c>
      <c r="B12061" s="37">
        <v>0.83713247176531103</v>
      </c>
      <c r="C12061" s="37">
        <v>0.69830976955274104</v>
      </c>
      <c r="D12061" s="37"/>
      <c r="E12061" s="37">
        <v>-0.47713059530642299</v>
      </c>
    </row>
    <row r="12062" spans="1:5" x14ac:dyDescent="0.25">
      <c r="A12062" s="60">
        <v>77781.950502601001</v>
      </c>
      <c r="B12062" s="37">
        <v>0.83713032823646705</v>
      </c>
      <c r="C12062" s="37">
        <v>-0.86949115039792702</v>
      </c>
      <c r="D12062" s="37"/>
      <c r="E12062" s="37">
        <v>-0.47713313906865001</v>
      </c>
    </row>
    <row r="12063" spans="1:5" x14ac:dyDescent="0.25">
      <c r="A12063" s="60">
        <v>77788.534300965694</v>
      </c>
      <c r="B12063" s="37">
        <v>0.83706228690358697</v>
      </c>
      <c r="C12063" s="37">
        <v>1.4942951698428999</v>
      </c>
      <c r="D12063" s="37"/>
      <c r="E12063" s="37">
        <v>-0.47721368797880698</v>
      </c>
    </row>
    <row r="12064" spans="1:5" x14ac:dyDescent="0.25">
      <c r="A12064" s="60">
        <v>77799.142943653802</v>
      </c>
      <c r="B12064" s="37">
        <v>0.83695192380293804</v>
      </c>
      <c r="C12064" s="37">
        <v>0.66357834689334505</v>
      </c>
      <c r="D12064" s="37"/>
      <c r="E12064" s="37">
        <v>-0.477343539540594</v>
      </c>
    </row>
    <row r="12065" spans="1:5" x14ac:dyDescent="0.25">
      <c r="A12065" s="60">
        <v>77808.977932842201</v>
      </c>
      <c r="B12065" s="37">
        <v>0.83684881156424396</v>
      </c>
      <c r="C12065" s="37">
        <v>1.1741570520478399</v>
      </c>
      <c r="D12065" s="37"/>
      <c r="E12065" s="37">
        <v>-0.47746398871953999</v>
      </c>
    </row>
    <row r="12066" spans="1:5" x14ac:dyDescent="0.25">
      <c r="A12066" s="60">
        <v>77818.261323597093</v>
      </c>
      <c r="B12066" s="37">
        <v>0.83675078146603998</v>
      </c>
      <c r="C12066" s="37">
        <v>0.50068457134166999</v>
      </c>
      <c r="D12066" s="37"/>
      <c r="E12066" s="37">
        <v>-0.477577741819113</v>
      </c>
    </row>
    <row r="12067" spans="1:5" x14ac:dyDescent="0.25">
      <c r="A12067" s="60">
        <v>77825.269035125704</v>
      </c>
      <c r="B12067" s="37">
        <v>0.83667633279873799</v>
      </c>
      <c r="C12067" s="37">
        <v>1.3976912760584701</v>
      </c>
      <c r="D12067" s="37"/>
      <c r="E12067" s="37">
        <v>-0.47766364827216501</v>
      </c>
    </row>
    <row r="12068" spans="1:5" x14ac:dyDescent="0.25">
      <c r="A12068" s="60">
        <v>77825.355056229702</v>
      </c>
      <c r="B12068" s="37">
        <v>0.83667541653122102</v>
      </c>
      <c r="C12068" s="37">
        <v>0.38103724153819601</v>
      </c>
      <c r="D12068" s="37"/>
      <c r="E12068" s="37">
        <v>-0.477664702995513</v>
      </c>
    </row>
    <row r="12069" spans="1:5" x14ac:dyDescent="0.25">
      <c r="A12069" s="60">
        <v>77833.787120754103</v>
      </c>
      <c r="B12069" s="37">
        <v>0.83658531982402196</v>
      </c>
      <c r="C12069" s="37">
        <v>1.1555871977410299</v>
      </c>
      <c r="D12069" s="37"/>
      <c r="E12069" s="37">
        <v>-0.47776811435839101</v>
      </c>
    </row>
    <row r="12070" spans="1:5" x14ac:dyDescent="0.25">
      <c r="A12070" s="60">
        <v>77847.674831575903</v>
      </c>
      <c r="B12070" s="37">
        <v>0.83643571986091403</v>
      </c>
      <c r="C12070" s="37">
        <v>0.75218066835796005</v>
      </c>
      <c r="D12070" s="37"/>
      <c r="E12070" s="37">
        <v>-0.477938537634575</v>
      </c>
    </row>
    <row r="12071" spans="1:5" x14ac:dyDescent="0.25">
      <c r="A12071" s="60">
        <v>77855.071113532598</v>
      </c>
      <c r="B12071" s="37">
        <v>0.83635543470687401</v>
      </c>
      <c r="C12071" s="37">
        <v>0.45552840904115</v>
      </c>
      <c r="D12071" s="37"/>
      <c r="E12071" s="37">
        <v>-0.47802935378720102</v>
      </c>
    </row>
    <row r="12072" spans="1:5" x14ac:dyDescent="0.25">
      <c r="A12072" s="60">
        <v>77857.666697004606</v>
      </c>
      <c r="B12072" s="37">
        <v>0.83632715977582495</v>
      </c>
      <c r="C12072" s="37">
        <v>-0.38779751988265998</v>
      </c>
      <c r="D12072" s="37"/>
      <c r="E12072" s="37">
        <v>-0.47806123263136302</v>
      </c>
    </row>
    <row r="12073" spans="1:5" x14ac:dyDescent="0.25">
      <c r="A12073" s="60">
        <v>77891.853734591103</v>
      </c>
      <c r="B12073" s="37">
        <v>0.835949908714824</v>
      </c>
      <c r="C12073" s="37">
        <v>0.92846364502894296</v>
      </c>
      <c r="D12073" s="37"/>
      <c r="E12073" s="37">
        <v>-0.47848153572559798</v>
      </c>
    </row>
    <row r="12074" spans="1:5" x14ac:dyDescent="0.25">
      <c r="A12074" s="60">
        <v>77920.536418639007</v>
      </c>
      <c r="B12074" s="37">
        <v>0.83562653271309695</v>
      </c>
      <c r="C12074" s="37">
        <v>-0.70457184411368801</v>
      </c>
      <c r="D12074" s="37"/>
      <c r="E12074" s="37">
        <v>-0.478834767864035</v>
      </c>
    </row>
    <row r="12075" spans="1:5" x14ac:dyDescent="0.25">
      <c r="A12075" s="60">
        <v>77921.277161366204</v>
      </c>
      <c r="B12075" s="37">
        <v>0.83561809922411301</v>
      </c>
      <c r="C12075" s="37">
        <v>0.87558754921743798</v>
      </c>
      <c r="D12075" s="37"/>
      <c r="E12075" s="37">
        <v>-0.47884389749140999</v>
      </c>
    </row>
    <row r="12076" spans="1:5" x14ac:dyDescent="0.25">
      <c r="A12076" s="60">
        <v>77924.305345975095</v>
      </c>
      <c r="B12076" s="37">
        <v>0.83558357998995003</v>
      </c>
      <c r="C12076" s="37">
        <v>2.0726667890875499</v>
      </c>
      <c r="D12076" s="37"/>
      <c r="E12076" s="37">
        <v>-0.47888122355437901</v>
      </c>
    </row>
    <row r="12077" spans="1:5" x14ac:dyDescent="0.25">
      <c r="A12077" s="60">
        <v>77927.218875681196</v>
      </c>
      <c r="B12077" s="37">
        <v>0.83555030287846799</v>
      </c>
      <c r="C12077" s="37">
        <v>1.34510175013809</v>
      </c>
      <c r="D12077" s="37"/>
      <c r="E12077" s="37">
        <v>-0.47891714211473402</v>
      </c>
    </row>
    <row r="12078" spans="1:5" x14ac:dyDescent="0.25">
      <c r="A12078" s="60">
        <v>77927.360053944605</v>
      </c>
      <c r="B12078" s="37">
        <v>0.83554868878532196</v>
      </c>
      <c r="C12078" s="37">
        <v>0.76207111631987301</v>
      </c>
      <c r="D12078" s="37"/>
      <c r="E12078" s="37">
        <v>-0.478918882731244</v>
      </c>
    </row>
    <row r="12079" spans="1:5" x14ac:dyDescent="0.25">
      <c r="A12079" s="60">
        <v>77930.647266889195</v>
      </c>
      <c r="B12079" s="37">
        <v>0.83551106388597396</v>
      </c>
      <c r="C12079" s="37">
        <v>0.974811777325435</v>
      </c>
      <c r="D12079" s="37"/>
      <c r="E12079" s="37">
        <v>-0.47895941521945401</v>
      </c>
    </row>
    <row r="12080" spans="1:5" x14ac:dyDescent="0.25">
      <c r="A12080" s="60">
        <v>77931.499032195206</v>
      </c>
      <c r="B12080" s="37">
        <v>0.83550130154497004</v>
      </c>
      <c r="C12080" s="37">
        <v>-0.20196254177760101</v>
      </c>
      <c r="D12080" s="37"/>
      <c r="E12080" s="37">
        <v>-0.47896991895678698</v>
      </c>
    </row>
    <row r="12081" spans="1:5" x14ac:dyDescent="0.25">
      <c r="A12081" s="60">
        <v>77963.768822990707</v>
      </c>
      <c r="B12081" s="37">
        <v>0.83512747599495096</v>
      </c>
      <c r="C12081" s="37">
        <v>-7.2580609409589297E-2</v>
      </c>
      <c r="D12081" s="37"/>
      <c r="E12081" s="37">
        <v>-0.47936821647417399</v>
      </c>
    </row>
    <row r="12082" spans="1:5" x14ac:dyDescent="0.25">
      <c r="A12082" s="60">
        <v>77964.703048028299</v>
      </c>
      <c r="B12082" s="37">
        <v>0.83511653892544002</v>
      </c>
      <c r="C12082" s="37">
        <v>1.36584131542936</v>
      </c>
      <c r="D12082" s="37"/>
      <c r="E12082" s="37">
        <v>-0.479379757672733</v>
      </c>
    </row>
    <row r="12083" spans="1:5" x14ac:dyDescent="0.25">
      <c r="A12083" s="60">
        <v>77967.751256506497</v>
      </c>
      <c r="B12083" s="37">
        <v>0.83508080862230205</v>
      </c>
      <c r="C12083" s="37">
        <v>-1.51218994850868</v>
      </c>
      <c r="D12083" s="37"/>
      <c r="E12083" s="37">
        <v>-0.47941741856105302</v>
      </c>
    </row>
    <row r="12084" spans="1:5" x14ac:dyDescent="0.25">
      <c r="A12084" s="60">
        <v>77971.982177621903</v>
      </c>
      <c r="B12084" s="37">
        <v>0.83503110184273599</v>
      </c>
      <c r="C12084" s="37">
        <v>0.72341698639173402</v>
      </c>
      <c r="D12084" s="37"/>
      <c r="E12084" s="37">
        <v>-0.47946970219421098</v>
      </c>
    </row>
    <row r="12085" spans="1:5" x14ac:dyDescent="0.25">
      <c r="A12085" s="60">
        <v>77976.915756183895</v>
      </c>
      <c r="B12085" s="37">
        <v>0.83497297431079898</v>
      </c>
      <c r="C12085" s="37">
        <v>0.60042959538997298</v>
      </c>
      <c r="D12085" s="37"/>
      <c r="E12085" s="37">
        <v>-0.47953068392875098</v>
      </c>
    </row>
    <row r="12086" spans="1:5" x14ac:dyDescent="0.25">
      <c r="A12086" s="60">
        <v>77978.222862028502</v>
      </c>
      <c r="B12086" s="37">
        <v>0.83495754413144296</v>
      </c>
      <c r="C12086" s="37">
        <v>0.52428248453311199</v>
      </c>
      <c r="D12086" s="37"/>
      <c r="E12086" s="37">
        <v>-0.47954684318045299</v>
      </c>
    </row>
    <row r="12087" spans="1:5" x14ac:dyDescent="0.25">
      <c r="A12087" s="60">
        <v>77998.392415997005</v>
      </c>
      <c r="B12087" s="37">
        <v>0.83471786836523898</v>
      </c>
      <c r="C12087" s="37">
        <v>0.89496734115432897</v>
      </c>
      <c r="D12087" s="37"/>
      <c r="E12087" s="37">
        <v>-0.479796335396519</v>
      </c>
    </row>
    <row r="12088" spans="1:5" x14ac:dyDescent="0.25">
      <c r="A12088" s="60">
        <v>77999.054811075795</v>
      </c>
      <c r="B12088" s="37">
        <v>0.83470994702446</v>
      </c>
      <c r="C12088" s="37">
        <v>1.20388412862165</v>
      </c>
      <c r="D12088" s="37"/>
      <c r="E12088" s="37">
        <v>-0.47980453363014203</v>
      </c>
    </row>
    <row r="12089" spans="1:5" x14ac:dyDescent="0.25">
      <c r="A12089" s="60">
        <v>78007.1864545766</v>
      </c>
      <c r="B12089" s="37">
        <v>0.83461244541123503</v>
      </c>
      <c r="C12089" s="37">
        <v>1.78613172169404</v>
      </c>
      <c r="D12089" s="37"/>
      <c r="E12089" s="37">
        <v>-0.47990519985948399</v>
      </c>
    </row>
    <row r="12090" spans="1:5" x14ac:dyDescent="0.25">
      <c r="A12090" s="60">
        <v>78008.143284882695</v>
      </c>
      <c r="B12090" s="37">
        <v>0.83460094128181805</v>
      </c>
      <c r="C12090" s="37">
        <v>-0.70122515647781403</v>
      </c>
      <c r="D12090" s="37"/>
      <c r="E12090" s="37">
        <v>-0.47991704788702599</v>
      </c>
    </row>
    <row r="12091" spans="1:5" x14ac:dyDescent="0.25">
      <c r="A12091" s="60">
        <v>78008.838219401601</v>
      </c>
      <c r="B12091" s="37">
        <v>0.83459258183643503</v>
      </c>
      <c r="C12091" s="37">
        <v>0.514147249053032</v>
      </c>
      <c r="D12091" s="37"/>
      <c r="E12091" s="37">
        <v>-0.479925653349493</v>
      </c>
    </row>
    <row r="12092" spans="1:5" x14ac:dyDescent="0.25">
      <c r="A12092" s="60">
        <v>78014.202385931698</v>
      </c>
      <c r="B12092" s="37">
        <v>0.83452793879749998</v>
      </c>
      <c r="C12092" s="37">
        <v>-0.281019271097249</v>
      </c>
      <c r="D12092" s="37"/>
      <c r="E12092" s="37">
        <v>-0.479992089274967</v>
      </c>
    </row>
    <row r="12093" spans="1:5" x14ac:dyDescent="0.25">
      <c r="A12093" s="60">
        <v>78020.139745048204</v>
      </c>
      <c r="B12093" s="37">
        <v>0.83445614744593799</v>
      </c>
      <c r="C12093" s="37">
        <v>1.2574622536184199</v>
      </c>
      <c r="D12093" s="37"/>
      <c r="E12093" s="37">
        <v>-0.480065646497918</v>
      </c>
    </row>
    <row r="12094" spans="1:5" x14ac:dyDescent="0.25">
      <c r="A12094" s="60">
        <v>78027.252768603794</v>
      </c>
      <c r="B12094" s="37">
        <v>0.83436980843362696</v>
      </c>
      <c r="C12094" s="37">
        <v>1.2918992173877899</v>
      </c>
      <c r="D12094" s="37"/>
      <c r="E12094" s="37">
        <v>-0.48015379962957699</v>
      </c>
    </row>
    <row r="12095" spans="1:5" x14ac:dyDescent="0.25">
      <c r="A12095" s="60">
        <v>78034.4163270805</v>
      </c>
      <c r="B12095" s="37">
        <v>0.83428249127832399</v>
      </c>
      <c r="C12095" s="37">
        <v>1.29483226979341</v>
      </c>
      <c r="D12095" s="37"/>
      <c r="E12095" s="37">
        <v>-0.48024261291228598</v>
      </c>
    </row>
    <row r="12096" spans="1:5" x14ac:dyDescent="0.25">
      <c r="A12096" s="60">
        <v>78063.750716545605</v>
      </c>
      <c r="B12096" s="37">
        <v>0.83392114109535098</v>
      </c>
      <c r="C12096" s="37">
        <v>-0.357952411891027</v>
      </c>
      <c r="D12096" s="37"/>
      <c r="E12096" s="37">
        <v>-0.48060665281425602</v>
      </c>
    </row>
    <row r="12097" spans="1:5" x14ac:dyDescent="0.25">
      <c r="A12097" s="60">
        <v>78076.765744197197</v>
      </c>
      <c r="B12097" s="37">
        <v>0.833758882164788</v>
      </c>
      <c r="C12097" s="37">
        <v>0.97784164365450899</v>
      </c>
      <c r="D12097" s="37"/>
      <c r="E12097" s="37">
        <v>-0.48076835159919401</v>
      </c>
    </row>
    <row r="12098" spans="1:5" x14ac:dyDescent="0.25">
      <c r="A12098" s="60">
        <v>78077.976796749004</v>
      </c>
      <c r="B12098" s="37">
        <v>0.83374372385011997</v>
      </c>
      <c r="C12098" s="37">
        <v>0.83449211606390095</v>
      </c>
      <c r="D12098" s="37"/>
      <c r="E12098" s="37">
        <v>-0.48078340341610898</v>
      </c>
    </row>
    <row r="12099" spans="1:5" x14ac:dyDescent="0.25">
      <c r="A12099" s="60">
        <v>78091.082761550701</v>
      </c>
      <c r="B12099" s="37">
        <v>0.83357902992571997</v>
      </c>
      <c r="C12099" s="37">
        <v>0.95194876572981502</v>
      </c>
      <c r="D12099" s="37"/>
      <c r="E12099" s="37">
        <v>-0.48094635557939902</v>
      </c>
    </row>
    <row r="12100" spans="1:5" x14ac:dyDescent="0.25">
      <c r="A12100" s="60">
        <v>78104.644152083507</v>
      </c>
      <c r="B12100" s="37">
        <v>0.83340736372948598</v>
      </c>
      <c r="C12100" s="37">
        <v>0.40550246120023598</v>
      </c>
      <c r="D12100" s="37"/>
      <c r="E12100" s="37">
        <v>-0.48111508963908001</v>
      </c>
    </row>
    <row r="12101" spans="1:5" x14ac:dyDescent="0.25">
      <c r="A12101" s="60">
        <v>78112.861168412797</v>
      </c>
      <c r="B12101" s="37">
        <v>0.83330273451718295</v>
      </c>
      <c r="C12101" s="37">
        <v>0.221583049566343</v>
      </c>
      <c r="D12101" s="37"/>
      <c r="E12101" s="37">
        <v>-0.48121738676495401</v>
      </c>
    </row>
    <row r="12102" spans="1:5" x14ac:dyDescent="0.25">
      <c r="A12102" s="60">
        <v>78118.451167197403</v>
      </c>
      <c r="B12102" s="37">
        <v>0.83323129193953704</v>
      </c>
      <c r="C12102" s="37">
        <v>0.66864212003190404</v>
      </c>
      <c r="D12102" s="37"/>
      <c r="E12102" s="37">
        <v>-0.48128700448934197</v>
      </c>
    </row>
    <row r="12103" spans="1:5" x14ac:dyDescent="0.25">
      <c r="A12103" s="60">
        <v>78124.494454619504</v>
      </c>
      <c r="B12103" s="37">
        <v>0.83315381666159405</v>
      </c>
      <c r="C12103" s="37">
        <v>0.210534714396027</v>
      </c>
      <c r="D12103" s="37"/>
      <c r="E12103" s="37">
        <v>-0.48136229064074598</v>
      </c>
    </row>
    <row r="12104" spans="1:5" x14ac:dyDescent="0.25">
      <c r="A12104" s="60">
        <v>78128.198474071498</v>
      </c>
      <c r="B12104" s="37">
        <v>0.83310620826800996</v>
      </c>
      <c r="C12104" s="37">
        <v>-1.2016555364732999</v>
      </c>
      <c r="D12104" s="37"/>
      <c r="E12104" s="37">
        <v>-0.48140844652792197</v>
      </c>
    </row>
    <row r="12105" spans="1:5" x14ac:dyDescent="0.25">
      <c r="A12105" s="60">
        <v>78129.012221996803</v>
      </c>
      <c r="B12105" s="37">
        <v>0.83309573655996205</v>
      </c>
      <c r="C12105" s="37">
        <v>1.0783205825656901</v>
      </c>
      <c r="D12105" s="37"/>
      <c r="E12105" s="37">
        <v>-0.48141858787462299</v>
      </c>
    </row>
    <row r="12106" spans="1:5" x14ac:dyDescent="0.25">
      <c r="A12106" s="60">
        <v>78129.068476240194</v>
      </c>
      <c r="B12106" s="37">
        <v>0.833095012486882</v>
      </c>
      <c r="C12106" s="37">
        <v>5.0527730488547598E-2</v>
      </c>
      <c r="D12106" s="37"/>
      <c r="E12106" s="37">
        <v>-0.481419288960172</v>
      </c>
    </row>
    <row r="12107" spans="1:5" x14ac:dyDescent="0.25">
      <c r="A12107" s="60">
        <v>78135.389038066904</v>
      </c>
      <c r="B12107" s="37">
        <v>0.83301352135291595</v>
      </c>
      <c r="C12107" s="37">
        <v>2.0292153680973701</v>
      </c>
      <c r="D12107" s="37"/>
      <c r="E12107" s="37">
        <v>-0.48149807415810703</v>
      </c>
    </row>
    <row r="12108" spans="1:5" x14ac:dyDescent="0.25">
      <c r="A12108" s="60">
        <v>78138.732676504806</v>
      </c>
      <c r="B12108" s="37">
        <v>0.83297030257678095</v>
      </c>
      <c r="C12108" s="37">
        <v>-1.8304952116886399</v>
      </c>
      <c r="D12108" s="37"/>
      <c r="E12108" s="37">
        <v>-0.481539762937639</v>
      </c>
    </row>
    <row r="12109" spans="1:5" x14ac:dyDescent="0.25">
      <c r="A12109" s="60">
        <v>78167.559645903297</v>
      </c>
      <c r="B12109" s="37">
        <v>0.83259458214885196</v>
      </c>
      <c r="C12109" s="37">
        <v>1.38534860289243</v>
      </c>
      <c r="D12109" s="37"/>
      <c r="E12109" s="37">
        <v>-0.48189948551031703</v>
      </c>
    </row>
    <row r="12110" spans="1:5" x14ac:dyDescent="0.25">
      <c r="A12110" s="60">
        <v>78170.430344315799</v>
      </c>
      <c r="B12110" s="37">
        <v>0.83255686295985998</v>
      </c>
      <c r="C12110" s="37">
        <v>-0.35965205151151602</v>
      </c>
      <c r="D12110" s="37"/>
      <c r="E12110" s="37">
        <v>-0.48193533798862198</v>
      </c>
    </row>
    <row r="12111" spans="1:5" x14ac:dyDescent="0.25">
      <c r="A12111" s="60">
        <v>78172.026981584393</v>
      </c>
      <c r="B12111" s="37">
        <v>0.83253586048679196</v>
      </c>
      <c r="C12111" s="37">
        <v>-0.749745156016146</v>
      </c>
      <c r="D12111" s="37"/>
      <c r="E12111" s="37">
        <v>-0.48195528091891499</v>
      </c>
    </row>
    <row r="12112" spans="1:5" x14ac:dyDescent="0.25">
      <c r="A12112" s="60">
        <v>78193.324351672796</v>
      </c>
      <c r="B12112" s="37">
        <v>0.83225410118566301</v>
      </c>
      <c r="C12112" s="37">
        <v>1.17114633845281</v>
      </c>
      <c r="D12112" s="37"/>
      <c r="E12112" s="37">
        <v>-0.48222145780847397</v>
      </c>
    </row>
    <row r="12113" spans="1:5" x14ac:dyDescent="0.25">
      <c r="A12113" s="60">
        <v>78204.044550128805</v>
      </c>
      <c r="B12113" s="37">
        <v>0.83211114908235895</v>
      </c>
      <c r="C12113" s="37">
        <v>0.48688731339949798</v>
      </c>
      <c r="D12113" s="37"/>
      <c r="E12113" s="37">
        <v>-0.48235555283616499</v>
      </c>
    </row>
    <row r="12114" spans="1:5" x14ac:dyDescent="0.25">
      <c r="A12114" s="60">
        <v>78221.255444892202</v>
      </c>
      <c r="B12114" s="37">
        <v>0.83188008091403398</v>
      </c>
      <c r="C12114" s="37">
        <v>-0.23215467669908099</v>
      </c>
      <c r="D12114" s="37"/>
      <c r="E12114" s="37">
        <v>-0.482570995465465</v>
      </c>
    </row>
    <row r="12115" spans="1:5" x14ac:dyDescent="0.25">
      <c r="A12115" s="60">
        <v>78223.320904574604</v>
      </c>
      <c r="B12115" s="37">
        <v>0.83185222187780805</v>
      </c>
      <c r="C12115" s="37">
        <v>0.73600918513434499</v>
      </c>
      <c r="D12115" s="37"/>
      <c r="E12115" s="37">
        <v>-0.48259686355629799</v>
      </c>
    </row>
    <row r="12116" spans="1:5" x14ac:dyDescent="0.25">
      <c r="A12116" s="60">
        <v>78226.905069970497</v>
      </c>
      <c r="B12116" s="37">
        <v>0.83180381321224806</v>
      </c>
      <c r="C12116" s="37">
        <v>0.82622401000889101</v>
      </c>
      <c r="D12116" s="37"/>
      <c r="E12116" s="37">
        <v>-0.48264175876304599</v>
      </c>
    </row>
    <row r="12117" spans="1:5" x14ac:dyDescent="0.25">
      <c r="A12117" s="60">
        <v>78239.349417934907</v>
      </c>
      <c r="B12117" s="37">
        <v>0.83163509607691999</v>
      </c>
      <c r="C12117" s="37">
        <v>-1.57659779103857</v>
      </c>
      <c r="D12117" s="37"/>
      <c r="E12117" s="37">
        <v>-0.48279770192652799</v>
      </c>
    </row>
    <row r="12118" spans="1:5" x14ac:dyDescent="0.25">
      <c r="A12118" s="60">
        <v>78245.380526806097</v>
      </c>
      <c r="B12118" s="37">
        <v>0.83155297152184304</v>
      </c>
      <c r="C12118" s="37">
        <v>0.88368670202108002</v>
      </c>
      <c r="D12118" s="37"/>
      <c r="E12118" s="37">
        <v>-0.48287331576426701</v>
      </c>
    </row>
    <row r="12119" spans="1:5" x14ac:dyDescent="0.25">
      <c r="A12119" s="60">
        <v>78250.5406121626</v>
      </c>
      <c r="B12119" s="37">
        <v>0.83148252363563602</v>
      </c>
      <c r="C12119" s="37">
        <v>1.18790700551783</v>
      </c>
      <c r="D12119" s="37"/>
      <c r="E12119" s="37">
        <v>-0.48293802824633902</v>
      </c>
    </row>
    <row r="12120" spans="1:5" x14ac:dyDescent="0.25">
      <c r="A12120" s="60">
        <v>78250.555554721199</v>
      </c>
      <c r="B12120" s="37">
        <v>0.83148231938711703</v>
      </c>
      <c r="C12120" s="37">
        <v>0.44738825389503101</v>
      </c>
      <c r="D12120" s="37"/>
      <c r="E12120" s="37">
        <v>-0.48293821566588002</v>
      </c>
    </row>
    <row r="12121" spans="1:5" x14ac:dyDescent="0.25">
      <c r="A12121" s="60">
        <v>78275.526144364907</v>
      </c>
      <c r="B12121" s="37">
        <v>0.83113902674618201</v>
      </c>
      <c r="C12121" s="37">
        <v>0.56543102823765101</v>
      </c>
      <c r="D12121" s="37"/>
      <c r="E12121" s="37">
        <v>-0.48325161785269799</v>
      </c>
    </row>
    <row r="12122" spans="1:5" x14ac:dyDescent="0.25">
      <c r="A12122" s="60">
        <v>78277.893352061306</v>
      </c>
      <c r="B12122" s="37">
        <v>0.83110627916643998</v>
      </c>
      <c r="C12122" s="37">
        <v>0.52300339811068897</v>
      </c>
      <c r="D12122" s="37"/>
      <c r="E12122" s="37">
        <v>-0.48328134951840401</v>
      </c>
    </row>
    <row r="12123" spans="1:5" x14ac:dyDescent="0.25">
      <c r="A12123" s="60">
        <v>78289.666650569096</v>
      </c>
      <c r="B12123" s="37">
        <v>0.83094288950594797</v>
      </c>
      <c r="C12123" s="37">
        <v>0.24720662689892101</v>
      </c>
      <c r="D12123" s="37"/>
      <c r="E12123" s="37">
        <v>-0.483429274327492</v>
      </c>
    </row>
    <row r="12124" spans="1:5" x14ac:dyDescent="0.25">
      <c r="A12124" s="60">
        <v>78297.727020069695</v>
      </c>
      <c r="B12124" s="37">
        <v>0.83083053084122704</v>
      </c>
      <c r="C12124" s="37">
        <v>0.69175998624826396</v>
      </c>
      <c r="D12124" s="37"/>
      <c r="E12124" s="37">
        <v>-0.48353060059244002</v>
      </c>
    </row>
    <row r="12125" spans="1:5" x14ac:dyDescent="0.25">
      <c r="A12125" s="60">
        <v>78308.371740317103</v>
      </c>
      <c r="B12125" s="37">
        <v>0.830681531823389</v>
      </c>
      <c r="C12125" s="37">
        <v>-3.03659703500105</v>
      </c>
      <c r="D12125" s="37"/>
      <c r="E12125" s="37">
        <v>-0.48366447963341802</v>
      </c>
    </row>
    <row r="12126" spans="1:5" x14ac:dyDescent="0.25">
      <c r="A12126" s="60">
        <v>78325.733941830506</v>
      </c>
      <c r="B12126" s="37">
        <v>0.83043701241085999</v>
      </c>
      <c r="C12126" s="37">
        <v>0.110236340271297</v>
      </c>
      <c r="D12126" s="37"/>
      <c r="E12126" s="37">
        <v>-0.483883003601703</v>
      </c>
    </row>
    <row r="12127" spans="1:5" x14ac:dyDescent="0.25">
      <c r="A12127" s="60">
        <v>78330.846514505203</v>
      </c>
      <c r="B12127" s="37">
        <v>0.83036465932171599</v>
      </c>
      <c r="C12127" s="37">
        <v>-0.24296580679117299</v>
      </c>
      <c r="D12127" s="37"/>
      <c r="E12127" s="37">
        <v>-0.48394738894601103</v>
      </c>
    </row>
    <row r="12128" spans="1:5" x14ac:dyDescent="0.25">
      <c r="A12128" s="60">
        <v>78333.651758026404</v>
      </c>
      <c r="B12128" s="37">
        <v>0.83032489210976201</v>
      </c>
      <c r="C12128" s="37">
        <v>0.80888537778676095</v>
      </c>
      <c r="D12128" s="37"/>
      <c r="E12128" s="37">
        <v>-0.48398272412069698</v>
      </c>
    </row>
    <row r="12129" spans="1:5" x14ac:dyDescent="0.25">
      <c r="A12129" s="60">
        <v>78337.841899603096</v>
      </c>
      <c r="B12129" s="37">
        <v>0.83026540376943103</v>
      </c>
      <c r="C12129" s="37">
        <v>1.1264133833522201</v>
      </c>
      <c r="D12129" s="37"/>
      <c r="E12129" s="37">
        <v>-0.48403551320187399</v>
      </c>
    </row>
    <row r="12130" spans="1:5" x14ac:dyDescent="0.25">
      <c r="A12130" s="60">
        <v>78349.214200168397</v>
      </c>
      <c r="B12130" s="37">
        <v>0.83010341466456805</v>
      </c>
      <c r="C12130" s="37">
        <v>0.95024629858062604</v>
      </c>
      <c r="D12130" s="37"/>
      <c r="E12130" s="37">
        <v>-0.48417884375776998</v>
      </c>
    </row>
    <row r="12131" spans="1:5" x14ac:dyDescent="0.25">
      <c r="A12131" s="60">
        <v>78353.825312679401</v>
      </c>
      <c r="B12131" s="37">
        <v>0.83003751158997396</v>
      </c>
      <c r="C12131" s="37">
        <v>0.90081539236639396</v>
      </c>
      <c r="D12131" s="37"/>
      <c r="E12131" s="37">
        <v>-0.48423698386533098</v>
      </c>
    </row>
    <row r="12132" spans="1:5" x14ac:dyDescent="0.25">
      <c r="A12132" s="60">
        <v>78354.944178723206</v>
      </c>
      <c r="B12132" s="37">
        <v>0.83002150129221497</v>
      </c>
      <c r="C12132" s="37">
        <v>-0.138883660608524</v>
      </c>
      <c r="D12132" s="37"/>
      <c r="E12132" s="37">
        <v>-0.48425109339627098</v>
      </c>
    </row>
    <row r="12133" spans="1:5" x14ac:dyDescent="0.25">
      <c r="A12133" s="60">
        <v>78358.736371835897</v>
      </c>
      <c r="B12133" s="37">
        <v>0.82996718160244798</v>
      </c>
      <c r="C12133" s="37">
        <v>-0.84187594352077599</v>
      </c>
      <c r="D12133" s="37"/>
      <c r="E12133" s="37">
        <v>-0.484298921160846</v>
      </c>
    </row>
    <row r="12134" spans="1:5" x14ac:dyDescent="0.25">
      <c r="A12134" s="60">
        <v>78366.014074255902</v>
      </c>
      <c r="B12134" s="37">
        <v>0.82986269483136299</v>
      </c>
      <c r="C12134" s="37">
        <v>1.06217779172459</v>
      </c>
      <c r="D12134" s="37"/>
      <c r="E12134" s="37">
        <v>-0.48439073501240099</v>
      </c>
    </row>
    <row r="12135" spans="1:5" x14ac:dyDescent="0.25">
      <c r="A12135" s="60">
        <v>78367.273234478795</v>
      </c>
      <c r="B12135" s="37">
        <v>0.82984458493769597</v>
      </c>
      <c r="C12135" s="37">
        <v>0.53381161184336001</v>
      </c>
      <c r="D12135" s="37"/>
      <c r="E12135" s="37">
        <v>-0.484406623797973</v>
      </c>
    </row>
    <row r="12136" spans="1:5" x14ac:dyDescent="0.25">
      <c r="A12136" s="60">
        <v>78373.067123303903</v>
      </c>
      <c r="B12136" s="37">
        <v>0.82976113295107801</v>
      </c>
      <c r="C12136" s="37">
        <v>1.1771690188064501</v>
      </c>
      <c r="D12136" s="37"/>
      <c r="E12136" s="37">
        <v>-0.48447974763590801</v>
      </c>
    </row>
    <row r="12137" spans="1:5" x14ac:dyDescent="0.25">
      <c r="A12137" s="60">
        <v>78374.014934717896</v>
      </c>
      <c r="B12137" s="37">
        <v>0.82974746226263396</v>
      </c>
      <c r="C12137" s="37">
        <v>1.07521158464037</v>
      </c>
      <c r="D12137" s="37"/>
      <c r="E12137" s="37">
        <v>-0.48449171190991802</v>
      </c>
    </row>
    <row r="12138" spans="1:5" x14ac:dyDescent="0.25">
      <c r="A12138" s="60">
        <v>78375.3206409665</v>
      </c>
      <c r="B12138" s="37">
        <v>0.82972862079913301</v>
      </c>
      <c r="C12138" s="37">
        <v>-1.05239418947219</v>
      </c>
      <c r="D12138" s="37"/>
      <c r="E12138" s="37">
        <v>-0.48450819486830199</v>
      </c>
    </row>
    <row r="12139" spans="1:5" x14ac:dyDescent="0.25">
      <c r="A12139" s="60">
        <v>78376.035410646393</v>
      </c>
      <c r="B12139" s="37">
        <v>0.82971830233561505</v>
      </c>
      <c r="C12139" s="37">
        <v>1.18873213844999</v>
      </c>
      <c r="D12139" s="37"/>
      <c r="E12139" s="37">
        <v>-0.48451721843950901</v>
      </c>
    </row>
    <row r="12140" spans="1:5" x14ac:dyDescent="0.25">
      <c r="A12140" s="60">
        <v>78377.965515888296</v>
      </c>
      <c r="B12140" s="37">
        <v>0.82969042412349303</v>
      </c>
      <c r="C12140" s="37">
        <v>0.95005807540395903</v>
      </c>
      <c r="D12140" s="37"/>
      <c r="E12140" s="37">
        <v>-0.48454158661211799</v>
      </c>
    </row>
    <row r="12141" spans="1:5" x14ac:dyDescent="0.25">
      <c r="A12141" s="60">
        <v>78398.175195476695</v>
      </c>
      <c r="B12141" s="37">
        <v>0.82939720194229805</v>
      </c>
      <c r="C12141" s="37">
        <v>0.68096381089572899</v>
      </c>
      <c r="D12141" s="37"/>
      <c r="E12141" s="37">
        <v>-0.48479688576735303</v>
      </c>
    </row>
    <row r="12142" spans="1:5" x14ac:dyDescent="0.25">
      <c r="A12142" s="60">
        <v>78400.270470721895</v>
      </c>
      <c r="B12142" s="37">
        <v>0.82936666480966303</v>
      </c>
      <c r="C12142" s="37">
        <v>1.2203455499294</v>
      </c>
      <c r="D12142" s="37"/>
      <c r="E12142" s="37">
        <v>-0.48482336958705202</v>
      </c>
    </row>
    <row r="12143" spans="1:5" x14ac:dyDescent="0.25">
      <c r="A12143" s="60">
        <v>78412.745470282403</v>
      </c>
      <c r="B12143" s="37">
        <v>0.82918432232762795</v>
      </c>
      <c r="C12143" s="37">
        <v>1.16716985535033</v>
      </c>
      <c r="D12143" s="37"/>
      <c r="E12143" s="37">
        <v>-0.48498110999322103</v>
      </c>
    </row>
    <row r="12144" spans="1:5" x14ac:dyDescent="0.25">
      <c r="A12144" s="60">
        <v>78414.720135617594</v>
      </c>
      <c r="B12144" s="37">
        <v>0.829155376711049</v>
      </c>
      <c r="C12144" s="37">
        <v>1.20325761484146</v>
      </c>
      <c r="D12144" s="37"/>
      <c r="E12144" s="37">
        <v>-0.48500608797493799</v>
      </c>
    </row>
    <row r="12145" spans="1:5" x14ac:dyDescent="0.25">
      <c r="A12145" s="60">
        <v>78415.248005002097</v>
      </c>
      <c r="B12145" s="37">
        <v>0.82914763512640599</v>
      </c>
      <c r="C12145" s="37">
        <v>1.09548398304726</v>
      </c>
      <c r="D12145" s="37"/>
      <c r="E12145" s="37">
        <v>-0.48501276554202699</v>
      </c>
    </row>
    <row r="12146" spans="1:5" x14ac:dyDescent="0.25">
      <c r="A12146" s="60">
        <v>78424.3853066382</v>
      </c>
      <c r="B12146" s="37">
        <v>0.82901337555149901</v>
      </c>
      <c r="C12146" s="37">
        <v>1.1757166754214901</v>
      </c>
      <c r="D12146" s="37"/>
      <c r="E12146" s="37">
        <v>-0.48512838146157999</v>
      </c>
    </row>
    <row r="12147" spans="1:5" x14ac:dyDescent="0.25">
      <c r="A12147" s="60">
        <v>78424.532867588496</v>
      </c>
      <c r="B12147" s="37">
        <v>0.82901120341454704</v>
      </c>
      <c r="C12147" s="37">
        <v>0.550974442819396</v>
      </c>
      <c r="D12147" s="37"/>
      <c r="E12147" s="37">
        <v>-0.48513024902226598</v>
      </c>
    </row>
    <row r="12148" spans="1:5" x14ac:dyDescent="0.25">
      <c r="A12148" s="60">
        <v>78425.178475539898</v>
      </c>
      <c r="B12148" s="37">
        <v>0.82900169842194105</v>
      </c>
      <c r="C12148" s="37">
        <v>1.2650605216478099</v>
      </c>
      <c r="D12148" s="37"/>
      <c r="E12148" s="37">
        <v>-0.48513842013115799</v>
      </c>
    </row>
    <row r="12149" spans="1:5" x14ac:dyDescent="0.25">
      <c r="A12149" s="60">
        <v>78427.657549067706</v>
      </c>
      <c r="B12149" s="37">
        <v>0.82896517793242097</v>
      </c>
      <c r="C12149" s="37">
        <v>-0.140271526665847</v>
      </c>
      <c r="D12149" s="37"/>
      <c r="E12149" s="37">
        <v>-0.48516979893529799</v>
      </c>
    </row>
    <row r="12150" spans="1:5" x14ac:dyDescent="0.25">
      <c r="A12150" s="60">
        <v>78437.112182308803</v>
      </c>
      <c r="B12150" s="37">
        <v>0.82882557417627001</v>
      </c>
      <c r="C12150" s="37">
        <v>0.283420601157158</v>
      </c>
      <c r="D12150" s="37"/>
      <c r="E12150" s="37">
        <v>-0.48528950736250498</v>
      </c>
    </row>
    <row r="12151" spans="1:5" x14ac:dyDescent="0.25">
      <c r="A12151" s="60">
        <v>78442.290005833405</v>
      </c>
      <c r="B12151" s="37">
        <v>0.82874890429912196</v>
      </c>
      <c r="C12151" s="37">
        <v>0.70168070805072302</v>
      </c>
      <c r="D12151" s="37"/>
      <c r="E12151" s="37">
        <v>-0.48535509021946999</v>
      </c>
    </row>
    <row r="12152" spans="1:5" x14ac:dyDescent="0.25">
      <c r="A12152" s="60">
        <v>78454.331241077598</v>
      </c>
      <c r="B12152" s="37">
        <v>0.82857001762992999</v>
      </c>
      <c r="C12152" s="37">
        <v>1.7295168953869799</v>
      </c>
      <c r="D12152" s="37"/>
      <c r="E12152" s="37">
        <v>-0.48550767311161103</v>
      </c>
    </row>
    <row r="12153" spans="1:5" x14ac:dyDescent="0.25">
      <c r="A12153" s="60">
        <v>78461.450894604204</v>
      </c>
      <c r="B12153" s="37">
        <v>0.82846386201728195</v>
      </c>
      <c r="C12153" s="37">
        <v>1.2221514811894301</v>
      </c>
      <c r="D12153" s="37"/>
      <c r="E12153" s="37">
        <v>-0.48559793549873098</v>
      </c>
    </row>
    <row r="12154" spans="1:5" x14ac:dyDescent="0.25">
      <c r="A12154" s="60">
        <v>78466.384271866496</v>
      </c>
      <c r="B12154" s="37">
        <v>0.82839013737441602</v>
      </c>
      <c r="C12154" s="37">
        <v>2.5099354395084199</v>
      </c>
      <c r="D12154" s="37"/>
      <c r="E12154" s="37">
        <v>-0.48566049975160003</v>
      </c>
    </row>
    <row r="12155" spans="1:5" x14ac:dyDescent="0.25">
      <c r="A12155" s="60">
        <v>78473.5856041183</v>
      </c>
      <c r="B12155" s="37">
        <v>0.82828227600992699</v>
      </c>
      <c r="C12155" s="37">
        <v>1.1555587362526201</v>
      </c>
      <c r="D12155" s="37"/>
      <c r="E12155" s="37">
        <v>-0.48575185417667199</v>
      </c>
    </row>
    <row r="12156" spans="1:5" x14ac:dyDescent="0.25">
      <c r="A12156" s="60">
        <v>78478.977887173707</v>
      </c>
      <c r="B12156" s="37">
        <v>0.82820132139560398</v>
      </c>
      <c r="C12156" s="37">
        <v>0.83144801996874995</v>
      </c>
      <c r="D12156" s="37"/>
      <c r="E12156" s="37">
        <v>-0.48582028145123501</v>
      </c>
    </row>
    <row r="12157" spans="1:5" x14ac:dyDescent="0.25">
      <c r="A12157" s="60">
        <v>78517.006045503906</v>
      </c>
      <c r="B12157" s="37">
        <v>0.82762585260636401</v>
      </c>
      <c r="C12157" s="37">
        <v>-0.146261043933305</v>
      </c>
      <c r="D12157" s="37"/>
      <c r="E12157" s="37">
        <v>-0.48630338831498998</v>
      </c>
    </row>
    <row r="12158" spans="1:5" x14ac:dyDescent="0.25">
      <c r="A12158" s="60">
        <v>78520.865743557995</v>
      </c>
      <c r="B12158" s="37">
        <v>0.82756700389080695</v>
      </c>
      <c r="C12158" s="37">
        <v>-0.19786183226939699</v>
      </c>
      <c r="D12158" s="37"/>
      <c r="E12158" s="37">
        <v>-0.48635247398943199</v>
      </c>
    </row>
    <row r="12159" spans="1:5" x14ac:dyDescent="0.25">
      <c r="A12159" s="60">
        <v>78521.073323229299</v>
      </c>
      <c r="B12159" s="37">
        <v>0.82756383664649302</v>
      </c>
      <c r="C12159" s="37">
        <v>1.1724733772485101</v>
      </c>
      <c r="D12159" s="37"/>
      <c r="E12159" s="37">
        <v>-0.48635511415524402</v>
      </c>
    </row>
    <row r="12160" spans="1:5" x14ac:dyDescent="0.25">
      <c r="A12160" s="60">
        <v>78521.113659876006</v>
      </c>
      <c r="B12160" s="37">
        <v>0.82756322116415404</v>
      </c>
      <c r="C12160" s="37">
        <v>1.35912579680484</v>
      </c>
      <c r="D12160" s="37"/>
      <c r="E12160" s="37">
        <v>-0.48635562719251202</v>
      </c>
    </row>
    <row r="12161" spans="1:5" x14ac:dyDescent="0.25">
      <c r="A12161" s="60">
        <v>78521.113659876006</v>
      </c>
      <c r="B12161" s="37">
        <v>0.82756322116415404</v>
      </c>
      <c r="C12161" s="37">
        <v>2.4370718227318702</v>
      </c>
      <c r="D12161" s="37"/>
      <c r="E12161" s="37">
        <v>-0.48635562719251202</v>
      </c>
    </row>
    <row r="12162" spans="1:5" x14ac:dyDescent="0.25">
      <c r="A12162" s="60">
        <v>78526.887389414405</v>
      </c>
      <c r="B12162" s="37">
        <v>0.82747503135505196</v>
      </c>
      <c r="C12162" s="37">
        <v>1.0298166957308299</v>
      </c>
      <c r="D12162" s="37"/>
      <c r="E12162" s="37">
        <v>-0.48642907347133102</v>
      </c>
    </row>
    <row r="12163" spans="1:5" x14ac:dyDescent="0.25">
      <c r="A12163" s="60">
        <v>78529.200298566095</v>
      </c>
      <c r="B12163" s="37">
        <v>0.82743965286898802</v>
      </c>
      <c r="C12163" s="37">
        <v>2.2289836971852099</v>
      </c>
      <c r="D12163" s="37"/>
      <c r="E12163" s="37">
        <v>-0.48645850150576497</v>
      </c>
    </row>
    <row r="12164" spans="1:5" x14ac:dyDescent="0.25">
      <c r="A12164" s="60">
        <v>78532.880710630794</v>
      </c>
      <c r="B12164" s="37">
        <v>0.82738329767824403</v>
      </c>
      <c r="C12164" s="37">
        <v>-0.80818845117679405</v>
      </c>
      <c r="D12164" s="37"/>
      <c r="E12164" s="37">
        <v>-0.48650533594248802</v>
      </c>
    </row>
    <row r="12165" spans="1:5" x14ac:dyDescent="0.25">
      <c r="A12165" s="60">
        <v>78541.070260034001</v>
      </c>
      <c r="B12165" s="37">
        <v>0.82725763740212199</v>
      </c>
      <c r="C12165" s="37">
        <v>0.83142421667530297</v>
      </c>
      <c r="D12165" s="37"/>
      <c r="E12165" s="37">
        <v>-0.48660958205417998</v>
      </c>
    </row>
    <row r="12166" spans="1:5" x14ac:dyDescent="0.25">
      <c r="A12166" s="60">
        <v>78541.422583875596</v>
      </c>
      <c r="B12166" s="37">
        <v>0.82725222331557202</v>
      </c>
      <c r="C12166" s="37">
        <v>0.91130880395442504</v>
      </c>
      <c r="D12166" s="37"/>
      <c r="E12166" s="37">
        <v>-0.48661406781507099</v>
      </c>
    </row>
    <row r="12167" spans="1:5" x14ac:dyDescent="0.25">
      <c r="A12167" s="60">
        <v>78543.925997839295</v>
      </c>
      <c r="B12167" s="37">
        <v>0.82721373483305005</v>
      </c>
      <c r="C12167" s="37">
        <v>-0.374118874034779</v>
      </c>
      <c r="D12167" s="37"/>
      <c r="E12167" s="37">
        <v>-0.48664594340645501</v>
      </c>
    </row>
    <row r="12168" spans="1:5" x14ac:dyDescent="0.25">
      <c r="A12168" s="60">
        <v>78550.787797204393</v>
      </c>
      <c r="B12168" s="37">
        <v>0.827108067967251</v>
      </c>
      <c r="C12168" s="37">
        <v>0.18993129866462499</v>
      </c>
      <c r="D12168" s="37"/>
      <c r="E12168" s="37">
        <v>-0.486733334433609</v>
      </c>
    </row>
    <row r="12169" spans="1:5" x14ac:dyDescent="0.25">
      <c r="A12169" s="60">
        <v>78564.783309551494</v>
      </c>
      <c r="B12169" s="37">
        <v>0.82689177494520505</v>
      </c>
      <c r="C12169" s="37">
        <v>1.3013962139853701</v>
      </c>
      <c r="D12169" s="37"/>
      <c r="E12169" s="37">
        <v>-0.486911673875083</v>
      </c>
    </row>
    <row r="12170" spans="1:5" x14ac:dyDescent="0.25">
      <c r="A12170" s="60">
        <v>78566.760752533097</v>
      </c>
      <c r="B12170" s="37">
        <v>0.82686113152748097</v>
      </c>
      <c r="C12170" s="37">
        <v>0.66777975150491597</v>
      </c>
      <c r="D12170" s="37"/>
      <c r="E12170" s="37">
        <v>-0.48693688187504203</v>
      </c>
    </row>
    <row r="12171" spans="1:5" x14ac:dyDescent="0.25">
      <c r="A12171" s="60">
        <v>78568.414785715402</v>
      </c>
      <c r="B12171" s="37">
        <v>0.82683548408156804</v>
      </c>
      <c r="C12171" s="37">
        <v>1.00778980891456</v>
      </c>
      <c r="D12171" s="37"/>
      <c r="E12171" s="37">
        <v>-0.48695796905913602</v>
      </c>
    </row>
    <row r="12172" spans="1:5" x14ac:dyDescent="0.25">
      <c r="A12172" s="60">
        <v>78572.5141055493</v>
      </c>
      <c r="B12172" s="37">
        <v>0.82677185829900501</v>
      </c>
      <c r="C12172" s="37">
        <v>0.73015558194200503</v>
      </c>
      <c r="D12172" s="37"/>
      <c r="E12172" s="37">
        <v>-0.48701023869276999</v>
      </c>
    </row>
    <row r="12173" spans="1:5" x14ac:dyDescent="0.25">
      <c r="A12173" s="60">
        <v>78576.517542853995</v>
      </c>
      <c r="B12173" s="37">
        <v>0.82670963602171699</v>
      </c>
      <c r="C12173" s="37">
        <v>0.935245767232185</v>
      </c>
      <c r="D12173" s="37"/>
      <c r="E12173" s="37">
        <v>-0.48706129621984201</v>
      </c>
    </row>
    <row r="12174" spans="1:5" x14ac:dyDescent="0.25">
      <c r="A12174" s="60">
        <v>78583.759757304899</v>
      </c>
      <c r="B12174" s="37">
        <v>0.82659686407210897</v>
      </c>
      <c r="C12174" s="37">
        <v>3.2922437741134097E-2</v>
      </c>
      <c r="D12174" s="37"/>
      <c r="E12174" s="37">
        <v>-0.487153685527971</v>
      </c>
    </row>
    <row r="12175" spans="1:5" x14ac:dyDescent="0.25">
      <c r="A12175" s="60">
        <v>78590.2760374356</v>
      </c>
      <c r="B12175" s="37">
        <v>0.82649516364980402</v>
      </c>
      <c r="C12175" s="37">
        <v>1.08022442022992</v>
      </c>
      <c r="D12175" s="37"/>
      <c r="E12175" s="37">
        <v>-0.48723684298426301</v>
      </c>
    </row>
    <row r="12176" spans="1:5" x14ac:dyDescent="0.25">
      <c r="A12176" s="60">
        <v>78594.826591311998</v>
      </c>
      <c r="B12176" s="37">
        <v>0.82642401259975795</v>
      </c>
      <c r="C12176" s="37">
        <v>0.70029835976752597</v>
      </c>
      <c r="D12176" s="37"/>
      <c r="E12176" s="37">
        <v>-0.48729493108675098</v>
      </c>
    </row>
    <row r="12177" spans="1:5" x14ac:dyDescent="0.25">
      <c r="A12177" s="60">
        <v>78596.408184926695</v>
      </c>
      <c r="B12177" s="37">
        <v>0.826399258333678</v>
      </c>
      <c r="C12177" s="37">
        <v>1.3529639168931</v>
      </c>
      <c r="D12177" s="37"/>
      <c r="E12177" s="37">
        <v>-0.48731512335542798</v>
      </c>
    </row>
    <row r="12178" spans="1:5" x14ac:dyDescent="0.25">
      <c r="A12178" s="60">
        <v>78598.289180982407</v>
      </c>
      <c r="B12178" s="37">
        <v>0.82636980124855897</v>
      </c>
      <c r="C12178" s="37">
        <v>1.3953378435064301</v>
      </c>
      <c r="D12178" s="37"/>
      <c r="E12178" s="37">
        <v>-0.48733914020741198</v>
      </c>
    </row>
    <row r="12179" spans="1:5" x14ac:dyDescent="0.25">
      <c r="A12179" s="60">
        <v>78598.571537509095</v>
      </c>
      <c r="B12179" s="37">
        <v>0.82636537787449704</v>
      </c>
      <c r="C12179" s="37">
        <v>4.54411183118619E-2</v>
      </c>
      <c r="D12179" s="37"/>
      <c r="E12179" s="37">
        <v>-0.48734274557670598</v>
      </c>
    </row>
    <row r="12180" spans="1:5" x14ac:dyDescent="0.25">
      <c r="A12180" s="60">
        <v>78605.375876767794</v>
      </c>
      <c r="B12180" s="37">
        <v>0.82625865814951704</v>
      </c>
      <c r="C12180" s="37">
        <v>0.74013280908391499</v>
      </c>
      <c r="D12180" s="37"/>
      <c r="E12180" s="37">
        <v>-0.487429644739447</v>
      </c>
    </row>
    <row r="12181" spans="1:5" x14ac:dyDescent="0.25">
      <c r="A12181" s="60">
        <v>78606.226766032894</v>
      </c>
      <c r="B12181" s="37">
        <v>0.82624529609019504</v>
      </c>
      <c r="C12181" s="37">
        <v>-0.105636332806347</v>
      </c>
      <c r="D12181" s="37"/>
      <c r="E12181" s="37">
        <v>-0.48744051366450097</v>
      </c>
    </row>
    <row r="12182" spans="1:5" x14ac:dyDescent="0.25">
      <c r="A12182" s="60">
        <v>78606.781193543604</v>
      </c>
      <c r="B12182" s="37">
        <v>0.82623658757146601</v>
      </c>
      <c r="C12182" s="37">
        <v>0.85790253609490097</v>
      </c>
      <c r="D12182" s="37"/>
      <c r="E12182" s="37">
        <v>-0.48744759595477399</v>
      </c>
    </row>
    <row r="12183" spans="1:5" x14ac:dyDescent="0.25">
      <c r="A12183" s="60">
        <v>78608.421390085103</v>
      </c>
      <c r="B12183" s="37">
        <v>0.82621081545278896</v>
      </c>
      <c r="C12183" s="37">
        <v>-8.4163601202891195E-2</v>
      </c>
      <c r="D12183" s="37"/>
      <c r="E12183" s="37">
        <v>-0.48746854908402798</v>
      </c>
    </row>
    <row r="12184" spans="1:5" x14ac:dyDescent="0.25">
      <c r="A12184" s="60">
        <v>78610.8939057518</v>
      </c>
      <c r="B12184" s="37">
        <v>0.82617193934704203</v>
      </c>
      <c r="C12184" s="37">
        <v>2.7101658116349201</v>
      </c>
      <c r="D12184" s="37"/>
      <c r="E12184" s="37">
        <v>-0.48750013817392801</v>
      </c>
    </row>
    <row r="12185" spans="1:5" x14ac:dyDescent="0.25">
      <c r="A12185" s="60">
        <v>78611.100087517494</v>
      </c>
      <c r="B12185" s="37">
        <v>0.82616869608375298</v>
      </c>
      <c r="C12185" s="37">
        <v>1.1210596058054201</v>
      </c>
      <c r="D12185" s="37"/>
      <c r="E12185" s="37">
        <v>-0.48750277254932101</v>
      </c>
    </row>
    <row r="12186" spans="1:5" x14ac:dyDescent="0.25">
      <c r="A12186" s="60">
        <v>78612.433864525097</v>
      </c>
      <c r="B12186" s="37">
        <v>0.82614771039321999</v>
      </c>
      <c r="C12186" s="37">
        <v>-0.114283711823582</v>
      </c>
      <c r="D12186" s="37"/>
      <c r="E12186" s="37">
        <v>-0.487519814821672</v>
      </c>
    </row>
    <row r="12187" spans="1:5" x14ac:dyDescent="0.25">
      <c r="A12187" s="60">
        <v>78613.360471015098</v>
      </c>
      <c r="B12187" s="37">
        <v>0.82613312581453702</v>
      </c>
      <c r="C12187" s="37">
        <v>-0.34312794024539101</v>
      </c>
      <c r="D12187" s="37"/>
      <c r="E12187" s="37">
        <v>-0.48753165516703001</v>
      </c>
    </row>
    <row r="12188" spans="1:5" x14ac:dyDescent="0.25">
      <c r="A12188" s="60">
        <v>78614.410640115399</v>
      </c>
      <c r="B12188" s="37">
        <v>0.82611659111692803</v>
      </c>
      <c r="C12188" s="37">
        <v>0.95051179866485502</v>
      </c>
      <c r="D12188" s="37"/>
      <c r="E12188" s="37">
        <v>-0.48754507508671802</v>
      </c>
    </row>
    <row r="12189" spans="1:5" x14ac:dyDescent="0.25">
      <c r="A12189" s="60">
        <v>78623.345715520103</v>
      </c>
      <c r="B12189" s="37">
        <v>0.82597568421301004</v>
      </c>
      <c r="C12189" s="37">
        <v>0.64637204729822695</v>
      </c>
      <c r="D12189" s="37"/>
      <c r="E12189" s="37">
        <v>-0.487659283532694</v>
      </c>
    </row>
    <row r="12190" spans="1:5" x14ac:dyDescent="0.25">
      <c r="A12190" s="60">
        <v>78624.429276840994</v>
      </c>
      <c r="B12190" s="37">
        <v>0.82595856893330799</v>
      </c>
      <c r="C12190" s="37">
        <v>0.39457980914261398</v>
      </c>
      <c r="D12190" s="37"/>
      <c r="E12190" s="37">
        <v>-0.48767313714826899</v>
      </c>
    </row>
    <row r="12191" spans="1:5" x14ac:dyDescent="0.25">
      <c r="A12191" s="60">
        <v>78626.913602607397</v>
      </c>
      <c r="B12191" s="37">
        <v>0.82591930569729299</v>
      </c>
      <c r="C12191" s="37">
        <v>2.7835525946429102E-2</v>
      </c>
      <c r="D12191" s="37"/>
      <c r="E12191" s="37">
        <v>-0.48770490275921402</v>
      </c>
    </row>
    <row r="12192" spans="1:5" x14ac:dyDescent="0.25">
      <c r="A12192" s="60">
        <v>78629.867228634903</v>
      </c>
      <c r="B12192" s="37">
        <v>0.82587258506224304</v>
      </c>
      <c r="C12192" s="37">
        <v>-0.63085845054515799</v>
      </c>
      <c r="D12192" s="37"/>
      <c r="E12192" s="37">
        <v>-0.487742674208613</v>
      </c>
    </row>
    <row r="12193" spans="1:5" x14ac:dyDescent="0.25">
      <c r="A12193" s="60">
        <v>78636.614753332193</v>
      </c>
      <c r="B12193" s="37">
        <v>0.825765688134382</v>
      </c>
      <c r="C12193" s="37">
        <v>1.1605802051487299</v>
      </c>
      <c r="D12193" s="37"/>
      <c r="E12193" s="37">
        <v>-0.48782898372598898</v>
      </c>
    </row>
    <row r="12194" spans="1:5" x14ac:dyDescent="0.25">
      <c r="A12194" s="60">
        <v>78641.118142837106</v>
      </c>
      <c r="B12194" s="37">
        <v>0.825694217018902</v>
      </c>
      <c r="C12194" s="37">
        <v>0.45676660626030602</v>
      </c>
      <c r="D12194" s="37"/>
      <c r="E12194" s="37">
        <v>-0.48788660417811103</v>
      </c>
    </row>
    <row r="12195" spans="1:5" x14ac:dyDescent="0.25">
      <c r="A12195" s="60">
        <v>78649.809300242894</v>
      </c>
      <c r="B12195" s="37">
        <v>0.82555599853966799</v>
      </c>
      <c r="C12195" s="37">
        <v>0.70536313465852096</v>
      </c>
      <c r="D12195" s="37"/>
      <c r="E12195" s="37">
        <v>-0.48799784363521898</v>
      </c>
    </row>
    <row r="12196" spans="1:5" x14ac:dyDescent="0.25">
      <c r="A12196" s="60">
        <v>78666.645469937997</v>
      </c>
      <c r="B12196" s="37">
        <v>0.82528718531088396</v>
      </c>
      <c r="C12196" s="37">
        <v>0.86286801310206895</v>
      </c>
      <c r="D12196" s="37"/>
      <c r="E12196" s="37">
        <v>-0.48821347059094</v>
      </c>
    </row>
    <row r="12197" spans="1:5" x14ac:dyDescent="0.25">
      <c r="A12197" s="60">
        <v>78678.637066703406</v>
      </c>
      <c r="B12197" s="37">
        <v>0.82509487605725396</v>
      </c>
      <c r="C12197" s="37">
        <v>0.93909111666883305</v>
      </c>
      <c r="D12197" s="37"/>
      <c r="E12197" s="37">
        <v>-0.48836716246095602</v>
      </c>
    </row>
    <row r="12198" spans="1:5" x14ac:dyDescent="0.25">
      <c r="A12198" s="60">
        <v>78692.013348978697</v>
      </c>
      <c r="B12198" s="37">
        <v>0.82487953807346703</v>
      </c>
      <c r="C12198" s="37">
        <v>0.319053326113306</v>
      </c>
      <c r="D12198" s="37"/>
      <c r="E12198" s="37">
        <v>-0.48853871034033503</v>
      </c>
    </row>
    <row r="12199" spans="1:5" x14ac:dyDescent="0.25">
      <c r="A12199" s="60">
        <v>78695.692309423204</v>
      </c>
      <c r="B12199" s="37">
        <v>0.82482016132555902</v>
      </c>
      <c r="C12199" s="37">
        <v>-1.5964962339484301</v>
      </c>
      <c r="D12199" s="37"/>
      <c r="E12199" s="37">
        <v>-0.488585912346507</v>
      </c>
    </row>
    <row r="12200" spans="1:5" x14ac:dyDescent="0.25">
      <c r="A12200" s="60">
        <v>78712.383374826706</v>
      </c>
      <c r="B12200" s="37">
        <v>0.82454996344634301</v>
      </c>
      <c r="C12200" s="37">
        <v>-0.38730508103392802</v>
      </c>
      <c r="D12200" s="37"/>
      <c r="E12200" s="37">
        <v>-0.488800172110674</v>
      </c>
    </row>
    <row r="12201" spans="1:5" x14ac:dyDescent="0.25">
      <c r="A12201" s="60">
        <v>78715.876020239797</v>
      </c>
      <c r="B12201" s="37">
        <v>0.82449325658389105</v>
      </c>
      <c r="C12201" s="37">
        <v>-0.222233585837184</v>
      </c>
      <c r="D12201" s="37"/>
      <c r="E12201" s="37">
        <v>-0.48884502909450001</v>
      </c>
    </row>
    <row r="12202" spans="1:5" x14ac:dyDescent="0.25">
      <c r="A12202" s="60">
        <v>78725.215024220393</v>
      </c>
      <c r="B12202" s="37">
        <v>0.82434134544471505</v>
      </c>
      <c r="C12202" s="37">
        <v>0.81378186562839305</v>
      </c>
      <c r="D12202" s="37"/>
      <c r="E12202" s="37">
        <v>-0.48896501085860899</v>
      </c>
    </row>
    <row r="12203" spans="1:5" x14ac:dyDescent="0.25">
      <c r="A12203" s="60">
        <v>78725.538001924593</v>
      </c>
      <c r="B12203" s="37">
        <v>0.82433608446055295</v>
      </c>
      <c r="C12203" s="37">
        <v>-0.52571774142834404</v>
      </c>
      <c r="D12203" s="37"/>
      <c r="E12203" s="37">
        <v>-0.48896916127741702</v>
      </c>
    </row>
    <row r="12204" spans="1:5" x14ac:dyDescent="0.25">
      <c r="A12204" s="60">
        <v>78735.930683416605</v>
      </c>
      <c r="B12204" s="37">
        <v>0.82416653783416705</v>
      </c>
      <c r="C12204" s="37">
        <v>0.69364363300439302</v>
      </c>
      <c r="D12204" s="37"/>
      <c r="E12204" s="37">
        <v>-0.48910274792313702</v>
      </c>
    </row>
    <row r="12205" spans="1:5" x14ac:dyDescent="0.25">
      <c r="A12205" s="60">
        <v>78737.557011344601</v>
      </c>
      <c r="B12205" s="37">
        <v>0.82413996032011205</v>
      </c>
      <c r="C12205" s="37">
        <v>-0.61669020824926002</v>
      </c>
      <c r="D12205" s="37"/>
      <c r="E12205" s="37">
        <v>-0.48912365886760301</v>
      </c>
    </row>
    <row r="12206" spans="1:5" x14ac:dyDescent="0.25">
      <c r="A12206" s="60">
        <v>78741.877128763095</v>
      </c>
      <c r="B12206" s="37">
        <v>0.82406930119560495</v>
      </c>
      <c r="C12206" s="37">
        <v>-2.08579152614519E-2</v>
      </c>
      <c r="D12206" s="37"/>
      <c r="E12206" s="37">
        <v>-0.48917921415729598</v>
      </c>
    </row>
    <row r="12207" spans="1:5" x14ac:dyDescent="0.25">
      <c r="A12207" s="60">
        <v>78751.012921043002</v>
      </c>
      <c r="B12207" s="37">
        <v>0.82391959358120204</v>
      </c>
      <c r="C12207" s="37">
        <v>0.39667534948024702</v>
      </c>
      <c r="D12207" s="37"/>
      <c r="E12207" s="37">
        <v>-0.48929673681316599</v>
      </c>
    </row>
    <row r="12208" spans="1:5" x14ac:dyDescent="0.25">
      <c r="A12208" s="60">
        <v>78768.831145060904</v>
      </c>
      <c r="B12208" s="37">
        <v>0.82362650633627998</v>
      </c>
      <c r="C12208" s="37">
        <v>1.1770985799735501</v>
      </c>
      <c r="D12208" s="37"/>
      <c r="E12208" s="37">
        <v>-0.48952610384398498</v>
      </c>
    </row>
    <row r="12209" spans="1:5" x14ac:dyDescent="0.25">
      <c r="A12209" s="60">
        <v>78772.782532613506</v>
      </c>
      <c r="B12209" s="37">
        <v>0.823561315329284</v>
      </c>
      <c r="C12209" s="37">
        <v>-0.79502101761219601</v>
      </c>
      <c r="D12209" s="37"/>
      <c r="E12209" s="37">
        <v>-0.48957699603351601</v>
      </c>
    </row>
    <row r="12210" spans="1:5" x14ac:dyDescent="0.25">
      <c r="A12210" s="60">
        <v>78772.818423834105</v>
      </c>
      <c r="B12210" s="37">
        <v>0.82356072286298398</v>
      </c>
      <c r="C12210" s="37">
        <v>0.27901947054762599</v>
      </c>
      <c r="D12210" s="37"/>
      <c r="E12210" s="37">
        <v>-0.48957745834293098</v>
      </c>
    </row>
    <row r="12211" spans="1:5" x14ac:dyDescent="0.25">
      <c r="A12211" s="60">
        <v>78774.528666920902</v>
      </c>
      <c r="B12211" s="37">
        <v>0.82353248466221096</v>
      </c>
      <c r="C12211" s="37">
        <v>-0.240951074614282</v>
      </c>
      <c r="D12211" s="37"/>
      <c r="E12211" s="37">
        <v>-0.489599488681983</v>
      </c>
    </row>
    <row r="12212" spans="1:5" x14ac:dyDescent="0.25">
      <c r="A12212" s="60">
        <v>78778.488763737303</v>
      </c>
      <c r="B12212" s="37">
        <v>0.82346704798473602</v>
      </c>
      <c r="C12212" s="37">
        <v>-0.49011619937235901</v>
      </c>
      <c r="D12212" s="37"/>
      <c r="E12212" s="37">
        <v>-0.48965050748581901</v>
      </c>
    </row>
    <row r="12213" spans="1:5" x14ac:dyDescent="0.25">
      <c r="A12213" s="60">
        <v>78808.792042476096</v>
      </c>
      <c r="B12213" s="37">
        <v>0.82296399635688799</v>
      </c>
      <c r="C12213" s="37">
        <v>1.4644484895645999</v>
      </c>
      <c r="D12213" s="37"/>
      <c r="E12213" s="37">
        <v>-0.49004124317800501</v>
      </c>
    </row>
    <row r="12214" spans="1:5" x14ac:dyDescent="0.25">
      <c r="A12214" s="60">
        <v>78811.553548597294</v>
      </c>
      <c r="B12214" s="37">
        <v>0.82291795174285398</v>
      </c>
      <c r="C12214" s="37">
        <v>0.17701219215078301</v>
      </c>
      <c r="D12214" s="37"/>
      <c r="E12214" s="37">
        <v>-0.49007687967902502</v>
      </c>
    </row>
    <row r="12215" spans="1:5" x14ac:dyDescent="0.25">
      <c r="A12215" s="60">
        <v>78814.081082799501</v>
      </c>
      <c r="B12215" s="37">
        <v>0.82287577901113895</v>
      </c>
      <c r="C12215" s="37">
        <v>-0.26194252799113199</v>
      </c>
      <c r="D12215" s="37"/>
      <c r="E12215" s="37">
        <v>-0.49010950110242102</v>
      </c>
    </row>
    <row r="12216" spans="1:5" x14ac:dyDescent="0.25">
      <c r="A12216" s="60">
        <v>78815.215581660203</v>
      </c>
      <c r="B12216" s="37">
        <v>0.82285684043685903</v>
      </c>
      <c r="C12216" s="37">
        <v>0.45879794605130397</v>
      </c>
      <c r="D12216" s="37"/>
      <c r="E12216" s="37">
        <v>-0.49012414474981097</v>
      </c>
    </row>
    <row r="12217" spans="1:5" x14ac:dyDescent="0.25">
      <c r="A12217" s="60">
        <v>78817.922759343695</v>
      </c>
      <c r="B12217" s="37">
        <v>0.82281162588252799</v>
      </c>
      <c r="C12217" s="37">
        <v>1.7666707023564501</v>
      </c>
      <c r="D12217" s="37"/>
      <c r="E12217" s="37">
        <v>-0.49015909121182499</v>
      </c>
    </row>
    <row r="12218" spans="1:5" x14ac:dyDescent="0.25">
      <c r="A12218" s="60">
        <v>78827.7194440202</v>
      </c>
      <c r="B12218" s="37">
        <v>0.82264773766949495</v>
      </c>
      <c r="C12218" s="37">
        <v>-0.18069733252071801</v>
      </c>
      <c r="D12218" s="37"/>
      <c r="E12218" s="37">
        <v>-0.49028559391355198</v>
      </c>
    </row>
    <row r="12219" spans="1:5" x14ac:dyDescent="0.25">
      <c r="A12219" s="60">
        <v>78831.358506079298</v>
      </c>
      <c r="B12219" s="37">
        <v>0.82258675403798298</v>
      </c>
      <c r="C12219" s="37">
        <v>0.82870186856201</v>
      </c>
      <c r="D12219" s="37"/>
      <c r="E12219" s="37">
        <v>-0.49033260001907703</v>
      </c>
    </row>
    <row r="12220" spans="1:5" x14ac:dyDescent="0.25">
      <c r="A12220" s="60">
        <v>78844.703975515295</v>
      </c>
      <c r="B12220" s="37">
        <v>0.82236262215601597</v>
      </c>
      <c r="C12220" s="37">
        <v>-0.35396689626283601</v>
      </c>
      <c r="D12220" s="37"/>
      <c r="E12220" s="37">
        <v>-0.49050505697982799</v>
      </c>
    </row>
    <row r="12221" spans="1:5" x14ac:dyDescent="0.25">
      <c r="A12221" s="60">
        <v>78848.815868695994</v>
      </c>
      <c r="B12221" s="37">
        <v>0.82229341098307596</v>
      </c>
      <c r="C12221" s="37">
        <v>0.95345807641336</v>
      </c>
      <c r="D12221" s="37"/>
      <c r="E12221" s="37">
        <v>-0.49055821584335102</v>
      </c>
    </row>
    <row r="12222" spans="1:5" x14ac:dyDescent="0.25">
      <c r="A12222" s="60">
        <v>78851.223766858602</v>
      </c>
      <c r="B12222" s="37">
        <v>0.82225284796595</v>
      </c>
      <c r="C12222" s="37">
        <v>-0.24844360594107301</v>
      </c>
      <c r="D12222" s="37"/>
      <c r="E12222" s="37">
        <v>-0.49058935033446399</v>
      </c>
    </row>
    <row r="12223" spans="1:5" x14ac:dyDescent="0.25">
      <c r="A12223" s="60">
        <v>78852.170767755306</v>
      </c>
      <c r="B12223" s="37">
        <v>0.82223688821456198</v>
      </c>
      <c r="C12223" s="37">
        <v>0.27533427841470698</v>
      </c>
      <c r="D12223" s="37"/>
      <c r="E12223" s="37">
        <v>-0.490601596213108</v>
      </c>
    </row>
    <row r="12224" spans="1:5" x14ac:dyDescent="0.25">
      <c r="A12224" s="60">
        <v>78852.666061612093</v>
      </c>
      <c r="B12224" s="37">
        <v>0.82222853954071795</v>
      </c>
      <c r="C12224" s="37">
        <v>-0.65964302980734402</v>
      </c>
      <c r="D12224" s="37"/>
      <c r="E12224" s="37">
        <v>-0.49060800119544301</v>
      </c>
    </row>
    <row r="12225" spans="1:5" x14ac:dyDescent="0.25">
      <c r="A12225" s="60">
        <v>78880.334074595303</v>
      </c>
      <c r="B12225" s="37">
        <v>0.82176052806748401</v>
      </c>
      <c r="C12225" s="37">
        <v>0.43126249873568501</v>
      </c>
      <c r="D12225" s="37"/>
      <c r="E12225" s="37">
        <v>-0.49096604329039301</v>
      </c>
    </row>
    <row r="12226" spans="1:5" x14ac:dyDescent="0.25">
      <c r="A12226" s="60">
        <v>78892.054067774501</v>
      </c>
      <c r="B12226" s="37">
        <v>0.82156132093841805</v>
      </c>
      <c r="C12226" s="37">
        <v>1.0767538959443499</v>
      </c>
      <c r="D12226" s="37"/>
      <c r="E12226" s="37">
        <v>-0.49111785455621498</v>
      </c>
    </row>
    <row r="12227" spans="1:5" x14ac:dyDescent="0.25">
      <c r="A12227" s="60">
        <v>78895.541788966206</v>
      </c>
      <c r="B12227" s="37">
        <v>0.82150193039823305</v>
      </c>
      <c r="C12227" s="37">
        <v>1.00237668762528</v>
      </c>
      <c r="D12227" s="37"/>
      <c r="E12227" s="37">
        <v>-0.49116304853193798</v>
      </c>
    </row>
    <row r="12228" spans="1:5" x14ac:dyDescent="0.25">
      <c r="A12228" s="60">
        <v>78898.850183185699</v>
      </c>
      <c r="B12228" s="37">
        <v>0.82144554754678401</v>
      </c>
      <c r="C12228" s="37">
        <v>0.12598706299253901</v>
      </c>
      <c r="D12228" s="37"/>
      <c r="E12228" s="37">
        <v>-0.49120592593372198</v>
      </c>
    </row>
    <row r="12229" spans="1:5" x14ac:dyDescent="0.25">
      <c r="A12229" s="60">
        <v>78898.953587153403</v>
      </c>
      <c r="B12229" s="37">
        <v>0.82144378457899903</v>
      </c>
      <c r="C12229" s="37">
        <v>0.34348546337064101</v>
      </c>
      <c r="D12229" s="37"/>
      <c r="E12229" s="37">
        <v>-0.49120726618045901</v>
      </c>
    </row>
    <row r="12230" spans="1:5" x14ac:dyDescent="0.25">
      <c r="A12230" s="60">
        <v>78902.118428998496</v>
      </c>
      <c r="B12230" s="37">
        <v>0.82138980509556403</v>
      </c>
      <c r="C12230" s="37">
        <v>1.8160042053596801</v>
      </c>
      <c r="D12230" s="37"/>
      <c r="E12230" s="37">
        <v>-0.49124828983810198</v>
      </c>
    </row>
    <row r="12231" spans="1:5" x14ac:dyDescent="0.25">
      <c r="A12231" s="60">
        <v>78908.783418152801</v>
      </c>
      <c r="B12231" s="37">
        <v>0.82127599409826402</v>
      </c>
      <c r="C12231" s="37">
        <v>-0.12890972406995899</v>
      </c>
      <c r="D12231" s="37"/>
      <c r="E12231" s="37">
        <v>-0.49133470431070497</v>
      </c>
    </row>
    <row r="12232" spans="1:5" x14ac:dyDescent="0.25">
      <c r="A12232" s="60">
        <v>78909.314487482101</v>
      </c>
      <c r="B12232" s="37">
        <v>0.82126691784808303</v>
      </c>
      <c r="C12232" s="37">
        <v>0.55307917137012996</v>
      </c>
      <c r="D12232" s="37"/>
      <c r="E12232" s="37">
        <v>-0.4913415910692</v>
      </c>
    </row>
    <row r="12233" spans="1:5" x14ac:dyDescent="0.25">
      <c r="A12233" s="60">
        <v>78909.4404617002</v>
      </c>
      <c r="B12233" s="37">
        <v>0.82126476471612597</v>
      </c>
      <c r="C12233" s="37">
        <v>0.30865437698217602</v>
      </c>
      <c r="D12233" s="37"/>
      <c r="E12233" s="37">
        <v>-0.49134322469392</v>
      </c>
    </row>
    <row r="12234" spans="1:5" x14ac:dyDescent="0.25">
      <c r="A12234" s="60">
        <v>78909.4404617002</v>
      </c>
      <c r="B12234" s="37">
        <v>0.82126476471612497</v>
      </c>
      <c r="C12234" s="37">
        <v>0.87517094877593804</v>
      </c>
      <c r="D12234" s="37"/>
      <c r="E12234" s="37">
        <v>-0.49134322469392</v>
      </c>
    </row>
    <row r="12235" spans="1:5" x14ac:dyDescent="0.25">
      <c r="A12235" s="60">
        <v>78909.492674162902</v>
      </c>
      <c r="B12235" s="37">
        <v>0.82126387228994902</v>
      </c>
      <c r="C12235" s="37">
        <v>-0.82025370080707205</v>
      </c>
      <c r="D12235" s="37"/>
      <c r="E12235" s="37">
        <v>-0.49134390178438703</v>
      </c>
    </row>
    <row r="12236" spans="1:5" x14ac:dyDescent="0.25">
      <c r="A12236" s="60">
        <v>78915.521331935597</v>
      </c>
      <c r="B12236" s="37">
        <v>0.82116075529739796</v>
      </c>
      <c r="C12236" s="37">
        <v>6.6479430062016398E-2</v>
      </c>
      <c r="D12236" s="37"/>
      <c r="E12236" s="37">
        <v>-0.49142209297964101</v>
      </c>
    </row>
    <row r="12237" spans="1:5" x14ac:dyDescent="0.25">
      <c r="A12237" s="60">
        <v>78920.405546236696</v>
      </c>
      <c r="B12237" s="37">
        <v>0.82107710625325303</v>
      </c>
      <c r="C12237" s="37">
        <v>2.2907938034950801</v>
      </c>
      <c r="D12237" s="37"/>
      <c r="E12237" s="37">
        <v>-0.49148545776945701</v>
      </c>
    </row>
    <row r="12238" spans="1:5" x14ac:dyDescent="0.25">
      <c r="A12238" s="60">
        <v>78927.172452661005</v>
      </c>
      <c r="B12238" s="37">
        <v>0.82096105577586698</v>
      </c>
      <c r="C12238" s="37">
        <v>0.65613045145942495</v>
      </c>
      <c r="D12238" s="37"/>
      <c r="E12238" s="37">
        <v>-0.491573272486927</v>
      </c>
    </row>
    <row r="12239" spans="1:5" x14ac:dyDescent="0.25">
      <c r="A12239" s="60">
        <v>78933.482204187298</v>
      </c>
      <c r="B12239" s="37">
        <v>0.82085268122029198</v>
      </c>
      <c r="C12239" s="37">
        <v>-0.67461553131896701</v>
      </c>
      <c r="D12239" s="37"/>
      <c r="E12239" s="37">
        <v>-0.491655180863105</v>
      </c>
    </row>
    <row r="12240" spans="1:5" x14ac:dyDescent="0.25">
      <c r="A12240" s="60">
        <v>78933.804431117693</v>
      </c>
      <c r="B12240" s="37">
        <v>0.82084714250445601</v>
      </c>
      <c r="C12240" s="37">
        <v>0.57397728330668096</v>
      </c>
      <c r="D12240" s="37"/>
      <c r="E12240" s="37">
        <v>-0.49165936444540298</v>
      </c>
    </row>
    <row r="12241" spans="1:5" x14ac:dyDescent="0.25">
      <c r="A12241" s="60">
        <v>78939.033336119202</v>
      </c>
      <c r="B12241" s="37">
        <v>0.82075720623352899</v>
      </c>
      <c r="C12241" s="37">
        <v>0.82566339371648001</v>
      </c>
      <c r="D12241" s="37"/>
      <c r="E12241" s="37">
        <v>-0.49172726231699099</v>
      </c>
    </row>
    <row r="12242" spans="1:5" x14ac:dyDescent="0.25">
      <c r="A12242" s="60">
        <v>78961.499631706902</v>
      </c>
      <c r="B12242" s="37">
        <v>0.82036957129915999</v>
      </c>
      <c r="C12242" s="37">
        <v>0.84921954536676403</v>
      </c>
      <c r="D12242" s="37"/>
      <c r="E12242" s="37">
        <v>-0.49201918686593299</v>
      </c>
    </row>
    <row r="12243" spans="1:5" x14ac:dyDescent="0.25">
      <c r="A12243" s="60">
        <v>78962.894608514704</v>
      </c>
      <c r="B12243" s="37">
        <v>0.82034543765855805</v>
      </c>
      <c r="C12243" s="37">
        <v>1.1505878948727</v>
      </c>
      <c r="D12243" s="37"/>
      <c r="E12243" s="37">
        <v>-0.49203732359383701</v>
      </c>
    </row>
    <row r="12244" spans="1:5" x14ac:dyDescent="0.25">
      <c r="A12244" s="60">
        <v>78968.987413991796</v>
      </c>
      <c r="B12244" s="37">
        <v>0.82023994198837702</v>
      </c>
      <c r="C12244" s="37">
        <v>1.09079148978632</v>
      </c>
      <c r="D12244" s="37"/>
      <c r="E12244" s="37">
        <v>-0.49211655338753402</v>
      </c>
    </row>
    <row r="12245" spans="1:5" x14ac:dyDescent="0.25">
      <c r="A12245" s="60">
        <v>78984.927502263803</v>
      </c>
      <c r="B12245" s="37">
        <v>0.81996327178800799</v>
      </c>
      <c r="C12245" s="37"/>
      <c r="D12245" s="37"/>
      <c r="E12245" s="37">
        <v>-0.49232394681709102</v>
      </c>
    </row>
    <row r="12246" spans="1:5" x14ac:dyDescent="0.25">
      <c r="A12246" s="60">
        <v>78990.506570057099</v>
      </c>
      <c r="B12246" s="37">
        <v>0.81986620918657005</v>
      </c>
      <c r="C12246" s="37">
        <v>0.45207314360822298</v>
      </c>
      <c r="D12246" s="37"/>
      <c r="E12246" s="37">
        <v>-0.492396573015906</v>
      </c>
    </row>
    <row r="12247" spans="1:5" x14ac:dyDescent="0.25">
      <c r="A12247" s="60">
        <v>78991.675721977794</v>
      </c>
      <c r="B12247" s="37">
        <v>0.81984585386605702</v>
      </c>
      <c r="C12247" s="37">
        <v>0.69133891210708698</v>
      </c>
      <c r="D12247" s="37"/>
      <c r="E12247" s="37">
        <v>-0.492411795091862</v>
      </c>
    </row>
    <row r="12248" spans="1:5" x14ac:dyDescent="0.25">
      <c r="A12248" s="60">
        <v>78998.2648946806</v>
      </c>
      <c r="B12248" s="37">
        <v>0.81973103844775896</v>
      </c>
      <c r="C12248" s="37">
        <v>-1.6793970679244401</v>
      </c>
      <c r="D12248" s="37"/>
      <c r="E12248" s="37">
        <v>-0.49249760071003701</v>
      </c>
    </row>
    <row r="12249" spans="1:5" x14ac:dyDescent="0.25">
      <c r="A12249" s="60">
        <v>79011.956946691498</v>
      </c>
      <c r="B12249" s="37">
        <v>0.81949193971415102</v>
      </c>
      <c r="C12249" s="37">
        <v>0.62180695820373</v>
      </c>
      <c r="D12249" s="37"/>
      <c r="E12249" s="37">
        <v>-0.49267598939998503</v>
      </c>
    </row>
    <row r="12250" spans="1:5" x14ac:dyDescent="0.25">
      <c r="A12250" s="60">
        <v>79015.878081200397</v>
      </c>
      <c r="B12250" s="37">
        <v>0.81942333902468101</v>
      </c>
      <c r="C12250" s="37">
        <v>0.78178654670144598</v>
      </c>
      <c r="D12250" s="37"/>
      <c r="E12250" s="37">
        <v>-0.49272709825561301</v>
      </c>
    </row>
    <row r="12251" spans="1:5" x14ac:dyDescent="0.25">
      <c r="A12251" s="60">
        <v>79016.020222304098</v>
      </c>
      <c r="B12251" s="37">
        <v>0.81942085118971697</v>
      </c>
      <c r="C12251" s="37">
        <v>1.5039719145395001</v>
      </c>
      <c r="D12251" s="37"/>
      <c r="E12251" s="37">
        <v>-0.49272895113394599</v>
      </c>
    </row>
    <row r="12252" spans="1:5" x14ac:dyDescent="0.25">
      <c r="A12252" s="60">
        <v>79016.892496977001</v>
      </c>
      <c r="B12252" s="37">
        <v>0.81940558251709295</v>
      </c>
      <c r="C12252" s="37">
        <v>-0.78189524961021994</v>
      </c>
      <c r="D12252" s="37"/>
      <c r="E12252" s="37">
        <v>-0.49274032193775802</v>
      </c>
    </row>
    <row r="12253" spans="1:5" x14ac:dyDescent="0.25">
      <c r="A12253" s="60">
        <v>79021.489612274803</v>
      </c>
      <c r="B12253" s="37">
        <v>0.81932506661857696</v>
      </c>
      <c r="C12253" s="37">
        <v>1.3703456045245801</v>
      </c>
      <c r="D12253" s="37"/>
      <c r="E12253" s="37">
        <v>-0.492800256991271</v>
      </c>
    </row>
    <row r="12254" spans="1:5" x14ac:dyDescent="0.25">
      <c r="A12254" s="60">
        <v>79030.995155498298</v>
      </c>
      <c r="B12254" s="37">
        <v>0.81915833824061801</v>
      </c>
      <c r="C12254" s="37">
        <v>-0.20518834898753899</v>
      </c>
      <c r="D12254" s="37"/>
      <c r="E12254" s="37">
        <v>-0.49292422821399201</v>
      </c>
    </row>
    <row r="12255" spans="1:5" x14ac:dyDescent="0.25">
      <c r="A12255" s="60">
        <v>79036.664330220403</v>
      </c>
      <c r="B12255" s="37">
        <v>0.81905874456455696</v>
      </c>
      <c r="C12255" s="37">
        <v>-1.06424622252388</v>
      </c>
      <c r="D12255" s="37"/>
      <c r="E12255" s="37">
        <v>-0.49299819272755602</v>
      </c>
    </row>
    <row r="12256" spans="1:5" x14ac:dyDescent="0.25">
      <c r="A12256" s="60">
        <v>79055.199308819807</v>
      </c>
      <c r="B12256" s="37">
        <v>0.81873232692216902</v>
      </c>
      <c r="C12256" s="37">
        <v>2.0883648479469898</v>
      </c>
      <c r="D12256" s="37"/>
      <c r="E12256" s="37">
        <v>-0.493240156302654</v>
      </c>
    </row>
    <row r="12257" spans="1:5" x14ac:dyDescent="0.25">
      <c r="A12257" s="60">
        <v>79066.321373498606</v>
      </c>
      <c r="B12257" s="37">
        <v>0.81853587381348503</v>
      </c>
      <c r="C12257" s="37">
        <v>0.96879832515583997</v>
      </c>
      <c r="D12257" s="37"/>
      <c r="E12257" s="37">
        <v>-0.493385452611598</v>
      </c>
    </row>
    <row r="12258" spans="1:5" x14ac:dyDescent="0.25">
      <c r="A12258" s="60">
        <v>79069.995167936897</v>
      </c>
      <c r="B12258" s="37">
        <v>0.81847088712785798</v>
      </c>
      <c r="C12258" s="37">
        <v>1.48381544714535</v>
      </c>
      <c r="D12258" s="37"/>
      <c r="E12258" s="37">
        <v>-0.493433463433399</v>
      </c>
    </row>
    <row r="12259" spans="1:5" x14ac:dyDescent="0.25">
      <c r="A12259" s="60">
        <v>79074.595311596495</v>
      </c>
      <c r="B12259" s="37">
        <v>0.81838944785148204</v>
      </c>
      <c r="C12259" s="37">
        <v>1.63305717076687</v>
      </c>
      <c r="D12259" s="37"/>
      <c r="E12259" s="37">
        <v>-0.49349359221120498</v>
      </c>
    </row>
    <row r="12260" spans="1:5" x14ac:dyDescent="0.25">
      <c r="A12260" s="60">
        <v>79086.407438563707</v>
      </c>
      <c r="B12260" s="37">
        <v>0.81817999551015397</v>
      </c>
      <c r="C12260" s="37">
        <v>1.03884185143748</v>
      </c>
      <c r="D12260" s="37"/>
      <c r="E12260" s="37">
        <v>-0.493648050404078</v>
      </c>
    </row>
    <row r="12261" spans="1:5" x14ac:dyDescent="0.25">
      <c r="A12261" s="60">
        <v>79088.404986612397</v>
      </c>
      <c r="B12261" s="37">
        <v>0.81814452770537804</v>
      </c>
      <c r="C12261" s="37">
        <v>0.38279227251110098</v>
      </c>
      <c r="D12261" s="37"/>
      <c r="E12261" s="37">
        <v>-0.49367417951246101</v>
      </c>
    </row>
    <row r="12262" spans="1:5" x14ac:dyDescent="0.25">
      <c r="A12262" s="60">
        <v>79094.980175380406</v>
      </c>
      <c r="B12262" s="37">
        <v>0.81802768477421905</v>
      </c>
      <c r="C12262" s="37">
        <v>-0.42908111537895999</v>
      </c>
      <c r="D12262" s="37"/>
      <c r="E12262" s="37">
        <v>-0.49376020462278403</v>
      </c>
    </row>
    <row r="12263" spans="1:5" x14ac:dyDescent="0.25">
      <c r="A12263" s="60">
        <v>79116.884898578195</v>
      </c>
      <c r="B12263" s="37">
        <v>0.817637379872313</v>
      </c>
      <c r="C12263" s="37">
        <v>1.09699751198433</v>
      </c>
      <c r="D12263" s="37"/>
      <c r="E12263" s="37">
        <v>-0.49404698693239302</v>
      </c>
    </row>
    <row r="12264" spans="1:5" x14ac:dyDescent="0.25">
      <c r="A12264" s="60">
        <v>79122.959116359605</v>
      </c>
      <c r="B12264" s="37">
        <v>0.81752886451742601</v>
      </c>
      <c r="C12264" s="37">
        <v>0.77351184675014095</v>
      </c>
      <c r="D12264" s="37"/>
      <c r="E12264" s="37">
        <v>-0.49412656564861102</v>
      </c>
    </row>
    <row r="12265" spans="1:5" x14ac:dyDescent="0.25">
      <c r="A12265" s="60">
        <v>79127.695107399195</v>
      </c>
      <c r="B12265" s="37">
        <v>0.81744417215003695</v>
      </c>
      <c r="C12265" s="37">
        <v>-0.51420100186181406</v>
      </c>
      <c r="D12265" s="37"/>
      <c r="E12265" s="37">
        <v>-0.49418862827396998</v>
      </c>
    </row>
    <row r="12266" spans="1:5" x14ac:dyDescent="0.25">
      <c r="A12266" s="60">
        <v>79143.175724823595</v>
      </c>
      <c r="B12266" s="37">
        <v>0.81716682612024705</v>
      </c>
      <c r="C12266" s="37">
        <v>-0.71655480141377104</v>
      </c>
      <c r="D12266" s="37"/>
      <c r="E12266" s="37">
        <v>-0.49439159186987103</v>
      </c>
    </row>
    <row r="12267" spans="1:5" x14ac:dyDescent="0.25">
      <c r="A12267" s="60">
        <v>79144.853926794196</v>
      </c>
      <c r="B12267" s="37">
        <v>0.81713671335303895</v>
      </c>
      <c r="C12267" s="37">
        <v>0.65191289396404595</v>
      </c>
      <c r="D12267" s="37"/>
      <c r="E12267" s="37">
        <v>-0.49441360352505098</v>
      </c>
    </row>
    <row r="12268" spans="1:5" x14ac:dyDescent="0.25">
      <c r="A12268" s="60">
        <v>79148.088521388199</v>
      </c>
      <c r="B12268" s="37">
        <v>0.81707864796802898</v>
      </c>
      <c r="C12268" s="37">
        <v>-0.24416567303630099</v>
      </c>
      <c r="D12268" s="37"/>
      <c r="E12268" s="37">
        <v>-0.49445603415081602</v>
      </c>
    </row>
    <row r="12269" spans="1:5" x14ac:dyDescent="0.25">
      <c r="A12269" s="60">
        <v>79150.650920875807</v>
      </c>
      <c r="B12269" s="37">
        <v>0.81703262559966106</v>
      </c>
      <c r="C12269" s="37">
        <v>-0.247849261916988</v>
      </c>
      <c r="D12269" s="37"/>
      <c r="E12269" s="37">
        <v>-0.49448965175105802</v>
      </c>
    </row>
    <row r="12270" spans="1:5" x14ac:dyDescent="0.25">
      <c r="A12270" s="60">
        <v>79155.299127569495</v>
      </c>
      <c r="B12270" s="37">
        <v>0.81694908726941595</v>
      </c>
      <c r="C12270" s="37">
        <v>-0.32706035260715599</v>
      </c>
      <c r="D12270" s="37"/>
      <c r="E12270" s="37">
        <v>-0.494550644789433</v>
      </c>
    </row>
    <row r="12271" spans="1:5" x14ac:dyDescent="0.25">
      <c r="A12271" s="60">
        <v>79160.632475979393</v>
      </c>
      <c r="B12271" s="37">
        <v>0.81685315087129795</v>
      </c>
      <c r="C12271" s="37">
        <v>0.95637463122986199</v>
      </c>
      <c r="D12271" s="37"/>
      <c r="E12271" s="37">
        <v>-0.49462064486770102</v>
      </c>
    </row>
    <row r="12272" spans="1:5" x14ac:dyDescent="0.25">
      <c r="A12272" s="60">
        <v>79162.864635424499</v>
      </c>
      <c r="B12272" s="37">
        <v>0.81681297202097602</v>
      </c>
      <c r="C12272" s="37">
        <v>1.01283179361999</v>
      </c>
      <c r="D12272" s="37"/>
      <c r="E12272" s="37">
        <v>-0.49464994721261701</v>
      </c>
    </row>
    <row r="12273" spans="1:5" x14ac:dyDescent="0.25">
      <c r="A12273" s="60">
        <v>79165.902691055206</v>
      </c>
      <c r="B12273" s="37">
        <v>0.81675826181852795</v>
      </c>
      <c r="C12273" s="37">
        <v>1.3073872042975101</v>
      </c>
      <c r="D12273" s="37"/>
      <c r="E12273" s="37">
        <v>-0.49468983386751197</v>
      </c>
    </row>
    <row r="12274" spans="1:5" x14ac:dyDescent="0.25">
      <c r="A12274" s="60">
        <v>79167.292927451199</v>
      </c>
      <c r="B12274" s="37">
        <v>0.81673321635492602</v>
      </c>
      <c r="C12274" s="37">
        <v>0.94045213535167704</v>
      </c>
      <c r="D12274" s="37"/>
      <c r="E12274" s="37">
        <v>-0.49470808822388501</v>
      </c>
    </row>
    <row r="12275" spans="1:5" x14ac:dyDescent="0.25">
      <c r="A12275" s="60">
        <v>79171.782653145303</v>
      </c>
      <c r="B12275" s="37">
        <v>0.81665229144461404</v>
      </c>
      <c r="C12275" s="37">
        <v>1.1847990429548101</v>
      </c>
      <c r="D12275" s="37"/>
      <c r="E12275" s="37">
        <v>-0.494767048391831</v>
      </c>
    </row>
    <row r="12276" spans="1:5" x14ac:dyDescent="0.25">
      <c r="A12276" s="60">
        <v>79173.927063750103</v>
      </c>
      <c r="B12276" s="37">
        <v>0.81661361736815996</v>
      </c>
      <c r="C12276" s="37">
        <v>1.27840724435451</v>
      </c>
      <c r="D12276" s="37"/>
      <c r="E12276" s="37">
        <v>-0.49479521377684998</v>
      </c>
    </row>
    <row r="12277" spans="1:5" x14ac:dyDescent="0.25">
      <c r="A12277" s="60">
        <v>79181.681779223305</v>
      </c>
      <c r="B12277" s="37">
        <v>0.81647364315828796</v>
      </c>
      <c r="C12277" s="37">
        <v>-0.40656718984131102</v>
      </c>
      <c r="D12277" s="37"/>
      <c r="E12277" s="37">
        <v>-0.49489709081088601</v>
      </c>
    </row>
    <row r="12278" spans="1:5" x14ac:dyDescent="0.25">
      <c r="A12278" s="60">
        <v>79181.800084571907</v>
      </c>
      <c r="B12278" s="37">
        <v>0.816471506280944</v>
      </c>
      <c r="C12278" s="37">
        <v>-0.81639534620049403</v>
      </c>
      <c r="D12278" s="37"/>
      <c r="E12278" s="37">
        <v>-0.49489864533132699</v>
      </c>
    </row>
    <row r="12279" spans="1:5" x14ac:dyDescent="0.25">
      <c r="A12279" s="60">
        <v>79184.350147376201</v>
      </c>
      <c r="B12279" s="37">
        <v>0.81642543556293801</v>
      </c>
      <c r="C12279" s="37">
        <v>-1.2771631375088599</v>
      </c>
      <c r="D12279" s="37"/>
      <c r="E12279" s="37">
        <v>-0.49493215503546401</v>
      </c>
    </row>
    <row r="12280" spans="1:5" x14ac:dyDescent="0.25">
      <c r="A12280" s="60">
        <v>79197.167337590407</v>
      </c>
      <c r="B12280" s="37">
        <v>0.816193571913859</v>
      </c>
      <c r="C12280" s="37">
        <v>1.49127898851025</v>
      </c>
      <c r="D12280" s="37"/>
      <c r="E12280" s="37">
        <v>-0.49510064411716997</v>
      </c>
    </row>
    <row r="12281" spans="1:5" x14ac:dyDescent="0.25">
      <c r="A12281" s="60">
        <v>79197.838533533199</v>
      </c>
      <c r="B12281" s="37">
        <v>0.81618141615471795</v>
      </c>
      <c r="C12281" s="37">
        <v>0.96900133930730703</v>
      </c>
      <c r="D12281" s="37"/>
      <c r="E12281" s="37">
        <v>-0.49510947019845403</v>
      </c>
    </row>
    <row r="12282" spans="1:5" x14ac:dyDescent="0.25">
      <c r="A12282" s="60">
        <v>79199.824452786706</v>
      </c>
      <c r="B12282" s="37">
        <v>0.81614544198236105</v>
      </c>
      <c r="C12282" s="37">
        <v>-0.695497441383508</v>
      </c>
      <c r="D12282" s="37"/>
      <c r="E12282" s="37">
        <v>-0.495135586260251</v>
      </c>
    </row>
    <row r="12283" spans="1:5" x14ac:dyDescent="0.25">
      <c r="A12283" s="60">
        <v>79200.569759340797</v>
      </c>
      <c r="B12283" s="37">
        <v>0.816131937959507</v>
      </c>
      <c r="C12283" s="37">
        <v>1.9442936369357799</v>
      </c>
      <c r="D12283" s="37"/>
      <c r="E12283" s="37">
        <v>-0.49514538813856002</v>
      </c>
    </row>
    <row r="12284" spans="1:5" x14ac:dyDescent="0.25">
      <c r="A12284" s="60">
        <v>79202.673304646596</v>
      </c>
      <c r="B12284" s="37">
        <v>0.81609381530440595</v>
      </c>
      <c r="C12284" s="37">
        <v>7.7856635045980796E-2</v>
      </c>
      <c r="D12284" s="37"/>
      <c r="E12284" s="37">
        <v>-0.49517305473365297</v>
      </c>
    </row>
    <row r="12285" spans="1:5" x14ac:dyDescent="0.25">
      <c r="A12285" s="60">
        <v>79212.039723718495</v>
      </c>
      <c r="B12285" s="37">
        <v>0.81592390585665298</v>
      </c>
      <c r="C12285" s="37">
        <v>0.75235781844273897</v>
      </c>
      <c r="D12285" s="37"/>
      <c r="E12285" s="37">
        <v>-0.49529627895095402</v>
      </c>
    </row>
    <row r="12286" spans="1:5" x14ac:dyDescent="0.25">
      <c r="A12286" s="60">
        <v>79217.373998458905</v>
      </c>
      <c r="B12286" s="37">
        <v>0.81582702360799197</v>
      </c>
      <c r="C12286" s="37">
        <v>-0.44304429265242801</v>
      </c>
      <c r="D12286" s="37"/>
      <c r="E12286" s="37">
        <v>-0.495366481006908</v>
      </c>
    </row>
    <row r="12287" spans="1:5" x14ac:dyDescent="0.25">
      <c r="A12287" s="60">
        <v>79219.790702648097</v>
      </c>
      <c r="B12287" s="37">
        <v>0.81578310313934399</v>
      </c>
      <c r="C12287" s="37">
        <v>0.68565340808515196</v>
      </c>
      <c r="D12287" s="37"/>
      <c r="E12287" s="37">
        <v>-0.495398292058635</v>
      </c>
    </row>
    <row r="12288" spans="1:5" x14ac:dyDescent="0.25">
      <c r="A12288" s="60">
        <v>79220.567564124605</v>
      </c>
      <c r="B12288" s="37">
        <v>0.81576898102304596</v>
      </c>
      <c r="C12288" s="37">
        <v>0.657762509536575</v>
      </c>
      <c r="D12288" s="37"/>
      <c r="E12288" s="37">
        <v>-0.49540851865477598</v>
      </c>
    </row>
    <row r="12289" spans="1:5" x14ac:dyDescent="0.25">
      <c r="A12289" s="60">
        <v>79222.715976790103</v>
      </c>
      <c r="B12289" s="37">
        <v>0.81572991700474395</v>
      </c>
      <c r="C12289" s="37">
        <v>0.79079203931895503</v>
      </c>
      <c r="D12289" s="37"/>
      <c r="E12289" s="37">
        <v>-0.49543680230346099</v>
      </c>
    </row>
    <row r="12290" spans="1:5" x14ac:dyDescent="0.25">
      <c r="A12290" s="60">
        <v>79226.995790464804</v>
      </c>
      <c r="B12290" s="37">
        <v>0.81565205784543504</v>
      </c>
      <c r="C12290" s="37">
        <v>1.42127971293424</v>
      </c>
      <c r="D12290" s="37"/>
      <c r="E12290" s="37">
        <v>-0.49549315425545798</v>
      </c>
    </row>
    <row r="12291" spans="1:5" x14ac:dyDescent="0.25">
      <c r="A12291" s="60">
        <v>79227.118137437006</v>
      </c>
      <c r="B12291" s="37">
        <v>0.81564983129711399</v>
      </c>
      <c r="C12291" s="37">
        <v>0.46432019685262998</v>
      </c>
      <c r="D12291" s="37"/>
      <c r="E12291" s="37">
        <v>-0.49549476535647002</v>
      </c>
    </row>
    <row r="12292" spans="1:5" x14ac:dyDescent="0.25">
      <c r="A12292" s="60">
        <v>79231.3178741554</v>
      </c>
      <c r="B12292" s="37">
        <v>0.81557337528512097</v>
      </c>
      <c r="C12292" s="37">
        <v>0.23110135077197799</v>
      </c>
      <c r="D12292" s="37"/>
      <c r="E12292" s="37">
        <v>-0.49555007440843402</v>
      </c>
    </row>
    <row r="12293" spans="1:5" x14ac:dyDescent="0.25">
      <c r="A12293" s="60">
        <v>79244.381519540097</v>
      </c>
      <c r="B12293" s="37">
        <v>0.81533522500365596</v>
      </c>
      <c r="C12293" s="37">
        <v>0.57651886135254804</v>
      </c>
      <c r="D12293" s="37"/>
      <c r="E12293" s="37">
        <v>-0.49572218856688299</v>
      </c>
    </row>
    <row r="12294" spans="1:5" x14ac:dyDescent="0.25">
      <c r="A12294" s="60">
        <v>79257.625985382503</v>
      </c>
      <c r="B12294" s="37">
        <v>0.81509327900831996</v>
      </c>
      <c r="C12294" s="37">
        <v>-0.42937103837393797</v>
      </c>
      <c r="D12294" s="37"/>
      <c r="E12294" s="37">
        <v>-0.49589679399779402</v>
      </c>
    </row>
    <row r="12295" spans="1:5" x14ac:dyDescent="0.25">
      <c r="A12295" s="60">
        <v>79270.422737842993</v>
      </c>
      <c r="B12295" s="37">
        <v>0.81485904174045998</v>
      </c>
      <c r="C12295" s="37">
        <v>1.58769625273421</v>
      </c>
      <c r="D12295" s="37"/>
      <c r="E12295" s="37">
        <v>-0.49606560123772497</v>
      </c>
    </row>
    <row r="12296" spans="1:5" x14ac:dyDescent="0.25">
      <c r="A12296" s="60">
        <v>79274.551053942705</v>
      </c>
      <c r="B12296" s="37">
        <v>0.81478337795661804</v>
      </c>
      <c r="C12296" s="37">
        <v>0.57239501876948895</v>
      </c>
      <c r="D12296" s="37"/>
      <c r="E12296" s="37">
        <v>-0.49612008138237401</v>
      </c>
    </row>
    <row r="12297" spans="1:5" x14ac:dyDescent="0.25">
      <c r="A12297" s="60">
        <v>79279.042245071701</v>
      </c>
      <c r="B12297" s="37">
        <v>0.81470100997050598</v>
      </c>
      <c r="C12297" s="37">
        <v>0.218074831302806</v>
      </c>
      <c r="D12297" s="37"/>
      <c r="E12297" s="37">
        <v>-0.49617936236681398</v>
      </c>
    </row>
    <row r="12298" spans="1:5" x14ac:dyDescent="0.25">
      <c r="A12298" s="60">
        <v>79282.227849926494</v>
      </c>
      <c r="B12298" s="37">
        <v>0.81464255271993602</v>
      </c>
      <c r="C12298" s="37">
        <v>1.0882731049902901</v>
      </c>
      <c r="D12298" s="37"/>
      <c r="E12298" s="37">
        <v>-0.496221418042884</v>
      </c>
    </row>
    <row r="12299" spans="1:5" x14ac:dyDescent="0.25">
      <c r="A12299" s="60">
        <v>79290.3814351162</v>
      </c>
      <c r="B12299" s="37">
        <v>0.81449280473543695</v>
      </c>
      <c r="C12299" s="37">
        <v>0.89889954985311604</v>
      </c>
      <c r="D12299" s="37"/>
      <c r="E12299" s="37">
        <v>-0.49632908879111198</v>
      </c>
    </row>
    <row r="12300" spans="1:5" x14ac:dyDescent="0.25">
      <c r="A12300" s="60">
        <v>79290.683037800496</v>
      </c>
      <c r="B12300" s="37">
        <v>0.81448726206767397</v>
      </c>
      <c r="C12300" s="37">
        <v>-3.25107690560802</v>
      </c>
      <c r="D12300" s="37"/>
      <c r="E12300" s="37">
        <v>-0.49633307234853102</v>
      </c>
    </row>
    <row r="12301" spans="1:5" x14ac:dyDescent="0.25">
      <c r="A12301" s="60">
        <v>79298.018644736701</v>
      </c>
      <c r="B12301" s="37">
        <v>0.81435237729769305</v>
      </c>
      <c r="C12301" s="37">
        <v>1.35712931775354</v>
      </c>
      <c r="D12301" s="37"/>
      <c r="E12301" s="37">
        <v>-0.49642997825848401</v>
      </c>
    </row>
    <row r="12302" spans="1:5" x14ac:dyDescent="0.25">
      <c r="A12302" s="60">
        <v>79298.941197662905</v>
      </c>
      <c r="B12302" s="37">
        <v>0.81433540346099198</v>
      </c>
      <c r="C12302" s="37">
        <v>-0.36359032858698198</v>
      </c>
      <c r="D12302" s="37"/>
      <c r="E12302" s="37">
        <v>-0.49644216787873502</v>
      </c>
    </row>
    <row r="12303" spans="1:5" x14ac:dyDescent="0.25">
      <c r="A12303" s="60">
        <v>79300.641642286093</v>
      </c>
      <c r="B12303" s="37">
        <v>0.81430411141181303</v>
      </c>
      <c r="C12303" s="37">
        <v>0.44870134044450199</v>
      </c>
      <c r="D12303" s="37"/>
      <c r="E12303" s="37">
        <v>-0.49646463711264399</v>
      </c>
    </row>
    <row r="12304" spans="1:5" x14ac:dyDescent="0.25">
      <c r="A12304" s="60">
        <v>79312.513153467007</v>
      </c>
      <c r="B12304" s="37">
        <v>0.81408543452281201</v>
      </c>
      <c r="C12304" s="37">
        <v>-1.02827358320345E-2</v>
      </c>
      <c r="D12304" s="37"/>
      <c r="E12304" s="37">
        <v>-0.49662155441621397</v>
      </c>
    </row>
    <row r="12305" spans="1:5" x14ac:dyDescent="0.25">
      <c r="A12305" s="60">
        <v>79316.272126001699</v>
      </c>
      <c r="B12305" s="37">
        <v>0.81401611562020304</v>
      </c>
      <c r="C12305" s="37">
        <v>0.46788215045197001</v>
      </c>
      <c r="D12305" s="37"/>
      <c r="E12305" s="37">
        <v>-0.49667125872444801</v>
      </c>
    </row>
    <row r="12306" spans="1:5" x14ac:dyDescent="0.25">
      <c r="A12306" s="60">
        <v>79316.297582302897</v>
      </c>
      <c r="B12306" s="37">
        <v>0.814015646056505</v>
      </c>
      <c r="C12306" s="37">
        <v>0.599875522353011</v>
      </c>
      <c r="D12306" s="37"/>
      <c r="E12306" s="37">
        <v>-0.49667159535917399</v>
      </c>
    </row>
    <row r="12307" spans="1:5" x14ac:dyDescent="0.25">
      <c r="A12307" s="60">
        <v>79320.434279668902</v>
      </c>
      <c r="B12307" s="37">
        <v>0.81393931859703395</v>
      </c>
      <c r="C12307" s="37">
        <v>1.1688344128232699</v>
      </c>
      <c r="D12307" s="37"/>
      <c r="E12307" s="37">
        <v>-0.49672630450731398</v>
      </c>
    </row>
    <row r="12308" spans="1:5" x14ac:dyDescent="0.25">
      <c r="A12308" s="60">
        <v>79344.689146998004</v>
      </c>
      <c r="B12308" s="37">
        <v>0.81349089758172</v>
      </c>
      <c r="C12308" s="37">
        <v>0.65466608464850296</v>
      </c>
      <c r="D12308" s="37"/>
      <c r="E12308" s="37">
        <v>-0.49704729737022302</v>
      </c>
    </row>
    <row r="12309" spans="1:5" x14ac:dyDescent="0.25">
      <c r="A12309" s="60">
        <v>79348.071976410502</v>
      </c>
      <c r="B12309" s="37">
        <v>0.81342823754393401</v>
      </c>
      <c r="C12309" s="37">
        <v>-0.46565177046293799</v>
      </c>
      <c r="D12309" s="37"/>
      <c r="E12309" s="37">
        <v>-0.49709209538843901</v>
      </c>
    </row>
    <row r="12310" spans="1:5" x14ac:dyDescent="0.25">
      <c r="A12310" s="60">
        <v>79349.856685750303</v>
      </c>
      <c r="B12310" s="37">
        <v>0.81339516788093402</v>
      </c>
      <c r="C12310" s="37">
        <v>-0.197894029119872</v>
      </c>
      <c r="D12310" s="37"/>
      <c r="E12310" s="37">
        <v>-0.49711573274600801</v>
      </c>
    </row>
    <row r="12311" spans="1:5" x14ac:dyDescent="0.25">
      <c r="A12311" s="60">
        <v>79359.884577057295</v>
      </c>
      <c r="B12311" s="37">
        <v>0.813209209373152</v>
      </c>
      <c r="C12311" s="37">
        <v>0.60443132776466502</v>
      </c>
      <c r="D12311" s="37"/>
      <c r="E12311" s="37">
        <v>-0.49724858273325501</v>
      </c>
    </row>
    <row r="12312" spans="1:5" x14ac:dyDescent="0.25">
      <c r="A12312" s="60">
        <v>79397.429254374394</v>
      </c>
      <c r="B12312" s="37">
        <v>0.81251080642443396</v>
      </c>
      <c r="C12312" s="37">
        <v>1.39339788819055</v>
      </c>
      <c r="D12312" s="37"/>
      <c r="E12312" s="37">
        <v>-0.49774653156460202</v>
      </c>
    </row>
    <row r="12313" spans="1:5" x14ac:dyDescent="0.25">
      <c r="A12313" s="60">
        <v>79402.797213764905</v>
      </c>
      <c r="B12313" s="37">
        <v>0.81241067940113398</v>
      </c>
      <c r="C12313" s="37">
        <v>2.8683721256216499</v>
      </c>
      <c r="D12313" s="37"/>
      <c r="E12313" s="37">
        <v>-0.49781779745482901</v>
      </c>
    </row>
    <row r="12314" spans="1:5" x14ac:dyDescent="0.25">
      <c r="A12314" s="60">
        <v>79404.872453792806</v>
      </c>
      <c r="B12314" s="37">
        <v>0.81237195265830897</v>
      </c>
      <c r="C12314" s="37">
        <v>1.8181556685778599</v>
      </c>
      <c r="D12314" s="37"/>
      <c r="E12314" s="37">
        <v>-0.49784535346772202</v>
      </c>
    </row>
    <row r="12315" spans="1:5" x14ac:dyDescent="0.25">
      <c r="A12315" s="60">
        <v>79426.474061620102</v>
      </c>
      <c r="B12315" s="37">
        <v>0.81196825454516397</v>
      </c>
      <c r="C12315" s="37">
        <v>0.49679438768988099</v>
      </c>
      <c r="D12315" s="37"/>
      <c r="E12315" s="37">
        <v>-0.49813234841286902</v>
      </c>
    </row>
    <row r="12316" spans="1:5" x14ac:dyDescent="0.25">
      <c r="A12316" s="60">
        <v>79438.035496104101</v>
      </c>
      <c r="B12316" s="37">
        <v>0.81175176116274095</v>
      </c>
      <c r="C12316" s="37">
        <v>0.482816387333806</v>
      </c>
      <c r="D12316" s="37"/>
      <c r="E12316" s="37">
        <v>-0.49828607033681099</v>
      </c>
    </row>
    <row r="12317" spans="1:5" x14ac:dyDescent="0.25">
      <c r="A12317" s="60">
        <v>79440.876834905401</v>
      </c>
      <c r="B12317" s="37">
        <v>0.81169851076522903</v>
      </c>
      <c r="C12317" s="37">
        <v>1.11837178087197</v>
      </c>
      <c r="D12317" s="37"/>
      <c r="E12317" s="37">
        <v>-0.49832386172410398</v>
      </c>
    </row>
    <row r="12318" spans="1:5" x14ac:dyDescent="0.25">
      <c r="A12318" s="60">
        <v>79449.343545826297</v>
      </c>
      <c r="B12318" s="37">
        <v>0.81153972961826204</v>
      </c>
      <c r="C12318" s="37">
        <v>-0.26252501988807098</v>
      </c>
      <c r="D12318" s="37"/>
      <c r="E12318" s="37">
        <v>-0.49843650334208001</v>
      </c>
    </row>
    <row r="12319" spans="1:5" x14ac:dyDescent="0.25">
      <c r="A12319" s="60">
        <v>79454.345877762404</v>
      </c>
      <c r="B12319" s="37">
        <v>0.81144584548278698</v>
      </c>
      <c r="C12319" s="37">
        <v>-1.1035172740550101</v>
      </c>
      <c r="D12319" s="37"/>
      <c r="E12319" s="37">
        <v>-0.498503075519871</v>
      </c>
    </row>
    <row r="12320" spans="1:5" x14ac:dyDescent="0.25">
      <c r="A12320" s="60">
        <v>79478.871827284704</v>
      </c>
      <c r="B12320" s="37">
        <v>0.81098477745123998</v>
      </c>
      <c r="C12320" s="37">
        <v>0.29618173458534303</v>
      </c>
      <c r="D12320" s="37"/>
      <c r="E12320" s="37">
        <v>-0.49882969655342102</v>
      </c>
    </row>
    <row r="12321" spans="1:5" x14ac:dyDescent="0.25">
      <c r="A12321" s="60">
        <v>79509.997111778299</v>
      </c>
      <c r="B12321" s="37">
        <v>0.81039788321969197</v>
      </c>
      <c r="C12321" s="37">
        <v>0.84330220119073196</v>
      </c>
      <c r="D12321" s="37"/>
      <c r="E12321" s="37">
        <v>-0.49924473878240699</v>
      </c>
    </row>
    <row r="12322" spans="1:5" x14ac:dyDescent="0.25">
      <c r="A12322" s="60">
        <v>79533.138461394599</v>
      </c>
      <c r="B12322" s="37">
        <v>0.80996031189918605</v>
      </c>
      <c r="C12322" s="37">
        <v>2.0108784456473998</v>
      </c>
      <c r="D12322" s="37"/>
      <c r="E12322" s="37">
        <v>-0.49955370637826202</v>
      </c>
    </row>
    <row r="12323" spans="1:5" x14ac:dyDescent="0.25">
      <c r="A12323" s="60">
        <v>79533.262086809395</v>
      </c>
      <c r="B12323" s="37">
        <v>0.80995797160612804</v>
      </c>
      <c r="C12323" s="37">
        <v>-0.90747778453810202</v>
      </c>
      <c r="D12323" s="37"/>
      <c r="E12323" s="37">
        <v>-0.499555357828038</v>
      </c>
    </row>
    <row r="12324" spans="1:5" x14ac:dyDescent="0.25">
      <c r="A12324" s="60">
        <v>79535.994874319498</v>
      </c>
      <c r="B12324" s="37">
        <v>0.80990623130110195</v>
      </c>
      <c r="C12324" s="37">
        <v>-1.1506117084040901</v>
      </c>
      <c r="D12324" s="37"/>
      <c r="E12324" s="37">
        <v>-0.499591866169456</v>
      </c>
    </row>
    <row r="12325" spans="1:5" x14ac:dyDescent="0.25">
      <c r="A12325" s="60">
        <v>79536.103672050202</v>
      </c>
      <c r="B12325" s="37">
        <v>0.80990417113062396</v>
      </c>
      <c r="C12325" s="37">
        <v>1.2753119473891901</v>
      </c>
      <c r="D12325" s="37"/>
      <c r="E12325" s="37">
        <v>-0.49959331973478299</v>
      </c>
    </row>
    <row r="12326" spans="1:5" x14ac:dyDescent="0.25">
      <c r="A12326" s="60">
        <v>79550.175349311903</v>
      </c>
      <c r="B12326" s="37">
        <v>0.80963753052930199</v>
      </c>
      <c r="C12326" s="37">
        <v>0.274227435320129</v>
      </c>
      <c r="D12326" s="37"/>
      <c r="E12326" s="37">
        <v>-0.49978138242046299</v>
      </c>
    </row>
    <row r="12327" spans="1:5" x14ac:dyDescent="0.25">
      <c r="A12327" s="60">
        <v>79556.053782617295</v>
      </c>
      <c r="B12327" s="37">
        <v>0.80952603581415095</v>
      </c>
      <c r="C12327" s="37">
        <v>-0.260436432863065</v>
      </c>
      <c r="D12327" s="37"/>
      <c r="E12327" s="37">
        <v>-0.499859981609586</v>
      </c>
    </row>
    <row r="12328" spans="1:5" x14ac:dyDescent="0.25">
      <c r="A12328" s="60">
        <v>79558.393715055805</v>
      </c>
      <c r="B12328" s="37">
        <v>0.80948163782753402</v>
      </c>
      <c r="C12328" s="37">
        <v>1.2004511781298599</v>
      </c>
      <c r="D12328" s="37"/>
      <c r="E12328" s="37">
        <v>-0.49989127423477803</v>
      </c>
    </row>
    <row r="12329" spans="1:5" x14ac:dyDescent="0.25">
      <c r="A12329" s="60">
        <v>79570.411456982401</v>
      </c>
      <c r="B12329" s="37">
        <v>0.80925346127181996</v>
      </c>
      <c r="C12329" s="37">
        <v>1.13722606817241</v>
      </c>
      <c r="D12329" s="37"/>
      <c r="E12329" s="37">
        <v>-0.50005204426433802</v>
      </c>
    </row>
    <row r="12330" spans="1:5" x14ac:dyDescent="0.25">
      <c r="A12330" s="60">
        <v>79595.364961663698</v>
      </c>
      <c r="B12330" s="37">
        <v>0.80877888991824498</v>
      </c>
      <c r="C12330" s="37">
        <v>1.04919078311061</v>
      </c>
      <c r="D12330" s="37"/>
      <c r="E12330" s="37">
        <v>-0.50038614922542901</v>
      </c>
    </row>
    <row r="12331" spans="1:5" x14ac:dyDescent="0.25">
      <c r="A12331" s="60">
        <v>79602.193012098505</v>
      </c>
      <c r="B12331" s="37">
        <v>0.80864885269510101</v>
      </c>
      <c r="C12331" s="37">
        <v>1.2938464819987101</v>
      </c>
      <c r="D12331" s="37"/>
      <c r="E12331" s="37">
        <v>-0.50047763739823004</v>
      </c>
    </row>
    <row r="12332" spans="1:5" x14ac:dyDescent="0.25">
      <c r="A12332" s="60">
        <v>79609.059722505597</v>
      </c>
      <c r="B12332" s="37">
        <v>0.80851800340626401</v>
      </c>
      <c r="C12332" s="37">
        <v>0.66859301029293905</v>
      </c>
      <c r="D12332" s="37"/>
      <c r="E12332" s="37">
        <v>-0.50056967246752404</v>
      </c>
    </row>
    <row r="12333" spans="1:5" x14ac:dyDescent="0.25">
      <c r="A12333" s="60">
        <v>79613.711208978901</v>
      </c>
      <c r="B12333" s="37">
        <v>0.80842932392559597</v>
      </c>
      <c r="C12333" s="37">
        <v>-1.3721006451145801</v>
      </c>
      <c r="D12333" s="37"/>
      <c r="E12333" s="37">
        <v>-0.50063203317148497</v>
      </c>
    </row>
    <row r="12334" spans="1:5" x14ac:dyDescent="0.25">
      <c r="A12334" s="60">
        <v>79614.942714290795</v>
      </c>
      <c r="B12334" s="37">
        <v>0.80840583986193604</v>
      </c>
      <c r="C12334" s="37">
        <v>1.5036330708412899</v>
      </c>
      <c r="D12334" s="37"/>
      <c r="E12334" s="37">
        <v>-0.50064854571833795</v>
      </c>
    </row>
    <row r="12335" spans="1:5" x14ac:dyDescent="0.25">
      <c r="A12335" s="60">
        <v>79621.487218876806</v>
      </c>
      <c r="B12335" s="37">
        <v>0.80828100037777595</v>
      </c>
      <c r="C12335" s="37">
        <v>1.1020253923902801</v>
      </c>
      <c r="D12335" s="37"/>
      <c r="E12335" s="37">
        <v>-0.50073631284515097</v>
      </c>
    </row>
    <row r="12336" spans="1:5" x14ac:dyDescent="0.25">
      <c r="A12336" s="60">
        <v>79621.626277067204</v>
      </c>
      <c r="B12336" s="37">
        <v>0.80827834705653501</v>
      </c>
      <c r="C12336" s="37">
        <v>1.2832796452718001</v>
      </c>
      <c r="D12336" s="37"/>
      <c r="E12336" s="37">
        <v>-0.50073817801388099</v>
      </c>
    </row>
    <row r="12337" spans="1:5" x14ac:dyDescent="0.25">
      <c r="A12337" s="60">
        <v>79623.453946899695</v>
      </c>
      <c r="B12337" s="37">
        <v>0.80824347114887596</v>
      </c>
      <c r="C12337" s="37">
        <v>-7.7377680348211797E-2</v>
      </c>
      <c r="D12337" s="37"/>
      <c r="E12337" s="37">
        <v>-0.50076269340601698</v>
      </c>
    </row>
    <row r="12338" spans="1:5" x14ac:dyDescent="0.25">
      <c r="A12338" s="60">
        <v>79629.6012040403</v>
      </c>
      <c r="B12338" s="37">
        <v>0.80812613057048199</v>
      </c>
      <c r="C12338" s="37">
        <v>0.46305246367637198</v>
      </c>
      <c r="D12338" s="37"/>
      <c r="E12338" s="37">
        <v>-0.500845164494925</v>
      </c>
    </row>
    <row r="12339" spans="1:5" x14ac:dyDescent="0.25">
      <c r="A12339" s="60">
        <v>79645.334724368397</v>
      </c>
      <c r="B12339" s="37">
        <v>0.80782554564632403</v>
      </c>
      <c r="C12339" s="37">
        <v>1.18760818642847</v>
      </c>
      <c r="D12339" s="37"/>
      <c r="E12339" s="37">
        <v>-0.50105634971825297</v>
      </c>
    </row>
    <row r="12340" spans="1:5" x14ac:dyDescent="0.25">
      <c r="A12340" s="60">
        <v>79661.602102426201</v>
      </c>
      <c r="B12340" s="37">
        <v>0.80751438138848397</v>
      </c>
      <c r="C12340" s="37">
        <v>0.770111331334977</v>
      </c>
      <c r="D12340" s="37"/>
      <c r="E12340" s="37">
        <v>-0.50127486033927304</v>
      </c>
    </row>
    <row r="12341" spans="1:5" x14ac:dyDescent="0.25">
      <c r="A12341" s="60">
        <v>79663.0111058396</v>
      </c>
      <c r="B12341" s="37">
        <v>0.80748741211082298</v>
      </c>
      <c r="C12341" s="37">
        <v>-1.9093715466086401</v>
      </c>
      <c r="D12341" s="37"/>
      <c r="E12341" s="37">
        <v>-0.501293794329432</v>
      </c>
    </row>
    <row r="12342" spans="1:5" x14ac:dyDescent="0.25">
      <c r="A12342" s="60">
        <v>79676.517476341993</v>
      </c>
      <c r="B12342" s="37">
        <v>0.80722875155353002</v>
      </c>
      <c r="C12342" s="37">
        <v>0.55203858457395505</v>
      </c>
      <c r="D12342" s="37"/>
      <c r="E12342" s="37">
        <v>-0.50147535274696897</v>
      </c>
    </row>
    <row r="12343" spans="1:5" x14ac:dyDescent="0.25">
      <c r="A12343" s="60">
        <v>79685.104461077499</v>
      </c>
      <c r="B12343" s="37">
        <v>0.80706417340873404</v>
      </c>
      <c r="C12343" s="37">
        <v>-0.28041781720894399</v>
      </c>
      <c r="D12343" s="37"/>
      <c r="E12343" s="37">
        <v>-0.50159084076215998</v>
      </c>
    </row>
    <row r="12344" spans="1:5" x14ac:dyDescent="0.25">
      <c r="A12344" s="60">
        <v>79685.142050820694</v>
      </c>
      <c r="B12344" s="37">
        <v>0.80706345274788704</v>
      </c>
      <c r="C12344" s="37">
        <v>0.236761015426845</v>
      </c>
      <c r="D12344" s="37"/>
      <c r="E12344" s="37">
        <v>-0.50159134641309999</v>
      </c>
    </row>
    <row r="12345" spans="1:5" x14ac:dyDescent="0.25">
      <c r="A12345" s="60">
        <v>79686.546812216504</v>
      </c>
      <c r="B12345" s="37">
        <v>0.80703651968816303</v>
      </c>
      <c r="C12345" s="37">
        <v>1.55312124594205</v>
      </c>
      <c r="D12345" s="37"/>
      <c r="E12345" s="37">
        <v>-0.50161024364855999</v>
      </c>
    </row>
    <row r="12346" spans="1:5" x14ac:dyDescent="0.25">
      <c r="A12346" s="60">
        <v>79697.700330040403</v>
      </c>
      <c r="B12346" s="37">
        <v>0.80682258530316298</v>
      </c>
      <c r="C12346" s="37">
        <v>1.27521075217172</v>
      </c>
      <c r="D12346" s="37"/>
      <c r="E12346" s="37">
        <v>-0.50176032668409798</v>
      </c>
    </row>
    <row r="12347" spans="1:5" x14ac:dyDescent="0.25">
      <c r="A12347" s="60">
        <v>79699.852951503402</v>
      </c>
      <c r="B12347" s="37">
        <v>0.80678127766459196</v>
      </c>
      <c r="C12347" s="37">
        <v>0.79357192861744297</v>
      </c>
      <c r="D12347" s="37"/>
      <c r="E12347" s="37">
        <v>-0.50178930137088695</v>
      </c>
    </row>
    <row r="12348" spans="1:5" x14ac:dyDescent="0.25">
      <c r="A12348" s="60">
        <v>79709.245967506999</v>
      </c>
      <c r="B12348" s="37">
        <v>0.80660096238021906</v>
      </c>
      <c r="C12348" s="37">
        <v>0.51451764490961804</v>
      </c>
      <c r="D12348" s="37"/>
      <c r="E12348" s="37">
        <v>-0.50191576628050605</v>
      </c>
    </row>
    <row r="12349" spans="1:5" x14ac:dyDescent="0.25">
      <c r="A12349" s="60">
        <v>79719.997585480902</v>
      </c>
      <c r="B12349" s="37">
        <v>0.80639443258211496</v>
      </c>
      <c r="C12349" s="37">
        <v>7.4133651986274501E-2</v>
      </c>
      <c r="D12349" s="37"/>
      <c r="E12349" s="37">
        <v>-0.50206058922475305</v>
      </c>
    </row>
    <row r="12350" spans="1:5" x14ac:dyDescent="0.25">
      <c r="A12350" s="60">
        <v>79722.366300516704</v>
      </c>
      <c r="B12350" s="37">
        <v>0.80634891271312403</v>
      </c>
      <c r="C12350" s="37">
        <v>-0.21840501545911101</v>
      </c>
      <c r="D12350" s="37"/>
      <c r="E12350" s="37">
        <v>-0.50209250501477298</v>
      </c>
    </row>
    <row r="12351" spans="1:5" x14ac:dyDescent="0.25">
      <c r="A12351" s="60">
        <v>79723.537901049</v>
      </c>
      <c r="B12351" s="37">
        <v>0.80632639545817297</v>
      </c>
      <c r="C12351" s="37">
        <v>0.97810105349269705</v>
      </c>
      <c r="D12351" s="37"/>
      <c r="E12351" s="37">
        <v>-0.50210829229070697</v>
      </c>
    </row>
    <row r="12352" spans="1:5" x14ac:dyDescent="0.25">
      <c r="A12352" s="60">
        <v>79724.736840419006</v>
      </c>
      <c r="B12352" s="37">
        <v>0.80630335108534001</v>
      </c>
      <c r="C12352" s="37">
        <v>0.687402047282482</v>
      </c>
      <c r="D12352" s="37"/>
      <c r="E12352" s="37">
        <v>-0.50212444882464802</v>
      </c>
    </row>
    <row r="12353" spans="1:5" x14ac:dyDescent="0.25">
      <c r="A12353" s="60">
        <v>79728.303260762899</v>
      </c>
      <c r="B12353" s="37">
        <v>0.80623479220465599</v>
      </c>
      <c r="C12353" s="37">
        <v>-0.84053848826419797</v>
      </c>
      <c r="D12353" s="37"/>
      <c r="E12353" s="37">
        <v>-0.502172513986341</v>
      </c>
    </row>
    <row r="12354" spans="1:5" x14ac:dyDescent="0.25">
      <c r="A12354" s="60">
        <v>79748.5252480981</v>
      </c>
      <c r="B12354" s="37">
        <v>0.80584577919418898</v>
      </c>
      <c r="C12354" s="37">
        <v>0.72685945021133702</v>
      </c>
      <c r="D12354" s="37"/>
      <c r="E12354" s="37">
        <v>-0.50244519548993605</v>
      </c>
    </row>
    <row r="12355" spans="1:5" x14ac:dyDescent="0.25">
      <c r="A12355" s="60">
        <v>79751.157591728697</v>
      </c>
      <c r="B12355" s="37">
        <v>0.80579510677089305</v>
      </c>
      <c r="C12355" s="37">
        <v>1.2384898025234301</v>
      </c>
      <c r="D12355" s="37"/>
      <c r="E12355" s="37">
        <v>-0.50248070944096401</v>
      </c>
    </row>
    <row r="12356" spans="1:5" x14ac:dyDescent="0.25">
      <c r="A12356" s="60">
        <v>79771.7722232878</v>
      </c>
      <c r="B12356" s="37">
        <v>0.80539802045343001</v>
      </c>
      <c r="C12356" s="37">
        <v>1.25651200900163</v>
      </c>
      <c r="D12356" s="37"/>
      <c r="E12356" s="37">
        <v>-0.50275897542796999</v>
      </c>
    </row>
    <row r="12357" spans="1:5" x14ac:dyDescent="0.25">
      <c r="A12357" s="60">
        <v>79782.805345823203</v>
      </c>
      <c r="B12357" s="37">
        <v>0.80518531689863604</v>
      </c>
      <c r="C12357" s="37">
        <v>-3.71651024836458</v>
      </c>
      <c r="D12357" s="37"/>
      <c r="E12357" s="37">
        <v>-0.50290801211983205</v>
      </c>
    </row>
    <row r="12358" spans="1:5" x14ac:dyDescent="0.25">
      <c r="A12358" s="60">
        <v>79783.825566735701</v>
      </c>
      <c r="B12358" s="37">
        <v>0.805165642338734</v>
      </c>
      <c r="C12358" s="37">
        <v>1.0683468180137301</v>
      </c>
      <c r="D12358" s="37"/>
      <c r="E12358" s="37">
        <v>-0.50292179712735197</v>
      </c>
    </row>
    <row r="12359" spans="1:5" x14ac:dyDescent="0.25">
      <c r="A12359" s="60">
        <v>79792.880051250104</v>
      </c>
      <c r="B12359" s="37">
        <v>0.80499098609091801</v>
      </c>
      <c r="C12359" s="37">
        <v>0.76494771797490602</v>
      </c>
      <c r="D12359" s="37"/>
      <c r="E12359" s="37">
        <v>-0.50304416716901601</v>
      </c>
    </row>
    <row r="12360" spans="1:5" x14ac:dyDescent="0.25">
      <c r="A12360" s="60">
        <v>79807.3062536629</v>
      </c>
      <c r="B12360" s="37">
        <v>0.80471255343827697</v>
      </c>
      <c r="C12360" s="37">
        <v>0.975007082556134</v>
      </c>
      <c r="D12360" s="37"/>
      <c r="E12360" s="37">
        <v>-0.50323923830027995</v>
      </c>
    </row>
    <row r="12361" spans="1:5" x14ac:dyDescent="0.25">
      <c r="A12361" s="60">
        <v>79821.383531475905</v>
      </c>
      <c r="B12361" s="37">
        <v>0.804440675908349</v>
      </c>
      <c r="C12361" s="37">
        <v>0.534494002196229</v>
      </c>
      <c r="D12361" s="37"/>
      <c r="E12361" s="37">
        <v>-0.50342971332768904</v>
      </c>
    </row>
    <row r="12362" spans="1:5" x14ac:dyDescent="0.25">
      <c r="A12362" s="60">
        <v>79823.860105443993</v>
      </c>
      <c r="B12362" s="37">
        <v>0.80439282771984899</v>
      </c>
      <c r="C12362" s="37">
        <v>0.76449074948992102</v>
      </c>
      <c r="D12362" s="37"/>
      <c r="E12362" s="37">
        <v>-0.50346323550177097</v>
      </c>
    </row>
    <row r="12363" spans="1:5" x14ac:dyDescent="0.25">
      <c r="A12363" s="60">
        <v>79831.8527522152</v>
      </c>
      <c r="B12363" s="37">
        <v>0.80423837259414199</v>
      </c>
      <c r="C12363" s="37">
        <v>1.2385281219286599</v>
      </c>
      <c r="D12363" s="37"/>
      <c r="E12363" s="37">
        <v>-0.50357144703872603</v>
      </c>
    </row>
    <row r="12364" spans="1:5" x14ac:dyDescent="0.25">
      <c r="A12364" s="60">
        <v>79839.454514956102</v>
      </c>
      <c r="B12364" s="37">
        <v>0.80409142329465599</v>
      </c>
      <c r="C12364" s="37">
        <v>0.30230598258898</v>
      </c>
      <c r="D12364" s="37"/>
      <c r="E12364" s="37">
        <v>-0.50367440245696504</v>
      </c>
    </row>
    <row r="12365" spans="1:5" x14ac:dyDescent="0.25">
      <c r="A12365" s="60">
        <v>79844.672049352099</v>
      </c>
      <c r="B12365" s="37">
        <v>0.80399053719837099</v>
      </c>
      <c r="C12365" s="37">
        <v>-7.1450666345529407E-2</v>
      </c>
      <c r="D12365" s="37"/>
      <c r="E12365" s="37">
        <v>-0.50374508709606902</v>
      </c>
    </row>
    <row r="12366" spans="1:5" x14ac:dyDescent="0.25">
      <c r="A12366" s="60">
        <v>79849.446273674694</v>
      </c>
      <c r="B12366" s="37">
        <v>0.80389820473948004</v>
      </c>
      <c r="C12366" s="37">
        <v>1.9945497439580999</v>
      </c>
      <c r="D12366" s="37"/>
      <c r="E12366" s="37">
        <v>-0.50380978046778102</v>
      </c>
    </row>
    <row r="12367" spans="1:5" x14ac:dyDescent="0.25">
      <c r="A12367" s="60">
        <v>79867.643498105695</v>
      </c>
      <c r="B12367" s="37">
        <v>0.80354612183670704</v>
      </c>
      <c r="C12367" s="37">
        <v>0.73071102386523801</v>
      </c>
      <c r="D12367" s="37"/>
      <c r="E12367" s="37">
        <v>-0.504056489750906</v>
      </c>
    </row>
    <row r="12368" spans="1:5" x14ac:dyDescent="0.25">
      <c r="A12368" s="60">
        <v>79874.464044104199</v>
      </c>
      <c r="B12368" s="37">
        <v>0.80341409748771997</v>
      </c>
      <c r="C12368" s="37">
        <v>-0.14579919204907901</v>
      </c>
      <c r="D12368" s="37"/>
      <c r="E12368" s="37">
        <v>-0.50414901121662603</v>
      </c>
    </row>
    <row r="12369" spans="1:5" x14ac:dyDescent="0.25">
      <c r="A12369" s="60">
        <v>79874.935538886202</v>
      </c>
      <c r="B12369" s="37">
        <v>0.80340496968595398</v>
      </c>
      <c r="C12369" s="37">
        <v>1.2873907928623101</v>
      </c>
      <c r="D12369" s="37"/>
      <c r="E12369" s="37">
        <v>-0.50415540813828297</v>
      </c>
    </row>
    <row r="12370" spans="1:5" x14ac:dyDescent="0.25">
      <c r="A12370" s="60">
        <v>79893.575730187993</v>
      </c>
      <c r="B12370" s="37">
        <v>0.80304399581382901</v>
      </c>
      <c r="C12370" s="37">
        <v>1.3690265095167999</v>
      </c>
      <c r="D12370" s="37"/>
      <c r="E12370" s="37">
        <v>-0.50440841358834199</v>
      </c>
    </row>
    <row r="12371" spans="1:5" x14ac:dyDescent="0.25">
      <c r="A12371" s="60">
        <v>79899.669912863304</v>
      </c>
      <c r="B12371" s="37">
        <v>0.80292593418357805</v>
      </c>
      <c r="C12371" s="37">
        <v>0.25609414529064201</v>
      </c>
      <c r="D12371" s="37"/>
      <c r="E12371" s="37">
        <v>-0.50449117629172502</v>
      </c>
    </row>
    <row r="12372" spans="1:5" x14ac:dyDescent="0.25">
      <c r="A12372" s="60">
        <v>79904.926371527894</v>
      </c>
      <c r="B12372" s="37">
        <v>0.80282408462909305</v>
      </c>
      <c r="C12372" s="37">
        <v>0.56770164713022497</v>
      </c>
      <c r="D12372" s="37"/>
      <c r="E12372" s="37">
        <v>-0.50456258025991096</v>
      </c>
    </row>
    <row r="12373" spans="1:5" x14ac:dyDescent="0.25">
      <c r="A12373" s="60">
        <v>79913.102206359399</v>
      </c>
      <c r="B12373" s="37">
        <v>0.80266563894221399</v>
      </c>
      <c r="C12373" s="37">
        <v>0.198699770751354</v>
      </c>
      <c r="D12373" s="37"/>
      <c r="E12373" s="37">
        <v>-0.50467367440563204</v>
      </c>
    </row>
    <row r="12374" spans="1:5" x14ac:dyDescent="0.25">
      <c r="A12374" s="60">
        <v>79918.986405077201</v>
      </c>
      <c r="B12374" s="37">
        <v>0.80255158288453499</v>
      </c>
      <c r="C12374" s="37">
        <v>1.20680311915937</v>
      </c>
      <c r="D12374" s="37"/>
      <c r="E12374" s="37">
        <v>-0.50475365458142396</v>
      </c>
    </row>
    <row r="12375" spans="1:5" x14ac:dyDescent="0.25">
      <c r="A12375" s="60">
        <v>79920.531783832004</v>
      </c>
      <c r="B12375" s="37">
        <v>0.80252162520672199</v>
      </c>
      <c r="C12375" s="37">
        <v>-0.66379308742394705</v>
      </c>
      <c r="D12375" s="37"/>
      <c r="E12375" s="37">
        <v>-0.50477466340664301</v>
      </c>
    </row>
    <row r="12376" spans="1:5" x14ac:dyDescent="0.25">
      <c r="A12376" s="60">
        <v>79937.657902119099</v>
      </c>
      <c r="B12376" s="37">
        <v>0.80218955329554398</v>
      </c>
      <c r="C12376" s="37">
        <v>1.2489455677625401</v>
      </c>
      <c r="D12376" s="37"/>
      <c r="E12376" s="37">
        <v>-0.50500758304370896</v>
      </c>
    </row>
    <row r="12377" spans="1:5" x14ac:dyDescent="0.25">
      <c r="A12377" s="60">
        <v>79940.203504452904</v>
      </c>
      <c r="B12377" s="37">
        <v>0.80214018323856995</v>
      </c>
      <c r="C12377" s="37">
        <v>1.30747083522436</v>
      </c>
      <c r="D12377" s="37"/>
      <c r="E12377" s="37">
        <v>-0.50504221903111701</v>
      </c>
    </row>
    <row r="12378" spans="1:5" x14ac:dyDescent="0.25">
      <c r="A12378" s="60">
        <v>79950.176652658702</v>
      </c>
      <c r="B12378" s="37">
        <v>0.80194673533513305</v>
      </c>
      <c r="C12378" s="37">
        <v>1.21267445230497</v>
      </c>
      <c r="D12378" s="37"/>
      <c r="E12378" s="37">
        <v>-0.50517795345321304</v>
      </c>
    </row>
    <row r="12379" spans="1:5" x14ac:dyDescent="0.25">
      <c r="A12379" s="60">
        <v>79951.552016516507</v>
      </c>
      <c r="B12379" s="37">
        <v>0.80192005443401504</v>
      </c>
      <c r="C12379" s="37">
        <v>0.65132724351104598</v>
      </c>
      <c r="D12379" s="37"/>
      <c r="E12379" s="37">
        <v>-0.50519667685285496</v>
      </c>
    </row>
    <row r="12380" spans="1:5" x14ac:dyDescent="0.25">
      <c r="A12380" s="60">
        <v>79955.531840277501</v>
      </c>
      <c r="B12380" s="37">
        <v>0.80184284510492299</v>
      </c>
      <c r="C12380" s="37">
        <v>1.2164076827438699</v>
      </c>
      <c r="D12380" s="37"/>
      <c r="E12380" s="37">
        <v>-0.50525086228350802</v>
      </c>
    </row>
    <row r="12381" spans="1:5" x14ac:dyDescent="0.25">
      <c r="A12381" s="60">
        <v>79956.451288618206</v>
      </c>
      <c r="B12381" s="37">
        <v>0.801825006784602</v>
      </c>
      <c r="C12381" s="37">
        <v>0.71292785172425399</v>
      </c>
      <c r="D12381" s="37"/>
      <c r="E12381" s="37">
        <v>-0.50526338196294696</v>
      </c>
    </row>
    <row r="12382" spans="1:5" x14ac:dyDescent="0.25">
      <c r="A12382" s="60">
        <v>79967.436420937694</v>
      </c>
      <c r="B12382" s="37">
        <v>0.80161185954792202</v>
      </c>
      <c r="C12382" s="37">
        <v>0.25074347418305698</v>
      </c>
      <c r="D12382" s="37"/>
      <c r="E12382" s="37">
        <v>-0.50541300062759298</v>
      </c>
    </row>
    <row r="12383" spans="1:5" x14ac:dyDescent="0.25">
      <c r="A12383" s="60">
        <v>79979.717773877303</v>
      </c>
      <c r="B12383" s="37">
        <v>0.80137351421383796</v>
      </c>
      <c r="C12383" s="37">
        <v>0.98685218593366197</v>
      </c>
      <c r="D12383" s="37"/>
      <c r="E12383" s="37">
        <v>-0.50558036017944596</v>
      </c>
    </row>
    <row r="12384" spans="1:5" x14ac:dyDescent="0.25">
      <c r="A12384" s="60">
        <v>79979.844453394704</v>
      </c>
      <c r="B12384" s="37">
        <v>0.80137105549471099</v>
      </c>
      <c r="C12384" s="37">
        <v>0.69420665741521903</v>
      </c>
      <c r="D12384" s="37"/>
      <c r="E12384" s="37">
        <v>-0.50558208693140105</v>
      </c>
    </row>
    <row r="12385" spans="1:5" x14ac:dyDescent="0.25">
      <c r="A12385" s="60">
        <v>79987.4667168858</v>
      </c>
      <c r="B12385" s="37">
        <v>0.80122310694096399</v>
      </c>
      <c r="C12385" s="37">
        <v>-1.8646624342872999</v>
      </c>
      <c r="D12385" s="37"/>
      <c r="E12385" s="37">
        <v>-0.50568600281968801</v>
      </c>
    </row>
    <row r="12386" spans="1:5" x14ac:dyDescent="0.25">
      <c r="A12386" s="60">
        <v>79993.672393244706</v>
      </c>
      <c r="B12386" s="37">
        <v>0.80110264312076795</v>
      </c>
      <c r="C12386" s="37">
        <v>1.1523661614493601</v>
      </c>
      <c r="D12386" s="37"/>
      <c r="E12386" s="37">
        <v>-0.505770631953261</v>
      </c>
    </row>
    <row r="12387" spans="1:5" x14ac:dyDescent="0.25">
      <c r="A12387" s="60">
        <v>80006.307969569607</v>
      </c>
      <c r="B12387" s="37">
        <v>0.80085733520852198</v>
      </c>
      <c r="C12387" s="37">
        <v>-0.15294610053695501</v>
      </c>
      <c r="D12387" s="37"/>
      <c r="E12387" s="37">
        <v>-0.50594301978044198</v>
      </c>
    </row>
    <row r="12388" spans="1:5" x14ac:dyDescent="0.25">
      <c r="A12388" s="60">
        <v>80014.326225320096</v>
      </c>
      <c r="B12388" s="37">
        <v>0.80070165161251405</v>
      </c>
      <c r="C12388" s="37">
        <v>0.94679778358173206</v>
      </c>
      <c r="D12388" s="37"/>
      <c r="E12388" s="37">
        <v>-0.50605246314294905</v>
      </c>
    </row>
    <row r="12389" spans="1:5" x14ac:dyDescent="0.25">
      <c r="A12389" s="60">
        <v>80024.850270349998</v>
      </c>
      <c r="B12389" s="37">
        <v>0.80049729919018597</v>
      </c>
      <c r="C12389" s="37">
        <v>0.479799507502499</v>
      </c>
      <c r="D12389" s="37"/>
      <c r="E12389" s="37">
        <v>-0.50619616745296903</v>
      </c>
    </row>
    <row r="12390" spans="1:5" x14ac:dyDescent="0.25">
      <c r="A12390" s="60">
        <v>80032.375076550103</v>
      </c>
      <c r="B12390" s="37">
        <v>0.80035117588209903</v>
      </c>
      <c r="C12390" s="37">
        <v>0.47955319650081502</v>
      </c>
      <c r="D12390" s="37"/>
      <c r="E12390" s="37">
        <v>-0.50629895845922901</v>
      </c>
    </row>
    <row r="12391" spans="1:5" x14ac:dyDescent="0.25">
      <c r="A12391" s="60">
        <v>80038.398939448307</v>
      </c>
      <c r="B12391" s="37">
        <v>0.80023419488361702</v>
      </c>
      <c r="C12391" s="37">
        <v>-1.30289374546335</v>
      </c>
      <c r="D12391" s="37"/>
      <c r="E12391" s="37">
        <v>-0.50638127069942895</v>
      </c>
    </row>
    <row r="12392" spans="1:5" x14ac:dyDescent="0.25">
      <c r="A12392" s="60">
        <v>80038.541879429904</v>
      </c>
      <c r="B12392" s="37">
        <v>0.80023141900688</v>
      </c>
      <c r="C12392" s="37">
        <v>0.71724730647086998</v>
      </c>
      <c r="D12392" s="37"/>
      <c r="E12392" s="37">
        <v>-0.50638322414808801</v>
      </c>
    </row>
    <row r="12393" spans="1:5" x14ac:dyDescent="0.25">
      <c r="A12393" s="60">
        <v>80044.159502389099</v>
      </c>
      <c r="B12393" s="37">
        <v>0.80012232423035801</v>
      </c>
      <c r="C12393" s="37">
        <v>-1.9586977523988702E-2</v>
      </c>
      <c r="D12393" s="37"/>
      <c r="E12393" s="37">
        <v>-0.50646000552627701</v>
      </c>
    </row>
    <row r="12394" spans="1:5" x14ac:dyDescent="0.25">
      <c r="A12394" s="60">
        <v>80046.424624256702</v>
      </c>
      <c r="B12394" s="37">
        <v>0.80007833474907697</v>
      </c>
      <c r="C12394" s="37">
        <v>1.33360552520427</v>
      </c>
      <c r="D12394" s="37"/>
      <c r="E12394" s="37">
        <v>-0.50649097046174396</v>
      </c>
    </row>
    <row r="12395" spans="1:5" x14ac:dyDescent="0.25">
      <c r="A12395" s="60">
        <v>80049.980159969302</v>
      </c>
      <c r="B12395" s="37">
        <v>0.80000928441269803</v>
      </c>
      <c r="C12395" s="37">
        <v>-9.1067996377225402E-2</v>
      </c>
      <c r="D12395" s="37"/>
      <c r="E12395" s="37">
        <v>-0.50653958198469895</v>
      </c>
    </row>
    <row r="12396" spans="1:5" x14ac:dyDescent="0.25">
      <c r="A12396" s="60">
        <v>80053.196064468604</v>
      </c>
      <c r="B12396" s="37">
        <v>0.79994682942143602</v>
      </c>
      <c r="C12396" s="37">
        <v>1.0183324449261999</v>
      </c>
      <c r="D12396" s="37"/>
      <c r="E12396" s="37">
        <v>-0.50658355659105703</v>
      </c>
    </row>
    <row r="12397" spans="1:5" x14ac:dyDescent="0.25">
      <c r="A12397" s="60">
        <v>80055.261565513894</v>
      </c>
      <c r="B12397" s="37">
        <v>0.79990671584754003</v>
      </c>
      <c r="C12397" s="37">
        <v>1.1894020934018601</v>
      </c>
      <c r="D12397" s="37"/>
      <c r="E12397" s="37">
        <v>-0.50661180374095005</v>
      </c>
    </row>
    <row r="12398" spans="1:5" x14ac:dyDescent="0.25">
      <c r="A12398" s="60">
        <v>80058.420417979898</v>
      </c>
      <c r="B12398" s="37">
        <v>0.79984536838378395</v>
      </c>
      <c r="C12398" s="37">
        <v>1.0814227032338399</v>
      </c>
      <c r="D12398" s="37"/>
      <c r="E12398" s="37">
        <v>-0.50665500818280695</v>
      </c>
    </row>
    <row r="12399" spans="1:5" x14ac:dyDescent="0.25">
      <c r="A12399" s="60">
        <v>80069.013102417506</v>
      </c>
      <c r="B12399" s="37">
        <v>0.79963964958977896</v>
      </c>
      <c r="C12399" s="37">
        <v>0.39873371154512899</v>
      </c>
      <c r="D12399" s="37"/>
      <c r="E12399" s="37">
        <v>-0.50679993081720898</v>
      </c>
    </row>
    <row r="12400" spans="1:5" x14ac:dyDescent="0.25">
      <c r="A12400" s="60">
        <v>80079.669312243001</v>
      </c>
      <c r="B12400" s="37">
        <v>0.79943269981871801</v>
      </c>
      <c r="C12400" s="37">
        <v>-0.52294173483330397</v>
      </c>
      <c r="D12400" s="37"/>
      <c r="E12400" s="37">
        <v>-0.50694579054843003</v>
      </c>
    </row>
    <row r="12401" spans="1:5" x14ac:dyDescent="0.25">
      <c r="A12401" s="60">
        <v>80080.9698333501</v>
      </c>
      <c r="B12401" s="37">
        <v>0.79940744333800595</v>
      </c>
      <c r="C12401" s="37">
        <v>0.23877189694940801</v>
      </c>
      <c r="D12401" s="37"/>
      <c r="E12401" s="37">
        <v>-0.506963596446797</v>
      </c>
    </row>
    <row r="12402" spans="1:5" x14ac:dyDescent="0.25">
      <c r="A12402" s="60">
        <v>80100.433633908804</v>
      </c>
      <c r="B12402" s="37">
        <v>0.79902946856321699</v>
      </c>
      <c r="C12402" s="37">
        <v>1.41219547517257</v>
      </c>
      <c r="D12402" s="37"/>
      <c r="E12402" s="37">
        <v>-0.50723020351064996</v>
      </c>
    </row>
    <row r="12403" spans="1:5" x14ac:dyDescent="0.25">
      <c r="A12403" s="60">
        <v>80118.621091190696</v>
      </c>
      <c r="B12403" s="37">
        <v>0.79867632503094199</v>
      </c>
      <c r="C12403" s="37">
        <v>1.13881563560405</v>
      </c>
      <c r="D12403" s="37"/>
      <c r="E12403" s="37">
        <v>-0.50747953302311599</v>
      </c>
    </row>
    <row r="12404" spans="1:5" x14ac:dyDescent="0.25">
      <c r="A12404" s="60">
        <v>80129.178342572297</v>
      </c>
      <c r="B12404" s="37">
        <v>0.79847136492290904</v>
      </c>
      <c r="C12404" s="37">
        <v>0.94192403311938999</v>
      </c>
      <c r="D12404" s="37"/>
      <c r="E12404" s="37">
        <v>-0.50762435191704902</v>
      </c>
    </row>
    <row r="12405" spans="1:5" x14ac:dyDescent="0.25">
      <c r="A12405" s="60">
        <v>80129.641761338498</v>
      </c>
      <c r="B12405" s="37">
        <v>0.79846236860946596</v>
      </c>
      <c r="C12405" s="37">
        <v>1.2321326090517299</v>
      </c>
      <c r="D12405" s="37"/>
      <c r="E12405" s="37">
        <v>-0.50763071038404595</v>
      </c>
    </row>
    <row r="12406" spans="1:5" x14ac:dyDescent="0.25">
      <c r="A12406" s="60">
        <v>80136.760032262406</v>
      </c>
      <c r="B12406" s="37">
        <v>0.79832418875010003</v>
      </c>
      <c r="C12406" s="37">
        <v>1.3926818698955199</v>
      </c>
      <c r="D12406" s="37"/>
      <c r="E12406" s="37">
        <v>-0.507728394765811</v>
      </c>
    </row>
    <row r="12407" spans="1:5" x14ac:dyDescent="0.25">
      <c r="A12407" s="60">
        <v>80141.472216462804</v>
      </c>
      <c r="B12407" s="37">
        <v>0.79823272305408499</v>
      </c>
      <c r="C12407" s="37">
        <v>0.176011473033721</v>
      </c>
      <c r="D12407" s="37"/>
      <c r="E12407" s="37">
        <v>-0.50779307698166198</v>
      </c>
    </row>
    <row r="12408" spans="1:5" x14ac:dyDescent="0.25">
      <c r="A12408" s="60">
        <v>80158.6783135757</v>
      </c>
      <c r="B12408" s="37">
        <v>0.79789879986816403</v>
      </c>
      <c r="C12408" s="37">
        <v>0.81471165188375905</v>
      </c>
      <c r="D12408" s="37"/>
      <c r="E12408" s="37">
        <v>-0.50802937079257204</v>
      </c>
    </row>
    <row r="12409" spans="1:5" x14ac:dyDescent="0.25">
      <c r="A12409" s="60">
        <v>80168.558636425907</v>
      </c>
      <c r="B12409" s="37">
        <v>0.79770709402161899</v>
      </c>
      <c r="C12409" s="37">
        <v>1.38179475798283</v>
      </c>
      <c r="D12409" s="37"/>
      <c r="E12409" s="37">
        <v>-0.508165138684741</v>
      </c>
    </row>
    <row r="12410" spans="1:5" x14ac:dyDescent="0.25">
      <c r="A12410" s="60">
        <v>80180.5423816127</v>
      </c>
      <c r="B12410" s="37">
        <v>0.79747462510468703</v>
      </c>
      <c r="C12410" s="37">
        <v>6.0907887923944401E-2</v>
      </c>
      <c r="D12410" s="37"/>
      <c r="E12410" s="37">
        <v>-0.508329888475613</v>
      </c>
    </row>
    <row r="12411" spans="1:5" x14ac:dyDescent="0.25">
      <c r="A12411" s="60">
        <v>80182.594540075705</v>
      </c>
      <c r="B12411" s="37">
        <v>0.79743482173647395</v>
      </c>
      <c r="C12411" s="37">
        <v>1.6033097650724599</v>
      </c>
      <c r="D12411" s="37"/>
      <c r="E12411" s="37">
        <v>-0.50835810968190098</v>
      </c>
    </row>
    <row r="12412" spans="1:5" x14ac:dyDescent="0.25">
      <c r="A12412" s="60">
        <v>80188.781370289304</v>
      </c>
      <c r="B12412" s="37">
        <v>0.79731483375912804</v>
      </c>
      <c r="C12412" s="37">
        <v>1.32265195865282</v>
      </c>
      <c r="D12412" s="37"/>
      <c r="E12412" s="37">
        <v>-0.50844320595415704</v>
      </c>
    </row>
    <row r="12413" spans="1:5" x14ac:dyDescent="0.25">
      <c r="A12413" s="60">
        <v>80190.617991546897</v>
      </c>
      <c r="B12413" s="37">
        <v>0.79727921738421204</v>
      </c>
      <c r="C12413" s="37">
        <v>-0.111099596182151</v>
      </c>
      <c r="D12413" s="37"/>
      <c r="E12413" s="37">
        <v>-0.50846847201539602</v>
      </c>
    </row>
    <row r="12414" spans="1:5" x14ac:dyDescent="0.25">
      <c r="A12414" s="60">
        <v>80201.467372938103</v>
      </c>
      <c r="B12414" s="37">
        <v>0.79706885426347096</v>
      </c>
      <c r="C12414" s="37">
        <v>-0.58445437637134601</v>
      </c>
      <c r="D12414" s="37"/>
      <c r="E12414" s="37">
        <v>-0.50861776602470798</v>
      </c>
    </row>
    <row r="12415" spans="1:5" x14ac:dyDescent="0.25">
      <c r="A12415" s="60">
        <v>80206.017501726295</v>
      </c>
      <c r="B12415" s="37">
        <v>0.79698064679750302</v>
      </c>
      <c r="C12415" s="37">
        <v>-0.413565101988767</v>
      </c>
      <c r="D12415" s="37"/>
      <c r="E12415" s="37">
        <v>-0.50868039943062004</v>
      </c>
    </row>
    <row r="12416" spans="1:5" x14ac:dyDescent="0.25">
      <c r="A12416" s="60">
        <v>80207.356901746505</v>
      </c>
      <c r="B12416" s="37">
        <v>0.79695468355495203</v>
      </c>
      <c r="C12416" s="37">
        <v>8.2954075894425799E-2</v>
      </c>
      <c r="D12416" s="37"/>
      <c r="E12416" s="37">
        <v>-0.50869883888398004</v>
      </c>
    </row>
    <row r="12417" spans="1:5" x14ac:dyDescent="0.25">
      <c r="A12417" s="60">
        <v>80213.935553368807</v>
      </c>
      <c r="B12417" s="37">
        <v>0.79682717485463295</v>
      </c>
      <c r="C12417" s="37">
        <v>0.38634662018286497</v>
      </c>
      <c r="D12417" s="37"/>
      <c r="E12417" s="37">
        <v>-0.50878942238173097</v>
      </c>
    </row>
    <row r="12418" spans="1:5" x14ac:dyDescent="0.25">
      <c r="A12418" s="60">
        <v>80216.3244868123</v>
      </c>
      <c r="B12418" s="37">
        <v>0.79678087773113404</v>
      </c>
      <c r="C12418" s="37">
        <v>1.12802282938786</v>
      </c>
      <c r="D12418" s="37"/>
      <c r="E12418" s="37">
        <v>-0.508822322733683</v>
      </c>
    </row>
    <row r="12419" spans="1:5" x14ac:dyDescent="0.25">
      <c r="A12419" s="60">
        <v>80216.548687919902</v>
      </c>
      <c r="B12419" s="37">
        <v>0.79677653290941997</v>
      </c>
      <c r="C12419" s="37">
        <v>-0.76087858887928805</v>
      </c>
      <c r="D12419" s="37"/>
      <c r="E12419" s="37">
        <v>-0.50882541060223196</v>
      </c>
    </row>
    <row r="12420" spans="1:5" x14ac:dyDescent="0.25">
      <c r="A12420" s="60">
        <v>80221.310630637905</v>
      </c>
      <c r="B12420" s="37">
        <v>0.79668425710614599</v>
      </c>
      <c r="C12420" s="37">
        <v>1.38001434137156</v>
      </c>
      <c r="D12420" s="37"/>
      <c r="E12420" s="37">
        <v>-0.50889100278209898</v>
      </c>
    </row>
    <row r="12421" spans="1:5" x14ac:dyDescent="0.25">
      <c r="A12421" s="60">
        <v>80227.017385653497</v>
      </c>
      <c r="B12421" s="37">
        <v>0.79657368965314002</v>
      </c>
      <c r="C12421" s="37">
        <v>-4.7246415623932601</v>
      </c>
      <c r="D12421" s="37"/>
      <c r="E12421" s="37">
        <v>-0.50896962683929403</v>
      </c>
    </row>
    <row r="12422" spans="1:5" x14ac:dyDescent="0.25">
      <c r="A12422" s="60">
        <v>80248.5368354893</v>
      </c>
      <c r="B12422" s="37">
        <v>0.796156928530518</v>
      </c>
      <c r="C12422" s="37">
        <v>0.42069404512037301</v>
      </c>
      <c r="D12422" s="37"/>
      <c r="E12422" s="37">
        <v>-0.509266282648419</v>
      </c>
    </row>
    <row r="12423" spans="1:5" x14ac:dyDescent="0.25">
      <c r="A12423" s="60">
        <v>80260.153259325394</v>
      </c>
      <c r="B12423" s="37">
        <v>0.79593208005058003</v>
      </c>
      <c r="C12423" s="37">
        <v>1.3905905719676599</v>
      </c>
      <c r="D12423" s="37"/>
      <c r="E12423" s="37">
        <v>-0.50942653509157698</v>
      </c>
    </row>
    <row r="12424" spans="1:5" x14ac:dyDescent="0.25">
      <c r="A12424" s="60">
        <v>80263.140175100605</v>
      </c>
      <c r="B12424" s="37">
        <v>0.79587427997544302</v>
      </c>
      <c r="C12424" s="37">
        <v>-1.0385586148653501</v>
      </c>
      <c r="D12424" s="37"/>
      <c r="E12424" s="37">
        <v>-0.50946775356287599</v>
      </c>
    </row>
    <row r="12425" spans="1:5" x14ac:dyDescent="0.25">
      <c r="A12425" s="60">
        <v>80266.782954121605</v>
      </c>
      <c r="B12425" s="37">
        <v>0.79580379674923896</v>
      </c>
      <c r="C12425" s="37">
        <v>-0.169867714243155</v>
      </c>
      <c r="D12425" s="37"/>
      <c r="E12425" s="37">
        <v>-0.50951802991445805</v>
      </c>
    </row>
    <row r="12426" spans="1:5" x14ac:dyDescent="0.25">
      <c r="A12426" s="60">
        <v>80271.255315933799</v>
      </c>
      <c r="B12426" s="37">
        <v>0.79571727516730195</v>
      </c>
      <c r="C12426" s="37">
        <v>1.22348095607048</v>
      </c>
      <c r="D12426" s="37"/>
      <c r="E12426" s="37">
        <v>-0.50957976666295501</v>
      </c>
    </row>
    <row r="12427" spans="1:5" x14ac:dyDescent="0.25">
      <c r="A12427" s="60">
        <v>80275.581156791901</v>
      </c>
      <c r="B12427" s="37">
        <v>0.79563360210225598</v>
      </c>
      <c r="C12427" s="37">
        <v>-0.77827935544924098</v>
      </c>
      <c r="D12427" s="37"/>
      <c r="E12427" s="37">
        <v>-0.509639492137692</v>
      </c>
    </row>
    <row r="12428" spans="1:5" x14ac:dyDescent="0.25">
      <c r="A12428" s="60">
        <v>80290.818126211205</v>
      </c>
      <c r="B12428" s="37">
        <v>0.79533899271354203</v>
      </c>
      <c r="C12428" s="37">
        <v>0.30215571539990999</v>
      </c>
      <c r="D12428" s="37"/>
      <c r="E12428" s="37">
        <v>-0.50984995255198395</v>
      </c>
    </row>
    <row r="12429" spans="1:5" x14ac:dyDescent="0.25">
      <c r="A12429" s="60">
        <v>80295.613183926107</v>
      </c>
      <c r="B12429" s="37">
        <v>0.795246317372718</v>
      </c>
      <c r="C12429" s="37">
        <v>-0.523713750496824</v>
      </c>
      <c r="D12429" s="37"/>
      <c r="E12429" s="37">
        <v>-0.50991621273683896</v>
      </c>
    </row>
    <row r="12430" spans="1:5" x14ac:dyDescent="0.25">
      <c r="A12430" s="60">
        <v>80300.138953371395</v>
      </c>
      <c r="B12430" s="37">
        <v>0.79515886389261703</v>
      </c>
      <c r="C12430" s="37">
        <v>0.36402283154837201</v>
      </c>
      <c r="D12430" s="37"/>
      <c r="E12430" s="37">
        <v>-0.50997876430003997</v>
      </c>
    </row>
    <row r="12431" spans="1:5" x14ac:dyDescent="0.25">
      <c r="A12431" s="60">
        <v>80312.164496775207</v>
      </c>
      <c r="B12431" s="37">
        <v>0.79492657280454604</v>
      </c>
      <c r="C12431" s="37">
        <v>-0.82977533181365404</v>
      </c>
      <c r="D12431" s="37"/>
      <c r="E12431" s="37">
        <v>-0.51014503079050799</v>
      </c>
    </row>
    <row r="12432" spans="1:5" x14ac:dyDescent="0.25">
      <c r="A12432" s="60">
        <v>80319.081153468098</v>
      </c>
      <c r="B12432" s="37">
        <v>0.79479302441350197</v>
      </c>
      <c r="C12432" s="37">
        <v>-0.18064653917714299</v>
      </c>
      <c r="D12432" s="37"/>
      <c r="E12432" s="37">
        <v>-0.510240700105973</v>
      </c>
    </row>
    <row r="12433" spans="1:5" x14ac:dyDescent="0.25">
      <c r="A12433" s="60">
        <v>80329.416338621901</v>
      </c>
      <c r="B12433" s="37">
        <v>0.79459355094511697</v>
      </c>
      <c r="C12433" s="37">
        <v>1.9124615915923999</v>
      </c>
      <c r="D12433" s="37"/>
      <c r="E12433" s="37">
        <v>-0.51038370643168396</v>
      </c>
    </row>
    <row r="12434" spans="1:5" x14ac:dyDescent="0.25">
      <c r="A12434" s="60">
        <v>80334.368673073797</v>
      </c>
      <c r="B12434" s="37">
        <v>0.79449800401263804</v>
      </c>
      <c r="C12434" s="37">
        <v>2.0480432724274902</v>
      </c>
      <c r="D12434" s="37"/>
      <c r="E12434" s="37">
        <v>-0.51045225353573898</v>
      </c>
    </row>
    <row r="12435" spans="1:5" x14ac:dyDescent="0.25">
      <c r="A12435" s="60">
        <v>80334.602198121298</v>
      </c>
      <c r="B12435" s="37">
        <v>0.79449349911558598</v>
      </c>
      <c r="C12435" s="37">
        <v>1.3935212572675699</v>
      </c>
      <c r="D12435" s="37"/>
      <c r="E12435" s="37">
        <v>-0.51045548620157599</v>
      </c>
    </row>
    <row r="12436" spans="1:5" x14ac:dyDescent="0.25">
      <c r="A12436" s="60">
        <v>80334.738405876196</v>
      </c>
      <c r="B12436" s="37">
        <v>0.79449087157603404</v>
      </c>
      <c r="C12436" s="37">
        <v>1.2958540568287</v>
      </c>
      <c r="D12436" s="37"/>
      <c r="E12436" s="37">
        <v>-0.51045737172796701</v>
      </c>
    </row>
    <row r="12437" spans="1:5" x14ac:dyDescent="0.25">
      <c r="A12437" s="60">
        <v>80337.234382287206</v>
      </c>
      <c r="B12437" s="37">
        <v>0.79444272565399499</v>
      </c>
      <c r="C12437" s="37">
        <v>0.69990049414516697</v>
      </c>
      <c r="D12437" s="37"/>
      <c r="E12437" s="37">
        <v>-0.51049192552010103</v>
      </c>
    </row>
    <row r="12438" spans="1:5" x14ac:dyDescent="0.25">
      <c r="A12438" s="60">
        <v>80341.884311519607</v>
      </c>
      <c r="B12438" s="37">
        <v>0.79435304730751599</v>
      </c>
      <c r="C12438" s="37">
        <v>2.1544196336287902</v>
      </c>
      <c r="D12438" s="37"/>
      <c r="E12438" s="37">
        <v>-0.51055630803988095</v>
      </c>
    </row>
    <row r="12439" spans="1:5" x14ac:dyDescent="0.25">
      <c r="A12439" s="60">
        <v>80344.962596233498</v>
      </c>
      <c r="B12439" s="37">
        <v>0.79429369127590399</v>
      </c>
      <c r="C12439" s="37">
        <v>0.18023651746907901</v>
      </c>
      <c r="D12439" s="37"/>
      <c r="E12439" s="37">
        <v>-0.51059893674933499</v>
      </c>
    </row>
    <row r="12440" spans="1:5" x14ac:dyDescent="0.25">
      <c r="A12440" s="60">
        <v>80351.524573848103</v>
      </c>
      <c r="B12440" s="37">
        <v>0.79416719354681697</v>
      </c>
      <c r="C12440" s="37">
        <v>-0.288684191686017</v>
      </c>
      <c r="D12440" s="37"/>
      <c r="E12440" s="37">
        <v>-0.51068982706995703</v>
      </c>
    </row>
    <row r="12441" spans="1:5" x14ac:dyDescent="0.25">
      <c r="A12441" s="60">
        <v>80358.063502140707</v>
      </c>
      <c r="B12441" s="37">
        <v>0.79404118359736697</v>
      </c>
      <c r="C12441" s="37">
        <v>-0.58970939752916995</v>
      </c>
      <c r="D12441" s="37"/>
      <c r="E12441" s="37">
        <v>-0.51078042348650698</v>
      </c>
    </row>
    <row r="12442" spans="1:5" x14ac:dyDescent="0.25">
      <c r="A12442" s="60">
        <v>80359.633735265394</v>
      </c>
      <c r="B12442" s="37">
        <v>0.79401093061946504</v>
      </c>
      <c r="C12442" s="37">
        <v>2.9496866364158398</v>
      </c>
      <c r="D12442" s="37"/>
      <c r="E12442" s="37">
        <v>-0.51080218272955802</v>
      </c>
    </row>
    <row r="12443" spans="1:5" x14ac:dyDescent="0.25">
      <c r="A12443" s="60">
        <v>80359.877464606907</v>
      </c>
      <c r="B12443" s="37">
        <v>0.79400623502565604</v>
      </c>
      <c r="C12443" s="37">
        <v>-0.104587883311746</v>
      </c>
      <c r="D12443" s="37"/>
      <c r="E12443" s="37">
        <v>-0.51080556029896396</v>
      </c>
    </row>
    <row r="12444" spans="1:5" x14ac:dyDescent="0.25">
      <c r="A12444" s="60">
        <v>80374.364729040695</v>
      </c>
      <c r="B12444" s="37">
        <v>0.79372724222056301</v>
      </c>
      <c r="C12444" s="37">
        <v>1.0743334219543501</v>
      </c>
      <c r="D12444" s="37"/>
      <c r="E12444" s="37">
        <v>-0.51100638603705095</v>
      </c>
    </row>
    <row r="12445" spans="1:5" x14ac:dyDescent="0.25">
      <c r="A12445" s="60">
        <v>80383.930612293305</v>
      </c>
      <c r="B12445" s="37">
        <v>0.79354314962985995</v>
      </c>
      <c r="C12445" s="37">
        <v>-0.234115035643856</v>
      </c>
      <c r="D12445" s="37"/>
      <c r="E12445" s="37">
        <v>-0.51113905849823904</v>
      </c>
    </row>
    <row r="12446" spans="1:5" x14ac:dyDescent="0.25">
      <c r="A12446" s="60">
        <v>80385.773831123995</v>
      </c>
      <c r="B12446" s="37">
        <v>0.79350768919505599</v>
      </c>
      <c r="C12446" s="37">
        <v>0.67296711841047197</v>
      </c>
      <c r="D12446" s="37"/>
      <c r="E12446" s="37">
        <v>-0.51116462893620096</v>
      </c>
    </row>
    <row r="12447" spans="1:5" x14ac:dyDescent="0.25">
      <c r="A12447" s="60">
        <v>80385.956022981598</v>
      </c>
      <c r="B12447" s="37">
        <v>0.793504184338645</v>
      </c>
      <c r="C12447" s="37">
        <v>0.206624656873822</v>
      </c>
      <c r="D12447" s="37"/>
      <c r="E12447" s="37">
        <v>-0.51116715653979905</v>
      </c>
    </row>
    <row r="12448" spans="1:5" x14ac:dyDescent="0.25">
      <c r="A12448" s="60">
        <v>80387.984505467699</v>
      </c>
      <c r="B12448" s="37">
        <v>0.79346516461866401</v>
      </c>
      <c r="C12448" s="37">
        <v>-9.6108832873498307E-2</v>
      </c>
      <c r="D12448" s="37"/>
      <c r="E12448" s="37">
        <v>-0.511195299625122</v>
      </c>
    </row>
    <row r="12449" spans="1:5" x14ac:dyDescent="0.25">
      <c r="A12449" s="60">
        <v>80406.791869259003</v>
      </c>
      <c r="B12449" s="37">
        <v>0.79310361537674601</v>
      </c>
      <c r="C12449" s="37">
        <v>-0.152278010108675</v>
      </c>
      <c r="D12449" s="37"/>
      <c r="E12449" s="37">
        <v>-0.51145634796878203</v>
      </c>
    </row>
    <row r="12450" spans="1:5" x14ac:dyDescent="0.25">
      <c r="A12450" s="60">
        <v>80408.163557354696</v>
      </c>
      <c r="B12450" s="37">
        <v>0.79307726273984702</v>
      </c>
      <c r="C12450" s="37">
        <v>-0.611488504719926</v>
      </c>
      <c r="D12450" s="37"/>
      <c r="E12450" s="37">
        <v>-0.51147539532639896</v>
      </c>
    </row>
    <row r="12451" spans="1:5" x14ac:dyDescent="0.25">
      <c r="A12451" s="60">
        <v>80411.962175100402</v>
      </c>
      <c r="B12451" s="37">
        <v>0.79300429628496505</v>
      </c>
      <c r="C12451" s="37">
        <v>-0.71147498727358605</v>
      </c>
      <c r="D12451" s="37"/>
      <c r="E12451" s="37">
        <v>-0.51152814899579302</v>
      </c>
    </row>
    <row r="12452" spans="1:5" x14ac:dyDescent="0.25">
      <c r="A12452" s="60">
        <v>80416.240485288305</v>
      </c>
      <c r="B12452" s="37">
        <v>0.79292213676552603</v>
      </c>
      <c r="C12452" s="37">
        <v>-1.67830583447161</v>
      </c>
      <c r="D12452" s="37"/>
      <c r="E12452" s="37">
        <v>-0.51158757463542404</v>
      </c>
    </row>
    <row r="12453" spans="1:5" x14ac:dyDescent="0.25">
      <c r="A12453" s="60">
        <v>80426.500808321303</v>
      </c>
      <c r="B12453" s="37">
        <v>0.79272519338010194</v>
      </c>
      <c r="C12453" s="37">
        <v>1.0548766779979499</v>
      </c>
      <c r="D12453" s="37"/>
      <c r="E12453" s="37">
        <v>-0.51173013430688896</v>
      </c>
    </row>
    <row r="12454" spans="1:5" x14ac:dyDescent="0.25">
      <c r="A12454" s="60">
        <v>80427.974881145594</v>
      </c>
      <c r="B12454" s="37">
        <v>0.79269691001480502</v>
      </c>
      <c r="C12454" s="37">
        <v>2.7581411845123398</v>
      </c>
      <c r="D12454" s="37"/>
      <c r="E12454" s="37">
        <v>-0.51175062056924603</v>
      </c>
    </row>
    <row r="12455" spans="1:5" x14ac:dyDescent="0.25">
      <c r="A12455" s="60">
        <v>80428.859252443493</v>
      </c>
      <c r="B12455" s="37">
        <v>0.79267994272137099</v>
      </c>
      <c r="C12455" s="37">
        <v>0.58029623687383403</v>
      </c>
      <c r="D12455" s="37"/>
      <c r="E12455" s="37">
        <v>-0.51176291193539603</v>
      </c>
    </row>
    <row r="12456" spans="1:5" x14ac:dyDescent="0.25">
      <c r="A12456" s="60">
        <v>80431.3008402095</v>
      </c>
      <c r="B12456" s="37">
        <v>0.79263310434743195</v>
      </c>
      <c r="C12456" s="37">
        <v>1.1912976326436999</v>
      </c>
      <c r="D12456" s="37"/>
      <c r="E12456" s="37">
        <v>-0.51179684854809404</v>
      </c>
    </row>
    <row r="12457" spans="1:5" x14ac:dyDescent="0.25">
      <c r="A12457" s="60">
        <v>80433.930488284605</v>
      </c>
      <c r="B12457" s="37">
        <v>0.79258266693500901</v>
      </c>
      <c r="C12457" s="37">
        <v>0.63497295643384399</v>
      </c>
      <c r="D12457" s="37"/>
      <c r="E12457" s="37">
        <v>-0.51183340301749403</v>
      </c>
    </row>
    <row r="12458" spans="1:5" x14ac:dyDescent="0.25">
      <c r="A12458" s="60">
        <v>80442.763137462796</v>
      </c>
      <c r="B12458" s="37">
        <v>0.79241332050326996</v>
      </c>
      <c r="C12458" s="37">
        <v>-0.23427520922050199</v>
      </c>
      <c r="D12458" s="37"/>
      <c r="E12458" s="37">
        <v>-0.51195621460594798</v>
      </c>
    </row>
    <row r="12459" spans="1:5" x14ac:dyDescent="0.25">
      <c r="A12459" s="60">
        <v>80443.627640510895</v>
      </c>
      <c r="B12459" s="37">
        <v>0.79239675113083596</v>
      </c>
      <c r="C12459" s="37">
        <v>-0.90744188519867897</v>
      </c>
      <c r="D12459" s="37"/>
      <c r="E12459" s="37">
        <v>-0.51196823736442698</v>
      </c>
    </row>
    <row r="12460" spans="1:5" x14ac:dyDescent="0.25">
      <c r="A12460" s="60">
        <v>80450.492856724493</v>
      </c>
      <c r="B12460" s="37">
        <v>0.79226520562660796</v>
      </c>
      <c r="C12460" s="37">
        <v>0.73432033393385798</v>
      </c>
      <c r="D12460" s="37"/>
      <c r="E12460" s="37">
        <v>-0.51206372846606496</v>
      </c>
    </row>
    <row r="12461" spans="1:5" x14ac:dyDescent="0.25">
      <c r="A12461" s="60">
        <v>80461.951566224903</v>
      </c>
      <c r="B12461" s="37">
        <v>0.79204578694546002</v>
      </c>
      <c r="C12461" s="37">
        <v>0.82198681114105099</v>
      </c>
      <c r="D12461" s="37"/>
      <c r="E12461" s="37">
        <v>-0.51222317416804997</v>
      </c>
    </row>
    <row r="12462" spans="1:5" x14ac:dyDescent="0.25">
      <c r="A12462" s="60">
        <v>80475.302099703404</v>
      </c>
      <c r="B12462" s="37">
        <v>0.79179037487687198</v>
      </c>
      <c r="C12462" s="37">
        <v>1.2192791352271</v>
      </c>
      <c r="D12462" s="37"/>
      <c r="E12462" s="37">
        <v>-0.51240904170031698</v>
      </c>
    </row>
    <row r="12463" spans="1:5" x14ac:dyDescent="0.25">
      <c r="A12463" s="60">
        <v>80488.934279212903</v>
      </c>
      <c r="B12463" s="37">
        <v>0.79152984100006196</v>
      </c>
      <c r="C12463" s="37">
        <v>0.48558175337229897</v>
      </c>
      <c r="D12463" s="37"/>
      <c r="E12463" s="37">
        <v>-0.512598938512004</v>
      </c>
    </row>
    <row r="12464" spans="1:5" x14ac:dyDescent="0.25">
      <c r="A12464" s="60">
        <v>80489.838753870601</v>
      </c>
      <c r="B12464" s="37">
        <v>0.79151256470569797</v>
      </c>
      <c r="C12464" s="37">
        <v>0.33841634650908498</v>
      </c>
      <c r="D12464" s="37"/>
      <c r="E12464" s="37">
        <v>-0.51261154174532597</v>
      </c>
    </row>
    <row r="12465" spans="1:5" x14ac:dyDescent="0.25">
      <c r="A12465" s="60">
        <v>80490.402624562499</v>
      </c>
      <c r="B12465" s="37">
        <v>0.79150179487952999</v>
      </c>
      <c r="C12465" s="37">
        <v>1.2260479590215501</v>
      </c>
      <c r="D12465" s="37"/>
      <c r="E12465" s="37">
        <v>-0.51261939913956001</v>
      </c>
    </row>
    <row r="12466" spans="1:5" x14ac:dyDescent="0.25">
      <c r="A12466" s="60">
        <v>80503.638022548505</v>
      </c>
      <c r="B12466" s="37">
        <v>0.79124913966322297</v>
      </c>
      <c r="C12466" s="37">
        <v>0.19952157401967899</v>
      </c>
      <c r="D12466" s="37"/>
      <c r="E12466" s="37">
        <v>-0.51280388469181604</v>
      </c>
    </row>
    <row r="12467" spans="1:5" x14ac:dyDescent="0.25">
      <c r="A12467" s="60">
        <v>80503.726439764301</v>
      </c>
      <c r="B12467" s="37">
        <v>0.79124745273810804</v>
      </c>
      <c r="C12467" s="37">
        <v>-0.19907220546193599</v>
      </c>
      <c r="D12467" s="37"/>
      <c r="E12467" s="37">
        <v>-0.51280511746763602</v>
      </c>
    </row>
    <row r="12468" spans="1:5" x14ac:dyDescent="0.25">
      <c r="A12468" s="60">
        <v>80506.375000398097</v>
      </c>
      <c r="B12468" s="37">
        <v>0.79119692608003001</v>
      </c>
      <c r="C12468" s="37">
        <v>1.5790371649708801</v>
      </c>
      <c r="D12468" s="37"/>
      <c r="E12468" s="37">
        <v>-0.51284204771575703</v>
      </c>
    </row>
    <row r="12469" spans="1:5" x14ac:dyDescent="0.25">
      <c r="A12469" s="60">
        <v>80536.241566664394</v>
      </c>
      <c r="B12469" s="37">
        <v>0.79062793239993401</v>
      </c>
      <c r="C12469" s="37">
        <v>0.66982832980639895</v>
      </c>
      <c r="D12469" s="37"/>
      <c r="E12469" s="37">
        <v>-0.51325877766758998</v>
      </c>
    </row>
    <row r="12470" spans="1:5" x14ac:dyDescent="0.25">
      <c r="A12470" s="60">
        <v>80537.304943937896</v>
      </c>
      <c r="B12470" s="37">
        <v>0.79060770057235596</v>
      </c>
      <c r="C12470" s="37">
        <v>0.29073203759539801</v>
      </c>
      <c r="D12470" s="37"/>
      <c r="E12470" s="37">
        <v>-0.51327362468007998</v>
      </c>
    </row>
    <row r="12471" spans="1:5" x14ac:dyDescent="0.25">
      <c r="A12471" s="60">
        <v>80540.124873336797</v>
      </c>
      <c r="B12471" s="37">
        <v>0.79055405769603904</v>
      </c>
      <c r="C12471" s="37">
        <v>1.36802848693154</v>
      </c>
      <c r="D12471" s="37"/>
      <c r="E12471" s="37">
        <v>-0.51331300011300995</v>
      </c>
    </row>
    <row r="12472" spans="1:5" x14ac:dyDescent="0.25">
      <c r="A12472" s="60">
        <v>80545.103939214605</v>
      </c>
      <c r="B12472" s="37">
        <v>0.79045937463758198</v>
      </c>
      <c r="C12472" s="37">
        <v>0.68046695902041998</v>
      </c>
      <c r="D12472" s="37"/>
      <c r="E12472" s="37">
        <v>-0.51338253553088198</v>
      </c>
    </row>
    <row r="12473" spans="1:5" x14ac:dyDescent="0.25">
      <c r="A12473" s="60">
        <v>80556.307891449906</v>
      </c>
      <c r="B12473" s="37">
        <v>0.79024647185154795</v>
      </c>
      <c r="C12473" s="37">
        <v>2.0253337260122599</v>
      </c>
      <c r="D12473" s="37"/>
      <c r="E12473" s="37">
        <v>-0.51353905806557298</v>
      </c>
    </row>
    <row r="12474" spans="1:5" x14ac:dyDescent="0.25">
      <c r="A12474" s="60">
        <v>80560.766905861194</v>
      </c>
      <c r="B12474" s="37">
        <v>0.79016179977203505</v>
      </c>
      <c r="C12474" s="37">
        <v>-0.99897869652195703</v>
      </c>
      <c r="D12474" s="37"/>
      <c r="E12474" s="37">
        <v>-0.51360137227514402</v>
      </c>
    </row>
    <row r="12475" spans="1:5" x14ac:dyDescent="0.25">
      <c r="A12475" s="60">
        <v>80570.254982668906</v>
      </c>
      <c r="B12475" s="37">
        <v>0.78998174702819601</v>
      </c>
      <c r="C12475" s="37">
        <v>-0.54012353632180199</v>
      </c>
      <c r="D12475" s="37"/>
      <c r="E12475" s="37">
        <v>-0.51373400579105999</v>
      </c>
    </row>
    <row r="12476" spans="1:5" x14ac:dyDescent="0.25">
      <c r="A12476" s="60">
        <v>80578.383508538798</v>
      </c>
      <c r="B12476" s="37">
        <v>0.78982762153845298</v>
      </c>
      <c r="C12476" s="37">
        <v>1.10030278558919</v>
      </c>
      <c r="D12476" s="37"/>
      <c r="E12476" s="37">
        <v>-0.51384767609632098</v>
      </c>
    </row>
    <row r="12477" spans="1:5" x14ac:dyDescent="0.25">
      <c r="A12477" s="60">
        <v>80585.558735745595</v>
      </c>
      <c r="B12477" s="37">
        <v>0.78969167089901904</v>
      </c>
      <c r="C12477" s="37">
        <v>0.93827813454956399</v>
      </c>
      <c r="D12477" s="37"/>
      <c r="E12477" s="37">
        <v>-0.51394804747811995</v>
      </c>
    </row>
    <row r="12478" spans="1:5" x14ac:dyDescent="0.25">
      <c r="A12478" s="60">
        <v>80592.405065054001</v>
      </c>
      <c r="B12478" s="37">
        <v>0.78956204000921404</v>
      </c>
      <c r="C12478" s="37">
        <v>1.3705854451214501</v>
      </c>
      <c r="D12478" s="37"/>
      <c r="E12478" s="37">
        <v>-0.51404384611003495</v>
      </c>
    </row>
    <row r="12479" spans="1:5" x14ac:dyDescent="0.25">
      <c r="A12479" s="60">
        <v>80595.280306122397</v>
      </c>
      <c r="B12479" s="37">
        <v>0.78950762506209304</v>
      </c>
      <c r="C12479" s="37">
        <v>1.35679429920355</v>
      </c>
      <c r="D12479" s="37"/>
      <c r="E12479" s="37">
        <v>-0.51408408666694405</v>
      </c>
    </row>
    <row r="12480" spans="1:5" x14ac:dyDescent="0.25">
      <c r="A12480" s="60">
        <v>80603.054773911397</v>
      </c>
      <c r="B12480" s="37">
        <v>0.78936056813212496</v>
      </c>
      <c r="C12480" s="37">
        <v>-1.42984455089994</v>
      </c>
      <c r="D12480" s="37"/>
      <c r="E12480" s="37">
        <v>-0.51419291875359696</v>
      </c>
    </row>
    <row r="12481" spans="1:5" x14ac:dyDescent="0.25">
      <c r="A12481" s="60">
        <v>80604.839274364203</v>
      </c>
      <c r="B12481" s="37">
        <v>0.78932682975908397</v>
      </c>
      <c r="C12481" s="37">
        <v>-3.5664110993301499</v>
      </c>
      <c r="D12481" s="37"/>
      <c r="E12481" s="37">
        <v>-0.514217904342534</v>
      </c>
    </row>
    <row r="12482" spans="1:5" x14ac:dyDescent="0.25">
      <c r="A12482" s="60">
        <v>80612.966139748998</v>
      </c>
      <c r="B12482" s="37">
        <v>0.78917325739006206</v>
      </c>
      <c r="C12482" s="37"/>
      <c r="D12482" s="37"/>
      <c r="E12482" s="37">
        <v>-0.51433171574716996</v>
      </c>
    </row>
    <row r="12483" spans="1:5" x14ac:dyDescent="0.25">
      <c r="A12483" s="60">
        <v>80627.020998629101</v>
      </c>
      <c r="B12483" s="37">
        <v>0.78890796652331097</v>
      </c>
      <c r="C12483" s="37">
        <v>1.40364821448222</v>
      </c>
      <c r="D12483" s="37"/>
      <c r="E12483" s="37">
        <v>-0.51452863582791397</v>
      </c>
    </row>
    <row r="12484" spans="1:5" x14ac:dyDescent="0.25">
      <c r="A12484" s="60">
        <v>80628.543629314998</v>
      </c>
      <c r="B12484" s="37">
        <v>0.78887924959281397</v>
      </c>
      <c r="C12484" s="37">
        <v>0.80891393628399499</v>
      </c>
      <c r="D12484" s="37"/>
      <c r="E12484" s="37">
        <v>-0.51454997605294905</v>
      </c>
    </row>
    <row r="12485" spans="1:5" x14ac:dyDescent="0.25">
      <c r="A12485" s="60">
        <v>80641.960977199997</v>
      </c>
      <c r="B12485" s="37">
        <v>0.78862639778150301</v>
      </c>
      <c r="C12485" s="37">
        <v>1.6689772888390999</v>
      </c>
      <c r="D12485" s="37"/>
      <c r="E12485" s="37">
        <v>-0.51473808355711403</v>
      </c>
    </row>
    <row r="12486" spans="1:5" x14ac:dyDescent="0.25">
      <c r="A12486" s="60">
        <v>80646.677166651207</v>
      </c>
      <c r="B12486" s="37">
        <v>0.78853760700236497</v>
      </c>
      <c r="C12486" s="37">
        <v>0.29380820487492398</v>
      </c>
      <c r="D12486" s="37"/>
      <c r="E12486" s="37">
        <v>-0.51480422816681004</v>
      </c>
    </row>
    <row r="12487" spans="1:5" x14ac:dyDescent="0.25">
      <c r="A12487" s="60">
        <v>80670.684174366499</v>
      </c>
      <c r="B12487" s="37">
        <v>0.78808634597890903</v>
      </c>
      <c r="C12487" s="37">
        <v>0.73420761305846804</v>
      </c>
      <c r="D12487" s="37"/>
      <c r="E12487" s="37">
        <v>-0.51514112765304698</v>
      </c>
    </row>
    <row r="12488" spans="1:5" x14ac:dyDescent="0.25">
      <c r="A12488" s="60">
        <v>80672.350582851606</v>
      </c>
      <c r="B12488" s="37">
        <v>0.78805506748107701</v>
      </c>
      <c r="C12488" s="37">
        <v>1.15842495819827</v>
      </c>
      <c r="D12488" s="37"/>
      <c r="E12488" s="37">
        <v>-0.51516452545834601</v>
      </c>
    </row>
    <row r="12489" spans="1:5" x14ac:dyDescent="0.25">
      <c r="A12489" s="60">
        <v>80686.070780976806</v>
      </c>
      <c r="B12489" s="37">
        <v>0.78779776654225997</v>
      </c>
      <c r="C12489" s="37">
        <v>-0.100617207548059</v>
      </c>
      <c r="D12489" s="37"/>
      <c r="E12489" s="37">
        <v>-0.51535723025692504</v>
      </c>
    </row>
    <row r="12490" spans="1:5" x14ac:dyDescent="0.25">
      <c r="A12490" s="60">
        <v>80687.614388228802</v>
      </c>
      <c r="B12490" s="37">
        <v>0.78776884419121596</v>
      </c>
      <c r="C12490" s="37">
        <v>1.30045052247394</v>
      </c>
      <c r="D12490" s="37"/>
      <c r="E12490" s="37">
        <v>-0.51537891759549903</v>
      </c>
    </row>
    <row r="12491" spans="1:5" x14ac:dyDescent="0.25">
      <c r="A12491" s="60">
        <v>80693.994540991203</v>
      </c>
      <c r="B12491" s="37">
        <v>0.78764935573404804</v>
      </c>
      <c r="C12491" s="37">
        <v>1.36220549613257</v>
      </c>
      <c r="D12491" s="37"/>
      <c r="E12491" s="37">
        <v>-0.51546857202668295</v>
      </c>
    </row>
    <row r="12492" spans="1:5" x14ac:dyDescent="0.25">
      <c r="A12492" s="60">
        <v>80711.274585537802</v>
      </c>
      <c r="B12492" s="37">
        <v>0.78732618784936803</v>
      </c>
      <c r="C12492" s="37">
        <v>0.93810120032293798</v>
      </c>
      <c r="D12492" s="37"/>
      <c r="E12492" s="37">
        <v>-0.51571151149560202</v>
      </c>
    </row>
    <row r="12493" spans="1:5" x14ac:dyDescent="0.25">
      <c r="A12493" s="60">
        <v>80716.945526488693</v>
      </c>
      <c r="B12493" s="37">
        <v>0.78722027825956598</v>
      </c>
      <c r="C12493" s="37">
        <v>-0.89587257154331001</v>
      </c>
      <c r="D12493" s="37"/>
      <c r="E12493" s="37">
        <v>-0.51579127685166704</v>
      </c>
    </row>
    <row r="12494" spans="1:5" x14ac:dyDescent="0.25">
      <c r="A12494" s="60">
        <v>80719.839734869805</v>
      </c>
      <c r="B12494" s="37">
        <v>0.78716625489452796</v>
      </c>
      <c r="C12494" s="37">
        <v>1.2473733884568201</v>
      </c>
      <c r="D12494" s="37"/>
      <c r="E12494" s="37">
        <v>-0.51583199291528903</v>
      </c>
    </row>
    <row r="12495" spans="1:5" x14ac:dyDescent="0.25">
      <c r="A12495" s="60">
        <v>80728.842177343002</v>
      </c>
      <c r="B12495" s="37">
        <v>0.78699833892037496</v>
      </c>
      <c r="C12495" s="37">
        <v>2.3635396208467401</v>
      </c>
      <c r="D12495" s="37"/>
      <c r="E12495" s="37">
        <v>-0.51595867143087903</v>
      </c>
    </row>
    <row r="12496" spans="1:5" x14ac:dyDescent="0.25">
      <c r="A12496" s="60">
        <v>80729.056339254195</v>
      </c>
      <c r="B12496" s="37">
        <v>0.78699434661124101</v>
      </c>
      <c r="C12496" s="37">
        <v>-4.6746742403976898</v>
      </c>
      <c r="D12496" s="37"/>
      <c r="E12496" s="37">
        <v>-0.51596168559858702</v>
      </c>
    </row>
    <row r="12497" spans="1:5" x14ac:dyDescent="0.25">
      <c r="A12497" s="60">
        <v>80741.777041388996</v>
      </c>
      <c r="B12497" s="37">
        <v>0.78675740658857196</v>
      </c>
      <c r="C12497" s="37">
        <v>0.93643729503185602</v>
      </c>
      <c r="D12497" s="37"/>
      <c r="E12497" s="37">
        <v>-0.51614076765406203</v>
      </c>
    </row>
    <row r="12498" spans="1:5" x14ac:dyDescent="0.25">
      <c r="A12498" s="60">
        <v>80751.735173144698</v>
      </c>
      <c r="B12498" s="37">
        <v>0.78657219177087001</v>
      </c>
      <c r="C12498" s="37">
        <v>0.88305426274522003</v>
      </c>
      <c r="D12498" s="37"/>
      <c r="E12498" s="37">
        <v>-0.516281023750505</v>
      </c>
    </row>
    <row r="12499" spans="1:5" x14ac:dyDescent="0.25">
      <c r="A12499" s="60">
        <v>80783.160772587595</v>
      </c>
      <c r="B12499" s="37">
        <v>0.78598928407878599</v>
      </c>
      <c r="C12499" s="37">
        <v>0.167130147369243</v>
      </c>
      <c r="D12499" s="37"/>
      <c r="E12499" s="37">
        <v>-0.51672401698227399</v>
      </c>
    </row>
    <row r="12500" spans="1:5" x14ac:dyDescent="0.25">
      <c r="A12500" s="60">
        <v>80783.877249793804</v>
      </c>
      <c r="B12500" s="37">
        <v>0.78597602296330604</v>
      </c>
      <c r="C12500" s="37">
        <v>0.48410713357864799</v>
      </c>
      <c r="D12500" s="37"/>
      <c r="E12500" s="37">
        <v>-0.51673412352382897</v>
      </c>
    </row>
    <row r="12501" spans="1:5" x14ac:dyDescent="0.25">
      <c r="A12501" s="60">
        <v>80789.078167228305</v>
      </c>
      <c r="B12501" s="37">
        <v>0.78587979936347596</v>
      </c>
      <c r="C12501" s="37">
        <v>0.77934772043506395</v>
      </c>
      <c r="D12501" s="37"/>
      <c r="E12501" s="37">
        <v>-0.51680749594794595</v>
      </c>
    </row>
    <row r="12502" spans="1:5" x14ac:dyDescent="0.25">
      <c r="A12502" s="60">
        <v>80793.658064949399</v>
      </c>
      <c r="B12502" s="37">
        <v>0.78579512247641803</v>
      </c>
      <c r="C12502" s="37">
        <v>0.65215133117124702</v>
      </c>
      <c r="D12502" s="37"/>
      <c r="E12502" s="37">
        <v>-0.51687212024018803</v>
      </c>
    </row>
    <row r="12503" spans="1:5" x14ac:dyDescent="0.25">
      <c r="A12503" s="60">
        <v>80799.051657366304</v>
      </c>
      <c r="B12503" s="37">
        <v>0.78569547033207299</v>
      </c>
      <c r="C12503" s="37">
        <v>1.1827120485590401</v>
      </c>
      <c r="D12503" s="37"/>
      <c r="E12503" s="37">
        <v>-0.51694824166901199</v>
      </c>
    </row>
    <row r="12504" spans="1:5" x14ac:dyDescent="0.25">
      <c r="A12504" s="60">
        <v>80799.076635630699</v>
      </c>
      <c r="B12504" s="37">
        <v>0.78569500900743805</v>
      </c>
      <c r="C12504" s="37">
        <v>0.193853596959181</v>
      </c>
      <c r="D12504" s="37"/>
      <c r="E12504" s="37">
        <v>-0.51694859423408501</v>
      </c>
    </row>
    <row r="12505" spans="1:5" x14ac:dyDescent="0.25">
      <c r="A12505" s="60">
        <v>80804.961128723502</v>
      </c>
      <c r="B12505" s="37">
        <v>0.78558637308657597</v>
      </c>
      <c r="C12505" s="37">
        <v>0.42330197155855398</v>
      </c>
      <c r="D12505" s="37"/>
      <c r="E12505" s="37">
        <v>-0.51703166317233795</v>
      </c>
    </row>
    <row r="12506" spans="1:5" x14ac:dyDescent="0.25">
      <c r="A12506" s="60">
        <v>80806.319619108399</v>
      </c>
      <c r="B12506" s="37">
        <v>0.78556130625033604</v>
      </c>
      <c r="C12506" s="37">
        <v>-0.164296466137448</v>
      </c>
      <c r="D12506" s="37"/>
      <c r="E12506" s="37">
        <v>-0.51705084326016604</v>
      </c>
    </row>
    <row r="12507" spans="1:5" x14ac:dyDescent="0.25">
      <c r="A12507" s="60">
        <v>80816.453555166197</v>
      </c>
      <c r="B12507" s="37">
        <v>0.78537446757494001</v>
      </c>
      <c r="C12507" s="37">
        <v>0.67621062794678299</v>
      </c>
      <c r="D12507" s="37"/>
      <c r="E12507" s="37">
        <v>-0.51719395469882201</v>
      </c>
    </row>
    <row r="12508" spans="1:5" x14ac:dyDescent="0.25">
      <c r="A12508" s="60">
        <v>80825.898879446497</v>
      </c>
      <c r="B12508" s="37">
        <v>0.78520056920610903</v>
      </c>
      <c r="C12508" s="37">
        <v>-1.3120494178409501</v>
      </c>
      <c r="D12508" s="37"/>
      <c r="E12508" s="37">
        <v>-0.51732739499506397</v>
      </c>
    </row>
    <row r="12509" spans="1:5" x14ac:dyDescent="0.25">
      <c r="A12509" s="60">
        <v>80842.778949909101</v>
      </c>
      <c r="B12509" s="37">
        <v>0.78489038610920503</v>
      </c>
      <c r="C12509" s="37">
        <v>0.94657450776429697</v>
      </c>
      <c r="D12509" s="37"/>
      <c r="E12509" s="37">
        <v>-0.51756599914277901</v>
      </c>
    </row>
    <row r="12510" spans="1:5" x14ac:dyDescent="0.25">
      <c r="A12510" s="60">
        <v>80845.038317082595</v>
      </c>
      <c r="B12510" s="37">
        <v>0.78484892745377999</v>
      </c>
      <c r="C12510" s="37">
        <v>0.75707510509452902</v>
      </c>
      <c r="D12510" s="37"/>
      <c r="E12510" s="37">
        <v>-0.51759794836030903</v>
      </c>
    </row>
    <row r="12511" spans="1:5" x14ac:dyDescent="0.25">
      <c r="A12511" s="60">
        <v>80845.4722685202</v>
      </c>
      <c r="B12511" s="37">
        <v>0.78484096618803501</v>
      </c>
      <c r="C12511" s="37">
        <v>-0.178320773669738</v>
      </c>
      <c r="D12511" s="37"/>
      <c r="E12511" s="37">
        <v>-0.51760408510996603</v>
      </c>
    </row>
    <row r="12512" spans="1:5" x14ac:dyDescent="0.25">
      <c r="A12512" s="60">
        <v>80846.419774937196</v>
      </c>
      <c r="B12512" s="37">
        <v>0.78482358504878802</v>
      </c>
      <c r="C12512" s="37">
        <v>-2.4232450953187702E-2</v>
      </c>
      <c r="D12512" s="37"/>
      <c r="E12512" s="37">
        <v>-0.51761748470503399</v>
      </c>
    </row>
    <row r="12513" spans="1:5" x14ac:dyDescent="0.25">
      <c r="A12513" s="60">
        <v>80856.671972822194</v>
      </c>
      <c r="B12513" s="37">
        <v>0.78463567630526898</v>
      </c>
      <c r="C12513" s="37">
        <v>0.63761842704328497</v>
      </c>
      <c r="D12513" s="37"/>
      <c r="E12513" s="37">
        <v>-0.51776250396503998</v>
      </c>
    </row>
    <row r="12514" spans="1:5" x14ac:dyDescent="0.25">
      <c r="A12514" s="60">
        <v>80879.946119498796</v>
      </c>
      <c r="B12514" s="37">
        <v>0.78421018562336997</v>
      </c>
      <c r="C12514" s="37">
        <v>1.26935118055103</v>
      </c>
      <c r="D12514" s="37"/>
      <c r="E12514" s="37">
        <v>-0.51809194605402398</v>
      </c>
    </row>
    <row r="12515" spans="1:5" x14ac:dyDescent="0.25">
      <c r="A12515" s="60">
        <v>80911.043323310703</v>
      </c>
      <c r="B12515" s="37">
        <v>0.78364410748468105</v>
      </c>
      <c r="C12515" s="37">
        <v>0.552644483182818</v>
      </c>
      <c r="D12515" s="37"/>
      <c r="E12515" s="37">
        <v>-0.518532609182351</v>
      </c>
    </row>
    <row r="12516" spans="1:5" x14ac:dyDescent="0.25">
      <c r="A12516" s="60">
        <v>80913.417418938698</v>
      </c>
      <c r="B12516" s="37">
        <v>0.78360100751783401</v>
      </c>
      <c r="C12516" s="37">
        <v>0.226742267892099</v>
      </c>
      <c r="D12516" s="37"/>
      <c r="E12516" s="37">
        <v>-0.51856627417704604</v>
      </c>
    </row>
    <row r="12517" spans="1:5" x14ac:dyDescent="0.25">
      <c r="A12517" s="60">
        <v>80915.165186935599</v>
      </c>
      <c r="B12517" s="37">
        <v>0.78356928881619903</v>
      </c>
      <c r="C12517" s="37">
        <v>0.15723719114992801</v>
      </c>
      <c r="D12517" s="37"/>
      <c r="E12517" s="37">
        <v>-0.51859105983276699</v>
      </c>
    </row>
    <row r="12518" spans="1:5" x14ac:dyDescent="0.25">
      <c r="A12518" s="60">
        <v>80917.9977820145</v>
      </c>
      <c r="B12518" s="37">
        <v>0.78351790194937698</v>
      </c>
      <c r="C12518" s="37">
        <v>1.5784568734067601</v>
      </c>
      <c r="D12518" s="37"/>
      <c r="E12518" s="37">
        <v>-0.51863123349673401</v>
      </c>
    </row>
    <row r="12519" spans="1:5" x14ac:dyDescent="0.25">
      <c r="A12519" s="60">
        <v>80926.572287810195</v>
      </c>
      <c r="B12519" s="37">
        <v>0.783362496588205</v>
      </c>
      <c r="C12519" s="37">
        <v>0.58725744611334296</v>
      </c>
      <c r="D12519" s="37"/>
      <c r="E12519" s="37">
        <v>-0.51875287069542797</v>
      </c>
    </row>
    <row r="12520" spans="1:5" x14ac:dyDescent="0.25">
      <c r="A12520" s="60">
        <v>80932.206142892697</v>
      </c>
      <c r="B12520" s="37">
        <v>0.78326050907026101</v>
      </c>
      <c r="C12520" s="37">
        <v>1.1337146339762001</v>
      </c>
      <c r="D12520" s="37"/>
      <c r="E12520" s="37">
        <v>-0.51883281507299395</v>
      </c>
    </row>
    <row r="12521" spans="1:5" x14ac:dyDescent="0.25">
      <c r="A12521" s="60">
        <v>80934.616546905803</v>
      </c>
      <c r="B12521" s="37">
        <v>0.78321690398282795</v>
      </c>
      <c r="C12521" s="37">
        <v>1.18192113151561</v>
      </c>
      <c r="D12521" s="37"/>
      <c r="E12521" s="37">
        <v>-0.51886702426344899</v>
      </c>
    </row>
    <row r="12522" spans="1:5" x14ac:dyDescent="0.25">
      <c r="A12522" s="60">
        <v>80943.034826212301</v>
      </c>
      <c r="B12522" s="37">
        <v>0.78306475395810005</v>
      </c>
      <c r="C12522" s="37">
        <v>0.54638498082038001</v>
      </c>
      <c r="D12522" s="37"/>
      <c r="E12522" s="37">
        <v>-0.51898652522895306</v>
      </c>
    </row>
    <row r="12523" spans="1:5" x14ac:dyDescent="0.25">
      <c r="A12523" s="60">
        <v>80946.094365644705</v>
      </c>
      <c r="B12523" s="37">
        <v>0.78300951066083602</v>
      </c>
      <c r="C12523" s="37">
        <v>0.143558584160486</v>
      </c>
      <c r="D12523" s="37"/>
      <c r="E12523" s="37">
        <v>-0.51902996673983104</v>
      </c>
    </row>
    <row r="12524" spans="1:5" x14ac:dyDescent="0.25">
      <c r="A12524" s="60">
        <v>80974.990125475306</v>
      </c>
      <c r="B12524" s="37">
        <v>0.78248921093421797</v>
      </c>
      <c r="C12524" s="37">
        <v>6.4106732639368502E-2</v>
      </c>
      <c r="D12524" s="37"/>
      <c r="E12524" s="37">
        <v>-0.51944051409006797</v>
      </c>
    </row>
    <row r="12525" spans="1:5" x14ac:dyDescent="0.25">
      <c r="A12525" s="60">
        <v>80976.674874296499</v>
      </c>
      <c r="B12525" s="37">
        <v>0.78245895680107103</v>
      </c>
      <c r="C12525" s="37">
        <v>1.2389531643740599</v>
      </c>
      <c r="D12525" s="37"/>
      <c r="E12525" s="37">
        <v>-0.51946446556035497</v>
      </c>
    </row>
    <row r="12526" spans="1:5" x14ac:dyDescent="0.25">
      <c r="A12526" s="60">
        <v>80983.493573982298</v>
      </c>
      <c r="B12526" s="37">
        <v>0.78233660207755695</v>
      </c>
      <c r="C12526" s="37">
        <v>0.80928481417070797</v>
      </c>
      <c r="D12526" s="37"/>
      <c r="E12526" s="37">
        <v>-0.51956142118116999</v>
      </c>
    </row>
    <row r="12527" spans="1:5" x14ac:dyDescent="0.25">
      <c r="A12527" s="60">
        <v>80985.731101079393</v>
      </c>
      <c r="B12527" s="37">
        <v>0.78229648456711098</v>
      </c>
      <c r="C12527" s="37">
        <v>1.36286802100987</v>
      </c>
      <c r="D12527" s="37"/>
      <c r="E12527" s="37">
        <v>-0.51959324255686101</v>
      </c>
    </row>
    <row r="12528" spans="1:5" x14ac:dyDescent="0.25">
      <c r="A12528" s="60">
        <v>80994.686537918096</v>
      </c>
      <c r="B12528" s="37">
        <v>0.78213608164338599</v>
      </c>
      <c r="C12528" s="37">
        <v>1.3904945990525801</v>
      </c>
      <c r="D12528" s="37"/>
      <c r="E12528" s="37">
        <v>-0.51972063254062695</v>
      </c>
    </row>
    <row r="12529" spans="1:5" x14ac:dyDescent="0.25">
      <c r="A12529" s="60">
        <v>80996.954167627802</v>
      </c>
      <c r="B12529" s="37">
        <v>0.78209550709424003</v>
      </c>
      <c r="C12529" s="37">
        <v>0.96950265127464497</v>
      </c>
      <c r="D12529" s="37"/>
      <c r="E12529" s="37">
        <v>-0.51975289657878898</v>
      </c>
    </row>
    <row r="12530" spans="1:5" x14ac:dyDescent="0.25">
      <c r="A12530" s="60">
        <v>81003.251459327003</v>
      </c>
      <c r="B12530" s="37">
        <v>0.78198291856509095</v>
      </c>
      <c r="C12530" s="37">
        <v>0.34389137663777303</v>
      </c>
      <c r="D12530" s="37"/>
      <c r="E12530" s="37">
        <v>-0.51984251044310104</v>
      </c>
    </row>
    <row r="12531" spans="1:5" x14ac:dyDescent="0.25">
      <c r="A12531" s="60">
        <v>81019.015633289702</v>
      </c>
      <c r="B12531" s="37">
        <v>0.78170164834884404</v>
      </c>
      <c r="C12531" s="37">
        <v>0.85318188134395601</v>
      </c>
      <c r="D12531" s="37"/>
      <c r="E12531" s="37">
        <v>-0.52006694264306497</v>
      </c>
    </row>
    <row r="12532" spans="1:5" x14ac:dyDescent="0.25">
      <c r="A12532" s="60">
        <v>81032.5938799984</v>
      </c>
      <c r="B12532" s="37">
        <v>0.78146004792989898</v>
      </c>
      <c r="C12532" s="37">
        <v>-0.24968010528867399</v>
      </c>
      <c r="D12532" s="37"/>
      <c r="E12532" s="37">
        <v>-0.52026036802008901</v>
      </c>
    </row>
    <row r="12533" spans="1:5" x14ac:dyDescent="0.25">
      <c r="A12533" s="60">
        <v>81040.777788637701</v>
      </c>
      <c r="B12533" s="37">
        <v>0.78131473239729099</v>
      </c>
      <c r="C12533" s="37">
        <v>-5.3118439016106596</v>
      </c>
      <c r="D12533" s="37"/>
      <c r="E12533" s="37">
        <v>-0.520377000639758</v>
      </c>
    </row>
    <row r="12534" spans="1:5" x14ac:dyDescent="0.25">
      <c r="A12534" s="60">
        <v>81040.983326852001</v>
      </c>
      <c r="B12534" s="37">
        <v>0.78131108575887898</v>
      </c>
      <c r="C12534" s="37">
        <v>0.79203205963127599</v>
      </c>
      <c r="D12534" s="37"/>
      <c r="E12534" s="37">
        <v>-0.52037993035115404</v>
      </c>
    </row>
    <row r="12535" spans="1:5" x14ac:dyDescent="0.25">
      <c r="A12535" s="60">
        <v>81044.599319684101</v>
      </c>
      <c r="B12535" s="37">
        <v>0.78124695491091201</v>
      </c>
      <c r="C12535" s="37">
        <v>-0.63723216958829798</v>
      </c>
      <c r="D12535" s="37"/>
      <c r="E12535" s="37">
        <v>-0.52043147612517004</v>
      </c>
    </row>
    <row r="12536" spans="1:5" x14ac:dyDescent="0.25">
      <c r="A12536" s="60">
        <v>81048.955356474704</v>
      </c>
      <c r="B12536" s="37">
        <v>0.78116975894622798</v>
      </c>
      <c r="C12536" s="37">
        <v>1.1920590989350299</v>
      </c>
      <c r="D12536" s="37"/>
      <c r="E12536" s="37">
        <v>-0.52049358109761301</v>
      </c>
    </row>
    <row r="12537" spans="1:5" x14ac:dyDescent="0.25">
      <c r="A12537" s="60">
        <v>81049.351560088602</v>
      </c>
      <c r="B12537" s="37">
        <v>0.78116274083432802</v>
      </c>
      <c r="C12537" s="37">
        <v>1.1753183888922201</v>
      </c>
      <c r="D12537" s="37"/>
      <c r="E12537" s="37">
        <v>-0.52049923039690904</v>
      </c>
    </row>
    <row r="12538" spans="1:5" x14ac:dyDescent="0.25">
      <c r="A12538" s="60">
        <v>81051.614296490006</v>
      </c>
      <c r="B12538" s="37">
        <v>0.78112267050281203</v>
      </c>
      <c r="C12538" s="37">
        <v>0.79079956332970303</v>
      </c>
      <c r="D12538" s="37"/>
      <c r="E12538" s="37">
        <v>-0.52053149551268896</v>
      </c>
    </row>
    <row r="12539" spans="1:5" x14ac:dyDescent="0.25">
      <c r="A12539" s="60">
        <v>81055.4178550457</v>
      </c>
      <c r="B12539" s="37">
        <v>0.78105535410549598</v>
      </c>
      <c r="C12539" s="37">
        <v>6.6684433207653299E-2</v>
      </c>
      <c r="D12539" s="37"/>
      <c r="E12539" s="37">
        <v>-0.52058573831169597</v>
      </c>
    </row>
    <row r="12540" spans="1:5" x14ac:dyDescent="0.25">
      <c r="A12540" s="60">
        <v>81056.271573966602</v>
      </c>
      <c r="B12540" s="37">
        <v>0.78104025167448599</v>
      </c>
      <c r="C12540" s="37">
        <v>0.30289987120981599</v>
      </c>
      <c r="D12540" s="37"/>
      <c r="E12540" s="37">
        <v>-0.52059791438791103</v>
      </c>
    </row>
    <row r="12541" spans="1:5" x14ac:dyDescent="0.25">
      <c r="A12541" s="60">
        <v>81056.960049881207</v>
      </c>
      <c r="B12541" s="37">
        <v>0.78102807426989596</v>
      </c>
      <c r="C12541" s="37">
        <v>-0.43912013285853901</v>
      </c>
      <c r="D12541" s="37"/>
      <c r="E12541" s="37">
        <v>-0.52060773400607296</v>
      </c>
    </row>
    <row r="12542" spans="1:5" x14ac:dyDescent="0.25">
      <c r="A12542" s="60">
        <v>81062.081072089699</v>
      </c>
      <c r="B12542" s="37">
        <v>0.78093754823738204</v>
      </c>
      <c r="C12542" s="37">
        <v>0.86869182760389596</v>
      </c>
      <c r="D12542" s="37"/>
      <c r="E12542" s="37">
        <v>-0.520680782786207</v>
      </c>
    </row>
    <row r="12543" spans="1:5" x14ac:dyDescent="0.25">
      <c r="A12543" s="60">
        <v>81090.519005647904</v>
      </c>
      <c r="B12543" s="37">
        <v>0.78043652687931797</v>
      </c>
      <c r="C12543" s="37">
        <v>0.82396704821754396</v>
      </c>
      <c r="D12543" s="37"/>
      <c r="E12543" s="37">
        <v>-0.52108670754166397</v>
      </c>
    </row>
    <row r="12544" spans="1:5" x14ac:dyDescent="0.25">
      <c r="A12544" s="60">
        <v>81097.699578360596</v>
      </c>
      <c r="B12544" s="37">
        <v>0.78031047689449196</v>
      </c>
      <c r="C12544" s="37">
        <v>1.0208096161473399</v>
      </c>
      <c r="D12544" s="37"/>
      <c r="E12544" s="37">
        <v>-0.52118927632780698</v>
      </c>
    </row>
    <row r="12545" spans="1:5" x14ac:dyDescent="0.25">
      <c r="A12545" s="60">
        <v>81101.979629037101</v>
      </c>
      <c r="B12545" s="37">
        <v>0.78023543251299898</v>
      </c>
      <c r="C12545" s="37">
        <v>0.47284067649619999</v>
      </c>
      <c r="D12545" s="37"/>
      <c r="E12545" s="37">
        <v>-0.52125042742174299</v>
      </c>
    </row>
    <row r="12546" spans="1:5" x14ac:dyDescent="0.25">
      <c r="A12546" s="60">
        <v>81118.206036236093</v>
      </c>
      <c r="B12546" s="37">
        <v>0.77995153512595905</v>
      </c>
      <c r="C12546" s="37">
        <v>0.47683118443049299</v>
      </c>
      <c r="D12546" s="37"/>
      <c r="E12546" s="37">
        <v>-0.52148235640435003</v>
      </c>
    </row>
    <row r="12547" spans="1:5" x14ac:dyDescent="0.25">
      <c r="A12547" s="60">
        <v>81120.1255431342</v>
      </c>
      <c r="B12547" s="37">
        <v>0.77991801559283802</v>
      </c>
      <c r="C12547" s="37">
        <v>0.915988925914757</v>
      </c>
      <c r="D12547" s="37"/>
      <c r="E12547" s="37">
        <v>-0.52150980240864797</v>
      </c>
    </row>
    <row r="12548" spans="1:5" x14ac:dyDescent="0.25">
      <c r="A12548" s="60">
        <v>81123.317469329704</v>
      </c>
      <c r="B12548" s="37">
        <v>0.77986230660799805</v>
      </c>
      <c r="C12548" s="37">
        <v>0.91667190121600395</v>
      </c>
      <c r="D12548" s="37"/>
      <c r="E12548" s="37">
        <v>-0.52155544669605802</v>
      </c>
    </row>
    <row r="12549" spans="1:5" x14ac:dyDescent="0.25">
      <c r="A12549" s="60">
        <v>81140.520122532995</v>
      </c>
      <c r="B12549" s="37">
        <v>0.77956272250088499</v>
      </c>
      <c r="C12549" s="37">
        <v>-0.51751595721907195</v>
      </c>
      <c r="D12549" s="37"/>
      <c r="E12549" s="37">
        <v>-0.52180154296581005</v>
      </c>
    </row>
    <row r="12550" spans="1:5" x14ac:dyDescent="0.25">
      <c r="A12550" s="60">
        <v>81144.349073374004</v>
      </c>
      <c r="B12550" s="37">
        <v>0.77949619291828998</v>
      </c>
      <c r="C12550" s="37">
        <v>-0.46658918825783802</v>
      </c>
      <c r="D12550" s="37"/>
      <c r="E12550" s="37">
        <v>-0.52185634172669704</v>
      </c>
    </row>
    <row r="12551" spans="1:5" x14ac:dyDescent="0.25">
      <c r="A12551" s="60">
        <v>81149.607773152704</v>
      </c>
      <c r="B12551" s="37">
        <v>0.77940491154926905</v>
      </c>
      <c r="C12551" s="37">
        <v>0.64504989779892197</v>
      </c>
      <c r="D12551" s="37"/>
      <c r="E12551" s="37">
        <v>-0.52193161618279404</v>
      </c>
    </row>
    <row r="12552" spans="1:5" x14ac:dyDescent="0.25">
      <c r="A12552" s="60">
        <v>81150.225033104594</v>
      </c>
      <c r="B12552" s="37">
        <v>0.77939420395340797</v>
      </c>
      <c r="C12552" s="37">
        <v>1.0074773459862501</v>
      </c>
      <c r="D12552" s="37"/>
      <c r="E12552" s="37">
        <v>-0.52194045283905299</v>
      </c>
    </row>
    <row r="12553" spans="1:5" x14ac:dyDescent="0.25">
      <c r="A12553" s="60">
        <v>81151.230206124601</v>
      </c>
      <c r="B12553" s="37">
        <v>0.77937677034787101</v>
      </c>
      <c r="C12553" s="37">
        <v>0.455534245295453</v>
      </c>
      <c r="D12553" s="37"/>
      <c r="E12553" s="37">
        <v>-0.52195484329836805</v>
      </c>
    </row>
    <row r="12554" spans="1:5" x14ac:dyDescent="0.25">
      <c r="A12554" s="60">
        <v>81152.386229170894</v>
      </c>
      <c r="B12554" s="37">
        <v>0.77935672518598498</v>
      </c>
      <c r="C12554" s="37">
        <v>-0.77942257583649699</v>
      </c>
      <c r="D12554" s="37"/>
      <c r="E12554" s="37">
        <v>-0.52197139409624704</v>
      </c>
    </row>
    <row r="12555" spans="1:5" x14ac:dyDescent="0.25">
      <c r="A12555" s="60">
        <v>81162.478868014194</v>
      </c>
      <c r="B12555" s="37">
        <v>0.77918193878160702</v>
      </c>
      <c r="C12555" s="37">
        <v>1.30347057957427</v>
      </c>
      <c r="D12555" s="37"/>
      <c r="E12555" s="37">
        <v>-0.52211592276543295</v>
      </c>
    </row>
    <row r="12556" spans="1:5" x14ac:dyDescent="0.25">
      <c r="A12556" s="60">
        <v>81165.606039443403</v>
      </c>
      <c r="B12556" s="37">
        <v>0.77912786133933098</v>
      </c>
      <c r="C12556" s="37">
        <v>-0.281646030802574</v>
      </c>
      <c r="D12556" s="37"/>
      <c r="E12556" s="37">
        <v>-0.52216071623468296</v>
      </c>
    </row>
    <row r="12557" spans="1:5" x14ac:dyDescent="0.25">
      <c r="A12557" s="60">
        <v>81182.804410129102</v>
      </c>
      <c r="B12557" s="37">
        <v>0.77883113288743799</v>
      </c>
      <c r="C12557" s="37">
        <v>0.288536843023524</v>
      </c>
      <c r="D12557" s="37"/>
      <c r="E12557" s="37">
        <v>-0.52240716408692001</v>
      </c>
    </row>
    <row r="12558" spans="1:5" x14ac:dyDescent="0.25">
      <c r="A12558" s="60">
        <v>81186.276506406197</v>
      </c>
      <c r="B12558" s="37">
        <v>0.77877136820027004</v>
      </c>
      <c r="C12558" s="37">
        <v>1.1411541195277499</v>
      </c>
      <c r="D12558" s="37"/>
      <c r="E12558" s="37">
        <v>-0.52245693860129805</v>
      </c>
    </row>
    <row r="12559" spans="1:5" x14ac:dyDescent="0.25">
      <c r="A12559" s="60">
        <v>81187.628448602904</v>
      </c>
      <c r="B12559" s="37">
        <v>0.77874811025777402</v>
      </c>
      <c r="C12559" s="37">
        <v>0.78908888131299404</v>
      </c>
      <c r="D12559" s="37"/>
      <c r="E12559" s="37">
        <v>-0.52247632132491795</v>
      </c>
    </row>
    <row r="12560" spans="1:5" x14ac:dyDescent="0.25">
      <c r="A12560" s="60">
        <v>81187.921494679002</v>
      </c>
      <c r="B12560" s="37">
        <v>0.77874306983250297</v>
      </c>
      <c r="C12560" s="37">
        <v>1.95366421035377</v>
      </c>
      <c r="D12560" s="37"/>
      <c r="E12560" s="37">
        <v>-0.52248052284755697</v>
      </c>
    </row>
    <row r="12561" spans="1:5" x14ac:dyDescent="0.25">
      <c r="A12561" s="60">
        <v>81190.050896755594</v>
      </c>
      <c r="B12561" s="37">
        <v>0.77870645406237005</v>
      </c>
      <c r="C12561" s="37">
        <v>0.75096830363996503</v>
      </c>
      <c r="D12561" s="37"/>
      <c r="E12561" s="37">
        <v>-0.52251105442607204</v>
      </c>
    </row>
    <row r="12562" spans="1:5" x14ac:dyDescent="0.25">
      <c r="A12562" s="60">
        <v>81204.643699578795</v>
      </c>
      <c r="B12562" s="37">
        <v>0.77845601018824395</v>
      </c>
      <c r="C12562" s="37">
        <v>1.3081196434827</v>
      </c>
      <c r="D12562" s="37"/>
      <c r="E12562" s="37">
        <v>-0.52272035659412797</v>
      </c>
    </row>
    <row r="12563" spans="1:5" x14ac:dyDescent="0.25">
      <c r="A12563" s="60">
        <v>81207.285869448504</v>
      </c>
      <c r="B12563" s="37">
        <v>0.77841075574040697</v>
      </c>
      <c r="C12563" s="37">
        <v>-1.45754306128588</v>
      </c>
      <c r="D12563" s="37"/>
      <c r="E12563" s="37">
        <v>-0.52275826569408601</v>
      </c>
    </row>
    <row r="12564" spans="1:5" x14ac:dyDescent="0.25">
      <c r="A12564" s="60">
        <v>81214.522098629997</v>
      </c>
      <c r="B12564" s="37">
        <v>0.77828695901505895</v>
      </c>
      <c r="C12564" s="37">
        <v>1.03297650160625</v>
      </c>
      <c r="D12564" s="37"/>
      <c r="E12564" s="37">
        <v>-0.52286210927636001</v>
      </c>
    </row>
    <row r="12565" spans="1:5" x14ac:dyDescent="0.25">
      <c r="A12565" s="60">
        <v>81220.242081124306</v>
      </c>
      <c r="B12565" s="37">
        <v>0.77818925171126396</v>
      </c>
      <c r="C12565" s="37">
        <v>0.59704164667995197</v>
      </c>
      <c r="D12565" s="37"/>
      <c r="E12565" s="37">
        <v>-0.522944214911503</v>
      </c>
    </row>
    <row r="12566" spans="1:5" x14ac:dyDescent="0.25">
      <c r="A12566" s="60">
        <v>81222.236730276403</v>
      </c>
      <c r="B12566" s="37">
        <v>0.77815521081623495</v>
      </c>
      <c r="C12566" s="37">
        <v>1.2134397201840399</v>
      </c>
      <c r="D12566" s="37"/>
      <c r="E12566" s="37">
        <v>-0.52297285080874301</v>
      </c>
    </row>
    <row r="12567" spans="1:5" x14ac:dyDescent="0.25">
      <c r="A12567" s="60">
        <v>81224.680542805698</v>
      </c>
      <c r="B12567" s="37">
        <v>0.77811352650837495</v>
      </c>
      <c r="C12567" s="37">
        <v>0.83704816356324796</v>
      </c>
      <c r="D12567" s="37"/>
      <c r="E12567" s="37">
        <v>-0.52300793812357005</v>
      </c>
    </row>
    <row r="12568" spans="1:5" x14ac:dyDescent="0.25">
      <c r="A12568" s="60">
        <v>81244.0212600214</v>
      </c>
      <c r="B12568" s="37">
        <v>0.77778449296913499</v>
      </c>
      <c r="C12568" s="37">
        <v>0.212300887870431</v>
      </c>
      <c r="D12568" s="37"/>
      <c r="E12568" s="37">
        <v>-0.52328574375575299</v>
      </c>
    </row>
    <row r="12569" spans="1:5" x14ac:dyDescent="0.25">
      <c r="A12569" s="60">
        <v>81250.274675336797</v>
      </c>
      <c r="B12569" s="37">
        <v>0.77767843718774698</v>
      </c>
      <c r="C12569" s="37">
        <v>1.2150467114477601</v>
      </c>
      <c r="D12569" s="37"/>
      <c r="E12569" s="37">
        <v>-0.52337561159999002</v>
      </c>
    </row>
    <row r="12570" spans="1:5" x14ac:dyDescent="0.25">
      <c r="A12570" s="60">
        <v>81253.876405282906</v>
      </c>
      <c r="B12570" s="37">
        <v>0.77761742694311597</v>
      </c>
      <c r="C12570" s="37">
        <v>0.88468240152632704</v>
      </c>
      <c r="D12570" s="37"/>
      <c r="E12570" s="37">
        <v>-0.52342738209168604</v>
      </c>
    </row>
    <row r="12571" spans="1:5" x14ac:dyDescent="0.25">
      <c r="A12571" s="60">
        <v>81256.131027798605</v>
      </c>
      <c r="B12571" s="37">
        <v>0.77757926312243497</v>
      </c>
      <c r="C12571" s="37">
        <v>-0.42666260964681102</v>
      </c>
      <c r="D12571" s="37"/>
      <c r="E12571" s="37">
        <v>-0.52345979327859604</v>
      </c>
    </row>
    <row r="12572" spans="1:5" x14ac:dyDescent="0.25">
      <c r="A12572" s="60">
        <v>81268.185254707802</v>
      </c>
      <c r="B12572" s="37">
        <v>0.77737558409357899</v>
      </c>
      <c r="C12572" s="37">
        <v>-0.386155375660724</v>
      </c>
      <c r="D12572" s="37"/>
      <c r="E12572" s="37">
        <v>-0.52363312675374396</v>
      </c>
    </row>
    <row r="12573" spans="1:5" x14ac:dyDescent="0.25">
      <c r="A12573" s="60">
        <v>81268.905088921907</v>
      </c>
      <c r="B12573" s="37">
        <v>0.77736344050505302</v>
      </c>
      <c r="C12573" s="37">
        <v>0.30224623709333998</v>
      </c>
      <c r="D12573" s="37"/>
      <c r="E12573" s="37">
        <v>-0.52364348018753304</v>
      </c>
    </row>
    <row r="12574" spans="1:5" x14ac:dyDescent="0.25">
      <c r="A12574" s="60">
        <v>81275.761688463099</v>
      </c>
      <c r="B12574" s="37">
        <v>0.77724787987120103</v>
      </c>
      <c r="C12574" s="37">
        <v>0.832967910269655</v>
      </c>
      <c r="D12574" s="37"/>
      <c r="E12574" s="37">
        <v>-0.52374211386635305</v>
      </c>
    </row>
    <row r="12575" spans="1:5" x14ac:dyDescent="0.25">
      <c r="A12575" s="60">
        <v>81285.285635343796</v>
      </c>
      <c r="B12575" s="37">
        <v>0.77708769604120398</v>
      </c>
      <c r="C12575" s="37">
        <v>1.6951664377806701E-2</v>
      </c>
      <c r="D12575" s="37"/>
      <c r="E12575" s="37">
        <v>-0.52387916190737405</v>
      </c>
    </row>
    <row r="12576" spans="1:5" x14ac:dyDescent="0.25">
      <c r="A12576" s="60">
        <v>81286.872934432598</v>
      </c>
      <c r="B12576" s="37">
        <v>0.77706103689091599</v>
      </c>
      <c r="C12576" s="37">
        <v>0.65377524010239396</v>
      </c>
      <c r="D12576" s="37"/>
      <c r="E12576" s="37">
        <v>-0.52390200785363195</v>
      </c>
    </row>
    <row r="12577" spans="1:5" x14ac:dyDescent="0.25">
      <c r="A12577" s="60">
        <v>81293.707600949201</v>
      </c>
      <c r="B12577" s="37">
        <v>0.77694637041203396</v>
      </c>
      <c r="C12577" s="37">
        <v>1.1745710929740101</v>
      </c>
      <c r="D12577" s="37"/>
      <c r="E12577" s="37">
        <v>-0.52400039521567998</v>
      </c>
    </row>
    <row r="12578" spans="1:5" x14ac:dyDescent="0.25">
      <c r="A12578" s="60">
        <v>81321.572407656698</v>
      </c>
      <c r="B12578" s="37">
        <v>0.77648097628880497</v>
      </c>
      <c r="C12578" s="37">
        <v>1.49906274064231</v>
      </c>
      <c r="D12578" s="37"/>
      <c r="E12578" s="37">
        <v>-0.524401790921317</v>
      </c>
    </row>
    <row r="12579" spans="1:5" x14ac:dyDescent="0.25">
      <c r="A12579" s="60">
        <v>81329.286646649794</v>
      </c>
      <c r="B12579" s="37">
        <v>0.77635273675826899</v>
      </c>
      <c r="C12579" s="37">
        <v>1.80846591321979</v>
      </c>
      <c r="D12579" s="37"/>
      <c r="E12579" s="37">
        <v>-0.52451299264256801</v>
      </c>
    </row>
    <row r="12580" spans="1:5" x14ac:dyDescent="0.25">
      <c r="A12580" s="60">
        <v>81335.084745186905</v>
      </c>
      <c r="B12580" s="37">
        <v>0.77625652456515104</v>
      </c>
      <c r="C12580" s="37">
        <v>1.12191546558766</v>
      </c>
      <c r="D12580" s="37"/>
      <c r="E12580" s="37">
        <v>-0.52459659498872602</v>
      </c>
    </row>
    <row r="12581" spans="1:5" x14ac:dyDescent="0.25">
      <c r="A12581" s="60">
        <v>81339.061923401197</v>
      </c>
      <c r="B12581" s="37">
        <v>0.77619061496478903</v>
      </c>
      <c r="C12581" s="37">
        <v>1.86744183829031</v>
      </c>
      <c r="D12581" s="37"/>
      <c r="E12581" s="37">
        <v>-0.524653952550313</v>
      </c>
    </row>
    <row r="12582" spans="1:5" x14ac:dyDescent="0.25">
      <c r="A12582" s="60">
        <v>81342.865036661606</v>
      </c>
      <c r="B12582" s="37">
        <v>0.77612765617883395</v>
      </c>
      <c r="C12582" s="37">
        <v>1.10339961078263</v>
      </c>
      <c r="D12582" s="37"/>
      <c r="E12582" s="37">
        <v>-0.52470880811954201</v>
      </c>
    </row>
    <row r="12583" spans="1:5" x14ac:dyDescent="0.25">
      <c r="A12583" s="60">
        <v>81343.735032886296</v>
      </c>
      <c r="B12583" s="37">
        <v>0.77611326291160798</v>
      </c>
      <c r="C12583" s="37">
        <v>0.672484895424175</v>
      </c>
      <c r="D12583" s="37"/>
      <c r="E12583" s="37">
        <v>-0.52472135796473396</v>
      </c>
    </row>
    <row r="12584" spans="1:5" x14ac:dyDescent="0.25">
      <c r="A12584" s="60">
        <v>81352.917041246095</v>
      </c>
      <c r="B12584" s="37">
        <v>0.775961563009262</v>
      </c>
      <c r="C12584" s="37">
        <v>0.56368092127700997</v>
      </c>
      <c r="D12584" s="37"/>
      <c r="E12584" s="37">
        <v>-0.52485383594239499</v>
      </c>
    </row>
    <row r="12585" spans="1:5" x14ac:dyDescent="0.25">
      <c r="A12585" s="60">
        <v>81361.551307605303</v>
      </c>
      <c r="B12585" s="37">
        <v>0.77581926055017603</v>
      </c>
      <c r="C12585" s="37">
        <v>0.75087623526757197</v>
      </c>
      <c r="D12585" s="37"/>
      <c r="E12585" s="37">
        <v>-0.52497845429936396</v>
      </c>
    </row>
    <row r="12586" spans="1:5" x14ac:dyDescent="0.25">
      <c r="A12586" s="60">
        <v>81363.197934859505</v>
      </c>
      <c r="B12586" s="37">
        <v>0.77579216075893198</v>
      </c>
      <c r="C12586" s="37">
        <v>2.7391342713813902</v>
      </c>
      <c r="D12586" s="37"/>
      <c r="E12586" s="37">
        <v>-0.525002224821007</v>
      </c>
    </row>
    <row r="12587" spans="1:5" x14ac:dyDescent="0.25">
      <c r="A12587" s="60">
        <v>81369.475417971204</v>
      </c>
      <c r="B12587" s="37">
        <v>0.77568896103311302</v>
      </c>
      <c r="C12587" s="37">
        <v>0.54224984586725999</v>
      </c>
      <c r="D12587" s="37"/>
      <c r="E12587" s="37">
        <v>-0.52509285980505405</v>
      </c>
    </row>
    <row r="12588" spans="1:5" x14ac:dyDescent="0.25">
      <c r="A12588" s="60">
        <v>81374.322919155398</v>
      </c>
      <c r="B12588" s="37">
        <v>0.77560939325515099</v>
      </c>
      <c r="C12588" s="37">
        <v>0.69759858331925895</v>
      </c>
      <c r="D12588" s="37"/>
      <c r="E12588" s="37">
        <v>-0.52516286368534504</v>
      </c>
    </row>
    <row r="12589" spans="1:5" x14ac:dyDescent="0.25">
      <c r="A12589" s="60">
        <v>81382.260194647402</v>
      </c>
      <c r="B12589" s="37">
        <v>0.77547934291298404</v>
      </c>
      <c r="C12589" s="37">
        <v>0.13060452881110701</v>
      </c>
      <c r="D12589" s="37"/>
      <c r="E12589" s="37">
        <v>-0.52527751616935703</v>
      </c>
    </row>
    <row r="12590" spans="1:5" x14ac:dyDescent="0.25">
      <c r="A12590" s="60">
        <v>81384.076539629299</v>
      </c>
      <c r="B12590" s="37">
        <v>0.77544962346573199</v>
      </c>
      <c r="C12590" s="37">
        <v>1.1118075957031499</v>
      </c>
      <c r="D12590" s="37"/>
      <c r="E12590" s="37">
        <v>-0.52530375790602601</v>
      </c>
    </row>
    <row r="12591" spans="1:5" x14ac:dyDescent="0.25">
      <c r="A12591" s="60">
        <v>81384.511469901801</v>
      </c>
      <c r="B12591" s="37">
        <v>0.77544250930609504</v>
      </c>
      <c r="C12591" s="37">
        <v>-0.38595057318335801</v>
      </c>
      <c r="D12591" s="37"/>
      <c r="E12591" s="37">
        <v>-0.52531004185780505</v>
      </c>
    </row>
    <row r="12592" spans="1:5" x14ac:dyDescent="0.25">
      <c r="A12592" s="60">
        <v>81386.083833975601</v>
      </c>
      <c r="B12592" s="37">
        <v>0.77541679744540903</v>
      </c>
      <c r="C12592" s="37">
        <v>0.37321859403791602</v>
      </c>
      <c r="D12592" s="37"/>
      <c r="E12592" s="37">
        <v>-0.52533276054505995</v>
      </c>
    </row>
    <row r="12593" spans="1:5" x14ac:dyDescent="0.25">
      <c r="A12593" s="60">
        <v>81392.086919625406</v>
      </c>
      <c r="B12593" s="37">
        <v>0.77531873848014199</v>
      </c>
      <c r="C12593" s="37">
        <v>-3.4731175751645499E-2</v>
      </c>
      <c r="D12593" s="37"/>
      <c r="E12593" s="37">
        <v>-0.525419510344319</v>
      </c>
    </row>
    <row r="12594" spans="1:5" x14ac:dyDescent="0.25">
      <c r="A12594" s="60">
        <v>81393.325923200202</v>
      </c>
      <c r="B12594" s="37">
        <v>0.77529852054437098</v>
      </c>
      <c r="C12594" s="37">
        <v>-0.99491961911535298</v>
      </c>
      <c r="D12594" s="37"/>
      <c r="E12594" s="37">
        <v>-0.52543741753628403</v>
      </c>
    </row>
    <row r="12595" spans="1:5" x14ac:dyDescent="0.25">
      <c r="A12595" s="60">
        <v>81401.498164904304</v>
      </c>
      <c r="B12595" s="37">
        <v>0.77516534648064706</v>
      </c>
      <c r="C12595" s="37">
        <v>0.31590499901437102</v>
      </c>
      <c r="D12595" s="37"/>
      <c r="E12595" s="37">
        <v>-0.52555555165814705</v>
      </c>
    </row>
    <row r="12596" spans="1:5" x14ac:dyDescent="0.25">
      <c r="A12596" s="60">
        <v>81404.737359329098</v>
      </c>
      <c r="B12596" s="37">
        <v>0.77511264754467601</v>
      </c>
      <c r="C12596" s="37">
        <v>0.63356166756816101</v>
      </c>
      <c r="D12596" s="37"/>
      <c r="E12596" s="37">
        <v>-0.52560238629872702</v>
      </c>
    </row>
    <row r="12597" spans="1:5" x14ac:dyDescent="0.25">
      <c r="A12597" s="60">
        <v>81413.687390205596</v>
      </c>
      <c r="B12597" s="37">
        <v>0.77496729523715602</v>
      </c>
      <c r="C12597" s="37">
        <v>1.8953455390821301</v>
      </c>
      <c r="D12597" s="37"/>
      <c r="E12597" s="37">
        <v>-0.52573182293366005</v>
      </c>
    </row>
    <row r="12598" spans="1:5" x14ac:dyDescent="0.25">
      <c r="A12598" s="60">
        <v>81427.231835321101</v>
      </c>
      <c r="B12598" s="37">
        <v>0.77474805022606896</v>
      </c>
      <c r="C12598" s="37">
        <v>1.14476354039064</v>
      </c>
      <c r="D12598" s="37"/>
      <c r="E12598" s="37">
        <v>-0.52592778991957201</v>
      </c>
    </row>
    <row r="12599" spans="1:5" x14ac:dyDescent="0.25">
      <c r="A12599" s="60">
        <v>81443.666419899004</v>
      </c>
      <c r="B12599" s="37">
        <v>0.77448320192450204</v>
      </c>
      <c r="C12599" s="37">
        <v>-0.36645443864875599</v>
      </c>
      <c r="D12599" s="37"/>
      <c r="E12599" s="37">
        <v>-0.52616571050929095</v>
      </c>
    </row>
    <row r="12600" spans="1:5" x14ac:dyDescent="0.25">
      <c r="A12600" s="60">
        <v>81455.248891315103</v>
      </c>
      <c r="B12600" s="37">
        <v>0.77429733172190496</v>
      </c>
      <c r="C12600" s="37">
        <v>1.3096478983442701</v>
      </c>
      <c r="D12600" s="37"/>
      <c r="E12600" s="37">
        <v>-0.52633347859994595</v>
      </c>
    </row>
    <row r="12601" spans="1:5" x14ac:dyDescent="0.25">
      <c r="A12601" s="60">
        <v>81464.3022897357</v>
      </c>
      <c r="B12601" s="37">
        <v>0.77415250281221903</v>
      </c>
      <c r="C12601" s="37">
        <v>-0.45469329782280599</v>
      </c>
      <c r="D12601" s="37"/>
      <c r="E12601" s="37">
        <v>-0.52646466612020604</v>
      </c>
    </row>
    <row r="12602" spans="1:5" x14ac:dyDescent="0.25">
      <c r="A12602" s="60">
        <v>81484.351567373495</v>
      </c>
      <c r="B12602" s="37">
        <v>0.77383320844903403</v>
      </c>
      <c r="C12602" s="37">
        <v>1.3196256686722301</v>
      </c>
      <c r="D12602" s="37"/>
      <c r="E12602" s="37">
        <v>-0.52675535135595997</v>
      </c>
    </row>
    <row r="12603" spans="1:5" x14ac:dyDescent="0.25">
      <c r="A12603" s="60">
        <v>81485.175953601196</v>
      </c>
      <c r="B12603" s="37">
        <v>0.77382012240337805</v>
      </c>
      <c r="C12603" s="37">
        <v>0.89986549776297498</v>
      </c>
      <c r="D12603" s="37"/>
      <c r="E12603" s="37">
        <v>-0.52676730855166898</v>
      </c>
    </row>
    <row r="12604" spans="1:5" x14ac:dyDescent="0.25">
      <c r="A12604" s="60">
        <v>81489.357934436499</v>
      </c>
      <c r="B12604" s="37">
        <v>0.77375379122436905</v>
      </c>
      <c r="C12604" s="37">
        <v>1.11053788666109</v>
      </c>
      <c r="D12604" s="37"/>
      <c r="E12604" s="37">
        <v>-0.52682797134981996</v>
      </c>
    </row>
    <row r="12605" spans="1:5" x14ac:dyDescent="0.25">
      <c r="A12605" s="60">
        <v>81501.055838811706</v>
      </c>
      <c r="B12605" s="37">
        <v>0.77356871406538696</v>
      </c>
      <c r="C12605" s="37">
        <v>-0.62687975127796403</v>
      </c>
      <c r="D12605" s="37"/>
      <c r="E12605" s="37">
        <v>-0.52699771008379404</v>
      </c>
    </row>
    <row r="12606" spans="1:5" x14ac:dyDescent="0.25">
      <c r="A12606" s="60">
        <v>81513.310400896196</v>
      </c>
      <c r="B12606" s="37">
        <v>0.77337557015929104</v>
      </c>
      <c r="C12606" s="37">
        <v>1.2638653046208099</v>
      </c>
      <c r="D12606" s="37"/>
      <c r="E12606" s="37">
        <v>-0.52717560779204997</v>
      </c>
    </row>
    <row r="12607" spans="1:5" x14ac:dyDescent="0.25">
      <c r="A12607" s="60">
        <v>81517.142220655602</v>
      </c>
      <c r="B12607" s="37">
        <v>0.773315333398783</v>
      </c>
      <c r="C12607" s="37">
        <v>-0.34185454841784102</v>
      </c>
      <c r="D12607" s="37"/>
      <c r="E12607" s="37">
        <v>-0.527231250928901</v>
      </c>
    </row>
    <row r="12608" spans="1:5" x14ac:dyDescent="0.25">
      <c r="A12608" s="60">
        <v>81520.369720944</v>
      </c>
      <c r="B12608" s="37">
        <v>0.77326465472190198</v>
      </c>
      <c r="C12608" s="37">
        <v>-0.25831371256600499</v>
      </c>
      <c r="D12608" s="37"/>
      <c r="E12608" s="37">
        <v>-0.527278124882124</v>
      </c>
    </row>
    <row r="12609" spans="1:5" x14ac:dyDescent="0.25">
      <c r="A12609" s="60">
        <v>81540.632673017593</v>
      </c>
      <c r="B12609" s="37">
        <v>0.77294770417374703</v>
      </c>
      <c r="C12609" s="37">
        <v>-0.53397644483326201</v>
      </c>
      <c r="D12609" s="37"/>
      <c r="E12609" s="37">
        <v>-0.52757254222201799</v>
      </c>
    </row>
    <row r="12610" spans="1:5" x14ac:dyDescent="0.25">
      <c r="A12610" s="60">
        <v>81561.282502966103</v>
      </c>
      <c r="B12610" s="37">
        <v>0.77262689156784503</v>
      </c>
      <c r="C12610" s="37">
        <v>-0.95640532939481604</v>
      </c>
      <c r="D12610" s="37"/>
      <c r="E12610" s="37">
        <v>-0.52787281567970601</v>
      </c>
    </row>
    <row r="12611" spans="1:5" x14ac:dyDescent="0.25">
      <c r="A12611" s="60">
        <v>81564.567677700601</v>
      </c>
      <c r="B12611" s="37">
        <v>0.772576059399111</v>
      </c>
      <c r="C12611" s="37">
        <v>1.8275415914711799</v>
      </c>
      <c r="D12611" s="37"/>
      <c r="E12611" s="37">
        <v>-0.527920607926463</v>
      </c>
    </row>
    <row r="12612" spans="1:5" x14ac:dyDescent="0.25">
      <c r="A12612" s="60">
        <v>81584.9691428472</v>
      </c>
      <c r="B12612" s="37">
        <v>0.77226166076361602</v>
      </c>
      <c r="C12612" s="37">
        <v>0.62295268285781402</v>
      </c>
      <c r="D12612" s="37"/>
      <c r="E12612" s="37">
        <v>-0.52821753960423701</v>
      </c>
    </row>
    <row r="12613" spans="1:5" x14ac:dyDescent="0.25">
      <c r="A12613" s="60">
        <v>81590.647268589295</v>
      </c>
      <c r="B12613" s="37">
        <v>0.77217455145264102</v>
      </c>
      <c r="C12613" s="37">
        <v>1.17659380955488</v>
      </c>
      <c r="D12613" s="37"/>
      <c r="E12613" s="37">
        <v>-0.52830022255838305</v>
      </c>
    </row>
    <row r="12614" spans="1:5" x14ac:dyDescent="0.25">
      <c r="A12614" s="60">
        <v>81594.486330161497</v>
      </c>
      <c r="B12614" s="37">
        <v>0.77211575345091799</v>
      </c>
      <c r="C12614" s="37">
        <v>1.5155329807721201</v>
      </c>
      <c r="D12614" s="37"/>
      <c r="E12614" s="37">
        <v>-0.52835613580888197</v>
      </c>
    </row>
    <row r="12615" spans="1:5" x14ac:dyDescent="0.25">
      <c r="A12615" s="60">
        <v>81597.782394702197</v>
      </c>
      <c r="B12615" s="37">
        <v>0.77206533499534502</v>
      </c>
      <c r="C12615" s="37">
        <v>0.70415138546831002</v>
      </c>
      <c r="D12615" s="37"/>
      <c r="E12615" s="37">
        <v>-0.52840414720523199</v>
      </c>
    </row>
    <row r="12616" spans="1:5" x14ac:dyDescent="0.25">
      <c r="A12616" s="60">
        <v>81600.126297177107</v>
      </c>
      <c r="B12616" s="37">
        <v>0.77202951691849397</v>
      </c>
      <c r="C12616" s="37">
        <v>-0.47933117132308301</v>
      </c>
      <c r="D12616" s="37"/>
      <c r="E12616" s="37">
        <v>-0.52843829280647903</v>
      </c>
    </row>
    <row r="12617" spans="1:5" x14ac:dyDescent="0.25">
      <c r="A12617" s="60">
        <v>81610.109700922199</v>
      </c>
      <c r="B12617" s="37">
        <v>0.77187728896943597</v>
      </c>
      <c r="C12617" s="37">
        <v>1.2262059140632799</v>
      </c>
      <c r="D12617" s="37"/>
      <c r="E12617" s="37">
        <v>-0.52858376355122005</v>
      </c>
    </row>
    <row r="12618" spans="1:5" x14ac:dyDescent="0.25">
      <c r="A12618" s="60">
        <v>81620.799000410901</v>
      </c>
      <c r="B12618" s="37">
        <v>0.77171489706901197</v>
      </c>
      <c r="C12618" s="37">
        <v>1.2590692016704299</v>
      </c>
      <c r="D12618" s="37"/>
      <c r="E12618" s="37">
        <v>-0.52873958127835596</v>
      </c>
    </row>
    <row r="12619" spans="1:5" x14ac:dyDescent="0.25">
      <c r="A12619" s="60">
        <v>81621.678690418295</v>
      </c>
      <c r="B12619" s="37">
        <v>0.77170156055694406</v>
      </c>
      <c r="C12619" s="37">
        <v>0.387316841260543</v>
      </c>
      <c r="D12619" s="37"/>
      <c r="E12619" s="37">
        <v>-0.52875240732102402</v>
      </c>
    </row>
    <row r="12620" spans="1:5" x14ac:dyDescent="0.25">
      <c r="A12620" s="60">
        <v>81624.613783602705</v>
      </c>
      <c r="B12620" s="37">
        <v>0.77165709378922898</v>
      </c>
      <c r="C12620" s="37">
        <v>1.35736998316707</v>
      </c>
      <c r="D12620" s="37"/>
      <c r="E12620" s="37">
        <v>-0.52879520461998797</v>
      </c>
    </row>
    <row r="12621" spans="1:5" x14ac:dyDescent="0.25">
      <c r="A12621" s="60">
        <v>81630.1558638352</v>
      </c>
      <c r="B12621" s="37">
        <v>0.77157325980306701</v>
      </c>
      <c r="C12621" s="37">
        <v>0.927967241865857</v>
      </c>
      <c r="D12621" s="37"/>
      <c r="E12621" s="37">
        <v>-0.52887602802299305</v>
      </c>
    </row>
    <row r="12622" spans="1:5" x14ac:dyDescent="0.25">
      <c r="A12622" s="60">
        <v>81634.868649602693</v>
      </c>
      <c r="B12622" s="37">
        <v>0.77150210319034196</v>
      </c>
      <c r="C12622" s="37">
        <v>1.01565615444392</v>
      </c>
      <c r="D12622" s="37"/>
      <c r="E12622" s="37">
        <v>-0.52894477070816204</v>
      </c>
    </row>
    <row r="12623" spans="1:5" x14ac:dyDescent="0.25">
      <c r="A12623" s="60">
        <v>81637.049533168902</v>
      </c>
      <c r="B12623" s="37">
        <v>0.77146921625374798</v>
      </c>
      <c r="C12623" s="37">
        <v>-0.43502092815522803</v>
      </c>
      <c r="D12623" s="37"/>
      <c r="E12623" s="37">
        <v>-0.52897658615563903</v>
      </c>
    </row>
    <row r="12624" spans="1:5" x14ac:dyDescent="0.25">
      <c r="A12624" s="60">
        <v>81654.098459537097</v>
      </c>
      <c r="B12624" s="37">
        <v>0.77121303240476302</v>
      </c>
      <c r="C12624" s="37">
        <v>-0.25054293437699598</v>
      </c>
      <c r="D12624" s="37"/>
      <c r="E12624" s="37">
        <v>-0.52922539213866304</v>
      </c>
    </row>
    <row r="12625" spans="1:5" x14ac:dyDescent="0.25">
      <c r="A12625" s="60">
        <v>81673.383724277097</v>
      </c>
      <c r="B12625" s="37">
        <v>0.770925200490989</v>
      </c>
      <c r="C12625" s="37">
        <v>1.5191470315084401</v>
      </c>
      <c r="D12625" s="37"/>
      <c r="E12625" s="37">
        <v>-0.52950702802415295</v>
      </c>
    </row>
    <row r="12626" spans="1:5" x14ac:dyDescent="0.25">
      <c r="A12626" s="60">
        <v>81682.738374872701</v>
      </c>
      <c r="B12626" s="37">
        <v>0.77078633768735105</v>
      </c>
      <c r="C12626" s="37">
        <v>0.71988652366012895</v>
      </c>
      <c r="D12626" s="37"/>
      <c r="E12626" s="37">
        <v>-0.52964371432316804</v>
      </c>
    </row>
    <row r="12627" spans="1:5" x14ac:dyDescent="0.25">
      <c r="A12627" s="60">
        <v>81686.534623384199</v>
      </c>
      <c r="B12627" s="37">
        <v>0.77073012685341402</v>
      </c>
      <c r="C12627" s="37">
        <v>1.11549213649704</v>
      </c>
      <c r="D12627" s="37"/>
      <c r="E12627" s="37">
        <v>-0.52969919731376702</v>
      </c>
    </row>
    <row r="12628" spans="1:5" x14ac:dyDescent="0.25">
      <c r="A12628" s="60">
        <v>81702.418514685196</v>
      </c>
      <c r="B12628" s="37">
        <v>0.77049582716571696</v>
      </c>
      <c r="C12628" s="37">
        <v>0.67350636629586202</v>
      </c>
      <c r="D12628" s="37"/>
      <c r="E12628" s="37">
        <v>-0.52993142999698395</v>
      </c>
    </row>
    <row r="12629" spans="1:5" x14ac:dyDescent="0.25">
      <c r="A12629" s="60">
        <v>81713.332094349505</v>
      </c>
      <c r="B12629" s="37">
        <v>0.77033568334374403</v>
      </c>
      <c r="C12629" s="37">
        <v>0.73096233882770101</v>
      </c>
      <c r="D12629" s="37"/>
      <c r="E12629" s="37">
        <v>-0.53009107412327705</v>
      </c>
    </row>
    <row r="12630" spans="1:5" x14ac:dyDescent="0.25">
      <c r="A12630" s="60">
        <v>81720.952931049804</v>
      </c>
      <c r="B12630" s="37">
        <v>0.77022426511289699</v>
      </c>
      <c r="C12630" s="37">
        <v>0.85666835031885702</v>
      </c>
      <c r="D12630" s="37"/>
      <c r="E12630" s="37">
        <v>-0.53020259081751098</v>
      </c>
    </row>
    <row r="12631" spans="1:5" x14ac:dyDescent="0.25">
      <c r="A12631" s="60">
        <v>81721.027564695003</v>
      </c>
      <c r="B12631" s="37">
        <v>0.77022317562062903</v>
      </c>
      <c r="C12631" s="37">
        <v>0.85872900410619601</v>
      </c>
      <c r="D12631" s="37"/>
      <c r="E12631" s="37">
        <v>-0.53020368309945498</v>
      </c>
    </row>
    <row r="12632" spans="1:5" x14ac:dyDescent="0.25">
      <c r="A12632" s="60">
        <v>81726.741519381598</v>
      </c>
      <c r="B12632" s="37">
        <v>0.77013986032756399</v>
      </c>
      <c r="C12632" s="37">
        <v>1.24637569756303</v>
      </c>
      <c r="D12632" s="37"/>
      <c r="E12632" s="37">
        <v>-0.53028731734940904</v>
      </c>
    </row>
    <row r="12633" spans="1:5" x14ac:dyDescent="0.25">
      <c r="A12633" s="60">
        <v>81728.218873125807</v>
      </c>
      <c r="B12633" s="37">
        <v>0.77011834997112305</v>
      </c>
      <c r="C12633" s="37">
        <v>-9.9523543097668199E-2</v>
      </c>
      <c r="D12633" s="37"/>
      <c r="E12633" s="37">
        <v>-0.53030894406583295</v>
      </c>
    </row>
    <row r="12634" spans="1:5" x14ac:dyDescent="0.25">
      <c r="A12634" s="60">
        <v>81740.3366065132</v>
      </c>
      <c r="B12634" s="37">
        <v>0.76994239715165602</v>
      </c>
      <c r="C12634" s="37">
        <v>-0.20088589026939799</v>
      </c>
      <c r="D12634" s="37"/>
      <c r="E12634" s="37">
        <v>-0.53048637870956195</v>
      </c>
    </row>
    <row r="12635" spans="1:5" x14ac:dyDescent="0.25">
      <c r="A12635" s="60">
        <v>81753.534667304397</v>
      </c>
      <c r="B12635" s="37">
        <v>0.76975174064486496</v>
      </c>
      <c r="C12635" s="37">
        <v>1.2079230501345299</v>
      </c>
      <c r="D12635" s="37"/>
      <c r="E12635" s="37">
        <v>-0.53067972398001795</v>
      </c>
    </row>
    <row r="12636" spans="1:5" x14ac:dyDescent="0.25">
      <c r="A12636" s="60">
        <v>81758.725358451804</v>
      </c>
      <c r="B12636" s="37">
        <v>0.76967703948588395</v>
      </c>
      <c r="C12636" s="37">
        <v>-5.30746023154616E-2</v>
      </c>
      <c r="D12636" s="37"/>
      <c r="E12636" s="37">
        <v>-0.53075579134942596</v>
      </c>
    </row>
    <row r="12637" spans="1:5" x14ac:dyDescent="0.25">
      <c r="A12637" s="60">
        <v>81762.505567214001</v>
      </c>
      <c r="B12637" s="37">
        <v>0.769622737912105</v>
      </c>
      <c r="C12637" s="37">
        <v>2.5029066158355899</v>
      </c>
      <c r="D12637" s="37"/>
      <c r="E12637" s="37">
        <v>-0.53081119801503396</v>
      </c>
    </row>
    <row r="12638" spans="1:5" x14ac:dyDescent="0.25">
      <c r="A12638" s="60">
        <v>81798.563605635398</v>
      </c>
      <c r="B12638" s="37">
        <v>0.76910908300121095</v>
      </c>
      <c r="C12638" s="37">
        <v>0.64909974592479702</v>
      </c>
      <c r="D12638" s="37"/>
      <c r="E12638" s="37">
        <v>-0.53134009633553503</v>
      </c>
    </row>
    <row r="12639" spans="1:5" x14ac:dyDescent="0.25">
      <c r="A12639" s="60">
        <v>81804.144197871297</v>
      </c>
      <c r="B12639" s="37">
        <v>0.76903028924884298</v>
      </c>
      <c r="C12639" s="37">
        <v>-0.111207209047837</v>
      </c>
      <c r="D12639" s="37"/>
      <c r="E12639" s="37">
        <v>-0.53142201603261097</v>
      </c>
    </row>
    <row r="12640" spans="1:5" x14ac:dyDescent="0.25">
      <c r="A12640" s="60">
        <v>81805.069346036296</v>
      </c>
      <c r="B12640" s="37">
        <v>0.76901724521456405</v>
      </c>
      <c r="C12640" s="37">
        <v>0.54930855828145797</v>
      </c>
      <c r="D12640" s="37"/>
      <c r="E12640" s="37">
        <v>-0.53143559829378095</v>
      </c>
    </row>
    <row r="12641" spans="1:5" x14ac:dyDescent="0.25">
      <c r="A12641" s="60">
        <v>81810.622412830897</v>
      </c>
      <c r="B12641" s="37">
        <v>0.768939060292813</v>
      </c>
      <c r="C12641" s="37">
        <v>0.68568593268276701</v>
      </c>
      <c r="D12641" s="37"/>
      <c r="E12641" s="37">
        <v>-0.53151713368886</v>
      </c>
    </row>
    <row r="12642" spans="1:5" x14ac:dyDescent="0.25">
      <c r="A12642" s="60">
        <v>81810.843484549201</v>
      </c>
      <c r="B12642" s="37">
        <v>0.76893595160080597</v>
      </c>
      <c r="C12642" s="37">
        <v>-0.25367838778714802</v>
      </c>
      <c r="D12642" s="37"/>
      <c r="E12642" s="37">
        <v>-0.53152038002322899</v>
      </c>
    </row>
    <row r="12643" spans="1:5" x14ac:dyDescent="0.25">
      <c r="A12643" s="60">
        <v>81811.031438653299</v>
      </c>
      <c r="B12643" s="37">
        <v>0.76893330884153999</v>
      </c>
      <c r="C12643" s="37">
        <v>1.27002988573515</v>
      </c>
      <c r="D12643" s="37"/>
      <c r="E12643" s="37">
        <v>-0.53152314006204404</v>
      </c>
    </row>
    <row r="12644" spans="1:5" x14ac:dyDescent="0.25">
      <c r="A12644" s="60">
        <v>81813.440298298898</v>
      </c>
      <c r="B12644" s="37">
        <v>0.768899457860724</v>
      </c>
      <c r="C12644" s="37">
        <v>1.30060671329293</v>
      </c>
      <c r="D12644" s="37"/>
      <c r="E12644" s="37">
        <v>-0.53155851501783802</v>
      </c>
    </row>
    <row r="12645" spans="1:5" x14ac:dyDescent="0.25">
      <c r="A12645" s="60">
        <v>81813.627482786294</v>
      </c>
      <c r="B12645" s="37">
        <v>0.7688968289043</v>
      </c>
      <c r="C12645" s="37">
        <v>1.1975000999651499</v>
      </c>
      <c r="D12645" s="37"/>
      <c r="E12645" s="37">
        <v>-0.53156126402131498</v>
      </c>
    </row>
    <row r="12646" spans="1:5" x14ac:dyDescent="0.25">
      <c r="A12646" s="60">
        <v>81818.854928851899</v>
      </c>
      <c r="B12646" s="37">
        <v>0.76882349778469194</v>
      </c>
      <c r="C12646" s="37">
        <v>1.4401276208546601</v>
      </c>
      <c r="D12646" s="37"/>
      <c r="E12646" s="37">
        <v>-0.53163804238257695</v>
      </c>
    </row>
    <row r="12647" spans="1:5" x14ac:dyDescent="0.25">
      <c r="A12647" s="60">
        <v>81823.139261533201</v>
      </c>
      <c r="B12647" s="37">
        <v>0.76876352220022504</v>
      </c>
      <c r="C12647" s="37">
        <v>0.61462355162205096</v>
      </c>
      <c r="D12647" s="37"/>
      <c r="E12647" s="37">
        <v>-0.53170097987826603</v>
      </c>
    </row>
    <row r="12648" spans="1:5" x14ac:dyDescent="0.25">
      <c r="A12648" s="60">
        <v>81824.873640729595</v>
      </c>
      <c r="B12648" s="37">
        <v>0.76873927514817997</v>
      </c>
      <c r="C12648" s="37">
        <v>0.15740627571181301</v>
      </c>
      <c r="D12648" s="37"/>
      <c r="E12648" s="37">
        <v>-0.53172646102851895</v>
      </c>
    </row>
    <row r="12649" spans="1:5" x14ac:dyDescent="0.25">
      <c r="A12649" s="60">
        <v>81836.341473663895</v>
      </c>
      <c r="B12649" s="37">
        <v>0.76857942060629802</v>
      </c>
      <c r="C12649" s="37">
        <v>3.10972886379925</v>
      </c>
      <c r="D12649" s="37"/>
      <c r="E12649" s="37">
        <v>-0.53189498555114301</v>
      </c>
    </row>
    <row r="12650" spans="1:5" x14ac:dyDescent="0.25">
      <c r="A12650" s="60">
        <v>81837.171534511901</v>
      </c>
      <c r="B12650" s="37">
        <v>0.768567881747522</v>
      </c>
      <c r="C12650" s="37">
        <v>1.19144047319291</v>
      </c>
      <c r="D12650" s="37"/>
      <c r="E12650" s="37">
        <v>-0.53190718642929202</v>
      </c>
    </row>
    <row r="12651" spans="1:5" x14ac:dyDescent="0.25">
      <c r="A12651" s="60">
        <v>81844.498955065297</v>
      </c>
      <c r="B12651" s="37">
        <v>0.76846620784363695</v>
      </c>
      <c r="C12651" s="37">
        <v>1.0575948805223701</v>
      </c>
      <c r="D12651" s="37"/>
      <c r="E12651" s="37">
        <v>-0.53201490688556397</v>
      </c>
    </row>
    <row r="12652" spans="1:5" x14ac:dyDescent="0.25">
      <c r="A12652" s="60">
        <v>81845.5900535361</v>
      </c>
      <c r="B12652" s="37">
        <v>0.768451096628053</v>
      </c>
      <c r="C12652" s="37">
        <v>0.51709487028395196</v>
      </c>
      <c r="D12652" s="37"/>
      <c r="E12652" s="37">
        <v>-0.53203094964258202</v>
      </c>
    </row>
    <row r="12653" spans="1:5" x14ac:dyDescent="0.25">
      <c r="A12653" s="60">
        <v>81849.682863767797</v>
      </c>
      <c r="B12653" s="37">
        <v>0.76839447943171002</v>
      </c>
      <c r="C12653" s="37">
        <v>0.83599027228689105</v>
      </c>
      <c r="D12653" s="37"/>
      <c r="E12653" s="37">
        <v>-0.53209113329220703</v>
      </c>
    </row>
    <row r="12654" spans="1:5" x14ac:dyDescent="0.25">
      <c r="A12654" s="60">
        <v>81854.842035063702</v>
      </c>
      <c r="B12654" s="37">
        <v>0.76832326048474497</v>
      </c>
      <c r="C12654" s="37">
        <v>1.30128559440039</v>
      </c>
      <c r="D12654" s="37"/>
      <c r="E12654" s="37">
        <v>-0.53216701053355198</v>
      </c>
    </row>
    <row r="12655" spans="1:5" x14ac:dyDescent="0.25">
      <c r="A12655" s="60">
        <v>81855.141047076104</v>
      </c>
      <c r="B12655" s="37">
        <v>0.76831913794503304</v>
      </c>
      <c r="C12655" s="37">
        <v>-0.37006347213902602</v>
      </c>
      <c r="D12655" s="37"/>
      <c r="E12655" s="37">
        <v>-0.53217140862505397</v>
      </c>
    </row>
    <row r="12656" spans="1:5" x14ac:dyDescent="0.25">
      <c r="A12656" s="60">
        <v>81856.598970645806</v>
      </c>
      <c r="B12656" s="37">
        <v>0.76829904530614701</v>
      </c>
      <c r="C12656" s="37">
        <v>0.67345932053886104</v>
      </c>
      <c r="D12656" s="37"/>
      <c r="E12656" s="37">
        <v>-0.53219285355121104</v>
      </c>
    </row>
    <row r="12657" spans="1:5" x14ac:dyDescent="0.25">
      <c r="A12657" s="60">
        <v>81858.332564492695</v>
      </c>
      <c r="B12657" s="37">
        <v>0.76827517086922004</v>
      </c>
      <c r="C12657" s="37">
        <v>1.25757016510939</v>
      </c>
      <c r="D12657" s="37"/>
      <c r="E12657" s="37">
        <v>-0.53221835488512204</v>
      </c>
    </row>
    <row r="12658" spans="1:5" x14ac:dyDescent="0.25">
      <c r="A12658" s="60">
        <v>81865.543939520503</v>
      </c>
      <c r="B12658" s="37">
        <v>0.768176061659259</v>
      </c>
      <c r="C12658" s="37">
        <v>-0.55058539458656697</v>
      </c>
      <c r="D12658" s="37"/>
      <c r="E12658" s="37">
        <v>-0.53232445253192295</v>
      </c>
    </row>
    <row r="12659" spans="1:5" x14ac:dyDescent="0.25">
      <c r="A12659" s="60">
        <v>81883.530514773796</v>
      </c>
      <c r="B12659" s="37">
        <v>0.76793029935870205</v>
      </c>
      <c r="C12659" s="37">
        <v>0.990671327960846</v>
      </c>
      <c r="D12659" s="37"/>
      <c r="E12659" s="37">
        <v>-0.53258920448371005</v>
      </c>
    </row>
    <row r="12660" spans="1:5" x14ac:dyDescent="0.25">
      <c r="A12660" s="60">
        <v>81891.436967148693</v>
      </c>
      <c r="B12660" s="37">
        <v>0.76782292067358704</v>
      </c>
      <c r="C12660" s="37">
        <v>0.62796085303609095</v>
      </c>
      <c r="D12660" s="37"/>
      <c r="E12660" s="37">
        <v>-0.53270563873268695</v>
      </c>
    </row>
    <row r="12661" spans="1:5" x14ac:dyDescent="0.25">
      <c r="A12661" s="60">
        <v>81902.827133797196</v>
      </c>
      <c r="B12661" s="37">
        <v>0.76766893428819905</v>
      </c>
      <c r="C12661" s="37">
        <v>1.3919476971451501</v>
      </c>
      <c r="D12661" s="37"/>
      <c r="E12661" s="37">
        <v>-0.53287343577399504</v>
      </c>
    </row>
    <row r="12662" spans="1:5" x14ac:dyDescent="0.25">
      <c r="A12662" s="60">
        <v>81916.268551290297</v>
      </c>
      <c r="B12662" s="37">
        <v>0.76748829373733995</v>
      </c>
      <c r="C12662" s="37">
        <v>4.5663864838019201E-2</v>
      </c>
      <c r="D12662" s="37"/>
      <c r="E12662" s="37">
        <v>-0.53307154227181197</v>
      </c>
    </row>
    <row r="12663" spans="1:5" x14ac:dyDescent="0.25">
      <c r="A12663" s="60">
        <v>81925.0574977543</v>
      </c>
      <c r="B12663" s="37">
        <v>0.76737081260326201</v>
      </c>
      <c r="C12663" s="37">
        <v>-0.20764393089265401</v>
      </c>
      <c r="D12663" s="37"/>
      <c r="E12663" s="37">
        <v>-0.53320113147471304</v>
      </c>
    </row>
    <row r="12664" spans="1:5" x14ac:dyDescent="0.25">
      <c r="A12664" s="60">
        <v>81939.040701774094</v>
      </c>
      <c r="B12664" s="37">
        <v>0.76718494090628597</v>
      </c>
      <c r="C12664" s="37">
        <v>0.10665916005327999</v>
      </c>
      <c r="D12664" s="37"/>
      <c r="E12664" s="37">
        <v>-0.53340739440896301</v>
      </c>
    </row>
    <row r="12665" spans="1:5" x14ac:dyDescent="0.25">
      <c r="A12665" s="60">
        <v>81939.464236564207</v>
      </c>
      <c r="B12665" s="37">
        <v>0.76717933109526504</v>
      </c>
      <c r="C12665" s="37">
        <v>0.61525024833428699</v>
      </c>
      <c r="D12665" s="37"/>
      <c r="E12665" s="37">
        <v>-0.53341364353026799</v>
      </c>
    </row>
    <row r="12666" spans="1:5" x14ac:dyDescent="0.25">
      <c r="A12666" s="60">
        <v>81940.054077884794</v>
      </c>
      <c r="B12666" s="37">
        <v>0.767171520484624</v>
      </c>
      <c r="C12666" s="37">
        <v>0.71537344852155005</v>
      </c>
      <c r="D12666" s="37"/>
      <c r="E12666" s="37">
        <v>-0.53342234661416299</v>
      </c>
    </row>
    <row r="12667" spans="1:5" x14ac:dyDescent="0.25">
      <c r="A12667" s="60">
        <v>81940.487151476904</v>
      </c>
      <c r="B12667" s="37">
        <v>0.76716578723216</v>
      </c>
      <c r="C12667" s="37">
        <v>0.81842032533097098</v>
      </c>
      <c r="D12667" s="37"/>
      <c r="E12667" s="37">
        <v>-0.53342873671728097</v>
      </c>
    </row>
    <row r="12668" spans="1:5" x14ac:dyDescent="0.25">
      <c r="A12668" s="60">
        <v>81940.502383858198</v>
      </c>
      <c r="B12668" s="37">
        <v>0.76716558560048898</v>
      </c>
      <c r="C12668" s="37">
        <v>0.48582074476839499</v>
      </c>
      <c r="D12668" s="37"/>
      <c r="E12668" s="37">
        <v>-0.53342896147651997</v>
      </c>
    </row>
    <row r="12669" spans="1:5" x14ac:dyDescent="0.25">
      <c r="A12669" s="60">
        <v>81941.537985287199</v>
      </c>
      <c r="B12669" s="37">
        <v>0.76715188088413699</v>
      </c>
      <c r="C12669" s="37">
        <v>-1.04529026040301E-2</v>
      </c>
      <c r="D12669" s="37"/>
      <c r="E12669" s="37">
        <v>-0.53344424244232702</v>
      </c>
    </row>
    <row r="12670" spans="1:5" x14ac:dyDescent="0.25">
      <c r="A12670" s="60">
        <v>81952.847634237798</v>
      </c>
      <c r="B12670" s="37">
        <v>0.76700267446034598</v>
      </c>
      <c r="C12670" s="37">
        <v>1.1249944098790301</v>
      </c>
      <c r="D12670" s="37"/>
      <c r="E12670" s="37">
        <v>-0.53361116155175903</v>
      </c>
    </row>
    <row r="12671" spans="1:5" x14ac:dyDescent="0.25">
      <c r="A12671" s="60">
        <v>81969.4603490562</v>
      </c>
      <c r="B12671" s="37">
        <v>0.76678504410929105</v>
      </c>
      <c r="C12671" s="37">
        <v>1.08517232691079</v>
      </c>
      <c r="D12671" s="37"/>
      <c r="E12671" s="37">
        <v>-0.53385647465216801</v>
      </c>
    </row>
    <row r="12672" spans="1:5" x14ac:dyDescent="0.25">
      <c r="A12672" s="60">
        <v>81972.267112699701</v>
      </c>
      <c r="B12672" s="37">
        <v>0.76674845663372804</v>
      </c>
      <c r="C12672" s="37">
        <v>1.0179676365585</v>
      </c>
      <c r="D12672" s="37"/>
      <c r="E12672" s="37">
        <v>-0.53389793577386802</v>
      </c>
    </row>
    <row r="12673" spans="1:5" x14ac:dyDescent="0.25">
      <c r="A12673" s="60">
        <v>81978.300239535602</v>
      </c>
      <c r="B12673" s="37">
        <v>0.76666999065333497</v>
      </c>
      <c r="C12673" s="37">
        <v>1.3530101389095199</v>
      </c>
      <c r="D12673" s="37"/>
      <c r="E12673" s="37">
        <v>-0.533987070759677</v>
      </c>
    </row>
    <row r="12674" spans="1:5" x14ac:dyDescent="0.25">
      <c r="A12674" s="60">
        <v>81979.296763586797</v>
      </c>
      <c r="B12674" s="37">
        <v>0.76665705351041402</v>
      </c>
      <c r="C12674" s="37">
        <v>1.0812300787961699</v>
      </c>
      <c r="D12674" s="37"/>
      <c r="E12674" s="37">
        <v>-0.534001795566449</v>
      </c>
    </row>
    <row r="12675" spans="1:5" x14ac:dyDescent="0.25">
      <c r="A12675" s="60">
        <v>81993.081362051598</v>
      </c>
      <c r="B12675" s="37">
        <v>0.76647878430677696</v>
      </c>
      <c r="C12675" s="37">
        <v>1.1507833078406899</v>
      </c>
      <c r="D12675" s="37"/>
      <c r="E12675" s="37">
        <v>-0.53420553438303697</v>
      </c>
    </row>
    <row r="12676" spans="1:5" x14ac:dyDescent="0.25">
      <c r="A12676" s="60">
        <v>81994.159936274606</v>
      </c>
      <c r="B12676" s="37">
        <v>0.766464889789504</v>
      </c>
      <c r="C12676" s="37">
        <v>1.0897395247009301</v>
      </c>
      <c r="D12676" s="37"/>
      <c r="E12676" s="37">
        <v>-0.534221480249504</v>
      </c>
    </row>
    <row r="12677" spans="1:5" x14ac:dyDescent="0.25">
      <c r="A12677" s="60">
        <v>82000.159185832803</v>
      </c>
      <c r="B12677" s="37">
        <v>0.76638774955893796</v>
      </c>
      <c r="C12677" s="37">
        <v>0.56361899854528996</v>
      </c>
      <c r="D12677" s="37"/>
      <c r="E12677" s="37">
        <v>-0.53431018591853896</v>
      </c>
    </row>
    <row r="12678" spans="1:5" x14ac:dyDescent="0.25">
      <c r="A12678" s="60">
        <v>82001.072729605599</v>
      </c>
      <c r="B12678" s="37">
        <v>0.76637602435875096</v>
      </c>
      <c r="C12678" s="37">
        <v>0.38101922006088501</v>
      </c>
      <c r="D12678" s="37"/>
      <c r="E12678" s="37">
        <v>-0.534323695405027</v>
      </c>
    </row>
    <row r="12679" spans="1:5" x14ac:dyDescent="0.25">
      <c r="A12679" s="60">
        <v>82005.824427955697</v>
      </c>
      <c r="B12679" s="37">
        <v>0.76631512854920203</v>
      </c>
      <c r="C12679" s="37">
        <v>1.0532582491359399</v>
      </c>
      <c r="D12679" s="37"/>
      <c r="E12679" s="37">
        <v>-0.534393970821472</v>
      </c>
    </row>
    <row r="12680" spans="1:5" x14ac:dyDescent="0.25">
      <c r="A12680" s="60">
        <v>82009.569065109798</v>
      </c>
      <c r="B12680" s="37">
        <v>0.76626724718691397</v>
      </c>
      <c r="C12680" s="37">
        <v>0.85212416898161603</v>
      </c>
      <c r="D12680" s="37"/>
      <c r="E12680" s="37">
        <v>-0.53444936089002504</v>
      </c>
    </row>
    <row r="12681" spans="1:5" x14ac:dyDescent="0.25">
      <c r="A12681" s="60">
        <v>82012.530263438006</v>
      </c>
      <c r="B12681" s="37">
        <v>0.76622945114996499</v>
      </c>
      <c r="C12681" s="37">
        <v>0.538743564052235</v>
      </c>
      <c r="D12681" s="37"/>
      <c r="E12681" s="37">
        <v>-0.53449316783708101</v>
      </c>
    </row>
    <row r="12682" spans="1:5" x14ac:dyDescent="0.25">
      <c r="A12682" s="60">
        <v>82023.171232718101</v>
      </c>
      <c r="B12682" s="37">
        <v>0.76609412775541497</v>
      </c>
      <c r="C12682" s="37">
        <v>1.2513715694544501</v>
      </c>
      <c r="D12682" s="37"/>
      <c r="E12682" s="37">
        <v>-0.53465062586406598</v>
      </c>
    </row>
    <row r="12683" spans="1:5" x14ac:dyDescent="0.25">
      <c r="A12683" s="60">
        <v>82036.411540988993</v>
      </c>
      <c r="B12683" s="37">
        <v>0.76592683528739902</v>
      </c>
      <c r="C12683" s="37">
        <v>2.30543392549205</v>
      </c>
      <c r="D12683" s="37"/>
      <c r="E12683" s="37">
        <v>-0.53484663277524402</v>
      </c>
    </row>
    <row r="12684" spans="1:5" x14ac:dyDescent="0.25">
      <c r="A12684" s="60">
        <v>82043.802768441994</v>
      </c>
      <c r="B12684" s="37">
        <v>0.76583397361290895</v>
      </c>
      <c r="C12684" s="37">
        <v>1.5951082233329099</v>
      </c>
      <c r="D12684" s="37"/>
      <c r="E12684" s="37">
        <v>-0.53495609229916796</v>
      </c>
    </row>
    <row r="12685" spans="1:5" x14ac:dyDescent="0.25">
      <c r="A12685" s="60">
        <v>82044.079175111605</v>
      </c>
      <c r="B12685" s="37">
        <v>0.76583050825558496</v>
      </c>
      <c r="C12685" s="37">
        <v>1.3978543583710299</v>
      </c>
      <c r="D12685" s="37"/>
      <c r="E12685" s="37">
        <v>-0.53496018628471298</v>
      </c>
    </row>
    <row r="12686" spans="1:5" x14ac:dyDescent="0.25">
      <c r="A12686" s="60">
        <v>82050.098444913907</v>
      </c>
      <c r="B12686" s="37">
        <v>0.76575517541210003</v>
      </c>
      <c r="C12686" s="37">
        <v>0.96468277559840199</v>
      </c>
      <c r="D12686" s="37"/>
      <c r="E12686" s="37">
        <v>-0.53504935068607695</v>
      </c>
    </row>
    <row r="12687" spans="1:5" x14ac:dyDescent="0.25">
      <c r="A12687" s="60">
        <v>82058.073034136498</v>
      </c>
      <c r="B12687" s="37">
        <v>0.76565576015069703</v>
      </c>
      <c r="C12687" s="37">
        <v>0.46845346869628401</v>
      </c>
      <c r="D12687" s="37"/>
      <c r="E12687" s="37">
        <v>-0.53516750970556903</v>
      </c>
    </row>
    <row r="12688" spans="1:5" x14ac:dyDescent="0.25">
      <c r="A12688" s="60">
        <v>82064.078860472597</v>
      </c>
      <c r="B12688" s="37">
        <v>0.76558118210948101</v>
      </c>
      <c r="C12688" s="37">
        <v>0.38503277664172503</v>
      </c>
      <c r="D12688" s="37"/>
      <c r="E12688" s="37">
        <v>-0.53525652036531801</v>
      </c>
    </row>
    <row r="12689" spans="1:5" x14ac:dyDescent="0.25">
      <c r="A12689" s="60">
        <v>82080.410000993303</v>
      </c>
      <c r="B12689" s="37">
        <v>0.76537967043280097</v>
      </c>
      <c r="C12689" s="37">
        <v>1.1140582568366599</v>
      </c>
      <c r="D12689" s="37"/>
      <c r="E12689" s="37">
        <v>-0.53549865809443298</v>
      </c>
    </row>
    <row r="12690" spans="1:5" x14ac:dyDescent="0.25">
      <c r="A12690" s="60">
        <v>82087.286915578894</v>
      </c>
      <c r="B12690" s="37">
        <v>0.76529537913328904</v>
      </c>
      <c r="C12690" s="37">
        <v>1.12596347501901</v>
      </c>
      <c r="D12690" s="37"/>
      <c r="E12690" s="37">
        <v>-0.53560066345460999</v>
      </c>
    </row>
    <row r="12691" spans="1:5" x14ac:dyDescent="0.25">
      <c r="A12691" s="60">
        <v>82088.375208316604</v>
      </c>
      <c r="B12691" s="37">
        <v>0.76528207051633101</v>
      </c>
      <c r="C12691" s="37">
        <v>-1.1503147632103601</v>
      </c>
      <c r="D12691" s="37"/>
      <c r="E12691" s="37">
        <v>-0.53561680845267901</v>
      </c>
    </row>
    <row r="12692" spans="1:5" x14ac:dyDescent="0.25">
      <c r="A12692" s="60">
        <v>82094.163190977793</v>
      </c>
      <c r="B12692" s="37">
        <v>0.76521143133839398</v>
      </c>
      <c r="C12692" s="37">
        <v>1.6764018464674</v>
      </c>
      <c r="D12692" s="37"/>
      <c r="E12692" s="37">
        <v>-0.53570268484075101</v>
      </c>
    </row>
    <row r="12693" spans="1:5" x14ac:dyDescent="0.25">
      <c r="A12693" s="60">
        <v>82095.5245516836</v>
      </c>
      <c r="B12693" s="37">
        <v>0.76519485130990605</v>
      </c>
      <c r="C12693" s="37">
        <v>0.81899861087091397</v>
      </c>
      <c r="D12693" s="37"/>
      <c r="E12693" s="37">
        <v>-0.53572288599483797</v>
      </c>
    </row>
    <row r="12694" spans="1:5" x14ac:dyDescent="0.25">
      <c r="A12694" s="60">
        <v>82101.365305924599</v>
      </c>
      <c r="B12694" s="37">
        <v>0.76512386671946098</v>
      </c>
      <c r="C12694" s="37">
        <v>-0.13404705150642501</v>
      </c>
      <c r="D12694" s="37"/>
      <c r="E12694" s="37">
        <v>-0.53580956795436696</v>
      </c>
    </row>
    <row r="12695" spans="1:5" x14ac:dyDescent="0.25">
      <c r="A12695" s="60">
        <v>82126.090665165306</v>
      </c>
      <c r="B12695" s="37">
        <v>0.76482608084778803</v>
      </c>
      <c r="C12695" s="37">
        <v>0.46024653060612303</v>
      </c>
      <c r="D12695" s="37"/>
      <c r="E12695" s="37">
        <v>-0.53617671776255804</v>
      </c>
    </row>
    <row r="12696" spans="1:5" x14ac:dyDescent="0.25">
      <c r="A12696" s="60">
        <v>82127.428562025802</v>
      </c>
      <c r="B12696" s="37">
        <v>0.76481009322459204</v>
      </c>
      <c r="C12696" s="37"/>
      <c r="D12696" s="37"/>
      <c r="E12696" s="37">
        <v>-0.53619659374116102</v>
      </c>
    </row>
    <row r="12697" spans="1:5" x14ac:dyDescent="0.25">
      <c r="A12697" s="60">
        <v>82131.985974399606</v>
      </c>
      <c r="B12697" s="37">
        <v>0.76475573028284405</v>
      </c>
      <c r="C12697" s="37">
        <v>0.33369173746553599</v>
      </c>
      <c r="D12697" s="37"/>
      <c r="E12697" s="37">
        <v>-0.53626430651197499</v>
      </c>
    </row>
    <row r="12698" spans="1:5" x14ac:dyDescent="0.25">
      <c r="A12698" s="60">
        <v>82134.545412038598</v>
      </c>
      <c r="B12698" s="37">
        <v>0.76472526617488101</v>
      </c>
      <c r="C12698" s="37">
        <v>0.73769415691917795</v>
      </c>
      <c r="D12698" s="37"/>
      <c r="E12698" s="37">
        <v>-0.53630233882829104</v>
      </c>
    </row>
    <row r="12699" spans="1:5" x14ac:dyDescent="0.25">
      <c r="A12699" s="60">
        <v>82136.738090477404</v>
      </c>
      <c r="B12699" s="37">
        <v>0.764699205320991</v>
      </c>
      <c r="C12699" s="37">
        <v>0.93725316910380196</v>
      </c>
      <c r="D12699" s="37"/>
      <c r="E12699" s="37">
        <v>-0.53633492403868399</v>
      </c>
    </row>
    <row r="12700" spans="1:5" x14ac:dyDescent="0.25">
      <c r="A12700" s="60">
        <v>82143.1801775122</v>
      </c>
      <c r="B12700" s="37">
        <v>0.76462284095692601</v>
      </c>
      <c r="C12700" s="37">
        <v>1.2269182516708099</v>
      </c>
      <c r="D12700" s="37"/>
      <c r="E12700" s="37">
        <v>-0.53643067431414404</v>
      </c>
    </row>
    <row r="12701" spans="1:5" x14ac:dyDescent="0.25">
      <c r="A12701" s="60">
        <v>82157.616715791097</v>
      </c>
      <c r="B12701" s="37">
        <v>0.76445281131609599</v>
      </c>
      <c r="C12701" s="37">
        <v>0.51614301749609603</v>
      </c>
      <c r="D12701" s="37"/>
      <c r="E12701" s="37">
        <v>-0.53664532905335705</v>
      </c>
    </row>
    <row r="12702" spans="1:5" x14ac:dyDescent="0.25">
      <c r="A12702" s="60">
        <v>82176.146077372599</v>
      </c>
      <c r="B12702" s="37">
        <v>0.76423682237486701</v>
      </c>
      <c r="C12702" s="37">
        <v>1.2275231005763001</v>
      </c>
      <c r="D12702" s="37"/>
      <c r="E12702" s="37">
        <v>-0.53692100346223304</v>
      </c>
    </row>
    <row r="12703" spans="1:5" x14ac:dyDescent="0.25">
      <c r="A12703" s="60">
        <v>82180.408147862006</v>
      </c>
      <c r="B12703" s="37">
        <v>0.76418750032296701</v>
      </c>
      <c r="C12703" s="37">
        <v>-0.50344296472003602</v>
      </c>
      <c r="D12703" s="37"/>
      <c r="E12703" s="37">
        <v>-0.53698443937348095</v>
      </c>
    </row>
    <row r="12704" spans="1:5" x14ac:dyDescent="0.25">
      <c r="A12704" s="60">
        <v>82185.160951624901</v>
      </c>
      <c r="B12704" s="37">
        <v>0.76413265843046596</v>
      </c>
      <c r="C12704" s="37">
        <v>1.2894532513249699</v>
      </c>
      <c r="D12704" s="37"/>
      <c r="E12704" s="37">
        <v>-0.53705519076859498</v>
      </c>
    </row>
    <row r="12705" spans="1:5" x14ac:dyDescent="0.25">
      <c r="A12705" s="60">
        <v>82189.440445368498</v>
      </c>
      <c r="B12705" s="37">
        <v>0.76408342180911804</v>
      </c>
      <c r="C12705" s="37">
        <v>1.59900446317998</v>
      </c>
      <c r="D12705" s="37"/>
      <c r="E12705" s="37">
        <v>-0.53711890672373397</v>
      </c>
    </row>
    <row r="12706" spans="1:5" x14ac:dyDescent="0.25">
      <c r="A12706" s="60">
        <v>82194.749522177503</v>
      </c>
      <c r="B12706" s="37">
        <v>0.76402252941570103</v>
      </c>
      <c r="C12706" s="37">
        <v>3.4513017931742298</v>
      </c>
      <c r="D12706" s="37"/>
      <c r="E12706" s="37">
        <v>-0.53719796544905296</v>
      </c>
    </row>
    <row r="12707" spans="1:5" x14ac:dyDescent="0.25">
      <c r="A12707" s="60">
        <v>82200.490011989794</v>
      </c>
      <c r="B12707" s="37">
        <v>0.76395692603735599</v>
      </c>
      <c r="C12707" s="37">
        <v>-7.2688781637597594E-2</v>
      </c>
      <c r="D12707" s="37"/>
      <c r="E12707" s="37">
        <v>-0.53728346545273098</v>
      </c>
    </row>
    <row r="12708" spans="1:5" x14ac:dyDescent="0.25">
      <c r="A12708" s="60">
        <v>82205.6224094715</v>
      </c>
      <c r="B12708" s="37">
        <v>0.76389848117365799</v>
      </c>
      <c r="C12708" s="37">
        <v>0.74395289149356003</v>
      </c>
      <c r="D12708" s="37"/>
      <c r="E12708" s="37">
        <v>-0.53735992336335003</v>
      </c>
    </row>
    <row r="12709" spans="1:5" x14ac:dyDescent="0.25">
      <c r="A12709" s="60">
        <v>82212.517188428799</v>
      </c>
      <c r="B12709" s="37">
        <v>0.76382027891603799</v>
      </c>
      <c r="C12709" s="37">
        <v>5.0670892890236602E-2</v>
      </c>
      <c r="D12709" s="37"/>
      <c r="E12709" s="37">
        <v>-0.537462657888651</v>
      </c>
    </row>
    <row r="12710" spans="1:5" x14ac:dyDescent="0.25">
      <c r="A12710" s="60">
        <v>82224.443106085004</v>
      </c>
      <c r="B12710" s="37">
        <v>0.76368585886460105</v>
      </c>
      <c r="C12710" s="37">
        <v>-0.33239552162861502</v>
      </c>
      <c r="D12710" s="37"/>
      <c r="E12710" s="37">
        <v>-0.53764041818032704</v>
      </c>
    </row>
    <row r="12711" spans="1:5" x14ac:dyDescent="0.25">
      <c r="A12711" s="60">
        <v>82227.987869275006</v>
      </c>
      <c r="B12711" s="37">
        <v>0.76364611250053305</v>
      </c>
      <c r="C12711" s="37">
        <v>0.54876078671117801</v>
      </c>
      <c r="D12711" s="37"/>
      <c r="E12711" s="37">
        <v>-0.53769326888962599</v>
      </c>
    </row>
    <row r="12712" spans="1:5" x14ac:dyDescent="0.25">
      <c r="A12712" s="60">
        <v>82234.783698846397</v>
      </c>
      <c r="B12712" s="37">
        <v>0.76357017979645903</v>
      </c>
      <c r="C12712" s="37">
        <v>1.3351679315735101</v>
      </c>
      <c r="D12712" s="37"/>
      <c r="E12712" s="37">
        <v>-0.53779461023341002</v>
      </c>
    </row>
    <row r="12713" spans="1:5" x14ac:dyDescent="0.25">
      <c r="A12713" s="60">
        <v>82238.882844684296</v>
      </c>
      <c r="B12713" s="37">
        <v>0.763524548282288</v>
      </c>
      <c r="C12713" s="37">
        <v>-0.24648013202979199</v>
      </c>
      <c r="D12713" s="37"/>
      <c r="E12713" s="37">
        <v>-0.537855749808691</v>
      </c>
    </row>
    <row r="12714" spans="1:5" x14ac:dyDescent="0.25">
      <c r="A12714" s="60">
        <v>82243.669825638906</v>
      </c>
      <c r="B12714" s="37">
        <v>0.76347142212026098</v>
      </c>
      <c r="C12714" s="37">
        <v>0.93419769730818103</v>
      </c>
      <c r="D12714" s="37"/>
      <c r="E12714" s="37">
        <v>-0.53792715995687901</v>
      </c>
    </row>
    <row r="12715" spans="1:5" x14ac:dyDescent="0.25">
      <c r="A12715" s="60">
        <v>82258.354390543405</v>
      </c>
      <c r="B12715" s="37">
        <v>0.76330954696950604</v>
      </c>
      <c r="C12715" s="37">
        <v>-1.6018228618518899</v>
      </c>
      <c r="D12715" s="37"/>
      <c r="E12715" s="37">
        <v>-0.53814629448684503</v>
      </c>
    </row>
    <row r="12716" spans="1:5" x14ac:dyDescent="0.25">
      <c r="A12716" s="60">
        <v>82268.935734400497</v>
      </c>
      <c r="B12716" s="37">
        <v>0.763193932074405</v>
      </c>
      <c r="C12716" s="37">
        <v>2.60923751609847</v>
      </c>
      <c r="D12716" s="37"/>
      <c r="E12716" s="37">
        <v>-0.53830426897356798</v>
      </c>
    </row>
    <row r="12717" spans="1:5" x14ac:dyDescent="0.25">
      <c r="A12717" s="60">
        <v>82269.1066689523</v>
      </c>
      <c r="B12717" s="37">
        <v>0.76319207149044099</v>
      </c>
      <c r="C12717" s="37">
        <v>0.95546607350931501</v>
      </c>
      <c r="D12717" s="37"/>
      <c r="E12717" s="37">
        <v>-0.53830682143679098</v>
      </c>
    </row>
    <row r="12718" spans="1:5" x14ac:dyDescent="0.25">
      <c r="A12718" s="60">
        <v>82286.626209959795</v>
      </c>
      <c r="B12718" s="37">
        <v>0.76300257721637799</v>
      </c>
      <c r="C12718" s="37">
        <v>0.224798354408628</v>
      </c>
      <c r="D12718" s="37"/>
      <c r="E12718" s="37">
        <v>-0.53856851295644803</v>
      </c>
    </row>
    <row r="12719" spans="1:5" x14ac:dyDescent="0.25">
      <c r="A12719" s="60">
        <v>82297.685982664902</v>
      </c>
      <c r="B12719" s="37">
        <v>0.76288418400924896</v>
      </c>
      <c r="C12719" s="37">
        <v>8.9961506126345903E-2</v>
      </c>
      <c r="D12719" s="37"/>
      <c r="E12719" s="37">
        <v>-0.53873379843854496</v>
      </c>
    </row>
    <row r="12720" spans="1:5" x14ac:dyDescent="0.25">
      <c r="A12720" s="60">
        <v>82297.874641276096</v>
      </c>
      <c r="B12720" s="37">
        <v>0.76288217274844095</v>
      </c>
      <c r="C12720" s="37">
        <v>-0.304688165194622</v>
      </c>
      <c r="D12720" s="37"/>
      <c r="E12720" s="37">
        <v>-0.53873661845909804</v>
      </c>
    </row>
    <row r="12721" spans="1:5" x14ac:dyDescent="0.25">
      <c r="A12721" s="60">
        <v>82320.845971090006</v>
      </c>
      <c r="B12721" s="37">
        <v>0.76263937067226995</v>
      </c>
      <c r="C12721" s="37">
        <v>0.68953462211469596</v>
      </c>
      <c r="D12721" s="37"/>
      <c r="E12721" s="37">
        <v>-0.53908012974493302</v>
      </c>
    </row>
    <row r="12722" spans="1:5" x14ac:dyDescent="0.25">
      <c r="A12722" s="60">
        <v>82330.465313010995</v>
      </c>
      <c r="B12722" s="37">
        <v>0.76253893489987201</v>
      </c>
      <c r="C12722" s="37">
        <v>0.98782279635569703</v>
      </c>
      <c r="D12722" s="37"/>
      <c r="E12722" s="37">
        <v>-0.53922406002437295</v>
      </c>
    </row>
    <row r="12723" spans="1:5" x14ac:dyDescent="0.25">
      <c r="A12723" s="60">
        <v>82355.556603699704</v>
      </c>
      <c r="B12723" s="37">
        <v>0.76228042652560402</v>
      </c>
      <c r="C12723" s="37">
        <v>0.97916654812575399</v>
      </c>
      <c r="D12723" s="37"/>
      <c r="E12723" s="37">
        <v>-0.53959972237924003</v>
      </c>
    </row>
    <row r="12724" spans="1:5" x14ac:dyDescent="0.25">
      <c r="A12724" s="60">
        <v>82356.300862885895</v>
      </c>
      <c r="B12724" s="37">
        <v>0.76227283565321302</v>
      </c>
      <c r="C12724" s="37">
        <v>1.75313721278865</v>
      </c>
      <c r="D12724" s="37"/>
      <c r="E12724" s="37">
        <v>-0.53961087040632005</v>
      </c>
    </row>
    <row r="12725" spans="1:5" x14ac:dyDescent="0.25">
      <c r="A12725" s="60">
        <v>82358.728685214795</v>
      </c>
      <c r="B12725" s="37">
        <v>0.76224810470261695</v>
      </c>
      <c r="C12725" s="37">
        <v>0.52194081159899797</v>
      </c>
      <c r="D12725" s="37"/>
      <c r="E12725" s="37">
        <v>-0.53964723804831205</v>
      </c>
    </row>
    <row r="12726" spans="1:5" x14ac:dyDescent="0.25">
      <c r="A12726" s="60">
        <v>82361.075027555402</v>
      </c>
      <c r="B12726" s="37">
        <v>0.762224248834379</v>
      </c>
      <c r="C12726" s="37">
        <v>0.71114806457173196</v>
      </c>
      <c r="D12726" s="37"/>
      <c r="E12726" s="37">
        <v>-0.53968238813354197</v>
      </c>
    </row>
    <row r="12727" spans="1:5" x14ac:dyDescent="0.25">
      <c r="A12727" s="60">
        <v>82364.347467861997</v>
      </c>
      <c r="B12727" s="37">
        <v>0.76219105118564301</v>
      </c>
      <c r="C12727" s="37">
        <v>1.87984342980574</v>
      </c>
      <c r="D12727" s="37"/>
      <c r="E12727" s="37">
        <v>-0.53973141679020498</v>
      </c>
    </row>
    <row r="12728" spans="1:5" x14ac:dyDescent="0.25">
      <c r="A12728" s="60">
        <v>82366.809928613395</v>
      </c>
      <c r="B12728" s="37">
        <v>0.76216612744354895</v>
      </c>
      <c r="C12728" s="37">
        <v>3.06097787038961</v>
      </c>
      <c r="D12728" s="37"/>
      <c r="E12728" s="37">
        <v>-0.53976831384634205</v>
      </c>
    </row>
    <row r="12729" spans="1:5" x14ac:dyDescent="0.25">
      <c r="A12729" s="60">
        <v>82380.360743454105</v>
      </c>
      <c r="B12729" s="37">
        <v>0.76202985107934396</v>
      </c>
      <c r="C12729" s="37">
        <v>-1.94310877974943</v>
      </c>
      <c r="D12729" s="37"/>
      <c r="E12729" s="37">
        <v>-0.53997141434471296</v>
      </c>
    </row>
    <row r="12730" spans="1:5" x14ac:dyDescent="0.25">
      <c r="A12730" s="60">
        <v>82392.514088971206</v>
      </c>
      <c r="B12730" s="37">
        <v>0.76190889764556302</v>
      </c>
      <c r="C12730" s="37">
        <v>1.11659902980041</v>
      </c>
      <c r="D12730" s="37"/>
      <c r="E12730" s="37">
        <v>-0.54015365235585899</v>
      </c>
    </row>
    <row r="12731" spans="1:5" x14ac:dyDescent="0.25">
      <c r="A12731" s="60">
        <v>82393.128121439193</v>
      </c>
      <c r="B12731" s="37">
        <v>0.76190281859262499</v>
      </c>
      <c r="C12731" s="37">
        <v>-8.2944125014627904E-2</v>
      </c>
      <c r="D12731" s="37"/>
      <c r="E12731" s="37">
        <v>-0.54016286178045902</v>
      </c>
    </row>
    <row r="12732" spans="1:5" x14ac:dyDescent="0.25">
      <c r="A12732" s="60">
        <v>82397.900967666195</v>
      </c>
      <c r="B12732" s="37">
        <v>0.76185567149505296</v>
      </c>
      <c r="C12732" s="37">
        <v>8.9289048700447196E-2</v>
      </c>
      <c r="D12732" s="37"/>
      <c r="E12732" s="37">
        <v>-0.54023445303084305</v>
      </c>
    </row>
    <row r="12733" spans="1:5" x14ac:dyDescent="0.25">
      <c r="A12733" s="60">
        <v>82401.818028133901</v>
      </c>
      <c r="B12733" s="37">
        <v>0.76181711734630797</v>
      </c>
      <c r="C12733" s="37">
        <v>0.40185572061535202</v>
      </c>
      <c r="D12733" s="37"/>
      <c r="E12733" s="37">
        <v>-0.54029321677463005</v>
      </c>
    </row>
    <row r="12734" spans="1:5" x14ac:dyDescent="0.25">
      <c r="A12734" s="60">
        <v>82404.317106599294</v>
      </c>
      <c r="B12734" s="37">
        <v>0.761792585598281</v>
      </c>
      <c r="C12734" s="37">
        <v>0.33178753422089502</v>
      </c>
      <c r="D12734" s="37"/>
      <c r="E12734" s="37">
        <v>-0.54033071220003304</v>
      </c>
    </row>
    <row r="12735" spans="1:5" x14ac:dyDescent="0.25">
      <c r="A12735" s="60">
        <v>82410.379488164603</v>
      </c>
      <c r="B12735" s="37">
        <v>0.76173328850716704</v>
      </c>
      <c r="C12735" s="37">
        <v>0.58476362324517706</v>
      </c>
      <c r="D12735" s="37"/>
      <c r="E12735" s="37">
        <v>-0.54042168410796798</v>
      </c>
    </row>
    <row r="12736" spans="1:5" x14ac:dyDescent="0.25">
      <c r="A12736" s="60">
        <v>82413.146787268095</v>
      </c>
      <c r="B12736" s="37">
        <v>0.76170632164389296</v>
      </c>
      <c r="C12736" s="37">
        <v>0.79338850221088997</v>
      </c>
      <c r="D12736" s="37"/>
      <c r="E12736" s="37">
        <v>-0.54046321658299601</v>
      </c>
    </row>
    <row r="12737" spans="1:5" x14ac:dyDescent="0.25">
      <c r="A12737" s="60">
        <v>82413.478241547593</v>
      </c>
      <c r="B12737" s="37">
        <v>0.76170309590852703</v>
      </c>
      <c r="C12737" s="37">
        <v>1.0117236112256101</v>
      </c>
      <c r="D12737" s="37"/>
      <c r="E12737" s="37">
        <v>-0.54046819142261704</v>
      </c>
    </row>
    <row r="12738" spans="1:5" x14ac:dyDescent="0.25">
      <c r="A12738" s="60">
        <v>82414.363989306599</v>
      </c>
      <c r="B12738" s="37">
        <v>0.76169448019515495</v>
      </c>
      <c r="C12738" s="37">
        <v>0.19435600772039799</v>
      </c>
      <c r="D12738" s="37"/>
      <c r="E12738" s="37">
        <v>-0.54048148600934098</v>
      </c>
    </row>
    <row r="12739" spans="1:5" x14ac:dyDescent="0.25">
      <c r="A12739" s="60">
        <v>82420.482550660701</v>
      </c>
      <c r="B12739" s="37">
        <v>0.76163514145162203</v>
      </c>
      <c r="C12739" s="37">
        <v>0.49713812405391999</v>
      </c>
      <c r="D12739" s="37"/>
      <c r="E12739" s="37">
        <v>-0.54057333359610005</v>
      </c>
    </row>
    <row r="12740" spans="1:5" x14ac:dyDescent="0.25">
      <c r="A12740" s="60">
        <v>82426.951847812597</v>
      </c>
      <c r="B12740" s="37">
        <v>0.76157273783604196</v>
      </c>
      <c r="C12740" s="37">
        <v>0.83412047828279601</v>
      </c>
      <c r="D12740" s="37"/>
      <c r="E12740" s="37">
        <v>-0.54067046773833305</v>
      </c>
    </row>
    <row r="12741" spans="1:5" x14ac:dyDescent="0.25">
      <c r="A12741" s="60">
        <v>82436.934584059403</v>
      </c>
      <c r="B12741" s="37">
        <v>0.76147712421736002</v>
      </c>
      <c r="C12741" s="37">
        <v>0.77118020973145895</v>
      </c>
      <c r="D12741" s="37"/>
      <c r="E12741" s="37">
        <v>-0.54082039834033802</v>
      </c>
    </row>
    <row r="12742" spans="1:5" x14ac:dyDescent="0.25">
      <c r="A12742" s="60">
        <v>82442.786463209195</v>
      </c>
      <c r="B12742" s="37">
        <v>0.76142146097930097</v>
      </c>
      <c r="C12742" s="37">
        <v>0.48757710682141298</v>
      </c>
      <c r="D12742" s="37"/>
      <c r="E12742" s="37">
        <v>-0.54090831215102597</v>
      </c>
    </row>
    <row r="12743" spans="1:5" x14ac:dyDescent="0.25">
      <c r="A12743" s="60">
        <v>82453.957859651899</v>
      </c>
      <c r="B12743" s="37">
        <v>0.76131599243082604</v>
      </c>
      <c r="C12743" s="37">
        <v>-0.44825946820877799</v>
      </c>
      <c r="D12743" s="37"/>
      <c r="E12743" s="37">
        <v>-0.54107619227175596</v>
      </c>
    </row>
    <row r="12744" spans="1:5" x14ac:dyDescent="0.25">
      <c r="A12744" s="60">
        <v>82455.719628215797</v>
      </c>
      <c r="B12744" s="37">
        <v>0.761299455061066</v>
      </c>
      <c r="C12744" s="37">
        <v>0.76513597527170196</v>
      </c>
      <c r="D12744" s="37"/>
      <c r="E12744" s="37">
        <v>-0.54110267357831998</v>
      </c>
    </row>
    <row r="12745" spans="1:5" x14ac:dyDescent="0.25">
      <c r="A12745" s="60">
        <v>82469.998359088902</v>
      </c>
      <c r="B12745" s="37">
        <v>0.76116638598762398</v>
      </c>
      <c r="C12745" s="37">
        <v>0.32773348223569299</v>
      </c>
      <c r="D12745" s="37"/>
      <c r="E12745" s="37">
        <v>-0.541317358989863</v>
      </c>
    </row>
    <row r="12746" spans="1:5" x14ac:dyDescent="0.25">
      <c r="A12746" s="60">
        <v>82480.3288125166</v>
      </c>
      <c r="B12746" s="37">
        <v>0.76107118473720303</v>
      </c>
      <c r="C12746" s="37">
        <v>-0.80409178305197404</v>
      </c>
      <c r="D12746" s="37"/>
      <c r="E12746" s="37">
        <v>-0.54147274785417399</v>
      </c>
    </row>
    <row r="12747" spans="1:5" x14ac:dyDescent="0.25">
      <c r="A12747" s="60">
        <v>82483.117595558593</v>
      </c>
      <c r="B12747" s="37">
        <v>0.76104563935213998</v>
      </c>
      <c r="C12747" s="37">
        <v>1.71508176725033</v>
      </c>
      <c r="D12747" s="37"/>
      <c r="E12747" s="37">
        <v>-0.54151470589032802</v>
      </c>
    </row>
    <row r="12748" spans="1:5" x14ac:dyDescent="0.25">
      <c r="A12748" s="60">
        <v>82498.765680015698</v>
      </c>
      <c r="B12748" s="37">
        <v>0.76090352848299703</v>
      </c>
      <c r="C12748" s="37">
        <v>0.89468861123000998</v>
      </c>
      <c r="D12748" s="37"/>
      <c r="E12748" s="37">
        <v>-0.54175021185104699</v>
      </c>
    </row>
    <row r="12749" spans="1:5" x14ac:dyDescent="0.25">
      <c r="A12749" s="60">
        <v>82504.455852328203</v>
      </c>
      <c r="B12749" s="37">
        <v>0.76085236999022998</v>
      </c>
      <c r="C12749" s="37">
        <v>-4.4546229150344001E-2</v>
      </c>
      <c r="D12749" s="37"/>
      <c r="E12749" s="37">
        <v>-0.54183588177588504</v>
      </c>
    </row>
    <row r="12750" spans="1:5" x14ac:dyDescent="0.25">
      <c r="A12750" s="60">
        <v>82524.0837311918</v>
      </c>
      <c r="B12750" s="37">
        <v>0.76067803332864403</v>
      </c>
      <c r="C12750" s="37">
        <v>-0.93416133883769104</v>
      </c>
      <c r="D12750" s="37"/>
      <c r="E12750" s="37">
        <v>-0.54213152546534504</v>
      </c>
    </row>
    <row r="12751" spans="1:5" x14ac:dyDescent="0.25">
      <c r="A12751" s="60">
        <v>82528.347034472303</v>
      </c>
      <c r="B12751" s="37">
        <v>0.76064060485683405</v>
      </c>
      <c r="C12751" s="37">
        <v>0.25153902679271301</v>
      </c>
      <c r="D12751" s="37"/>
      <c r="E12751" s="37">
        <v>-0.54219576800959701</v>
      </c>
    </row>
    <row r="12752" spans="1:5" x14ac:dyDescent="0.25">
      <c r="A12752" s="60">
        <v>82532.5799672867</v>
      </c>
      <c r="B12752" s="37">
        <v>0.76060359846543102</v>
      </c>
      <c r="C12752" s="37">
        <v>-0.112308373879433</v>
      </c>
      <c r="D12752" s="37"/>
      <c r="E12752" s="37">
        <v>-0.54225956236982598</v>
      </c>
    </row>
    <row r="12753" spans="1:5" x14ac:dyDescent="0.25">
      <c r="A12753" s="60">
        <v>82533.041659196402</v>
      </c>
      <c r="B12753" s="37">
        <v>0.76059957150655499</v>
      </c>
      <c r="C12753" s="37">
        <v>2.32832895706931</v>
      </c>
      <c r="D12753" s="37"/>
      <c r="E12753" s="37">
        <v>-0.542266521080077</v>
      </c>
    </row>
    <row r="12754" spans="1:5" x14ac:dyDescent="0.25">
      <c r="A12754" s="60">
        <v>82546.186724005602</v>
      </c>
      <c r="B12754" s="37">
        <v>0.76048569383081899</v>
      </c>
      <c r="C12754" s="37">
        <v>0.36818167604109098</v>
      </c>
      <c r="D12754" s="37"/>
      <c r="E12754" s="37">
        <v>-0.54246469307791101</v>
      </c>
    </row>
    <row r="12755" spans="1:5" x14ac:dyDescent="0.25">
      <c r="A12755" s="60">
        <v>82549.177955041901</v>
      </c>
      <c r="B12755" s="37">
        <v>0.76045999020150901</v>
      </c>
      <c r="C12755" s="37">
        <v>1.20630243867785</v>
      </c>
      <c r="D12755" s="37"/>
      <c r="E12755" s="37">
        <v>-0.54250980088049205</v>
      </c>
    </row>
    <row r="12756" spans="1:5" x14ac:dyDescent="0.25">
      <c r="A12756" s="60">
        <v>82555.819203277293</v>
      </c>
      <c r="B12756" s="37">
        <v>0.76040320098309599</v>
      </c>
      <c r="C12756" s="37">
        <v>0.15619538238826899</v>
      </c>
      <c r="D12756" s="37"/>
      <c r="E12756" s="37">
        <v>-0.54260996779562198</v>
      </c>
    </row>
    <row r="12757" spans="1:5" x14ac:dyDescent="0.25">
      <c r="A12757" s="60">
        <v>82556.270903198194</v>
      </c>
      <c r="B12757" s="37">
        <v>0.76039935249481505</v>
      </c>
      <c r="C12757" s="37">
        <v>2.1119813381797798</v>
      </c>
      <c r="D12757" s="37"/>
      <c r="E12757" s="37">
        <v>-0.54261678142084502</v>
      </c>
    </row>
    <row r="12758" spans="1:5" x14ac:dyDescent="0.25">
      <c r="A12758" s="60">
        <v>82569.094218553204</v>
      </c>
      <c r="B12758" s="37">
        <v>0.76029084307597405</v>
      </c>
      <c r="C12758" s="37">
        <v>0.51921959825067499</v>
      </c>
      <c r="D12758" s="37"/>
      <c r="E12758" s="37">
        <v>-0.54281025821803297</v>
      </c>
    </row>
    <row r="12759" spans="1:5" x14ac:dyDescent="0.25">
      <c r="A12759" s="60">
        <v>82583.306867237203</v>
      </c>
      <c r="B12759" s="37">
        <v>0.76017226593965803</v>
      </c>
      <c r="C12759" s="37">
        <v>-2.4571918931537401E-2</v>
      </c>
      <c r="D12759" s="37"/>
      <c r="E12759" s="37">
        <v>-0.54302479796295799</v>
      </c>
    </row>
    <row r="12760" spans="1:5" x14ac:dyDescent="0.25">
      <c r="A12760" s="60">
        <v>82599.126541130099</v>
      </c>
      <c r="B12760" s="37">
        <v>0.76004238108479705</v>
      </c>
      <c r="C12760" s="37">
        <v>1.2801968246375399</v>
      </c>
      <c r="D12760" s="37"/>
      <c r="E12760" s="37">
        <v>-0.54326372030696102</v>
      </c>
    </row>
    <row r="12761" spans="1:5" x14ac:dyDescent="0.25">
      <c r="A12761" s="60">
        <v>82603.762640930596</v>
      </c>
      <c r="B12761" s="37">
        <v>0.76000473820595105</v>
      </c>
      <c r="C12761" s="37">
        <v>-0.87974742692125096</v>
      </c>
      <c r="D12761" s="37"/>
      <c r="E12761" s="37">
        <v>-0.54333376352999596</v>
      </c>
    </row>
    <row r="12762" spans="1:5" x14ac:dyDescent="0.25">
      <c r="A12762" s="60">
        <v>82608.426090842098</v>
      </c>
      <c r="B12762" s="37">
        <v>0.75996706644581602</v>
      </c>
      <c r="C12762" s="37">
        <v>0.38462871420450501</v>
      </c>
      <c r="D12762" s="37"/>
      <c r="E12762" s="37">
        <v>-0.54340423132286497</v>
      </c>
    </row>
    <row r="12763" spans="1:5" x14ac:dyDescent="0.25">
      <c r="A12763" s="60">
        <v>82620.440855499604</v>
      </c>
      <c r="B12763" s="37">
        <v>0.75987090525160395</v>
      </c>
      <c r="C12763" s="37">
        <v>-0.483638735347591</v>
      </c>
      <c r="D12763" s="37"/>
      <c r="E12763" s="37">
        <v>-0.54358583477294597</v>
      </c>
    </row>
    <row r="12764" spans="1:5" x14ac:dyDescent="0.25">
      <c r="A12764" s="60">
        <v>82622.6191767399</v>
      </c>
      <c r="B12764" s="37">
        <v>0.75985360932149904</v>
      </c>
      <c r="C12764" s="37">
        <v>1.18190015871085</v>
      </c>
      <c r="D12764" s="37"/>
      <c r="E12764" s="37">
        <v>-0.54361876824076105</v>
      </c>
    </row>
    <row r="12765" spans="1:5" x14ac:dyDescent="0.25">
      <c r="A12765" s="60">
        <v>82627.504968933004</v>
      </c>
      <c r="B12765" s="37">
        <v>0.75981497093899097</v>
      </c>
      <c r="C12765" s="37">
        <v>-0.69821659349377196</v>
      </c>
      <c r="D12765" s="37"/>
      <c r="E12765" s="37">
        <v>-0.543692644281217</v>
      </c>
    </row>
    <row r="12766" spans="1:5" x14ac:dyDescent="0.25">
      <c r="A12766" s="60">
        <v>82634.289992818507</v>
      </c>
      <c r="B12766" s="37">
        <v>0.75976166896394703</v>
      </c>
      <c r="C12766" s="37">
        <v>0.62903122658874999</v>
      </c>
      <c r="D12766" s="37"/>
      <c r="E12766" s="37">
        <v>-0.54379525852783905</v>
      </c>
    </row>
    <row r="12767" spans="1:5" x14ac:dyDescent="0.25">
      <c r="A12767" s="60">
        <v>82634.880474526406</v>
      </c>
      <c r="B12767" s="37">
        <v>0.75975704985924797</v>
      </c>
      <c r="C12767" s="37">
        <v>-0.68309896321784302</v>
      </c>
      <c r="D12767" s="37"/>
      <c r="E12767" s="37">
        <v>-0.54380418989832002</v>
      </c>
    </row>
    <row r="12768" spans="1:5" x14ac:dyDescent="0.25">
      <c r="A12768" s="60">
        <v>82637.681380635404</v>
      </c>
      <c r="B12768" s="37">
        <v>0.75973518232383097</v>
      </c>
      <c r="C12768" s="37">
        <v>2.2657892716691599</v>
      </c>
      <c r="D12768" s="37"/>
      <c r="E12768" s="37">
        <v>-0.54384655767385404</v>
      </c>
    </row>
    <row r="12769" spans="1:5" x14ac:dyDescent="0.25">
      <c r="A12769" s="60">
        <v>82643.492934652895</v>
      </c>
      <c r="B12769" s="37">
        <v>0.75969003575912997</v>
      </c>
      <c r="C12769" s="37">
        <v>-0.300017156019317</v>
      </c>
      <c r="D12769" s="37"/>
      <c r="E12769" s="37">
        <v>-0.54393447895686198</v>
      </c>
    </row>
    <row r="12770" spans="1:5" x14ac:dyDescent="0.25">
      <c r="A12770" s="60">
        <v>82647.163017757906</v>
      </c>
      <c r="B12770" s="37">
        <v>0.75966168242269905</v>
      </c>
      <c r="C12770" s="37">
        <v>0.70463681489296703</v>
      </c>
      <c r="D12770" s="37"/>
      <c r="E12770" s="37">
        <v>-0.54399001165274796</v>
      </c>
    </row>
    <row r="12771" spans="1:5" x14ac:dyDescent="0.25">
      <c r="A12771" s="60">
        <v>82648.747053788902</v>
      </c>
      <c r="B12771" s="37">
        <v>0.75964948260253595</v>
      </c>
      <c r="C12771" s="37">
        <v>2.2707393764652499</v>
      </c>
      <c r="D12771" s="37"/>
      <c r="E12771" s="37">
        <v>-0.544013982164819</v>
      </c>
    </row>
    <row r="12772" spans="1:5" x14ac:dyDescent="0.25">
      <c r="A12772" s="60">
        <v>82649.9068990136</v>
      </c>
      <c r="B12772" s="37">
        <v>0.75964056421289305</v>
      </c>
      <c r="C12772" s="37">
        <v>0.71421875957877701</v>
      </c>
      <c r="D12772" s="37"/>
      <c r="E12772" s="37">
        <v>-0.54403153441761098</v>
      </c>
    </row>
    <row r="12773" spans="1:5" x14ac:dyDescent="0.25">
      <c r="A12773" s="60">
        <v>82655.289205574896</v>
      </c>
      <c r="B12773" s="37">
        <v>0.75959933787121303</v>
      </c>
      <c r="C12773" s="37">
        <v>0.39640285973052702</v>
      </c>
      <c r="D12773" s="37"/>
      <c r="E12773" s="37">
        <v>-0.54411299552146297</v>
      </c>
    </row>
    <row r="12774" spans="1:5" x14ac:dyDescent="0.25">
      <c r="A12774" s="60">
        <v>82665.188273572494</v>
      </c>
      <c r="B12774" s="37">
        <v>0.75952420283736799</v>
      </c>
      <c r="C12774" s="37">
        <v>0.990670555789119</v>
      </c>
      <c r="D12774" s="37"/>
      <c r="E12774" s="37">
        <v>-0.54426285721821999</v>
      </c>
    </row>
    <row r="12775" spans="1:5" x14ac:dyDescent="0.25">
      <c r="A12775" s="60">
        <v>82668.540366752699</v>
      </c>
      <c r="B12775" s="37">
        <v>0.759498962557277</v>
      </c>
      <c r="C12775" s="37">
        <v>-0.43270866936601099</v>
      </c>
      <c r="D12775" s="37"/>
      <c r="E12775" s="37">
        <v>-0.54431361605125195</v>
      </c>
    </row>
    <row r="12776" spans="1:5" x14ac:dyDescent="0.25">
      <c r="A12776" s="60">
        <v>82677.098041571197</v>
      </c>
      <c r="B12776" s="37">
        <v>0.75943499166693695</v>
      </c>
      <c r="C12776" s="37">
        <v>-0.82960244093268598</v>
      </c>
      <c r="D12776" s="37"/>
      <c r="E12776" s="37">
        <v>-0.54444322662559896</v>
      </c>
    </row>
    <row r="12777" spans="1:5" x14ac:dyDescent="0.25">
      <c r="A12777" s="60">
        <v>82681.1030324811</v>
      </c>
      <c r="B12777" s="37">
        <v>0.75940528375669603</v>
      </c>
      <c r="C12777" s="37">
        <v>1.74327806827863</v>
      </c>
      <c r="D12777" s="37"/>
      <c r="E12777" s="37">
        <v>-0.54450389748338801</v>
      </c>
    </row>
    <row r="12778" spans="1:5" x14ac:dyDescent="0.25">
      <c r="A12778" s="60">
        <v>82687.830101785294</v>
      </c>
      <c r="B12778" s="37">
        <v>0.75935571572819205</v>
      </c>
      <c r="C12778" s="37">
        <v>-0.60320274151169895</v>
      </c>
      <c r="D12778" s="37"/>
      <c r="E12778" s="37">
        <v>-0.54460582342028396</v>
      </c>
    </row>
    <row r="12779" spans="1:5" x14ac:dyDescent="0.25">
      <c r="A12779" s="60">
        <v>82692.164752442899</v>
      </c>
      <c r="B12779" s="37">
        <v>0.75932399669149497</v>
      </c>
      <c r="C12779" s="37">
        <v>0.96129750052378304</v>
      </c>
      <c r="D12779" s="37"/>
      <c r="E12779" s="37">
        <v>-0.54467151285827897</v>
      </c>
    </row>
    <row r="12780" spans="1:5" x14ac:dyDescent="0.25">
      <c r="A12780" s="60">
        <v>82701.230343321397</v>
      </c>
      <c r="B12780" s="37">
        <v>0.75925821905751301</v>
      </c>
      <c r="C12780" s="37">
        <v>0.52769704129289596</v>
      </c>
      <c r="D12780" s="37"/>
      <c r="E12780" s="37">
        <v>-0.54480892895342004</v>
      </c>
    </row>
    <row r="12781" spans="1:5" x14ac:dyDescent="0.25">
      <c r="A12781" s="60">
        <v>82704.093170761</v>
      </c>
      <c r="B12781" s="37">
        <v>0.75923760493633696</v>
      </c>
      <c r="C12781" s="37">
        <v>1.26743083081806</v>
      </c>
      <c r="D12781" s="37"/>
      <c r="E12781" s="37">
        <v>-0.54485233254480503</v>
      </c>
    </row>
    <row r="12782" spans="1:5" x14ac:dyDescent="0.25">
      <c r="A12782" s="60">
        <v>82725.879741887606</v>
      </c>
      <c r="B12782" s="37">
        <v>0.75908322081657598</v>
      </c>
      <c r="C12782" s="37">
        <v>0.73489716820416295</v>
      </c>
      <c r="D12782" s="37"/>
      <c r="E12782" s="37">
        <v>-0.54518278054720004</v>
      </c>
    </row>
    <row r="12783" spans="1:5" x14ac:dyDescent="0.25">
      <c r="A12783" s="60">
        <v>82730.975027198598</v>
      </c>
      <c r="B12783" s="37">
        <v>0.75904775270292801</v>
      </c>
      <c r="C12783" s="37">
        <v>0.26409898483910099</v>
      </c>
      <c r="D12783" s="37"/>
      <c r="E12783" s="37">
        <v>-0.54526009896237604</v>
      </c>
    </row>
    <row r="12784" spans="1:5" x14ac:dyDescent="0.25">
      <c r="A12784" s="60">
        <v>82734.647765784393</v>
      </c>
      <c r="B12784" s="37">
        <v>0.75902233732673696</v>
      </c>
      <c r="C12784" s="37">
        <v>-0.46812405300680199</v>
      </c>
      <c r="D12784" s="37"/>
      <c r="E12784" s="37">
        <v>-0.54531583931231697</v>
      </c>
    </row>
    <row r="12785" spans="1:5" x14ac:dyDescent="0.25">
      <c r="A12785" s="60">
        <v>82735.578644584893</v>
      </c>
      <c r="B12785" s="37">
        <v>0.75901591564250703</v>
      </c>
      <c r="C12785" s="37">
        <v>0.67234615701918798</v>
      </c>
      <c r="D12785" s="37"/>
      <c r="E12785" s="37">
        <v>-0.545329968170151</v>
      </c>
    </row>
    <row r="12786" spans="1:5" x14ac:dyDescent="0.25">
      <c r="A12786" s="60">
        <v>82744.174504530005</v>
      </c>
      <c r="B12786" s="37">
        <v>0.75895699868977895</v>
      </c>
      <c r="C12786" s="37">
        <v>1.1689592281227199</v>
      </c>
      <c r="D12786" s="37"/>
      <c r="E12786" s="37">
        <v>-0.545460457223373</v>
      </c>
    </row>
    <row r="12787" spans="1:5" x14ac:dyDescent="0.25">
      <c r="A12787" s="60">
        <v>82744.514717077094</v>
      </c>
      <c r="B12787" s="37">
        <v>0.758954680994266</v>
      </c>
      <c r="C12787" s="37">
        <v>-0.15668564119764</v>
      </c>
      <c r="D12787" s="37"/>
      <c r="E12787" s="37">
        <v>-0.54546562259407205</v>
      </c>
    </row>
    <row r="12788" spans="1:5" x14ac:dyDescent="0.25">
      <c r="A12788" s="60">
        <v>82748.853876279594</v>
      </c>
      <c r="B12788" s="37">
        <v>0.75892521493555998</v>
      </c>
      <c r="C12788" s="37">
        <v>0.38005657648982899</v>
      </c>
      <c r="D12788" s="37"/>
      <c r="E12788" s="37">
        <v>-0.54553150834803099</v>
      </c>
    </row>
    <row r="12789" spans="1:5" x14ac:dyDescent="0.25">
      <c r="A12789" s="60">
        <v>82752.731351201204</v>
      </c>
      <c r="B12789" s="37">
        <v>0.75889903209535803</v>
      </c>
      <c r="C12789" s="37">
        <v>0.39422604158694302</v>
      </c>
      <c r="D12789" s="37"/>
      <c r="E12789" s="37">
        <v>-0.54559039216649396</v>
      </c>
    </row>
    <row r="12790" spans="1:5" x14ac:dyDescent="0.25">
      <c r="A12790" s="60">
        <v>82756.232883309902</v>
      </c>
      <c r="B12790" s="37">
        <v>0.75887550774817802</v>
      </c>
      <c r="C12790" s="37">
        <v>0.64115368070734002</v>
      </c>
      <c r="D12790" s="37"/>
      <c r="E12790" s="37">
        <v>-0.54564357357936299</v>
      </c>
    </row>
    <row r="12791" spans="1:5" x14ac:dyDescent="0.25">
      <c r="A12791" s="60">
        <v>82767.804464591798</v>
      </c>
      <c r="B12791" s="37">
        <v>0.75879857436354703</v>
      </c>
      <c r="C12791" s="37">
        <v>-0.51290406307429304</v>
      </c>
      <c r="D12791" s="37"/>
      <c r="E12791" s="37">
        <v>-0.545819368501411</v>
      </c>
    </row>
    <row r="12792" spans="1:5" x14ac:dyDescent="0.25">
      <c r="A12792" s="60">
        <v>82769.420946842598</v>
      </c>
      <c r="B12792" s="37">
        <v>0.75878792580774002</v>
      </c>
      <c r="C12792" s="37">
        <v>0.91060576280277405</v>
      </c>
      <c r="D12792" s="37"/>
      <c r="E12792" s="37">
        <v>-0.54584393155578503</v>
      </c>
    </row>
    <row r="12793" spans="1:5" x14ac:dyDescent="0.25">
      <c r="A12793" s="60">
        <v>82782.156842931407</v>
      </c>
      <c r="B12793" s="37">
        <v>0.758704871368579</v>
      </c>
      <c r="C12793" s="37">
        <v>0.59361534903472601</v>
      </c>
      <c r="D12793" s="37"/>
      <c r="E12793" s="37">
        <v>-0.54603750568163201</v>
      </c>
    </row>
    <row r="12794" spans="1:5" x14ac:dyDescent="0.25">
      <c r="A12794" s="60">
        <v>82809.909971498797</v>
      </c>
      <c r="B12794" s="37">
        <v>0.758529046068667</v>
      </c>
      <c r="C12794" s="37">
        <v>1.2289476777738</v>
      </c>
      <c r="D12794" s="37"/>
      <c r="E12794" s="37">
        <v>-0.546459619373873</v>
      </c>
    </row>
    <row r="12795" spans="1:5" x14ac:dyDescent="0.25">
      <c r="A12795" s="60">
        <v>82811.185860673402</v>
      </c>
      <c r="B12795" s="37">
        <v>0.75852113226618401</v>
      </c>
      <c r="C12795" s="37">
        <v>1.20020506014649</v>
      </c>
      <c r="D12795" s="37"/>
      <c r="E12795" s="37">
        <v>-0.546479034714343</v>
      </c>
    </row>
    <row r="12796" spans="1:5" x14ac:dyDescent="0.25">
      <c r="A12796" s="60">
        <v>82811.593258013803</v>
      </c>
      <c r="B12796" s="37">
        <v>0.75851860847895203</v>
      </c>
      <c r="C12796" s="37">
        <v>-8.7752090988435505E-3</v>
      </c>
      <c r="D12796" s="37"/>
      <c r="E12796" s="37">
        <v>-0.54648523430020401</v>
      </c>
    </row>
    <row r="12797" spans="1:5" x14ac:dyDescent="0.25">
      <c r="A12797" s="60">
        <v>82847.946943696195</v>
      </c>
      <c r="B12797" s="37">
        <v>0.75829947023784405</v>
      </c>
      <c r="C12797" s="37">
        <v>1.7505718028814301</v>
      </c>
      <c r="D12797" s="37"/>
      <c r="E12797" s="37">
        <v>-0.54703879358337903</v>
      </c>
    </row>
    <row r="12798" spans="1:5" x14ac:dyDescent="0.25">
      <c r="A12798" s="60">
        <v>82848.727228131596</v>
      </c>
      <c r="B12798" s="37">
        <v>0.75829489780363402</v>
      </c>
      <c r="C12798" s="37">
        <v>-0.21381870485589499</v>
      </c>
      <c r="D12798" s="37"/>
      <c r="E12798" s="37">
        <v>-0.54705068249815303</v>
      </c>
    </row>
    <row r="12799" spans="1:5" x14ac:dyDescent="0.25">
      <c r="A12799" s="60">
        <v>82852.820300296298</v>
      </c>
      <c r="B12799" s="37">
        <v>0.75827100242604495</v>
      </c>
      <c r="C12799" s="37">
        <v>1.1819488104235101</v>
      </c>
      <c r="D12799" s="37"/>
      <c r="E12799" s="37">
        <v>-0.54711305232433705</v>
      </c>
    </row>
    <row r="12800" spans="1:5" x14ac:dyDescent="0.25">
      <c r="A12800" s="60">
        <v>82864.481925658794</v>
      </c>
      <c r="B12800" s="37">
        <v>0.758203747990423</v>
      </c>
      <c r="C12800" s="37">
        <v>-0.13847248040223001</v>
      </c>
      <c r="D12800" s="37"/>
      <c r="E12800" s="37">
        <v>-0.54729079843053396</v>
      </c>
    </row>
    <row r="12801" spans="1:5" x14ac:dyDescent="0.25">
      <c r="A12801" s="60">
        <v>82865.093012211495</v>
      </c>
      <c r="B12801" s="37">
        <v>0.75820025742568697</v>
      </c>
      <c r="C12801" s="37">
        <v>6.5326817905497797E-2</v>
      </c>
      <c r="D12801" s="37"/>
      <c r="E12801" s="37">
        <v>-0.54730011452652405</v>
      </c>
    </row>
    <row r="12802" spans="1:5" x14ac:dyDescent="0.25">
      <c r="A12802" s="60">
        <v>82894.2429697435</v>
      </c>
      <c r="B12802" s="37">
        <v>0.75803762877547098</v>
      </c>
      <c r="C12802" s="37">
        <v>1.9843827814555</v>
      </c>
      <c r="D12802" s="37"/>
      <c r="E12802" s="37">
        <v>-0.54774473317565597</v>
      </c>
    </row>
    <row r="12803" spans="1:5" x14ac:dyDescent="0.25">
      <c r="A12803" s="60">
        <v>82897.034276616498</v>
      </c>
      <c r="B12803" s="37">
        <v>0.75802245313724503</v>
      </c>
      <c r="C12803" s="37">
        <v>0.54057569279568596</v>
      </c>
      <c r="D12803" s="37"/>
      <c r="E12803" s="37">
        <v>-0.54778733140927005</v>
      </c>
    </row>
    <row r="12804" spans="1:5" x14ac:dyDescent="0.25">
      <c r="A12804" s="60">
        <v>82918.460388528707</v>
      </c>
      <c r="B12804" s="37">
        <v>0.75790826317027604</v>
      </c>
      <c r="C12804" s="37">
        <v>-1.00779218374105</v>
      </c>
      <c r="D12804" s="37"/>
      <c r="E12804" s="37">
        <v>-0.54811444961569</v>
      </c>
    </row>
    <row r="12805" spans="1:5" x14ac:dyDescent="0.25">
      <c r="A12805" s="60">
        <v>82926.342195287696</v>
      </c>
      <c r="B12805" s="37">
        <v>0.757867277024311</v>
      </c>
      <c r="C12805" s="37">
        <v>0.56582679711172401</v>
      </c>
      <c r="D12805" s="37"/>
      <c r="E12805" s="37">
        <v>-0.54823484269348199</v>
      </c>
    </row>
    <row r="12806" spans="1:5" x14ac:dyDescent="0.25">
      <c r="A12806" s="60">
        <v>82926.810373553599</v>
      </c>
      <c r="B12806" s="37">
        <v>0.75786485965596195</v>
      </c>
      <c r="C12806" s="37">
        <v>0.46068981198315001</v>
      </c>
      <c r="D12806" s="37"/>
      <c r="E12806" s="37">
        <v>-0.54824199503112103</v>
      </c>
    </row>
    <row r="12807" spans="1:5" x14ac:dyDescent="0.25">
      <c r="A12807" s="60">
        <v>82951.482721026405</v>
      </c>
      <c r="B12807" s="37">
        <v>0.75774018768421503</v>
      </c>
      <c r="C12807" s="37">
        <v>-9.1806455178966601E-2</v>
      </c>
      <c r="D12807" s="37"/>
      <c r="E12807" s="37">
        <v>-0.54861907268672006</v>
      </c>
    </row>
    <row r="12808" spans="1:5" x14ac:dyDescent="0.25">
      <c r="A12808" s="60">
        <v>82971.7147586801</v>
      </c>
      <c r="B12808" s="37">
        <v>0.75764191769228995</v>
      </c>
      <c r="C12808" s="37">
        <v>0.72156527510851598</v>
      </c>
      <c r="D12808" s="37"/>
      <c r="E12808" s="37">
        <v>-0.54892852044423501</v>
      </c>
    </row>
    <row r="12809" spans="1:5" x14ac:dyDescent="0.25">
      <c r="A12809" s="60">
        <v>82972.000857768202</v>
      </c>
      <c r="B12809" s="37">
        <v>0.75764055355954696</v>
      </c>
      <c r="C12809" s="37">
        <v>2.1967214505060002</v>
      </c>
      <c r="D12809" s="37"/>
      <c r="E12809" s="37">
        <v>-0.54893289781736898</v>
      </c>
    </row>
    <row r="12810" spans="1:5" x14ac:dyDescent="0.25">
      <c r="A12810" s="60">
        <v>82974.135641880493</v>
      </c>
      <c r="B12810" s="37">
        <v>0.75763039720582204</v>
      </c>
      <c r="C12810" s="37">
        <v>0.91705893752871404</v>
      </c>
      <c r="D12810" s="37"/>
      <c r="E12810" s="37">
        <v>-0.54896556176496403</v>
      </c>
    </row>
    <row r="12811" spans="1:5" x14ac:dyDescent="0.25">
      <c r="A12811" s="60">
        <v>82983.040026936796</v>
      </c>
      <c r="B12811" s="37">
        <v>0.75758845941262998</v>
      </c>
      <c r="C12811" s="37">
        <v>-1.3256282795600201</v>
      </c>
      <c r="D12811" s="37"/>
      <c r="E12811" s="37">
        <v>-0.54910183134928903</v>
      </c>
    </row>
    <row r="12812" spans="1:5" x14ac:dyDescent="0.25">
      <c r="A12812" s="60">
        <v>82990.257244161796</v>
      </c>
      <c r="B12812" s="37">
        <v>0.75755497026983798</v>
      </c>
      <c r="C12812" s="37">
        <v>-0.41055904539060201</v>
      </c>
      <c r="D12812" s="37"/>
      <c r="E12812" s="37">
        <v>-0.54921231091644396</v>
      </c>
    </row>
    <row r="12813" spans="1:5" x14ac:dyDescent="0.25">
      <c r="A12813" s="60">
        <v>82997.077206122907</v>
      </c>
      <c r="B12813" s="37">
        <v>0.75752373683143304</v>
      </c>
      <c r="C12813" s="37">
        <v>1.1808653756529</v>
      </c>
      <c r="D12813" s="37"/>
      <c r="E12813" s="37">
        <v>-0.54931673390154101</v>
      </c>
    </row>
    <row r="12814" spans="1:5" x14ac:dyDescent="0.25">
      <c r="A12814" s="60">
        <v>83001.979221486297</v>
      </c>
      <c r="B12814" s="37">
        <v>0.75750153403490805</v>
      </c>
      <c r="C12814" s="37">
        <v>-0.89746273336333005</v>
      </c>
      <c r="D12814" s="37"/>
      <c r="E12814" s="37">
        <v>-0.54939180519814002</v>
      </c>
    </row>
    <row r="12815" spans="1:5" x14ac:dyDescent="0.25">
      <c r="A12815" s="60">
        <v>83031.107424482601</v>
      </c>
      <c r="B12815" s="37">
        <v>0.75737384509119798</v>
      </c>
      <c r="C12815" s="37">
        <v>1.06436252458153</v>
      </c>
      <c r="D12815" s="37"/>
      <c r="E12815" s="37">
        <v>-0.54983813891452604</v>
      </c>
    </row>
    <row r="12816" spans="1:5" x14ac:dyDescent="0.25">
      <c r="A12816" s="60">
        <v>83045.024300478399</v>
      </c>
      <c r="B12816" s="37">
        <v>0.75731538804855703</v>
      </c>
      <c r="C12816" s="37">
        <v>2.6027296457454199</v>
      </c>
      <c r="D12816" s="37"/>
      <c r="E12816" s="37">
        <v>-0.55005154135670997</v>
      </c>
    </row>
    <row r="12817" spans="1:5" x14ac:dyDescent="0.25">
      <c r="A12817" s="60">
        <v>83052.891061670598</v>
      </c>
      <c r="B12817" s="37">
        <v>0.75728306959616498</v>
      </c>
      <c r="C12817" s="37">
        <v>0.74175986606590505</v>
      </c>
      <c r="D12817" s="37"/>
      <c r="E12817" s="37">
        <v>-0.55017221461903099</v>
      </c>
    </row>
    <row r="12818" spans="1:5" x14ac:dyDescent="0.25">
      <c r="A12818" s="60">
        <v>83055.838244757906</v>
      </c>
      <c r="B12818" s="37">
        <v>0.75727109644025303</v>
      </c>
      <c r="C12818" s="37">
        <v>0.67913227941251997</v>
      </c>
      <c r="D12818" s="37"/>
      <c r="E12818" s="37">
        <v>-0.55021743146971602</v>
      </c>
    </row>
    <row r="12819" spans="1:5" x14ac:dyDescent="0.25">
      <c r="A12819" s="60">
        <v>83065.867684227298</v>
      </c>
      <c r="B12819" s="37">
        <v>0.75723089924262799</v>
      </c>
      <c r="C12819" s="37">
        <v>-0.66454541183153004</v>
      </c>
      <c r="D12819" s="37"/>
      <c r="E12819" s="37">
        <v>-0.55037134029632995</v>
      </c>
    </row>
    <row r="12820" spans="1:5" x14ac:dyDescent="0.25">
      <c r="A12820" s="60">
        <v>83079.284561914799</v>
      </c>
      <c r="B12820" s="37">
        <v>0.757178446519996</v>
      </c>
      <c r="C12820" s="37">
        <v>5.6968240313182199E-2</v>
      </c>
      <c r="D12820" s="37"/>
      <c r="E12820" s="37">
        <v>-0.55057731193903603</v>
      </c>
    </row>
    <row r="12821" spans="1:5" x14ac:dyDescent="0.25">
      <c r="A12821" s="60">
        <v>83081.911350180002</v>
      </c>
      <c r="B12821" s="37">
        <v>0.75716835366653901</v>
      </c>
      <c r="C12821" s="37">
        <v>-0.39585058940240198</v>
      </c>
      <c r="D12821" s="37"/>
      <c r="E12821" s="37">
        <v>-0.55061764829462201</v>
      </c>
    </row>
    <row r="12822" spans="1:5" x14ac:dyDescent="0.25">
      <c r="A12822" s="60">
        <v>83084.058024842801</v>
      </c>
      <c r="B12822" s="37">
        <v>0.75716014836346601</v>
      </c>
      <c r="C12822" s="37">
        <v>0.44850741369779601</v>
      </c>
      <c r="D12822" s="37"/>
      <c r="E12822" s="37">
        <v>-0.55065061474602195</v>
      </c>
    </row>
    <row r="12823" spans="1:5" x14ac:dyDescent="0.25">
      <c r="A12823" s="60">
        <v>83092.001121622801</v>
      </c>
      <c r="B12823" s="37">
        <v>0.75713012163568705</v>
      </c>
      <c r="C12823" s="37">
        <v>0.94346682360828504</v>
      </c>
      <c r="D12823" s="37"/>
      <c r="E12823" s="37">
        <v>-0.55077261717293402</v>
      </c>
    </row>
    <row r="12824" spans="1:5" x14ac:dyDescent="0.25">
      <c r="A12824" s="60">
        <v>83094.220252109502</v>
      </c>
      <c r="B12824" s="37">
        <v>0.75712182678537598</v>
      </c>
      <c r="C12824" s="37">
        <v>0.84624769813841405</v>
      </c>
      <c r="D12824" s="37"/>
      <c r="E12824" s="37">
        <v>-0.55080670776880802</v>
      </c>
    </row>
    <row r="12825" spans="1:5" x14ac:dyDescent="0.25">
      <c r="A12825" s="60">
        <v>83094.345332017794</v>
      </c>
      <c r="B12825" s="37">
        <v>0.75712136047171996</v>
      </c>
      <c r="C12825" s="37">
        <v>0.33514554110722899</v>
      </c>
      <c r="D12825" s="37"/>
      <c r="E12825" s="37">
        <v>-0.55080862933864205</v>
      </c>
    </row>
    <row r="12826" spans="1:5" x14ac:dyDescent="0.25">
      <c r="A12826" s="60">
        <v>83095.831593445997</v>
      </c>
      <c r="B12826" s="37">
        <v>0.75711582946553302</v>
      </c>
      <c r="C12826" s="37">
        <v>0.39737561386925502</v>
      </c>
      <c r="D12826" s="37"/>
      <c r="E12826" s="37">
        <v>-0.55083146299271801</v>
      </c>
    </row>
    <row r="12827" spans="1:5" x14ac:dyDescent="0.25">
      <c r="A12827" s="60">
        <v>83108.098268151807</v>
      </c>
      <c r="B12827" s="37">
        <v>0.75707088076769702</v>
      </c>
      <c r="C12827" s="37">
        <v>0.89217978924567298</v>
      </c>
      <c r="D12827" s="37"/>
      <c r="E12827" s="37">
        <v>-0.55101996064986203</v>
      </c>
    </row>
    <row r="12828" spans="1:5" x14ac:dyDescent="0.25">
      <c r="A12828" s="60">
        <v>83114.462246085794</v>
      </c>
      <c r="B12828" s="37">
        <v>0.75704805267587205</v>
      </c>
      <c r="C12828" s="37">
        <v>3.1991813830600797E-2</v>
      </c>
      <c r="D12828" s="37"/>
      <c r="E12828" s="37">
        <v>-0.55111778380306098</v>
      </c>
    </row>
    <row r="12829" spans="1:5" x14ac:dyDescent="0.25">
      <c r="A12829" s="60">
        <v>83114.710547426002</v>
      </c>
      <c r="B12829" s="37">
        <v>0.75704716878940403</v>
      </c>
      <c r="C12829" s="37">
        <v>-0.413748698927008</v>
      </c>
      <c r="D12829" s="37"/>
      <c r="E12829" s="37">
        <v>-0.55112160095586804</v>
      </c>
    </row>
    <row r="12830" spans="1:5" x14ac:dyDescent="0.25">
      <c r="A12830" s="60">
        <v>83118.428129872496</v>
      </c>
      <c r="B12830" s="37">
        <v>0.75703399609118005</v>
      </c>
      <c r="C12830" s="37">
        <v>4.1056487980366096</v>
      </c>
      <c r="D12830" s="37"/>
      <c r="E12830" s="37">
        <v>-0.55117875534218097</v>
      </c>
    </row>
    <row r="12831" spans="1:5" x14ac:dyDescent="0.25">
      <c r="A12831" s="60">
        <v>83123.015297462</v>
      </c>
      <c r="B12831" s="37">
        <v>0.75701789935959096</v>
      </c>
      <c r="C12831" s="37">
        <v>1.1513367026096699</v>
      </c>
      <c r="D12831" s="37"/>
      <c r="E12831" s="37">
        <v>-0.55124928847528598</v>
      </c>
    </row>
    <row r="12832" spans="1:5" x14ac:dyDescent="0.25">
      <c r="A12832" s="60">
        <v>83124.199558961394</v>
      </c>
      <c r="B12832" s="37">
        <v>0.75701377186874597</v>
      </c>
      <c r="C12832" s="37">
        <v>1.2043795951526699</v>
      </c>
      <c r="D12832" s="37"/>
      <c r="E12832" s="37">
        <v>-0.55126749963461197</v>
      </c>
    </row>
    <row r="12833" spans="1:5" x14ac:dyDescent="0.25">
      <c r="A12833" s="60">
        <v>83131.222312273501</v>
      </c>
      <c r="B12833" s="37">
        <v>0.75698953281025805</v>
      </c>
      <c r="C12833" s="37">
        <v>0.90156592682115699</v>
      </c>
      <c r="D12833" s="37"/>
      <c r="E12833" s="37">
        <v>-0.551375507719853</v>
      </c>
    </row>
    <row r="12834" spans="1:5" x14ac:dyDescent="0.25">
      <c r="A12834" s="60">
        <v>83158.572028360402</v>
      </c>
      <c r="B12834" s="37">
        <v>0.75689898921038801</v>
      </c>
      <c r="C12834" s="37">
        <v>0.75568973630653102</v>
      </c>
      <c r="D12834" s="37"/>
      <c r="E12834" s="37">
        <v>-0.55179637772507695</v>
      </c>
    </row>
    <row r="12835" spans="1:5" x14ac:dyDescent="0.25">
      <c r="A12835" s="60">
        <v>83169.146378520207</v>
      </c>
      <c r="B12835" s="37">
        <v>0.75686561754218096</v>
      </c>
      <c r="C12835" s="37">
        <v>-1.17786276762751</v>
      </c>
      <c r="D12835" s="37"/>
      <c r="E12835" s="37">
        <v>-0.55195920238688601</v>
      </c>
    </row>
    <row r="12836" spans="1:5" x14ac:dyDescent="0.25">
      <c r="A12836" s="60">
        <v>83180.137747160596</v>
      </c>
      <c r="B12836" s="37">
        <v>0.75683189116260596</v>
      </c>
      <c r="C12836" s="37">
        <v>0.64572130676199302</v>
      </c>
      <c r="D12836" s="37"/>
      <c r="E12836" s="37">
        <v>-0.552128508386029</v>
      </c>
    </row>
    <row r="12837" spans="1:5" x14ac:dyDescent="0.25">
      <c r="A12837" s="60">
        <v>83199.943033862903</v>
      </c>
      <c r="B12837" s="37">
        <v>0.75677358171107301</v>
      </c>
      <c r="C12837" s="37">
        <v>0.24132516070367599</v>
      </c>
      <c r="D12837" s="37"/>
      <c r="E12837" s="37">
        <v>-0.55243373433819598</v>
      </c>
    </row>
    <row r="12838" spans="1:5" x14ac:dyDescent="0.25">
      <c r="A12838" s="60">
        <v>83233.9357599699</v>
      </c>
      <c r="B12838" s="37">
        <v>0.75668082847878904</v>
      </c>
      <c r="C12838" s="37">
        <v>1.3136890979386799</v>
      </c>
      <c r="D12838" s="37"/>
      <c r="E12838" s="37">
        <v>-0.55295807004612696</v>
      </c>
    </row>
    <row r="12839" spans="1:5" x14ac:dyDescent="0.25">
      <c r="A12839" s="60">
        <v>83236.531267312195</v>
      </c>
      <c r="B12839" s="37">
        <v>0.75667412424839497</v>
      </c>
      <c r="C12839" s="37">
        <v>-0.43100679266958603</v>
      </c>
      <c r="D12839" s="37"/>
      <c r="E12839" s="37">
        <v>-0.55299812956921901</v>
      </c>
    </row>
    <row r="12840" spans="1:5" x14ac:dyDescent="0.25">
      <c r="A12840" s="60">
        <v>83244.982243145496</v>
      </c>
      <c r="B12840" s="37">
        <v>0.75665266480445004</v>
      </c>
      <c r="C12840" s="37">
        <v>0.13133632137520801</v>
      </c>
      <c r="D12840" s="37"/>
      <c r="E12840" s="37">
        <v>-0.55312858699096401</v>
      </c>
    </row>
    <row r="12841" spans="1:5" x14ac:dyDescent="0.25">
      <c r="A12841" s="60">
        <v>83247.154987606002</v>
      </c>
      <c r="B12841" s="37">
        <v>0.75664723881476204</v>
      </c>
      <c r="C12841" s="37">
        <v>1.2435407029405501</v>
      </c>
      <c r="D12841" s="37"/>
      <c r="E12841" s="37">
        <v>-0.55316213339449605</v>
      </c>
    </row>
    <row r="12842" spans="1:5" x14ac:dyDescent="0.25">
      <c r="A12842" s="60">
        <v>83253.705880805093</v>
      </c>
      <c r="B12842" s="37">
        <v>0.75663110468982397</v>
      </c>
      <c r="C12842" s="37">
        <v>0.18563833124341</v>
      </c>
      <c r="D12842" s="37"/>
      <c r="E12842" s="37">
        <v>-0.553263291271197</v>
      </c>
    </row>
    <row r="12843" spans="1:5" x14ac:dyDescent="0.25">
      <c r="A12843" s="60">
        <v>83259.280086000203</v>
      </c>
      <c r="B12843" s="37">
        <v>0.756617642170898</v>
      </c>
      <c r="C12843" s="37">
        <v>0.48006931887785198</v>
      </c>
      <c r="D12843" s="37"/>
      <c r="E12843" s="37">
        <v>-0.55334938432101699</v>
      </c>
    </row>
    <row r="12844" spans="1:5" x14ac:dyDescent="0.25">
      <c r="A12844" s="60">
        <v>83272.866750794798</v>
      </c>
      <c r="B12844" s="37">
        <v>0.75658585033385894</v>
      </c>
      <c r="C12844" s="37">
        <v>-0.54205261667915605</v>
      </c>
      <c r="D12844" s="37"/>
      <c r="E12844" s="37">
        <v>-0.55355929461144604</v>
      </c>
    </row>
    <row r="12845" spans="1:5" x14ac:dyDescent="0.25">
      <c r="A12845" s="60">
        <v>83281.685497006401</v>
      </c>
      <c r="B12845" s="37">
        <v>0.75656598813546705</v>
      </c>
      <c r="C12845" s="37">
        <v>0.960906352908664</v>
      </c>
      <c r="D12845" s="37"/>
      <c r="E12845" s="37">
        <v>-0.55369559160658599</v>
      </c>
    </row>
    <row r="12846" spans="1:5" x14ac:dyDescent="0.25">
      <c r="A12846" s="60">
        <v>83291.452061762699</v>
      </c>
      <c r="B12846" s="37">
        <v>0.75654469861958495</v>
      </c>
      <c r="C12846" s="37">
        <v>1.12552546106197</v>
      </c>
      <c r="D12846" s="37"/>
      <c r="E12846" s="37">
        <v>-0.55384658316741098</v>
      </c>
    </row>
    <row r="12847" spans="1:5" x14ac:dyDescent="0.25">
      <c r="A12847" s="60">
        <v>83311.342930903294</v>
      </c>
      <c r="B12847" s="37">
        <v>0.75650362823528605</v>
      </c>
      <c r="C12847" s="37">
        <v>0.65170578689322001</v>
      </c>
      <c r="D12847" s="37"/>
      <c r="E12847" s="37">
        <v>-0.55415424529857404</v>
      </c>
    </row>
    <row r="12848" spans="1:5" x14ac:dyDescent="0.25">
      <c r="A12848" s="60">
        <v>83315.352387344799</v>
      </c>
      <c r="B12848" s="37">
        <v>0.75649571980069996</v>
      </c>
      <c r="C12848" s="37">
        <v>0.43193791932947301</v>
      </c>
      <c r="D12848" s="37"/>
      <c r="E12848" s="37">
        <v>-0.55421628566901604</v>
      </c>
    </row>
    <row r="12849" spans="1:5" x14ac:dyDescent="0.25">
      <c r="A12849" s="60">
        <v>83316.695630473303</v>
      </c>
      <c r="B12849" s="37">
        <v>0.75649309802060305</v>
      </c>
      <c r="C12849" s="37">
        <v>0.62086553268365696</v>
      </c>
      <c r="D12849" s="37"/>
      <c r="E12849" s="37">
        <v>-0.55423707216287899</v>
      </c>
    </row>
    <row r="12850" spans="1:5" x14ac:dyDescent="0.25">
      <c r="A12850" s="60">
        <v>83317.736738230902</v>
      </c>
      <c r="B12850" s="37">
        <v>0.75649107551087802</v>
      </c>
      <c r="C12850" s="37">
        <v>0.91671070083003703</v>
      </c>
      <c r="D12850" s="37"/>
      <c r="E12850" s="37">
        <v>-0.55425318377880295</v>
      </c>
    </row>
    <row r="12851" spans="1:5" x14ac:dyDescent="0.25">
      <c r="A12851" s="60">
        <v>83325.036164911595</v>
      </c>
      <c r="B12851" s="37">
        <v>0.756477129306657</v>
      </c>
      <c r="C12851" s="37">
        <v>0.87239438929482804</v>
      </c>
      <c r="D12851" s="37"/>
      <c r="E12851" s="37">
        <v>-0.55436616101161296</v>
      </c>
    </row>
    <row r="12852" spans="1:5" x14ac:dyDescent="0.25">
      <c r="A12852" s="60">
        <v>83347.093430287801</v>
      </c>
      <c r="B12852" s="37">
        <v>0.75643746694688296</v>
      </c>
      <c r="C12852" s="37">
        <v>0.41090250560560398</v>
      </c>
      <c r="D12852" s="37"/>
      <c r="E12852" s="37">
        <v>-0.55470771589507994</v>
      </c>
    </row>
    <row r="12853" spans="1:5" x14ac:dyDescent="0.25">
      <c r="A12853" s="60">
        <v>83375.612715920201</v>
      </c>
      <c r="B12853" s="37">
        <v>0.75639167013917197</v>
      </c>
      <c r="C12853" s="37">
        <v>0.81449766097167997</v>
      </c>
      <c r="D12853" s="37"/>
      <c r="E12853" s="37">
        <v>-0.55514969613099796</v>
      </c>
    </row>
    <row r="12854" spans="1:5" x14ac:dyDescent="0.25">
      <c r="A12854" s="60">
        <v>83380.983554964201</v>
      </c>
      <c r="B12854" s="37">
        <v>0.75638373296315797</v>
      </c>
      <c r="C12854" s="37">
        <v>0.649472923970973</v>
      </c>
      <c r="D12854" s="37"/>
      <c r="E12854" s="37">
        <v>-0.55523297676876904</v>
      </c>
    </row>
    <row r="12855" spans="1:5" x14ac:dyDescent="0.25">
      <c r="A12855" s="60">
        <v>83398.177066261705</v>
      </c>
      <c r="B12855" s="37">
        <v>0.75635977981697899</v>
      </c>
      <c r="C12855" s="37">
        <v>1.0771795177274801</v>
      </c>
      <c r="D12855" s="37"/>
      <c r="E12855" s="37">
        <v>-0.55549967768661002</v>
      </c>
    </row>
    <row r="12856" spans="1:5" x14ac:dyDescent="0.25">
      <c r="A12856" s="60">
        <v>83414.890070972193</v>
      </c>
      <c r="B12856" s="37">
        <v>0.75633861225103405</v>
      </c>
      <c r="C12856" s="37">
        <v>0.55694920044033802</v>
      </c>
      <c r="D12856" s="37"/>
      <c r="E12856" s="37">
        <v>-0.55575906673286801</v>
      </c>
    </row>
    <row r="12857" spans="1:5" x14ac:dyDescent="0.25">
      <c r="A12857" s="60">
        <v>83421.122591254505</v>
      </c>
      <c r="B12857" s="37">
        <v>0.75633124991085798</v>
      </c>
      <c r="C12857" s="37">
        <v>0.75280391249241696</v>
      </c>
      <c r="D12857" s="37"/>
      <c r="E12857" s="37">
        <v>-0.55585583235434799</v>
      </c>
    </row>
    <row r="12858" spans="1:5" x14ac:dyDescent="0.25">
      <c r="A12858" s="60">
        <v>83421.453874725601</v>
      </c>
      <c r="B12858" s="37">
        <v>0.756330866628529</v>
      </c>
      <c r="C12858" s="37">
        <v>0.29315171207520102</v>
      </c>
      <c r="D12858" s="37"/>
      <c r="E12858" s="37">
        <v>-0.55586097637826004</v>
      </c>
    </row>
    <row r="12859" spans="1:5" x14ac:dyDescent="0.25">
      <c r="A12859" s="60">
        <v>83428.135096692306</v>
      </c>
      <c r="B12859" s="37">
        <v>0.75632330998800901</v>
      </c>
      <c r="C12859" s="37">
        <v>0.73388170727961599</v>
      </c>
      <c r="D12859" s="37"/>
      <c r="E12859" s="37">
        <v>-0.55596473114206202</v>
      </c>
    </row>
    <row r="12860" spans="1:5" x14ac:dyDescent="0.25">
      <c r="A12860" s="60">
        <v>83430.943185409793</v>
      </c>
      <c r="B12860" s="37">
        <v>0.75632023239292601</v>
      </c>
      <c r="C12860" s="37">
        <v>0.755407639619876</v>
      </c>
      <c r="D12860" s="37"/>
      <c r="E12860" s="37">
        <v>-0.55600834546822797</v>
      </c>
    </row>
    <row r="12861" spans="1:5" x14ac:dyDescent="0.25">
      <c r="A12861" s="60">
        <v>83432.171541068499</v>
      </c>
      <c r="B12861" s="37">
        <v>0.75631890443552097</v>
      </c>
      <c r="C12861" s="37">
        <v>0.48374948958802599</v>
      </c>
      <c r="D12861" s="37"/>
      <c r="E12861" s="37">
        <v>-0.55602742512782699</v>
      </c>
    </row>
    <row r="12862" spans="1:5" x14ac:dyDescent="0.25">
      <c r="A12862" s="60">
        <v>83435.362178833893</v>
      </c>
      <c r="B12862" s="37">
        <v>0.75631550704551298</v>
      </c>
      <c r="C12862" s="37">
        <v>0.90567105815833004</v>
      </c>
      <c r="D12862" s="37"/>
      <c r="E12862" s="37">
        <v>-0.55607698781019199</v>
      </c>
    </row>
    <row r="12863" spans="1:5" x14ac:dyDescent="0.25">
      <c r="A12863" s="60">
        <v>83443.510929017095</v>
      </c>
      <c r="B12863" s="37">
        <v>0.756307170253117</v>
      </c>
      <c r="C12863" s="37">
        <v>4.0795106275948199E-2</v>
      </c>
      <c r="D12863" s="37"/>
      <c r="E12863" s="37">
        <v>-0.55620359178335499</v>
      </c>
    </row>
    <row r="12864" spans="1:5" x14ac:dyDescent="0.25">
      <c r="A12864" s="60">
        <v>83447.974033876599</v>
      </c>
      <c r="B12864" s="37">
        <v>0.75630281085279105</v>
      </c>
      <c r="C12864" s="37">
        <v>0.86322569153951501</v>
      </c>
      <c r="D12864" s="37"/>
      <c r="E12864" s="37">
        <v>-0.556272947342216</v>
      </c>
    </row>
    <row r="12865" spans="1:5" x14ac:dyDescent="0.25">
      <c r="A12865" s="60">
        <v>83448.307551111604</v>
      </c>
      <c r="B12865" s="37">
        <v>0.75630249094993496</v>
      </c>
      <c r="C12865" s="37">
        <v>-0.157874715979966</v>
      </c>
      <c r="D12865" s="37"/>
      <c r="E12865" s="37">
        <v>-0.55627813051714403</v>
      </c>
    </row>
    <row r="12866" spans="1:5" x14ac:dyDescent="0.25">
      <c r="A12866" s="60">
        <v>83466.560036041294</v>
      </c>
      <c r="B12866" s="37">
        <v>0.756286223553436</v>
      </c>
      <c r="C12866" s="37">
        <v>1.3291765682180501</v>
      </c>
      <c r="D12866" s="37"/>
      <c r="E12866" s="37">
        <v>-0.55656187597351703</v>
      </c>
    </row>
    <row r="12867" spans="1:5" x14ac:dyDescent="0.25">
      <c r="A12867" s="60">
        <v>83469.552462947206</v>
      </c>
      <c r="B12867" s="37">
        <v>0.75628378831029797</v>
      </c>
      <c r="C12867" s="37"/>
      <c r="D12867" s="37"/>
      <c r="E12867" s="37">
        <v>-0.55660841080994405</v>
      </c>
    </row>
    <row r="12868" spans="1:5" x14ac:dyDescent="0.25">
      <c r="A12868" s="60">
        <v>83477.652731317503</v>
      </c>
      <c r="B12868" s="37">
        <v>0.75627752259041803</v>
      </c>
      <c r="C12868" s="37">
        <v>1.8189585307146099</v>
      </c>
      <c r="D12868" s="37"/>
      <c r="E12868" s="37">
        <v>-0.55673439937050795</v>
      </c>
    </row>
    <row r="12869" spans="1:5" x14ac:dyDescent="0.25">
      <c r="A12869" s="60">
        <v>83492.477943521706</v>
      </c>
      <c r="B12869" s="37">
        <v>0.75626728508789798</v>
      </c>
      <c r="C12869" s="37">
        <v>1.28094956302514</v>
      </c>
      <c r="D12869" s="37"/>
      <c r="E12869" s="37">
        <v>-0.55696506971855797</v>
      </c>
    </row>
    <row r="12870" spans="1:5" x14ac:dyDescent="0.25">
      <c r="A12870" s="60">
        <v>83502.084883271207</v>
      </c>
      <c r="B12870" s="37">
        <v>0.75626149697585798</v>
      </c>
      <c r="C12870" s="37">
        <v>0.78533401304616801</v>
      </c>
      <c r="D12870" s="37"/>
      <c r="E12870" s="37">
        <v>-0.55711460557719195</v>
      </c>
    </row>
    <row r="12871" spans="1:5" x14ac:dyDescent="0.25">
      <c r="A12871" s="60">
        <v>83538.222753530907</v>
      </c>
      <c r="B12871" s="37">
        <v>0.75624563514517695</v>
      </c>
      <c r="C12871" s="37">
        <v>1.06361047754573</v>
      </c>
      <c r="D12871" s="37"/>
      <c r="E12871" s="37">
        <v>-0.55767751626574702</v>
      </c>
    </row>
    <row r="12872" spans="1:5" x14ac:dyDescent="0.25">
      <c r="A12872" s="60">
        <v>83539.896074762495</v>
      </c>
      <c r="B12872" s="37">
        <v>0.75624512550883105</v>
      </c>
      <c r="C12872" s="37">
        <v>2.4866514511079401</v>
      </c>
      <c r="D12872" s="37"/>
      <c r="E12872" s="37">
        <v>-0.55770359686563398</v>
      </c>
    </row>
    <row r="12873" spans="1:5" x14ac:dyDescent="0.25">
      <c r="A12873" s="60">
        <v>83550.398078870596</v>
      </c>
      <c r="B12873" s="37">
        <v>0.756242378425662</v>
      </c>
      <c r="C12873" s="37">
        <v>1.20734863917296</v>
      </c>
      <c r="D12873" s="37"/>
      <c r="E12873" s="37">
        <v>-0.55786731412530999</v>
      </c>
    </row>
    <row r="12874" spans="1:5" x14ac:dyDescent="0.25">
      <c r="A12874" s="60">
        <v>83551.214962955506</v>
      </c>
      <c r="B12874" s="37">
        <v>0.75624219733788001</v>
      </c>
      <c r="C12874" s="37">
        <v>0.31864235816179098</v>
      </c>
      <c r="D12874" s="37"/>
      <c r="E12874" s="37">
        <v>-0.55788005093911097</v>
      </c>
    </row>
    <row r="12875" spans="1:5" x14ac:dyDescent="0.25">
      <c r="A12875" s="60">
        <v>83558.602888478898</v>
      </c>
      <c r="B12875" s="37">
        <v>0.75624077269937395</v>
      </c>
      <c r="C12875" s="37">
        <v>1.2664809371094801</v>
      </c>
      <c r="D12875" s="37"/>
      <c r="E12875" s="37">
        <v>-0.55799525809180595</v>
      </c>
    </row>
    <row r="12876" spans="1:5" x14ac:dyDescent="0.25">
      <c r="A12876" s="60">
        <v>83561.991052527999</v>
      </c>
      <c r="B12876" s="37">
        <v>0.75624024752174301</v>
      </c>
      <c r="C12876" s="37">
        <v>1.1416872548869701</v>
      </c>
      <c r="D12876" s="37"/>
      <c r="E12876" s="37">
        <v>-0.558048102085689</v>
      </c>
    </row>
    <row r="12877" spans="1:5" x14ac:dyDescent="0.25">
      <c r="A12877" s="60">
        <v>83587.263975740803</v>
      </c>
      <c r="B12877" s="37">
        <v>0.75623886074495394</v>
      </c>
      <c r="C12877" s="37">
        <v>0.148464864642328</v>
      </c>
      <c r="D12877" s="37"/>
      <c r="E12877" s="37">
        <v>-0.55844245404933501</v>
      </c>
    </row>
    <row r="12878" spans="1:5" x14ac:dyDescent="0.25">
      <c r="A12878" s="60">
        <v>83616.985902603396</v>
      </c>
      <c r="B12878" s="37">
        <v>0.75624289568303504</v>
      </c>
      <c r="C12878" s="37">
        <v>0.61220087796429701</v>
      </c>
      <c r="D12878" s="37"/>
      <c r="E12878" s="37">
        <v>-0.55890663083777403</v>
      </c>
    </row>
    <row r="12879" spans="1:5" x14ac:dyDescent="0.25">
      <c r="A12879" s="60">
        <v>83617.235554463201</v>
      </c>
      <c r="B12879" s="37">
        <v>0.75624295531762098</v>
      </c>
      <c r="C12879" s="37">
        <v>1.05127512787546</v>
      </c>
      <c r="D12879" s="37"/>
      <c r="E12879" s="37">
        <v>-0.55891053157648496</v>
      </c>
    </row>
    <row r="12880" spans="1:5" x14ac:dyDescent="0.25">
      <c r="A12880" s="60">
        <v>83622.166651714593</v>
      </c>
      <c r="B12880" s="37">
        <v>0.75624422068757202</v>
      </c>
      <c r="C12880" s="37">
        <v>1.2146980889389001</v>
      </c>
      <c r="D12880" s="37"/>
      <c r="E12880" s="37">
        <v>-0.55898758485563904</v>
      </c>
    </row>
    <row r="12881" spans="1:5" x14ac:dyDescent="0.25">
      <c r="A12881" s="60">
        <v>83630.239780195203</v>
      </c>
      <c r="B12881" s="37">
        <v>0.75624665115804302</v>
      </c>
      <c r="C12881" s="37">
        <v>0.29202391207554501</v>
      </c>
      <c r="D12881" s="37"/>
      <c r="E12881" s="37">
        <v>-0.55911376136310498</v>
      </c>
    </row>
    <row r="12882" spans="1:5" x14ac:dyDescent="0.25">
      <c r="A12882" s="60">
        <v>83634.424863173801</v>
      </c>
      <c r="B12882" s="37">
        <v>0.75624808603453597</v>
      </c>
      <c r="C12882" s="37">
        <v>0.90859878025779695</v>
      </c>
      <c r="D12882" s="37"/>
      <c r="E12882" s="37">
        <v>-0.559179183486327</v>
      </c>
    </row>
    <row r="12883" spans="1:5" x14ac:dyDescent="0.25">
      <c r="A12883" s="60">
        <v>83646.722586342905</v>
      </c>
      <c r="B12883" s="37">
        <v>0.75625299120976996</v>
      </c>
      <c r="C12883" s="37">
        <v>0.184231898389697</v>
      </c>
      <c r="D12883" s="37"/>
      <c r="E12883" s="37">
        <v>-0.55937147407905896</v>
      </c>
    </row>
    <row r="12884" spans="1:5" x14ac:dyDescent="0.25">
      <c r="A12884" s="60">
        <v>83648.306747573195</v>
      </c>
      <c r="B12884" s="37">
        <v>0.75625369762839101</v>
      </c>
      <c r="C12884" s="37">
        <v>0.96918415701159299</v>
      </c>
      <c r="D12884" s="37"/>
      <c r="E12884" s="37">
        <v>-0.55939624987518799</v>
      </c>
    </row>
    <row r="12885" spans="1:5" x14ac:dyDescent="0.25">
      <c r="A12885" s="60">
        <v>83654.883429903697</v>
      </c>
      <c r="B12885" s="37">
        <v>0.75625681176459003</v>
      </c>
      <c r="C12885" s="37">
        <v>0.71224536918403902</v>
      </c>
      <c r="D12885" s="37"/>
      <c r="E12885" s="37">
        <v>-0.55949912037906502</v>
      </c>
    </row>
    <row r="12886" spans="1:5" x14ac:dyDescent="0.25">
      <c r="A12886" s="60">
        <v>83655.755178066596</v>
      </c>
      <c r="B12886" s="37">
        <v>0.75625724646864001</v>
      </c>
      <c r="C12886" s="37">
        <v>0.62364578976448204</v>
      </c>
      <c r="D12886" s="37"/>
      <c r="E12886" s="37">
        <v>-0.55951275760146901</v>
      </c>
    </row>
    <row r="12887" spans="1:5" x14ac:dyDescent="0.25">
      <c r="A12887" s="60">
        <v>83658.305215975604</v>
      </c>
      <c r="B12887" s="37">
        <v>0.75625854748230503</v>
      </c>
      <c r="C12887" s="37">
        <v>0.97125418705787903</v>
      </c>
      <c r="D12887" s="37"/>
      <c r="E12887" s="37">
        <v>-0.55955265135375298</v>
      </c>
    </row>
    <row r="12888" spans="1:5" x14ac:dyDescent="0.25">
      <c r="A12888" s="60">
        <v>83660.102360512203</v>
      </c>
      <c r="B12888" s="37">
        <v>0.75625949069398002</v>
      </c>
      <c r="C12888" s="37">
        <v>0.45420861090093001</v>
      </c>
      <c r="D12888" s="37"/>
      <c r="E12888" s="37">
        <v>-0.55958076848051796</v>
      </c>
    </row>
    <row r="12889" spans="1:5" x14ac:dyDescent="0.25">
      <c r="A12889" s="60">
        <v>83684.565550269996</v>
      </c>
      <c r="B12889" s="37">
        <v>0.75627448548234799</v>
      </c>
      <c r="C12889" s="37">
        <v>0.47359568912890299</v>
      </c>
      <c r="D12889" s="37"/>
      <c r="E12889" s="37">
        <v>-0.55996366389864005</v>
      </c>
    </row>
    <row r="12890" spans="1:5" x14ac:dyDescent="0.25">
      <c r="A12890" s="60">
        <v>83694.779300206603</v>
      </c>
      <c r="B12890" s="37">
        <v>0.75628192840342601</v>
      </c>
      <c r="C12890" s="37">
        <v>-1.0344603529411001</v>
      </c>
      <c r="D12890" s="37"/>
      <c r="E12890" s="37">
        <v>-0.56012361549890899</v>
      </c>
    </row>
    <row r="12891" spans="1:5" x14ac:dyDescent="0.25">
      <c r="A12891" s="60">
        <v>83700.586939290501</v>
      </c>
      <c r="B12891" s="37">
        <v>0.75628646937609501</v>
      </c>
      <c r="C12891" s="37">
        <v>0.78583943766847897</v>
      </c>
      <c r="D12891" s="37"/>
      <c r="E12891" s="37">
        <v>-0.56021458839511795</v>
      </c>
    </row>
    <row r="12892" spans="1:5" x14ac:dyDescent="0.25">
      <c r="A12892" s="60">
        <v>83708.055538107204</v>
      </c>
      <c r="B12892" s="37">
        <v>0.75629263708670802</v>
      </c>
      <c r="C12892" s="37">
        <v>1.30461753514561</v>
      </c>
      <c r="D12892" s="37"/>
      <c r="E12892" s="37">
        <v>-0.56033160347143296</v>
      </c>
    </row>
    <row r="12893" spans="1:5" x14ac:dyDescent="0.25">
      <c r="A12893" s="60">
        <v>83718.379051559896</v>
      </c>
      <c r="B12893" s="37">
        <v>0.75630176807815597</v>
      </c>
      <c r="C12893" s="37">
        <v>0.95694227450782199</v>
      </c>
      <c r="D12893" s="37"/>
      <c r="E12893" s="37">
        <v>-0.56049339326703895</v>
      </c>
    </row>
    <row r="12894" spans="1:5" x14ac:dyDescent="0.25">
      <c r="A12894" s="60">
        <v>83727.904245436395</v>
      </c>
      <c r="B12894" s="37">
        <v>0.75631081394512401</v>
      </c>
      <c r="C12894" s="37">
        <v>-0.52139875686072501</v>
      </c>
      <c r="D12894" s="37"/>
      <c r="E12894" s="37">
        <v>-0.56064271815328104</v>
      </c>
    </row>
    <row r="12895" spans="1:5" x14ac:dyDescent="0.25">
      <c r="A12895" s="60">
        <v>83733.664742049703</v>
      </c>
      <c r="B12895" s="37">
        <v>0.75631657271650798</v>
      </c>
      <c r="C12895" s="37">
        <v>0.63649001468808497</v>
      </c>
      <c r="D12895" s="37"/>
      <c r="E12895" s="37">
        <v>-0.56073304607100904</v>
      </c>
    </row>
    <row r="12896" spans="1:5" x14ac:dyDescent="0.25">
      <c r="A12896" s="60">
        <v>83735.662251992006</v>
      </c>
      <c r="B12896" s="37">
        <v>0.756318620215785</v>
      </c>
      <c r="C12896" s="37">
        <v>0.679366881864785</v>
      </c>
      <c r="D12896" s="37"/>
      <c r="E12896" s="37">
        <v>-0.56076437197613704</v>
      </c>
    </row>
    <row r="12897" spans="1:5" x14ac:dyDescent="0.25">
      <c r="A12897" s="60">
        <v>83740.682938629398</v>
      </c>
      <c r="B12897" s="37">
        <v>0.75632388136364104</v>
      </c>
      <c r="C12897" s="37">
        <v>0.23630028328223099</v>
      </c>
      <c r="D12897" s="37"/>
      <c r="E12897" s="37">
        <v>-0.56084311740737802</v>
      </c>
    </row>
    <row r="12898" spans="1:5" x14ac:dyDescent="0.25">
      <c r="A12898" s="60">
        <v>83747.965819901699</v>
      </c>
      <c r="B12898" s="37">
        <v>0.75633180442416204</v>
      </c>
      <c r="C12898" s="37">
        <v>0.718747243411477</v>
      </c>
      <c r="D12898" s="37"/>
      <c r="E12898" s="37">
        <v>-0.56095736546863995</v>
      </c>
    </row>
    <row r="12899" spans="1:5" x14ac:dyDescent="0.25">
      <c r="A12899" s="60">
        <v>83748.704838007499</v>
      </c>
      <c r="B12899" s="37">
        <v>0.75633262764445996</v>
      </c>
      <c r="C12899" s="37">
        <v>1.17992858202147</v>
      </c>
      <c r="D12899" s="37"/>
      <c r="E12899" s="37">
        <v>-0.56096896004845598</v>
      </c>
    </row>
    <row r="12900" spans="1:5" x14ac:dyDescent="0.25">
      <c r="A12900" s="60">
        <v>83760.607283383302</v>
      </c>
      <c r="B12900" s="37">
        <v>0.75634637317504605</v>
      </c>
      <c r="C12900" s="37">
        <v>1.28367174187654</v>
      </c>
      <c r="D12900" s="37"/>
      <c r="E12900" s="37">
        <v>-0.56115573631759097</v>
      </c>
    </row>
    <row r="12901" spans="1:5" x14ac:dyDescent="0.25">
      <c r="A12901" s="60">
        <v>83775.084603359297</v>
      </c>
      <c r="B12901" s="37">
        <v>0.75636432340995896</v>
      </c>
      <c r="C12901" s="37">
        <v>1.0914600798279901</v>
      </c>
      <c r="D12901" s="37"/>
      <c r="E12901" s="37">
        <v>-0.56138301152800296</v>
      </c>
    </row>
    <row r="12902" spans="1:5" x14ac:dyDescent="0.25">
      <c r="A12902" s="60">
        <v>83780.421852469197</v>
      </c>
      <c r="B12902" s="37">
        <v>0.75637128033308898</v>
      </c>
      <c r="C12902" s="37">
        <v>-0.45675042385358</v>
      </c>
      <c r="D12902" s="37"/>
      <c r="E12902" s="37">
        <v>-0.56146682527008296</v>
      </c>
    </row>
    <row r="12903" spans="1:5" x14ac:dyDescent="0.25">
      <c r="A12903" s="60">
        <v>83782.660530152803</v>
      </c>
      <c r="B12903" s="37">
        <v>0.75637425261843805</v>
      </c>
      <c r="C12903" s="37">
        <v>1.1940490026328201</v>
      </c>
      <c r="D12903" s="37"/>
      <c r="E12903" s="37">
        <v>-0.56150198459071399</v>
      </c>
    </row>
    <row r="12904" spans="1:5" x14ac:dyDescent="0.25">
      <c r="A12904" s="60">
        <v>83789.7834307101</v>
      </c>
      <c r="B12904" s="37">
        <v>0.75638392248606801</v>
      </c>
      <c r="C12904" s="37">
        <v>0.311307492127533</v>
      </c>
      <c r="D12904" s="37"/>
      <c r="E12904" s="37">
        <v>-0.56161386884223496</v>
      </c>
    </row>
    <row r="12905" spans="1:5" x14ac:dyDescent="0.25">
      <c r="A12905" s="60">
        <v>83791.561632748999</v>
      </c>
      <c r="B12905" s="37">
        <v>0.75638638696015303</v>
      </c>
      <c r="C12905" s="37">
        <v>0.34330732713614398</v>
      </c>
      <c r="D12905" s="37"/>
      <c r="E12905" s="37">
        <v>-0.56164180413509501</v>
      </c>
    </row>
    <row r="12906" spans="1:5" x14ac:dyDescent="0.25">
      <c r="A12906" s="60">
        <v>83798.137194675903</v>
      </c>
      <c r="B12906" s="37">
        <v>0.75639567489456505</v>
      </c>
      <c r="C12906" s="37">
        <v>-4.9882737614749804</v>
      </c>
      <c r="D12906" s="37"/>
      <c r="E12906" s="37">
        <v>-0.56174511864604804</v>
      </c>
    </row>
    <row r="12907" spans="1:5" x14ac:dyDescent="0.25">
      <c r="A12907" s="60">
        <v>83803.096330010303</v>
      </c>
      <c r="B12907" s="37">
        <v>0.75640286112910604</v>
      </c>
      <c r="C12907" s="37">
        <v>-0.83202437859429801</v>
      </c>
      <c r="D12907" s="37"/>
      <c r="E12907" s="37">
        <v>-0.56182304998796695</v>
      </c>
    </row>
    <row r="12908" spans="1:5" x14ac:dyDescent="0.25">
      <c r="A12908" s="60">
        <v>83803.386589414498</v>
      </c>
      <c r="B12908" s="37">
        <v>0.75640328656709099</v>
      </c>
      <c r="C12908" s="37">
        <v>-0.69732215191376001</v>
      </c>
      <c r="D12908" s="37"/>
      <c r="E12908" s="37">
        <v>-0.561827611699942</v>
      </c>
    </row>
    <row r="12909" spans="1:5" x14ac:dyDescent="0.25">
      <c r="A12909" s="60">
        <v>83805.135279804294</v>
      </c>
      <c r="B12909" s="37">
        <v>0.75640586093254303</v>
      </c>
      <c r="C12909" s="37">
        <v>0.64522271977307499</v>
      </c>
      <c r="D12909" s="37"/>
      <c r="E12909" s="37">
        <v>-0.56185509495818897</v>
      </c>
    </row>
    <row r="12910" spans="1:5" x14ac:dyDescent="0.25">
      <c r="A12910" s="60">
        <v>83814.811275575907</v>
      </c>
      <c r="B12910" s="37">
        <v>0.75642045477777298</v>
      </c>
      <c r="C12910" s="37">
        <v>0.90676426557190204</v>
      </c>
      <c r="D12910" s="37"/>
      <c r="E12910" s="37">
        <v>-0.56200719449622105</v>
      </c>
    </row>
    <row r="12911" spans="1:5" x14ac:dyDescent="0.25">
      <c r="A12911" s="60">
        <v>83816.685601692399</v>
      </c>
      <c r="B12911" s="37">
        <v>0.75642334997863903</v>
      </c>
      <c r="C12911" s="37">
        <v>1.0296157024378201</v>
      </c>
      <c r="D12911" s="37"/>
      <c r="E12911" s="37">
        <v>-0.56203666279890796</v>
      </c>
    </row>
    <row r="12912" spans="1:5" x14ac:dyDescent="0.25">
      <c r="A12912" s="60">
        <v>83824.619883122898</v>
      </c>
      <c r="B12912" s="37">
        <v>0.75643585037677197</v>
      </c>
      <c r="C12912" s="37">
        <v>0.73021631607213</v>
      </c>
      <c r="D12912" s="37"/>
      <c r="E12912" s="37">
        <v>-0.56216142514894496</v>
      </c>
    </row>
    <row r="12913" spans="1:5" x14ac:dyDescent="0.25">
      <c r="A12913" s="60">
        <v>83845.802170124996</v>
      </c>
      <c r="B12913" s="37">
        <v>0.75647115250186003</v>
      </c>
      <c r="C12913" s="37">
        <v>0.61957630082543103</v>
      </c>
      <c r="D12913" s="37"/>
      <c r="E12913" s="37">
        <v>-0.56249465543760102</v>
      </c>
    </row>
    <row r="12914" spans="1:5" x14ac:dyDescent="0.25">
      <c r="A12914" s="60">
        <v>83856.241618674307</v>
      </c>
      <c r="B12914" s="37">
        <v>0.75648957743703404</v>
      </c>
      <c r="C12914" s="37">
        <v>0.79410840490059498</v>
      </c>
      <c r="D12914" s="37"/>
      <c r="E12914" s="37">
        <v>-0.562658964462037</v>
      </c>
    </row>
    <row r="12915" spans="1:5" x14ac:dyDescent="0.25">
      <c r="A12915" s="60">
        <v>83862.406580320006</v>
      </c>
      <c r="B12915" s="37">
        <v>0.75650077474106303</v>
      </c>
      <c r="C12915" s="37">
        <v>0.69201700508148001</v>
      </c>
      <c r="D12915" s="37"/>
      <c r="E12915" s="37">
        <v>-0.56275602116944801</v>
      </c>
    </row>
    <row r="12916" spans="1:5" x14ac:dyDescent="0.25">
      <c r="A12916" s="60">
        <v>83869.564084279598</v>
      </c>
      <c r="B12916" s="37">
        <v>0.75651406859722403</v>
      </c>
      <c r="C12916" s="37">
        <v>-0.230016151351364</v>
      </c>
      <c r="D12916" s="37"/>
      <c r="E12916" s="37">
        <v>-0.56286872690593104</v>
      </c>
    </row>
    <row r="12917" spans="1:5" x14ac:dyDescent="0.25">
      <c r="A12917" s="60">
        <v>83870.365400325696</v>
      </c>
      <c r="B12917" s="37">
        <v>0.756515576515288</v>
      </c>
      <c r="C12917" s="37">
        <v>0.13290618964412201</v>
      </c>
      <c r="D12917" s="37"/>
      <c r="E12917" s="37">
        <v>-0.56288134638875298</v>
      </c>
    </row>
    <row r="12918" spans="1:5" x14ac:dyDescent="0.25">
      <c r="A12918" s="60">
        <v>83878.598500300301</v>
      </c>
      <c r="B12918" s="37">
        <v>0.75653129771086403</v>
      </c>
      <c r="C12918" s="37">
        <v>6.0435984369888701E-2</v>
      </c>
      <c r="D12918" s="37"/>
      <c r="E12918" s="37">
        <v>-0.56301102297630801</v>
      </c>
    </row>
    <row r="12919" spans="1:5" x14ac:dyDescent="0.25">
      <c r="A12919" s="60">
        <v>83897.249802032893</v>
      </c>
      <c r="B12919" s="37">
        <v>0.75656844399227996</v>
      </c>
      <c r="C12919" s="37">
        <v>-0.239001355416635</v>
      </c>
      <c r="D12919" s="37"/>
      <c r="E12919" s="37">
        <v>-0.56330491453737197</v>
      </c>
    </row>
    <row r="12920" spans="1:5" x14ac:dyDescent="0.25">
      <c r="A12920" s="60">
        <v>83913.488011791793</v>
      </c>
      <c r="B12920" s="37">
        <v>0.75660250314994704</v>
      </c>
      <c r="C12920" s="37">
        <v>0.43060727985890801</v>
      </c>
      <c r="D12920" s="37"/>
      <c r="E12920" s="37">
        <v>-0.56356091992834101</v>
      </c>
    </row>
    <row r="12921" spans="1:5" x14ac:dyDescent="0.25">
      <c r="A12921" s="60">
        <v>83924.438235234804</v>
      </c>
      <c r="B12921" s="37">
        <v>0.75662636777324499</v>
      </c>
      <c r="C12921" s="37">
        <v>1.3267705322356</v>
      </c>
      <c r="D12921" s="37"/>
      <c r="E12921" s="37">
        <v>-0.56373362904086499</v>
      </c>
    </row>
    <row r="12922" spans="1:5" x14ac:dyDescent="0.25">
      <c r="A12922" s="60">
        <v>83936.839748518498</v>
      </c>
      <c r="B12922" s="37">
        <v>0.75665426231789201</v>
      </c>
      <c r="C12922" s="37">
        <v>1.0728979628369399</v>
      </c>
      <c r="D12922" s="37"/>
      <c r="E12922" s="37">
        <v>-0.56392929824923099</v>
      </c>
    </row>
    <row r="12923" spans="1:5" x14ac:dyDescent="0.25">
      <c r="A12923" s="60">
        <v>83941.086958779895</v>
      </c>
      <c r="B12923" s="37">
        <v>0.75666402629179197</v>
      </c>
      <c r="C12923" s="37">
        <v>-0.59501343214998204</v>
      </c>
      <c r="D12923" s="37"/>
      <c r="E12923" s="37">
        <v>-0.56399632719016801</v>
      </c>
    </row>
    <row r="12924" spans="1:5" x14ac:dyDescent="0.25">
      <c r="A12924" s="60">
        <v>83941.8814461601</v>
      </c>
      <c r="B12924" s="37">
        <v>0.756665864658154</v>
      </c>
      <c r="C12924" s="37">
        <v>1.0443781848609199</v>
      </c>
      <c r="D12924" s="37"/>
      <c r="E12924" s="37">
        <v>-0.56400886665875605</v>
      </c>
    </row>
    <row r="12925" spans="1:5" x14ac:dyDescent="0.25">
      <c r="A12925" s="60">
        <v>83942.919636538398</v>
      </c>
      <c r="B12925" s="37">
        <v>0.756668272580305</v>
      </c>
      <c r="C12925" s="37">
        <v>-0.20019497577109499</v>
      </c>
      <c r="D12925" s="37"/>
      <c r="E12925" s="37">
        <v>-0.56402525297437001</v>
      </c>
    </row>
    <row r="12926" spans="1:5" x14ac:dyDescent="0.25">
      <c r="A12926" s="60">
        <v>83949.085679177195</v>
      </c>
      <c r="B12926" s="37">
        <v>0.75668270552629302</v>
      </c>
      <c r="C12926" s="37">
        <v>1.0220133240702101</v>
      </c>
      <c r="D12926" s="37"/>
      <c r="E12926" s="37">
        <v>-0.56412258566645201</v>
      </c>
    </row>
    <row r="12927" spans="1:5" x14ac:dyDescent="0.25">
      <c r="A12927" s="60">
        <v>83965.556206763402</v>
      </c>
      <c r="B12927" s="37">
        <v>0.756722360099088</v>
      </c>
      <c r="C12927" s="37">
        <v>0.157892024333917</v>
      </c>
      <c r="D12927" s="37"/>
      <c r="E12927" s="37">
        <v>-0.56438266755455102</v>
      </c>
    </row>
    <row r="12928" spans="1:5" x14ac:dyDescent="0.25">
      <c r="A12928" s="60">
        <v>83968.866087708098</v>
      </c>
      <c r="B12928" s="37">
        <v>0.75673052167174304</v>
      </c>
      <c r="C12928" s="37">
        <v>-0.53695198408280098</v>
      </c>
      <c r="D12928" s="37"/>
      <c r="E12928" s="37">
        <v>-0.56443494884144096</v>
      </c>
    </row>
    <row r="12929" spans="1:5" x14ac:dyDescent="0.25">
      <c r="A12929" s="60">
        <v>83971.227792954596</v>
      </c>
      <c r="B12929" s="37">
        <v>0.75673638449392799</v>
      </c>
      <c r="C12929" s="37">
        <v>-1.48794489361217</v>
      </c>
      <c r="D12929" s="37"/>
      <c r="E12929" s="37">
        <v>-0.56447225643294396</v>
      </c>
    </row>
    <row r="12930" spans="1:5" x14ac:dyDescent="0.25">
      <c r="A12930" s="60">
        <v>83978.478360174995</v>
      </c>
      <c r="B12930" s="37">
        <v>0.75675458764825998</v>
      </c>
      <c r="C12930" s="37">
        <v>0.45933171030181402</v>
      </c>
      <c r="D12930" s="37"/>
      <c r="E12930" s="37">
        <v>-0.56458680963656505</v>
      </c>
    </row>
    <row r="12931" spans="1:5" x14ac:dyDescent="0.25">
      <c r="A12931" s="60">
        <v>84006.735826215794</v>
      </c>
      <c r="B12931" s="37">
        <v>0.75682844895279699</v>
      </c>
      <c r="C12931" s="37">
        <v>0.61347316722517597</v>
      </c>
      <c r="D12931" s="37"/>
      <c r="E12931" s="37">
        <v>-0.56503349698454697</v>
      </c>
    </row>
    <row r="12932" spans="1:5" x14ac:dyDescent="0.25">
      <c r="A12932" s="60">
        <v>84010.493453538802</v>
      </c>
      <c r="B12932" s="37">
        <v>0.75683861861326795</v>
      </c>
      <c r="C12932" s="37">
        <v>0.91510440793283199</v>
      </c>
      <c r="D12932" s="37"/>
      <c r="E12932" s="37">
        <v>-0.56509292564014402</v>
      </c>
    </row>
    <row r="12933" spans="1:5" x14ac:dyDescent="0.25">
      <c r="A12933" s="60">
        <v>84032.138978889401</v>
      </c>
      <c r="B12933" s="37">
        <v>0.75689877566814301</v>
      </c>
      <c r="C12933" s="37">
        <v>-0.50257066931821404</v>
      </c>
      <c r="D12933" s="37"/>
      <c r="E12933" s="37">
        <v>-0.56543539214243499</v>
      </c>
    </row>
    <row r="12934" spans="1:5" x14ac:dyDescent="0.25">
      <c r="A12934" s="60">
        <v>84032.630209349794</v>
      </c>
      <c r="B12934" s="37">
        <v>0.75690017191713899</v>
      </c>
      <c r="C12934" s="37">
        <v>-0.47412709855415602</v>
      </c>
      <c r="D12934" s="37"/>
      <c r="E12934" s="37">
        <v>-0.56544316680088402</v>
      </c>
    </row>
    <row r="12935" spans="1:5" x14ac:dyDescent="0.25">
      <c r="A12935" s="60">
        <v>84035.073747739894</v>
      </c>
      <c r="B12935" s="37">
        <v>0.75690713768678497</v>
      </c>
      <c r="C12935" s="37">
        <v>0.71083834692418102</v>
      </c>
      <c r="D12935" s="37"/>
      <c r="E12935" s="37">
        <v>-0.56548184217712105</v>
      </c>
    </row>
    <row r="12936" spans="1:5" x14ac:dyDescent="0.25">
      <c r="A12936" s="60">
        <v>84043.446194393298</v>
      </c>
      <c r="B12936" s="37">
        <v>0.756931261780034</v>
      </c>
      <c r="C12936" s="37">
        <v>-0.346042366745547</v>
      </c>
      <c r="D12936" s="37"/>
      <c r="E12936" s="37">
        <v>-0.56561437976459705</v>
      </c>
    </row>
    <row r="12937" spans="1:5" x14ac:dyDescent="0.25">
      <c r="A12937" s="60">
        <v>84047.836447622598</v>
      </c>
      <c r="B12937" s="37">
        <v>0.75694407023555899</v>
      </c>
      <c r="C12937" s="37">
        <v>0.26596182801486001</v>
      </c>
      <c r="D12937" s="37"/>
      <c r="E12937" s="37">
        <v>-0.56568389185097701</v>
      </c>
    </row>
    <row r="12938" spans="1:5" x14ac:dyDescent="0.25">
      <c r="A12938" s="60">
        <v>84069.855148934905</v>
      </c>
      <c r="B12938" s="37">
        <v>0.75700994492921903</v>
      </c>
      <c r="C12938" s="37">
        <v>0.64891411082488304</v>
      </c>
      <c r="D12938" s="37"/>
      <c r="E12938" s="37">
        <v>-0.56603265955075999</v>
      </c>
    </row>
    <row r="12939" spans="1:5" x14ac:dyDescent="0.25">
      <c r="A12939" s="60">
        <v>84088.614329845295</v>
      </c>
      <c r="B12939" s="37">
        <v>0.757068203486848</v>
      </c>
      <c r="C12939" s="37">
        <v>0.98772521236114597</v>
      </c>
      <c r="D12939" s="37"/>
      <c r="E12939" s="37">
        <v>-0.56632998111372501</v>
      </c>
    </row>
    <row r="12940" spans="1:5" x14ac:dyDescent="0.25">
      <c r="A12940" s="60">
        <v>84093.682642795597</v>
      </c>
      <c r="B12940" s="37">
        <v>0.75708427820366297</v>
      </c>
      <c r="C12940" s="37">
        <v>1.19827733682072</v>
      </c>
      <c r="D12940" s="37"/>
      <c r="E12940" s="37">
        <v>-0.56641033970554</v>
      </c>
    </row>
    <row r="12941" spans="1:5" x14ac:dyDescent="0.25">
      <c r="A12941" s="60">
        <v>84097.419059734704</v>
      </c>
      <c r="B12941" s="37">
        <v>0.75709621937639204</v>
      </c>
      <c r="C12941" s="37">
        <v>-3.2006407099227599E-2</v>
      </c>
      <c r="D12941" s="37"/>
      <c r="E12941" s="37">
        <v>-0.56646958883269405</v>
      </c>
    </row>
    <row r="12942" spans="1:5" x14ac:dyDescent="0.25">
      <c r="A12942" s="60">
        <v>84099.855756481993</v>
      </c>
      <c r="B12942" s="37">
        <v>0.757104048184984</v>
      </c>
      <c r="C12942" s="37">
        <v>-1.7847765590379101</v>
      </c>
      <c r="D12942" s="37"/>
      <c r="E12942" s="37">
        <v>-0.56650823163108899</v>
      </c>
    </row>
    <row r="12943" spans="1:5" x14ac:dyDescent="0.25">
      <c r="A12943" s="60">
        <v>84102.612155965893</v>
      </c>
      <c r="B12943" s="37">
        <v>0.75711294349358704</v>
      </c>
      <c r="C12943" s="37">
        <v>0.43654298855864099</v>
      </c>
      <c r="D12943" s="37"/>
      <c r="E12943" s="37">
        <v>-0.56655194791863805</v>
      </c>
    </row>
    <row r="12944" spans="1:5" x14ac:dyDescent="0.25">
      <c r="A12944" s="60">
        <v>84108.195968139495</v>
      </c>
      <c r="B12944" s="37">
        <v>0.75713109101634102</v>
      </c>
      <c r="C12944" s="37">
        <v>1.0835561890098999</v>
      </c>
      <c r="D12944" s="37"/>
      <c r="E12944" s="37">
        <v>-0.56664051789880698</v>
      </c>
    </row>
    <row r="12945" spans="1:5" x14ac:dyDescent="0.25">
      <c r="A12945" s="60">
        <v>84110.574437104005</v>
      </c>
      <c r="B12945" s="37">
        <v>0.75713887294649695</v>
      </c>
      <c r="C12945" s="37">
        <v>-1.02166980860747</v>
      </c>
      <c r="D12945" s="37"/>
      <c r="E12945" s="37">
        <v>-0.56667824951199597</v>
      </c>
    </row>
    <row r="12946" spans="1:5" x14ac:dyDescent="0.25">
      <c r="A12946" s="60">
        <v>84118.170938173207</v>
      </c>
      <c r="B12946" s="37">
        <v>0.75716393426272999</v>
      </c>
      <c r="C12946" s="37"/>
      <c r="D12946" s="37"/>
      <c r="E12946" s="37">
        <v>-0.56679877718604099</v>
      </c>
    </row>
    <row r="12947" spans="1:5" x14ac:dyDescent="0.25">
      <c r="A12947" s="60">
        <v>84134.221427479293</v>
      </c>
      <c r="B12947" s="37">
        <v>0.75721791753907097</v>
      </c>
      <c r="C12947" s="37">
        <v>-3.1715605425652903E-2</v>
      </c>
      <c r="D12947" s="37"/>
      <c r="E12947" s="37">
        <v>-0.56705352830356504</v>
      </c>
    </row>
    <row r="12948" spans="1:5" x14ac:dyDescent="0.25">
      <c r="A12948" s="60">
        <v>84135.352361588099</v>
      </c>
      <c r="B12948" s="37">
        <v>0.75722177385173906</v>
      </c>
      <c r="C12948" s="37">
        <v>0.78265192595461397</v>
      </c>
      <c r="D12948" s="37"/>
      <c r="E12948" s="37">
        <v>-0.56707148297223997</v>
      </c>
    </row>
    <row r="12949" spans="1:5" x14ac:dyDescent="0.25">
      <c r="A12949" s="60">
        <v>84153.315617266606</v>
      </c>
      <c r="B12949" s="37">
        <v>0.75728394856452397</v>
      </c>
      <c r="C12949" s="37">
        <v>-1.66453451246107</v>
      </c>
      <c r="D12949" s="37"/>
      <c r="E12949" s="37">
        <v>-0.56735674882488496</v>
      </c>
    </row>
    <row r="12950" spans="1:5" x14ac:dyDescent="0.25">
      <c r="A12950" s="60">
        <v>84158.249893358399</v>
      </c>
      <c r="B12950" s="37">
        <v>0.75730132984597898</v>
      </c>
      <c r="C12950" s="37">
        <v>1.06953586429022</v>
      </c>
      <c r="D12950" s="37"/>
      <c r="E12950" s="37">
        <v>-0.56743513464952899</v>
      </c>
    </row>
    <row r="12951" spans="1:5" x14ac:dyDescent="0.25">
      <c r="A12951" s="60">
        <v>84162.768158345396</v>
      </c>
      <c r="B12951" s="37">
        <v>0.75731735957421897</v>
      </c>
      <c r="C12951" s="37">
        <v>-0.31589286700449698</v>
      </c>
      <c r="D12951" s="37"/>
      <c r="E12951" s="37">
        <v>-0.56750692191103302</v>
      </c>
    </row>
    <row r="12952" spans="1:5" x14ac:dyDescent="0.25">
      <c r="A12952" s="60">
        <v>84162.847905588002</v>
      </c>
      <c r="B12952" s="37">
        <v>0.75731764347444497</v>
      </c>
      <c r="C12952" s="37">
        <v>1.2324024940157901</v>
      </c>
      <c r="D12952" s="37"/>
      <c r="E12952" s="37">
        <v>-0.56750818904146505</v>
      </c>
    </row>
    <row r="12953" spans="1:5" x14ac:dyDescent="0.25">
      <c r="A12953" s="60">
        <v>84167.074382880106</v>
      </c>
      <c r="B12953" s="37">
        <v>0.75733273810449198</v>
      </c>
      <c r="C12953" s="37">
        <v>0.96009266152405903</v>
      </c>
      <c r="D12953" s="37"/>
      <c r="E12953" s="37">
        <v>-0.56757534928056497</v>
      </c>
    </row>
    <row r="12954" spans="1:5" x14ac:dyDescent="0.25">
      <c r="A12954" s="60">
        <v>84169.912341888106</v>
      </c>
      <c r="B12954" s="37">
        <v>0.757342926932145</v>
      </c>
      <c r="C12954" s="37">
        <v>0.88111366338614605</v>
      </c>
      <c r="D12954" s="37"/>
      <c r="E12954" s="37">
        <v>-0.56762045024354701</v>
      </c>
    </row>
    <row r="12955" spans="1:5" x14ac:dyDescent="0.25">
      <c r="A12955" s="60">
        <v>84201.089103673396</v>
      </c>
      <c r="B12955" s="37">
        <v>0.75745765335355697</v>
      </c>
      <c r="C12955" s="37">
        <v>0.113385700135304</v>
      </c>
      <c r="D12955" s="37"/>
      <c r="E12955" s="37">
        <v>-0.56811616512363705</v>
      </c>
    </row>
    <row r="12956" spans="1:5" x14ac:dyDescent="0.25">
      <c r="A12956" s="60">
        <v>84209.023605158902</v>
      </c>
      <c r="B12956" s="37">
        <v>0.75748766331708195</v>
      </c>
      <c r="C12956" s="37">
        <v>-0.92707707403501005</v>
      </c>
      <c r="D12956" s="37"/>
      <c r="E12956" s="37">
        <v>-0.56824239862749504</v>
      </c>
    </row>
    <row r="12957" spans="1:5" x14ac:dyDescent="0.25">
      <c r="A12957" s="60">
        <v>84218.8339858494</v>
      </c>
      <c r="B12957" s="37">
        <v>0.75752521978666798</v>
      </c>
      <c r="C12957" s="37">
        <v>1.2435742124772899</v>
      </c>
      <c r="D12957" s="37"/>
      <c r="E12957" s="37">
        <v>-0.56839851769269001</v>
      </c>
    </row>
    <row r="12958" spans="1:5" x14ac:dyDescent="0.25">
      <c r="A12958" s="60">
        <v>84222.144089993395</v>
      </c>
      <c r="B12958" s="37">
        <v>0.75753800387181203</v>
      </c>
      <c r="C12958" s="37">
        <v>3.11779790711106</v>
      </c>
      <c r="D12958" s="37"/>
      <c r="E12958" s="37">
        <v>-0.56845120388095405</v>
      </c>
    </row>
    <row r="12959" spans="1:5" x14ac:dyDescent="0.25">
      <c r="A12959" s="60">
        <v>84222.205638379703</v>
      </c>
      <c r="B12959" s="37">
        <v>0.75753824211521803</v>
      </c>
      <c r="C12959" s="37">
        <v>-0.62490047833204698</v>
      </c>
      <c r="D12959" s="37"/>
      <c r="E12959" s="37">
        <v>-0.568452183582148</v>
      </c>
    </row>
    <row r="12960" spans="1:5" x14ac:dyDescent="0.25">
      <c r="A12960" s="60">
        <v>84222.708803046698</v>
      </c>
      <c r="B12960" s="37">
        <v>0.75754019051257804</v>
      </c>
      <c r="C12960" s="37">
        <v>0.761219707140803</v>
      </c>
      <c r="D12960" s="37"/>
      <c r="E12960" s="37">
        <v>-0.56846019281206295</v>
      </c>
    </row>
    <row r="12961" spans="1:5" x14ac:dyDescent="0.25">
      <c r="A12961" s="60">
        <v>84223.731717959497</v>
      </c>
      <c r="B12961" s="37">
        <v>0.757544155551373</v>
      </c>
      <c r="C12961" s="37">
        <v>0.21678466774581701</v>
      </c>
      <c r="D12961" s="37"/>
      <c r="E12961" s="37">
        <v>-0.56847647564698101</v>
      </c>
    </row>
    <row r="12962" spans="1:5" x14ac:dyDescent="0.25">
      <c r="A12962" s="60">
        <v>84225.265611982599</v>
      </c>
      <c r="B12962" s="37">
        <v>0.75755011134927797</v>
      </c>
      <c r="C12962" s="37">
        <v>-0.71134638780769899</v>
      </c>
      <c r="D12962" s="37"/>
      <c r="E12962" s="37">
        <v>-0.56850089321610398</v>
      </c>
    </row>
    <row r="12963" spans="1:5" x14ac:dyDescent="0.25">
      <c r="A12963" s="60">
        <v>84234.511081394594</v>
      </c>
      <c r="B12963" s="37">
        <v>0.75758626557164899</v>
      </c>
      <c r="C12963" s="37">
        <v>0.86502399239691796</v>
      </c>
      <c r="D12963" s="37"/>
      <c r="E12963" s="37">
        <v>-0.568648092545741</v>
      </c>
    </row>
    <row r="12964" spans="1:5" x14ac:dyDescent="0.25">
      <c r="A12964" s="60">
        <v>84249.144342987202</v>
      </c>
      <c r="B12964" s="37">
        <v>0.75764438188193695</v>
      </c>
      <c r="C12964" s="37">
        <v>7.020571371954E-2</v>
      </c>
      <c r="D12964" s="37"/>
      <c r="E12964" s="37">
        <v>-0.56888115509461001</v>
      </c>
    </row>
    <row r="12965" spans="1:5" x14ac:dyDescent="0.25">
      <c r="A12965" s="60">
        <v>84258.189182845701</v>
      </c>
      <c r="B12965" s="37">
        <v>0.75768084782425904</v>
      </c>
      <c r="C12965" s="37">
        <v>-2.1881437997049402</v>
      </c>
      <c r="D12965" s="37"/>
      <c r="E12965" s="37">
        <v>-0.56902526215770299</v>
      </c>
    </row>
    <row r="12966" spans="1:5" x14ac:dyDescent="0.25">
      <c r="A12966" s="60">
        <v>84286.5580015015</v>
      </c>
      <c r="B12966" s="37">
        <v>0.75779789292929101</v>
      </c>
      <c r="C12966" s="37">
        <v>1.6560852033850699</v>
      </c>
      <c r="D12966" s="37"/>
      <c r="E12966" s="37">
        <v>-0.56947750016752996</v>
      </c>
    </row>
    <row r="12967" spans="1:5" x14ac:dyDescent="0.25">
      <c r="A12967" s="60">
        <v>84297.843514299704</v>
      </c>
      <c r="B12967" s="37">
        <v>0.75784557108616601</v>
      </c>
      <c r="C12967" s="37">
        <v>1.2013330366800601</v>
      </c>
      <c r="D12967" s="37"/>
      <c r="E12967" s="37">
        <v>-0.56965751263287701</v>
      </c>
    </row>
    <row r="12968" spans="1:5" x14ac:dyDescent="0.25">
      <c r="A12968" s="60">
        <v>84300.094588625507</v>
      </c>
      <c r="B12968" s="37">
        <v>0.757855156639334</v>
      </c>
      <c r="C12968" s="37">
        <v>-0.33814988890422698</v>
      </c>
      <c r="D12968" s="37"/>
      <c r="E12968" s="37">
        <v>-0.569693426172727</v>
      </c>
    </row>
    <row r="12969" spans="1:5" x14ac:dyDescent="0.25">
      <c r="A12969" s="60">
        <v>84302.677768689202</v>
      </c>
      <c r="B12969" s="37">
        <v>0.75786618717058196</v>
      </c>
      <c r="C12969" s="37">
        <v>-0.59560232006792302</v>
      </c>
      <c r="D12969" s="37"/>
      <c r="E12969" s="37">
        <v>-0.56973464106309002</v>
      </c>
    </row>
    <row r="12970" spans="1:5" x14ac:dyDescent="0.25">
      <c r="A12970" s="60">
        <v>84305.947225747906</v>
      </c>
      <c r="B12970" s="37">
        <v>0.75788019532221895</v>
      </c>
      <c r="C12970" s="37">
        <v>2.18415690572784</v>
      </c>
      <c r="D12970" s="37"/>
      <c r="E12970" s="37">
        <v>-0.56978681008996601</v>
      </c>
    </row>
    <row r="12971" spans="1:5" x14ac:dyDescent="0.25">
      <c r="A12971" s="60">
        <v>84320.413217968206</v>
      </c>
      <c r="B12971" s="37">
        <v>0.75794280498211697</v>
      </c>
      <c r="C12971" s="37">
        <v>1.1061060693936799</v>
      </c>
      <c r="D12971" s="37"/>
      <c r="E12971" s="37">
        <v>-0.57001769698620497</v>
      </c>
    </row>
    <row r="12972" spans="1:5" x14ac:dyDescent="0.25">
      <c r="A12972" s="60">
        <v>84339.091633152406</v>
      </c>
      <c r="B12972" s="37">
        <v>0.75802515443563601</v>
      </c>
      <c r="C12972" s="37">
        <v>0.82950440067681697</v>
      </c>
      <c r="D12972" s="37"/>
      <c r="E12972" s="37">
        <v>-0.57031596302693299</v>
      </c>
    </row>
    <row r="12973" spans="1:5" x14ac:dyDescent="0.25">
      <c r="A12973" s="60">
        <v>84354.027791021697</v>
      </c>
      <c r="B12973" s="37">
        <v>0.75809221682775096</v>
      </c>
      <c r="C12973" s="37">
        <v>0.92748059071265898</v>
      </c>
      <c r="D12973" s="37"/>
      <c r="E12973" s="37">
        <v>-0.57055458921072999</v>
      </c>
    </row>
    <row r="12974" spans="1:5" x14ac:dyDescent="0.25">
      <c r="A12974" s="60">
        <v>84355.210714620494</v>
      </c>
      <c r="B12974" s="37">
        <v>0.75809757379024201</v>
      </c>
      <c r="C12974" s="37">
        <v>0.84297817033147604</v>
      </c>
      <c r="D12974" s="37"/>
      <c r="E12974" s="37">
        <v>-0.57057349257395895</v>
      </c>
    </row>
    <row r="12975" spans="1:5" x14ac:dyDescent="0.25">
      <c r="A12975" s="60">
        <v>84355.625101289595</v>
      </c>
      <c r="B12975" s="37">
        <v>0.758099451954516</v>
      </c>
      <c r="C12975" s="37">
        <v>0.82256857179006104</v>
      </c>
      <c r="D12975" s="37"/>
      <c r="E12975" s="37">
        <v>-0.57058011471428105</v>
      </c>
    </row>
    <row r="12976" spans="1:5" x14ac:dyDescent="0.25">
      <c r="A12976" s="60">
        <v>84357.384950149106</v>
      </c>
      <c r="B12976" s="37">
        <v>0.75810743742285203</v>
      </c>
      <c r="C12976" s="37">
        <v>0.46616589693651</v>
      </c>
      <c r="D12976" s="37"/>
      <c r="E12976" s="37">
        <v>-0.57060823902480096</v>
      </c>
    </row>
    <row r="12977" spans="1:5" x14ac:dyDescent="0.25">
      <c r="A12977" s="60">
        <v>84362.802701042106</v>
      </c>
      <c r="B12977" s="37">
        <v>0.75813211366483502</v>
      </c>
      <c r="C12977" s="37">
        <v>1.0933324449619299</v>
      </c>
      <c r="D12977" s="37"/>
      <c r="E12977" s="37">
        <v>-0.57069482976540398</v>
      </c>
    </row>
    <row r="12978" spans="1:5" x14ac:dyDescent="0.25">
      <c r="A12978" s="60">
        <v>84382.393598907205</v>
      </c>
      <c r="B12978" s="37">
        <v>0.75822250646936895</v>
      </c>
      <c r="C12978" s="37">
        <v>1.3343273826850199</v>
      </c>
      <c r="D12978" s="37"/>
      <c r="E12978" s="37">
        <v>-0.57100806210180999</v>
      </c>
    </row>
    <row r="12979" spans="1:5" x14ac:dyDescent="0.25">
      <c r="A12979" s="60">
        <v>84394.335867854199</v>
      </c>
      <c r="B12979" s="37">
        <v>0.75827849503378897</v>
      </c>
      <c r="C12979" s="37">
        <v>0.24785694132301</v>
      </c>
      <c r="D12979" s="37"/>
      <c r="E12979" s="37">
        <v>-0.57119909157539706</v>
      </c>
    </row>
    <row r="12980" spans="1:5" x14ac:dyDescent="0.25">
      <c r="A12980" s="60">
        <v>84411.916172904996</v>
      </c>
      <c r="B12980" s="37">
        <v>0.75836212636170897</v>
      </c>
      <c r="C12980" s="37">
        <v>1.44877881269923</v>
      </c>
      <c r="D12980" s="37"/>
      <c r="E12980" s="37">
        <v>-0.57148042938583499</v>
      </c>
    </row>
    <row r="12981" spans="1:5" x14ac:dyDescent="0.25">
      <c r="A12981" s="60">
        <v>84418.776855521006</v>
      </c>
      <c r="B12981" s="37">
        <v>0.75839515144674097</v>
      </c>
      <c r="C12981" s="37">
        <v>1.66312336887164</v>
      </c>
      <c r="D12981" s="37"/>
      <c r="E12981" s="37">
        <v>-0.57159026030526405</v>
      </c>
    </row>
    <row r="12982" spans="1:5" x14ac:dyDescent="0.25">
      <c r="A12982" s="60">
        <v>84433.052640244307</v>
      </c>
      <c r="B12982" s="37">
        <v>0.758464563331821</v>
      </c>
      <c r="C12982" s="37">
        <v>0.27678089048346299</v>
      </c>
      <c r="D12982" s="37"/>
      <c r="E12982" s="37">
        <v>-0.57181886844038798</v>
      </c>
    </row>
    <row r="12983" spans="1:5" x14ac:dyDescent="0.25">
      <c r="A12983" s="60">
        <v>84444.854308498499</v>
      </c>
      <c r="B12983" s="37">
        <v>0.75852264753101395</v>
      </c>
      <c r="C12983" s="37">
        <v>-0.41294926106524299</v>
      </c>
      <c r="D12983" s="37"/>
      <c r="E12983" s="37">
        <v>-0.57200792891197005</v>
      </c>
    </row>
    <row r="12984" spans="1:5" x14ac:dyDescent="0.25">
      <c r="A12984" s="60">
        <v>84460.294581170499</v>
      </c>
      <c r="B12984" s="37">
        <v>0.75859959108436703</v>
      </c>
      <c r="C12984" s="37">
        <v>0.350330413534095</v>
      </c>
      <c r="D12984" s="37"/>
      <c r="E12984" s="37">
        <v>-0.57225537757900902</v>
      </c>
    </row>
    <row r="12985" spans="1:5" x14ac:dyDescent="0.25">
      <c r="A12985" s="60">
        <v>84466.963240585406</v>
      </c>
      <c r="B12985" s="37">
        <v>0.75863315412618604</v>
      </c>
      <c r="C12985" s="37">
        <v>0.958889391780815</v>
      </c>
      <c r="D12985" s="37"/>
      <c r="E12985" s="37">
        <v>-0.57236228523150301</v>
      </c>
    </row>
    <row r="12986" spans="1:5" x14ac:dyDescent="0.25">
      <c r="A12986" s="60">
        <v>84469.921865342505</v>
      </c>
      <c r="B12986" s="37">
        <v>0.75864810837196694</v>
      </c>
      <c r="C12986" s="37">
        <v>-0.15546750784484201</v>
      </c>
      <c r="D12986" s="37"/>
      <c r="E12986" s="37">
        <v>-0.57240972265612999</v>
      </c>
    </row>
    <row r="12987" spans="1:5" x14ac:dyDescent="0.25">
      <c r="A12987" s="60">
        <v>84475.485000625195</v>
      </c>
      <c r="B12987" s="37">
        <v>0.75867633257538303</v>
      </c>
      <c r="C12987" s="37">
        <v>-3.7306189746511902</v>
      </c>
      <c r="D12987" s="37"/>
      <c r="E12987" s="37">
        <v>-0.57249893085533798</v>
      </c>
    </row>
    <row r="12988" spans="1:5" x14ac:dyDescent="0.25">
      <c r="A12988" s="60">
        <v>84480.874000730604</v>
      </c>
      <c r="B12988" s="37">
        <v>0.75870380435890705</v>
      </c>
      <c r="C12988" s="37">
        <v>0.524516109893014</v>
      </c>
      <c r="D12988" s="37"/>
      <c r="E12988" s="37">
        <v>-0.57258536048069097</v>
      </c>
    </row>
    <row r="12989" spans="1:5" x14ac:dyDescent="0.25">
      <c r="A12989" s="60">
        <v>84485.082161239494</v>
      </c>
      <c r="B12989" s="37">
        <v>0.75872534589806495</v>
      </c>
      <c r="C12989" s="37">
        <v>1.34585620285677</v>
      </c>
      <c r="D12989" s="37"/>
      <c r="E12989" s="37">
        <v>-0.572652861047665</v>
      </c>
    </row>
    <row r="12990" spans="1:5" x14ac:dyDescent="0.25">
      <c r="A12990" s="60">
        <v>84487.663196530193</v>
      </c>
      <c r="B12990" s="37">
        <v>0.75873859687855805</v>
      </c>
      <c r="C12990" s="37">
        <v>1.81750566141166</v>
      </c>
      <c r="D12990" s="37"/>
      <c r="E12990" s="37">
        <v>-0.57269426597062001</v>
      </c>
    </row>
    <row r="12991" spans="1:5" x14ac:dyDescent="0.25">
      <c r="A12991" s="60">
        <v>84490.010900806796</v>
      </c>
      <c r="B12991" s="37">
        <v>0.75875067543627495</v>
      </c>
      <c r="C12991" s="37">
        <v>1.27352536947218</v>
      </c>
      <c r="D12991" s="37"/>
      <c r="E12991" s="37">
        <v>-0.57273193050253202</v>
      </c>
    </row>
    <row r="12992" spans="1:5" x14ac:dyDescent="0.25">
      <c r="A12992" s="60">
        <v>84493.569155521705</v>
      </c>
      <c r="B12992" s="37">
        <v>0.75876902829612902</v>
      </c>
      <c r="C12992" s="37">
        <v>0.41295324239096798</v>
      </c>
      <c r="D12992" s="37"/>
      <c r="E12992" s="37">
        <v>-0.57278902096059503</v>
      </c>
    </row>
    <row r="12993" spans="1:5" x14ac:dyDescent="0.25">
      <c r="A12993" s="60">
        <v>84503.493046024494</v>
      </c>
      <c r="B12993" s="37">
        <v>0.75882050725360795</v>
      </c>
      <c r="C12993" s="37">
        <v>1.24974421094619</v>
      </c>
      <c r="D12993" s="37"/>
      <c r="E12993" s="37">
        <v>-0.57294827614879495</v>
      </c>
    </row>
    <row r="12994" spans="1:5" x14ac:dyDescent="0.25">
      <c r="A12994" s="60">
        <v>84505.9508450297</v>
      </c>
      <c r="B12994" s="37">
        <v>0.75883332325593</v>
      </c>
      <c r="C12994" s="37">
        <v>0.20349973456568199</v>
      </c>
      <c r="D12994" s="37"/>
      <c r="E12994" s="37">
        <v>-0.57298772516085805</v>
      </c>
    </row>
    <row r="12995" spans="1:5" x14ac:dyDescent="0.25">
      <c r="A12995" s="60">
        <v>84506.330631069504</v>
      </c>
      <c r="B12995" s="37">
        <v>0.75883530596835302</v>
      </c>
      <c r="C12995" s="37">
        <v>-0.85752993802224997</v>
      </c>
      <c r="D12995" s="37"/>
      <c r="E12995" s="37">
        <v>-0.57299382118481901</v>
      </c>
    </row>
    <row r="12996" spans="1:5" x14ac:dyDescent="0.25">
      <c r="A12996" s="60">
        <v>84510.814570544899</v>
      </c>
      <c r="B12996" s="37">
        <v>0.75885876227198201</v>
      </c>
      <c r="C12996" s="37">
        <v>0.74083687451251801</v>
      </c>
      <c r="D12996" s="37"/>
      <c r="E12996" s="37">
        <v>-0.57306579890508202</v>
      </c>
    </row>
    <row r="12997" spans="1:5" x14ac:dyDescent="0.25">
      <c r="A12997" s="60">
        <v>84533.255034064496</v>
      </c>
      <c r="B12997" s="37">
        <v>0.75897745878114997</v>
      </c>
      <c r="C12997" s="37">
        <v>1.57588183005604</v>
      </c>
      <c r="D12997" s="37"/>
      <c r="E12997" s="37">
        <v>-0.57342616161863202</v>
      </c>
    </row>
    <row r="12998" spans="1:5" x14ac:dyDescent="0.25">
      <c r="A12998" s="60">
        <v>84541.383522357602</v>
      </c>
      <c r="B12998" s="37">
        <v>0.75902098674721497</v>
      </c>
      <c r="C12998" s="37">
        <v>0.84622036480874696</v>
      </c>
      <c r="D12998" s="37"/>
      <c r="E12998" s="37">
        <v>-0.57355675171178799</v>
      </c>
    </row>
    <row r="12999" spans="1:5" x14ac:dyDescent="0.25">
      <c r="A12999" s="60">
        <v>84542.250755877394</v>
      </c>
      <c r="B12999" s="37">
        <v>0.75902564739801404</v>
      </c>
      <c r="C12999" s="37">
        <v>1.12681167092279</v>
      </c>
      <c r="D12999" s="37"/>
      <c r="E12999" s="37">
        <v>-0.57357068626579699</v>
      </c>
    </row>
    <row r="13000" spans="1:5" x14ac:dyDescent="0.25">
      <c r="A13000" s="60">
        <v>84548.015793564598</v>
      </c>
      <c r="B13000" s="37">
        <v>0.75905671084206405</v>
      </c>
      <c r="C13000" s="37">
        <v>0.54543761340055696</v>
      </c>
      <c r="D13000" s="37"/>
      <c r="E13000" s="37">
        <v>-0.573663326758869</v>
      </c>
    </row>
    <row r="13001" spans="1:5" x14ac:dyDescent="0.25">
      <c r="A13001" s="60">
        <v>84555.804747309405</v>
      </c>
      <c r="B13001" s="37">
        <v>0.75909890317432405</v>
      </c>
      <c r="C13001" s="37">
        <v>-9.0784950060407404E-2</v>
      </c>
      <c r="D13001" s="37"/>
      <c r="E13001" s="37">
        <v>-0.57378851484256099</v>
      </c>
    </row>
    <row r="13002" spans="1:5" x14ac:dyDescent="0.25">
      <c r="A13002" s="60">
        <v>84556.986270277499</v>
      </c>
      <c r="B13002" s="37">
        <v>0.75910532578705103</v>
      </c>
      <c r="C13002" s="37">
        <v>1.0933436765642599</v>
      </c>
      <c r="D13002" s="37"/>
      <c r="E13002" s="37">
        <v>-0.57380750735281305</v>
      </c>
    </row>
    <row r="13003" spans="1:5" x14ac:dyDescent="0.25">
      <c r="A13003" s="60">
        <v>84572.619231954101</v>
      </c>
      <c r="B13003" s="37">
        <v>0.75919085635157901</v>
      </c>
      <c r="C13003" s="37">
        <v>0.83837373434991802</v>
      </c>
      <c r="D13003" s="37"/>
      <c r="E13003" s="37">
        <v>-0.57405886203674406</v>
      </c>
    </row>
    <row r="13004" spans="1:5" x14ac:dyDescent="0.25">
      <c r="A13004" s="60">
        <v>84575.9850845818</v>
      </c>
      <c r="B13004" s="37">
        <v>0.75920940511238499</v>
      </c>
      <c r="C13004" s="37">
        <v>0.63471329071693705</v>
      </c>
      <c r="D13004" s="37"/>
      <c r="E13004" s="37">
        <v>-0.57411299477038102</v>
      </c>
    </row>
    <row r="13005" spans="1:5" x14ac:dyDescent="0.25">
      <c r="A13005" s="60">
        <v>84582.541583377504</v>
      </c>
      <c r="B13005" s="37">
        <v>0.75924567224711603</v>
      </c>
      <c r="C13005" s="37">
        <v>0.699350369582041</v>
      </c>
      <c r="D13005" s="37"/>
      <c r="E13005" s="37">
        <v>-0.57421845750405398</v>
      </c>
    </row>
    <row r="13006" spans="1:5" x14ac:dyDescent="0.25">
      <c r="A13006" s="60">
        <v>84583.921542258293</v>
      </c>
      <c r="B13006" s="37">
        <v>0.75925332815510005</v>
      </c>
      <c r="C13006" s="37">
        <v>1.2537055418165399</v>
      </c>
      <c r="D13006" s="37"/>
      <c r="E13006" s="37">
        <v>-0.57424065698897098</v>
      </c>
    </row>
    <row r="13007" spans="1:5" x14ac:dyDescent="0.25">
      <c r="A13007" s="60">
        <v>84591.839731422398</v>
      </c>
      <c r="B13007" s="37">
        <v>0.75929740968937798</v>
      </c>
      <c r="C13007" s="37">
        <v>1.14483865612931</v>
      </c>
      <c r="D13007" s="37"/>
      <c r="E13007" s="37">
        <v>-0.57436805446989603</v>
      </c>
    </row>
    <row r="13008" spans="1:5" x14ac:dyDescent="0.25">
      <c r="A13008" s="60">
        <v>84594.740239489402</v>
      </c>
      <c r="B13008" s="37">
        <v>0.75931362178728901</v>
      </c>
      <c r="C13008" s="37">
        <v>0.23694976722712399</v>
      </c>
      <c r="D13008" s="37"/>
      <c r="E13008" s="37">
        <v>-0.57441472865601895</v>
      </c>
    </row>
    <row r="13009" spans="1:5" x14ac:dyDescent="0.25">
      <c r="A13009" s="60">
        <v>84596.702324166996</v>
      </c>
      <c r="B13009" s="37">
        <v>0.75932460824997905</v>
      </c>
      <c r="C13009" s="37">
        <v>-0.15303534323322099</v>
      </c>
      <c r="D13009" s="37"/>
      <c r="E13009" s="37">
        <v>-0.57444630420010001</v>
      </c>
    </row>
    <row r="13010" spans="1:5" x14ac:dyDescent="0.25">
      <c r="A13010" s="60">
        <v>84599.665690481794</v>
      </c>
      <c r="B13010" s="37">
        <v>0.75934123118435704</v>
      </c>
      <c r="C13010" s="37">
        <v>0.90815484712718497</v>
      </c>
      <c r="D13010" s="37"/>
      <c r="E13010" s="37">
        <v>-0.57449399660720102</v>
      </c>
    </row>
    <row r="13011" spans="1:5" x14ac:dyDescent="0.25">
      <c r="A13011" s="60">
        <v>84633.582425991903</v>
      </c>
      <c r="B13011" s="37">
        <v>0.75953402705332795</v>
      </c>
      <c r="C13011" s="37">
        <v>-0.197853293173755</v>
      </c>
      <c r="D13011" s="37"/>
      <c r="E13011" s="37">
        <v>-0.57504014209426002</v>
      </c>
    </row>
    <row r="13012" spans="1:5" x14ac:dyDescent="0.25">
      <c r="A13012" s="60">
        <v>84656.427138286599</v>
      </c>
      <c r="B13012" s="37">
        <v>0.75966648282814297</v>
      </c>
      <c r="C13012" s="37">
        <v>-0.73446402417490797</v>
      </c>
      <c r="D13012" s="37"/>
      <c r="E13012" s="37">
        <v>-0.57540829980923403</v>
      </c>
    </row>
    <row r="13013" spans="1:5" x14ac:dyDescent="0.25">
      <c r="A13013" s="60">
        <v>84657.966765859906</v>
      </c>
      <c r="B13013" s="37">
        <v>0.75967548391388995</v>
      </c>
      <c r="C13013" s="37">
        <v>0.29160145189515202</v>
      </c>
      <c r="D13013" s="37"/>
      <c r="E13013" s="37">
        <v>-0.57543312060198404</v>
      </c>
    </row>
    <row r="13014" spans="1:5" x14ac:dyDescent="0.25">
      <c r="A13014" s="60">
        <v>84681.180560696594</v>
      </c>
      <c r="B13014" s="37">
        <v>0.75981232072506</v>
      </c>
      <c r="C13014" s="37">
        <v>0.625886827092348</v>
      </c>
      <c r="D13014" s="37"/>
      <c r="E13014" s="37">
        <v>-0.57580748966096096</v>
      </c>
    </row>
    <row r="13015" spans="1:5" x14ac:dyDescent="0.25">
      <c r="A13015" s="60">
        <v>84681.442748899994</v>
      </c>
      <c r="B13015" s="37">
        <v>0.75981387818104695</v>
      </c>
      <c r="C13015" s="37">
        <v>1.26272121329847</v>
      </c>
      <c r="D13015" s="37"/>
      <c r="E13015" s="37">
        <v>-0.57581171939171005</v>
      </c>
    </row>
    <row r="13016" spans="1:5" x14ac:dyDescent="0.25">
      <c r="A13016" s="60">
        <v>84691.374073370695</v>
      </c>
      <c r="B13016" s="37">
        <v>0.75987306745183203</v>
      </c>
      <c r="C13016" s="37">
        <v>0.49340821950152303</v>
      </c>
      <c r="D13016" s="37"/>
      <c r="E13016" s="37">
        <v>-0.57597195903848297</v>
      </c>
    </row>
    <row r="13017" spans="1:5" x14ac:dyDescent="0.25">
      <c r="A13017" s="60">
        <v>84695.254281545407</v>
      </c>
      <c r="B13017" s="37">
        <v>0.75989629581419404</v>
      </c>
      <c r="C13017" s="37">
        <v>0.94721328335016797</v>
      </c>
      <c r="D13017" s="37"/>
      <c r="E13017" s="37">
        <v>-0.57603457765518395</v>
      </c>
    </row>
    <row r="13018" spans="1:5" x14ac:dyDescent="0.25">
      <c r="A13018" s="60">
        <v>84708.926964529499</v>
      </c>
      <c r="B13018" s="37">
        <v>0.759978603174425</v>
      </c>
      <c r="C13018" s="37">
        <v>-1.08758279068194</v>
      </c>
      <c r="D13018" s="37"/>
      <c r="E13018" s="37">
        <v>-0.57625528202426102</v>
      </c>
    </row>
    <row r="13019" spans="1:5" x14ac:dyDescent="0.25">
      <c r="A13019" s="60">
        <v>84709.108726159495</v>
      </c>
      <c r="B13019" s="37">
        <v>0.75997970213106503</v>
      </c>
      <c r="C13019" s="37">
        <v>-4.4791771169783202E-3</v>
      </c>
      <c r="D13019" s="37"/>
      <c r="E13019" s="37">
        <v>-0.57625821659898901</v>
      </c>
    </row>
    <row r="13020" spans="1:5" x14ac:dyDescent="0.25">
      <c r="A13020" s="60">
        <v>84709.993790621404</v>
      </c>
      <c r="B13020" s="37">
        <v>0.75998505514259596</v>
      </c>
      <c r="C13020" s="37">
        <v>0.76766524564435601</v>
      </c>
      <c r="D13020" s="37"/>
      <c r="E13020" s="37">
        <v>-0.57627250634367599</v>
      </c>
    </row>
    <row r="13021" spans="1:5" x14ac:dyDescent="0.25">
      <c r="A13021" s="60">
        <v>84713.138386571794</v>
      </c>
      <c r="B13021" s="37">
        <v>0.76000409810660097</v>
      </c>
      <c r="C13021" s="37">
        <v>-0.73024669266925601</v>
      </c>
      <c r="D13021" s="37"/>
      <c r="E13021" s="37">
        <v>-0.576323280106804</v>
      </c>
    </row>
    <row r="13022" spans="1:5" x14ac:dyDescent="0.25">
      <c r="A13022" s="60">
        <v>84718.474423407606</v>
      </c>
      <c r="B13022" s="37">
        <v>0.76003649725397604</v>
      </c>
      <c r="C13022" s="37">
        <v>1.2321543650734901</v>
      </c>
      <c r="D13022" s="37"/>
      <c r="E13022" s="37">
        <v>-0.57640944806115402</v>
      </c>
    </row>
    <row r="13023" spans="1:5" x14ac:dyDescent="0.25">
      <c r="A13023" s="60">
        <v>84730.971219474901</v>
      </c>
      <c r="B13023" s="37">
        <v>0.76011279276564103</v>
      </c>
      <c r="C13023" s="37">
        <v>0.70519231891366096</v>
      </c>
      <c r="D13023" s="37"/>
      <c r="E13023" s="37">
        <v>-0.57661130137837402</v>
      </c>
    </row>
    <row r="13024" spans="1:5" x14ac:dyDescent="0.25">
      <c r="A13024" s="60">
        <v>84737.0919981685</v>
      </c>
      <c r="B13024" s="37">
        <v>0.760150373808546</v>
      </c>
      <c r="C13024" s="37">
        <v>1.09958472601617</v>
      </c>
      <c r="D13024" s="37"/>
      <c r="E13024" s="37">
        <v>-0.57671019286162495</v>
      </c>
    </row>
    <row r="13025" spans="1:5" x14ac:dyDescent="0.25">
      <c r="A13025" s="60">
        <v>84745.163918754595</v>
      </c>
      <c r="B13025" s="37">
        <v>0.76020014682219805</v>
      </c>
      <c r="C13025" s="37">
        <v>-0.2475104897947</v>
      </c>
      <c r="D13025" s="37"/>
      <c r="E13025" s="37">
        <v>-0.57684063463494495</v>
      </c>
    </row>
    <row r="13026" spans="1:5" x14ac:dyDescent="0.25">
      <c r="A13026" s="60">
        <v>84746.153997803704</v>
      </c>
      <c r="B13026" s="37">
        <v>0.76020626838940597</v>
      </c>
      <c r="C13026" s="37">
        <v>-4.96371495575604</v>
      </c>
      <c r="D13026" s="37"/>
      <c r="E13026" s="37">
        <v>-0.57685663631523099</v>
      </c>
    </row>
    <row r="13027" spans="1:5" x14ac:dyDescent="0.25">
      <c r="A13027" s="60">
        <v>84762.345193930101</v>
      </c>
      <c r="B13027" s="37">
        <v>0.76030688689501402</v>
      </c>
      <c r="C13027" s="37">
        <v>0.24333884909046899</v>
      </c>
      <c r="D13027" s="37"/>
      <c r="E13027" s="37">
        <v>-0.57711838262449699</v>
      </c>
    </row>
    <row r="13028" spans="1:5" x14ac:dyDescent="0.25">
      <c r="A13028" s="60">
        <v>84764.365680986695</v>
      </c>
      <c r="B13028" s="37">
        <v>0.76031951010866705</v>
      </c>
      <c r="C13028" s="37">
        <v>-7.2588258168759801E-2</v>
      </c>
      <c r="D13028" s="37"/>
      <c r="E13028" s="37">
        <v>-0.57715105418641599</v>
      </c>
    </row>
    <row r="13029" spans="1:5" x14ac:dyDescent="0.25">
      <c r="A13029" s="60">
        <v>84770.274118906105</v>
      </c>
      <c r="B13029" s="37">
        <v>0.76035650862815396</v>
      </c>
      <c r="C13029" s="37">
        <v>1.7398678192069901</v>
      </c>
      <c r="D13029" s="37"/>
      <c r="E13029" s="37">
        <v>-0.57724660520293303</v>
      </c>
    </row>
    <row r="13030" spans="1:5" x14ac:dyDescent="0.25">
      <c r="A13030" s="60">
        <v>84771.261562313099</v>
      </c>
      <c r="B13030" s="37">
        <v>0.76036270429185804</v>
      </c>
      <c r="C13030" s="37">
        <v>-0.126149188783931</v>
      </c>
      <c r="D13030" s="37"/>
      <c r="E13030" s="37">
        <v>-0.57726257565786798</v>
      </c>
    </row>
    <row r="13031" spans="1:5" x14ac:dyDescent="0.25">
      <c r="A13031" s="60">
        <v>84773.0499494916</v>
      </c>
      <c r="B13031" s="37">
        <v>0.76037393439319201</v>
      </c>
      <c r="C13031" s="37">
        <v>-0.31208815534455903</v>
      </c>
      <c r="D13031" s="37"/>
      <c r="E13031" s="37">
        <v>-0.57729150134598495</v>
      </c>
    </row>
    <row r="13032" spans="1:5" x14ac:dyDescent="0.25">
      <c r="A13032" s="60">
        <v>84774.371123239602</v>
      </c>
      <c r="B13032" s="37">
        <v>0.76038223805183602</v>
      </c>
      <c r="C13032" s="37">
        <v>1.3104158409061699</v>
      </c>
      <c r="D13032" s="37"/>
      <c r="E13032" s="37">
        <v>-0.57731287118331998</v>
      </c>
    </row>
    <row r="13033" spans="1:5" x14ac:dyDescent="0.25">
      <c r="A13033" s="60">
        <v>84782.019786309596</v>
      </c>
      <c r="B13033" s="37">
        <v>0.76043043367480201</v>
      </c>
      <c r="C13033" s="37">
        <v>1.1181276951582699</v>
      </c>
      <c r="D13033" s="37"/>
      <c r="E13033" s="37">
        <v>-0.57743660316637402</v>
      </c>
    </row>
    <row r="13034" spans="1:5" x14ac:dyDescent="0.25">
      <c r="A13034" s="60">
        <v>84785.168607474101</v>
      </c>
      <c r="B13034" s="37">
        <v>0.76045033588366795</v>
      </c>
      <c r="C13034" s="37">
        <v>-0.14126899453136299</v>
      </c>
      <c r="D13034" s="37"/>
      <c r="E13034" s="37">
        <v>-0.57748754925113699</v>
      </c>
    </row>
    <row r="13035" spans="1:5" x14ac:dyDescent="0.25">
      <c r="A13035" s="60">
        <v>84804.130952969994</v>
      </c>
      <c r="B13035" s="37">
        <v>0.76057093321490499</v>
      </c>
      <c r="C13035" s="37">
        <v>2.2120251371186002</v>
      </c>
      <c r="D13035" s="37"/>
      <c r="E13035" s="37">
        <v>-0.57779444486075004</v>
      </c>
    </row>
    <row r="13036" spans="1:5" x14ac:dyDescent="0.25">
      <c r="A13036" s="60">
        <v>84804.735134346294</v>
      </c>
      <c r="B13036" s="37">
        <v>0.760574796595609</v>
      </c>
      <c r="C13036" s="37">
        <v>0.58237614784955005</v>
      </c>
      <c r="D13036" s="37"/>
      <c r="E13036" s="37">
        <v>-0.577804225923221</v>
      </c>
    </row>
    <row r="13037" spans="1:5" x14ac:dyDescent="0.25">
      <c r="A13037" s="60">
        <v>84805.972459108103</v>
      </c>
      <c r="B13037" s="37">
        <v>0.76058271255576104</v>
      </c>
      <c r="C13037" s="37">
        <v>0.71561933157018298</v>
      </c>
      <c r="D13037" s="37"/>
      <c r="E13037" s="37">
        <v>-0.57782425743363197</v>
      </c>
    </row>
    <row r="13038" spans="1:5" x14ac:dyDescent="0.25">
      <c r="A13038" s="60">
        <v>84815.448177150902</v>
      </c>
      <c r="B13038" s="37">
        <v>0.76064351264663699</v>
      </c>
      <c r="C13038" s="37">
        <v>-0.64429400407561799</v>
      </c>
      <c r="D13038" s="37"/>
      <c r="E13038" s="37">
        <v>-0.57797768655749904</v>
      </c>
    </row>
    <row r="13039" spans="1:5" x14ac:dyDescent="0.25">
      <c r="A13039" s="60">
        <v>84826.3166835546</v>
      </c>
      <c r="B13039" s="37">
        <v>0.76071363457391605</v>
      </c>
      <c r="C13039" s="37">
        <v>-5.44071040262937</v>
      </c>
      <c r="D13039" s="37"/>
      <c r="E13039" s="37">
        <v>-0.57815371797537396</v>
      </c>
    </row>
    <row r="13040" spans="1:5" x14ac:dyDescent="0.25">
      <c r="A13040" s="60">
        <v>84834.825061987402</v>
      </c>
      <c r="B13040" s="37">
        <v>0.76076881425742904</v>
      </c>
      <c r="C13040" s="37">
        <v>1.1420296466797299</v>
      </c>
      <c r="D13040" s="37"/>
      <c r="E13040" s="37">
        <v>-0.57829156129704196</v>
      </c>
    </row>
    <row r="13041" spans="1:5" x14ac:dyDescent="0.25">
      <c r="A13041" s="60">
        <v>84852.565034506799</v>
      </c>
      <c r="B13041" s="37">
        <v>0.76088466059941295</v>
      </c>
      <c r="C13041" s="37">
        <v>0.18008444543664601</v>
      </c>
      <c r="D13041" s="37"/>
      <c r="E13041" s="37">
        <v>-0.578579070905752</v>
      </c>
    </row>
    <row r="13042" spans="1:5" x14ac:dyDescent="0.25">
      <c r="A13042" s="60">
        <v>84867.227329675399</v>
      </c>
      <c r="B13042" s="37">
        <v>0.76098121269583296</v>
      </c>
      <c r="C13042" s="37">
        <v>-0.87834708763709901</v>
      </c>
      <c r="D13042" s="37"/>
      <c r="E13042" s="37">
        <v>-0.57881680925008006</v>
      </c>
    </row>
    <row r="13043" spans="1:5" x14ac:dyDescent="0.25">
      <c r="A13043" s="60">
        <v>84872.153980814401</v>
      </c>
      <c r="B13043" s="37">
        <v>0.76101381657015399</v>
      </c>
      <c r="C13043" s="37">
        <v>0.89922424498851705</v>
      </c>
      <c r="D13043" s="37"/>
      <c r="E13043" s="37">
        <v>-0.57889671325695202</v>
      </c>
    </row>
    <row r="13044" spans="1:5" x14ac:dyDescent="0.25">
      <c r="A13044" s="60">
        <v>84897.343752227302</v>
      </c>
      <c r="B13044" s="37">
        <v>0.76118177311295898</v>
      </c>
      <c r="C13044" s="37">
        <v>0.68050621389650301</v>
      </c>
      <c r="D13044" s="37"/>
      <c r="E13044" s="37">
        <v>-0.57930543186074202</v>
      </c>
    </row>
    <row r="13045" spans="1:5" x14ac:dyDescent="0.25">
      <c r="A13045" s="60">
        <v>84898.970547008503</v>
      </c>
      <c r="B13045" s="37">
        <v>0.76119269148508195</v>
      </c>
      <c r="C13045" s="37">
        <v>0.684990641815997</v>
      </c>
      <c r="D13045" s="37"/>
      <c r="E13045" s="37">
        <v>-0.57933183746460304</v>
      </c>
    </row>
    <row r="13046" spans="1:5" x14ac:dyDescent="0.25">
      <c r="A13046" s="60">
        <v>84899.036785606906</v>
      </c>
      <c r="B13046" s="37">
        <v>0.76119313623342</v>
      </c>
      <c r="C13046" s="37">
        <v>-6.9870416937090105E-2</v>
      </c>
      <c r="D13046" s="37"/>
      <c r="E13046" s="37">
        <v>-0.57933291265347198</v>
      </c>
    </row>
    <row r="13047" spans="1:5" x14ac:dyDescent="0.25">
      <c r="A13047" s="60">
        <v>84916.471953423694</v>
      </c>
      <c r="B13047" s="37">
        <v>0.76131069521482797</v>
      </c>
      <c r="C13047" s="37">
        <v>2.8578540503998402E-2</v>
      </c>
      <c r="D13047" s="37"/>
      <c r="E13047" s="37">
        <v>-0.57961599063668501</v>
      </c>
    </row>
    <row r="13048" spans="1:5" x14ac:dyDescent="0.25">
      <c r="A13048" s="60">
        <v>84918.874663304596</v>
      </c>
      <c r="B13048" s="37">
        <v>0.76132697243492997</v>
      </c>
      <c r="C13048" s="37">
        <v>-0.57034009043253098</v>
      </c>
      <c r="D13048" s="37"/>
      <c r="E13048" s="37">
        <v>-0.57965501193741797</v>
      </c>
    </row>
    <row r="13049" spans="1:5" x14ac:dyDescent="0.25">
      <c r="A13049" s="60">
        <v>84923.760476522497</v>
      </c>
      <c r="B13049" s="37">
        <v>0.76136012833558997</v>
      </c>
      <c r="C13049" s="37">
        <v>-3.2118390201248102</v>
      </c>
      <c r="D13049" s="37"/>
      <c r="E13049" s="37">
        <v>-0.57973436825152103</v>
      </c>
    </row>
    <row r="13050" spans="1:5" x14ac:dyDescent="0.25">
      <c r="A13050" s="60">
        <v>84929.037177297505</v>
      </c>
      <c r="B13050" s="37">
        <v>0.76139602212829804</v>
      </c>
      <c r="C13050" s="37">
        <v>1.0692767812786601</v>
      </c>
      <c r="D13050" s="37"/>
      <c r="E13050" s="37">
        <v>-0.57982008559972698</v>
      </c>
    </row>
    <row r="13051" spans="1:5" x14ac:dyDescent="0.25">
      <c r="A13051" s="60">
        <v>84933.289437838204</v>
      </c>
      <c r="B13051" s="37">
        <v>0.76142501150937603</v>
      </c>
      <c r="C13051" s="37">
        <v>1.41866439448493</v>
      </c>
      <c r="D13051" s="37"/>
      <c r="E13051" s="37">
        <v>-0.57988917061998102</v>
      </c>
    </row>
    <row r="13052" spans="1:5" x14ac:dyDescent="0.25">
      <c r="A13052" s="60">
        <v>84937.4238840576</v>
      </c>
      <c r="B13052" s="37">
        <v>0.76145325238154105</v>
      </c>
      <c r="C13052" s="37">
        <v>-0.38277861160303001</v>
      </c>
      <c r="D13052" s="37"/>
      <c r="E13052" s="37">
        <v>-0.57995634941152396</v>
      </c>
    </row>
    <row r="13053" spans="1:5" x14ac:dyDescent="0.25">
      <c r="A13053" s="60">
        <v>84965.701588068798</v>
      </c>
      <c r="B13053" s="37">
        <v>0.76164783649154799</v>
      </c>
      <c r="C13053" s="37">
        <v>0.47568694806143802</v>
      </c>
      <c r="D13053" s="37"/>
      <c r="E13053" s="37">
        <v>-0.58041602893918898</v>
      </c>
    </row>
    <row r="13054" spans="1:5" x14ac:dyDescent="0.25">
      <c r="A13054" s="60">
        <v>84975.9151974954</v>
      </c>
      <c r="B13054" s="37">
        <v>0.76171872357095505</v>
      </c>
      <c r="C13054" s="37">
        <v>3.4592775454609801</v>
      </c>
      <c r="D13054" s="37"/>
      <c r="E13054" s="37">
        <v>-0.58058214931355201</v>
      </c>
    </row>
    <row r="13055" spans="1:5" x14ac:dyDescent="0.25">
      <c r="A13055" s="60">
        <v>84983.941169301601</v>
      </c>
      <c r="B13055" s="37">
        <v>0.76177464967373898</v>
      </c>
      <c r="C13055" s="37">
        <v>0.75042724662790505</v>
      </c>
      <c r="D13055" s="37"/>
      <c r="E13055" s="37">
        <v>-0.58071272170698196</v>
      </c>
    </row>
    <row r="13056" spans="1:5" x14ac:dyDescent="0.25">
      <c r="A13056" s="60">
        <v>84994.920460865207</v>
      </c>
      <c r="B13056" s="37">
        <v>0.76185146882079202</v>
      </c>
      <c r="C13056" s="37">
        <v>-0.30719103167380402</v>
      </c>
      <c r="D13056" s="37"/>
      <c r="E13056" s="37">
        <v>-0.58089138800969198</v>
      </c>
    </row>
    <row r="13057" spans="1:5" x14ac:dyDescent="0.25">
      <c r="A13057" s="60">
        <v>84999.679430291202</v>
      </c>
      <c r="B13057" s="37">
        <v>0.76188487788454895</v>
      </c>
      <c r="C13057" s="37">
        <v>0.46720358190288602</v>
      </c>
      <c r="D13057" s="37"/>
      <c r="E13057" s="37">
        <v>-0.58096884775616897</v>
      </c>
    </row>
    <row r="13058" spans="1:5" x14ac:dyDescent="0.25">
      <c r="A13058" s="60">
        <v>85001.267058257305</v>
      </c>
      <c r="B13058" s="37">
        <v>0.76189603836285102</v>
      </c>
      <c r="C13058" s="37">
        <v>1.0621743763849401</v>
      </c>
      <c r="D13058" s="37"/>
      <c r="E13058" s="37">
        <v>-0.58099469118387703</v>
      </c>
    </row>
    <row r="13059" spans="1:5" x14ac:dyDescent="0.25">
      <c r="A13059" s="60">
        <v>85004.760178352793</v>
      </c>
      <c r="B13059" s="37">
        <v>0.76192062006974504</v>
      </c>
      <c r="C13059" s="37">
        <v>0.34122817968049701</v>
      </c>
      <c r="D13059" s="37"/>
      <c r="E13059" s="37">
        <v>-0.58105155624080695</v>
      </c>
    </row>
    <row r="13060" spans="1:5" x14ac:dyDescent="0.25">
      <c r="A13060" s="60">
        <v>85011.669209923304</v>
      </c>
      <c r="B13060" s="37">
        <v>0.76196934614756795</v>
      </c>
      <c r="C13060" s="37">
        <v>0.143822024442986</v>
      </c>
      <c r="D13060" s="37"/>
      <c r="E13060" s="37">
        <v>-0.581164045675996</v>
      </c>
    </row>
    <row r="13061" spans="1:5" x14ac:dyDescent="0.25">
      <c r="A13061" s="60">
        <v>85026.664097799498</v>
      </c>
      <c r="B13061" s="37">
        <v>0.76207557838070905</v>
      </c>
      <c r="C13061" s="37">
        <v>1.3577066229683701</v>
      </c>
      <c r="D13061" s="37"/>
      <c r="E13061" s="37">
        <v>-0.58140825907627802</v>
      </c>
    </row>
    <row r="13062" spans="1:5" x14ac:dyDescent="0.25">
      <c r="A13062" s="60">
        <v>85041.200426896699</v>
      </c>
      <c r="B13062" s="37">
        <v>0.76217918260261397</v>
      </c>
      <c r="C13062" s="37">
        <v>0.93216999557925695</v>
      </c>
      <c r="D13062" s="37"/>
      <c r="E13062" s="37">
        <v>-0.58164510089027599</v>
      </c>
    </row>
    <row r="13063" spans="1:5" x14ac:dyDescent="0.25">
      <c r="A13063" s="60">
        <v>85049.279851574494</v>
      </c>
      <c r="B13063" s="37">
        <v>0.76223702775078195</v>
      </c>
      <c r="C13063" s="37">
        <v>1.20505387099281</v>
      </c>
      <c r="D13063" s="37"/>
      <c r="E13063" s="37">
        <v>-0.58177678086526097</v>
      </c>
    </row>
    <row r="13064" spans="1:5" x14ac:dyDescent="0.25">
      <c r="A13064" s="60">
        <v>85051.243604160496</v>
      </c>
      <c r="B13064" s="37">
        <v>0.76225111530211398</v>
      </c>
      <c r="C13064" s="37">
        <v>0.67576276236196398</v>
      </c>
      <c r="D13064" s="37"/>
      <c r="E13064" s="37">
        <v>-0.58180879090909399</v>
      </c>
    </row>
    <row r="13065" spans="1:5" x14ac:dyDescent="0.25">
      <c r="A13065" s="60">
        <v>85068.067785719002</v>
      </c>
      <c r="B13065" s="37">
        <v>0.76237225231235495</v>
      </c>
      <c r="C13065" s="37">
        <v>0.339786909754136</v>
      </c>
      <c r="D13065" s="37"/>
      <c r="E13065" s="37">
        <v>-0.58208310364539695</v>
      </c>
    </row>
    <row r="13066" spans="1:5" x14ac:dyDescent="0.25">
      <c r="A13066" s="60">
        <v>85070.535947010896</v>
      </c>
      <c r="B13066" s="37">
        <v>0.76239008988659196</v>
      </c>
      <c r="C13066" s="37">
        <v>0.70536340161793099</v>
      </c>
      <c r="D13066" s="37"/>
      <c r="E13066" s="37">
        <v>-0.58212335690235695</v>
      </c>
    </row>
    <row r="13067" spans="1:5" x14ac:dyDescent="0.25">
      <c r="A13067" s="60">
        <v>85070.8748199814</v>
      </c>
      <c r="B13067" s="37">
        <v>0.76239254026269898</v>
      </c>
      <c r="C13067" s="37">
        <v>1.23776620306626</v>
      </c>
      <c r="D13067" s="37"/>
      <c r="E13067" s="37">
        <v>-0.582128883797282</v>
      </c>
    </row>
    <row r="13068" spans="1:5" x14ac:dyDescent="0.25">
      <c r="A13068" s="60">
        <v>85078.196218543104</v>
      </c>
      <c r="B13068" s="37">
        <v>0.76244555839615602</v>
      </c>
      <c r="C13068" s="37">
        <v>-1.0941523202513199</v>
      </c>
      <c r="D13068" s="37"/>
      <c r="E13068" s="37">
        <v>-0.58224830574034603</v>
      </c>
    </row>
    <row r="13069" spans="1:5" x14ac:dyDescent="0.25">
      <c r="A13069" s="60">
        <v>85096.443281358894</v>
      </c>
      <c r="B13069" s="37">
        <v>0.76257833336153602</v>
      </c>
      <c r="C13069" s="37">
        <v>-2.1486452040112498</v>
      </c>
      <c r="D13069" s="37"/>
      <c r="E13069" s="37">
        <v>-0.58254604480181704</v>
      </c>
    </row>
    <row r="13070" spans="1:5" x14ac:dyDescent="0.25">
      <c r="A13070" s="60">
        <v>85120.789473452605</v>
      </c>
      <c r="B13070" s="37">
        <v>0.76275688318870505</v>
      </c>
      <c r="C13070" s="37">
        <v>0.80338246841780103</v>
      </c>
      <c r="D13070" s="37"/>
      <c r="E13070" s="37">
        <v>-0.58294353641591801</v>
      </c>
    </row>
    <row r="13071" spans="1:5" x14ac:dyDescent="0.25">
      <c r="A13071" s="60">
        <v>85121.794261201794</v>
      </c>
      <c r="B13071" s="37">
        <v>0.76276428582326505</v>
      </c>
      <c r="C13071" s="37">
        <v>0.38722777696780197</v>
      </c>
      <c r="D13071" s="37"/>
      <c r="E13071" s="37">
        <v>-0.58295994693292297</v>
      </c>
    </row>
    <row r="13072" spans="1:5" x14ac:dyDescent="0.25">
      <c r="A13072" s="60">
        <v>85129.531508056098</v>
      </c>
      <c r="B13072" s="37">
        <v>0.76282137744548195</v>
      </c>
      <c r="C13072" s="37">
        <v>-0.33297026788110501</v>
      </c>
      <c r="D13072" s="37"/>
      <c r="E13072" s="37">
        <v>-0.58308632927729498</v>
      </c>
    </row>
    <row r="13073" spans="1:5" x14ac:dyDescent="0.25">
      <c r="A13073" s="60">
        <v>85134.119017606601</v>
      </c>
      <c r="B13073" s="37">
        <v>0.76285530142353497</v>
      </c>
      <c r="C13073" s="37">
        <v>0.75863670631242097</v>
      </c>
      <c r="D13073" s="37"/>
      <c r="E13073" s="37">
        <v>-0.58316127558551001</v>
      </c>
    </row>
    <row r="13074" spans="1:5" x14ac:dyDescent="0.25">
      <c r="A13074" s="60">
        <v>85137.592558690507</v>
      </c>
      <c r="B13074" s="37">
        <v>0.762881024029334</v>
      </c>
      <c r="C13074" s="37">
        <v>0.44134054661151301</v>
      </c>
      <c r="D13074" s="37"/>
      <c r="E13074" s="37">
        <v>-0.583218029213321</v>
      </c>
    </row>
    <row r="13075" spans="1:5" x14ac:dyDescent="0.25">
      <c r="A13075" s="60">
        <v>85142.862577981097</v>
      </c>
      <c r="B13075" s="37">
        <v>0.76292010948348199</v>
      </c>
      <c r="C13075" s="37"/>
      <c r="D13075" s="37"/>
      <c r="E13075" s="37">
        <v>-0.58330414551158605</v>
      </c>
    </row>
    <row r="13076" spans="1:5" x14ac:dyDescent="0.25">
      <c r="A13076" s="60">
        <v>85144.662891702406</v>
      </c>
      <c r="B13076" s="37">
        <v>0.76293347797556799</v>
      </c>
      <c r="C13076" s="37">
        <v>0.53778883269861599</v>
      </c>
      <c r="D13076" s="37"/>
      <c r="E13076" s="37">
        <v>-0.58333356691211302</v>
      </c>
    </row>
    <row r="13077" spans="1:5" x14ac:dyDescent="0.25">
      <c r="A13077" s="60">
        <v>85145.858495439898</v>
      </c>
      <c r="B13077" s="37">
        <v>0.76294236069079202</v>
      </c>
      <c r="C13077" s="37">
        <v>0.52859445536404004</v>
      </c>
      <c r="D13077" s="37"/>
      <c r="E13077" s="37">
        <v>-0.583353106716336</v>
      </c>
    </row>
    <row r="13078" spans="1:5" x14ac:dyDescent="0.25">
      <c r="A13078" s="60">
        <v>85146.900663595894</v>
      </c>
      <c r="B13078" s="37">
        <v>0.76295010644028805</v>
      </c>
      <c r="C13078" s="37">
        <v>-2.54430355081927</v>
      </c>
      <c r="D13078" s="37"/>
      <c r="E13078" s="37">
        <v>-0.58337013943729799</v>
      </c>
    </row>
    <row r="13079" spans="1:5" x14ac:dyDescent="0.25">
      <c r="A13079" s="60">
        <v>85159.688938760402</v>
      </c>
      <c r="B13079" s="37">
        <v>0.76304537809946704</v>
      </c>
      <c r="C13079" s="37">
        <v>0.29596911703821899</v>
      </c>
      <c r="D13079" s="37"/>
      <c r="E13079" s="37">
        <v>-0.58357918468494596</v>
      </c>
    </row>
    <row r="13080" spans="1:5" x14ac:dyDescent="0.25">
      <c r="A13080" s="60">
        <v>85160.058083575103</v>
      </c>
      <c r="B13080" s="37">
        <v>0.76304813434160501</v>
      </c>
      <c r="C13080" s="37">
        <v>-0.80679879371548002</v>
      </c>
      <c r="D13080" s="37"/>
      <c r="E13080" s="37">
        <v>-0.58358522004464297</v>
      </c>
    </row>
    <row r="13081" spans="1:5" x14ac:dyDescent="0.25">
      <c r="A13081" s="60">
        <v>85174.128250925307</v>
      </c>
      <c r="B13081" s="37">
        <v>0.763153444416652</v>
      </c>
      <c r="C13081" s="37">
        <v>1.0763420645470501</v>
      </c>
      <c r="D13081" s="37"/>
      <c r="E13081" s="37">
        <v>-0.58381530660132197</v>
      </c>
    </row>
    <row r="13082" spans="1:5" x14ac:dyDescent="0.25">
      <c r="A13082" s="60">
        <v>85182.826755037604</v>
      </c>
      <c r="B13082" s="37">
        <v>0.76321879532413694</v>
      </c>
      <c r="C13082" s="37">
        <v>-0.78941925511850597</v>
      </c>
      <c r="D13082" s="37"/>
      <c r="E13082" s="37">
        <v>-0.58395759563246297</v>
      </c>
    </row>
    <row r="13083" spans="1:5" x14ac:dyDescent="0.25">
      <c r="A13083" s="60">
        <v>85195.686328190204</v>
      </c>
      <c r="B13083" s="37">
        <v>0.76331574728583895</v>
      </c>
      <c r="C13083" s="37">
        <v>1.3311441893022</v>
      </c>
      <c r="D13083" s="37"/>
      <c r="E13083" s="37">
        <v>-0.58416801269698804</v>
      </c>
    </row>
    <row r="13084" spans="1:5" x14ac:dyDescent="0.25">
      <c r="A13084" s="60">
        <v>85204.146487192294</v>
      </c>
      <c r="B13084" s="37">
        <v>0.76337974910068296</v>
      </c>
      <c r="C13084" s="37">
        <v>0.42256205745332398</v>
      </c>
      <c r="D13084" s="37"/>
      <c r="E13084" s="37">
        <v>-0.58430648373637595</v>
      </c>
    </row>
    <row r="13085" spans="1:5" x14ac:dyDescent="0.25">
      <c r="A13085" s="60">
        <v>85209.501394783307</v>
      </c>
      <c r="B13085" s="37">
        <v>0.76342034803152803</v>
      </c>
      <c r="C13085" s="37">
        <v>0.35096053552225998</v>
      </c>
      <c r="D13085" s="37"/>
      <c r="E13085" s="37">
        <v>-0.58439414626637398</v>
      </c>
    </row>
    <row r="13086" spans="1:5" x14ac:dyDescent="0.25">
      <c r="A13086" s="60">
        <v>85217.795918973003</v>
      </c>
      <c r="B13086" s="37">
        <v>0.76348336847553899</v>
      </c>
      <c r="C13086" s="37">
        <v>1.4271265206346999</v>
      </c>
      <c r="D13086" s="37"/>
      <c r="E13086" s="37">
        <v>-0.58452995698815302</v>
      </c>
    </row>
    <row r="13087" spans="1:5" x14ac:dyDescent="0.25">
      <c r="A13087" s="60">
        <v>85224.140761260307</v>
      </c>
      <c r="B13087" s="37">
        <v>0.76353168497021795</v>
      </c>
      <c r="C13087" s="37">
        <v>1.1015636895610901</v>
      </c>
      <c r="D13087" s="37"/>
      <c r="E13087" s="37">
        <v>-0.584633865172695</v>
      </c>
    </row>
    <row r="13088" spans="1:5" x14ac:dyDescent="0.25">
      <c r="A13088" s="60">
        <v>85230.575445922805</v>
      </c>
      <c r="B13088" s="37">
        <v>0.76358078167830401</v>
      </c>
      <c r="C13088" s="37">
        <v>0.96922984874365803</v>
      </c>
      <c r="D13088" s="37"/>
      <c r="E13088" s="37">
        <v>-0.58473926296666401</v>
      </c>
    </row>
    <row r="13089" spans="1:5" x14ac:dyDescent="0.25">
      <c r="A13089" s="60">
        <v>85248.286053489501</v>
      </c>
      <c r="B13089" s="37">
        <v>0.76371640719968403</v>
      </c>
      <c r="C13089" s="37">
        <v>0.80868062437664501</v>
      </c>
      <c r="D13089" s="37"/>
      <c r="E13089" s="37">
        <v>-0.585029451266596</v>
      </c>
    </row>
    <row r="13090" spans="1:5" x14ac:dyDescent="0.25">
      <c r="A13090" s="60">
        <v>85248.932958917794</v>
      </c>
      <c r="B13090" s="37">
        <v>0.76372137468149404</v>
      </c>
      <c r="C13090" s="37">
        <v>-0.16636125601870999</v>
      </c>
      <c r="D13090" s="37"/>
      <c r="E13090" s="37">
        <v>-0.58504005344834098</v>
      </c>
    </row>
    <row r="13091" spans="1:5" x14ac:dyDescent="0.25">
      <c r="A13091" s="60">
        <v>85260.010877556895</v>
      </c>
      <c r="B13091" s="37">
        <v>0.76380658678875701</v>
      </c>
      <c r="C13091" s="37">
        <v>1.08200428263723</v>
      </c>
      <c r="D13091" s="37"/>
      <c r="E13091" s="37">
        <v>-0.58522163910731595</v>
      </c>
    </row>
    <row r="13092" spans="1:5" x14ac:dyDescent="0.25">
      <c r="A13092" s="60">
        <v>85268.773421555205</v>
      </c>
      <c r="B13092" s="37">
        <v>0.76387418338805602</v>
      </c>
      <c r="C13092" s="37">
        <v>0.86943355156943203</v>
      </c>
      <c r="D13092" s="37"/>
      <c r="E13092" s="37">
        <v>-0.58536531044733997</v>
      </c>
    </row>
    <row r="13093" spans="1:5" x14ac:dyDescent="0.25">
      <c r="A13093" s="60">
        <v>85274.958965436395</v>
      </c>
      <c r="B13093" s="37">
        <v>0.76392200264396204</v>
      </c>
      <c r="C13093" s="37">
        <v>1.1765201163211401</v>
      </c>
      <c r="D13093" s="37"/>
      <c r="E13093" s="37">
        <v>-0.58546674958884304</v>
      </c>
    </row>
    <row r="13094" spans="1:5" x14ac:dyDescent="0.25">
      <c r="A13094" s="60">
        <v>85276.223731600505</v>
      </c>
      <c r="B13094" s="37">
        <v>0.76393179066531103</v>
      </c>
      <c r="C13094" s="37">
        <v>1.7995148308453499</v>
      </c>
      <c r="D13094" s="37"/>
      <c r="E13094" s="37">
        <v>-0.58548749306900705</v>
      </c>
    </row>
    <row r="13095" spans="1:5" x14ac:dyDescent="0.25">
      <c r="A13095" s="60">
        <v>85286.630870276407</v>
      </c>
      <c r="B13095" s="37">
        <v>0.76401246396486</v>
      </c>
      <c r="C13095" s="37">
        <v>1.0933951626269001</v>
      </c>
      <c r="D13095" s="37"/>
      <c r="E13095" s="37">
        <v>-0.585658207864725</v>
      </c>
    </row>
    <row r="13096" spans="1:5" x14ac:dyDescent="0.25">
      <c r="A13096" s="60">
        <v>85290.172378344403</v>
      </c>
      <c r="B13096" s="37">
        <v>0.76403997029591497</v>
      </c>
      <c r="C13096" s="37">
        <v>-0.40197346471239098</v>
      </c>
      <c r="D13096" s="37"/>
      <c r="E13096" s="37">
        <v>-0.58571631236940602</v>
      </c>
    </row>
    <row r="13097" spans="1:5" x14ac:dyDescent="0.25">
      <c r="A13097" s="60">
        <v>85290.737528581303</v>
      </c>
      <c r="B13097" s="37">
        <v>0.76404436222712402</v>
      </c>
      <c r="C13097" s="37">
        <v>2.81816177639391</v>
      </c>
      <c r="D13097" s="37"/>
      <c r="E13097" s="37">
        <v>-0.58572558514048201</v>
      </c>
    </row>
    <row r="13098" spans="1:5" x14ac:dyDescent="0.25">
      <c r="A13098" s="60">
        <v>85302.6785621663</v>
      </c>
      <c r="B13098" s="37">
        <v>0.76413731881804703</v>
      </c>
      <c r="C13098" s="37">
        <v>0.689945044729257</v>
      </c>
      <c r="D13098" s="37"/>
      <c r="E13098" s="37">
        <v>-0.585921542134619</v>
      </c>
    </row>
    <row r="13099" spans="1:5" x14ac:dyDescent="0.25">
      <c r="A13099" s="60">
        <v>85304.143641271803</v>
      </c>
      <c r="B13099" s="37">
        <v>0.76414874479688999</v>
      </c>
      <c r="C13099" s="37">
        <v>9.8681896740671099E-2</v>
      </c>
      <c r="D13099" s="37"/>
      <c r="E13099" s="37">
        <v>-0.58594558899485905</v>
      </c>
    </row>
    <row r="13100" spans="1:5" x14ac:dyDescent="0.25">
      <c r="A13100" s="60">
        <v>85307.298094833997</v>
      </c>
      <c r="B13100" s="37">
        <v>0.76417336138017</v>
      </c>
      <c r="C13100" s="37">
        <v>1.3134943476113199</v>
      </c>
      <c r="D13100" s="37"/>
      <c r="E13100" s="37">
        <v>-0.58599736737552699</v>
      </c>
    </row>
    <row r="13101" spans="1:5" x14ac:dyDescent="0.25">
      <c r="A13101" s="60">
        <v>85311.9721710296</v>
      </c>
      <c r="B13101" s="37">
        <v>0.76420987516849703</v>
      </c>
      <c r="C13101" s="37">
        <v>0.96687603272247502</v>
      </c>
      <c r="D13101" s="37"/>
      <c r="E13101" s="37">
        <v>-0.58607409749800299</v>
      </c>
    </row>
    <row r="13102" spans="1:5" x14ac:dyDescent="0.25">
      <c r="A13102" s="60">
        <v>85337.676698184296</v>
      </c>
      <c r="B13102" s="37">
        <v>0.76441148651421498</v>
      </c>
      <c r="C13102" s="37">
        <v>1.27434668570177</v>
      </c>
      <c r="D13102" s="37"/>
      <c r="E13102" s="37">
        <v>-0.58649623815556695</v>
      </c>
    </row>
    <row r="13103" spans="1:5" x14ac:dyDescent="0.25">
      <c r="A13103" s="60">
        <v>85339.226020537302</v>
      </c>
      <c r="B13103" s="37">
        <v>0.76442368156288698</v>
      </c>
      <c r="C13103" s="37">
        <v>0.47100166001523602</v>
      </c>
      <c r="D13103" s="37"/>
      <c r="E13103" s="37">
        <v>-0.58652169170652202</v>
      </c>
    </row>
    <row r="13104" spans="1:5" x14ac:dyDescent="0.25">
      <c r="A13104" s="60">
        <v>85339.249593627406</v>
      </c>
      <c r="B13104" s="37">
        <v>0.76442386714908095</v>
      </c>
      <c r="C13104" s="37">
        <v>-0.824267539344403</v>
      </c>
      <c r="D13104" s="37"/>
      <c r="E13104" s="37">
        <v>-0.58652207899295195</v>
      </c>
    </row>
    <row r="13105" spans="1:5" x14ac:dyDescent="0.25">
      <c r="A13105" s="60">
        <v>85343.332244178804</v>
      </c>
      <c r="B13105" s="37">
        <v>0.764456025874649</v>
      </c>
      <c r="C13105" s="37">
        <v>0.96395102873336702</v>
      </c>
      <c r="D13105" s="37"/>
      <c r="E13105" s="37">
        <v>-0.58658915727126903</v>
      </c>
    </row>
    <row r="13106" spans="1:5" x14ac:dyDescent="0.25">
      <c r="A13106" s="60">
        <v>85353.636810730604</v>
      </c>
      <c r="B13106" s="37">
        <v>0.76453734207542301</v>
      </c>
      <c r="C13106" s="37">
        <v>1.8760742264157599</v>
      </c>
      <c r="D13106" s="37"/>
      <c r="E13106" s="37">
        <v>-0.58675849481535003</v>
      </c>
    </row>
    <row r="13107" spans="1:5" x14ac:dyDescent="0.25">
      <c r="A13107" s="60">
        <v>85354.700062289994</v>
      </c>
      <c r="B13107" s="37">
        <v>0.76454574446132095</v>
      </c>
      <c r="C13107" s="37">
        <v>0.93293757619115103</v>
      </c>
      <c r="D13107" s="37"/>
      <c r="E13107" s="37">
        <v>-0.58677597016036498</v>
      </c>
    </row>
    <row r="13108" spans="1:5" x14ac:dyDescent="0.25">
      <c r="A13108" s="60">
        <v>85370.248006784401</v>
      </c>
      <c r="B13108" s="37">
        <v>0.76466886524615596</v>
      </c>
      <c r="C13108" s="37">
        <v>1.2069897526934401</v>
      </c>
      <c r="D13108" s="37"/>
      <c r="E13108" s="37">
        <v>-0.58703156929067202</v>
      </c>
    </row>
    <row r="13109" spans="1:5" x14ac:dyDescent="0.25">
      <c r="A13109" s="60">
        <v>85372.118296832501</v>
      </c>
      <c r="B13109" s="37">
        <v>0.76468370724069001</v>
      </c>
      <c r="C13109" s="37">
        <v>0.32046204525710797</v>
      </c>
      <c r="D13109" s="37"/>
      <c r="E13109" s="37">
        <v>-0.58706232293895499</v>
      </c>
    </row>
    <row r="13110" spans="1:5" x14ac:dyDescent="0.25">
      <c r="A13110" s="60">
        <v>85374.2589184104</v>
      </c>
      <c r="B13110" s="37">
        <v>0.76470070273867796</v>
      </c>
      <c r="C13110" s="37">
        <v>0.45567348513426698</v>
      </c>
      <c r="D13110" s="37"/>
      <c r="E13110" s="37">
        <v>-0.58709752360568501</v>
      </c>
    </row>
    <row r="13111" spans="1:5" x14ac:dyDescent="0.25">
      <c r="A13111" s="60">
        <v>85382.9661008439</v>
      </c>
      <c r="B13111" s="37">
        <v>0.76476992366827101</v>
      </c>
      <c r="C13111" s="37">
        <v>-0.95438111402605896</v>
      </c>
      <c r="D13111" s="37"/>
      <c r="E13111" s="37">
        <v>-0.58724072645341097</v>
      </c>
    </row>
    <row r="13112" spans="1:5" x14ac:dyDescent="0.25">
      <c r="A13112" s="60">
        <v>85384.884304715903</v>
      </c>
      <c r="B13112" s="37">
        <v>0.76478519245586496</v>
      </c>
      <c r="C13112" s="37">
        <v>-0.26653256336930398</v>
      </c>
      <c r="D13112" s="37"/>
      <c r="E13112" s="37">
        <v>-0.58727227871360599</v>
      </c>
    </row>
    <row r="13113" spans="1:5" x14ac:dyDescent="0.25">
      <c r="A13113" s="60">
        <v>85408.273337097096</v>
      </c>
      <c r="B13113" s="37">
        <v>0.764971919534851</v>
      </c>
      <c r="C13113" s="37">
        <v>0.132125074249512</v>
      </c>
      <c r="D13113" s="37"/>
      <c r="E13113" s="37">
        <v>-0.58765713162301203</v>
      </c>
    </row>
    <row r="13114" spans="1:5" x14ac:dyDescent="0.25">
      <c r="A13114" s="60">
        <v>85409.359574075701</v>
      </c>
      <c r="B13114" s="37">
        <v>0.764980615997091</v>
      </c>
      <c r="C13114" s="37">
        <v>1.03121536983883</v>
      </c>
      <c r="D13114" s="37"/>
      <c r="E13114" s="37">
        <v>-0.58767501085874496</v>
      </c>
    </row>
    <row r="13115" spans="1:5" x14ac:dyDescent="0.25">
      <c r="A13115" s="60">
        <v>85411.062480079301</v>
      </c>
      <c r="B13115" s="37">
        <v>0.76499425385006603</v>
      </c>
      <c r="C13115" s="37">
        <v>1.3743969056068599</v>
      </c>
      <c r="D13115" s="37"/>
      <c r="E13115" s="37">
        <v>-0.58770304138140805</v>
      </c>
    </row>
    <row r="13116" spans="1:5" x14ac:dyDescent="0.25">
      <c r="A13116" s="60">
        <v>85422.895967039702</v>
      </c>
      <c r="B13116" s="37">
        <v>0.76508916751769396</v>
      </c>
      <c r="C13116" s="37">
        <v>0.68890549138871404</v>
      </c>
      <c r="D13116" s="37"/>
      <c r="E13116" s="37">
        <v>-0.58789786051637705</v>
      </c>
    </row>
    <row r="13117" spans="1:5" x14ac:dyDescent="0.25">
      <c r="A13117" s="60">
        <v>85422.960861617496</v>
      </c>
      <c r="B13117" s="37">
        <v>0.765089688712699</v>
      </c>
      <c r="C13117" s="37">
        <v>-1.5250931061809001</v>
      </c>
      <c r="D13117" s="37"/>
      <c r="E13117" s="37">
        <v>-0.58789892906951902</v>
      </c>
    </row>
    <row r="13118" spans="1:5" x14ac:dyDescent="0.25">
      <c r="A13118" s="60">
        <v>85434.438700922503</v>
      </c>
      <c r="B13118" s="37">
        <v>0.76518198899356504</v>
      </c>
      <c r="C13118" s="37">
        <v>0.69857904900811896</v>
      </c>
      <c r="D13118" s="37"/>
      <c r="E13118" s="37">
        <v>-0.58808795204298603</v>
      </c>
    </row>
    <row r="13119" spans="1:5" x14ac:dyDescent="0.25">
      <c r="A13119" s="60">
        <v>85444.504763000994</v>
      </c>
      <c r="B13119" s="37">
        <v>0.765263125699985</v>
      </c>
      <c r="C13119" s="37">
        <v>1.1236900050582801</v>
      </c>
      <c r="D13119" s="37"/>
      <c r="E13119" s="37">
        <v>-0.58825377265941403</v>
      </c>
    </row>
    <row r="13120" spans="1:5" x14ac:dyDescent="0.25">
      <c r="A13120" s="60">
        <v>85460.138357402</v>
      </c>
      <c r="B13120" s="37">
        <v>0.76538948293831399</v>
      </c>
      <c r="C13120" s="37">
        <v>0.62482473410507799</v>
      </c>
      <c r="D13120" s="37"/>
      <c r="E13120" s="37">
        <v>-0.58851139651052897</v>
      </c>
    </row>
    <row r="13121" spans="1:5" x14ac:dyDescent="0.25">
      <c r="A13121" s="60">
        <v>85478.079641039105</v>
      </c>
      <c r="B13121" s="37">
        <v>0.76553499513144796</v>
      </c>
      <c r="C13121" s="37">
        <v>1.18697874142295</v>
      </c>
      <c r="D13121" s="37"/>
      <c r="E13121" s="37">
        <v>-0.58880718019997103</v>
      </c>
    </row>
    <row r="13122" spans="1:5" x14ac:dyDescent="0.25">
      <c r="A13122" s="60">
        <v>85515.584470384696</v>
      </c>
      <c r="B13122" s="37">
        <v>0.76584084487025605</v>
      </c>
      <c r="C13122" s="37">
        <v>-0.32670011837028201</v>
      </c>
      <c r="D13122" s="37"/>
      <c r="E13122" s="37">
        <v>-0.58942594658381897</v>
      </c>
    </row>
    <row r="13123" spans="1:5" x14ac:dyDescent="0.25">
      <c r="A13123" s="60">
        <v>85518.161053778094</v>
      </c>
      <c r="B13123" s="37">
        <v>0.76586193679321501</v>
      </c>
      <c r="C13123" s="37">
        <v>0.41255583910031501</v>
      </c>
      <c r="D13123" s="37"/>
      <c r="E13123" s="37">
        <v>-0.58946847838059802</v>
      </c>
    </row>
    <row r="13124" spans="1:5" x14ac:dyDescent="0.25">
      <c r="A13124" s="60">
        <v>85526.712656038493</v>
      </c>
      <c r="B13124" s="37">
        <v>0.765932011827269</v>
      </c>
      <c r="C13124" s="37">
        <v>-0.48286659701430901</v>
      </c>
      <c r="D13124" s="37"/>
      <c r="E13124" s="37">
        <v>-0.58960966085410305</v>
      </c>
    </row>
    <row r="13125" spans="1:5" x14ac:dyDescent="0.25">
      <c r="A13125" s="60">
        <v>85538.965836416493</v>
      </c>
      <c r="B13125" s="37">
        <v>0.76603260793740202</v>
      </c>
      <c r="C13125" s="37">
        <v>0.64757114216438305</v>
      </c>
      <c r="D13125" s="37"/>
      <c r="E13125" s="37">
        <v>-0.58981200993909799</v>
      </c>
    </row>
    <row r="13126" spans="1:5" x14ac:dyDescent="0.25">
      <c r="A13126" s="60">
        <v>85539.241873760606</v>
      </c>
      <c r="B13126" s="37">
        <v>0.76603487667707304</v>
      </c>
      <c r="C13126" s="37">
        <v>1.2979390507000801</v>
      </c>
      <c r="D13126" s="37"/>
      <c r="E13126" s="37">
        <v>-0.589816569173784</v>
      </c>
    </row>
    <row r="13127" spans="1:5" x14ac:dyDescent="0.25">
      <c r="A13127" s="60">
        <v>85548.072878563995</v>
      </c>
      <c r="B13127" s="37">
        <v>0.76610751635931695</v>
      </c>
      <c r="C13127" s="37">
        <v>-0.25031085824268601</v>
      </c>
      <c r="D13127" s="37"/>
      <c r="E13127" s="37">
        <v>-0.58996244599942305</v>
      </c>
    </row>
    <row r="13128" spans="1:5" x14ac:dyDescent="0.25">
      <c r="A13128" s="60">
        <v>85551.246848444905</v>
      </c>
      <c r="B13128" s="37">
        <v>0.76613365120590005</v>
      </c>
      <c r="C13128" s="37">
        <v>1.32150761162773</v>
      </c>
      <c r="D13128" s="37"/>
      <c r="E13128" s="37">
        <v>-0.59001488417842896</v>
      </c>
    </row>
    <row r="13129" spans="1:5" x14ac:dyDescent="0.25">
      <c r="A13129" s="60">
        <v>85565.247110538403</v>
      </c>
      <c r="B13129" s="37">
        <v>0.76624910016562897</v>
      </c>
      <c r="C13129" s="37">
        <v>0.56097651473783205</v>
      </c>
      <c r="D13129" s="37"/>
      <c r="E13129" s="37">
        <v>-0.59024623926473196</v>
      </c>
    </row>
    <row r="13130" spans="1:5" x14ac:dyDescent="0.25">
      <c r="A13130" s="60">
        <v>85579.591852785205</v>
      </c>
      <c r="B13130" s="37">
        <v>0.76636766978425797</v>
      </c>
      <c r="C13130" s="37">
        <v>1.89054801430661</v>
      </c>
      <c r="D13130" s="37"/>
      <c r="E13130" s="37">
        <v>-0.59048337518935301</v>
      </c>
    </row>
    <row r="13131" spans="1:5" x14ac:dyDescent="0.25">
      <c r="A13131" s="60">
        <v>85596.406608921607</v>
      </c>
      <c r="B13131" s="37">
        <v>0.76650700557348295</v>
      </c>
      <c r="C13131" s="37">
        <v>0.72778805245781197</v>
      </c>
      <c r="D13131" s="37"/>
      <c r="E13131" s="37">
        <v>-0.59076145707192096</v>
      </c>
    </row>
    <row r="13132" spans="1:5" x14ac:dyDescent="0.25">
      <c r="A13132" s="60">
        <v>85604.632443386799</v>
      </c>
      <c r="B13132" s="37">
        <v>0.76657530279451402</v>
      </c>
      <c r="C13132" s="37">
        <v>-0.88179153877914196</v>
      </c>
      <c r="D13132" s="37"/>
      <c r="E13132" s="37">
        <v>-0.59089754028758401</v>
      </c>
    </row>
    <row r="13133" spans="1:5" x14ac:dyDescent="0.25">
      <c r="A13133" s="60">
        <v>85616.064958774703</v>
      </c>
      <c r="B13133" s="37">
        <v>0.766670366383716</v>
      </c>
      <c r="C13133" s="37">
        <v>-0.30605439701311099</v>
      </c>
      <c r="D13133" s="37"/>
      <c r="E13133" s="37">
        <v>-0.59108672154883002</v>
      </c>
    </row>
    <row r="13134" spans="1:5" x14ac:dyDescent="0.25">
      <c r="A13134" s="60">
        <v>85616.175618954294</v>
      </c>
      <c r="B13134" s="37">
        <v>0.76667128734005696</v>
      </c>
      <c r="C13134" s="37">
        <v>0.45483949002462798</v>
      </c>
      <c r="D13134" s="37"/>
      <c r="E13134" s="37">
        <v>-0.59108855299118002</v>
      </c>
    </row>
    <row r="13135" spans="1:5" x14ac:dyDescent="0.25">
      <c r="A13135" s="60">
        <v>85616.193959520606</v>
      </c>
      <c r="B13135" s="37">
        <v>0.766671439978725</v>
      </c>
      <c r="C13135" s="37">
        <v>0.59775359859783905</v>
      </c>
      <c r="D13135" s="37"/>
      <c r="E13135" s="37">
        <v>-0.59108885653077803</v>
      </c>
    </row>
    <row r="13136" spans="1:5" x14ac:dyDescent="0.25">
      <c r="A13136" s="60">
        <v>85631.360911683107</v>
      </c>
      <c r="B13136" s="37">
        <v>0.766797806883875</v>
      </c>
      <c r="C13136" s="37">
        <v>0.66202618275361702</v>
      </c>
      <c r="D13136" s="37"/>
      <c r="E13136" s="37">
        <v>-0.59133992207053698</v>
      </c>
    </row>
    <row r="13137" spans="1:5" x14ac:dyDescent="0.25">
      <c r="A13137" s="60">
        <v>85651.151357049996</v>
      </c>
      <c r="B13137" s="37">
        <v>0.76696310623495401</v>
      </c>
      <c r="C13137" s="37">
        <v>0.600023310009412</v>
      </c>
      <c r="D13137" s="37"/>
      <c r="E13137" s="37">
        <v>-0.59166767192984004</v>
      </c>
    </row>
    <row r="13138" spans="1:5" x14ac:dyDescent="0.25">
      <c r="A13138" s="60">
        <v>85654.557852432001</v>
      </c>
      <c r="B13138" s="37">
        <v>0.76699160442592296</v>
      </c>
      <c r="C13138" s="37">
        <v>0.96940914793184296</v>
      </c>
      <c r="D13138" s="37"/>
      <c r="E13138" s="37">
        <v>-0.591724104012052</v>
      </c>
    </row>
    <row r="13139" spans="1:5" x14ac:dyDescent="0.25">
      <c r="A13139" s="60">
        <v>85656.194149884206</v>
      </c>
      <c r="B13139" s="37">
        <v>0.76700529808149098</v>
      </c>
      <c r="C13139" s="37">
        <v>-0.61809232145397797</v>
      </c>
      <c r="D13139" s="37"/>
      <c r="E13139" s="37">
        <v>-0.59175121273452702</v>
      </c>
    </row>
    <row r="13140" spans="1:5" x14ac:dyDescent="0.25">
      <c r="A13140" s="60">
        <v>85657.359829278299</v>
      </c>
      <c r="B13140" s="37">
        <v>0.76701505511654999</v>
      </c>
      <c r="C13140" s="37">
        <v>1.3144933282375599</v>
      </c>
      <c r="D13140" s="37"/>
      <c r="E13140" s="37">
        <v>-0.59177052537983199</v>
      </c>
    </row>
    <row r="13141" spans="1:5" x14ac:dyDescent="0.25">
      <c r="A13141" s="60">
        <v>85664.637170255402</v>
      </c>
      <c r="B13141" s="37">
        <v>0.76707600251761898</v>
      </c>
      <c r="C13141" s="37">
        <v>-4.5552089696509999E-2</v>
      </c>
      <c r="D13141" s="37"/>
      <c r="E13141" s="37">
        <v>-0.59189110755302299</v>
      </c>
    </row>
    <row r="13142" spans="1:5" x14ac:dyDescent="0.25">
      <c r="A13142" s="60">
        <v>85670.176392513094</v>
      </c>
      <c r="B13142" s="37">
        <v>0.76712243229676702</v>
      </c>
      <c r="C13142" s="37">
        <v>1.1564427457137101</v>
      </c>
      <c r="D13142" s="37"/>
      <c r="E13142" s="37">
        <v>-0.59198290521206398</v>
      </c>
    </row>
    <row r="13143" spans="1:5" x14ac:dyDescent="0.25">
      <c r="A13143" s="60">
        <v>85670.971587149004</v>
      </c>
      <c r="B13143" s="37">
        <v>0.76712910035889204</v>
      </c>
      <c r="C13143" s="37">
        <v>0.69812062142720099</v>
      </c>
      <c r="D13143" s="37"/>
      <c r="E13143" s="37">
        <v>-0.59199608450283303</v>
      </c>
    </row>
    <row r="13144" spans="1:5" x14ac:dyDescent="0.25">
      <c r="A13144" s="60">
        <v>85685.989458075899</v>
      </c>
      <c r="B13144" s="37">
        <v>0.76725515862695004</v>
      </c>
      <c r="C13144" s="37">
        <v>1.0974229276563101</v>
      </c>
      <c r="D13144" s="37"/>
      <c r="E13144" s="37">
        <v>-0.59224503685582397</v>
      </c>
    </row>
    <row r="13145" spans="1:5" x14ac:dyDescent="0.25">
      <c r="A13145" s="60">
        <v>85689.414524431297</v>
      </c>
      <c r="B13145" s="37">
        <v>0.76728394137311695</v>
      </c>
      <c r="C13145" s="37">
        <v>0.55054607014601897</v>
      </c>
      <c r="D13145" s="37"/>
      <c r="E13145" s="37">
        <v>-0.59230182803736298</v>
      </c>
    </row>
    <row r="13146" spans="1:5" x14ac:dyDescent="0.25">
      <c r="A13146" s="60">
        <v>85697.013114290094</v>
      </c>
      <c r="B13146" s="37">
        <v>0.76734783948737995</v>
      </c>
      <c r="C13146" s="37">
        <v>0.42664592949372998</v>
      </c>
      <c r="D13146" s="37"/>
      <c r="E13146" s="37">
        <v>-0.59242783863138304</v>
      </c>
    </row>
    <row r="13147" spans="1:5" x14ac:dyDescent="0.25">
      <c r="A13147" s="60">
        <v>85708.354917879493</v>
      </c>
      <c r="B13147" s="37">
        <v>0.76744332287643702</v>
      </c>
      <c r="C13147" s="37">
        <v>2.8072513980678102</v>
      </c>
      <c r="D13147" s="37"/>
      <c r="E13147" s="37">
        <v>-0.59261597071615901</v>
      </c>
    </row>
    <row r="13148" spans="1:5" x14ac:dyDescent="0.25">
      <c r="A13148" s="60">
        <v>85728.732303166107</v>
      </c>
      <c r="B13148" s="37">
        <v>0.76761518673191997</v>
      </c>
      <c r="C13148" s="37">
        <v>1.08667064627332</v>
      </c>
      <c r="D13148" s="37"/>
      <c r="E13148" s="37">
        <v>-0.59295411936251496</v>
      </c>
    </row>
    <row r="13149" spans="1:5" x14ac:dyDescent="0.25">
      <c r="A13149" s="60">
        <v>85751.701825051903</v>
      </c>
      <c r="B13149" s="37">
        <v>0.76780936866514105</v>
      </c>
      <c r="C13149" s="37">
        <v>1.17574262631379</v>
      </c>
      <c r="D13149" s="37"/>
      <c r="E13149" s="37">
        <v>-0.59333549644121597</v>
      </c>
    </row>
    <row r="13150" spans="1:5" x14ac:dyDescent="0.25">
      <c r="A13150" s="60">
        <v>85756.477725447403</v>
      </c>
      <c r="B13150" s="37">
        <v>0.767849801310861</v>
      </c>
      <c r="C13150" s="37">
        <v>0.58077147526873796</v>
      </c>
      <c r="D13150" s="37"/>
      <c r="E13150" s="37">
        <v>-0.59341482205914198</v>
      </c>
    </row>
    <row r="13151" spans="1:5" x14ac:dyDescent="0.25">
      <c r="A13151" s="60">
        <v>85773.451473688605</v>
      </c>
      <c r="B13151" s="37">
        <v>0.76799365358673899</v>
      </c>
      <c r="C13151" s="37">
        <v>1.18379685259422</v>
      </c>
      <c r="D13151" s="37"/>
      <c r="E13151" s="37">
        <v>-0.593696827666786</v>
      </c>
    </row>
    <row r="13152" spans="1:5" x14ac:dyDescent="0.25">
      <c r="A13152" s="60">
        <v>85781.523980906393</v>
      </c>
      <c r="B13152" s="37">
        <v>0.76806214892678004</v>
      </c>
      <c r="C13152" s="37">
        <v>-0.25937076606779003</v>
      </c>
      <c r="D13152" s="37"/>
      <c r="E13152" s="37">
        <v>-0.59383098936075496</v>
      </c>
    </row>
    <row r="13153" spans="1:5" x14ac:dyDescent="0.25">
      <c r="A13153" s="60">
        <v>85782.440024827301</v>
      </c>
      <c r="B13153" s="37">
        <v>0.76806992476938596</v>
      </c>
      <c r="C13153" s="37">
        <v>0.95631123132817697</v>
      </c>
      <c r="D13153" s="37"/>
      <c r="E13153" s="37">
        <v>-0.59384621538883298</v>
      </c>
    </row>
    <row r="13154" spans="1:5" x14ac:dyDescent="0.25">
      <c r="A13154" s="60">
        <v>85783.484324506499</v>
      </c>
      <c r="B13154" s="37">
        <v>0.76807879009670499</v>
      </c>
      <c r="C13154" s="37">
        <v>-0.57194729432626901</v>
      </c>
      <c r="D13154" s="37"/>
      <c r="E13154" s="37">
        <v>-0.59386357365834896</v>
      </c>
    </row>
    <row r="13155" spans="1:5" x14ac:dyDescent="0.25">
      <c r="A13155" s="60">
        <v>85786.760706709305</v>
      </c>
      <c r="B13155" s="37">
        <v>0.76810660953875398</v>
      </c>
      <c r="C13155" s="37">
        <v>1.5919612840296999</v>
      </c>
      <c r="D13155" s="37"/>
      <c r="E13155" s="37">
        <v>-0.59391803645999897</v>
      </c>
    </row>
    <row r="13156" spans="1:5" x14ac:dyDescent="0.25">
      <c r="A13156" s="60">
        <v>85788.398799595598</v>
      </c>
      <c r="B13156" s="37">
        <v>0.76812052147127396</v>
      </c>
      <c r="C13156" s="37">
        <v>0.26071883012672697</v>
      </c>
      <c r="D13156" s="37"/>
      <c r="E13156" s="37">
        <v>-0.59394526794930003</v>
      </c>
    </row>
    <row r="13157" spans="1:5" x14ac:dyDescent="0.25">
      <c r="A13157" s="60">
        <v>85793.115976143396</v>
      </c>
      <c r="B13157" s="37">
        <v>0.76816059453326502</v>
      </c>
      <c r="C13157" s="37">
        <v>1.0906296170374801</v>
      </c>
      <c r="D13157" s="37"/>
      <c r="E13157" s="37">
        <v>-0.59402369221953399</v>
      </c>
    </row>
    <row r="13158" spans="1:5" x14ac:dyDescent="0.25">
      <c r="A13158" s="60">
        <v>85793.165606495095</v>
      </c>
      <c r="B13158" s="37">
        <v>0.768161016237632</v>
      </c>
      <c r="C13158" s="37">
        <v>1.15120803199718</v>
      </c>
      <c r="D13158" s="37"/>
      <c r="E13158" s="37">
        <v>-0.59402451738742101</v>
      </c>
    </row>
    <row r="13159" spans="1:5" x14ac:dyDescent="0.25">
      <c r="A13159" s="60">
        <v>85820.530671868895</v>
      </c>
      <c r="B13159" s="37">
        <v>0.76839380146290803</v>
      </c>
      <c r="C13159" s="37">
        <v>0.79502581921209203</v>
      </c>
      <c r="D13159" s="37"/>
      <c r="E13159" s="37">
        <v>-0.59447965670099701</v>
      </c>
    </row>
    <row r="13160" spans="1:5" x14ac:dyDescent="0.25">
      <c r="A13160" s="60">
        <v>85830.317163619606</v>
      </c>
      <c r="B13160" s="37">
        <v>0.76847717479497601</v>
      </c>
      <c r="C13160" s="37">
        <v>-3.7516474645468598</v>
      </c>
      <c r="D13160" s="37"/>
      <c r="E13160" s="37">
        <v>-0.59464250447425004</v>
      </c>
    </row>
    <row r="13161" spans="1:5" x14ac:dyDescent="0.25">
      <c r="A13161" s="60">
        <v>85847.119916449694</v>
      </c>
      <c r="B13161" s="37">
        <v>0.76862046109439297</v>
      </c>
      <c r="C13161" s="37"/>
      <c r="D13161" s="37"/>
      <c r="E13161" s="37">
        <v>-0.59492219842851302</v>
      </c>
    </row>
    <row r="13162" spans="1:5" x14ac:dyDescent="0.25">
      <c r="A13162" s="60">
        <v>85851.082890122401</v>
      </c>
      <c r="B13162" s="37">
        <v>0.76865428013010495</v>
      </c>
      <c r="C13162" s="37">
        <v>-1.2708961007623301</v>
      </c>
      <c r="D13162" s="37"/>
      <c r="E13162" s="37">
        <v>-0.59498818251020902</v>
      </c>
    </row>
    <row r="13163" spans="1:5" x14ac:dyDescent="0.25">
      <c r="A13163" s="60">
        <v>85864.684399362697</v>
      </c>
      <c r="B13163" s="37">
        <v>0.76877041956126702</v>
      </c>
      <c r="C13163" s="37">
        <v>0.36790871100060901</v>
      </c>
      <c r="D13163" s="37"/>
      <c r="E13163" s="37">
        <v>-0.59521470042489899</v>
      </c>
    </row>
    <row r="13164" spans="1:5" x14ac:dyDescent="0.25">
      <c r="A13164" s="60">
        <v>85869.290169889398</v>
      </c>
      <c r="B13164" s="37">
        <v>0.76880976975973103</v>
      </c>
      <c r="C13164" s="37">
        <v>0.27570966868730701</v>
      </c>
      <c r="D13164" s="37"/>
      <c r="E13164" s="37">
        <v>-0.595291422211082</v>
      </c>
    </row>
    <row r="13165" spans="1:5" x14ac:dyDescent="0.25">
      <c r="A13165" s="60">
        <v>85871.797388042294</v>
      </c>
      <c r="B13165" s="37">
        <v>0.76883119529446098</v>
      </c>
      <c r="C13165" s="37">
        <v>0.87158319211069202</v>
      </c>
      <c r="D13165" s="37"/>
      <c r="E13165" s="37">
        <v>-0.59533319062139101</v>
      </c>
    </row>
    <row r="13166" spans="1:5" x14ac:dyDescent="0.25">
      <c r="A13166" s="60">
        <v>85873.619410735395</v>
      </c>
      <c r="B13166" s="37">
        <v>0.76884676750139203</v>
      </c>
      <c r="C13166" s="37">
        <v>-1.1347173757730999</v>
      </c>
      <c r="D13166" s="37"/>
      <c r="E13166" s="37">
        <v>-0.59536354585551099</v>
      </c>
    </row>
    <row r="13167" spans="1:5" x14ac:dyDescent="0.25">
      <c r="A13167" s="60">
        <v>85875.077633625406</v>
      </c>
      <c r="B13167" s="37">
        <v>0.76885923165822401</v>
      </c>
      <c r="C13167" s="37">
        <v>0.22742137782678601</v>
      </c>
      <c r="D13167" s="37"/>
      <c r="E13167" s="37">
        <v>-0.59538784113413201</v>
      </c>
    </row>
    <row r="13168" spans="1:5" x14ac:dyDescent="0.25">
      <c r="A13168" s="60">
        <v>85887.621457804693</v>
      </c>
      <c r="B13168" s="37">
        <v>0.76896649356567603</v>
      </c>
      <c r="C13168" s="37">
        <v>1.21022856999882</v>
      </c>
      <c r="D13168" s="37"/>
      <c r="E13168" s="37">
        <v>-0.59559686960522795</v>
      </c>
    </row>
    <row r="13169" spans="1:5" x14ac:dyDescent="0.25">
      <c r="A13169" s="60">
        <v>85904.676538248605</v>
      </c>
      <c r="B13169" s="37">
        <v>0.76911244907096399</v>
      </c>
      <c r="C13169" s="37">
        <v>-0.41366370448713302</v>
      </c>
      <c r="D13169" s="37"/>
      <c r="E13169" s="37">
        <v>-0.595881180136414</v>
      </c>
    </row>
    <row r="13170" spans="1:5" x14ac:dyDescent="0.25">
      <c r="A13170" s="60">
        <v>85904.779587220997</v>
      </c>
      <c r="B13170" s="37">
        <v>0.76911333134133197</v>
      </c>
      <c r="C13170" s="37">
        <v>0.72419943705384104</v>
      </c>
      <c r="D13170" s="37"/>
      <c r="E13170" s="37">
        <v>-0.59588289835191499</v>
      </c>
    </row>
    <row r="13171" spans="1:5" x14ac:dyDescent="0.25">
      <c r="A13171" s="60">
        <v>85920.765408777399</v>
      </c>
      <c r="B13171" s="37">
        <v>0.76925024905642003</v>
      </c>
      <c r="C13171" s="37">
        <v>-0.138601294738561</v>
      </c>
      <c r="D13171" s="37"/>
      <c r="E13171" s="37">
        <v>-0.59614949686672802</v>
      </c>
    </row>
    <row r="13172" spans="1:5" x14ac:dyDescent="0.25">
      <c r="A13172" s="60">
        <v>85921.769221002207</v>
      </c>
      <c r="B13172" s="37">
        <v>0.76925885000167604</v>
      </c>
      <c r="C13172" s="37">
        <v>1.92697187403958</v>
      </c>
      <c r="D13172" s="37"/>
      <c r="E13172" s="37">
        <v>-0.59616624124228002</v>
      </c>
    </row>
    <row r="13173" spans="1:5" x14ac:dyDescent="0.25">
      <c r="A13173" s="60">
        <v>85929.348986329394</v>
      </c>
      <c r="B13173" s="37">
        <v>0.76932380757994301</v>
      </c>
      <c r="C13173" s="37">
        <v>0.82411712023331396</v>
      </c>
      <c r="D13173" s="37"/>
      <c r="E13173" s="37">
        <v>-0.59629269144943697</v>
      </c>
    </row>
    <row r="13174" spans="1:5" x14ac:dyDescent="0.25">
      <c r="A13174" s="60">
        <v>85931.295108240898</v>
      </c>
      <c r="B13174" s="37">
        <v>0.769340488918412</v>
      </c>
      <c r="C13174" s="37">
        <v>0.67419247394118198</v>
      </c>
      <c r="D13174" s="37"/>
      <c r="E13174" s="37">
        <v>-0.59632516175022998</v>
      </c>
    </row>
    <row r="13175" spans="1:5" x14ac:dyDescent="0.25">
      <c r="A13175" s="60">
        <v>85937.383143524101</v>
      </c>
      <c r="B13175" s="37">
        <v>0.76939268143267203</v>
      </c>
      <c r="C13175" s="37">
        <v>0.95361864158292098</v>
      </c>
      <c r="D13175" s="37"/>
      <c r="E13175" s="37">
        <v>-0.59642674864232603</v>
      </c>
    </row>
    <row r="13176" spans="1:5" x14ac:dyDescent="0.25">
      <c r="A13176" s="60">
        <v>85941.261681537799</v>
      </c>
      <c r="B13176" s="37">
        <v>0.76942593845559004</v>
      </c>
      <c r="C13176" s="37">
        <v>1.02723098874831</v>
      </c>
      <c r="D13176" s="37"/>
      <c r="E13176" s="37">
        <v>-0.59649147533690305</v>
      </c>
    </row>
    <row r="13177" spans="1:5" x14ac:dyDescent="0.25">
      <c r="A13177" s="60">
        <v>85947.399232788797</v>
      </c>
      <c r="B13177" s="37">
        <v>0.76947857547444398</v>
      </c>
      <c r="C13177" s="37">
        <v>-0.47998079738413901</v>
      </c>
      <c r="D13177" s="37"/>
      <c r="E13177" s="37">
        <v>-0.59659391440448895</v>
      </c>
    </row>
    <row r="13178" spans="1:5" x14ac:dyDescent="0.25">
      <c r="A13178" s="60">
        <v>85967.371385994804</v>
      </c>
      <c r="B13178" s="37">
        <v>0.76964993692407102</v>
      </c>
      <c r="C13178" s="37">
        <v>0.94061175054296298</v>
      </c>
      <c r="D13178" s="37"/>
      <c r="E13178" s="37">
        <v>-0.59692737067857804</v>
      </c>
    </row>
    <row r="13179" spans="1:5" x14ac:dyDescent="0.25">
      <c r="A13179" s="60">
        <v>85967.648096011195</v>
      </c>
      <c r="B13179" s="37">
        <v>0.76965231184614702</v>
      </c>
      <c r="C13179" s="37">
        <v>0.80992745871915095</v>
      </c>
      <c r="D13179" s="37"/>
      <c r="E13179" s="37">
        <v>-0.59693199182878698</v>
      </c>
    </row>
    <row r="13180" spans="1:5" x14ac:dyDescent="0.25">
      <c r="A13180" s="60">
        <v>85977.647079440707</v>
      </c>
      <c r="B13180" s="37">
        <v>0.76973814243484395</v>
      </c>
      <c r="C13180" s="37">
        <v>1.0361448626334999</v>
      </c>
      <c r="D13180" s="37"/>
      <c r="E13180" s="37">
        <v>-0.59709899988960102</v>
      </c>
    </row>
    <row r="13181" spans="1:5" x14ac:dyDescent="0.25">
      <c r="A13181" s="60">
        <v>85981.930377386496</v>
      </c>
      <c r="B13181" s="37">
        <v>0.76977491682035004</v>
      </c>
      <c r="C13181" s="37">
        <v>-0.351469398498017</v>
      </c>
      <c r="D13181" s="37"/>
      <c r="E13181" s="37">
        <v>-0.59717055459410096</v>
      </c>
    </row>
    <row r="13182" spans="1:5" x14ac:dyDescent="0.25">
      <c r="A13182" s="60">
        <v>86011.755671829495</v>
      </c>
      <c r="B13182" s="37">
        <v>0.77003107568015605</v>
      </c>
      <c r="C13182" s="37">
        <v>0.96942703665805496</v>
      </c>
      <c r="D13182" s="37"/>
      <c r="E13182" s="37">
        <v>-0.59766901589004695</v>
      </c>
    </row>
    <row r="13183" spans="1:5" x14ac:dyDescent="0.25">
      <c r="A13183" s="60">
        <v>86018.883170075103</v>
      </c>
      <c r="B13183" s="37">
        <v>0.77009231019088098</v>
      </c>
      <c r="C13183" s="37">
        <v>-0.99012333537484798</v>
      </c>
      <c r="D13183" s="37"/>
      <c r="E13183" s="37">
        <v>-0.59778819109361303</v>
      </c>
    </row>
    <row r="13184" spans="1:5" x14ac:dyDescent="0.25">
      <c r="A13184" s="60">
        <v>86020.959958854</v>
      </c>
      <c r="B13184" s="37">
        <v>0.77011015354311896</v>
      </c>
      <c r="C13184" s="37">
        <v>0.403535738545235</v>
      </c>
      <c r="D13184" s="37"/>
      <c r="E13184" s="37">
        <v>-0.59782292002218795</v>
      </c>
    </row>
    <row r="13185" spans="1:5" x14ac:dyDescent="0.25">
      <c r="A13185" s="60">
        <v>86042.672244202404</v>
      </c>
      <c r="B13185" s="37">
        <v>0.77029672139905703</v>
      </c>
      <c r="C13185" s="37">
        <v>1.0326147169320301</v>
      </c>
      <c r="D13185" s="37"/>
      <c r="E13185" s="37">
        <v>-0.59818611045973102</v>
      </c>
    </row>
    <row r="13186" spans="1:5" x14ac:dyDescent="0.25">
      <c r="A13186" s="60">
        <v>86046.077561014899</v>
      </c>
      <c r="B13186" s="37">
        <v>0.77032598464020696</v>
      </c>
      <c r="C13186" s="37">
        <v>1.0834587882662099</v>
      </c>
      <c r="D13186" s="37"/>
      <c r="E13186" s="37">
        <v>-0.59824309057441805</v>
      </c>
    </row>
    <row r="13187" spans="1:5" x14ac:dyDescent="0.25">
      <c r="A13187" s="60">
        <v>86054.1434777627</v>
      </c>
      <c r="B13187" s="37">
        <v>0.77039529928174799</v>
      </c>
      <c r="C13187" s="37">
        <v>0.44119824688377801</v>
      </c>
      <c r="D13187" s="37"/>
      <c r="E13187" s="37">
        <v>-0.59837807448414504</v>
      </c>
    </row>
    <row r="13188" spans="1:5" x14ac:dyDescent="0.25">
      <c r="A13188" s="60">
        <v>86055.909475427499</v>
      </c>
      <c r="B13188" s="37">
        <v>0.77041047550570596</v>
      </c>
      <c r="C13188" s="37">
        <v>-1.04918454766262</v>
      </c>
      <c r="D13188" s="37"/>
      <c r="E13188" s="37">
        <v>-0.59840763227096705</v>
      </c>
    </row>
    <row r="13189" spans="1:5" x14ac:dyDescent="0.25">
      <c r="A13189" s="60">
        <v>86061.793022232101</v>
      </c>
      <c r="B13189" s="37">
        <v>0.77046103605708605</v>
      </c>
      <c r="C13189" s="37">
        <v>-0.376509630594557</v>
      </c>
      <c r="D13189" s="37"/>
      <c r="E13189" s="37">
        <v>-0.59850611557719202</v>
      </c>
    </row>
    <row r="13190" spans="1:5" x14ac:dyDescent="0.25">
      <c r="A13190" s="60">
        <v>86085.207717135199</v>
      </c>
      <c r="B13190" s="37">
        <v>0.77066223961935398</v>
      </c>
      <c r="C13190" s="37">
        <v>0.22857016779265199</v>
      </c>
      <c r="D13190" s="37"/>
      <c r="E13190" s="37">
        <v>-0.59889819239172104</v>
      </c>
    </row>
    <row r="13191" spans="1:5" x14ac:dyDescent="0.25">
      <c r="A13191" s="60">
        <v>86086.983866704599</v>
      </c>
      <c r="B13191" s="37">
        <v>0.77067750073562402</v>
      </c>
      <c r="C13191" s="37">
        <v>0.79681182274689</v>
      </c>
      <c r="D13191" s="37"/>
      <c r="E13191" s="37">
        <v>-0.59892794321364395</v>
      </c>
    </row>
    <row r="13192" spans="1:5" x14ac:dyDescent="0.25">
      <c r="A13192" s="60">
        <v>86103.556846912805</v>
      </c>
      <c r="B13192" s="37">
        <v>0.77081988428193005</v>
      </c>
      <c r="C13192" s="37">
        <v>0.16339421557054501</v>
      </c>
      <c r="D13192" s="37"/>
      <c r="E13192" s="37">
        <v>-0.59920560719471305</v>
      </c>
    </row>
    <row r="13193" spans="1:5" x14ac:dyDescent="0.25">
      <c r="A13193" s="60">
        <v>86114.165795654801</v>
      </c>
      <c r="B13193" s="37">
        <v>0.77091101030581899</v>
      </c>
      <c r="C13193" s="37">
        <v>0.97553619117678503</v>
      </c>
      <c r="D13193" s="37"/>
      <c r="E13193" s="37">
        <v>-0.59938340997139194</v>
      </c>
    </row>
    <row r="13194" spans="1:5" x14ac:dyDescent="0.25">
      <c r="A13194" s="60">
        <v>86121.756872663507</v>
      </c>
      <c r="B13194" s="37">
        <v>0.77097620297938896</v>
      </c>
      <c r="C13194" s="37">
        <v>0.73650048268258905</v>
      </c>
      <c r="D13194" s="37"/>
      <c r="E13194" s="37">
        <v>-0.59951066298320399</v>
      </c>
    </row>
    <row r="13195" spans="1:5" x14ac:dyDescent="0.25">
      <c r="A13195" s="60">
        <v>86122.235710130306</v>
      </c>
      <c r="B13195" s="37">
        <v>0.77098031491999697</v>
      </c>
      <c r="C13195" s="37">
        <v>0.39348831294374598</v>
      </c>
      <c r="D13195" s="37"/>
      <c r="E13195" s="37">
        <v>-0.59951869078125597</v>
      </c>
    </row>
    <row r="13196" spans="1:5" x14ac:dyDescent="0.25">
      <c r="A13196" s="60">
        <v>86125.697080553495</v>
      </c>
      <c r="B13196" s="37">
        <v>0.77101003758845599</v>
      </c>
      <c r="C13196" s="37">
        <v>0.80669732738942701</v>
      </c>
      <c r="D13196" s="37"/>
      <c r="E13196" s="37">
        <v>-0.59957672413825702</v>
      </c>
    </row>
    <row r="13197" spans="1:5" x14ac:dyDescent="0.25">
      <c r="A13197" s="60">
        <v>86141.553817574095</v>
      </c>
      <c r="B13197" s="37">
        <v>0.77114616681106696</v>
      </c>
      <c r="C13197" s="37">
        <v>1.2999389475636201</v>
      </c>
      <c r="D13197" s="37"/>
      <c r="E13197" s="37">
        <v>-0.59984264218236105</v>
      </c>
    </row>
    <row r="13198" spans="1:5" x14ac:dyDescent="0.25">
      <c r="A13198" s="60">
        <v>86153.986983522802</v>
      </c>
      <c r="B13198" s="37">
        <v>0.77125286285157202</v>
      </c>
      <c r="C13198" s="37">
        <v>-0.36370266440439702</v>
      </c>
      <c r="D13198" s="37"/>
      <c r="E13198" s="37">
        <v>-0.60005122013134904</v>
      </c>
    </row>
    <row r="13199" spans="1:5" x14ac:dyDescent="0.25">
      <c r="A13199" s="60">
        <v>86163.101148067595</v>
      </c>
      <c r="B13199" s="37">
        <v>0.77133104976354605</v>
      </c>
      <c r="C13199" s="37"/>
      <c r="D13199" s="37"/>
      <c r="E13199" s="37">
        <v>-0.60020415963455698</v>
      </c>
    </row>
    <row r="13200" spans="1:5" x14ac:dyDescent="0.25">
      <c r="A13200" s="60">
        <v>86182.288249569494</v>
      </c>
      <c r="B13200" s="37">
        <v>0.77149556379349604</v>
      </c>
      <c r="C13200" s="37">
        <v>0.59201501304850801</v>
      </c>
      <c r="D13200" s="37"/>
      <c r="E13200" s="37">
        <v>-0.60052624021468104</v>
      </c>
    </row>
    <row r="13201" spans="1:5" x14ac:dyDescent="0.25">
      <c r="A13201" s="60">
        <v>86182.469764479596</v>
      </c>
      <c r="B13201" s="37">
        <v>0.77149711954298805</v>
      </c>
      <c r="C13201" s="37">
        <v>1.1050511619080201</v>
      </c>
      <c r="D13201" s="37"/>
      <c r="E13201" s="37">
        <v>-0.60052928791062898</v>
      </c>
    </row>
    <row r="13202" spans="1:5" x14ac:dyDescent="0.25">
      <c r="A13202" s="60">
        <v>86201.486391280196</v>
      </c>
      <c r="B13202" s="37">
        <v>0.77166004109692699</v>
      </c>
      <c r="C13202" s="37">
        <v>0.74382656073563902</v>
      </c>
      <c r="D13202" s="37"/>
      <c r="E13202" s="37">
        <v>-0.60084865925381303</v>
      </c>
    </row>
    <row r="13203" spans="1:5" x14ac:dyDescent="0.25">
      <c r="A13203" s="60">
        <v>86205.097412486502</v>
      </c>
      <c r="B13203" s="37">
        <v>0.77169096169391305</v>
      </c>
      <c r="C13203" s="37">
        <v>0.77916535767419404</v>
      </c>
      <c r="D13203" s="37"/>
      <c r="E13203" s="37">
        <v>-0.60090932086659599</v>
      </c>
    </row>
    <row r="13204" spans="1:5" x14ac:dyDescent="0.25">
      <c r="A13204" s="60">
        <v>86220.037339002505</v>
      </c>
      <c r="B13204" s="37">
        <v>0.77181883012882901</v>
      </c>
      <c r="C13204" s="37">
        <v>0.27412811757612199</v>
      </c>
      <c r="D13204" s="37"/>
      <c r="E13204" s="37">
        <v>-0.60116035445251104</v>
      </c>
    </row>
    <row r="13205" spans="1:5" x14ac:dyDescent="0.25">
      <c r="A13205" s="60">
        <v>86223.202545641005</v>
      </c>
      <c r="B13205" s="37">
        <v>0.77184590768397399</v>
      </c>
      <c r="C13205" s="37">
        <v>-8.2995910031313805E-2</v>
      </c>
      <c r="D13205" s="37"/>
      <c r="E13205" s="37">
        <v>-0.60121355087518502</v>
      </c>
    </row>
    <row r="13206" spans="1:5" x14ac:dyDescent="0.25">
      <c r="A13206" s="60">
        <v>86229.240236147307</v>
      </c>
      <c r="B13206" s="37">
        <v>0.77189754544803901</v>
      </c>
      <c r="C13206" s="37">
        <v>0.74096488926946902</v>
      </c>
      <c r="D13206" s="37"/>
      <c r="E13206" s="37">
        <v>-0.60131503555158905</v>
      </c>
    </row>
    <row r="13207" spans="1:5" x14ac:dyDescent="0.25">
      <c r="A13207" s="60">
        <v>86234.974007122801</v>
      </c>
      <c r="B13207" s="37">
        <v>0.77194656744230705</v>
      </c>
      <c r="C13207" s="37">
        <v>1.15769401593553</v>
      </c>
      <c r="D13207" s="37"/>
      <c r="E13207" s="37">
        <v>-0.60141142576650397</v>
      </c>
    </row>
    <row r="13208" spans="1:5" x14ac:dyDescent="0.25">
      <c r="A13208" s="60">
        <v>86238.515515648993</v>
      </c>
      <c r="B13208" s="37">
        <v>0.77197683800610795</v>
      </c>
      <c r="C13208" s="37">
        <v>1.23465927154502</v>
      </c>
      <c r="D13208" s="37"/>
      <c r="E13208" s="37">
        <v>-0.60147096873745898</v>
      </c>
    </row>
    <row r="13209" spans="1:5" x14ac:dyDescent="0.25">
      <c r="A13209" s="60">
        <v>86248.714593054901</v>
      </c>
      <c r="B13209" s="37">
        <v>0.77206397674160099</v>
      </c>
      <c r="C13209" s="37">
        <v>0.87455669506675304</v>
      </c>
      <c r="D13209" s="37"/>
      <c r="E13209" s="37">
        <v>-0.60164247363751799</v>
      </c>
    </row>
    <row r="13210" spans="1:5" x14ac:dyDescent="0.25">
      <c r="A13210" s="60">
        <v>86267.228714136305</v>
      </c>
      <c r="B13210" s="37">
        <v>0.77222201096141896</v>
      </c>
      <c r="C13210" s="37">
        <v>0.61180508948550605</v>
      </c>
      <c r="D13210" s="37"/>
      <c r="E13210" s="37">
        <v>-0.60195391195242098</v>
      </c>
    </row>
    <row r="13211" spans="1:5" x14ac:dyDescent="0.25">
      <c r="A13211" s="60">
        <v>86270.870705980298</v>
      </c>
      <c r="B13211" s="37">
        <v>0.77225307509199004</v>
      </c>
      <c r="C13211" s="37">
        <v>-0.97243568706706396</v>
      </c>
      <c r="D13211" s="37"/>
      <c r="E13211" s="37">
        <v>-0.60201519298418305</v>
      </c>
    </row>
    <row r="13212" spans="1:5" x14ac:dyDescent="0.25">
      <c r="A13212" s="60">
        <v>86272.2286838945</v>
      </c>
      <c r="B13212" s="37">
        <v>0.77226465582706805</v>
      </c>
      <c r="C13212" s="37">
        <v>-0.25535593576744298</v>
      </c>
      <c r="D13212" s="37"/>
      <c r="E13212" s="37">
        <v>-0.60203804404949801</v>
      </c>
    </row>
    <row r="13213" spans="1:5" x14ac:dyDescent="0.25">
      <c r="A13213" s="60">
        <v>86273.506945859495</v>
      </c>
      <c r="B13213" s="37">
        <v>0.77227555572386397</v>
      </c>
      <c r="C13213" s="37">
        <v>0.91417714936408201</v>
      </c>
      <c r="D13213" s="37"/>
      <c r="E13213" s="37">
        <v>-0.60205955440843495</v>
      </c>
    </row>
    <row r="13214" spans="1:5" x14ac:dyDescent="0.25">
      <c r="A13214" s="60">
        <v>86273.519231660001</v>
      </c>
      <c r="B13214" s="37">
        <v>0.77227566048154495</v>
      </c>
      <c r="C13214" s="37">
        <v>1.2148968665958799</v>
      </c>
      <c r="D13214" s="37"/>
      <c r="E13214" s="37">
        <v>-0.602059761154915</v>
      </c>
    </row>
    <row r="13215" spans="1:5" x14ac:dyDescent="0.25">
      <c r="A13215" s="60">
        <v>86276.777471359994</v>
      </c>
      <c r="B13215" s="37">
        <v>0.77230343932331902</v>
      </c>
      <c r="C13215" s="37">
        <v>0.79815008959955902</v>
      </c>
      <c r="D13215" s="37"/>
      <c r="E13215" s="37">
        <v>-0.60211459328514905</v>
      </c>
    </row>
    <row r="13216" spans="1:5" x14ac:dyDescent="0.25">
      <c r="A13216" s="60">
        <v>86289.414815050404</v>
      </c>
      <c r="B13216" s="37">
        <v>0.77241111841735399</v>
      </c>
      <c r="C13216" s="37">
        <v>0.82376836756201699</v>
      </c>
      <c r="D13216" s="37"/>
      <c r="E13216" s="37">
        <v>-0.60232730554122305</v>
      </c>
    </row>
    <row r="13217" spans="1:5" x14ac:dyDescent="0.25">
      <c r="A13217" s="60">
        <v>86301.125715787493</v>
      </c>
      <c r="B13217" s="37">
        <v>0.77251080992538002</v>
      </c>
      <c r="C13217" s="37">
        <v>0.94309082582877402</v>
      </c>
      <c r="D13217" s="37"/>
      <c r="E13217" s="37">
        <v>-0.602524482666005</v>
      </c>
    </row>
    <row r="13218" spans="1:5" x14ac:dyDescent="0.25">
      <c r="A13218" s="60">
        <v>86303.278286564295</v>
      </c>
      <c r="B13218" s="37">
        <v>0.77252912396694395</v>
      </c>
      <c r="C13218" s="37">
        <v>1.5584654497906401</v>
      </c>
      <c r="D13218" s="37"/>
      <c r="E13218" s="37">
        <v>-0.60256073177590896</v>
      </c>
    </row>
    <row r="13219" spans="1:5" x14ac:dyDescent="0.25">
      <c r="A13219" s="60">
        <v>86310.951231371393</v>
      </c>
      <c r="B13219" s="37">
        <v>0.77259437881817195</v>
      </c>
      <c r="C13219" s="37">
        <v>0.55345019122510197</v>
      </c>
      <c r="D13219" s="37"/>
      <c r="E13219" s="37">
        <v>-0.60268995904412503</v>
      </c>
    </row>
    <row r="13220" spans="1:5" x14ac:dyDescent="0.25">
      <c r="A13220" s="60">
        <v>86320.820120229793</v>
      </c>
      <c r="B13220" s="37">
        <v>0.77267824681598596</v>
      </c>
      <c r="C13220" s="37">
        <v>-1.25722159151694</v>
      </c>
      <c r="D13220" s="37"/>
      <c r="E13220" s="37">
        <v>-0.60285620590376598</v>
      </c>
    </row>
    <row r="13221" spans="1:5" x14ac:dyDescent="0.25">
      <c r="A13221" s="60">
        <v>86329.338397897198</v>
      </c>
      <c r="B13221" s="37">
        <v>0.772750578705237</v>
      </c>
      <c r="C13221" s="37">
        <v>0.26511540864204702</v>
      </c>
      <c r="D13221" s="37"/>
      <c r="E13221" s="37">
        <v>-0.60299973319565903</v>
      </c>
    </row>
    <row r="13222" spans="1:5" x14ac:dyDescent="0.25">
      <c r="A13222" s="60">
        <v>86329.847591364</v>
      </c>
      <c r="B13222" s="37">
        <v>0.77275490070569497</v>
      </c>
      <c r="C13222" s="37">
        <v>0.451230771211941</v>
      </c>
      <c r="D13222" s="37"/>
      <c r="E13222" s="37">
        <v>-0.60300831371081298</v>
      </c>
    </row>
    <row r="13223" spans="1:5" x14ac:dyDescent="0.25">
      <c r="A13223" s="60">
        <v>86330.936935807404</v>
      </c>
      <c r="B13223" s="37">
        <v>0.77276414631724499</v>
      </c>
      <c r="C13223" s="37">
        <v>1.1844174850549301</v>
      </c>
      <c r="D13223" s="37"/>
      <c r="E13223" s="37">
        <v>-0.60302667081747297</v>
      </c>
    </row>
    <row r="13224" spans="1:5" x14ac:dyDescent="0.25">
      <c r="A13224" s="60">
        <v>86334.045750356599</v>
      </c>
      <c r="B13224" s="37">
        <v>0.77279052674614901</v>
      </c>
      <c r="C13224" s="37">
        <v>0.423124366676775</v>
      </c>
      <c r="D13224" s="37"/>
      <c r="E13224" s="37">
        <v>-0.60307906174204196</v>
      </c>
    </row>
    <row r="13225" spans="1:5" x14ac:dyDescent="0.25">
      <c r="A13225" s="60">
        <v>86352.359754030796</v>
      </c>
      <c r="B13225" s="37">
        <v>0.77294577724731495</v>
      </c>
      <c r="C13225" s="37">
        <v>-1.2289568560464299</v>
      </c>
      <c r="D13225" s="37"/>
      <c r="E13225" s="37">
        <v>-0.603387776892228</v>
      </c>
    </row>
    <row r="13226" spans="1:5" x14ac:dyDescent="0.25">
      <c r="A13226" s="60">
        <v>86359.223161736896</v>
      </c>
      <c r="B13226" s="37">
        <v>0.77300388818305699</v>
      </c>
      <c r="C13226" s="37">
        <v>-0.64576560803069105</v>
      </c>
      <c r="D13226" s="37"/>
      <c r="E13226" s="37">
        <v>-0.60350350732768299</v>
      </c>
    </row>
    <row r="13227" spans="1:5" x14ac:dyDescent="0.25">
      <c r="A13227" s="60">
        <v>86370.1707981293</v>
      </c>
      <c r="B13227" s="37">
        <v>0.77309649574973505</v>
      </c>
      <c r="C13227" s="37">
        <v>1.27753982398076</v>
      </c>
      <c r="D13227" s="37"/>
      <c r="E13227" s="37">
        <v>-0.60368814581526997</v>
      </c>
    </row>
    <row r="13228" spans="1:5" x14ac:dyDescent="0.25">
      <c r="A13228" s="60">
        <v>86370.703146822707</v>
      </c>
      <c r="B13228" s="37">
        <v>0.77310099628748996</v>
      </c>
      <c r="C13228" s="37">
        <v>4.3018064753015004</v>
      </c>
      <c r="D13228" s="37"/>
      <c r="E13228" s="37">
        <v>-0.60369712544982701</v>
      </c>
    </row>
    <row r="13229" spans="1:5" x14ac:dyDescent="0.25">
      <c r="A13229" s="60">
        <v>86371.623090103996</v>
      </c>
      <c r="B13229" s="37">
        <v>0.77310877300278202</v>
      </c>
      <c r="C13229" s="37">
        <v>1.1132094639811201</v>
      </c>
      <c r="D13229" s="37"/>
      <c r="E13229" s="37">
        <v>-0.60371264328681895</v>
      </c>
    </row>
    <row r="13230" spans="1:5" x14ac:dyDescent="0.25">
      <c r="A13230" s="60">
        <v>86379.2393534656</v>
      </c>
      <c r="B13230" s="37">
        <v>0.77317312778331704</v>
      </c>
      <c r="C13230" s="37">
        <v>0.72569856572413105</v>
      </c>
      <c r="D13230" s="37"/>
      <c r="E13230" s="37">
        <v>-0.60384112967396797</v>
      </c>
    </row>
    <row r="13231" spans="1:5" x14ac:dyDescent="0.25">
      <c r="A13231" s="60">
        <v>86402.974944483605</v>
      </c>
      <c r="B13231" s="37">
        <v>0.77337334103672895</v>
      </c>
      <c r="C13231" s="37">
        <v>0.67363040873871205</v>
      </c>
      <c r="D13231" s="37"/>
      <c r="E13231" s="37">
        <v>-0.60424170153069201</v>
      </c>
    </row>
    <row r="13232" spans="1:5" x14ac:dyDescent="0.25">
      <c r="A13232" s="60">
        <v>86404.731280329303</v>
      </c>
      <c r="B13232" s="37">
        <v>0.77338813458558398</v>
      </c>
      <c r="C13232" s="37">
        <v>0.90451740432513394</v>
      </c>
      <c r="D13232" s="37"/>
      <c r="E13232" s="37">
        <v>-0.60427135135543797</v>
      </c>
    </row>
    <row r="13233" spans="1:5" x14ac:dyDescent="0.25">
      <c r="A13233" s="60">
        <v>86405.382016946707</v>
      </c>
      <c r="B13233" s="37">
        <v>0.773393614946847</v>
      </c>
      <c r="C13233" s="37">
        <v>-9.8932905269721899E-2</v>
      </c>
      <c r="D13233" s="37"/>
      <c r="E13233" s="37">
        <v>-0.60428233717523505</v>
      </c>
    </row>
    <row r="13234" spans="1:5" x14ac:dyDescent="0.25">
      <c r="A13234" s="60">
        <v>86405.489826762001</v>
      </c>
      <c r="B13234" s="37">
        <v>0.77339452285730104</v>
      </c>
      <c r="C13234" s="37">
        <v>0.49547862913574803</v>
      </c>
      <c r="D13234" s="37"/>
      <c r="E13234" s="37">
        <v>-0.60428415725120799</v>
      </c>
    </row>
    <row r="13235" spans="1:5" x14ac:dyDescent="0.25">
      <c r="A13235" s="60">
        <v>86407.883555826702</v>
      </c>
      <c r="B13235" s="37">
        <v>0.77341467847453205</v>
      </c>
      <c r="C13235" s="37">
        <v>1.60071762356886</v>
      </c>
      <c r="D13235" s="37"/>
      <c r="E13235" s="37">
        <v>-0.60432457009033302</v>
      </c>
    </row>
    <row r="13236" spans="1:5" x14ac:dyDescent="0.25">
      <c r="A13236" s="60">
        <v>86422.951712965005</v>
      </c>
      <c r="B13236" s="37">
        <v>0.77354142310617302</v>
      </c>
      <c r="C13236" s="37">
        <v>2.8212606498702502</v>
      </c>
      <c r="D13236" s="37"/>
      <c r="E13236" s="37">
        <v>-0.60457901647352497</v>
      </c>
    </row>
    <row r="13237" spans="1:5" x14ac:dyDescent="0.25">
      <c r="A13237" s="60">
        <v>86423.149153129503</v>
      </c>
      <c r="B13237" s="37">
        <v>0.77354308232306301</v>
      </c>
      <c r="C13237" s="37">
        <v>0.37921745442102101</v>
      </c>
      <c r="D13237" s="37"/>
      <c r="E13237" s="37">
        <v>-0.60458235113555403</v>
      </c>
    </row>
    <row r="13238" spans="1:5" x14ac:dyDescent="0.25">
      <c r="A13238" s="60">
        <v>86424.4901430256</v>
      </c>
      <c r="B13238" s="37">
        <v>0.77355435045782095</v>
      </c>
      <c r="C13238" s="37">
        <v>0.81656582704858804</v>
      </c>
      <c r="D13238" s="37"/>
      <c r="E13238" s="37">
        <v>-0.60460500018093499</v>
      </c>
    </row>
    <row r="13239" spans="1:5" x14ac:dyDescent="0.25">
      <c r="A13239" s="60">
        <v>86427.7413627184</v>
      </c>
      <c r="B13239" s="37">
        <v>0.77358166220708902</v>
      </c>
      <c r="C13239" s="37">
        <v>1.0334335152234</v>
      </c>
      <c r="D13239" s="37"/>
      <c r="E13239" s="37">
        <v>-0.60465991566505195</v>
      </c>
    </row>
    <row r="13240" spans="1:5" x14ac:dyDescent="0.25">
      <c r="A13240" s="60">
        <v>86445.141757827296</v>
      </c>
      <c r="B13240" s="37">
        <v>0.77372764317939502</v>
      </c>
      <c r="C13240" s="37">
        <v>-0.50012201659005395</v>
      </c>
      <c r="D13240" s="37"/>
      <c r="E13240" s="37">
        <v>-0.60495389440866298</v>
      </c>
    </row>
    <row r="13241" spans="1:5" x14ac:dyDescent="0.25">
      <c r="A13241" s="60">
        <v>86455.255136200896</v>
      </c>
      <c r="B13241" s="37">
        <v>0.77381233813402595</v>
      </c>
      <c r="C13241" s="37">
        <v>1.22779023490474</v>
      </c>
      <c r="D13241" s="37"/>
      <c r="E13241" s="37">
        <v>-0.60512481612160995</v>
      </c>
    </row>
    <row r="13242" spans="1:5" x14ac:dyDescent="0.25">
      <c r="A13242" s="60">
        <v>86461.717570551205</v>
      </c>
      <c r="B13242" s="37">
        <v>0.77386639808442104</v>
      </c>
      <c r="C13242" s="37">
        <v>-0.41679617352168302</v>
      </c>
      <c r="D13242" s="37"/>
      <c r="E13242" s="37">
        <v>-0.60523405667198804</v>
      </c>
    </row>
    <row r="13243" spans="1:5" x14ac:dyDescent="0.25">
      <c r="A13243" s="60">
        <v>86462.6789568932</v>
      </c>
      <c r="B13243" s="37">
        <v>0.77387443627554198</v>
      </c>
      <c r="C13243" s="37">
        <v>0.833762742351984</v>
      </c>
      <c r="D13243" s="37"/>
      <c r="E13243" s="37">
        <v>-0.60525030933443902</v>
      </c>
    </row>
    <row r="13244" spans="1:5" x14ac:dyDescent="0.25">
      <c r="A13244" s="60">
        <v>86464.572682653801</v>
      </c>
      <c r="B13244" s="37">
        <v>0.77389026669854399</v>
      </c>
      <c r="C13244" s="37">
        <v>0.16916332545049401</v>
      </c>
      <c r="D13244" s="37"/>
      <c r="E13244" s="37">
        <v>-0.60528232470881604</v>
      </c>
    </row>
    <row r="13245" spans="1:5" x14ac:dyDescent="0.25">
      <c r="A13245" s="60">
        <v>86464.617328478897</v>
      </c>
      <c r="B13245" s="37">
        <v>0.77389063986145201</v>
      </c>
      <c r="C13245" s="37">
        <v>-0.553166777328018</v>
      </c>
      <c r="D13245" s="37"/>
      <c r="E13245" s="37">
        <v>-0.60528307950985105</v>
      </c>
    </row>
    <row r="13246" spans="1:5" x14ac:dyDescent="0.25">
      <c r="A13246" s="60">
        <v>86467.4414063187</v>
      </c>
      <c r="B13246" s="37">
        <v>0.77391423966361705</v>
      </c>
      <c r="C13246" s="37">
        <v>0.36118267722538</v>
      </c>
      <c r="D13246" s="37"/>
      <c r="E13246" s="37">
        <v>-0.60533082620244205</v>
      </c>
    </row>
    <row r="13247" spans="1:5" x14ac:dyDescent="0.25">
      <c r="A13247" s="60">
        <v>86471.582105187903</v>
      </c>
      <c r="B13247" s="37">
        <v>0.77394882527834596</v>
      </c>
      <c r="C13247" s="37">
        <v>0.93408779821078103</v>
      </c>
      <c r="D13247" s="37"/>
      <c r="E13247" s="37">
        <v>-0.60540083887906104</v>
      </c>
    </row>
    <row r="13248" spans="1:5" x14ac:dyDescent="0.25">
      <c r="A13248" s="60">
        <v>86472.380868211199</v>
      </c>
      <c r="B13248" s="37">
        <v>0.77395549472775504</v>
      </c>
      <c r="C13248" s="37">
        <v>0.83840701943072005</v>
      </c>
      <c r="D13248" s="37"/>
      <c r="E13248" s="37">
        <v>-0.60541434550262596</v>
      </c>
    </row>
    <row r="13249" spans="1:5" x14ac:dyDescent="0.25">
      <c r="A13249" s="60">
        <v>86474.683995099796</v>
      </c>
      <c r="B13249" s="37">
        <v>0.77397472100662701</v>
      </c>
      <c r="C13249" s="37">
        <v>0.45270708638802698</v>
      </c>
      <c r="D13249" s="37"/>
      <c r="E13249" s="37">
        <v>-0.60545329150755101</v>
      </c>
    </row>
    <row r="13250" spans="1:5" x14ac:dyDescent="0.25">
      <c r="A13250" s="60">
        <v>86484.606473510707</v>
      </c>
      <c r="B13250" s="37">
        <v>0.77405748098474503</v>
      </c>
      <c r="C13250" s="37">
        <v>0.45392334450564698</v>
      </c>
      <c r="D13250" s="37"/>
      <c r="E13250" s="37">
        <v>-0.60562110584148199</v>
      </c>
    </row>
    <row r="13251" spans="1:5" x14ac:dyDescent="0.25">
      <c r="A13251" s="60">
        <v>86507.022038530005</v>
      </c>
      <c r="B13251" s="37">
        <v>0.77424400007078098</v>
      </c>
      <c r="C13251" s="37">
        <v>0.86775017307578795</v>
      </c>
      <c r="D13251" s="37"/>
      <c r="E13251" s="37">
        <v>-0.60600035730063495</v>
      </c>
    </row>
    <row r="13252" spans="1:5" x14ac:dyDescent="0.25">
      <c r="A13252" s="60">
        <v>86523.367395219699</v>
      </c>
      <c r="B13252" s="37">
        <v>0.77437960890963697</v>
      </c>
      <c r="C13252" s="37">
        <v>1.0351688456953401</v>
      </c>
      <c r="D13252" s="37"/>
      <c r="E13252" s="37">
        <v>-0.60627703478834705</v>
      </c>
    </row>
    <row r="13253" spans="1:5" x14ac:dyDescent="0.25">
      <c r="A13253" s="60">
        <v>86538.237544142394</v>
      </c>
      <c r="B13253" s="37">
        <v>0.77450267380634097</v>
      </c>
      <c r="C13253" s="37">
        <v>-0.26179262618187799</v>
      </c>
      <c r="D13253" s="37"/>
      <c r="E13253" s="37">
        <v>-0.60652883553440695</v>
      </c>
    </row>
    <row r="13254" spans="1:5" x14ac:dyDescent="0.25">
      <c r="A13254" s="60">
        <v>86551.312324270504</v>
      </c>
      <c r="B13254" s="37">
        <v>0.77461063269260799</v>
      </c>
      <c r="C13254" s="37">
        <v>1.65379368331198</v>
      </c>
      <c r="D13254" s="37"/>
      <c r="E13254" s="37">
        <v>-0.60675030871813795</v>
      </c>
    </row>
    <row r="13255" spans="1:5" x14ac:dyDescent="0.25">
      <c r="A13255" s="60">
        <v>86556.081220227003</v>
      </c>
      <c r="B13255" s="37">
        <v>0.77464995065434805</v>
      </c>
      <c r="C13255" s="37">
        <v>1.3162665196701799</v>
      </c>
      <c r="D13255" s="37"/>
      <c r="E13255" s="37">
        <v>-0.606831106069878</v>
      </c>
    </row>
    <row r="13256" spans="1:5" x14ac:dyDescent="0.25">
      <c r="A13256" s="60">
        <v>86577.469326006496</v>
      </c>
      <c r="B13256" s="37">
        <v>0.77482589051527095</v>
      </c>
      <c r="C13256" s="37">
        <v>1.2865285650752301</v>
      </c>
      <c r="D13256" s="37"/>
      <c r="E13256" s="37">
        <v>-0.60719358858724204</v>
      </c>
    </row>
    <row r="13257" spans="1:5" x14ac:dyDescent="0.25">
      <c r="A13257" s="60">
        <v>86584.089800038899</v>
      </c>
      <c r="B13257" s="37">
        <v>0.77488021618626102</v>
      </c>
      <c r="C13257" s="37">
        <v>1.13789296294786</v>
      </c>
      <c r="D13257" s="37"/>
      <c r="E13257" s="37">
        <v>-0.60730582886045503</v>
      </c>
    </row>
    <row r="13258" spans="1:5" x14ac:dyDescent="0.25">
      <c r="A13258" s="60">
        <v>86590.657694549605</v>
      </c>
      <c r="B13258" s="37">
        <v>0.77493404605573502</v>
      </c>
      <c r="C13258" s="37">
        <v>0.45777482407349801</v>
      </c>
      <c r="D13258" s="37"/>
      <c r="E13258" s="37">
        <v>-0.60741719519983395</v>
      </c>
    </row>
    <row r="13259" spans="1:5" x14ac:dyDescent="0.25">
      <c r="A13259" s="60">
        <v>86591.917732668298</v>
      </c>
      <c r="B13259" s="37">
        <v>0.77494436581992199</v>
      </c>
      <c r="C13259" s="37">
        <v>0.34884505601568999</v>
      </c>
      <c r="D13259" s="37"/>
      <c r="E13259" s="37">
        <v>-0.60743856261007501</v>
      </c>
    </row>
    <row r="13260" spans="1:5" x14ac:dyDescent="0.25">
      <c r="A13260" s="60">
        <v>86594.131404837899</v>
      </c>
      <c r="B13260" s="37">
        <v>0.77496249008552598</v>
      </c>
      <c r="C13260" s="37">
        <v>1.1034827290034701</v>
      </c>
      <c r="D13260" s="37"/>
      <c r="E13260" s="37">
        <v>-0.60747610305753197</v>
      </c>
    </row>
    <row r="13261" spans="1:5" x14ac:dyDescent="0.25">
      <c r="A13261" s="60">
        <v>86596.694642282397</v>
      </c>
      <c r="B13261" s="37">
        <v>0.77498346711779198</v>
      </c>
      <c r="C13261" s="37">
        <v>0.57525886210163502</v>
      </c>
      <c r="D13261" s="37"/>
      <c r="E13261" s="37">
        <v>-0.60751957405815105</v>
      </c>
    </row>
    <row r="13262" spans="1:5" x14ac:dyDescent="0.25">
      <c r="A13262" s="60">
        <v>86602.716711463407</v>
      </c>
      <c r="B13262" s="37">
        <v>0.77503271114084205</v>
      </c>
      <c r="C13262" s="37">
        <v>0.37532163022819798</v>
      </c>
      <c r="D13262" s="37"/>
      <c r="E13262" s="37">
        <v>-0.60762171523105402</v>
      </c>
    </row>
    <row r="13263" spans="1:5" x14ac:dyDescent="0.25">
      <c r="A13263" s="60">
        <v>86608.326312030302</v>
      </c>
      <c r="B13263" s="37">
        <v>0.77507853213090805</v>
      </c>
      <c r="C13263" s="37">
        <v>0.45924115800322102</v>
      </c>
      <c r="D13263" s="37"/>
      <c r="E13263" s="37">
        <v>-0.60771687360933901</v>
      </c>
    </row>
    <row r="13264" spans="1:5" x14ac:dyDescent="0.25">
      <c r="A13264" s="60">
        <v>86624.5835138369</v>
      </c>
      <c r="B13264" s="37">
        <v>0.77521104810951902</v>
      </c>
      <c r="C13264" s="37">
        <v>0.12843672432139</v>
      </c>
      <c r="D13264" s="37"/>
      <c r="E13264" s="37">
        <v>-0.60799272398099202</v>
      </c>
    </row>
    <row r="13265" spans="1:5" x14ac:dyDescent="0.25">
      <c r="A13265" s="60">
        <v>86637.976825354999</v>
      </c>
      <c r="B13265" s="37">
        <v>0.77531990280539997</v>
      </c>
      <c r="C13265" s="37">
        <v>-0.27360233661438699</v>
      </c>
      <c r="D13265" s="37"/>
      <c r="E13265" s="37">
        <v>-0.60822006005668094</v>
      </c>
    </row>
    <row r="13266" spans="1:5" x14ac:dyDescent="0.25">
      <c r="A13266" s="60">
        <v>86644.473893317103</v>
      </c>
      <c r="B13266" s="37">
        <v>0.77537260262004803</v>
      </c>
      <c r="C13266" s="37">
        <v>0.40001923854469101</v>
      </c>
      <c r="D13266" s="37"/>
      <c r="E13266" s="37">
        <v>-0.60833036628924797</v>
      </c>
    </row>
    <row r="13267" spans="1:5" x14ac:dyDescent="0.25">
      <c r="A13267" s="60">
        <v>86644.962847588497</v>
      </c>
      <c r="B13267" s="37">
        <v>0.77537656586798098</v>
      </c>
      <c r="C13267" s="37">
        <v>-0.236738156332295</v>
      </c>
      <c r="D13267" s="37"/>
      <c r="E13267" s="37">
        <v>-0.60833866836661998</v>
      </c>
    </row>
    <row r="13268" spans="1:5" x14ac:dyDescent="0.25">
      <c r="A13268" s="60">
        <v>86646.190048459102</v>
      </c>
      <c r="B13268" s="37">
        <v>0.775386511272115</v>
      </c>
      <c r="C13268" s="37">
        <v>0.850955870879466</v>
      </c>
      <c r="D13268" s="37"/>
      <c r="E13268" s="37">
        <v>-0.60835950574131503</v>
      </c>
    </row>
    <row r="13269" spans="1:5" x14ac:dyDescent="0.25">
      <c r="A13269" s="60">
        <v>86646.245528615094</v>
      </c>
      <c r="B13269" s="37">
        <v>0.77538696083186698</v>
      </c>
      <c r="C13269" s="37">
        <v>0.75088098249112001</v>
      </c>
      <c r="D13269" s="37"/>
      <c r="E13269" s="37">
        <v>-0.608360447786225</v>
      </c>
    </row>
    <row r="13270" spans="1:5" x14ac:dyDescent="0.25">
      <c r="A13270" s="60">
        <v>86646.949172497407</v>
      </c>
      <c r="B13270" s="37">
        <v>0.77539266206593704</v>
      </c>
      <c r="C13270" s="37">
        <v>0.69864218573258996</v>
      </c>
      <c r="D13270" s="37"/>
      <c r="E13270" s="37">
        <v>-0.60837239566337997</v>
      </c>
    </row>
    <row r="13271" spans="1:5" x14ac:dyDescent="0.25">
      <c r="A13271" s="60">
        <v>86647.811650097705</v>
      </c>
      <c r="B13271" s="37">
        <v>0.77539964911815695</v>
      </c>
      <c r="C13271" s="37">
        <v>0.95222440893736304</v>
      </c>
      <c r="D13271" s="37"/>
      <c r="E13271" s="37">
        <v>-0.60838704080917305</v>
      </c>
    </row>
    <row r="13272" spans="1:5" x14ac:dyDescent="0.25">
      <c r="A13272" s="60">
        <v>86669.088379303706</v>
      </c>
      <c r="B13272" s="37">
        <v>0.77557161825438803</v>
      </c>
      <c r="C13272" s="37">
        <v>1.51577045465132</v>
      </c>
      <c r="D13272" s="37"/>
      <c r="E13272" s="37">
        <v>-0.60874842100471804</v>
      </c>
    </row>
    <row r="13273" spans="1:5" x14ac:dyDescent="0.25">
      <c r="A13273" s="60">
        <v>86680.501087894299</v>
      </c>
      <c r="B13273" s="37">
        <v>0.77566354145434901</v>
      </c>
      <c r="C13273" s="37">
        <v>0.458452733703063</v>
      </c>
      <c r="D13273" s="37"/>
      <c r="E13273" s="37">
        <v>-0.60894233794991603</v>
      </c>
    </row>
    <row r="13274" spans="1:5" x14ac:dyDescent="0.25">
      <c r="A13274" s="60">
        <v>86686.741362873407</v>
      </c>
      <c r="B13274" s="37">
        <v>0.77571370699959696</v>
      </c>
      <c r="C13274" s="37">
        <v>0.84199574229713003</v>
      </c>
      <c r="D13274" s="37"/>
      <c r="E13274" s="37">
        <v>-0.60904839050239501</v>
      </c>
    </row>
    <row r="13275" spans="1:5" x14ac:dyDescent="0.25">
      <c r="A13275" s="60">
        <v>86692.328234831497</v>
      </c>
      <c r="B13275" s="37">
        <v>0.77575856123950504</v>
      </c>
      <c r="C13275" s="37">
        <v>-0.511983880513178</v>
      </c>
      <c r="D13275" s="37"/>
      <c r="E13275" s="37">
        <v>-0.60914335179410894</v>
      </c>
    </row>
    <row r="13276" spans="1:5" x14ac:dyDescent="0.25">
      <c r="A13276" s="60">
        <v>86699.018110427496</v>
      </c>
      <c r="B13276" s="37">
        <v>0.77581219740125296</v>
      </c>
      <c r="C13276" s="37">
        <v>0.55238965244743798</v>
      </c>
      <c r="D13276" s="37"/>
      <c r="E13276" s="37">
        <v>-0.60925707751430402</v>
      </c>
    </row>
    <row r="13277" spans="1:5" x14ac:dyDescent="0.25">
      <c r="A13277" s="60">
        <v>86699.959595587294</v>
      </c>
      <c r="B13277" s="37">
        <v>0.77581973929160797</v>
      </c>
      <c r="C13277" s="37">
        <v>0.92887258577385401</v>
      </c>
      <c r="D13277" s="37"/>
      <c r="E13277" s="37">
        <v>-0.60927308389444101</v>
      </c>
    </row>
    <row r="13278" spans="1:5" x14ac:dyDescent="0.25">
      <c r="A13278" s="60">
        <v>86703.285728464994</v>
      </c>
      <c r="B13278" s="37">
        <v>0.77584637084266495</v>
      </c>
      <c r="C13278" s="37">
        <v>-0.45409858610694398</v>
      </c>
      <c r="D13278" s="37"/>
      <c r="E13278" s="37">
        <v>-0.60932963499245596</v>
      </c>
    </row>
    <row r="13279" spans="1:5" x14ac:dyDescent="0.25">
      <c r="A13279" s="60">
        <v>86704.873676176896</v>
      </c>
      <c r="B13279" s="37">
        <v>0.77585907806257604</v>
      </c>
      <c r="C13279" s="37">
        <v>0.34600260353567802</v>
      </c>
      <c r="D13279" s="37"/>
      <c r="E13279" s="37">
        <v>-0.60935663492879699</v>
      </c>
    </row>
    <row r="13280" spans="1:5" x14ac:dyDescent="0.25">
      <c r="A13280" s="60">
        <v>86713.846875499803</v>
      </c>
      <c r="B13280" s="37">
        <v>0.77593079739878501</v>
      </c>
      <c r="C13280" s="37">
        <v>1.01534170488664</v>
      </c>
      <c r="D13280" s="37"/>
      <c r="E13280" s="37">
        <v>-0.60950922552438802</v>
      </c>
    </row>
    <row r="13281" spans="1:5" x14ac:dyDescent="0.25">
      <c r="A13281" s="60">
        <v>86716.710540666099</v>
      </c>
      <c r="B13281" s="37">
        <v>0.77595365430835395</v>
      </c>
      <c r="C13281" s="37">
        <v>-1.0546745100781201</v>
      </c>
      <c r="D13281" s="37"/>
      <c r="E13281" s="37">
        <v>-0.60955792935099895</v>
      </c>
    </row>
    <row r="13282" spans="1:5" x14ac:dyDescent="0.25">
      <c r="A13282" s="60">
        <v>86724.124693603793</v>
      </c>
      <c r="B13282" s="37">
        <v>0.77601276086041304</v>
      </c>
      <c r="C13282" s="37">
        <v>1.01160580910271</v>
      </c>
      <c r="D13282" s="37"/>
      <c r="E13282" s="37">
        <v>-0.60968404088136197</v>
      </c>
    </row>
    <row r="13283" spans="1:5" x14ac:dyDescent="0.25">
      <c r="A13283" s="60">
        <v>86741.627048030001</v>
      </c>
      <c r="B13283" s="37">
        <v>0.77615187995009705</v>
      </c>
      <c r="C13283" s="37">
        <v>0.815932548246323</v>
      </c>
      <c r="D13283" s="37"/>
      <c r="E13283" s="37">
        <v>-0.60998183537717399</v>
      </c>
    </row>
    <row r="13284" spans="1:5" x14ac:dyDescent="0.25">
      <c r="A13284" s="60">
        <v>86754.832308010606</v>
      </c>
      <c r="B13284" s="37">
        <v>0.77625645297671597</v>
      </c>
      <c r="C13284" s="37">
        <v>0.59479021466752902</v>
      </c>
      <c r="D13284" s="37"/>
      <c r="E13284" s="37">
        <v>-0.61020659763486795</v>
      </c>
    </row>
    <row r="13285" spans="1:5" x14ac:dyDescent="0.25">
      <c r="A13285" s="60">
        <v>86758.424615965196</v>
      </c>
      <c r="B13285" s="37">
        <v>0.77628484158347</v>
      </c>
      <c r="C13285" s="37">
        <v>1.18128961810124</v>
      </c>
      <c r="D13285" s="37"/>
      <c r="E13285" s="37">
        <v>-0.61026775311169901</v>
      </c>
    </row>
    <row r="13286" spans="1:5" x14ac:dyDescent="0.25">
      <c r="A13286" s="60">
        <v>86771.425819443204</v>
      </c>
      <c r="B13286" s="37">
        <v>0.77638737094007104</v>
      </c>
      <c r="C13286" s="37">
        <v>0.90006612610538095</v>
      </c>
      <c r="D13286" s="37"/>
      <c r="E13286" s="37">
        <v>-0.61048912863551497</v>
      </c>
    </row>
    <row r="13287" spans="1:5" x14ac:dyDescent="0.25">
      <c r="A13287" s="60">
        <v>86777.649651790503</v>
      </c>
      <c r="B13287" s="37">
        <v>0.77643633296303405</v>
      </c>
      <c r="C13287" s="37">
        <v>2.2788216816442399</v>
      </c>
      <c r="D13287" s="37"/>
      <c r="E13287" s="37">
        <v>-0.61059512756172096</v>
      </c>
    </row>
    <row r="13288" spans="1:5" x14ac:dyDescent="0.25">
      <c r="A13288" s="60">
        <v>86790.646272065394</v>
      </c>
      <c r="B13288" s="37">
        <v>0.77653832124584399</v>
      </c>
      <c r="C13288" s="37">
        <v>-0.85767264467778703</v>
      </c>
      <c r="D13288" s="37"/>
      <c r="E13288" s="37">
        <v>-0.610816524402648</v>
      </c>
    </row>
    <row r="13289" spans="1:5" x14ac:dyDescent="0.25">
      <c r="A13289" s="60">
        <v>86798.414956419307</v>
      </c>
      <c r="B13289" s="37">
        <v>0.77659911810842996</v>
      </c>
      <c r="C13289" s="37">
        <v>0.54329993034278901</v>
      </c>
      <c r="D13289" s="37"/>
      <c r="E13289" s="37">
        <v>-0.61094889563362098</v>
      </c>
    </row>
    <row r="13290" spans="1:5" x14ac:dyDescent="0.25">
      <c r="A13290" s="60">
        <v>86804.253619085794</v>
      </c>
      <c r="B13290" s="37">
        <v>0.77664472795468198</v>
      </c>
      <c r="C13290" s="37">
        <v>0.373064830076486</v>
      </c>
      <c r="D13290" s="37"/>
      <c r="E13290" s="37">
        <v>-0.61104839684177903</v>
      </c>
    </row>
    <row r="13291" spans="1:5" x14ac:dyDescent="0.25">
      <c r="A13291" s="60">
        <v>86824.9507776299</v>
      </c>
      <c r="B13291" s="37">
        <v>0.776805826059208</v>
      </c>
      <c r="C13291" s="37">
        <v>0.74544741097646305</v>
      </c>
      <c r="D13291" s="37"/>
      <c r="E13291" s="37">
        <v>-0.61140122219942605</v>
      </c>
    </row>
    <row r="13292" spans="1:5" x14ac:dyDescent="0.25">
      <c r="A13292" s="60">
        <v>86842.911305512403</v>
      </c>
      <c r="B13292" s="37">
        <v>0.77694487343276797</v>
      </c>
      <c r="C13292" s="37">
        <v>-0.76160098253931197</v>
      </c>
      <c r="D13292" s="37"/>
      <c r="E13292" s="37">
        <v>-0.61170753363881003</v>
      </c>
    </row>
    <row r="13293" spans="1:5" x14ac:dyDescent="0.25">
      <c r="A13293" s="60">
        <v>86847.615398278998</v>
      </c>
      <c r="B13293" s="37">
        <v>0.77698117440172199</v>
      </c>
      <c r="C13293" s="37">
        <v>0.21109215246135599</v>
      </c>
      <c r="D13293" s="37"/>
      <c r="E13293" s="37">
        <v>-0.61178778163352898</v>
      </c>
    </row>
    <row r="13294" spans="1:5" x14ac:dyDescent="0.25">
      <c r="A13294" s="60">
        <v>86857.277116063007</v>
      </c>
      <c r="B13294" s="37">
        <v>0.77705557798215896</v>
      </c>
      <c r="C13294" s="37">
        <v>1.12208591773191</v>
      </c>
      <c r="D13294" s="37"/>
      <c r="E13294" s="37">
        <v>-0.61195263011984002</v>
      </c>
    </row>
    <row r="13295" spans="1:5" x14ac:dyDescent="0.25">
      <c r="A13295" s="60">
        <v>86863.699895840502</v>
      </c>
      <c r="B13295" s="37">
        <v>0.77710492268811304</v>
      </c>
      <c r="C13295" s="37">
        <v>0.21625856197471399</v>
      </c>
      <c r="D13295" s="37"/>
      <c r="E13295" s="37">
        <v>-0.61206223617446098</v>
      </c>
    </row>
    <row r="13296" spans="1:5" x14ac:dyDescent="0.25">
      <c r="A13296" s="60">
        <v>86873.509514566904</v>
      </c>
      <c r="B13296" s="37">
        <v>0.77718010656408398</v>
      </c>
      <c r="C13296" s="37">
        <v>0.406246527379861</v>
      </c>
      <c r="D13296" s="37"/>
      <c r="E13296" s="37">
        <v>-0.612229670776538</v>
      </c>
    </row>
    <row r="13297" spans="1:5" x14ac:dyDescent="0.25">
      <c r="A13297" s="60">
        <v>86875.223288831403</v>
      </c>
      <c r="B13297" s="37">
        <v>0.77719321881832404</v>
      </c>
      <c r="C13297" s="37">
        <v>0.79515034289172604</v>
      </c>
      <c r="D13297" s="37"/>
      <c r="E13297" s="37">
        <v>-0.61225892607788301</v>
      </c>
    </row>
    <row r="13298" spans="1:5" x14ac:dyDescent="0.25">
      <c r="A13298" s="60">
        <v>86876.099251700303</v>
      </c>
      <c r="B13298" s="37">
        <v>0.77719991828325297</v>
      </c>
      <c r="C13298" s="37">
        <v>-0.83377836172495701</v>
      </c>
      <c r="D13298" s="37"/>
      <c r="E13298" s="37">
        <v>-0.61227387981210202</v>
      </c>
    </row>
    <row r="13299" spans="1:5" x14ac:dyDescent="0.25">
      <c r="A13299" s="60">
        <v>86918.913674654206</v>
      </c>
      <c r="B13299" s="37">
        <v>0.77752517390057596</v>
      </c>
      <c r="C13299" s="37">
        <v>-2.3730060267114101</v>
      </c>
      <c r="D13299" s="37"/>
      <c r="E13299" s="37">
        <v>-0.61300514193068201</v>
      </c>
    </row>
    <row r="13300" spans="1:5" x14ac:dyDescent="0.25">
      <c r="A13300" s="60">
        <v>86934.470058618797</v>
      </c>
      <c r="B13300" s="37">
        <v>0.77764226348334997</v>
      </c>
      <c r="C13300" s="37">
        <v>0.78847873058753803</v>
      </c>
      <c r="D13300" s="37"/>
      <c r="E13300" s="37">
        <v>-0.61327102068455597</v>
      </c>
    </row>
    <row r="13301" spans="1:5" x14ac:dyDescent="0.25">
      <c r="A13301" s="60">
        <v>86940.339884712303</v>
      </c>
      <c r="B13301" s="37">
        <v>0.77768628962223596</v>
      </c>
      <c r="C13301" s="37">
        <v>-0.13973538632792201</v>
      </c>
      <c r="D13301" s="37"/>
      <c r="E13301" s="37">
        <v>-0.61337136832712003</v>
      </c>
    </row>
    <row r="13302" spans="1:5" x14ac:dyDescent="0.25">
      <c r="A13302" s="60">
        <v>86980.437888209301</v>
      </c>
      <c r="B13302" s="37">
        <v>0.77798471967009597</v>
      </c>
      <c r="C13302" s="37">
        <v>-7.7212430008466396E-3</v>
      </c>
      <c r="D13302" s="37"/>
      <c r="E13302" s="37">
        <v>-0.61405722553684805</v>
      </c>
    </row>
    <row r="13303" spans="1:5" x14ac:dyDescent="0.25">
      <c r="A13303" s="60">
        <v>86984.243810872693</v>
      </c>
      <c r="B13303" s="37">
        <v>0.77801283094773999</v>
      </c>
      <c r="C13303" s="37">
        <v>0.20862654892375199</v>
      </c>
      <c r="D13303" s="37"/>
      <c r="E13303" s="37">
        <v>-0.614122356764226</v>
      </c>
    </row>
    <row r="13304" spans="1:5" x14ac:dyDescent="0.25">
      <c r="A13304" s="60">
        <v>86985.201677407604</v>
      </c>
      <c r="B13304" s="37">
        <v>0.77801989998460597</v>
      </c>
      <c r="C13304" s="37">
        <v>0.74956052865391398</v>
      </c>
      <c r="D13304" s="37"/>
      <c r="E13304" s="37">
        <v>-0.61413874974619798</v>
      </c>
    </row>
    <row r="13305" spans="1:5" x14ac:dyDescent="0.25">
      <c r="A13305" s="60">
        <v>86991.997273888104</v>
      </c>
      <c r="B13305" s="37">
        <v>0.77806998237066805</v>
      </c>
      <c r="C13305" s="37">
        <v>0.99198861871405697</v>
      </c>
      <c r="D13305" s="37"/>
      <c r="E13305" s="37">
        <v>-0.614255060275956</v>
      </c>
    </row>
    <row r="13306" spans="1:5" x14ac:dyDescent="0.25">
      <c r="A13306" s="60">
        <v>87011.659978789699</v>
      </c>
      <c r="B13306" s="37">
        <v>0.77821420530705598</v>
      </c>
      <c r="C13306" s="37">
        <v>0.90358926793074901</v>
      </c>
      <c r="D13306" s="37"/>
      <c r="E13306" s="37">
        <v>-0.61459170044813705</v>
      </c>
    </row>
    <row r="13307" spans="1:5" x14ac:dyDescent="0.25">
      <c r="A13307" s="60">
        <v>87013.697079128106</v>
      </c>
      <c r="B13307" s="37">
        <v>0.77822908809116198</v>
      </c>
      <c r="C13307" s="37">
        <v>1.12769340019514</v>
      </c>
      <c r="D13307" s="37"/>
      <c r="E13307" s="37">
        <v>-0.61462658576065099</v>
      </c>
    </row>
    <row r="13308" spans="1:5" x14ac:dyDescent="0.25">
      <c r="A13308" s="60">
        <v>87017.748121628698</v>
      </c>
      <c r="B13308" s="37">
        <v>0.77825865123328697</v>
      </c>
      <c r="C13308" s="37">
        <v>0.95472542307111197</v>
      </c>
      <c r="D13308" s="37"/>
      <c r="E13308" s="37">
        <v>-0.61469596461708698</v>
      </c>
    </row>
    <row r="13309" spans="1:5" x14ac:dyDescent="0.25">
      <c r="A13309" s="60">
        <v>87019.081371853506</v>
      </c>
      <c r="B13309" s="37">
        <v>0.77826837114521896</v>
      </c>
      <c r="C13309" s="37">
        <v>0.95321456557997397</v>
      </c>
      <c r="D13309" s="37"/>
      <c r="E13309" s="37">
        <v>-0.61471879949281705</v>
      </c>
    </row>
    <row r="13310" spans="1:5" x14ac:dyDescent="0.25">
      <c r="A13310" s="60">
        <v>87031.466428384098</v>
      </c>
      <c r="B13310" s="37">
        <v>0.77835843205784205</v>
      </c>
      <c r="C13310" s="37">
        <v>0.22804176871213899</v>
      </c>
      <c r="D13310" s="37"/>
      <c r="E13310" s="37">
        <v>-0.61493095428180899</v>
      </c>
    </row>
    <row r="13311" spans="1:5" x14ac:dyDescent="0.25">
      <c r="A13311" s="60">
        <v>87040.129094866294</v>
      </c>
      <c r="B13311" s="37">
        <v>0.778421174953004</v>
      </c>
      <c r="C13311" s="37">
        <v>0.95789703004460802</v>
      </c>
      <c r="D13311" s="37"/>
      <c r="E13311" s="37">
        <v>-0.61507938044979205</v>
      </c>
    </row>
    <row r="13312" spans="1:5" x14ac:dyDescent="0.25">
      <c r="A13312" s="60">
        <v>87042.225866309003</v>
      </c>
      <c r="B13312" s="37">
        <v>0.77843633052680805</v>
      </c>
      <c r="C13312" s="37">
        <v>0.88004954929454804</v>
      </c>
      <c r="D13312" s="37"/>
      <c r="E13312" s="37">
        <v>-0.61511531093767702</v>
      </c>
    </row>
    <row r="13313" spans="1:5" x14ac:dyDescent="0.25">
      <c r="A13313" s="60">
        <v>87047.964319765902</v>
      </c>
      <c r="B13313" s="37">
        <v>0.77847774594263097</v>
      </c>
      <c r="C13313" s="37">
        <v>0.55097478974888103</v>
      </c>
      <c r="D13313" s="37"/>
      <c r="E13313" s="37">
        <v>-0.61521365441535603</v>
      </c>
    </row>
    <row r="13314" spans="1:5" x14ac:dyDescent="0.25">
      <c r="A13314" s="60">
        <v>87049.162145691706</v>
      </c>
      <c r="B13314" s="37">
        <v>0.77848637928970199</v>
      </c>
      <c r="C13314" s="37">
        <v>1.79961455823563</v>
      </c>
      <c r="D13314" s="37"/>
      <c r="E13314" s="37">
        <v>-0.61523418392782903</v>
      </c>
    </row>
    <row r="13315" spans="1:5" x14ac:dyDescent="0.25">
      <c r="A13315" s="60">
        <v>87060.441330870395</v>
      </c>
      <c r="B13315" s="37">
        <v>0.77856747698471596</v>
      </c>
      <c r="C13315" s="37">
        <v>1.3255532535971299</v>
      </c>
      <c r="D13315" s="37"/>
      <c r="E13315" s="37">
        <v>-0.61542752502964804</v>
      </c>
    </row>
    <row r="13316" spans="1:5" x14ac:dyDescent="0.25">
      <c r="A13316" s="60">
        <v>87069.494738669106</v>
      </c>
      <c r="B13316" s="37">
        <v>0.77863231148499001</v>
      </c>
      <c r="C13316" s="37">
        <v>1.06208879404657</v>
      </c>
      <c r="D13316" s="37"/>
      <c r="E13316" s="37">
        <v>-0.61558274898608001</v>
      </c>
    </row>
    <row r="13317" spans="1:5" x14ac:dyDescent="0.25">
      <c r="A13317" s="60">
        <v>87069.906493135801</v>
      </c>
      <c r="B13317" s="37">
        <v>0.77863525465925898</v>
      </c>
      <c r="C13317" s="37">
        <v>1.5315968156237101</v>
      </c>
      <c r="D13317" s="37"/>
      <c r="E13317" s="37">
        <v>-0.61558980942334096</v>
      </c>
    </row>
    <row r="13318" spans="1:5" x14ac:dyDescent="0.25">
      <c r="A13318" s="60">
        <v>87070.111097100205</v>
      </c>
      <c r="B13318" s="37">
        <v>0.77863671696544101</v>
      </c>
      <c r="C13318" s="37">
        <v>1.3619447531813</v>
      </c>
      <c r="D13318" s="37"/>
      <c r="E13318" s="37">
        <v>-0.61559331783348303</v>
      </c>
    </row>
    <row r="13319" spans="1:5" x14ac:dyDescent="0.25">
      <c r="A13319" s="60">
        <v>87071.348489391006</v>
      </c>
      <c r="B13319" s="37">
        <v>0.77864555807299096</v>
      </c>
      <c r="C13319" s="37">
        <v>0.92206221609048</v>
      </c>
      <c r="D13319" s="37"/>
      <c r="E13319" s="37">
        <v>-0.61561453614486195</v>
      </c>
    </row>
    <row r="13320" spans="1:5" x14ac:dyDescent="0.25">
      <c r="A13320" s="60">
        <v>87096.949807009194</v>
      </c>
      <c r="B13320" s="37">
        <v>0.77882748945607805</v>
      </c>
      <c r="C13320" s="37">
        <v>0.98918829845355805</v>
      </c>
      <c r="D13320" s="37"/>
      <c r="E13320" s="37">
        <v>-0.61605367082988605</v>
      </c>
    </row>
    <row r="13321" spans="1:5" x14ac:dyDescent="0.25">
      <c r="A13321" s="60">
        <v>87102.845744556398</v>
      </c>
      <c r="B13321" s="37">
        <v>0.77886911783938295</v>
      </c>
      <c r="C13321" s="37">
        <v>-0.26706353130896399</v>
      </c>
      <c r="D13321" s="37"/>
      <c r="E13321" s="37">
        <v>-0.61615483880100397</v>
      </c>
    </row>
    <row r="13322" spans="1:5" x14ac:dyDescent="0.25">
      <c r="A13322" s="60">
        <v>87106.557630440206</v>
      </c>
      <c r="B13322" s="37">
        <v>0.77889527322669005</v>
      </c>
      <c r="C13322" s="37">
        <v>0.77817287259578405</v>
      </c>
      <c r="D13322" s="37"/>
      <c r="E13322" s="37">
        <v>-0.61621853770059898</v>
      </c>
    </row>
    <row r="13323" spans="1:5" x14ac:dyDescent="0.25">
      <c r="A13323" s="60">
        <v>87128.992646500599</v>
      </c>
      <c r="B13323" s="37">
        <v>0.779052487418326</v>
      </c>
      <c r="C13323" s="37">
        <v>1.0439652125346901</v>
      </c>
      <c r="D13323" s="37"/>
      <c r="E13323" s="37">
        <v>-0.61660365397828198</v>
      </c>
    </row>
    <row r="13324" spans="1:5" x14ac:dyDescent="0.25">
      <c r="A13324" s="60">
        <v>87135.683284567902</v>
      </c>
      <c r="B13324" s="37">
        <v>0.77909907975681902</v>
      </c>
      <c r="C13324" s="37">
        <v>5.0211718640103001E-2</v>
      </c>
      <c r="D13324" s="37"/>
      <c r="E13324" s="37">
        <v>-0.61671854223518396</v>
      </c>
    </row>
    <row r="13325" spans="1:5" x14ac:dyDescent="0.25">
      <c r="A13325" s="60">
        <v>87150.176912757393</v>
      </c>
      <c r="B13325" s="37">
        <v>0.77919954342457498</v>
      </c>
      <c r="C13325" s="37">
        <v>-0.67360466334468505</v>
      </c>
      <c r="D13325" s="37"/>
      <c r="E13325" s="37">
        <v>-0.616967478861709</v>
      </c>
    </row>
    <row r="13326" spans="1:5" x14ac:dyDescent="0.25">
      <c r="A13326" s="60">
        <v>87156.103005986806</v>
      </c>
      <c r="B13326" s="37">
        <v>0.77924043490640804</v>
      </c>
      <c r="C13326" s="37">
        <v>1.1734943172607299</v>
      </c>
      <c r="D13326" s="37"/>
      <c r="E13326" s="37">
        <v>-0.61706928639430003</v>
      </c>
    </row>
    <row r="13327" spans="1:5" x14ac:dyDescent="0.25">
      <c r="A13327" s="60">
        <v>87159.749691160498</v>
      </c>
      <c r="B13327" s="37">
        <v>0.77926554396154002</v>
      </c>
      <c r="C13327" s="37">
        <v>0.13676997745726299</v>
      </c>
      <c r="D13327" s="37"/>
      <c r="E13327" s="37">
        <v>-0.61713194149449102</v>
      </c>
    </row>
    <row r="13328" spans="1:5" x14ac:dyDescent="0.25">
      <c r="A13328" s="60">
        <v>87160.429276523704</v>
      </c>
      <c r="B13328" s="37">
        <v>0.77927021865159096</v>
      </c>
      <c r="C13328" s="37">
        <v>0.45724501296484599</v>
      </c>
      <c r="D13328" s="37"/>
      <c r="E13328" s="37">
        <v>-0.61714361827947795</v>
      </c>
    </row>
    <row r="13329" spans="1:5" x14ac:dyDescent="0.25">
      <c r="A13329" s="60">
        <v>87160.928053598196</v>
      </c>
      <c r="B13329" s="37">
        <v>0.77927364869608695</v>
      </c>
      <c r="C13329" s="37">
        <v>1.06010494347151</v>
      </c>
      <c r="D13329" s="37"/>
      <c r="E13329" s="37">
        <v>-0.61715218849017495</v>
      </c>
    </row>
    <row r="13330" spans="1:5" x14ac:dyDescent="0.25">
      <c r="A13330" s="60">
        <v>87166.510033505503</v>
      </c>
      <c r="B13330" s="37">
        <v>0.77931198265181301</v>
      </c>
      <c r="C13330" s="37">
        <v>0.30273811568697401</v>
      </c>
      <c r="D13330" s="37"/>
      <c r="E13330" s="37">
        <v>-0.61724810711492495</v>
      </c>
    </row>
    <row r="13331" spans="1:5" x14ac:dyDescent="0.25">
      <c r="A13331" s="60">
        <v>87172.616387680697</v>
      </c>
      <c r="B13331" s="37">
        <v>0.77935380626336503</v>
      </c>
      <c r="C13331" s="37">
        <v>0.56363709062898804</v>
      </c>
      <c r="D13331" s="37"/>
      <c r="E13331" s="37">
        <v>-0.61735305015738096</v>
      </c>
    </row>
    <row r="13332" spans="1:5" x14ac:dyDescent="0.25">
      <c r="A13332" s="60">
        <v>87180.146008551194</v>
      </c>
      <c r="B13332" s="37">
        <v>0.779405216845519</v>
      </c>
      <c r="C13332" s="37">
        <v>0.36299984092829102</v>
      </c>
      <c r="D13332" s="37"/>
      <c r="E13332" s="37">
        <v>-0.61748247308182602</v>
      </c>
    </row>
    <row r="13333" spans="1:5" x14ac:dyDescent="0.25">
      <c r="A13333" s="60">
        <v>87183.146400434605</v>
      </c>
      <c r="B13333" s="37">
        <v>0.77942565298773603</v>
      </c>
      <c r="C13333" s="37">
        <v>-0.30706087084038097</v>
      </c>
      <c r="D13333" s="37"/>
      <c r="E13333" s="37">
        <v>-0.61753405142151896</v>
      </c>
    </row>
    <row r="13334" spans="1:5" x14ac:dyDescent="0.25">
      <c r="A13334" s="60">
        <v>87189.707689827701</v>
      </c>
      <c r="B13334" s="37">
        <v>0.77947024343767402</v>
      </c>
      <c r="C13334" s="37">
        <v>1.10259074217589</v>
      </c>
      <c r="D13334" s="37"/>
      <c r="E13334" s="37">
        <v>-0.61764685557855104</v>
      </c>
    </row>
    <row r="13335" spans="1:5" x14ac:dyDescent="0.25">
      <c r="A13335" s="60">
        <v>87193.155794130798</v>
      </c>
      <c r="B13335" s="37">
        <v>0.77949362175340098</v>
      </c>
      <c r="C13335" s="37">
        <v>1.1776494615412001</v>
      </c>
      <c r="D13335" s="37"/>
      <c r="E13335" s="37">
        <v>-0.61770614333249196</v>
      </c>
    </row>
    <row r="13336" spans="1:5" x14ac:dyDescent="0.25">
      <c r="A13336" s="60">
        <v>87203.652788902298</v>
      </c>
      <c r="B13336" s="37">
        <v>0.77956455737128305</v>
      </c>
      <c r="C13336" s="37">
        <v>-0.50816642657776101</v>
      </c>
      <c r="D13336" s="37"/>
      <c r="E13336" s="37">
        <v>-0.61788666002874204</v>
      </c>
    </row>
    <row r="13337" spans="1:5" x14ac:dyDescent="0.25">
      <c r="A13337" s="60">
        <v>87205.870738114201</v>
      </c>
      <c r="B13337" s="37">
        <v>0.77957950022795997</v>
      </c>
      <c r="C13337" s="37">
        <v>1.32136853434708</v>
      </c>
      <c r="D13337" s="37"/>
      <c r="E13337" s="37">
        <v>-0.61792480750133505</v>
      </c>
    </row>
    <row r="13338" spans="1:5" x14ac:dyDescent="0.25">
      <c r="A13338" s="60">
        <v>87222.043230655807</v>
      </c>
      <c r="B13338" s="37">
        <v>0.779687975420157</v>
      </c>
      <c r="C13338" s="37">
        <v>-2.5167242416335198E-2</v>
      </c>
      <c r="D13338" s="37"/>
      <c r="E13338" s="37">
        <v>-0.61820302241121705</v>
      </c>
    </row>
    <row r="13339" spans="1:5" x14ac:dyDescent="0.25">
      <c r="A13339" s="60">
        <v>87224.869676290095</v>
      </c>
      <c r="B13339" s="37">
        <v>0.77970684578995797</v>
      </c>
      <c r="C13339" s="37">
        <v>-0.61130391910737503</v>
      </c>
      <c r="D13339" s="37"/>
      <c r="E13339" s="37">
        <v>-0.61825165599002596</v>
      </c>
    </row>
    <row r="13340" spans="1:5" x14ac:dyDescent="0.25">
      <c r="A13340" s="60">
        <v>87227.703243011099</v>
      </c>
      <c r="B13340" s="37">
        <v>0.77972573734614203</v>
      </c>
      <c r="C13340" s="37">
        <v>0.46572118880139302</v>
      </c>
      <c r="D13340" s="37"/>
      <c r="E13340" s="37">
        <v>-0.61830041517861101</v>
      </c>
    </row>
    <row r="13341" spans="1:5" x14ac:dyDescent="0.25">
      <c r="A13341" s="60">
        <v>87241.159398069402</v>
      </c>
      <c r="B13341" s="37">
        <v>0.77981508813758504</v>
      </c>
      <c r="C13341" s="37">
        <v>-0.213953475377504</v>
      </c>
      <c r="D13341" s="37"/>
      <c r="E13341" s="37">
        <v>-0.61853200683833198</v>
      </c>
    </row>
    <row r="13342" spans="1:5" x14ac:dyDescent="0.25">
      <c r="A13342" s="60">
        <v>87243.451168564497</v>
      </c>
      <c r="B13342" s="37">
        <v>0.77983024587308503</v>
      </c>
      <c r="C13342" s="37">
        <v>0.27114809881774199</v>
      </c>
      <c r="D13342" s="37"/>
      <c r="E13342" s="37">
        <v>-0.61857145704535099</v>
      </c>
    </row>
    <row r="13343" spans="1:5" x14ac:dyDescent="0.25">
      <c r="A13343" s="60">
        <v>87245.789121726702</v>
      </c>
      <c r="B13343" s="37">
        <v>0.77984569098914802</v>
      </c>
      <c r="C13343" s="37">
        <v>-0.39224175103867998</v>
      </c>
      <c r="D13343" s="37"/>
      <c r="E13343" s="37">
        <v>-0.61861170430975199</v>
      </c>
    </row>
    <row r="13344" spans="1:5" x14ac:dyDescent="0.25">
      <c r="A13344" s="60">
        <v>87249.025642734705</v>
      </c>
      <c r="B13344" s="37">
        <v>0.77986704208642399</v>
      </c>
      <c r="C13344" s="37">
        <v>0.79810380877123299</v>
      </c>
      <c r="D13344" s="37"/>
      <c r="E13344" s="37">
        <v>-0.61866742364826299</v>
      </c>
    </row>
    <row r="13345" spans="1:5" x14ac:dyDescent="0.25">
      <c r="A13345" s="60">
        <v>87251.432723863007</v>
      </c>
      <c r="B13345" s="37">
        <v>0.77988289864774396</v>
      </c>
      <c r="C13345" s="37">
        <v>1.38475877773925</v>
      </c>
      <c r="D13345" s="37"/>
      <c r="E13345" s="37">
        <v>-0.61870886610928399</v>
      </c>
    </row>
    <row r="13346" spans="1:5" x14ac:dyDescent="0.25">
      <c r="A13346" s="60">
        <v>87257.758563693496</v>
      </c>
      <c r="B13346" s="37">
        <v>0.77992447694399303</v>
      </c>
      <c r="C13346" s="37">
        <v>1.3342640587785899</v>
      </c>
      <c r="D13346" s="37"/>
      <c r="E13346" s="37">
        <v>-0.618817788009697</v>
      </c>
    </row>
    <row r="13347" spans="1:5" x14ac:dyDescent="0.25">
      <c r="A13347" s="60">
        <v>87261.664350677398</v>
      </c>
      <c r="B13347" s="37">
        <v>0.77995008131203103</v>
      </c>
      <c r="C13347" s="37">
        <v>0.71583573103299902</v>
      </c>
      <c r="D13347" s="37"/>
      <c r="E13347" s="37">
        <v>-0.61888504772171404</v>
      </c>
    </row>
    <row r="13348" spans="1:5" x14ac:dyDescent="0.25">
      <c r="A13348" s="60">
        <v>87262.311490106993</v>
      </c>
      <c r="B13348" s="37">
        <v>0.779954318641635</v>
      </c>
      <c r="C13348" s="37">
        <v>-1.2527012163964</v>
      </c>
      <c r="D13348" s="37"/>
      <c r="E13348" s="37">
        <v>-0.61889619236826399</v>
      </c>
    </row>
    <row r="13349" spans="1:5" x14ac:dyDescent="0.25">
      <c r="A13349" s="60">
        <v>87262.678731333697</v>
      </c>
      <c r="B13349" s="37">
        <v>0.77995672262634497</v>
      </c>
      <c r="C13349" s="37">
        <v>0.67542459912055497</v>
      </c>
      <c r="D13349" s="37"/>
      <c r="E13349" s="37">
        <v>-0.61890251684741404</v>
      </c>
    </row>
    <row r="13350" spans="1:5" x14ac:dyDescent="0.25">
      <c r="A13350" s="60">
        <v>87277.927848879306</v>
      </c>
      <c r="B13350" s="37">
        <v>0.78005613867238299</v>
      </c>
      <c r="C13350" s="37">
        <v>6.0741788566653902E-2</v>
      </c>
      <c r="D13350" s="37"/>
      <c r="E13350" s="37">
        <v>-0.61916517652965697</v>
      </c>
    </row>
    <row r="13351" spans="1:5" x14ac:dyDescent="0.25">
      <c r="A13351" s="60">
        <v>87283.036470033097</v>
      </c>
      <c r="B13351" s="37">
        <v>0.78008926596374595</v>
      </c>
      <c r="C13351" s="37">
        <v>0.16464489231680099</v>
      </c>
      <c r="D13351" s="37"/>
      <c r="E13351" s="37">
        <v>-0.61925319028985903</v>
      </c>
    </row>
    <row r="13352" spans="1:5" x14ac:dyDescent="0.25">
      <c r="A13352" s="60">
        <v>87284.269604859903</v>
      </c>
      <c r="B13352" s="37">
        <v>0.78009724885551301</v>
      </c>
      <c r="C13352" s="37">
        <v>1.3039701483421799</v>
      </c>
      <c r="D13352" s="37"/>
      <c r="E13352" s="37">
        <v>-0.61927443681948402</v>
      </c>
    </row>
    <row r="13353" spans="1:5" x14ac:dyDescent="0.25">
      <c r="A13353" s="60">
        <v>87316.633533065804</v>
      </c>
      <c r="B13353" s="37">
        <v>0.78030486830767398</v>
      </c>
      <c r="C13353" s="37">
        <v>1.24030047775741</v>
      </c>
      <c r="D13353" s="37"/>
      <c r="E13353" s="37">
        <v>-0.61983226490293497</v>
      </c>
    </row>
    <row r="13354" spans="1:5" x14ac:dyDescent="0.25">
      <c r="A13354" s="60">
        <v>87318.253628863094</v>
      </c>
      <c r="B13354" s="37">
        <v>0.78031516467830198</v>
      </c>
      <c r="C13354" s="37">
        <v>0.71980730621936695</v>
      </c>
      <c r="D13354" s="37"/>
      <c r="E13354" s="37">
        <v>-0.61986019955048499</v>
      </c>
    </row>
    <row r="13355" spans="1:5" x14ac:dyDescent="0.25">
      <c r="A13355" s="60">
        <v>87335.008174834904</v>
      </c>
      <c r="B13355" s="37">
        <v>0.78042109815245897</v>
      </c>
      <c r="C13355" s="37">
        <v>0.60382973800008299</v>
      </c>
      <c r="D13355" s="37"/>
      <c r="E13355" s="37">
        <v>-0.62014914997981196</v>
      </c>
    </row>
    <row r="13356" spans="1:5" x14ac:dyDescent="0.25">
      <c r="A13356" s="60">
        <v>87345.323129775003</v>
      </c>
      <c r="B13356" s="37">
        <v>0.78048581497607095</v>
      </c>
      <c r="C13356" s="37">
        <v>-0.62441378055744201</v>
      </c>
      <c r="D13356" s="37"/>
      <c r="E13356" s="37">
        <v>-0.62032709579988798</v>
      </c>
    </row>
    <row r="13357" spans="1:5" x14ac:dyDescent="0.25">
      <c r="A13357" s="60">
        <v>87348.960382410602</v>
      </c>
      <c r="B13357" s="37">
        <v>0.78050854355112897</v>
      </c>
      <c r="C13357" s="37">
        <v>0.70416205956422795</v>
      </c>
      <c r="D13357" s="37"/>
      <c r="E13357" s="37">
        <v>-0.620389852592939</v>
      </c>
    </row>
    <row r="13358" spans="1:5" x14ac:dyDescent="0.25">
      <c r="A13358" s="60">
        <v>87358.955593027305</v>
      </c>
      <c r="B13358" s="37">
        <v>0.78057075383576302</v>
      </c>
      <c r="C13358" s="37">
        <v>1.2177471147349701</v>
      </c>
      <c r="D13358" s="37"/>
      <c r="E13358" s="37">
        <v>-0.620562334864044</v>
      </c>
    </row>
    <row r="13359" spans="1:5" x14ac:dyDescent="0.25">
      <c r="A13359" s="60">
        <v>87372.779783855702</v>
      </c>
      <c r="B13359" s="37">
        <v>0.78065619195592795</v>
      </c>
      <c r="C13359" s="37">
        <v>0.37255778752691698</v>
      </c>
      <c r="D13359" s="37"/>
      <c r="E13359" s="37">
        <v>-0.62080095446285399</v>
      </c>
    </row>
    <row r="13360" spans="1:5" x14ac:dyDescent="0.25">
      <c r="A13360" s="60">
        <v>87380.422604783496</v>
      </c>
      <c r="B13360" s="37">
        <v>0.78070312389084395</v>
      </c>
      <c r="C13360" s="37">
        <v>1.29258260410958</v>
      </c>
      <c r="D13360" s="37"/>
      <c r="E13360" s="37">
        <v>-0.62093290847395699</v>
      </c>
    </row>
    <row r="13361" spans="1:5" x14ac:dyDescent="0.25">
      <c r="A13361" s="60">
        <v>87382.545650977001</v>
      </c>
      <c r="B13361" s="37">
        <v>0.78071612223610798</v>
      </c>
      <c r="C13361" s="37">
        <v>0.80791534687523203</v>
      </c>
      <c r="D13361" s="37"/>
      <c r="E13361" s="37">
        <v>-0.62096956699654604</v>
      </c>
    </row>
    <row r="13362" spans="1:5" x14ac:dyDescent="0.25">
      <c r="A13362" s="60">
        <v>87388.3257802109</v>
      </c>
      <c r="B13362" s="37">
        <v>0.78075142579180501</v>
      </c>
      <c r="C13362" s="37">
        <v>-3.55436551303989E-2</v>
      </c>
      <c r="D13362" s="37"/>
      <c r="E13362" s="37">
        <v>-0.62106938083501095</v>
      </c>
    </row>
    <row r="13363" spans="1:5" x14ac:dyDescent="0.25">
      <c r="A13363" s="60">
        <v>87393.266347772194</v>
      </c>
      <c r="B13363" s="37">
        <v>0.78078150232986598</v>
      </c>
      <c r="C13363" s="37">
        <v>-0.28017221752896199</v>
      </c>
      <c r="D13363" s="37"/>
      <c r="E13363" s="37">
        <v>-0.621154706790642</v>
      </c>
    </row>
    <row r="13364" spans="1:5" x14ac:dyDescent="0.25">
      <c r="A13364" s="60">
        <v>87393.303386270505</v>
      </c>
      <c r="B13364" s="37">
        <v>0.78078172746178798</v>
      </c>
      <c r="C13364" s="37">
        <v>0.82419178450354702</v>
      </c>
      <c r="D13364" s="37"/>
      <c r="E13364" s="37">
        <v>-0.62115534649809401</v>
      </c>
    </row>
    <row r="13365" spans="1:5" x14ac:dyDescent="0.25">
      <c r="A13365" s="60">
        <v>87407.791450560093</v>
      </c>
      <c r="B13365" s="37">
        <v>0.78086939351540197</v>
      </c>
      <c r="C13365" s="37">
        <v>0.19299374474834899</v>
      </c>
      <c r="D13365" s="37"/>
      <c r="E13365" s="37">
        <v>-0.62140561579996201</v>
      </c>
    </row>
    <row r="13366" spans="1:5" x14ac:dyDescent="0.25">
      <c r="A13366" s="60">
        <v>87411.707859267306</v>
      </c>
      <c r="B13366" s="37">
        <v>0.78089295474896003</v>
      </c>
      <c r="C13366" s="37">
        <v>1.5251276880442</v>
      </c>
      <c r="D13366" s="37"/>
      <c r="E13366" s="37">
        <v>-0.62147328216078901</v>
      </c>
    </row>
    <row r="13367" spans="1:5" x14ac:dyDescent="0.25">
      <c r="A13367" s="60">
        <v>87441.049675041504</v>
      </c>
      <c r="B13367" s="37">
        <v>0.78106760446470802</v>
      </c>
      <c r="C13367" s="37">
        <v>0.35194682564674301</v>
      </c>
      <c r="D13367" s="37"/>
      <c r="E13367" s="37">
        <v>-0.62198042446990298</v>
      </c>
    </row>
    <row r="13368" spans="1:5" x14ac:dyDescent="0.25">
      <c r="A13368" s="60">
        <v>87441.223046890504</v>
      </c>
      <c r="B13368" s="37">
        <v>0.78106862652274001</v>
      </c>
      <c r="C13368" s="37">
        <v>1.0577192786738201</v>
      </c>
      <c r="D13368" s="37"/>
      <c r="E13368" s="37">
        <v>-0.62198342198599499</v>
      </c>
    </row>
    <row r="13369" spans="1:5" x14ac:dyDescent="0.25">
      <c r="A13369" s="60">
        <v>87442.375473144406</v>
      </c>
      <c r="B13369" s="37">
        <v>0.78107541730534102</v>
      </c>
      <c r="C13369" s="37">
        <v>0.52794321452527304</v>
      </c>
      <c r="D13369" s="37"/>
      <c r="E13369" s="37">
        <v>-0.62200334717145001</v>
      </c>
    </row>
    <row r="13370" spans="1:5" x14ac:dyDescent="0.25">
      <c r="A13370" s="60">
        <v>87446.205618066102</v>
      </c>
      <c r="B13370" s="37">
        <v>0.78109794958376599</v>
      </c>
      <c r="C13370" s="37">
        <v>0.84206756015459105</v>
      </c>
      <c r="D13370" s="37"/>
      <c r="E13370" s="37">
        <v>-0.62206957310001498</v>
      </c>
    </row>
    <row r="13371" spans="1:5" x14ac:dyDescent="0.25">
      <c r="A13371" s="60">
        <v>87450.958219037697</v>
      </c>
      <c r="B13371" s="37">
        <v>0.78112582882065396</v>
      </c>
      <c r="C13371" s="37">
        <v>0.71308001889414097</v>
      </c>
      <c r="D13371" s="37"/>
      <c r="E13371" s="37">
        <v>-0.62215175664613998</v>
      </c>
    </row>
    <row r="13372" spans="1:5" x14ac:dyDescent="0.25">
      <c r="A13372" s="60">
        <v>87453.286251853802</v>
      </c>
      <c r="B13372" s="37">
        <v>0.78113945298832899</v>
      </c>
      <c r="C13372" s="37">
        <v>1.0022638266292501</v>
      </c>
      <c r="D13372" s="37"/>
      <c r="E13372" s="37">
        <v>-0.62219201686813896</v>
      </c>
    </row>
    <row r="13373" spans="1:5" x14ac:dyDescent="0.25">
      <c r="A13373" s="60">
        <v>87484.616501472599</v>
      </c>
      <c r="B13373" s="37">
        <v>0.78132071881558396</v>
      </c>
      <c r="C13373" s="37">
        <v>-0.13702960487997901</v>
      </c>
      <c r="D13373" s="37"/>
      <c r="E13373" s="37">
        <v>-0.62273403045554399</v>
      </c>
    </row>
    <row r="13374" spans="1:5" x14ac:dyDescent="0.25">
      <c r="A13374" s="60">
        <v>87487.442515906703</v>
      </c>
      <c r="B13374" s="37">
        <v>0.78133687657028805</v>
      </c>
      <c r="C13374" s="37">
        <v>-0.58672776098136503</v>
      </c>
      <c r="D13374" s="37"/>
      <c r="E13374" s="37">
        <v>-0.62278293870115498</v>
      </c>
    </row>
    <row r="13375" spans="1:5" x14ac:dyDescent="0.25">
      <c r="A13375" s="60">
        <v>87498.530784193295</v>
      </c>
      <c r="B13375" s="37">
        <v>0.78139996273732804</v>
      </c>
      <c r="C13375" s="37">
        <v>0.69591350296849297</v>
      </c>
      <c r="D13375" s="37"/>
      <c r="E13375" s="37">
        <v>-0.62297486614668696</v>
      </c>
    </row>
    <row r="13376" spans="1:5" x14ac:dyDescent="0.25">
      <c r="A13376" s="60">
        <v>87508.0974956602</v>
      </c>
      <c r="B13376" s="37">
        <v>0.78145399149987504</v>
      </c>
      <c r="C13376" s="37">
        <v>1.1804532213485699</v>
      </c>
      <c r="D13376" s="37"/>
      <c r="E13376" s="37">
        <v>-0.62314049401258498</v>
      </c>
    </row>
    <row r="13377" spans="1:5" x14ac:dyDescent="0.25">
      <c r="A13377" s="60">
        <v>87512.499782946295</v>
      </c>
      <c r="B13377" s="37">
        <v>0.78147872837964705</v>
      </c>
      <c r="C13377" s="37">
        <v>8.8401362582102294E-2</v>
      </c>
      <c r="D13377" s="37"/>
      <c r="E13377" s="37">
        <v>-0.62321672207964396</v>
      </c>
    </row>
    <row r="13378" spans="1:5" x14ac:dyDescent="0.25">
      <c r="A13378" s="60">
        <v>87517.046578008507</v>
      </c>
      <c r="B13378" s="37">
        <v>0.78150419394503001</v>
      </c>
      <c r="C13378" s="37">
        <v>-1.88919434267547</v>
      </c>
      <c r="D13378" s="37"/>
      <c r="E13378" s="37">
        <v>-0.62329546001673597</v>
      </c>
    </row>
    <row r="13379" spans="1:5" x14ac:dyDescent="0.25">
      <c r="A13379" s="60">
        <v>87524.245506130304</v>
      </c>
      <c r="B13379" s="37">
        <v>0.78154433972385295</v>
      </c>
      <c r="C13379" s="37">
        <v>1.7884390650094999</v>
      </c>
      <c r="D13379" s="37"/>
      <c r="E13379" s="37">
        <v>-0.62342014143963698</v>
      </c>
    </row>
    <row r="13380" spans="1:5" x14ac:dyDescent="0.25">
      <c r="A13380" s="60">
        <v>87525.278018861005</v>
      </c>
      <c r="B13380" s="37">
        <v>0.78155008015007099</v>
      </c>
      <c r="C13380" s="37">
        <v>1.3623009629265099</v>
      </c>
      <c r="D13380" s="37"/>
      <c r="E13380" s="37">
        <v>-0.62343802557863803</v>
      </c>
    </row>
    <row r="13381" spans="1:5" x14ac:dyDescent="0.25">
      <c r="A13381" s="60">
        <v>87527.054677381195</v>
      </c>
      <c r="B13381" s="37">
        <v>0.78155994746789204</v>
      </c>
      <c r="C13381" s="37">
        <v>1.0730518384098899</v>
      </c>
      <c r="D13381" s="37"/>
      <c r="E13381" s="37">
        <v>-0.62346879999253302</v>
      </c>
    </row>
    <row r="13382" spans="1:5" x14ac:dyDescent="0.25">
      <c r="A13382" s="60">
        <v>87543.2855277239</v>
      </c>
      <c r="B13382" s="37">
        <v>0.78164948497058295</v>
      </c>
      <c r="C13382" s="37">
        <v>1.0461881502066701</v>
      </c>
      <c r="D13382" s="37"/>
      <c r="E13382" s="37">
        <v>-0.62374999765213002</v>
      </c>
    </row>
    <row r="13383" spans="1:5" x14ac:dyDescent="0.25">
      <c r="A13383" s="60">
        <v>87547.063609676698</v>
      </c>
      <c r="B13383" s="37">
        <v>0.78167016914736098</v>
      </c>
      <c r="C13383" s="37">
        <v>0.74196712512053498</v>
      </c>
      <c r="D13383" s="37"/>
      <c r="E13383" s="37">
        <v>-0.62381546665584597</v>
      </c>
    </row>
    <row r="13384" spans="1:5" x14ac:dyDescent="0.25">
      <c r="A13384" s="60">
        <v>87556.302920729999</v>
      </c>
      <c r="B13384" s="37">
        <v>0.78172049995128901</v>
      </c>
      <c r="C13384" s="37">
        <v>1.17525442008874</v>
      </c>
      <c r="D13384" s="37"/>
      <c r="E13384" s="37">
        <v>-0.62397559381386103</v>
      </c>
    </row>
    <row r="13385" spans="1:5" x14ac:dyDescent="0.25">
      <c r="A13385" s="60">
        <v>87567.543934540197</v>
      </c>
      <c r="B13385" s="37">
        <v>0.78178124917916203</v>
      </c>
      <c r="C13385" s="37">
        <v>1.02572651801769</v>
      </c>
      <c r="D13385" s="37"/>
      <c r="E13385" s="37">
        <v>-0.62417045568030305</v>
      </c>
    </row>
    <row r="13386" spans="1:5" x14ac:dyDescent="0.25">
      <c r="A13386" s="60">
        <v>87569.946544569495</v>
      </c>
      <c r="B13386" s="37">
        <v>0.78179416396009804</v>
      </c>
      <c r="C13386" s="37">
        <v>0.43187717621571098</v>
      </c>
      <c r="D13386" s="37"/>
      <c r="E13386" s="37">
        <v>-0.62421211081509798</v>
      </c>
    </row>
    <row r="13387" spans="1:5" x14ac:dyDescent="0.25">
      <c r="A13387" s="60">
        <v>87573.055425774102</v>
      </c>
      <c r="B13387" s="37">
        <v>0.78181083869655299</v>
      </c>
      <c r="C13387" s="37">
        <v>1.10172439271774</v>
      </c>
      <c r="D13387" s="37"/>
      <c r="E13387" s="37">
        <v>-0.62426601409318605</v>
      </c>
    </row>
    <row r="13388" spans="1:5" x14ac:dyDescent="0.25">
      <c r="A13388" s="60">
        <v>87600.255573877905</v>
      </c>
      <c r="B13388" s="37">
        <v>0.78195496140272502</v>
      </c>
      <c r="C13388" s="37">
        <v>-0.26651881535816302</v>
      </c>
      <c r="D13388" s="37"/>
      <c r="E13388" s="37">
        <v>-0.62473777722717105</v>
      </c>
    </row>
    <row r="13389" spans="1:5" x14ac:dyDescent="0.25">
      <c r="A13389" s="60">
        <v>87600.278941515498</v>
      </c>
      <c r="B13389" s="37">
        <v>0.78195508384557899</v>
      </c>
      <c r="C13389" s="37">
        <v>0.77266128613364704</v>
      </c>
      <c r="D13389" s="37"/>
      <c r="E13389" s="37">
        <v>-0.62473818263735503</v>
      </c>
    </row>
    <row r="13390" spans="1:5" x14ac:dyDescent="0.25">
      <c r="A13390" s="60">
        <v>87621.281677608597</v>
      </c>
      <c r="B13390" s="37">
        <v>0.78206417194682198</v>
      </c>
      <c r="C13390" s="37">
        <v>1.0859211036617</v>
      </c>
      <c r="D13390" s="37"/>
      <c r="E13390" s="37">
        <v>-0.62510264588764997</v>
      </c>
    </row>
    <row r="13391" spans="1:5" x14ac:dyDescent="0.25">
      <c r="A13391" s="60">
        <v>87626.243812342698</v>
      </c>
      <c r="B13391" s="37">
        <v>0.78208966271002001</v>
      </c>
      <c r="C13391" s="37">
        <v>0.26705947145440101</v>
      </c>
      <c r="D13391" s="37"/>
      <c r="E13391" s="37">
        <v>-0.62518877844718601</v>
      </c>
    </row>
    <row r="13392" spans="1:5" x14ac:dyDescent="0.25">
      <c r="A13392" s="60">
        <v>87626.915216723501</v>
      </c>
      <c r="B13392" s="37">
        <v>0.78209310341015204</v>
      </c>
      <c r="C13392" s="37">
        <v>0.87363046030131097</v>
      </c>
      <c r="D13392" s="37"/>
      <c r="E13392" s="37">
        <v>-0.62520043336422204</v>
      </c>
    </row>
    <row r="13393" spans="1:5" x14ac:dyDescent="0.25">
      <c r="A13393" s="60">
        <v>87656.202493415796</v>
      </c>
      <c r="B13393" s="37">
        <v>0.78224124052802901</v>
      </c>
      <c r="C13393" s="37">
        <v>0.76459982565859597</v>
      </c>
      <c r="D13393" s="37"/>
      <c r="E13393" s="37">
        <v>-0.62570899460358598</v>
      </c>
    </row>
    <row r="13394" spans="1:5" x14ac:dyDescent="0.25">
      <c r="A13394" s="60">
        <v>87656.454779227803</v>
      </c>
      <c r="B13394" s="37">
        <v>0.78224249994461403</v>
      </c>
      <c r="C13394" s="37">
        <v>0.74964792128804403</v>
      </c>
      <c r="D13394" s="37"/>
      <c r="E13394" s="37">
        <v>-0.625713376824231</v>
      </c>
    </row>
    <row r="13395" spans="1:5" x14ac:dyDescent="0.25">
      <c r="A13395" s="60">
        <v>87661.757948660103</v>
      </c>
      <c r="B13395" s="37">
        <v>0.78226890713451702</v>
      </c>
      <c r="C13395" s="37">
        <v>0.91988332269727902</v>
      </c>
      <c r="D13395" s="37"/>
      <c r="E13395" s="37">
        <v>-0.625805498680295</v>
      </c>
    </row>
    <row r="13396" spans="1:5" x14ac:dyDescent="0.25">
      <c r="A13396" s="60">
        <v>87663.889915127394</v>
      </c>
      <c r="B13396" s="37">
        <v>0.78227948752655596</v>
      </c>
      <c r="C13396" s="37">
        <v>0.39104149938042898</v>
      </c>
      <c r="D13396" s="37"/>
      <c r="E13396" s="37">
        <v>-0.62584253621040797</v>
      </c>
    </row>
    <row r="13397" spans="1:5" x14ac:dyDescent="0.25">
      <c r="A13397" s="60">
        <v>87668.136244859095</v>
      </c>
      <c r="B13397" s="37">
        <v>0.78230049970467697</v>
      </c>
      <c r="C13397" s="37">
        <v>0.478620676982766</v>
      </c>
      <c r="D13397" s="37"/>
      <c r="E13397" s="37">
        <v>-0.62591631048067298</v>
      </c>
    </row>
    <row r="13398" spans="1:5" x14ac:dyDescent="0.25">
      <c r="A13398" s="60">
        <v>87721.944340116199</v>
      </c>
      <c r="B13398" s="37">
        <v>0.78255960720765605</v>
      </c>
      <c r="C13398" s="37">
        <v>1.1917778168559101</v>
      </c>
      <c r="D13398" s="37"/>
      <c r="E13398" s="37">
        <v>-0.62685173197350297</v>
      </c>
    </row>
    <row r="13399" spans="1:5" x14ac:dyDescent="0.25">
      <c r="A13399" s="60">
        <v>87724.354731980595</v>
      </c>
      <c r="B13399" s="37">
        <v>0.78257090012470898</v>
      </c>
      <c r="C13399" s="37">
        <v>0.83330788491409202</v>
      </c>
      <c r="D13399" s="37"/>
      <c r="E13399" s="37">
        <v>-0.62689366023144</v>
      </c>
    </row>
    <row r="13400" spans="1:5" x14ac:dyDescent="0.25">
      <c r="A13400" s="60">
        <v>87725.604834003898</v>
      </c>
      <c r="B13400" s="37">
        <v>0.78257674624309104</v>
      </c>
      <c r="C13400" s="37">
        <v>-0.27535798973424802</v>
      </c>
      <c r="D13400" s="37"/>
      <c r="E13400" s="37">
        <v>-0.62691540633663101</v>
      </c>
    </row>
    <row r="13401" spans="1:5" x14ac:dyDescent="0.25">
      <c r="A13401" s="60">
        <v>87733.630300334204</v>
      </c>
      <c r="B13401" s="37">
        <v>0.78261410248946695</v>
      </c>
      <c r="C13401" s="37">
        <v>1.52877699409417</v>
      </c>
      <c r="D13401" s="37"/>
      <c r="E13401" s="37">
        <v>-0.627055026779617</v>
      </c>
    </row>
    <row r="13402" spans="1:5" x14ac:dyDescent="0.25">
      <c r="A13402" s="60">
        <v>87763.619386358594</v>
      </c>
      <c r="B13402" s="37">
        <v>0.78275099283554705</v>
      </c>
      <c r="C13402" s="37">
        <v>1.3197407296450201</v>
      </c>
      <c r="D13402" s="37"/>
      <c r="E13402" s="37">
        <v>-0.62757696219444303</v>
      </c>
    </row>
    <row r="13403" spans="1:5" x14ac:dyDescent="0.25">
      <c r="A13403" s="60">
        <v>87770.2088348213</v>
      </c>
      <c r="B13403" s="37">
        <v>0.782780495561891</v>
      </c>
      <c r="C13403" s="37">
        <v>-0.50500069026914196</v>
      </c>
      <c r="D13403" s="37"/>
      <c r="E13403" s="37">
        <v>-0.62769169048650897</v>
      </c>
    </row>
    <row r="13404" spans="1:5" x14ac:dyDescent="0.25">
      <c r="A13404" s="60">
        <v>87777.086590713501</v>
      </c>
      <c r="B13404" s="37">
        <v>0.78281106590750404</v>
      </c>
      <c r="C13404" s="37">
        <v>1.1844612258045999</v>
      </c>
      <c r="D13404" s="37"/>
      <c r="E13404" s="37">
        <v>-0.62781145549688899</v>
      </c>
    </row>
    <row r="13405" spans="1:5" x14ac:dyDescent="0.25">
      <c r="A13405" s="60">
        <v>87780.171006653894</v>
      </c>
      <c r="B13405" s="37">
        <v>0.78282470127575798</v>
      </c>
      <c r="C13405" s="37">
        <v>1.1889617550476099</v>
      </c>
      <c r="D13405" s="37"/>
      <c r="E13405" s="37">
        <v>-0.62786517126369301</v>
      </c>
    </row>
    <row r="13406" spans="1:5" x14ac:dyDescent="0.25">
      <c r="A13406" s="60">
        <v>87784.919885053896</v>
      </c>
      <c r="B13406" s="37">
        <v>0.78284560459250496</v>
      </c>
      <c r="C13406" s="37">
        <v>0.47750257754757303</v>
      </c>
      <c r="D13406" s="37"/>
      <c r="E13406" s="37">
        <v>-0.62794788083325004</v>
      </c>
    </row>
    <row r="13407" spans="1:5" x14ac:dyDescent="0.25">
      <c r="A13407" s="60">
        <v>87785.311261646202</v>
      </c>
      <c r="B13407" s="37">
        <v>0.78284732244428901</v>
      </c>
      <c r="C13407" s="37">
        <v>0.96081982565083801</v>
      </c>
      <c r="D13407" s="37"/>
      <c r="E13407" s="37">
        <v>-0.62795469767309298</v>
      </c>
    </row>
    <row r="13408" spans="1:5" x14ac:dyDescent="0.25">
      <c r="A13408" s="60">
        <v>87803.758676286801</v>
      </c>
      <c r="B13408" s="37">
        <v>0.78292744510091905</v>
      </c>
      <c r="C13408" s="37">
        <v>0.20800860168077601</v>
      </c>
      <c r="D13408" s="37"/>
      <c r="E13408" s="37">
        <v>-0.628276071073543</v>
      </c>
    </row>
    <row r="13409" spans="1:5" x14ac:dyDescent="0.25">
      <c r="A13409" s="60">
        <v>87809.527051255194</v>
      </c>
      <c r="B13409" s="37">
        <v>0.78295215652516903</v>
      </c>
      <c r="C13409" s="37">
        <v>1.2240289781517899</v>
      </c>
      <c r="D13409" s="37"/>
      <c r="E13409" s="37">
        <v>-0.62837658785501005</v>
      </c>
    </row>
    <row r="13410" spans="1:5" x14ac:dyDescent="0.25">
      <c r="A13410" s="60">
        <v>87810.074557631</v>
      </c>
      <c r="B13410" s="37">
        <v>0.78295449349920199</v>
      </c>
      <c r="C13410" s="37">
        <v>0.77554241262325396</v>
      </c>
      <c r="D13410" s="37"/>
      <c r="E13410" s="37">
        <v>-0.62838612905748803</v>
      </c>
    </row>
    <row r="13411" spans="1:5" x14ac:dyDescent="0.25">
      <c r="A13411" s="60">
        <v>87816.189635712901</v>
      </c>
      <c r="B13411" s="37">
        <v>0.78298049450826501</v>
      </c>
      <c r="C13411" s="37">
        <v>0.92267440165734205</v>
      </c>
      <c r="D13411" s="37"/>
      <c r="E13411" s="37">
        <v>-0.62849270185096695</v>
      </c>
    </row>
    <row r="13412" spans="1:5" x14ac:dyDescent="0.25">
      <c r="A13412" s="60">
        <v>87820.689599085497</v>
      </c>
      <c r="B13412" s="37">
        <v>0.78299950997367196</v>
      </c>
      <c r="C13412" s="37">
        <v>0.331297073875714</v>
      </c>
      <c r="D13412" s="37"/>
      <c r="E13412" s="37">
        <v>-0.62857113537980103</v>
      </c>
    </row>
    <row r="13413" spans="1:5" x14ac:dyDescent="0.25">
      <c r="A13413" s="60">
        <v>87822.297706282305</v>
      </c>
      <c r="B13413" s="37">
        <v>0.78300628098884995</v>
      </c>
      <c r="C13413" s="37">
        <v>0.67261234260511704</v>
      </c>
      <c r="D13413" s="37"/>
      <c r="E13413" s="37">
        <v>-0.62859916618860601</v>
      </c>
    </row>
    <row r="13414" spans="1:5" x14ac:dyDescent="0.25">
      <c r="A13414" s="60">
        <v>87826.624755723504</v>
      </c>
      <c r="B13414" s="37">
        <v>0.78302443644712805</v>
      </c>
      <c r="C13414" s="37">
        <v>0.84092063096945502</v>
      </c>
      <c r="D13414" s="37"/>
      <c r="E13414" s="37">
        <v>-0.62867459539709702</v>
      </c>
    </row>
    <row r="13415" spans="1:5" x14ac:dyDescent="0.25">
      <c r="A13415" s="60">
        <v>87830.882003697698</v>
      </c>
      <c r="B13415" s="37">
        <v>0.78304220807172398</v>
      </c>
      <c r="C13415" s="37">
        <v>0.20302813128800801</v>
      </c>
      <c r="D13415" s="37"/>
      <c r="E13415" s="37">
        <v>-0.62874881451079101</v>
      </c>
    </row>
    <row r="13416" spans="1:5" x14ac:dyDescent="0.25">
      <c r="A13416" s="60">
        <v>87838.564383996898</v>
      </c>
      <c r="B13416" s="37">
        <v>0.78307404870608099</v>
      </c>
      <c r="C13416" s="37">
        <v>1.0587332991231599</v>
      </c>
      <c r="D13416" s="37"/>
      <c r="E13416" s="37">
        <v>-0.628882762748316</v>
      </c>
    </row>
    <row r="13417" spans="1:5" x14ac:dyDescent="0.25">
      <c r="A13417" s="60">
        <v>87861.526128495607</v>
      </c>
      <c r="B13417" s="37">
        <v>0.78316744846845898</v>
      </c>
      <c r="C13417" s="37">
        <v>-0.96371823257288503</v>
      </c>
      <c r="D13417" s="37"/>
      <c r="E13417" s="37">
        <v>-0.62928324705311001</v>
      </c>
    </row>
    <row r="13418" spans="1:5" x14ac:dyDescent="0.25">
      <c r="A13418" s="60">
        <v>87862.197106812906</v>
      </c>
      <c r="B13418" s="37">
        <v>0.78317013767629895</v>
      </c>
      <c r="C13418" s="37">
        <v>0.74057188976208699</v>
      </c>
      <c r="D13418" s="37"/>
      <c r="E13418" s="37">
        <v>-0.62929495272921099</v>
      </c>
    </row>
    <row r="13419" spans="1:5" x14ac:dyDescent="0.25">
      <c r="A13419" s="60">
        <v>87862.619265218003</v>
      </c>
      <c r="B13419" s="37">
        <v>0.78317182846946898</v>
      </c>
      <c r="C13419" s="37">
        <v>1.1287419975856801</v>
      </c>
      <c r="D13419" s="37"/>
      <c r="E13419" s="37">
        <v>-0.62930231765577604</v>
      </c>
    </row>
    <row r="13420" spans="1:5" x14ac:dyDescent="0.25">
      <c r="A13420" s="60">
        <v>87865.129133531605</v>
      </c>
      <c r="B13420" s="37">
        <v>0.78318186208600604</v>
      </c>
      <c r="C13420" s="37">
        <v>0.12914452131489501</v>
      </c>
      <c r="D13420" s="37"/>
      <c r="E13420" s="37">
        <v>-0.62934610586941397</v>
      </c>
    </row>
    <row r="13421" spans="1:5" x14ac:dyDescent="0.25">
      <c r="A13421" s="60">
        <v>87870.299869181195</v>
      </c>
      <c r="B13421" s="37">
        <v>0.78320243191559802</v>
      </c>
      <c r="C13421" s="37">
        <v>0.50881900054198204</v>
      </c>
      <c r="D13421" s="37"/>
      <c r="E13421" s="37">
        <v>-0.62943632393063398</v>
      </c>
    </row>
    <row r="13422" spans="1:5" x14ac:dyDescent="0.25">
      <c r="A13422" s="60">
        <v>87879.949758117698</v>
      </c>
      <c r="B13422" s="37">
        <v>0.78324045532700604</v>
      </c>
      <c r="C13422" s="37">
        <v>0.50415934153609199</v>
      </c>
      <c r="D13422" s="37"/>
      <c r="E13422" s="37">
        <v>-0.62960471951517605</v>
      </c>
    </row>
    <row r="13423" spans="1:5" x14ac:dyDescent="0.25">
      <c r="A13423" s="60">
        <v>87883.210703450502</v>
      </c>
      <c r="B13423" s="37">
        <v>0.78325319659503501</v>
      </c>
      <c r="C13423" s="37">
        <v>-0.26977110921851999</v>
      </c>
      <c r="D13423" s="37"/>
      <c r="E13423" s="37">
        <v>-0.62966163237804096</v>
      </c>
    </row>
    <row r="13424" spans="1:5" x14ac:dyDescent="0.25">
      <c r="A13424" s="60">
        <v>87883.354965576102</v>
      </c>
      <c r="B13424" s="37">
        <v>0.78325375899949901</v>
      </c>
      <c r="C13424" s="37">
        <v>0.82056704444266604</v>
      </c>
      <c r="D13424" s="37"/>
      <c r="E13424" s="37">
        <v>-0.629664150255969</v>
      </c>
    </row>
    <row r="13425" spans="1:5" x14ac:dyDescent="0.25">
      <c r="A13425" s="60">
        <v>87885.581005016706</v>
      </c>
      <c r="B13425" s="37">
        <v>0.78326242363347398</v>
      </c>
      <c r="C13425" s="37">
        <v>0.95566578459900198</v>
      </c>
      <c r="D13425" s="37"/>
      <c r="E13425" s="37">
        <v>-0.62970300337937701</v>
      </c>
    </row>
    <row r="13426" spans="1:5" x14ac:dyDescent="0.25">
      <c r="A13426" s="60">
        <v>87900.907530387602</v>
      </c>
      <c r="B13426" s="37">
        <v>0.78332138705997101</v>
      </c>
      <c r="C13426" s="37">
        <v>-0.14595026293831001</v>
      </c>
      <c r="D13426" s="37"/>
      <c r="E13426" s="37">
        <v>-0.62997056034710097</v>
      </c>
    </row>
    <row r="13427" spans="1:5" x14ac:dyDescent="0.25">
      <c r="A13427" s="60">
        <v>87906.689872404895</v>
      </c>
      <c r="B13427" s="37">
        <v>0.78334331659228096</v>
      </c>
      <c r="C13427" s="37">
        <v>0.67590494694538295</v>
      </c>
      <c r="D13427" s="37"/>
      <c r="E13427" s="37">
        <v>-0.63007152557462398</v>
      </c>
    </row>
    <row r="13428" spans="1:5" x14ac:dyDescent="0.25">
      <c r="A13428" s="60">
        <v>87907.269419400502</v>
      </c>
      <c r="B13428" s="37">
        <v>0.78334550494148103</v>
      </c>
      <c r="C13428" s="37">
        <v>-0.90691459632014104</v>
      </c>
      <c r="D13428" s="37"/>
      <c r="E13428" s="37">
        <v>-0.63008164569015801</v>
      </c>
    </row>
    <row r="13429" spans="1:5" x14ac:dyDescent="0.25">
      <c r="A13429" s="60">
        <v>87932.512978675906</v>
      </c>
      <c r="B13429" s="37">
        <v>0.783439119841008</v>
      </c>
      <c r="C13429" s="37">
        <v>0.66460913377448505</v>
      </c>
      <c r="D13429" s="37"/>
      <c r="E13429" s="37">
        <v>-0.63052256997037903</v>
      </c>
    </row>
    <row r="13430" spans="1:5" x14ac:dyDescent="0.25">
      <c r="A13430" s="60">
        <v>87936.657406609098</v>
      </c>
      <c r="B13430" s="37">
        <v>0.78345416924404698</v>
      </c>
      <c r="C13430" s="37">
        <v>1.9971654763323301</v>
      </c>
      <c r="D13430" s="37"/>
      <c r="E13430" s="37">
        <v>-0.63059498197680097</v>
      </c>
    </row>
    <row r="13431" spans="1:5" x14ac:dyDescent="0.25">
      <c r="A13431" s="60">
        <v>87937.379543887801</v>
      </c>
      <c r="B13431" s="37">
        <v>0.78345678221126502</v>
      </c>
      <c r="C13431" s="37">
        <v>2.0960117427825602</v>
      </c>
      <c r="D13431" s="37"/>
      <c r="E13431" s="37">
        <v>-0.63060759989431603</v>
      </c>
    </row>
    <row r="13432" spans="1:5" x14ac:dyDescent="0.25">
      <c r="A13432" s="60">
        <v>87942.437683754993</v>
      </c>
      <c r="B13432" s="37">
        <v>0.78347500710262896</v>
      </c>
      <c r="C13432" s="37">
        <v>0.53789186485138096</v>
      </c>
      <c r="D13432" s="37"/>
      <c r="E13432" s="37">
        <v>-0.63069598616133804</v>
      </c>
    </row>
    <row r="13433" spans="1:5" x14ac:dyDescent="0.25">
      <c r="A13433" s="60">
        <v>87945.098233074197</v>
      </c>
      <c r="B13433" s="37">
        <v>0.78348453884632796</v>
      </c>
      <c r="C13433" s="37">
        <v>1.1439269106993999</v>
      </c>
      <c r="D13433" s="37"/>
      <c r="E13433" s="37">
        <v>-0.63074248049541204</v>
      </c>
    </row>
    <row r="13434" spans="1:5" x14ac:dyDescent="0.25">
      <c r="A13434" s="60">
        <v>87945.334248750994</v>
      </c>
      <c r="B13434" s="37">
        <v>0.78348538258678702</v>
      </c>
      <c r="C13434" s="37">
        <v>0.43164462902054401</v>
      </c>
      <c r="D13434" s="37"/>
      <c r="E13434" s="37">
        <v>-0.63074660510274305</v>
      </c>
    </row>
    <row r="13435" spans="1:5" x14ac:dyDescent="0.25">
      <c r="A13435" s="60">
        <v>87951.282702304205</v>
      </c>
      <c r="B13435" s="37">
        <v>0.78350655011493997</v>
      </c>
      <c r="C13435" s="37">
        <v>-0.89680454833842604</v>
      </c>
      <c r="D13435" s="37"/>
      <c r="E13435" s="37">
        <v>-0.63085056687360597</v>
      </c>
    </row>
    <row r="13436" spans="1:5" x14ac:dyDescent="0.25">
      <c r="A13436" s="60">
        <v>87957.688264836601</v>
      </c>
      <c r="B13436" s="37">
        <v>0.78352913341753105</v>
      </c>
      <c r="C13436" s="37">
        <v>0.37148418370947001</v>
      </c>
      <c r="D13436" s="37"/>
      <c r="E13436" s="37">
        <v>-0.63096253191556895</v>
      </c>
    </row>
    <row r="13437" spans="1:5" x14ac:dyDescent="0.25">
      <c r="A13437" s="60">
        <v>87965.348586723499</v>
      </c>
      <c r="B13437" s="37">
        <v>0.78355585237516401</v>
      </c>
      <c r="C13437" s="37">
        <v>0.25884542141052502</v>
      </c>
      <c r="D13437" s="37"/>
      <c r="E13437" s="37">
        <v>-0.63109644882771299</v>
      </c>
    </row>
    <row r="13438" spans="1:5" x14ac:dyDescent="0.25">
      <c r="A13438" s="60">
        <v>87985.695453870401</v>
      </c>
      <c r="B13438" s="37">
        <v>0.78362528874633997</v>
      </c>
      <c r="C13438" s="37">
        <v>1.02644315440015</v>
      </c>
      <c r="D13438" s="37"/>
      <c r="E13438" s="37">
        <v>-0.63145225356039802</v>
      </c>
    </row>
    <row r="13439" spans="1:5" x14ac:dyDescent="0.25">
      <c r="A13439" s="60">
        <v>87986.111701486996</v>
      </c>
      <c r="B13439" s="37">
        <v>0.78362668588369599</v>
      </c>
      <c r="C13439" s="37">
        <v>-0.64251901521292798</v>
      </c>
      <c r="D13439" s="37"/>
      <c r="E13439" s="37">
        <v>-0.63145953402455601</v>
      </c>
    </row>
    <row r="13440" spans="1:5" x14ac:dyDescent="0.25">
      <c r="A13440" s="60">
        <v>87991.413652941003</v>
      </c>
      <c r="B13440" s="37">
        <v>0.78364439958766097</v>
      </c>
      <c r="C13440" s="37">
        <v>0.29273465266448401</v>
      </c>
      <c r="D13440" s="37"/>
      <c r="E13440" s="37">
        <v>-0.63155227436445005</v>
      </c>
    </row>
    <row r="13441" spans="1:5" x14ac:dyDescent="0.25">
      <c r="A13441" s="60">
        <v>87992.806747607203</v>
      </c>
      <c r="B13441" s="37">
        <v>0.78364902852933305</v>
      </c>
      <c r="C13441" s="37">
        <v>-9.1005736727900494E-2</v>
      </c>
      <c r="D13441" s="37"/>
      <c r="E13441" s="37">
        <v>-0.63157664369304301</v>
      </c>
    </row>
    <row r="13442" spans="1:5" x14ac:dyDescent="0.25">
      <c r="A13442" s="60">
        <v>88000.9483650771</v>
      </c>
      <c r="B13442" s="37">
        <v>0.78367586971208503</v>
      </c>
      <c r="C13442" s="37">
        <v>0.79106385585023797</v>
      </c>
      <c r="D13442" s="37"/>
      <c r="E13442" s="37">
        <v>-0.63171907856464904</v>
      </c>
    </row>
    <row r="13443" spans="1:5" x14ac:dyDescent="0.25">
      <c r="A13443" s="60">
        <v>88015.103684460206</v>
      </c>
      <c r="B13443" s="37">
        <v>0.78372167300904105</v>
      </c>
      <c r="C13443" s="37">
        <v>-0.35100759179631502</v>
      </c>
      <c r="D13443" s="37"/>
      <c r="E13443" s="37">
        <v>-0.63196677803641199</v>
      </c>
    </row>
    <row r="13444" spans="1:5" x14ac:dyDescent="0.25">
      <c r="A13444" s="60">
        <v>88019.926588309507</v>
      </c>
      <c r="B13444" s="37">
        <v>0.78373702713531002</v>
      </c>
      <c r="C13444" s="37">
        <v>1.2209100766290599</v>
      </c>
      <c r="D13444" s="37"/>
      <c r="E13444" s="37">
        <v>-0.63205118899873602</v>
      </c>
    </row>
    <row r="13445" spans="1:5" x14ac:dyDescent="0.25">
      <c r="A13445" s="60">
        <v>88021.245470525493</v>
      </c>
      <c r="B13445" s="37">
        <v>0.78374120356084298</v>
      </c>
      <c r="C13445" s="37">
        <v>0.54976015454530902</v>
      </c>
      <c r="D13445" s="37"/>
      <c r="E13445" s="37">
        <v>-0.63207427367013302</v>
      </c>
    </row>
    <row r="13446" spans="1:5" x14ac:dyDescent="0.25">
      <c r="A13446" s="60">
        <v>88025.777796504801</v>
      </c>
      <c r="B13446" s="37">
        <v>0.78375548250691696</v>
      </c>
      <c r="C13446" s="37">
        <v>1.69367845884025</v>
      </c>
      <c r="D13446" s="37"/>
      <c r="E13446" s="37">
        <v>-0.63215360869319404</v>
      </c>
    </row>
    <row r="13447" spans="1:5" x14ac:dyDescent="0.25">
      <c r="A13447" s="60">
        <v>88042.859054750006</v>
      </c>
      <c r="B13447" s="37">
        <v>0.78380827206152504</v>
      </c>
      <c r="C13447" s="37">
        <v>-6.0917295841367299E-2</v>
      </c>
      <c r="D13447" s="37"/>
      <c r="E13447" s="37">
        <v>-0.63245266992383797</v>
      </c>
    </row>
    <row r="13448" spans="1:5" x14ac:dyDescent="0.25">
      <c r="A13448" s="60">
        <v>88045.628578322299</v>
      </c>
      <c r="B13448" s="37">
        <v>0.78381667808715805</v>
      </c>
      <c r="C13448" s="37">
        <v>-0.44855112738972902</v>
      </c>
      <c r="D13448" s="37"/>
      <c r="E13448" s="37">
        <v>-0.63250116903968701</v>
      </c>
    </row>
    <row r="13449" spans="1:5" x14ac:dyDescent="0.25">
      <c r="A13449" s="60">
        <v>88052.901697056004</v>
      </c>
      <c r="B13449" s="37">
        <v>0.78383854893987404</v>
      </c>
      <c r="C13449" s="37">
        <v>1.1347282000586201</v>
      </c>
      <c r="D13449" s="37"/>
      <c r="E13449" s="37">
        <v>-0.63262854696288595</v>
      </c>
    </row>
    <row r="13450" spans="1:5" x14ac:dyDescent="0.25">
      <c r="A13450" s="60">
        <v>88063.149903638594</v>
      </c>
      <c r="B13450" s="37">
        <v>0.78386886184502502</v>
      </c>
      <c r="C13450" s="37">
        <v>1.2633319457310099</v>
      </c>
      <c r="D13450" s="37"/>
      <c r="E13450" s="37">
        <v>-0.63280806138430301</v>
      </c>
    </row>
    <row r="13451" spans="1:5" x14ac:dyDescent="0.25">
      <c r="A13451" s="60">
        <v>88075.686650130097</v>
      </c>
      <c r="B13451" s="37">
        <v>0.78390513773446302</v>
      </c>
      <c r="C13451" s="37">
        <v>0.104903547459556</v>
      </c>
      <c r="D13451" s="37"/>
      <c r="E13451" s="37">
        <v>-0.63302771462947904</v>
      </c>
    </row>
    <row r="13452" spans="1:5" x14ac:dyDescent="0.25">
      <c r="A13452" s="60">
        <v>88077.666174608603</v>
      </c>
      <c r="B13452" s="37">
        <v>0.78391078417985005</v>
      </c>
      <c r="C13452" s="37">
        <v>-0.63119513197549304</v>
      </c>
      <c r="D13452" s="37"/>
      <c r="E13452" s="37">
        <v>-0.63306240254016199</v>
      </c>
    </row>
    <row r="13453" spans="1:5" x14ac:dyDescent="0.25">
      <c r="A13453" s="60">
        <v>88120.727790208301</v>
      </c>
      <c r="B13453" s="37">
        <v>0.78402806515100498</v>
      </c>
      <c r="C13453" s="37">
        <v>2.7203960474631299</v>
      </c>
      <c r="D13453" s="37"/>
      <c r="E13453" s="37">
        <v>-0.633817333589069</v>
      </c>
    </row>
    <row r="13454" spans="1:5" x14ac:dyDescent="0.25">
      <c r="A13454" s="60">
        <v>88126.956336359595</v>
      </c>
      <c r="B13454" s="37">
        <v>0.78404414325974203</v>
      </c>
      <c r="C13454" s="37">
        <v>0.989444742313905</v>
      </c>
      <c r="D13454" s="37"/>
      <c r="E13454" s="37">
        <v>-0.63392658367193</v>
      </c>
    </row>
    <row r="13455" spans="1:5" x14ac:dyDescent="0.25">
      <c r="A13455" s="60">
        <v>88137.224183350307</v>
      </c>
      <c r="B13455" s="37">
        <v>0.78407015485203002</v>
      </c>
      <c r="C13455" s="37">
        <v>1.2262174506022501</v>
      </c>
      <c r="D13455" s="37"/>
      <c r="E13455" s="37">
        <v>-0.63410671420321996</v>
      </c>
    </row>
    <row r="13456" spans="1:5" x14ac:dyDescent="0.25">
      <c r="A13456" s="60">
        <v>88141.913702316393</v>
      </c>
      <c r="B13456" s="37">
        <v>0.78408182981862395</v>
      </c>
      <c r="C13456" s="37">
        <v>1.0826199368351199</v>
      </c>
      <c r="D13456" s="37"/>
      <c r="E13456" s="37">
        <v>-0.634188995711643</v>
      </c>
    </row>
    <row r="13457" spans="1:5" x14ac:dyDescent="0.25">
      <c r="A13457" s="60">
        <v>88152.548693118704</v>
      </c>
      <c r="B13457" s="37">
        <v>0.78410782824757397</v>
      </c>
      <c r="C13457" s="37">
        <v>-1.5063782273969399</v>
      </c>
      <c r="D13457" s="37"/>
      <c r="E13457" s="37">
        <v>-0.634375624498974</v>
      </c>
    </row>
    <row r="13458" spans="1:5" x14ac:dyDescent="0.25">
      <c r="A13458" s="60">
        <v>88161.341701609796</v>
      </c>
      <c r="B13458" s="37">
        <v>0.78412882045378696</v>
      </c>
      <c r="C13458" s="37">
        <v>1.8352993933536501</v>
      </c>
      <c r="D13458" s="37"/>
      <c r="E13458" s="37">
        <v>-0.634529959558773</v>
      </c>
    </row>
    <row r="13459" spans="1:5" x14ac:dyDescent="0.25">
      <c r="A13459" s="60">
        <v>88164.097647209899</v>
      </c>
      <c r="B13459" s="37">
        <v>0.78413530582742297</v>
      </c>
      <c r="C13459" s="37">
        <v>0.89759045193782405</v>
      </c>
      <c r="D13459" s="37"/>
      <c r="E13459" s="37">
        <v>-0.63457833763334703</v>
      </c>
    </row>
    <row r="13460" spans="1:5" x14ac:dyDescent="0.25">
      <c r="A13460" s="60">
        <v>88168.417238798502</v>
      </c>
      <c r="B13460" s="37">
        <v>0.78414538023075597</v>
      </c>
      <c r="C13460" s="37">
        <v>-0.62264443297288496</v>
      </c>
      <c r="D13460" s="37"/>
      <c r="E13460" s="37">
        <v>-0.63465416950134801</v>
      </c>
    </row>
    <row r="13461" spans="1:5" x14ac:dyDescent="0.25">
      <c r="A13461" s="60">
        <v>88177.925777530705</v>
      </c>
      <c r="B13461" s="37">
        <v>0.78416716586035995</v>
      </c>
      <c r="C13461" s="37">
        <v>0.96169395912106803</v>
      </c>
      <c r="D13461" s="37"/>
      <c r="E13461" s="37">
        <v>-0.63482111843473399</v>
      </c>
    </row>
    <row r="13462" spans="1:5" x14ac:dyDescent="0.25">
      <c r="A13462" s="60">
        <v>88184.707039934001</v>
      </c>
      <c r="B13462" s="37">
        <v>0.78418237351059905</v>
      </c>
      <c r="C13462" s="37">
        <v>1.0986286976141699</v>
      </c>
      <c r="D13462" s="37"/>
      <c r="E13462" s="37">
        <v>-0.63494020204456803</v>
      </c>
    </row>
    <row r="13463" spans="1:5" x14ac:dyDescent="0.25">
      <c r="A13463" s="60">
        <v>88196.982251962007</v>
      </c>
      <c r="B13463" s="37">
        <v>0.78420920134324401</v>
      </c>
      <c r="C13463" s="37">
        <v>-6.5470802293321501E-2</v>
      </c>
      <c r="D13463" s="37"/>
      <c r="E13463" s="37">
        <v>-0.63515580469191102</v>
      </c>
    </row>
    <row r="13464" spans="1:5" x14ac:dyDescent="0.25">
      <c r="A13464" s="60">
        <v>88206.587899423102</v>
      </c>
      <c r="B13464" s="37">
        <v>0.78422956250422904</v>
      </c>
      <c r="C13464" s="37">
        <v>0.158418189163823</v>
      </c>
      <c r="D13464" s="37"/>
      <c r="E13464" s="37">
        <v>-0.63532455620478001</v>
      </c>
    </row>
    <row r="13465" spans="1:5" x14ac:dyDescent="0.25">
      <c r="A13465" s="60">
        <v>88207.326777260896</v>
      </c>
      <c r="B13465" s="37">
        <v>0.78423110563537002</v>
      </c>
      <c r="C13465" s="37">
        <v>0.215267032251165</v>
      </c>
      <c r="D13465" s="37"/>
      <c r="E13465" s="37">
        <v>-0.63533753812676097</v>
      </c>
    </row>
    <row r="13466" spans="1:5" x14ac:dyDescent="0.25">
      <c r="A13466" s="60">
        <v>88209.387691910204</v>
      </c>
      <c r="B13466" s="37">
        <v>0.78423539236083395</v>
      </c>
      <c r="C13466" s="37">
        <v>0.65486948989053095</v>
      </c>
      <c r="D13466" s="37"/>
      <c r="E13466" s="37">
        <v>-0.63537374896867505</v>
      </c>
    </row>
    <row r="13467" spans="1:5" x14ac:dyDescent="0.25">
      <c r="A13467" s="60">
        <v>88211.243736395205</v>
      </c>
      <c r="B13467" s="37">
        <v>0.78423923094925096</v>
      </c>
      <c r="C13467" s="37">
        <v>-0.67355399860543597</v>
      </c>
      <c r="D13467" s="37"/>
      <c r="E13467" s="37">
        <v>-0.63540636147291896</v>
      </c>
    </row>
    <row r="13468" spans="1:5" x14ac:dyDescent="0.25">
      <c r="A13468" s="60">
        <v>88229.893244067105</v>
      </c>
      <c r="B13468" s="37">
        <v>0.78427663949155901</v>
      </c>
      <c r="C13468" s="37">
        <v>1.1103933615813</v>
      </c>
      <c r="D13468" s="37"/>
      <c r="E13468" s="37">
        <v>-0.63573411913983902</v>
      </c>
    </row>
    <row r="13469" spans="1:5" x14ac:dyDescent="0.25">
      <c r="A13469" s="60">
        <v>88231.080221375407</v>
      </c>
      <c r="B13469" s="37">
        <v>0.78427894866221404</v>
      </c>
      <c r="C13469" s="37">
        <v>-0.409575695428954</v>
      </c>
      <c r="D13469" s="37"/>
      <c r="E13469" s="37">
        <v>-0.63575498395907604</v>
      </c>
    </row>
    <row r="13470" spans="1:5" x14ac:dyDescent="0.25">
      <c r="A13470" s="60">
        <v>88231.749562943194</v>
      </c>
      <c r="B13470" s="37">
        <v>0.78428024701489796</v>
      </c>
      <c r="C13470" s="37">
        <v>0.50492123018177604</v>
      </c>
      <c r="D13470" s="37"/>
      <c r="E13470" s="37">
        <v>-0.63576674993936599</v>
      </c>
    </row>
    <row r="13471" spans="1:5" x14ac:dyDescent="0.25">
      <c r="A13471" s="60">
        <v>88237.524459124499</v>
      </c>
      <c r="B13471" s="37">
        <v>0.78429133494423198</v>
      </c>
      <c r="C13471" s="37">
        <v>0.96963052023692997</v>
      </c>
      <c r="D13471" s="37"/>
      <c r="E13471" s="37">
        <v>-0.63586827018206105</v>
      </c>
    </row>
    <row r="13472" spans="1:5" x14ac:dyDescent="0.25">
      <c r="A13472" s="60">
        <v>88250.626452200493</v>
      </c>
      <c r="B13472" s="37">
        <v>0.784315731814066</v>
      </c>
      <c r="C13472" s="37">
        <v>-0.81984241099848398</v>
      </c>
      <c r="D13472" s="37"/>
      <c r="E13472" s="37">
        <v>-0.63609864140272299</v>
      </c>
    </row>
    <row r="13473" spans="1:5" x14ac:dyDescent="0.25">
      <c r="A13473" s="60">
        <v>88255.151925934595</v>
      </c>
      <c r="B13473" s="37">
        <v>0.78432391281327496</v>
      </c>
      <c r="C13473" s="37">
        <v>1.1373534291054399</v>
      </c>
      <c r="D13473" s="37"/>
      <c r="E13473" s="37">
        <v>-0.63617822650511902</v>
      </c>
    </row>
    <row r="13474" spans="1:5" x14ac:dyDescent="0.25">
      <c r="A13474" s="60">
        <v>88256.706530107695</v>
      </c>
      <c r="B13474" s="37">
        <v>0.78432669396935095</v>
      </c>
      <c r="C13474" s="37">
        <v>-2.5494955037209399</v>
      </c>
      <c r="D13474" s="37"/>
      <c r="E13474" s="37">
        <v>-0.63620556748386903</v>
      </c>
    </row>
    <row r="13475" spans="1:5" x14ac:dyDescent="0.25">
      <c r="A13475" s="60">
        <v>88256.875435473106</v>
      </c>
      <c r="B13475" s="37">
        <v>0.78432699523738303</v>
      </c>
      <c r="C13475" s="37">
        <v>1.0004025048966101</v>
      </c>
      <c r="D13475" s="37"/>
      <c r="E13475" s="37">
        <v>-0.63620853809075295</v>
      </c>
    </row>
    <row r="13476" spans="1:5" x14ac:dyDescent="0.25">
      <c r="A13476" s="60">
        <v>88257.386039760197</v>
      </c>
      <c r="B13476" s="37">
        <v>0.78432790490323601</v>
      </c>
      <c r="C13476" s="37">
        <v>-0.59718124771964698</v>
      </c>
      <c r="D13476" s="37"/>
      <c r="E13476" s="37">
        <v>-0.63621751835580598</v>
      </c>
    </row>
    <row r="13477" spans="1:5" x14ac:dyDescent="0.25">
      <c r="A13477" s="60">
        <v>88272.365446021606</v>
      </c>
      <c r="B13477" s="37">
        <v>0.78435387187702998</v>
      </c>
      <c r="C13477" s="37">
        <v>0.50798468280637299</v>
      </c>
      <c r="D13477" s="37"/>
      <c r="E13477" s="37">
        <v>-0.63648100994011103</v>
      </c>
    </row>
    <row r="13478" spans="1:5" x14ac:dyDescent="0.25">
      <c r="A13478" s="60">
        <v>88272.670965817902</v>
      </c>
      <c r="B13478" s="37">
        <v>0.78435438698291005</v>
      </c>
      <c r="C13478" s="37">
        <v>3.6036120870073201</v>
      </c>
      <c r="D13478" s="37"/>
      <c r="E13478" s="37">
        <v>-0.63648638493459198</v>
      </c>
    </row>
    <row r="13479" spans="1:5" x14ac:dyDescent="0.25">
      <c r="A13479" s="60">
        <v>88278.619239477295</v>
      </c>
      <c r="B13479" s="37">
        <v>0.78436429975876598</v>
      </c>
      <c r="C13479" s="37"/>
      <c r="D13479" s="37"/>
      <c r="E13479" s="37">
        <v>-0.63659103916868298</v>
      </c>
    </row>
    <row r="13480" spans="1:5" x14ac:dyDescent="0.25">
      <c r="A13480" s="60">
        <v>88280.739331116696</v>
      </c>
      <c r="B13480" s="37">
        <v>0.78436777947337599</v>
      </c>
      <c r="C13480" s="37">
        <v>0.89787678284538597</v>
      </c>
      <c r="D13480" s="37"/>
      <c r="E13480" s="37">
        <v>-0.63662834318330197</v>
      </c>
    </row>
    <row r="13481" spans="1:5" x14ac:dyDescent="0.25">
      <c r="A13481" s="60">
        <v>88285.452269133704</v>
      </c>
      <c r="B13481" s="37">
        <v>0.784375414092366</v>
      </c>
      <c r="C13481" s="37">
        <v>-1.57403749790498</v>
      </c>
      <c r="D13481" s="37"/>
      <c r="E13481" s="37">
        <v>-0.63671127522551596</v>
      </c>
    </row>
    <row r="13482" spans="1:5" x14ac:dyDescent="0.25">
      <c r="A13482" s="60">
        <v>88287.551379242999</v>
      </c>
      <c r="B13482" s="37">
        <v>0.78437876970612996</v>
      </c>
      <c r="C13482" s="37">
        <v>1.2992231881820699</v>
      </c>
      <c r="D13482" s="37"/>
      <c r="E13482" s="37">
        <v>-0.63674821510244195</v>
      </c>
    </row>
    <row r="13483" spans="1:5" x14ac:dyDescent="0.25">
      <c r="A13483" s="60">
        <v>88287.742255485195</v>
      </c>
      <c r="B13483" s="37">
        <v>0.78437907346806102</v>
      </c>
      <c r="C13483" s="37">
        <v>0.72887482291690298</v>
      </c>
      <c r="D13483" s="37"/>
      <c r="E13483" s="37">
        <v>-0.63675157419558004</v>
      </c>
    </row>
    <row r="13484" spans="1:5" x14ac:dyDescent="0.25">
      <c r="A13484" s="60">
        <v>88288.9011689904</v>
      </c>
      <c r="B13484" s="37">
        <v>0.78438091286413703</v>
      </c>
      <c r="C13484" s="37">
        <v>0.65051886625584499</v>
      </c>
      <c r="D13484" s="37"/>
      <c r="E13484" s="37">
        <v>-0.636771969352666</v>
      </c>
    </row>
    <row r="13485" spans="1:5" x14ac:dyDescent="0.25">
      <c r="A13485" s="60">
        <v>88300.760564226002</v>
      </c>
      <c r="B13485" s="37">
        <v>0.78439925043312397</v>
      </c>
      <c r="C13485" s="37">
        <v>1.16216721854705</v>
      </c>
      <c r="D13485" s="37"/>
      <c r="E13485" s="37">
        <v>-0.63698070425839304</v>
      </c>
    </row>
    <row r="13486" spans="1:5" x14ac:dyDescent="0.25">
      <c r="A13486" s="60">
        <v>88325.719603905294</v>
      </c>
      <c r="B13486" s="37">
        <v>0.78443493811710996</v>
      </c>
      <c r="C13486" s="37">
        <v>-0.65770506653524097</v>
      </c>
      <c r="D13486" s="37"/>
      <c r="E13486" s="37">
        <v>-0.63742016492139897</v>
      </c>
    </row>
    <row r="13487" spans="1:5" x14ac:dyDescent="0.25">
      <c r="A13487" s="60">
        <v>88349.739853088002</v>
      </c>
      <c r="B13487" s="37">
        <v>0.78446553056083101</v>
      </c>
      <c r="C13487" s="37">
        <v>0.50468730338186796</v>
      </c>
      <c r="D13487" s="37"/>
      <c r="E13487" s="37">
        <v>-0.63784330240053599</v>
      </c>
    </row>
    <row r="13488" spans="1:5" x14ac:dyDescent="0.25">
      <c r="A13488" s="60">
        <v>88350.044102863103</v>
      </c>
      <c r="B13488" s="37">
        <v>0.78446589427808799</v>
      </c>
      <c r="C13488" s="37">
        <v>1.06000518320097</v>
      </c>
      <c r="D13488" s="37"/>
      <c r="E13488" s="37">
        <v>-0.63784866331990897</v>
      </c>
    </row>
    <row r="13489" spans="1:5" x14ac:dyDescent="0.25">
      <c r="A13489" s="60">
        <v>88356.491459537996</v>
      </c>
      <c r="B13489" s="37">
        <v>0.78447346132099005</v>
      </c>
      <c r="C13489" s="37">
        <v>0.69329662076671505</v>
      </c>
      <c r="D13489" s="37"/>
      <c r="E13489" s="37">
        <v>-0.63796227417456097</v>
      </c>
    </row>
    <row r="13490" spans="1:5" x14ac:dyDescent="0.25">
      <c r="A13490" s="60">
        <v>88381.450831810798</v>
      </c>
      <c r="B13490" s="37">
        <v>0.78450021416783899</v>
      </c>
      <c r="C13490" s="37">
        <v>-1.07898451415892</v>
      </c>
      <c r="D13490" s="37"/>
      <c r="E13490" s="37">
        <v>-0.63840222800264301</v>
      </c>
    </row>
    <row r="13491" spans="1:5" x14ac:dyDescent="0.25">
      <c r="A13491" s="60">
        <v>88383.110312823905</v>
      </c>
      <c r="B13491" s="37">
        <v>0.784501849300279</v>
      </c>
      <c r="C13491" s="37">
        <v>1.75481774642205</v>
      </c>
      <c r="D13491" s="37"/>
      <c r="E13491" s="37">
        <v>-0.63843148705605102</v>
      </c>
    </row>
    <row r="13492" spans="1:5" x14ac:dyDescent="0.25">
      <c r="A13492" s="60">
        <v>88386.173133622506</v>
      </c>
      <c r="B13492" s="37">
        <v>0.78450482024384904</v>
      </c>
      <c r="C13492" s="37">
        <v>-0.26428176109801699</v>
      </c>
      <c r="D13492" s="37"/>
      <c r="E13492" s="37">
        <v>-0.63848549154630196</v>
      </c>
    </row>
    <row r="13493" spans="1:5" x14ac:dyDescent="0.25">
      <c r="A13493" s="60">
        <v>88392.848933970701</v>
      </c>
      <c r="B13493" s="37">
        <v>0.784511085086253</v>
      </c>
      <c r="C13493" s="37">
        <v>-0.47665892868678</v>
      </c>
      <c r="D13493" s="37"/>
      <c r="E13493" s="37">
        <v>-0.63860321241813001</v>
      </c>
    </row>
    <row r="13494" spans="1:5" x14ac:dyDescent="0.25">
      <c r="A13494" s="60">
        <v>88394.964325436405</v>
      </c>
      <c r="B13494" s="37">
        <v>0.784513010070365</v>
      </c>
      <c r="C13494" s="37">
        <v>1.3682415365192899</v>
      </c>
      <c r="D13494" s="37"/>
      <c r="E13494" s="37">
        <v>-0.63864051841391101</v>
      </c>
    </row>
    <row r="13495" spans="1:5" x14ac:dyDescent="0.25">
      <c r="A13495" s="60">
        <v>88402.343102203595</v>
      </c>
      <c r="B13495" s="37">
        <v>0.784519498395015</v>
      </c>
      <c r="C13495" s="37">
        <v>1.6080574362715701</v>
      </c>
      <c r="D13495" s="37"/>
      <c r="E13495" s="37">
        <v>-0.63877065907726804</v>
      </c>
    </row>
    <row r="13496" spans="1:5" x14ac:dyDescent="0.25">
      <c r="A13496" s="60">
        <v>88408.379605396301</v>
      </c>
      <c r="B13496" s="37">
        <v>0.78452454533573202</v>
      </c>
      <c r="C13496" s="37">
        <v>0.25417409838015498</v>
      </c>
      <c r="D13496" s="37"/>
      <c r="E13496" s="37">
        <v>-0.63887713995793805</v>
      </c>
    </row>
    <row r="13497" spans="1:5" x14ac:dyDescent="0.25">
      <c r="A13497" s="60">
        <v>88413.7672447566</v>
      </c>
      <c r="B13497" s="37">
        <v>0.78452885178558696</v>
      </c>
      <c r="C13497" s="37">
        <v>0.52259779463215095</v>
      </c>
      <c r="D13497" s="37"/>
      <c r="E13497" s="37">
        <v>-0.63897218592566896</v>
      </c>
    </row>
    <row r="13498" spans="1:5" x14ac:dyDescent="0.25">
      <c r="A13498" s="60">
        <v>88424.806267826396</v>
      </c>
      <c r="B13498" s="37">
        <v>0.78453709374358405</v>
      </c>
      <c r="C13498" s="37">
        <v>-0.178947797980478</v>
      </c>
      <c r="D13498" s="37"/>
      <c r="E13498" s="37">
        <v>-0.63916696226231196</v>
      </c>
    </row>
    <row r="13499" spans="1:5" x14ac:dyDescent="0.25">
      <c r="A13499" s="60">
        <v>88425.523588758806</v>
      </c>
      <c r="B13499" s="37">
        <v>0.78453760231057301</v>
      </c>
      <c r="C13499" s="37">
        <v>2.96709571920406E-2</v>
      </c>
      <c r="D13499" s="37"/>
      <c r="E13499" s="37">
        <v>-0.63917962038758502</v>
      </c>
    </row>
    <row r="13500" spans="1:5" x14ac:dyDescent="0.25">
      <c r="A13500" s="60">
        <v>88486.6178333922</v>
      </c>
      <c r="B13500" s="37">
        <v>0.78456893266318395</v>
      </c>
      <c r="C13500" s="37">
        <v>-0.335491746096717</v>
      </c>
      <c r="D13500" s="37"/>
      <c r="E13500" s="37">
        <v>-0.64025836879089404</v>
      </c>
    </row>
    <row r="13501" spans="1:5" x14ac:dyDescent="0.25">
      <c r="A13501" s="60">
        <v>88489.819936149899</v>
      </c>
      <c r="B13501" s="37">
        <v>0.78456992654450297</v>
      </c>
      <c r="C13501" s="37">
        <v>1.07461688021506</v>
      </c>
      <c r="D13501" s="37"/>
      <c r="E13501" s="37">
        <v>-0.640314944373645</v>
      </c>
    </row>
    <row r="13502" spans="1:5" x14ac:dyDescent="0.25">
      <c r="A13502" s="60">
        <v>88496.1398671036</v>
      </c>
      <c r="B13502" s="37">
        <v>0.78457170031556001</v>
      </c>
      <c r="C13502" s="37">
        <v>0.478784610285787</v>
      </c>
      <c r="D13502" s="37"/>
      <c r="E13502" s="37">
        <v>-0.64042661695915304</v>
      </c>
    </row>
    <row r="13503" spans="1:5" x14ac:dyDescent="0.25">
      <c r="A13503" s="60">
        <v>88496.425381559704</v>
      </c>
      <c r="B13503" s="37">
        <v>0.78457177456946803</v>
      </c>
      <c r="C13503" s="37">
        <v>2.1829584469571102</v>
      </c>
      <c r="D13503" s="37"/>
      <c r="E13503" s="37">
        <v>-0.64043166229872295</v>
      </c>
    </row>
    <row r="13504" spans="1:5" x14ac:dyDescent="0.25">
      <c r="A13504" s="60">
        <v>88507.654121461397</v>
      </c>
      <c r="B13504" s="37">
        <v>0.784574292659455</v>
      </c>
      <c r="C13504" s="37">
        <v>1.0922374280934299</v>
      </c>
      <c r="D13504" s="37"/>
      <c r="E13504" s="37">
        <v>-0.64063010823329403</v>
      </c>
    </row>
    <row r="13505" spans="1:5" x14ac:dyDescent="0.25">
      <c r="A13505" s="60">
        <v>88511.425245133505</v>
      </c>
      <c r="B13505" s="37">
        <v>0.78457496272536598</v>
      </c>
      <c r="C13505" s="37">
        <v>0.34828905849477698</v>
      </c>
      <c r="D13505" s="37"/>
      <c r="E13505" s="37">
        <v>-0.64069676520913299</v>
      </c>
    </row>
    <row r="13506" spans="1:5" x14ac:dyDescent="0.25">
      <c r="A13506" s="60">
        <v>88526.884564567503</v>
      </c>
      <c r="B13506" s="37">
        <v>0.78457679007152104</v>
      </c>
      <c r="C13506" s="37">
        <v>0.99127276375567996</v>
      </c>
      <c r="D13506" s="37"/>
      <c r="E13506" s="37">
        <v>-0.640970069666151</v>
      </c>
    </row>
    <row r="13507" spans="1:5" x14ac:dyDescent="0.25">
      <c r="A13507" s="60">
        <v>88540.191773747705</v>
      </c>
      <c r="B13507" s="37">
        <v>0.78457718382099195</v>
      </c>
      <c r="C13507" s="37">
        <v>1.0261335122737001</v>
      </c>
      <c r="D13507" s="37"/>
      <c r="E13507" s="37">
        <v>-0.64120539306640201</v>
      </c>
    </row>
    <row r="13508" spans="1:5" x14ac:dyDescent="0.25">
      <c r="A13508" s="60">
        <v>88549.368093880606</v>
      </c>
      <c r="B13508" s="37">
        <v>0.784576822807038</v>
      </c>
      <c r="C13508" s="37">
        <v>0.60043824517592703</v>
      </c>
      <c r="D13508" s="37"/>
      <c r="E13508" s="37">
        <v>-0.641367701746551</v>
      </c>
    </row>
    <row r="13509" spans="1:5" x14ac:dyDescent="0.25">
      <c r="A13509" s="60">
        <v>88573.141036498098</v>
      </c>
      <c r="B13509" s="37">
        <v>0.78457350001192505</v>
      </c>
      <c r="C13509" s="37">
        <v>1.2315004406910901</v>
      </c>
      <c r="D13509" s="37"/>
      <c r="E13509" s="37">
        <v>-0.64178832687361598</v>
      </c>
    </row>
    <row r="13510" spans="1:5" x14ac:dyDescent="0.25">
      <c r="A13510" s="60">
        <v>88580.829904239406</v>
      </c>
      <c r="B13510" s="37">
        <v>0.78457169177493102</v>
      </c>
      <c r="C13510" s="37">
        <v>0.48177446352304398</v>
      </c>
      <c r="D13510" s="37"/>
      <c r="E13510" s="37">
        <v>-0.64192441093549202</v>
      </c>
    </row>
    <row r="13511" spans="1:5" x14ac:dyDescent="0.25">
      <c r="A13511" s="60">
        <v>88581.494028663699</v>
      </c>
      <c r="B13511" s="37">
        <v>0.78457151883563703</v>
      </c>
      <c r="C13511" s="37">
        <v>-7.4908029992892797E-2</v>
      </c>
      <c r="D13511" s="37"/>
      <c r="E13511" s="37">
        <v>-0.64193616612110904</v>
      </c>
    </row>
    <row r="13512" spans="1:5" x14ac:dyDescent="0.25">
      <c r="A13512" s="60">
        <v>88581.687999474001</v>
      </c>
      <c r="B13512" s="37">
        <v>0.78457146782314402</v>
      </c>
      <c r="C13512" s="37">
        <v>2.7098122509412201</v>
      </c>
      <c r="D13512" s="37"/>
      <c r="E13512" s="37">
        <v>-0.641939599486542</v>
      </c>
    </row>
    <row r="13513" spans="1:5" x14ac:dyDescent="0.25">
      <c r="A13513" s="60">
        <v>88583.0080089283</v>
      </c>
      <c r="B13513" s="37">
        <v>0.78457111464601403</v>
      </c>
      <c r="C13513" s="37">
        <v>2.28845935603721</v>
      </c>
      <c r="D13513" s="37"/>
      <c r="E13513" s="37">
        <v>-0.641962964555295</v>
      </c>
    </row>
    <row r="13514" spans="1:5" x14ac:dyDescent="0.25">
      <c r="A13514" s="60">
        <v>88594.807715571806</v>
      </c>
      <c r="B13514" s="37">
        <v>0.78456749147006299</v>
      </c>
      <c r="C13514" s="37">
        <v>0.96487027369558398</v>
      </c>
      <c r="D13514" s="37"/>
      <c r="E13514" s="37">
        <v>-0.64217185396318999</v>
      </c>
    </row>
    <row r="13515" spans="1:5" x14ac:dyDescent="0.25">
      <c r="A13515" s="60">
        <v>88597.473391634005</v>
      </c>
      <c r="B13515" s="37">
        <v>0.78456655709773304</v>
      </c>
      <c r="C13515" s="37">
        <v>-0.991968123866804</v>
      </c>
      <c r="D13515" s="37"/>
      <c r="E13515" s="37">
        <v>-0.64221905085423703</v>
      </c>
    </row>
    <row r="13516" spans="1:5" x14ac:dyDescent="0.25">
      <c r="A13516" s="60">
        <v>88611.087620183302</v>
      </c>
      <c r="B13516" s="37">
        <v>0.78456112149309698</v>
      </c>
      <c r="C13516" s="37">
        <v>0.86230390112300703</v>
      </c>
      <c r="D13516" s="37"/>
      <c r="E13516" s="37">
        <v>-0.64246013432173699</v>
      </c>
    </row>
    <row r="13517" spans="1:5" x14ac:dyDescent="0.25">
      <c r="A13517" s="60">
        <v>88615.283959250301</v>
      </c>
      <c r="B13517" s="37">
        <v>0.78455922289976698</v>
      </c>
      <c r="C13517" s="37">
        <v>1.15056888389602</v>
      </c>
      <c r="D13517" s="37"/>
      <c r="E13517" s="37">
        <v>-0.64253445671878195</v>
      </c>
    </row>
    <row r="13518" spans="1:5" x14ac:dyDescent="0.25">
      <c r="A13518" s="60">
        <v>88616.130472799399</v>
      </c>
      <c r="B13518" s="37">
        <v>0.78455882718700998</v>
      </c>
      <c r="C13518" s="37">
        <v>0.372055482861189</v>
      </c>
      <c r="D13518" s="37"/>
      <c r="E13518" s="37">
        <v>-0.64254945025932797</v>
      </c>
    </row>
    <row r="13519" spans="1:5" x14ac:dyDescent="0.25">
      <c r="A13519" s="60">
        <v>88619.131623837005</v>
      </c>
      <c r="B13519" s="37">
        <v>0.784557389902383</v>
      </c>
      <c r="C13519" s="37">
        <v>0.85793037673918005</v>
      </c>
      <c r="D13519" s="37"/>
      <c r="E13519" s="37">
        <v>-0.64260260894921595</v>
      </c>
    </row>
    <row r="13520" spans="1:5" x14ac:dyDescent="0.25">
      <c r="A13520" s="60">
        <v>88619.750323110697</v>
      </c>
      <c r="B13520" s="37">
        <v>0.78455708694000004</v>
      </c>
      <c r="C13520" s="37">
        <v>1.1661551467517799</v>
      </c>
      <c r="D13520" s="37"/>
      <c r="E13520" s="37">
        <v>-0.64261356820837201</v>
      </c>
    </row>
    <row r="13521" spans="1:5" x14ac:dyDescent="0.25">
      <c r="A13521" s="60">
        <v>88630.602691505803</v>
      </c>
      <c r="B13521" s="37">
        <v>0.78455140326666195</v>
      </c>
      <c r="C13521" s="37">
        <v>0.74231341639645598</v>
      </c>
      <c r="D13521" s="37"/>
      <c r="E13521" s="37">
        <v>-0.64280582167553102</v>
      </c>
    </row>
    <row r="13522" spans="1:5" x14ac:dyDescent="0.25">
      <c r="A13522" s="60">
        <v>88639.076483687299</v>
      </c>
      <c r="B13522" s="37">
        <v>0.78454648045973896</v>
      </c>
      <c r="C13522" s="37">
        <v>2.5337634859707201</v>
      </c>
      <c r="D13522" s="37"/>
      <c r="E13522" s="37">
        <v>-0.64295596581171399</v>
      </c>
    </row>
    <row r="13523" spans="1:5" x14ac:dyDescent="0.25">
      <c r="A13523" s="60">
        <v>88645.157518435299</v>
      </c>
      <c r="B13523" s="37">
        <v>0.78454268653521397</v>
      </c>
      <c r="C13523" s="37">
        <v>0.66050646866726603</v>
      </c>
      <c r="D13523" s="37"/>
      <c r="E13523" s="37">
        <v>-0.64306372862828898</v>
      </c>
    </row>
    <row r="13524" spans="1:5" x14ac:dyDescent="0.25">
      <c r="A13524" s="60">
        <v>88647.362342322202</v>
      </c>
      <c r="B13524" s="37">
        <v>0.78454125716626999</v>
      </c>
      <c r="C13524" s="37">
        <v>-0.39977570575756599</v>
      </c>
      <c r="D13524" s="37"/>
      <c r="E13524" s="37">
        <v>-0.64310280371879103</v>
      </c>
    </row>
    <row r="13525" spans="1:5" x14ac:dyDescent="0.25">
      <c r="A13525" s="60">
        <v>88653.264267954306</v>
      </c>
      <c r="B13525" s="37">
        <v>0.78453729038127495</v>
      </c>
      <c r="C13525" s="37">
        <v>0.75705157598111605</v>
      </c>
      <c r="D13525" s="37"/>
      <c r="E13525" s="37">
        <v>-0.64320740901959805</v>
      </c>
    </row>
    <row r="13526" spans="1:5" x14ac:dyDescent="0.25">
      <c r="A13526" s="60">
        <v>88655.134702144496</v>
      </c>
      <c r="B13526" s="37">
        <v>0.78453599056071999</v>
      </c>
      <c r="C13526" s="37">
        <v>-0.614744209655949</v>
      </c>
      <c r="D13526" s="37"/>
      <c r="E13526" s="37">
        <v>-0.64324056293735299</v>
      </c>
    </row>
    <row r="13527" spans="1:5" x14ac:dyDescent="0.25">
      <c r="A13527" s="60">
        <v>88658.052610056504</v>
      </c>
      <c r="B13527" s="37">
        <v>0.784533921867687</v>
      </c>
      <c r="C13527" s="37">
        <v>0.772842016984288</v>
      </c>
      <c r="D13527" s="37"/>
      <c r="E13527" s="37">
        <v>-0.64329228597197097</v>
      </c>
    </row>
    <row r="13528" spans="1:5" x14ac:dyDescent="0.25">
      <c r="A13528" s="60">
        <v>88667.838192551906</v>
      </c>
      <c r="B13528" s="37">
        <v>0.78452662058006895</v>
      </c>
      <c r="C13528" s="37">
        <v>1.02327777833717</v>
      </c>
      <c r="D13528" s="37"/>
      <c r="E13528" s="37">
        <v>-0.64346576704931902</v>
      </c>
    </row>
    <row r="13529" spans="1:5" x14ac:dyDescent="0.25">
      <c r="A13529" s="60">
        <v>88669.523112409996</v>
      </c>
      <c r="B13529" s="37">
        <v>0.78452530698445799</v>
      </c>
      <c r="C13529" s="37">
        <v>-0.60546470437973199</v>
      </c>
      <c r="D13529" s="37"/>
      <c r="E13529" s="37">
        <v>-0.64349564099025103</v>
      </c>
    </row>
    <row r="13530" spans="1:5" x14ac:dyDescent="0.25">
      <c r="A13530" s="60">
        <v>88677.163284183305</v>
      </c>
      <c r="B13530" s="37">
        <v>0.78451914306084103</v>
      </c>
      <c r="C13530" s="37">
        <v>-0.21830461209811899</v>
      </c>
      <c r="D13530" s="37"/>
      <c r="E13530" s="37">
        <v>-0.64363111477352897</v>
      </c>
    </row>
    <row r="13531" spans="1:5" x14ac:dyDescent="0.25">
      <c r="A13531" s="60">
        <v>88679.592312152206</v>
      </c>
      <c r="B13531" s="37">
        <v>0.784517112250528</v>
      </c>
      <c r="C13531" s="37">
        <v>1.0898588331544901</v>
      </c>
      <c r="D13531" s="37"/>
      <c r="E13531" s="37">
        <v>-0.64367418990403602</v>
      </c>
    </row>
    <row r="13532" spans="1:5" x14ac:dyDescent="0.25">
      <c r="A13532" s="60">
        <v>88685.272166348805</v>
      </c>
      <c r="B13532" s="37">
        <v>0.78451222990558001</v>
      </c>
      <c r="C13532" s="37">
        <v>0.55963121028910201</v>
      </c>
      <c r="D13532" s="37"/>
      <c r="E13532" s="37">
        <v>-0.64377492134305803</v>
      </c>
    </row>
    <row r="13533" spans="1:5" x14ac:dyDescent="0.25">
      <c r="A13533" s="60">
        <v>88687.717598700998</v>
      </c>
      <c r="B13533" s="37">
        <v>0.78451007025771302</v>
      </c>
      <c r="C13533" s="37">
        <v>1.00415655799027</v>
      </c>
      <c r="D13533" s="37"/>
      <c r="E13533" s="37">
        <v>-0.64381829412948599</v>
      </c>
    </row>
    <row r="13534" spans="1:5" x14ac:dyDescent="0.25">
      <c r="A13534" s="60">
        <v>88691.001381121998</v>
      </c>
      <c r="B13534" s="37">
        <v>0.78450711579794297</v>
      </c>
      <c r="C13534" s="37">
        <v>1.2596479696984899</v>
      </c>
      <c r="D13534" s="37"/>
      <c r="E13534" s="37">
        <v>-0.64387653929459199</v>
      </c>
    </row>
    <row r="13535" spans="1:5" x14ac:dyDescent="0.25">
      <c r="A13535" s="60">
        <v>88699.827459640393</v>
      </c>
      <c r="B13535" s="37">
        <v>0.78449886620914999</v>
      </c>
      <c r="C13535" s="37">
        <v>1.4923316493849801</v>
      </c>
      <c r="D13535" s="37"/>
      <c r="E13535" s="37">
        <v>-0.64403310752806098</v>
      </c>
    </row>
    <row r="13536" spans="1:5" x14ac:dyDescent="0.25">
      <c r="A13536" s="60">
        <v>88700.676077805707</v>
      </c>
      <c r="B13536" s="37">
        <v>0.78449804935158796</v>
      </c>
      <c r="C13536" s="37">
        <v>-0.50111306282539803</v>
      </c>
      <c r="D13536" s="37"/>
      <c r="E13536" s="37">
        <v>-0.64404816279292998</v>
      </c>
    </row>
    <row r="13537" spans="1:5" x14ac:dyDescent="0.25">
      <c r="A13537" s="60">
        <v>88709.317250976004</v>
      </c>
      <c r="B13537" s="37">
        <v>0.78448949576448901</v>
      </c>
      <c r="C13537" s="37">
        <v>-0.52986743383365298</v>
      </c>
      <c r="D13537" s="37"/>
      <c r="E13537" s="37">
        <v>-0.64420147904824698</v>
      </c>
    </row>
    <row r="13538" spans="1:5" x14ac:dyDescent="0.25">
      <c r="A13538" s="60">
        <v>88714.506278266999</v>
      </c>
      <c r="B13538" s="37">
        <v>0.78448415335881605</v>
      </c>
      <c r="C13538" s="37">
        <v>1.0987268226775799</v>
      </c>
      <c r="D13538" s="37"/>
      <c r="E13538" s="37">
        <v>-0.64429355768167396</v>
      </c>
    </row>
    <row r="13539" spans="1:5" x14ac:dyDescent="0.25">
      <c r="A13539" s="60">
        <v>88764.498200454502</v>
      </c>
      <c r="B13539" s="37">
        <v>0.78442483412321096</v>
      </c>
      <c r="C13539" s="37">
        <v>-0.64750572358397396</v>
      </c>
      <c r="D13539" s="37"/>
      <c r="E13539" s="37">
        <v>-0.64518112503227998</v>
      </c>
    </row>
    <row r="13540" spans="1:5" x14ac:dyDescent="0.25">
      <c r="A13540" s="60">
        <v>88789.498513394006</v>
      </c>
      <c r="B13540" s="37">
        <v>0.78438989240529899</v>
      </c>
      <c r="C13540" s="37">
        <v>0.88301554838503504</v>
      </c>
      <c r="D13540" s="37"/>
      <c r="E13540" s="37">
        <v>-0.64562530260773399</v>
      </c>
    </row>
    <row r="13541" spans="1:5" x14ac:dyDescent="0.25">
      <c r="A13541" s="60">
        <v>88799.344753250203</v>
      </c>
      <c r="B13541" s="37">
        <v>0.78437517629316</v>
      </c>
      <c r="C13541" s="37">
        <v>2.1000022183992102</v>
      </c>
      <c r="D13541" s="37"/>
      <c r="E13541" s="37">
        <v>-0.64580029737592604</v>
      </c>
    </row>
    <row r="13542" spans="1:5" x14ac:dyDescent="0.25">
      <c r="A13542" s="60">
        <v>88812.372422559507</v>
      </c>
      <c r="B13542" s="37">
        <v>0.78435488173894397</v>
      </c>
      <c r="C13542" s="37">
        <v>0.46085696189490699</v>
      </c>
      <c r="D13542" s="37"/>
      <c r="E13542" s="37">
        <v>-0.64603188502558795</v>
      </c>
    </row>
    <row r="13543" spans="1:5" x14ac:dyDescent="0.25">
      <c r="A13543" s="60">
        <v>88826.980968639094</v>
      </c>
      <c r="B13543" s="37">
        <v>0.78433101462905797</v>
      </c>
      <c r="C13543" s="37">
        <v>0.76854534568475696</v>
      </c>
      <c r="D13543" s="37"/>
      <c r="E13543" s="37">
        <v>-0.64629164312532705</v>
      </c>
    </row>
    <row r="13544" spans="1:5" x14ac:dyDescent="0.25">
      <c r="A13544" s="60">
        <v>88843.834191098795</v>
      </c>
      <c r="B13544" s="37">
        <v>0.78430203167239798</v>
      </c>
      <c r="C13544" s="37">
        <v>0.36263583770124203</v>
      </c>
      <c r="D13544" s="37"/>
      <c r="E13544" s="37">
        <v>-0.64659140333629395</v>
      </c>
    </row>
    <row r="13545" spans="1:5" x14ac:dyDescent="0.25">
      <c r="A13545" s="60">
        <v>88844.732068205703</v>
      </c>
      <c r="B13545" s="37">
        <v>0.78430044422482303</v>
      </c>
      <c r="C13545" s="37">
        <v>0.890587188566205</v>
      </c>
      <c r="D13545" s="37"/>
      <c r="E13545" s="37">
        <v>-0.64660737611909902</v>
      </c>
    </row>
    <row r="13546" spans="1:5" x14ac:dyDescent="0.25">
      <c r="A13546" s="60">
        <v>88852.120206529202</v>
      </c>
      <c r="B13546" s="37">
        <v>0.784287216102871</v>
      </c>
      <c r="C13546" s="37">
        <v>1.23374313188975</v>
      </c>
      <c r="D13546" s="37"/>
      <c r="E13546" s="37">
        <v>-0.64673881764451502</v>
      </c>
    </row>
    <row r="13547" spans="1:5" x14ac:dyDescent="0.25">
      <c r="A13547" s="60">
        <v>88869.303166370097</v>
      </c>
      <c r="B13547" s="37">
        <v>0.78425531087647704</v>
      </c>
      <c r="C13547" s="37">
        <v>-0.61100938919051995</v>
      </c>
      <c r="D13547" s="37"/>
      <c r="E13547" s="37">
        <v>-0.64704458839325996</v>
      </c>
    </row>
    <row r="13548" spans="1:5" x14ac:dyDescent="0.25">
      <c r="A13548" s="60">
        <v>88872.571451564902</v>
      </c>
      <c r="B13548" s="37">
        <v>0.78424906259374505</v>
      </c>
      <c r="C13548" s="37">
        <v>1.1048014966023001</v>
      </c>
      <c r="D13548" s="37"/>
      <c r="E13548" s="37">
        <v>-0.64710275870311695</v>
      </c>
    </row>
    <row r="13549" spans="1:5" x14ac:dyDescent="0.25">
      <c r="A13549" s="60">
        <v>88879.710312436102</v>
      </c>
      <c r="B13549" s="37">
        <v>0.78423521556791698</v>
      </c>
      <c r="C13549" s="37">
        <v>1.0686661944298199</v>
      </c>
      <c r="D13549" s="37"/>
      <c r="E13549" s="37">
        <v>-0.64722983155666203</v>
      </c>
    </row>
    <row r="13550" spans="1:5" x14ac:dyDescent="0.25">
      <c r="A13550" s="60">
        <v>88886.811169151406</v>
      </c>
      <c r="B13550" s="37">
        <v>0.78422117209655096</v>
      </c>
      <c r="C13550" s="37">
        <v>-1.7233716779449699</v>
      </c>
      <c r="D13550" s="37"/>
      <c r="E13550" s="37">
        <v>-0.64735624481836695</v>
      </c>
    </row>
    <row r="13551" spans="1:5" x14ac:dyDescent="0.25">
      <c r="A13551" s="60">
        <v>88888.242452644103</v>
      </c>
      <c r="B13551" s="37">
        <v>0.78421830887106203</v>
      </c>
      <c r="C13551" s="37">
        <v>0.46103100889272097</v>
      </c>
      <c r="D13551" s="37"/>
      <c r="E13551" s="37">
        <v>-0.64738172733383403</v>
      </c>
    </row>
    <row r="13552" spans="1:5" x14ac:dyDescent="0.25">
      <c r="A13552" s="60">
        <v>88897.446612630694</v>
      </c>
      <c r="B13552" s="37">
        <v>0.78419963602907505</v>
      </c>
      <c r="C13552" s="37">
        <v>1.1292523081391601</v>
      </c>
      <c r="D13552" s="37"/>
      <c r="E13552" s="37">
        <v>-0.64754561417238599</v>
      </c>
    </row>
    <row r="13553" spans="1:5" x14ac:dyDescent="0.25">
      <c r="A13553" s="60">
        <v>88898.0637627627</v>
      </c>
      <c r="B13553" s="37">
        <v>0.78419836790195896</v>
      </c>
      <c r="C13553" s="37">
        <v>1.11839179252973</v>
      </c>
      <c r="D13553" s="37"/>
      <c r="E13553" s="37">
        <v>-0.64755660399540704</v>
      </c>
    </row>
    <row r="13554" spans="1:5" x14ac:dyDescent="0.25">
      <c r="A13554" s="60">
        <v>88914.913679849706</v>
      </c>
      <c r="B13554" s="37">
        <v>0.78416296621668902</v>
      </c>
      <c r="C13554" s="37">
        <v>1.00191970645069</v>
      </c>
      <c r="D13554" s="37"/>
      <c r="E13554" s="37">
        <v>-0.64785670581702104</v>
      </c>
    </row>
    <row r="13555" spans="1:5" x14ac:dyDescent="0.25">
      <c r="A13555" s="60">
        <v>88922.724723660198</v>
      </c>
      <c r="B13555" s="37">
        <v>0.78414604770829199</v>
      </c>
      <c r="C13555" s="37">
        <v>0.116497494921575</v>
      </c>
      <c r="D13555" s="37"/>
      <c r="E13555" s="37">
        <v>-0.64799585481063704</v>
      </c>
    </row>
    <row r="13556" spans="1:5" x14ac:dyDescent="0.25">
      <c r="A13556" s="60">
        <v>88927.170641919802</v>
      </c>
      <c r="B13556" s="37">
        <v>0.78413627501192396</v>
      </c>
      <c r="C13556" s="37">
        <v>1.3081500953455101</v>
      </c>
      <c r="D13556" s="37"/>
      <c r="E13556" s="37">
        <v>-0.64807506520674896</v>
      </c>
    </row>
    <row r="13557" spans="1:5" x14ac:dyDescent="0.25">
      <c r="A13557" s="60">
        <v>88942.258205531194</v>
      </c>
      <c r="B13557" s="37">
        <v>0.78410234057383699</v>
      </c>
      <c r="C13557" s="37">
        <v>1.26250359996254</v>
      </c>
      <c r="D13557" s="37"/>
      <c r="E13557" s="37">
        <v>-0.64834392073923797</v>
      </c>
    </row>
    <row r="13558" spans="1:5" x14ac:dyDescent="0.25">
      <c r="A13558" s="60">
        <v>88945.266445299494</v>
      </c>
      <c r="B13558" s="37">
        <v>0.784095432779917</v>
      </c>
      <c r="C13558" s="37">
        <v>1.17357700122969</v>
      </c>
      <c r="D13558" s="37"/>
      <c r="E13558" s="37">
        <v>-0.64839753564852098</v>
      </c>
    </row>
    <row r="13559" spans="1:5" x14ac:dyDescent="0.25">
      <c r="A13559" s="60">
        <v>88952.234863643796</v>
      </c>
      <c r="B13559" s="37">
        <v>0.78407925088804198</v>
      </c>
      <c r="C13559" s="37">
        <v>-0.39944824018688402</v>
      </c>
      <c r="D13559" s="37"/>
      <c r="E13559" s="37">
        <v>-0.64852174311365296</v>
      </c>
    </row>
    <row r="13560" spans="1:5" x14ac:dyDescent="0.25">
      <c r="A13560" s="60">
        <v>88952.298985019297</v>
      </c>
      <c r="B13560" s="37">
        <v>0.78407910081871901</v>
      </c>
      <c r="C13560" s="37">
        <v>-0.37554724272371698</v>
      </c>
      <c r="D13560" s="37"/>
      <c r="E13560" s="37">
        <v>-0.64852288610975495</v>
      </c>
    </row>
    <row r="13561" spans="1:5" x14ac:dyDescent="0.25">
      <c r="A13561" s="60">
        <v>88954.746206872398</v>
      </c>
      <c r="B13561" s="37">
        <v>0.78407335745457296</v>
      </c>
      <c r="C13561" s="37">
        <v>-5.4116733920506199E-2</v>
      </c>
      <c r="D13561" s="37"/>
      <c r="E13561" s="37">
        <v>-0.64856651010252198</v>
      </c>
    </row>
    <row r="13562" spans="1:5" x14ac:dyDescent="0.25">
      <c r="A13562" s="60">
        <v>88961.591079375197</v>
      </c>
      <c r="B13562" s="37">
        <v>0.784057128968909</v>
      </c>
      <c r="C13562" s="37">
        <v>0.44957420567963702</v>
      </c>
      <c r="D13562" s="37"/>
      <c r="E13562" s="37">
        <v>-0.64868853683461103</v>
      </c>
    </row>
    <row r="13563" spans="1:5" x14ac:dyDescent="0.25">
      <c r="A13563" s="60">
        <v>88961.868140511695</v>
      </c>
      <c r="B13563" s="37">
        <v>0.784056466995251</v>
      </c>
      <c r="C13563" s="37">
        <v>1.2873030140406501</v>
      </c>
      <c r="D13563" s="37"/>
      <c r="E13563" s="37">
        <v>-0.64869347645980302</v>
      </c>
    </row>
    <row r="13564" spans="1:5" x14ac:dyDescent="0.25">
      <c r="A13564" s="60">
        <v>88962.138363309394</v>
      </c>
      <c r="B13564" s="37">
        <v>0.78405582097913695</v>
      </c>
      <c r="C13564" s="37">
        <v>-0.49718943564173201</v>
      </c>
      <c r="D13564" s="37"/>
      <c r="E13564" s="37">
        <v>-0.64869829419117997</v>
      </c>
    </row>
    <row r="13565" spans="1:5" x14ac:dyDescent="0.25">
      <c r="A13565" s="60">
        <v>88974.320801266294</v>
      </c>
      <c r="B13565" s="37">
        <v>0.78402630649756</v>
      </c>
      <c r="C13565" s="37">
        <v>-0.333951263252663</v>
      </c>
      <c r="D13565" s="37"/>
      <c r="E13565" s="37">
        <v>-0.64891551682145399</v>
      </c>
    </row>
    <row r="13566" spans="1:5" x14ac:dyDescent="0.25">
      <c r="A13566" s="60">
        <v>88980.542442745893</v>
      </c>
      <c r="B13566" s="37">
        <v>0.78401093960615098</v>
      </c>
      <c r="C13566" s="37">
        <v>-0.41149245230144299</v>
      </c>
      <c r="D13566" s="37"/>
      <c r="E13566" s="37">
        <v>-0.64902647263837698</v>
      </c>
    </row>
    <row r="13567" spans="1:5" x14ac:dyDescent="0.25">
      <c r="A13567" s="60">
        <v>88999.698408243406</v>
      </c>
      <c r="B13567" s="37">
        <v>0.78396238632285997</v>
      </c>
      <c r="C13567" s="37">
        <v>1.4176738195434999</v>
      </c>
      <c r="D13567" s="37"/>
      <c r="E13567" s="37">
        <v>-0.64936817766267996</v>
      </c>
    </row>
    <row r="13568" spans="1:5" x14ac:dyDescent="0.25">
      <c r="A13568" s="60">
        <v>89001.832000650495</v>
      </c>
      <c r="B13568" s="37">
        <v>0.783956863094455</v>
      </c>
      <c r="C13568" s="37">
        <v>-0.47383923170749598</v>
      </c>
      <c r="D13568" s="37"/>
      <c r="E13568" s="37">
        <v>-0.64940624429369098</v>
      </c>
    </row>
    <row r="13569" spans="1:5" x14ac:dyDescent="0.25">
      <c r="A13569" s="60">
        <v>89013.816259002095</v>
      </c>
      <c r="B13569" s="37">
        <v>0.78392541193026199</v>
      </c>
      <c r="C13569" s="37">
        <v>-0.17034419714496701</v>
      </c>
      <c r="D13569" s="37"/>
      <c r="E13569" s="37">
        <v>-0.64962009017484701</v>
      </c>
    </row>
    <row r="13570" spans="1:5" x14ac:dyDescent="0.25">
      <c r="A13570" s="60">
        <v>89023.102412668901</v>
      </c>
      <c r="B13570" s="37">
        <v>0.78390054427072398</v>
      </c>
      <c r="C13570" s="37">
        <v>3.28408278995918</v>
      </c>
      <c r="D13570" s="37"/>
      <c r="E13570" s="37">
        <v>-0.64978582394390005</v>
      </c>
    </row>
    <row r="13571" spans="1:5" x14ac:dyDescent="0.25">
      <c r="A13571" s="60">
        <v>89029.540724230799</v>
      </c>
      <c r="B13571" s="37">
        <v>0.78388304910510997</v>
      </c>
      <c r="C13571" s="37">
        <v>-0.70049798180245004</v>
      </c>
      <c r="D13571" s="37"/>
      <c r="E13571" s="37">
        <v>-0.649900747805223</v>
      </c>
    </row>
    <row r="13572" spans="1:5" x14ac:dyDescent="0.25">
      <c r="A13572" s="60">
        <v>89031.320721331198</v>
      </c>
      <c r="B13572" s="37">
        <v>0.78387817564669404</v>
      </c>
      <c r="C13572" s="37">
        <v>-0.76333779942650004</v>
      </c>
      <c r="D13572" s="37"/>
      <c r="E13572" s="37">
        <v>-0.64993252316392403</v>
      </c>
    </row>
    <row r="13573" spans="1:5" x14ac:dyDescent="0.25">
      <c r="A13573" s="60">
        <v>89041.166196213904</v>
      </c>
      <c r="B13573" s="37">
        <v>0.78385093429742403</v>
      </c>
      <c r="C13573" s="37">
        <v>0.66634902029001397</v>
      </c>
      <c r="D13573" s="37"/>
      <c r="E13573" s="37">
        <v>-0.65010829707310402</v>
      </c>
    </row>
    <row r="13574" spans="1:5" x14ac:dyDescent="0.25">
      <c r="A13574" s="60">
        <v>89044.654645224902</v>
      </c>
      <c r="B13574" s="37">
        <v>0.78384116642891599</v>
      </c>
      <c r="C13574" s="37">
        <v>0.83241104164801805</v>
      </c>
      <c r="D13574" s="37"/>
      <c r="E13574" s="37">
        <v>-0.65017058494771696</v>
      </c>
    </row>
    <row r="13575" spans="1:5" x14ac:dyDescent="0.25">
      <c r="A13575" s="60">
        <v>89047.885596253298</v>
      </c>
      <c r="B13575" s="37">
        <v>0.78383206570174302</v>
      </c>
      <c r="C13575" s="37">
        <v>1.1625945867671701</v>
      </c>
      <c r="D13575" s="37"/>
      <c r="E13575" s="37">
        <v>-0.65022827864836097</v>
      </c>
    </row>
    <row r="13576" spans="1:5" x14ac:dyDescent="0.25">
      <c r="A13576" s="60">
        <v>89057.695873079094</v>
      </c>
      <c r="B13576" s="37">
        <v>0.78380411613414103</v>
      </c>
      <c r="C13576" s="37">
        <v>-0.65734146240139502</v>
      </c>
      <c r="D13576" s="37"/>
      <c r="E13576" s="37">
        <v>-0.65040347757417205</v>
      </c>
    </row>
    <row r="13577" spans="1:5" x14ac:dyDescent="0.25">
      <c r="A13577" s="60">
        <v>89076.856270214295</v>
      </c>
      <c r="B13577" s="37">
        <v>0.78374816108094203</v>
      </c>
      <c r="C13577" s="37">
        <v>0.88420557382446996</v>
      </c>
      <c r="D13577" s="37"/>
      <c r="E13577" s="37">
        <v>-0.65074574881369096</v>
      </c>
    </row>
    <row r="13578" spans="1:5" x14ac:dyDescent="0.25">
      <c r="A13578" s="60">
        <v>89085.343458372197</v>
      </c>
      <c r="B13578" s="37">
        <v>0.78372280108678904</v>
      </c>
      <c r="C13578" s="37">
        <v>0.766347083554342</v>
      </c>
      <c r="D13578" s="37"/>
      <c r="E13578" s="37">
        <v>-0.65089739797595203</v>
      </c>
    </row>
    <row r="13579" spans="1:5" x14ac:dyDescent="0.25">
      <c r="A13579" s="60">
        <v>89113.998731758504</v>
      </c>
      <c r="B13579" s="37">
        <v>0.783634595740343</v>
      </c>
      <c r="C13579" s="37">
        <v>0.64790381671566699</v>
      </c>
      <c r="D13579" s="37"/>
      <c r="E13579" s="37">
        <v>-0.65140958503255697</v>
      </c>
    </row>
    <row r="13580" spans="1:5" x14ac:dyDescent="0.25">
      <c r="A13580" s="60">
        <v>89125.279213188202</v>
      </c>
      <c r="B13580" s="37">
        <v>0.78359878801621596</v>
      </c>
      <c r="C13580" s="37">
        <v>2.0301573036704701</v>
      </c>
      <c r="D13580" s="37"/>
      <c r="E13580" s="37">
        <v>-0.65161128710604399</v>
      </c>
    </row>
    <row r="13581" spans="1:5" x14ac:dyDescent="0.25">
      <c r="A13581" s="60">
        <v>89143.043737986605</v>
      </c>
      <c r="B13581" s="37">
        <v>0.78354116709830102</v>
      </c>
      <c r="C13581" s="37">
        <v>0.73710154385082705</v>
      </c>
      <c r="D13581" s="37"/>
      <c r="E13581" s="37">
        <v>-0.65192901218135901</v>
      </c>
    </row>
    <row r="13582" spans="1:5" x14ac:dyDescent="0.25">
      <c r="A13582" s="60">
        <v>89151.323857840107</v>
      </c>
      <c r="B13582" s="37">
        <v>0.78351379840977498</v>
      </c>
      <c r="C13582" s="37">
        <v>0.873853818095505</v>
      </c>
      <c r="D13582" s="37"/>
      <c r="E13582" s="37">
        <v>-0.65207714034773201</v>
      </c>
    </row>
    <row r="13583" spans="1:5" x14ac:dyDescent="0.25">
      <c r="A13583" s="60">
        <v>89151.996478763307</v>
      </c>
      <c r="B13583" s="37">
        <v>0.78351156094631302</v>
      </c>
      <c r="C13583" s="37">
        <v>-8.5960922484884503E-2</v>
      </c>
      <c r="D13583" s="37"/>
      <c r="E13583" s="37">
        <v>-0.65208917425917001</v>
      </c>
    </row>
    <row r="13584" spans="1:5" x14ac:dyDescent="0.25">
      <c r="A13584" s="60">
        <v>89158.356472198997</v>
      </c>
      <c r="B13584" s="37">
        <v>0.78349029919393798</v>
      </c>
      <c r="C13584" s="37">
        <v>2.76268630141892</v>
      </c>
      <c r="D13584" s="37"/>
      <c r="E13584" s="37">
        <v>-0.652202968664223</v>
      </c>
    </row>
    <row r="13585" spans="1:5" x14ac:dyDescent="0.25">
      <c r="A13585" s="60">
        <v>89158.865177714295</v>
      </c>
      <c r="B13585" s="37">
        <v>0.78348859034960106</v>
      </c>
      <c r="C13585" s="37">
        <v>0.21535132106425001</v>
      </c>
      <c r="D13585" s="37"/>
      <c r="E13585" s="37">
        <v>-0.652212071104458</v>
      </c>
    </row>
    <row r="13586" spans="1:5" x14ac:dyDescent="0.25">
      <c r="A13586" s="60">
        <v>89166.052987377203</v>
      </c>
      <c r="B13586" s="37">
        <v>0.78346431523242299</v>
      </c>
      <c r="C13586" s="37">
        <v>-0.42734150377903302</v>
      </c>
      <c r="D13586" s="37"/>
      <c r="E13586" s="37">
        <v>-0.65234069402381401</v>
      </c>
    </row>
    <row r="13587" spans="1:5" x14ac:dyDescent="0.25">
      <c r="A13587" s="60">
        <v>89170.373987013605</v>
      </c>
      <c r="B13587" s="37">
        <v>0.78344960561932797</v>
      </c>
      <c r="C13587" s="37">
        <v>1.02039103417995</v>
      </c>
      <c r="D13587" s="37"/>
      <c r="E13587" s="37">
        <v>-0.65241802463945897</v>
      </c>
    </row>
    <row r="13588" spans="1:5" x14ac:dyDescent="0.25">
      <c r="A13588" s="60">
        <v>89173.550186599401</v>
      </c>
      <c r="B13588" s="37">
        <v>0.78343873751858994</v>
      </c>
      <c r="C13588" s="37">
        <v>1.00906796736808</v>
      </c>
      <c r="D13588" s="37"/>
      <c r="E13588" s="37">
        <v>-0.65247487125457104</v>
      </c>
    </row>
    <row r="13589" spans="1:5" x14ac:dyDescent="0.25">
      <c r="A13589" s="60">
        <v>89177.501795765696</v>
      </c>
      <c r="B13589" s="37">
        <v>0.783425150493961</v>
      </c>
      <c r="C13589" s="37">
        <v>1.09149163537383</v>
      </c>
      <c r="D13589" s="37"/>
      <c r="E13589" s="37">
        <v>-0.65254560048409704</v>
      </c>
    </row>
    <row r="13590" spans="1:5" x14ac:dyDescent="0.25">
      <c r="A13590" s="60">
        <v>89178.477089985696</v>
      </c>
      <c r="B13590" s="37">
        <v>0.78342178589862799</v>
      </c>
      <c r="C13590" s="37">
        <v>-0.48002296041770298</v>
      </c>
      <c r="D13590" s="37"/>
      <c r="E13590" s="37">
        <v>-0.65256305790259295</v>
      </c>
    </row>
    <row r="13591" spans="1:5" x14ac:dyDescent="0.25">
      <c r="A13591" s="60">
        <v>89186.953527722406</v>
      </c>
      <c r="B13591" s="37">
        <v>0.78339235750302005</v>
      </c>
      <c r="C13591" s="37">
        <v>-1.29370234785473</v>
      </c>
      <c r="D13591" s="37"/>
      <c r="E13591" s="37">
        <v>-0.65271479612945404</v>
      </c>
    </row>
    <row r="13592" spans="1:5" x14ac:dyDescent="0.25">
      <c r="A13592" s="60">
        <v>89187.517536661006</v>
      </c>
      <c r="B13592" s="37">
        <v>0.78339038755535095</v>
      </c>
      <c r="C13592" s="37">
        <v>1.09996771272205</v>
      </c>
      <c r="D13592" s="37"/>
      <c r="E13592" s="37">
        <v>-0.65272489338240502</v>
      </c>
    </row>
    <row r="13593" spans="1:5" x14ac:dyDescent="0.25">
      <c r="A13593" s="60">
        <v>89188.166408580102</v>
      </c>
      <c r="B13593" s="37">
        <v>0.78338811937897401</v>
      </c>
      <c r="C13593" s="37">
        <v>0.81300307934553095</v>
      </c>
      <c r="D13593" s="37"/>
      <c r="E13593" s="37">
        <v>-0.65273651003512101</v>
      </c>
    </row>
    <row r="13594" spans="1:5" x14ac:dyDescent="0.25">
      <c r="A13594" s="60">
        <v>89194.844957214402</v>
      </c>
      <c r="B13594" s="37">
        <v>0.78336466086433498</v>
      </c>
      <c r="C13594" s="37">
        <v>0.79306626621396004</v>
      </c>
      <c r="D13594" s="37"/>
      <c r="E13594" s="37">
        <v>-0.652856082992891</v>
      </c>
    </row>
    <row r="13595" spans="1:5" x14ac:dyDescent="0.25">
      <c r="A13595" s="60">
        <v>89195.207987034504</v>
      </c>
      <c r="B13595" s="37">
        <v>0.783363379810882</v>
      </c>
      <c r="C13595" s="37">
        <v>1.1039924420777301</v>
      </c>
      <c r="D13595" s="37"/>
      <c r="E13595" s="37">
        <v>-0.65286258310576994</v>
      </c>
    </row>
    <row r="13596" spans="1:5" x14ac:dyDescent="0.25">
      <c r="A13596" s="60">
        <v>89196.651336574199</v>
      </c>
      <c r="B13596" s="37">
        <v>0.78335828052935597</v>
      </c>
      <c r="C13596" s="37">
        <v>0.33746808026833303</v>
      </c>
      <c r="D13596" s="37"/>
      <c r="E13596" s="37">
        <v>-0.65288842695654303</v>
      </c>
    </row>
    <row r="13597" spans="1:5" x14ac:dyDescent="0.25">
      <c r="A13597" s="60">
        <v>89200.396362463202</v>
      </c>
      <c r="B13597" s="37">
        <v>0.78334500476088897</v>
      </c>
      <c r="C13597" s="37">
        <v>0.148485431881307</v>
      </c>
      <c r="D13597" s="37"/>
      <c r="E13597" s="37">
        <v>-0.65295548655434499</v>
      </c>
    </row>
    <row r="13598" spans="1:5" x14ac:dyDescent="0.25">
      <c r="A13598" s="60">
        <v>89213.3626142797</v>
      </c>
      <c r="B13598" s="37">
        <v>0.78329854275199595</v>
      </c>
      <c r="C13598" s="37">
        <v>0.86547777475072296</v>
      </c>
      <c r="D13598" s="37"/>
      <c r="E13598" s="37">
        <v>-0.65318769942002797</v>
      </c>
    </row>
    <row r="13599" spans="1:5" x14ac:dyDescent="0.25">
      <c r="A13599" s="60">
        <v>89243.552196110002</v>
      </c>
      <c r="B13599" s="37">
        <v>0.78318739441984897</v>
      </c>
      <c r="C13599" s="37">
        <v>1.34670193477773</v>
      </c>
      <c r="D13599" s="37"/>
      <c r="E13599" s="37">
        <v>-0.65372857616916002</v>
      </c>
    </row>
    <row r="13600" spans="1:5" x14ac:dyDescent="0.25">
      <c r="A13600" s="60">
        <v>89250.078388207796</v>
      </c>
      <c r="B13600" s="37">
        <v>0.78316282545570803</v>
      </c>
      <c r="C13600" s="37">
        <v>0.2150030233804</v>
      </c>
      <c r="D13600" s="37"/>
      <c r="E13600" s="37">
        <v>-0.65384553820119196</v>
      </c>
    </row>
    <row r="13601" spans="1:5" x14ac:dyDescent="0.25">
      <c r="A13601" s="60">
        <v>89257.655741995506</v>
      </c>
      <c r="B13601" s="37">
        <v>0.78313405947445902</v>
      </c>
      <c r="C13601" s="37">
        <v>1.4734963652815101</v>
      </c>
      <c r="D13601" s="37"/>
      <c r="E13601" s="37">
        <v>-0.65398135634146803</v>
      </c>
    </row>
    <row r="13602" spans="1:5" x14ac:dyDescent="0.25">
      <c r="A13602" s="60">
        <v>89260.594196269303</v>
      </c>
      <c r="B13602" s="37">
        <v>0.78312283507557401</v>
      </c>
      <c r="C13602" s="37">
        <v>0.84622346303153695</v>
      </c>
      <c r="D13602" s="37"/>
      <c r="E13602" s="37">
        <v>-0.65403403082123701</v>
      </c>
    </row>
    <row r="13603" spans="1:5" x14ac:dyDescent="0.25">
      <c r="A13603" s="60">
        <v>89264.059579223904</v>
      </c>
      <c r="B13603" s="37">
        <v>0.78310954837992497</v>
      </c>
      <c r="C13603" s="37">
        <v>1.1988772780546599</v>
      </c>
      <c r="D13603" s="37"/>
      <c r="E13603" s="37">
        <v>-0.65409615455805503</v>
      </c>
    </row>
    <row r="13604" spans="1:5" x14ac:dyDescent="0.25">
      <c r="A13604" s="60">
        <v>89272.227244701397</v>
      </c>
      <c r="B13604" s="37">
        <v>0.78307802108587798</v>
      </c>
      <c r="C13604" s="37">
        <v>0.88007271121428599</v>
      </c>
      <c r="D13604" s="37"/>
      <c r="E13604" s="37">
        <v>-0.65424259117982797</v>
      </c>
    </row>
    <row r="13605" spans="1:5" x14ac:dyDescent="0.25">
      <c r="A13605" s="60">
        <v>89272.901500084306</v>
      </c>
      <c r="B13605" s="37">
        <v>0.78307540521029895</v>
      </c>
      <c r="C13605" s="37">
        <v>9.4499310935192093E-2</v>
      </c>
      <c r="D13605" s="37"/>
      <c r="E13605" s="37">
        <v>-0.65425468074524795</v>
      </c>
    </row>
    <row r="13606" spans="1:5" x14ac:dyDescent="0.25">
      <c r="A13606" s="60">
        <v>89285.377413523805</v>
      </c>
      <c r="B13606" s="37">
        <v>0.78302663998551303</v>
      </c>
      <c r="C13606" s="37">
        <v>0.51802741368818195</v>
      </c>
      <c r="D13606" s="37"/>
      <c r="E13606" s="37">
        <v>-0.65447840336865803</v>
      </c>
    </row>
    <row r="13607" spans="1:5" x14ac:dyDescent="0.25">
      <c r="A13607" s="60">
        <v>89292.805646220906</v>
      </c>
      <c r="B13607" s="37">
        <v>0.78299727888441495</v>
      </c>
      <c r="C13607" s="37">
        <v>0.65134307013228199</v>
      </c>
      <c r="D13607" s="37"/>
      <c r="E13607" s="37">
        <v>-0.65461163293403002</v>
      </c>
    </row>
    <row r="13608" spans="1:5" x14ac:dyDescent="0.25">
      <c r="A13608" s="60">
        <v>89297.524751726</v>
      </c>
      <c r="B13608" s="37">
        <v>0.78297850012728898</v>
      </c>
      <c r="C13608" s="37">
        <v>-0.49218984161160101</v>
      </c>
      <c r="D13608" s="37"/>
      <c r="E13608" s="37">
        <v>-0.65469628198421703</v>
      </c>
    </row>
    <row r="13609" spans="1:5" x14ac:dyDescent="0.25">
      <c r="A13609" s="60">
        <v>89302.313098992905</v>
      </c>
      <c r="B13609" s="37">
        <v>0.78295934618782204</v>
      </c>
      <c r="C13609" s="37">
        <v>0.22667254100752199</v>
      </c>
      <c r="D13609" s="37"/>
      <c r="E13609" s="37">
        <v>-0.65478218037591496</v>
      </c>
    </row>
    <row r="13610" spans="1:5" x14ac:dyDescent="0.25">
      <c r="A13610" s="60">
        <v>89306.801293177094</v>
      </c>
      <c r="B13610" s="37">
        <v>0.78294130198624701</v>
      </c>
      <c r="C13610" s="37">
        <v>0.722880824283201</v>
      </c>
      <c r="D13610" s="37"/>
      <c r="E13610" s="37">
        <v>-0.65486270099496502</v>
      </c>
    </row>
    <row r="13611" spans="1:5" x14ac:dyDescent="0.25">
      <c r="A13611" s="60">
        <v>89316.314104438803</v>
      </c>
      <c r="B13611" s="37">
        <v>0.78290276711361995</v>
      </c>
      <c r="C13611" s="37">
        <v>-0.60881511206913896</v>
      </c>
      <c r="D13611" s="37"/>
      <c r="E13611" s="37">
        <v>-0.65503338733033201</v>
      </c>
    </row>
    <row r="13612" spans="1:5" x14ac:dyDescent="0.25">
      <c r="A13612" s="60">
        <v>89320.466677083095</v>
      </c>
      <c r="B13612" s="37">
        <v>0.78288582261083595</v>
      </c>
      <c r="C13612" s="37">
        <v>-0.79047856554020901</v>
      </c>
      <c r="D13612" s="37"/>
      <c r="E13612" s="37">
        <v>-0.65510790515681905</v>
      </c>
    </row>
    <row r="13613" spans="1:5" x14ac:dyDescent="0.25">
      <c r="A13613" s="60">
        <v>89320.705770893896</v>
      </c>
      <c r="B13613" s="37">
        <v>0.78288484472043995</v>
      </c>
      <c r="C13613" s="37">
        <v>1.2128592491218699</v>
      </c>
      <c r="D13613" s="37"/>
      <c r="E13613" s="37">
        <v>-0.65511219585849201</v>
      </c>
    </row>
    <row r="13614" spans="1:5" x14ac:dyDescent="0.25">
      <c r="A13614" s="60">
        <v>89321.862187203107</v>
      </c>
      <c r="B13614" s="37">
        <v>0.78288011150503301</v>
      </c>
      <c r="C13614" s="37">
        <v>0.61237471420319001</v>
      </c>
      <c r="D13614" s="37"/>
      <c r="E13614" s="37">
        <v>-0.65513294879745998</v>
      </c>
    </row>
    <row r="13615" spans="1:5" x14ac:dyDescent="0.25">
      <c r="A13615" s="60">
        <v>89322.535975755702</v>
      </c>
      <c r="B13615" s="37">
        <v>0.78287735102165101</v>
      </c>
      <c r="C13615" s="37">
        <v>0.57341301320148497</v>
      </c>
      <c r="D13615" s="37"/>
      <c r="E13615" s="37">
        <v>-0.655145040741554</v>
      </c>
    </row>
    <row r="13616" spans="1:5" x14ac:dyDescent="0.25">
      <c r="A13616" s="60">
        <v>89325.046529496001</v>
      </c>
      <c r="B13616" s="37">
        <v>0.782867048126203</v>
      </c>
      <c r="C13616" s="37">
        <v>-0.87025633417759896</v>
      </c>
      <c r="D13616" s="37"/>
      <c r="E13616" s="37">
        <v>-0.65519009692262498</v>
      </c>
    </row>
    <row r="13617" spans="1:5" x14ac:dyDescent="0.25">
      <c r="A13617" s="60">
        <v>89334.444696961</v>
      </c>
      <c r="B13617" s="37">
        <v>0.78282823848390604</v>
      </c>
      <c r="C13617" s="37">
        <v>0.37651322288170302</v>
      </c>
      <c r="D13617" s="37"/>
      <c r="E13617" s="37">
        <v>-0.655358781048481</v>
      </c>
    </row>
    <row r="13618" spans="1:5" x14ac:dyDescent="0.25">
      <c r="A13618" s="60">
        <v>89336.909681319303</v>
      </c>
      <c r="B13618" s="37">
        <v>0.78281799651565098</v>
      </c>
      <c r="C13618" s="37">
        <v>-0.29766268568919302</v>
      </c>
      <c r="D13618" s="37"/>
      <c r="E13618" s="37">
        <v>-0.65540302879730405</v>
      </c>
    </row>
    <row r="13619" spans="1:5" x14ac:dyDescent="0.25">
      <c r="A13619" s="60">
        <v>89346.887981398293</v>
      </c>
      <c r="B13619" s="37">
        <v>0.78277627107986003</v>
      </c>
      <c r="C13619" s="37">
        <v>0.37580862022474898</v>
      </c>
      <c r="D13619" s="37"/>
      <c r="E13619" s="37">
        <v>-0.65558216433829897</v>
      </c>
    </row>
    <row r="13620" spans="1:5" x14ac:dyDescent="0.25">
      <c r="A13620" s="60">
        <v>89352.996219679801</v>
      </c>
      <c r="B13620" s="37">
        <v>0.78275051914074001</v>
      </c>
      <c r="C13620" s="37">
        <v>-0.35787350050030498</v>
      </c>
      <c r="D13620" s="37"/>
      <c r="E13620" s="37">
        <v>-0.65569183827204303</v>
      </c>
    </row>
    <row r="13621" spans="1:5" x14ac:dyDescent="0.25">
      <c r="A13621" s="60">
        <v>89355.204370508203</v>
      </c>
      <c r="B13621" s="37">
        <v>0.78274117067235904</v>
      </c>
      <c r="C13621" s="37">
        <v>0.68426170061233205</v>
      </c>
      <c r="D13621" s="37"/>
      <c r="E13621" s="37">
        <v>-0.65573148874258003</v>
      </c>
    </row>
    <row r="13622" spans="1:5" x14ac:dyDescent="0.25">
      <c r="A13622" s="60">
        <v>89358.7078529727</v>
      </c>
      <c r="B13622" s="37">
        <v>0.78272629580680098</v>
      </c>
      <c r="C13622" s="37">
        <v>-0.23291139780842199</v>
      </c>
      <c r="D13622" s="37"/>
      <c r="E13622" s="37">
        <v>-0.65579440192248595</v>
      </c>
    </row>
    <row r="13623" spans="1:5" x14ac:dyDescent="0.25">
      <c r="A13623" s="60">
        <v>89360.237407696506</v>
      </c>
      <c r="B13623" s="37">
        <v>0.78271978540728304</v>
      </c>
      <c r="C13623" s="37">
        <v>-0.13085193193684799</v>
      </c>
      <c r="D13623" s="37"/>
      <c r="E13623" s="37">
        <v>-0.65582186986677504</v>
      </c>
    </row>
    <row r="13624" spans="1:5" x14ac:dyDescent="0.25">
      <c r="A13624" s="60">
        <v>89377.425919969304</v>
      </c>
      <c r="B13624" s="37">
        <v>0.78264594520831798</v>
      </c>
      <c r="C13624" s="37">
        <v>-0.80932449022336195</v>
      </c>
      <c r="D13624" s="37"/>
      <c r="E13624" s="37">
        <v>-0.65613059479758695</v>
      </c>
    </row>
    <row r="13625" spans="1:5" x14ac:dyDescent="0.25">
      <c r="A13625" s="60">
        <v>89404.956587748995</v>
      </c>
      <c r="B13625" s="37">
        <v>0.782525099850084</v>
      </c>
      <c r="C13625" s="37">
        <v>0.86347020933914598</v>
      </c>
      <c r="D13625" s="37"/>
      <c r="E13625" s="37">
        <v>-0.65662527272261895</v>
      </c>
    </row>
    <row r="13626" spans="1:5" x14ac:dyDescent="0.25">
      <c r="A13626" s="60">
        <v>89415.467725819995</v>
      </c>
      <c r="B13626" s="37">
        <v>0.78247813317594905</v>
      </c>
      <c r="C13626" s="37">
        <v>1.3381768420796001</v>
      </c>
      <c r="D13626" s="37"/>
      <c r="E13626" s="37">
        <v>-0.65681420312483796</v>
      </c>
    </row>
    <row r="13627" spans="1:5" x14ac:dyDescent="0.25">
      <c r="A13627" s="60">
        <v>89417.723253501506</v>
      </c>
      <c r="B13627" s="37">
        <v>0.78246799565738601</v>
      </c>
      <c r="C13627" s="37">
        <v>-0.66213313686582798</v>
      </c>
      <c r="D13627" s="37"/>
      <c r="E13627" s="37">
        <v>-0.65685474924485598</v>
      </c>
    </row>
    <row r="13628" spans="1:5" x14ac:dyDescent="0.25">
      <c r="A13628" s="60">
        <v>89444.361454059603</v>
      </c>
      <c r="B13628" s="37">
        <v>0.78234669910030397</v>
      </c>
      <c r="C13628" s="37">
        <v>0.29669490082115901</v>
      </c>
      <c r="D13628" s="37"/>
      <c r="E13628" s="37">
        <v>-0.65733372864439299</v>
      </c>
    </row>
    <row r="13629" spans="1:5" x14ac:dyDescent="0.25">
      <c r="A13629" s="60">
        <v>89445.478009793398</v>
      </c>
      <c r="B13629" s="37">
        <v>0.78234155200580702</v>
      </c>
      <c r="C13629" s="37">
        <v>2.1388516314657702</v>
      </c>
      <c r="D13629" s="37"/>
      <c r="E13629" s="37">
        <v>-0.65735381026100903</v>
      </c>
    </row>
    <row r="13630" spans="1:5" x14ac:dyDescent="0.25">
      <c r="A13630" s="60">
        <v>89448.380781626794</v>
      </c>
      <c r="B13630" s="37">
        <v>0.78232814728389899</v>
      </c>
      <c r="C13630" s="37">
        <v>0.65157254934757902</v>
      </c>
      <c r="D13630" s="37"/>
      <c r="E13630" s="37">
        <v>-0.65740601940163401</v>
      </c>
    </row>
    <row r="13631" spans="1:5" x14ac:dyDescent="0.25">
      <c r="A13631" s="60">
        <v>89454.054449642106</v>
      </c>
      <c r="B13631" s="37">
        <v>0.78230184885432297</v>
      </c>
      <c r="C13631" s="37">
        <v>-0.83700920544785795</v>
      </c>
      <c r="D13631" s="37"/>
      <c r="E13631" s="37">
        <v>-0.65750807348072304</v>
      </c>
    </row>
    <row r="13632" spans="1:5" x14ac:dyDescent="0.25">
      <c r="A13632" s="60">
        <v>89455.686710640395</v>
      </c>
      <c r="B13632" s="37">
        <v>0.78229425907912598</v>
      </c>
      <c r="C13632" s="37">
        <v>-0.97219875556022695</v>
      </c>
      <c r="D13632" s="37"/>
      <c r="E13632" s="37">
        <v>-0.65753743536917997</v>
      </c>
    </row>
    <row r="13633" spans="1:5" x14ac:dyDescent="0.25">
      <c r="A13633" s="60">
        <v>89457.631860533395</v>
      </c>
      <c r="B13633" s="37">
        <v>0.782285200457562</v>
      </c>
      <c r="C13633" s="37">
        <v>0.97095325702420998</v>
      </c>
      <c r="D13633" s="37"/>
      <c r="E13633" s="37">
        <v>-0.65757242675375704</v>
      </c>
    </row>
    <row r="13634" spans="1:5" x14ac:dyDescent="0.25">
      <c r="A13634" s="60">
        <v>89460.364038786298</v>
      </c>
      <c r="B13634" s="37">
        <v>0.78227245101748899</v>
      </c>
      <c r="C13634" s="37">
        <v>-0.47473037669976098</v>
      </c>
      <c r="D13634" s="37"/>
      <c r="E13634" s="37">
        <v>-0.65762157804783605</v>
      </c>
    </row>
    <row r="13635" spans="1:5" x14ac:dyDescent="0.25">
      <c r="A13635" s="60">
        <v>89478.443491775004</v>
      </c>
      <c r="B13635" s="37">
        <v>0.78218733447819899</v>
      </c>
      <c r="C13635" s="37">
        <v>0.10904628004058101</v>
      </c>
      <c r="D13635" s="37"/>
      <c r="E13635" s="37">
        <v>-0.65794688299647097</v>
      </c>
    </row>
    <row r="13636" spans="1:5" x14ac:dyDescent="0.25">
      <c r="A13636" s="60">
        <v>89495.1471385654</v>
      </c>
      <c r="B13636" s="37">
        <v>0.782107544547327</v>
      </c>
      <c r="C13636" s="37">
        <v>0.73836669037594704</v>
      </c>
      <c r="D13636" s="37"/>
      <c r="E13636" s="37">
        <v>-0.65824752474567705</v>
      </c>
    </row>
    <row r="13637" spans="1:5" x14ac:dyDescent="0.25">
      <c r="A13637" s="60">
        <v>89506.970319102897</v>
      </c>
      <c r="B13637" s="37">
        <v>0.78205040575392104</v>
      </c>
      <c r="C13637" s="37">
        <v>2.12599377713827</v>
      </c>
      <c r="D13637" s="37"/>
      <c r="E13637" s="37">
        <v>-0.65846037828568804</v>
      </c>
    </row>
    <row r="13638" spans="1:5" x14ac:dyDescent="0.25">
      <c r="A13638" s="60">
        <v>89510.507107585407</v>
      </c>
      <c r="B13638" s="37">
        <v>0.78203320731051296</v>
      </c>
      <c r="C13638" s="37">
        <v>0.37932960841795499</v>
      </c>
      <c r="D13638" s="37"/>
      <c r="E13638" s="37">
        <v>-0.65852405989472995</v>
      </c>
    </row>
    <row r="13639" spans="1:5" x14ac:dyDescent="0.25">
      <c r="A13639" s="60">
        <v>89514.167508979997</v>
      </c>
      <c r="B13639" s="37">
        <v>0.78201535659203103</v>
      </c>
      <c r="C13639" s="37">
        <v>0.260619924938577</v>
      </c>
      <c r="D13639" s="37"/>
      <c r="E13639" s="37">
        <v>-0.65858997136362396</v>
      </c>
    </row>
    <row r="13640" spans="1:5" x14ac:dyDescent="0.25">
      <c r="A13640" s="60">
        <v>89523.995211516201</v>
      </c>
      <c r="B13640" s="37">
        <v>0.78196717308455299</v>
      </c>
      <c r="C13640" s="37">
        <v>1.7140518344040501</v>
      </c>
      <c r="D13640" s="37"/>
      <c r="E13640" s="37">
        <v>-0.65876695596480594</v>
      </c>
    </row>
    <row r="13641" spans="1:5" x14ac:dyDescent="0.25">
      <c r="A13641" s="60">
        <v>89524.331806155198</v>
      </c>
      <c r="B13641" s="37">
        <v>0.78196551621417199</v>
      </c>
      <c r="C13641" s="37">
        <v>0.78785316144167605</v>
      </c>
      <c r="D13641" s="37"/>
      <c r="E13641" s="37">
        <v>-0.65877301815050404</v>
      </c>
    </row>
    <row r="13642" spans="1:5" x14ac:dyDescent="0.25">
      <c r="A13642" s="60">
        <v>89525.892716093105</v>
      </c>
      <c r="B13642" s="37">
        <v>0.78195782700729</v>
      </c>
      <c r="C13642" s="37">
        <v>-1.69730973258573</v>
      </c>
      <c r="D13642" s="37"/>
      <c r="E13642" s="37">
        <v>-0.65880113114338001</v>
      </c>
    </row>
    <row r="13643" spans="1:5" x14ac:dyDescent="0.25">
      <c r="A13643" s="60">
        <v>89540.002147937499</v>
      </c>
      <c r="B13643" s="37">
        <v>0.78188789792445601</v>
      </c>
      <c r="C13643" s="37">
        <v>0.28051853993173997</v>
      </c>
      <c r="D13643" s="37"/>
      <c r="E13643" s="37">
        <v>-0.65905528584850603</v>
      </c>
    </row>
    <row r="13644" spans="1:5" x14ac:dyDescent="0.25">
      <c r="A13644" s="60">
        <v>89540.371594050303</v>
      </c>
      <c r="B13644" s="37">
        <v>0.78188605663991395</v>
      </c>
      <c r="C13644" s="37">
        <v>0.15817758568474899</v>
      </c>
      <c r="D13644" s="37"/>
      <c r="E13644" s="37">
        <v>-0.65906194156124498</v>
      </c>
    </row>
    <row r="13645" spans="1:5" x14ac:dyDescent="0.25">
      <c r="A13645" s="60">
        <v>89573.884851530398</v>
      </c>
      <c r="B13645" s="37">
        <v>0.78171687742613705</v>
      </c>
      <c r="C13645" s="37">
        <v>0.58008860921494598</v>
      </c>
      <c r="D13645" s="37"/>
      <c r="E13645" s="37">
        <v>-0.65966587381004904</v>
      </c>
    </row>
    <row r="13646" spans="1:5" x14ac:dyDescent="0.25">
      <c r="A13646" s="60">
        <v>89575.869132928594</v>
      </c>
      <c r="B13646" s="37">
        <v>0.78170672798410401</v>
      </c>
      <c r="C13646" s="37">
        <v>0.32336863528750198</v>
      </c>
      <c r="D13646" s="37"/>
      <c r="E13646" s="37">
        <v>-0.65970164297969103</v>
      </c>
    </row>
    <row r="13647" spans="1:5" x14ac:dyDescent="0.25">
      <c r="A13647" s="60">
        <v>89587.116760947305</v>
      </c>
      <c r="B13647" s="37">
        <v>0.78164891990265595</v>
      </c>
      <c r="C13647" s="37">
        <v>0.386913958725699</v>
      </c>
      <c r="D13647" s="37"/>
      <c r="E13647" s="37">
        <v>-0.65990441891499896</v>
      </c>
    </row>
    <row r="13648" spans="1:5" x14ac:dyDescent="0.25">
      <c r="A13648" s="60">
        <v>89587.370763092593</v>
      </c>
      <c r="B13648" s="37">
        <v>0.78164760900913899</v>
      </c>
      <c r="C13648" s="37">
        <v>-0.34575001955520202</v>
      </c>
      <c r="D13648" s="37"/>
      <c r="E13648" s="37">
        <v>-0.65990899860602803</v>
      </c>
    </row>
    <row r="13649" spans="1:5" x14ac:dyDescent="0.25">
      <c r="A13649" s="60">
        <v>89587.973050792105</v>
      </c>
      <c r="B13649" s="37">
        <v>0.78164449967368399</v>
      </c>
      <c r="C13649" s="37">
        <v>1.0143691735701601</v>
      </c>
      <c r="D13649" s="37"/>
      <c r="E13649" s="37">
        <v>-0.65991985801057496</v>
      </c>
    </row>
    <row r="13650" spans="1:5" x14ac:dyDescent="0.25">
      <c r="A13650" s="60">
        <v>89589.496433002598</v>
      </c>
      <c r="B13650" s="37">
        <v>0.781636629149421</v>
      </c>
      <c r="C13650" s="37">
        <v>0.25208355679695599</v>
      </c>
      <c r="D13650" s="37"/>
      <c r="E13650" s="37">
        <v>-0.65994732549591495</v>
      </c>
    </row>
    <row r="13651" spans="1:5" x14ac:dyDescent="0.25">
      <c r="A13651" s="60">
        <v>89590.781763413397</v>
      </c>
      <c r="B13651" s="37">
        <v>0.78162998183090604</v>
      </c>
      <c r="C13651" s="37">
        <v>1.16608565988334</v>
      </c>
      <c r="D13651" s="37"/>
      <c r="E13651" s="37">
        <v>-0.65997050133025603</v>
      </c>
    </row>
    <row r="13652" spans="1:5" x14ac:dyDescent="0.25">
      <c r="A13652" s="60">
        <v>89612.407057289995</v>
      </c>
      <c r="B13652" s="37">
        <v>0.78151723004836504</v>
      </c>
      <c r="C13652" s="37">
        <v>-0.94231323953477597</v>
      </c>
      <c r="D13652" s="37"/>
      <c r="E13652" s="37">
        <v>-0.660360505078742</v>
      </c>
    </row>
    <row r="13653" spans="1:5" x14ac:dyDescent="0.25">
      <c r="A13653" s="60">
        <v>89627.514269132895</v>
      </c>
      <c r="B13653" s="37">
        <v>0.78143744869125398</v>
      </c>
      <c r="C13653" s="37">
        <v>0.99754912357243897</v>
      </c>
      <c r="D13653" s="37"/>
      <c r="E13653" s="37">
        <v>-0.66063304431254799</v>
      </c>
    </row>
    <row r="13654" spans="1:5" x14ac:dyDescent="0.25">
      <c r="A13654" s="60">
        <v>89629.814280970604</v>
      </c>
      <c r="B13654" s="37">
        <v>0.78142522973932604</v>
      </c>
      <c r="C13654" s="37">
        <v>-1.01437753356334</v>
      </c>
      <c r="D13654" s="37"/>
      <c r="E13654" s="37">
        <v>-0.66067454354434696</v>
      </c>
    </row>
    <row r="13655" spans="1:5" x14ac:dyDescent="0.25">
      <c r="A13655" s="60">
        <v>89651.946567625404</v>
      </c>
      <c r="B13655" s="37">
        <v>0.78130667881621796</v>
      </c>
      <c r="C13655" s="37">
        <v>1.5695181687875399</v>
      </c>
      <c r="D13655" s="37"/>
      <c r="E13655" s="37">
        <v>-0.66107396165857002</v>
      </c>
    </row>
    <row r="13656" spans="1:5" x14ac:dyDescent="0.25">
      <c r="A13656" s="60">
        <v>89660.517824152295</v>
      </c>
      <c r="B13656" s="37">
        <v>0.78126029752620496</v>
      </c>
      <c r="C13656" s="37">
        <v>-1.9008045575949399</v>
      </c>
      <c r="D13656" s="37"/>
      <c r="E13656" s="37">
        <v>-0.66122868676125202</v>
      </c>
    </row>
    <row r="13657" spans="1:5" x14ac:dyDescent="0.25">
      <c r="A13657" s="60">
        <v>89661.773561524504</v>
      </c>
      <c r="B13657" s="37">
        <v>0.78125348053733001</v>
      </c>
      <c r="C13657" s="37">
        <v>1.3167051838842501</v>
      </c>
      <c r="D13657" s="37"/>
      <c r="E13657" s="37">
        <v>-0.66125135677636004</v>
      </c>
    </row>
    <row r="13658" spans="1:5" x14ac:dyDescent="0.25">
      <c r="A13658" s="60">
        <v>89663.532283178894</v>
      </c>
      <c r="B13658" s="37">
        <v>0.78124392363917405</v>
      </c>
      <c r="C13658" s="37">
        <v>1.3259796676698701</v>
      </c>
      <c r="D13658" s="37"/>
      <c r="E13658" s="37">
        <v>-0.66128310806492296</v>
      </c>
    </row>
    <row r="13659" spans="1:5" x14ac:dyDescent="0.25">
      <c r="A13659" s="60">
        <v>89669.242160341295</v>
      </c>
      <c r="B13659" s="37">
        <v>0.78121282091212896</v>
      </c>
      <c r="C13659" s="37">
        <v>0.73077696373762302</v>
      </c>
      <c r="D13659" s="37"/>
      <c r="E13659" s="37">
        <v>-0.66138619862123005</v>
      </c>
    </row>
    <row r="13660" spans="1:5" x14ac:dyDescent="0.25">
      <c r="A13660" s="60">
        <v>89671.187148550103</v>
      </c>
      <c r="B13660" s="37">
        <v>0.78120219999741902</v>
      </c>
      <c r="C13660" s="37">
        <v>0.83865182257973903</v>
      </c>
      <c r="D13660" s="37"/>
      <c r="E13660" s="37">
        <v>-0.66142131725800202</v>
      </c>
    </row>
    <row r="13661" spans="1:5" x14ac:dyDescent="0.25">
      <c r="A13661" s="60">
        <v>89681.849202359997</v>
      </c>
      <c r="B13661" s="37">
        <v>0.78114374245256302</v>
      </c>
      <c r="C13661" s="37">
        <v>2.44625098846292</v>
      </c>
      <c r="D13661" s="37"/>
      <c r="E13661" s="37">
        <v>-0.66161385175207599</v>
      </c>
    </row>
    <row r="13662" spans="1:5" x14ac:dyDescent="0.25">
      <c r="A13662" s="60">
        <v>89690.880363304299</v>
      </c>
      <c r="B13662" s="37">
        <v>0.78109391630428704</v>
      </c>
      <c r="C13662" s="37">
        <v>0.41421229142968302</v>
      </c>
      <c r="D13662" s="37"/>
      <c r="E13662" s="37">
        <v>-0.661776963265996</v>
      </c>
    </row>
    <row r="13663" spans="1:5" x14ac:dyDescent="0.25">
      <c r="A13663" s="60">
        <v>89714.141834195994</v>
      </c>
      <c r="B13663" s="37">
        <v>0.78096428099570603</v>
      </c>
      <c r="C13663" s="37">
        <v>0.711674887108527</v>
      </c>
      <c r="D13663" s="37"/>
      <c r="E13663" s="37">
        <v>-0.66219720415571204</v>
      </c>
    </row>
    <row r="13664" spans="1:5" x14ac:dyDescent="0.25">
      <c r="A13664" s="60">
        <v>89719.342390643593</v>
      </c>
      <c r="B13664" s="37">
        <v>0.78093504473932895</v>
      </c>
      <c r="C13664" s="37">
        <v>0.32843766705119598</v>
      </c>
      <c r="D13664" s="37"/>
      <c r="E13664" s="37">
        <v>-0.66229118008814702</v>
      </c>
    </row>
    <row r="13665" spans="1:5" x14ac:dyDescent="0.25">
      <c r="A13665" s="60">
        <v>89720.596857382203</v>
      </c>
      <c r="B13665" s="37">
        <v>0.78092797864503405</v>
      </c>
      <c r="C13665" s="37">
        <v>1.25935815944924</v>
      </c>
      <c r="D13665" s="37"/>
      <c r="E13665" s="37">
        <v>-0.66231385000481702</v>
      </c>
    </row>
    <row r="13666" spans="1:5" x14ac:dyDescent="0.25">
      <c r="A13666" s="60">
        <v>89733.315801237695</v>
      </c>
      <c r="B13666" s="37">
        <v>0.78085603471516496</v>
      </c>
      <c r="C13666" s="37">
        <v>0.77530312453022399</v>
      </c>
      <c r="D13666" s="37"/>
      <c r="E13666" s="37">
        <v>-0.66254372599814904</v>
      </c>
    </row>
    <row r="13667" spans="1:5" x14ac:dyDescent="0.25">
      <c r="A13667" s="60">
        <v>89733.926136214606</v>
      </c>
      <c r="B13667" s="37">
        <v>0.78085256864508501</v>
      </c>
      <c r="C13667" s="37">
        <v>-0.44492065848891199</v>
      </c>
      <c r="D13667" s="37"/>
      <c r="E13667" s="37">
        <v>-0.66255475814937703</v>
      </c>
    </row>
    <row r="13668" spans="1:5" x14ac:dyDescent="0.25">
      <c r="A13668" s="60">
        <v>89738.734731959004</v>
      </c>
      <c r="B13668" s="37">
        <v>0.78082521695396201</v>
      </c>
      <c r="C13668" s="37">
        <v>0.74934762209126804</v>
      </c>
      <c r="D13668" s="37"/>
      <c r="E13668" s="37">
        <v>-0.66264168026261405</v>
      </c>
    </row>
    <row r="13669" spans="1:5" x14ac:dyDescent="0.25">
      <c r="A13669" s="60">
        <v>89739.092770880306</v>
      </c>
      <c r="B13669" s="37">
        <v>0.78082317728995898</v>
      </c>
      <c r="C13669" s="37">
        <v>2.3760381206902701</v>
      </c>
      <c r="D13669" s="37"/>
      <c r="E13669" s="37">
        <v>-0.66264815260332899</v>
      </c>
    </row>
    <row r="13670" spans="1:5" x14ac:dyDescent="0.25">
      <c r="A13670" s="60">
        <v>89740.392234126906</v>
      </c>
      <c r="B13670" s="37">
        <v>0.78081577093723098</v>
      </c>
      <c r="C13670" s="37">
        <v>-1.2946117024063699</v>
      </c>
      <c r="D13670" s="37"/>
      <c r="E13670" s="37">
        <v>-0.66267164359035502</v>
      </c>
    </row>
    <row r="13671" spans="1:5" x14ac:dyDescent="0.25">
      <c r="A13671" s="60">
        <v>89740.984869595806</v>
      </c>
      <c r="B13671" s="37">
        <v>0.78081239130234203</v>
      </c>
      <c r="C13671" s="37">
        <v>0.90455694703024403</v>
      </c>
      <c r="D13671" s="37"/>
      <c r="E13671" s="37">
        <v>-0.66268235710346002</v>
      </c>
    </row>
    <row r="13672" spans="1:5" x14ac:dyDescent="0.25">
      <c r="A13672" s="60">
        <v>89742.239678925893</v>
      </c>
      <c r="B13672" s="37">
        <v>0.78080523158904402</v>
      </c>
      <c r="C13672" s="37">
        <v>0.95581767560846098</v>
      </c>
      <c r="D13672" s="37"/>
      <c r="E13672" s="37">
        <v>-0.662705041584015</v>
      </c>
    </row>
    <row r="13673" spans="1:5" x14ac:dyDescent="0.25">
      <c r="A13673" s="60">
        <v>89745.673909068893</v>
      </c>
      <c r="B13673" s="37">
        <v>0.78078560954047205</v>
      </c>
      <c r="C13673" s="37">
        <v>0.171961166949441</v>
      </c>
      <c r="D13673" s="37"/>
      <c r="E13673" s="37">
        <v>-0.66276712817853101</v>
      </c>
    </row>
    <row r="13674" spans="1:5" x14ac:dyDescent="0.25">
      <c r="A13674" s="60">
        <v>89752.690465442894</v>
      </c>
      <c r="B13674" s="37">
        <v>0.78074539684766697</v>
      </c>
      <c r="C13674" s="37">
        <v>-4.0362665148330201E-2</v>
      </c>
      <c r="D13674" s="37"/>
      <c r="E13674" s="37">
        <v>-0.66289399004597804</v>
      </c>
    </row>
    <row r="13675" spans="1:5" x14ac:dyDescent="0.25">
      <c r="A13675" s="60">
        <v>89756.239267776997</v>
      </c>
      <c r="B13675" s="37">
        <v>0.78072499585712696</v>
      </c>
      <c r="C13675" s="37">
        <v>0.447558676405935</v>
      </c>
      <c r="D13675" s="37"/>
      <c r="E13675" s="37">
        <v>-0.66295815943899505</v>
      </c>
    </row>
    <row r="13676" spans="1:5" x14ac:dyDescent="0.25">
      <c r="A13676" s="60">
        <v>89772.557777306298</v>
      </c>
      <c r="B13676" s="37">
        <v>0.78063064952305605</v>
      </c>
      <c r="C13676" s="37">
        <v>1.6032285498211101</v>
      </c>
      <c r="D13676" s="37"/>
      <c r="E13676" s="37">
        <v>-0.66325328032633701</v>
      </c>
    </row>
    <row r="13677" spans="1:5" x14ac:dyDescent="0.25">
      <c r="A13677" s="60">
        <v>89773.432230648701</v>
      </c>
      <c r="B13677" s="37">
        <v>0.78062556908094205</v>
      </c>
      <c r="C13677" s="37">
        <v>0.65207748628439699</v>
      </c>
      <c r="D13677" s="37"/>
      <c r="E13677" s="37">
        <v>-0.66326909715874605</v>
      </c>
    </row>
    <row r="13678" spans="1:5" x14ac:dyDescent="0.25">
      <c r="A13678" s="60">
        <v>89776.378541842598</v>
      </c>
      <c r="B13678" s="37">
        <v>0.78060843301750404</v>
      </c>
      <c r="C13678" s="37">
        <v>-8.4034349374650902E-2</v>
      </c>
      <c r="D13678" s="37"/>
      <c r="E13678" s="37">
        <v>-0.66332239082134703</v>
      </c>
    </row>
    <row r="13679" spans="1:5" x14ac:dyDescent="0.25">
      <c r="A13679" s="60">
        <v>89783.0592853579</v>
      </c>
      <c r="B13679" s="37">
        <v>0.78056947200250704</v>
      </c>
      <c r="C13679" s="37">
        <v>0.45307984430604797</v>
      </c>
      <c r="D13679" s="37"/>
      <c r="E13679" s="37">
        <v>-0.66344324376063102</v>
      </c>
    </row>
    <row r="13680" spans="1:5" x14ac:dyDescent="0.25">
      <c r="A13680" s="60">
        <v>89792.206448341603</v>
      </c>
      <c r="B13680" s="37">
        <v>0.78051589170760105</v>
      </c>
      <c r="C13680" s="37">
        <v>1.3113627139975199</v>
      </c>
      <c r="D13680" s="37"/>
      <c r="E13680" s="37">
        <v>-0.66360873579859403</v>
      </c>
    </row>
    <row r="13681" spans="1:5" x14ac:dyDescent="0.25">
      <c r="A13681" s="60">
        <v>89793.718807287005</v>
      </c>
      <c r="B13681" s="37">
        <v>0.78050700681776097</v>
      </c>
      <c r="C13681" s="37">
        <v>0.57888689955505301</v>
      </c>
      <c r="D13681" s="37"/>
      <c r="E13681" s="37">
        <v>-0.66363610012618601</v>
      </c>
    </row>
    <row r="13682" spans="1:5" x14ac:dyDescent="0.25">
      <c r="A13682" s="60">
        <v>89806.522141694906</v>
      </c>
      <c r="B13682" s="37">
        <v>0.78043149379958598</v>
      </c>
      <c r="C13682" s="37">
        <v>1.13732870088652</v>
      </c>
      <c r="D13682" s="37"/>
      <c r="E13682" s="37">
        <v>-0.66386778922982603</v>
      </c>
    </row>
    <row r="13683" spans="1:5" x14ac:dyDescent="0.25">
      <c r="A13683" s="60">
        <v>89809.853803001301</v>
      </c>
      <c r="B13683" s="37">
        <v>0.78041175769672899</v>
      </c>
      <c r="C13683" s="37">
        <v>0.62441409590736596</v>
      </c>
      <c r="D13683" s="37"/>
      <c r="E13683" s="37">
        <v>-0.66392808719122898</v>
      </c>
    </row>
    <row r="13684" spans="1:5" x14ac:dyDescent="0.25">
      <c r="A13684" s="60">
        <v>89822.348436084605</v>
      </c>
      <c r="B13684" s="37">
        <v>0.78033742691664498</v>
      </c>
      <c r="C13684" s="37">
        <v>1.1402002485796101</v>
      </c>
      <c r="D13684" s="37"/>
      <c r="E13684" s="37">
        <v>-0.66415425113004101</v>
      </c>
    </row>
    <row r="13685" spans="1:5" x14ac:dyDescent="0.25">
      <c r="A13685" s="60">
        <v>89831.150513721004</v>
      </c>
      <c r="B13685" s="37">
        <v>0.78028476633647503</v>
      </c>
      <c r="C13685" s="37">
        <v>0.81734456557924795</v>
      </c>
      <c r="D13685" s="37"/>
      <c r="E13685" s="37">
        <v>-0.664313605181588</v>
      </c>
    </row>
    <row r="13686" spans="1:5" x14ac:dyDescent="0.25">
      <c r="A13686" s="60">
        <v>89831.517304085297</v>
      </c>
      <c r="B13686" s="37">
        <v>0.78028256662548601</v>
      </c>
      <c r="C13686" s="37">
        <v>1.63105029661477</v>
      </c>
      <c r="D13686" s="37"/>
      <c r="E13686" s="37">
        <v>-0.664320246119396</v>
      </c>
    </row>
    <row r="13687" spans="1:5" x14ac:dyDescent="0.25">
      <c r="A13687" s="60">
        <v>89837.534685791907</v>
      </c>
      <c r="B13687" s="37">
        <v>0.780246418958359</v>
      </c>
      <c r="C13687" s="37">
        <v>0.88814471673328599</v>
      </c>
      <c r="D13687" s="37"/>
      <c r="E13687" s="37">
        <v>-0.66442919993016003</v>
      </c>
    </row>
    <row r="13688" spans="1:5" x14ac:dyDescent="0.25">
      <c r="A13688" s="60">
        <v>89839.883460408499</v>
      </c>
      <c r="B13688" s="37">
        <v>0.78023227860424504</v>
      </c>
      <c r="C13688" s="37">
        <v>-0.103434071926978</v>
      </c>
      <c r="D13688" s="37"/>
      <c r="E13688" s="37">
        <v>-0.66447173105024504</v>
      </c>
    </row>
    <row r="13689" spans="1:5" x14ac:dyDescent="0.25">
      <c r="A13689" s="60">
        <v>89845.629023601694</v>
      </c>
      <c r="B13689" s="37">
        <v>0.78019761594283898</v>
      </c>
      <c r="C13689" s="37">
        <v>0.253226262688933</v>
      </c>
      <c r="D13689" s="37"/>
      <c r="E13689" s="37">
        <v>-0.66457577759988595</v>
      </c>
    </row>
    <row r="13690" spans="1:5" x14ac:dyDescent="0.25">
      <c r="A13690" s="60">
        <v>89855.109685550895</v>
      </c>
      <c r="B13690" s="37">
        <v>0.780140195321818</v>
      </c>
      <c r="C13690" s="37">
        <v>5.2287173023235503E-2</v>
      </c>
      <c r="D13690" s="37"/>
      <c r="E13690" s="37">
        <v>-0.66474748514703397</v>
      </c>
    </row>
    <row r="13691" spans="1:5" x14ac:dyDescent="0.25">
      <c r="A13691" s="60">
        <v>89862.226123136599</v>
      </c>
      <c r="B13691" s="37">
        <v>0.78009691135110804</v>
      </c>
      <c r="C13691" s="37">
        <v>0.65748313505134004</v>
      </c>
      <c r="D13691" s="37"/>
      <c r="E13691" s="37">
        <v>-0.66487639139591104</v>
      </c>
    </row>
    <row r="13692" spans="1:5" x14ac:dyDescent="0.25">
      <c r="A13692" s="60">
        <v>89866.920525995694</v>
      </c>
      <c r="B13692" s="37">
        <v>0.780068273581771</v>
      </c>
      <c r="C13692" s="37">
        <v>0.43898691299799603</v>
      </c>
      <c r="D13692" s="37"/>
      <c r="E13692" s="37">
        <v>-0.66496143365207905</v>
      </c>
    </row>
    <row r="13693" spans="1:5" x14ac:dyDescent="0.25">
      <c r="A13693" s="60">
        <v>89881.658123336398</v>
      </c>
      <c r="B13693" s="37">
        <v>0.77997793096228596</v>
      </c>
      <c r="C13693" s="37">
        <v>0.86825564435260005</v>
      </c>
      <c r="D13693" s="37"/>
      <c r="E13693" s="37">
        <v>-0.66522845865450697</v>
      </c>
    </row>
    <row r="13694" spans="1:5" x14ac:dyDescent="0.25">
      <c r="A13694" s="60">
        <v>89887.443979468793</v>
      </c>
      <c r="B13694" s="37">
        <v>0.77994228305510904</v>
      </c>
      <c r="C13694" s="37">
        <v>0.60299484786581203</v>
      </c>
      <c r="D13694" s="37"/>
      <c r="E13694" s="37">
        <v>-0.665333308452703</v>
      </c>
    </row>
    <row r="13695" spans="1:5" x14ac:dyDescent="0.25">
      <c r="A13695" s="60">
        <v>89897.040625180307</v>
      </c>
      <c r="B13695" s="37">
        <v>0.77988293379824902</v>
      </c>
      <c r="C13695" s="37">
        <v>0.44400414615950501</v>
      </c>
      <c r="D13695" s="37"/>
      <c r="E13695" s="37">
        <v>-0.66550723880416995</v>
      </c>
    </row>
    <row r="13696" spans="1:5" x14ac:dyDescent="0.25">
      <c r="A13696" s="60">
        <v>89918.3715619266</v>
      </c>
      <c r="B13696" s="37">
        <v>0.77975003136724497</v>
      </c>
      <c r="C13696" s="37">
        <v>0.26216448423430599</v>
      </c>
      <c r="D13696" s="37"/>
      <c r="E13696" s="37">
        <v>-0.66589394235656696</v>
      </c>
    </row>
    <row r="13697" spans="1:5" x14ac:dyDescent="0.25">
      <c r="A13697" s="60">
        <v>89918.788251282996</v>
      </c>
      <c r="B13697" s="37">
        <v>0.77974742177773504</v>
      </c>
      <c r="C13697" s="37">
        <v>0.895076102544201</v>
      </c>
      <c r="D13697" s="37"/>
      <c r="E13697" s="37">
        <v>-0.66590149779243102</v>
      </c>
    </row>
    <row r="13698" spans="1:5" x14ac:dyDescent="0.25">
      <c r="A13698" s="60">
        <v>89933.483757072303</v>
      </c>
      <c r="B13698" s="37">
        <v>0.77965506320053901</v>
      </c>
      <c r="C13698" s="37">
        <v>0.43055962430700301</v>
      </c>
      <c r="D13698" s="37"/>
      <c r="E13698" s="37">
        <v>-0.66616799115309699</v>
      </c>
    </row>
    <row r="13699" spans="1:5" x14ac:dyDescent="0.25">
      <c r="A13699" s="60">
        <v>89934.371100029603</v>
      </c>
      <c r="B13699" s="37">
        <v>0.77964946623556797</v>
      </c>
      <c r="C13699" s="37">
        <v>0.86696204072080896</v>
      </c>
      <c r="D13699" s="37"/>
      <c r="E13699" s="37">
        <v>-0.66618408462585099</v>
      </c>
    </row>
    <row r="13700" spans="1:5" x14ac:dyDescent="0.25">
      <c r="A13700" s="60">
        <v>89939.316147567006</v>
      </c>
      <c r="B13700" s="37">
        <v>0.77961823321785695</v>
      </c>
      <c r="C13700" s="37">
        <v>0.14043147904601</v>
      </c>
      <c r="D13700" s="37"/>
      <c r="E13700" s="37">
        <v>-0.66627377582471503</v>
      </c>
    </row>
    <row r="13701" spans="1:5" x14ac:dyDescent="0.25">
      <c r="A13701" s="60">
        <v>89947.498635325697</v>
      </c>
      <c r="B13701" s="37">
        <v>0.77956639715788301</v>
      </c>
      <c r="C13701" s="37">
        <v>-7.8986009555226402E-2</v>
      </c>
      <c r="D13701" s="37"/>
      <c r="E13701" s="37">
        <v>-0.66642220257500295</v>
      </c>
    </row>
    <row r="13702" spans="1:5" x14ac:dyDescent="0.25">
      <c r="A13702" s="60">
        <v>89955.148565816693</v>
      </c>
      <c r="B13702" s="37">
        <v>0.77951776070231504</v>
      </c>
      <c r="C13702" s="37">
        <v>0.43140663404310797</v>
      </c>
      <c r="D13702" s="37"/>
      <c r="E13702" s="37">
        <v>-0.666560987243346</v>
      </c>
    </row>
    <row r="13703" spans="1:5" x14ac:dyDescent="0.25">
      <c r="A13703" s="60">
        <v>89962.914673736203</v>
      </c>
      <c r="B13703" s="37">
        <v>0.77946821456541504</v>
      </c>
      <c r="C13703" s="37">
        <v>-0.45258642210465</v>
      </c>
      <c r="D13703" s="37"/>
      <c r="E13703" s="37">
        <v>-0.66670189764640297</v>
      </c>
    </row>
    <row r="13704" spans="1:5" x14ac:dyDescent="0.25">
      <c r="A13704" s="60">
        <v>89970.414009261993</v>
      </c>
      <c r="B13704" s="37">
        <v>0.77942020782782795</v>
      </c>
      <c r="C13704" s="37">
        <v>0.76137967977249998</v>
      </c>
      <c r="D13704" s="37"/>
      <c r="E13704" s="37">
        <v>-0.66683798490354296</v>
      </c>
    </row>
    <row r="13705" spans="1:5" x14ac:dyDescent="0.25">
      <c r="A13705" s="60">
        <v>89976.258831468207</v>
      </c>
      <c r="B13705" s="37">
        <v>0.77938268228956997</v>
      </c>
      <c r="C13705" s="37">
        <v>1.1143229032886099</v>
      </c>
      <c r="D13705" s="37"/>
      <c r="E13705" s="37">
        <v>-0.66694406015121099</v>
      </c>
    </row>
    <row r="13706" spans="1:5" x14ac:dyDescent="0.25">
      <c r="A13706" s="60">
        <v>89977.178664467297</v>
      </c>
      <c r="B13706" s="37">
        <v>0.779376767931245</v>
      </c>
      <c r="C13706" s="37">
        <v>0.92842817342986295</v>
      </c>
      <c r="D13706" s="37"/>
      <c r="E13706" s="37">
        <v>-0.66696075475405803</v>
      </c>
    </row>
    <row r="13707" spans="1:5" x14ac:dyDescent="0.25">
      <c r="A13707" s="60">
        <v>89977.944332343395</v>
      </c>
      <c r="B13707" s="37">
        <v>0.77937184301541595</v>
      </c>
      <c r="C13707" s="37">
        <v>1.1185802959081399</v>
      </c>
      <c r="D13707" s="37"/>
      <c r="E13707" s="37">
        <v>-0.66697465151541302</v>
      </c>
    </row>
    <row r="13708" spans="1:5" x14ac:dyDescent="0.25">
      <c r="A13708" s="60">
        <v>89989.288321255299</v>
      </c>
      <c r="B13708" s="37">
        <v>0.77929868430828897</v>
      </c>
      <c r="C13708" s="37">
        <v>0.49297058925255</v>
      </c>
      <c r="D13708" s="37"/>
      <c r="E13708" s="37">
        <v>-0.66718056393124003</v>
      </c>
    </row>
    <row r="13709" spans="1:5" x14ac:dyDescent="0.25">
      <c r="A13709" s="60">
        <v>90018.251439940694</v>
      </c>
      <c r="B13709" s="37">
        <v>0.77911028377806502</v>
      </c>
      <c r="C13709" s="37">
        <v>0.32002989160142498</v>
      </c>
      <c r="D13709" s="37"/>
      <c r="E13709" s="37">
        <v>-0.66770646838432102</v>
      </c>
    </row>
    <row r="13710" spans="1:5" x14ac:dyDescent="0.25">
      <c r="A13710" s="60">
        <v>90029.909839185901</v>
      </c>
      <c r="B13710" s="37">
        <v>0.77903380246242304</v>
      </c>
      <c r="C13710" s="37">
        <v>-0.97143292360785105</v>
      </c>
      <c r="D13710" s="37"/>
      <c r="E13710" s="37">
        <v>-0.66791822942274104</v>
      </c>
    </row>
    <row r="13711" spans="1:5" x14ac:dyDescent="0.25">
      <c r="A13711" s="60">
        <v>90032.015391905501</v>
      </c>
      <c r="B13711" s="37">
        <v>0.77901995062663798</v>
      </c>
      <c r="C13711" s="37">
        <v>0.93305715682803203</v>
      </c>
      <c r="D13711" s="37"/>
      <c r="E13711" s="37">
        <v>-0.66795647863627505</v>
      </c>
    </row>
    <row r="13712" spans="1:5" x14ac:dyDescent="0.25">
      <c r="A13712" s="60">
        <v>90032.438898895503</v>
      </c>
      <c r="B13712" s="37">
        <v>0.779017163058072</v>
      </c>
      <c r="C13712" s="37">
        <v>1.2478795811411401</v>
      </c>
      <c r="D13712" s="37"/>
      <c r="E13712" s="37">
        <v>-0.66796417217276904</v>
      </c>
    </row>
    <row r="13713" spans="1:5" x14ac:dyDescent="0.25">
      <c r="A13713" s="60">
        <v>90035.163165715203</v>
      </c>
      <c r="B13713" s="37">
        <v>0.77899922016211398</v>
      </c>
      <c r="C13713" s="37">
        <v>1.7529670378756901</v>
      </c>
      <c r="D13713" s="37"/>
      <c r="E13713" s="37">
        <v>-0.66801366318455802</v>
      </c>
    </row>
    <row r="13714" spans="1:5" x14ac:dyDescent="0.25">
      <c r="A13714" s="60">
        <v>90035.296932767407</v>
      </c>
      <c r="B13714" s="37">
        <v>0.77899833861809498</v>
      </c>
      <c r="C13714" s="37">
        <v>-3.8170116370811198</v>
      </c>
      <c r="D13714" s="37"/>
      <c r="E13714" s="37">
        <v>-0.66801609335126599</v>
      </c>
    </row>
    <row r="13715" spans="1:5" x14ac:dyDescent="0.25">
      <c r="A13715" s="60">
        <v>90038.494654957103</v>
      </c>
      <c r="B13715" s="37">
        <v>0.77897725094958303</v>
      </c>
      <c r="C13715" s="37">
        <v>-8.9001939310506803E-2</v>
      </c>
      <c r="D13715" s="37"/>
      <c r="E13715" s="37">
        <v>-0.66807418845745103</v>
      </c>
    </row>
    <row r="13716" spans="1:5" x14ac:dyDescent="0.25">
      <c r="A13716" s="60">
        <v>90044.449970783593</v>
      </c>
      <c r="B13716" s="37">
        <v>0.77893790550720499</v>
      </c>
      <c r="C13716" s="37">
        <v>0.65041782428498796</v>
      </c>
      <c r="D13716" s="37"/>
      <c r="E13716" s="37">
        <v>-0.66818239071554997</v>
      </c>
    </row>
    <row r="13717" spans="1:5" x14ac:dyDescent="0.25">
      <c r="A13717" s="60">
        <v>90045.842111439197</v>
      </c>
      <c r="B13717" s="37">
        <v>0.77892869436783196</v>
      </c>
      <c r="C13717" s="37">
        <v>0.43561960280977802</v>
      </c>
      <c r="D13717" s="37"/>
      <c r="E13717" s="37">
        <v>-0.66820768607681902</v>
      </c>
    </row>
    <row r="13718" spans="1:5" x14ac:dyDescent="0.25">
      <c r="A13718" s="60">
        <v>90056.164836659693</v>
      </c>
      <c r="B13718" s="37">
        <v>0.77886023406514104</v>
      </c>
      <c r="C13718" s="37">
        <v>0.38686748832559298</v>
      </c>
      <c r="D13718" s="37"/>
      <c r="E13718" s="37">
        <v>-0.668395269281857</v>
      </c>
    </row>
    <row r="13719" spans="1:5" x14ac:dyDescent="0.25">
      <c r="A13719" s="60">
        <v>90063.166624139296</v>
      </c>
      <c r="B13719" s="37">
        <v>0.77881363891063204</v>
      </c>
      <c r="C13719" s="37">
        <v>-0.55017581124847703</v>
      </c>
      <c r="D13719" s="37"/>
      <c r="E13719" s="37">
        <v>-0.66852252294751402</v>
      </c>
    </row>
    <row r="13720" spans="1:5" x14ac:dyDescent="0.25">
      <c r="A13720" s="60">
        <v>90063.900449749199</v>
      </c>
      <c r="B13720" s="37">
        <v>0.77880874806807499</v>
      </c>
      <c r="C13720" s="37">
        <v>1.27492426411564</v>
      </c>
      <c r="D13720" s="37"/>
      <c r="E13720" s="37">
        <v>-0.66853586067414905</v>
      </c>
    </row>
    <row r="13721" spans="1:5" x14ac:dyDescent="0.25">
      <c r="A13721" s="60">
        <v>90068.425748744601</v>
      </c>
      <c r="B13721" s="37">
        <v>0.77877855662109097</v>
      </c>
      <c r="C13721" s="37">
        <v>0.42682891695393599</v>
      </c>
      <c r="D13721" s="37"/>
      <c r="E13721" s="37">
        <v>-0.66861811428321205</v>
      </c>
    </row>
    <row r="13722" spans="1:5" x14ac:dyDescent="0.25">
      <c r="A13722" s="60">
        <v>90069.0992419096</v>
      </c>
      <c r="B13722" s="37">
        <v>0.77877405872586003</v>
      </c>
      <c r="C13722" s="37">
        <v>-0.79673909589982295</v>
      </c>
      <c r="D13722" s="37"/>
      <c r="E13722" s="37">
        <v>-0.66863035648101599</v>
      </c>
    </row>
    <row r="13723" spans="1:5" x14ac:dyDescent="0.25">
      <c r="A13723" s="60">
        <v>90079.133445018597</v>
      </c>
      <c r="B13723" s="37">
        <v>0.77870690675600396</v>
      </c>
      <c r="C13723" s="37">
        <v>1.01915030364477</v>
      </c>
      <c r="D13723" s="37"/>
      <c r="E13723" s="37">
        <v>-0.66881276587578298</v>
      </c>
    </row>
    <row r="13724" spans="1:5" x14ac:dyDescent="0.25">
      <c r="A13724" s="60">
        <v>90088.3501706385</v>
      </c>
      <c r="B13724" s="37">
        <v>0.77864499745764404</v>
      </c>
      <c r="C13724" s="37">
        <v>0.79389329446542001</v>
      </c>
      <c r="D13724" s="37"/>
      <c r="E13724" s="37">
        <v>-0.668980340959205</v>
      </c>
    </row>
    <row r="13725" spans="1:5" x14ac:dyDescent="0.25">
      <c r="A13725" s="60">
        <v>90104.440657202096</v>
      </c>
      <c r="B13725" s="37">
        <v>0.77853639865778201</v>
      </c>
      <c r="C13725" s="37">
        <v>0.37423221276544599</v>
      </c>
      <c r="D13725" s="37"/>
      <c r="E13725" s="37">
        <v>-0.66927295276869503</v>
      </c>
    </row>
    <row r="13726" spans="1:5" x14ac:dyDescent="0.25">
      <c r="A13726" s="60">
        <v>90120.185642224198</v>
      </c>
      <c r="B13726" s="37">
        <v>0.77842950198660099</v>
      </c>
      <c r="C13726" s="37">
        <v>0.82215781928216503</v>
      </c>
      <c r="D13726" s="37"/>
      <c r="E13726" s="37">
        <v>-0.66955935593544103</v>
      </c>
    </row>
    <row r="13727" spans="1:5" x14ac:dyDescent="0.25">
      <c r="A13727" s="60">
        <v>90128.567559631207</v>
      </c>
      <c r="B13727" s="37">
        <v>0.77837234409718803</v>
      </c>
      <c r="C13727" s="37">
        <v>1.0512846169576899</v>
      </c>
      <c r="D13727" s="37"/>
      <c r="E13727" s="37">
        <v>-0.66971185401006095</v>
      </c>
    </row>
    <row r="13728" spans="1:5" x14ac:dyDescent="0.25">
      <c r="A13728" s="60">
        <v>90133.993473680603</v>
      </c>
      <c r="B13728" s="37">
        <v>0.77833525164432604</v>
      </c>
      <c r="C13728" s="37">
        <v>1.3198979217039899</v>
      </c>
      <c r="D13728" s="37"/>
      <c r="E13728" s="37">
        <v>-0.66981058255179005</v>
      </c>
    </row>
    <row r="13729" spans="1:5" x14ac:dyDescent="0.25">
      <c r="A13729" s="60">
        <v>90156.4545134051</v>
      </c>
      <c r="B13729" s="37">
        <v>0.77818094287674799</v>
      </c>
      <c r="C13729" s="37">
        <v>0.53513607719677403</v>
      </c>
      <c r="D13729" s="37"/>
      <c r="E13729" s="37">
        <v>-0.67021937056004</v>
      </c>
    </row>
    <row r="13730" spans="1:5" x14ac:dyDescent="0.25">
      <c r="A13730" s="60">
        <v>90177.703002137801</v>
      </c>
      <c r="B13730" s="37">
        <v>0.77803385307923101</v>
      </c>
      <c r="C13730" s="37">
        <v>-6.8040527537827106E-2</v>
      </c>
      <c r="D13730" s="37"/>
      <c r="E13730" s="37">
        <v>-0.67060622749759402</v>
      </c>
    </row>
    <row r="13731" spans="1:5" x14ac:dyDescent="0.25">
      <c r="A13731" s="60">
        <v>90187.372933015402</v>
      </c>
      <c r="B13731" s="37">
        <v>0.77796656268513398</v>
      </c>
      <c r="C13731" s="37">
        <v>2.8550900003969</v>
      </c>
      <c r="D13731" s="37"/>
      <c r="E13731" s="37">
        <v>-0.67078232550860895</v>
      </c>
    </row>
    <row r="13732" spans="1:5" x14ac:dyDescent="0.25">
      <c r="A13732" s="60">
        <v>90187.595127865497</v>
      </c>
      <c r="B13732" s="37">
        <v>0.77796501393370499</v>
      </c>
      <c r="C13732" s="37">
        <v>1.2627107058895199</v>
      </c>
      <c r="D13732" s="37"/>
      <c r="E13732" s="37">
        <v>-0.67078637219750104</v>
      </c>
    </row>
    <row r="13733" spans="1:5" x14ac:dyDescent="0.25">
      <c r="A13733" s="60">
        <v>90190.408769109999</v>
      </c>
      <c r="B13733" s="37">
        <v>0.77794539227811699</v>
      </c>
      <c r="C13733" s="37">
        <v>0.90195151899041803</v>
      </c>
      <c r="D13733" s="37"/>
      <c r="E13733" s="37">
        <v>-0.67083761645543905</v>
      </c>
    </row>
    <row r="13734" spans="1:5" x14ac:dyDescent="0.25">
      <c r="A13734" s="60">
        <v>90218.377656162003</v>
      </c>
      <c r="B13734" s="37">
        <v>0.777749356344834</v>
      </c>
      <c r="C13734" s="37">
        <v>1.2981664069983601</v>
      </c>
      <c r="D13734" s="37"/>
      <c r="E13734" s="37">
        <v>-0.67134713455667705</v>
      </c>
    </row>
    <row r="13735" spans="1:5" x14ac:dyDescent="0.25">
      <c r="A13735" s="60">
        <v>90220.016166249305</v>
      </c>
      <c r="B13735" s="37">
        <v>0.7777378168647</v>
      </c>
      <c r="C13735" s="37">
        <v>0.83536200561236096</v>
      </c>
      <c r="D13735" s="37"/>
      <c r="E13735" s="37">
        <v>-0.67137699094259295</v>
      </c>
    </row>
    <row r="13736" spans="1:5" x14ac:dyDescent="0.25">
      <c r="A13736" s="60">
        <v>90221.409138335599</v>
      </c>
      <c r="B13736" s="37">
        <v>0.77772800188577695</v>
      </c>
      <c r="C13736" s="37">
        <v>0.81561450935378998</v>
      </c>
      <c r="D13736" s="37"/>
      <c r="E13736" s="37">
        <v>-0.67140237383643198</v>
      </c>
    </row>
    <row r="13737" spans="1:5" x14ac:dyDescent="0.25">
      <c r="A13737" s="60">
        <v>90227.567737497302</v>
      </c>
      <c r="B13737" s="37">
        <v>0.77768455591410701</v>
      </c>
      <c r="C13737" s="37">
        <v>0.66438772842014604</v>
      </c>
      <c r="D13737" s="37"/>
      <c r="E13737" s="37">
        <v>-0.67151460334532798</v>
      </c>
    </row>
    <row r="13738" spans="1:5" x14ac:dyDescent="0.25">
      <c r="A13738" s="60">
        <v>90229.317087853502</v>
      </c>
      <c r="B13738" s="37">
        <v>0.77767219965088996</v>
      </c>
      <c r="C13738" s="37">
        <v>2.33120890230827</v>
      </c>
      <c r="D13738" s="37"/>
      <c r="E13738" s="37">
        <v>-0.67154648417107099</v>
      </c>
    </row>
    <row r="13739" spans="1:5" x14ac:dyDescent="0.25">
      <c r="A13739" s="60">
        <v>90233.121371005705</v>
      </c>
      <c r="B13739" s="37">
        <v>0.77764530521576503</v>
      </c>
      <c r="C13739" s="37">
        <v>1.4363574806568</v>
      </c>
      <c r="D13739" s="37"/>
      <c r="E13739" s="37">
        <v>-0.67161581797050396</v>
      </c>
    </row>
    <row r="13740" spans="1:5" x14ac:dyDescent="0.25">
      <c r="A13740" s="60">
        <v>90245.008581736503</v>
      </c>
      <c r="B13740" s="37">
        <v>0.77756106240892997</v>
      </c>
      <c r="C13740" s="37">
        <v>1.31903638287754</v>
      </c>
      <c r="D13740" s="37"/>
      <c r="E13740" s="37">
        <v>-0.67183249202482398</v>
      </c>
    </row>
    <row r="13741" spans="1:5" x14ac:dyDescent="0.25">
      <c r="A13741" s="60">
        <v>90257.286417435695</v>
      </c>
      <c r="B13741" s="37">
        <v>0.77747372683827198</v>
      </c>
      <c r="C13741" s="37">
        <v>1.2275356679962299</v>
      </c>
      <c r="D13741" s="37"/>
      <c r="E13741" s="37">
        <v>-0.67205632962231399</v>
      </c>
    </row>
    <row r="13742" spans="1:5" x14ac:dyDescent="0.25">
      <c r="A13742" s="60">
        <v>90272.749083419505</v>
      </c>
      <c r="B13742" s="37">
        <v>0.77736327416430995</v>
      </c>
      <c r="C13742" s="37">
        <v>-0.46562703696857399</v>
      </c>
      <c r="D13742" s="37"/>
      <c r="E13742" s="37">
        <v>-0.67233829265943201</v>
      </c>
    </row>
    <row r="13743" spans="1:5" x14ac:dyDescent="0.25">
      <c r="A13743" s="60">
        <v>90274.870160834602</v>
      </c>
      <c r="B13743" s="37">
        <v>0.77734808312830495</v>
      </c>
      <c r="C13743" s="37">
        <v>-4.9754061216245003E-2</v>
      </c>
      <c r="D13743" s="37"/>
      <c r="E13743" s="37">
        <v>-0.67237697613383995</v>
      </c>
    </row>
    <row r="13744" spans="1:5" x14ac:dyDescent="0.25">
      <c r="A13744" s="60">
        <v>90312.377885695503</v>
      </c>
      <c r="B13744" s="37">
        <v>0.777077900762422</v>
      </c>
      <c r="C13744" s="37">
        <v>0.83445362747378604</v>
      </c>
      <c r="D13744" s="37"/>
      <c r="E13744" s="37">
        <v>-0.67306124565307202</v>
      </c>
    </row>
    <row r="13745" spans="1:5" x14ac:dyDescent="0.25">
      <c r="A13745" s="60">
        <v>90346.886512151206</v>
      </c>
      <c r="B13745" s="37">
        <v>0.77682679450811398</v>
      </c>
      <c r="C13745" s="37">
        <v>-0.69548538200530097</v>
      </c>
      <c r="D13745" s="37"/>
      <c r="E13745" s="37">
        <v>-0.67369116261763096</v>
      </c>
    </row>
    <row r="13746" spans="1:5" x14ac:dyDescent="0.25">
      <c r="A13746" s="60">
        <v>90348.0862311612</v>
      </c>
      <c r="B13746" s="37">
        <v>0.77681802224405805</v>
      </c>
      <c r="C13746" s="37">
        <v>-0.56491187380337504</v>
      </c>
      <c r="D13746" s="37"/>
      <c r="E13746" s="37">
        <v>-0.67371306837872902</v>
      </c>
    </row>
    <row r="13747" spans="1:5" x14ac:dyDescent="0.25">
      <c r="A13747" s="60">
        <v>90350.149587458101</v>
      </c>
      <c r="B13747" s="37">
        <v>0.77680292856301403</v>
      </c>
      <c r="C13747" s="37">
        <v>1.3611579365505799</v>
      </c>
      <c r="D13747" s="37"/>
      <c r="E13747" s="37">
        <v>-0.67375074433408599</v>
      </c>
    </row>
    <row r="13748" spans="1:5" x14ac:dyDescent="0.25">
      <c r="A13748" s="60">
        <v>90350.565613473096</v>
      </c>
      <c r="B13748" s="37">
        <v>0.77679988428290003</v>
      </c>
      <c r="C13748" s="37">
        <v>0.854714419273916</v>
      </c>
      <c r="D13748" s="37"/>
      <c r="E13748" s="37">
        <v>-0.67375834093083897</v>
      </c>
    </row>
    <row r="13749" spans="1:5" x14ac:dyDescent="0.25">
      <c r="A13749" s="60">
        <v>90355.4045591006</v>
      </c>
      <c r="B13749" s="37">
        <v>0.77676445051818199</v>
      </c>
      <c r="C13749" s="37">
        <v>2.41868270966601</v>
      </c>
      <c r="D13749" s="37"/>
      <c r="E13749" s="37">
        <v>-0.67384670331377805</v>
      </c>
    </row>
    <row r="13750" spans="1:5" x14ac:dyDescent="0.25">
      <c r="A13750" s="60">
        <v>90369.901466326904</v>
      </c>
      <c r="B13750" s="37">
        <v>0.77665802538232198</v>
      </c>
      <c r="C13750" s="37">
        <v>1.2271195860502799</v>
      </c>
      <c r="D13750" s="37"/>
      <c r="E13750" s="37">
        <v>-0.67411146708366998</v>
      </c>
    </row>
    <row r="13751" spans="1:5" x14ac:dyDescent="0.25">
      <c r="A13751" s="60">
        <v>90370.007179649707</v>
      </c>
      <c r="B13751" s="37">
        <v>0.77665724784233103</v>
      </c>
      <c r="C13751" s="37">
        <v>-0.298396472320683</v>
      </c>
      <c r="D13751" s="37"/>
      <c r="E13751" s="37">
        <v>-0.67411339799849102</v>
      </c>
    </row>
    <row r="13752" spans="1:5" x14ac:dyDescent="0.25">
      <c r="A13752" s="60">
        <v>90387.813605682895</v>
      </c>
      <c r="B13752" s="37">
        <v>0.77652597786570399</v>
      </c>
      <c r="C13752" s="37">
        <v>1.4231345060371701</v>
      </c>
      <c r="D13752" s="37"/>
      <c r="E13752" s="37">
        <v>-0.67443868869782697</v>
      </c>
    </row>
    <row r="13753" spans="1:5" x14ac:dyDescent="0.25">
      <c r="A13753" s="60">
        <v>90388.368797502597</v>
      </c>
      <c r="B13753" s="37">
        <v>0.77652187542526196</v>
      </c>
      <c r="C13753" s="37">
        <v>0.52863187078711105</v>
      </c>
      <c r="D13753" s="37"/>
      <c r="E13753" s="37">
        <v>-0.67444883250376897</v>
      </c>
    </row>
    <row r="13754" spans="1:5" x14ac:dyDescent="0.25">
      <c r="A13754" s="60">
        <v>90396.354706305094</v>
      </c>
      <c r="B13754" s="37">
        <v>0.77646280259711897</v>
      </c>
      <c r="C13754" s="37">
        <v>0.74964681331803895</v>
      </c>
      <c r="D13754" s="37"/>
      <c r="E13754" s="37">
        <v>-0.67459475138436997</v>
      </c>
    </row>
    <row r="13755" spans="1:5" x14ac:dyDescent="0.25">
      <c r="A13755" s="60">
        <v>90402.173260549302</v>
      </c>
      <c r="B13755" s="37">
        <v>0.77641968810999595</v>
      </c>
      <c r="C13755" s="37">
        <v>0.71836337792976501</v>
      </c>
      <c r="D13755" s="37"/>
      <c r="E13755" s="37">
        <v>-0.67470107984066496</v>
      </c>
    </row>
    <row r="13756" spans="1:5" x14ac:dyDescent="0.25">
      <c r="A13756" s="60">
        <v>90402.545119538001</v>
      </c>
      <c r="B13756" s="37">
        <v>0.77641693059435202</v>
      </c>
      <c r="C13756" s="37">
        <v>0.95879386657240495</v>
      </c>
      <c r="D13756" s="37"/>
      <c r="E13756" s="37">
        <v>-0.67470787553590394</v>
      </c>
    </row>
    <row r="13757" spans="1:5" x14ac:dyDescent="0.25">
      <c r="A13757" s="60">
        <v>90404.919312114202</v>
      </c>
      <c r="B13757" s="37">
        <v>0.77639931886051405</v>
      </c>
      <c r="C13757" s="37">
        <v>0.480427668988126</v>
      </c>
      <c r="D13757" s="37"/>
      <c r="E13757" s="37">
        <v>-0.67475126466661794</v>
      </c>
    </row>
    <row r="13758" spans="1:5" x14ac:dyDescent="0.25">
      <c r="A13758" s="60">
        <v>90420.003894883805</v>
      </c>
      <c r="B13758" s="37">
        <v>0.77628718351304804</v>
      </c>
      <c r="C13758" s="37">
        <v>0.573321713399921</v>
      </c>
      <c r="D13758" s="37"/>
      <c r="E13758" s="37">
        <v>-0.67502697815070001</v>
      </c>
    </row>
    <row r="13759" spans="1:5" x14ac:dyDescent="0.25">
      <c r="A13759" s="60">
        <v>90434.828507592305</v>
      </c>
      <c r="B13759" s="37">
        <v>0.77617658540180201</v>
      </c>
      <c r="C13759" s="37">
        <v>0.71955846027145198</v>
      </c>
      <c r="D13759" s="37"/>
      <c r="E13759" s="37">
        <v>-0.67529800367609105</v>
      </c>
    </row>
    <row r="13760" spans="1:5" x14ac:dyDescent="0.25">
      <c r="A13760" s="60">
        <v>90434.914717321299</v>
      </c>
      <c r="B13760" s="37">
        <v>0.776175941108183</v>
      </c>
      <c r="C13760" s="37">
        <v>0.68641540257696798</v>
      </c>
      <c r="D13760" s="37"/>
      <c r="E13760" s="37">
        <v>-0.67529957995830003</v>
      </c>
    </row>
    <row r="13761" spans="1:5" x14ac:dyDescent="0.25">
      <c r="A13761" s="60">
        <v>90457.624436796104</v>
      </c>
      <c r="B13761" s="37">
        <v>0.77600577056965803</v>
      </c>
      <c r="C13761" s="37">
        <v>0.25803042404577398</v>
      </c>
      <c r="D13761" s="37"/>
      <c r="E13761" s="37">
        <v>-0.67571488489936204</v>
      </c>
    </row>
    <row r="13762" spans="1:5" x14ac:dyDescent="0.25">
      <c r="A13762" s="60">
        <v>90460.862953379197</v>
      </c>
      <c r="B13762" s="37">
        <v>0.77598143153102395</v>
      </c>
      <c r="C13762" s="37">
        <v>-0.81333724856645895</v>
      </c>
      <c r="D13762" s="37"/>
      <c r="E13762" s="37">
        <v>-0.67577412144517801</v>
      </c>
    </row>
    <row r="13763" spans="1:5" x14ac:dyDescent="0.25">
      <c r="A13763" s="60">
        <v>90480.749225134496</v>
      </c>
      <c r="B13763" s="37">
        <v>0.77583159116085099</v>
      </c>
      <c r="C13763" s="37">
        <v>-2.2380111080969498</v>
      </c>
      <c r="D13763" s="37"/>
      <c r="E13763" s="37">
        <v>-0.67613793216896101</v>
      </c>
    </row>
    <row r="13764" spans="1:5" x14ac:dyDescent="0.25">
      <c r="A13764" s="60">
        <v>90481.922403065793</v>
      </c>
      <c r="B13764" s="37">
        <v>0.77582273095479704</v>
      </c>
      <c r="C13764" s="37">
        <v>-1.94080615439319</v>
      </c>
      <c r="D13764" s="37"/>
      <c r="E13764" s="37">
        <v>-0.67615939848157702</v>
      </c>
    </row>
    <row r="13765" spans="1:5" x14ac:dyDescent="0.25">
      <c r="A13765" s="60">
        <v>90503.847155718206</v>
      </c>
      <c r="B13765" s="37">
        <v>0.77565673720653505</v>
      </c>
      <c r="C13765" s="37">
        <v>-0.82766251107413402</v>
      </c>
      <c r="D13765" s="37"/>
      <c r="E13765" s="37">
        <v>-0.67656064057600795</v>
      </c>
    </row>
    <row r="13766" spans="1:5" x14ac:dyDescent="0.25">
      <c r="A13766" s="60">
        <v>90505.429270734196</v>
      </c>
      <c r="B13766" s="37">
        <v>0.77564472906722404</v>
      </c>
      <c r="C13766" s="37">
        <v>0.11308477785132399</v>
      </c>
      <c r="D13766" s="37"/>
      <c r="E13766" s="37">
        <v>-0.67658959996276502</v>
      </c>
    </row>
    <row r="13767" spans="1:5" x14ac:dyDescent="0.25">
      <c r="A13767" s="60">
        <v>90518.839385944302</v>
      </c>
      <c r="B13767" s="37">
        <v>0.77554278879264504</v>
      </c>
      <c r="C13767" s="37">
        <v>-0.15197960488361201</v>
      </c>
      <c r="D13767" s="37"/>
      <c r="E13767" s="37">
        <v>-0.67683509033342104</v>
      </c>
    </row>
    <row r="13768" spans="1:5" x14ac:dyDescent="0.25">
      <c r="A13768" s="60">
        <v>90533.328001557296</v>
      </c>
      <c r="B13768" s="37">
        <v>0.77543233602725303</v>
      </c>
      <c r="C13768" s="37">
        <v>-0.220887904304712</v>
      </c>
      <c r="D13768" s="37"/>
      <c r="E13768" s="37">
        <v>-0.67710038161128505</v>
      </c>
    </row>
    <row r="13769" spans="1:5" x14ac:dyDescent="0.25">
      <c r="A13769" s="60">
        <v>90542.014706578106</v>
      </c>
      <c r="B13769" s="37">
        <v>0.77536596009674397</v>
      </c>
      <c r="C13769" s="37">
        <v>0.58609546234487098</v>
      </c>
      <c r="D13769" s="37"/>
      <c r="E13769" s="37">
        <v>-0.67725946661057901</v>
      </c>
    </row>
    <row r="13770" spans="1:5" x14ac:dyDescent="0.25">
      <c r="A13770" s="60">
        <v>90546.802521309102</v>
      </c>
      <c r="B13770" s="37">
        <v>0.77532932744216598</v>
      </c>
      <c r="C13770" s="37">
        <v>1.0495071249779799</v>
      </c>
      <c r="D13770" s="37"/>
      <c r="E13770" s="37">
        <v>-0.67734715797662504</v>
      </c>
    </row>
    <row r="13771" spans="1:5" x14ac:dyDescent="0.25">
      <c r="A13771" s="60">
        <v>90557.616187410997</v>
      </c>
      <c r="B13771" s="37">
        <v>0.77524646435028099</v>
      </c>
      <c r="C13771" s="37">
        <v>1.8260496800830399</v>
      </c>
      <c r="D13771" s="37"/>
      <c r="E13771" s="37">
        <v>-0.67754523992690296</v>
      </c>
    </row>
    <row r="13772" spans="1:5" x14ac:dyDescent="0.25">
      <c r="A13772" s="60">
        <v>90557.782740995899</v>
      </c>
      <c r="B13772" s="37">
        <v>0.77524518673448894</v>
      </c>
      <c r="C13772" s="37">
        <v>-0.68551196468405995</v>
      </c>
      <c r="D13772" s="37"/>
      <c r="E13772" s="37">
        <v>-0.67754829107171999</v>
      </c>
    </row>
    <row r="13773" spans="1:5" x14ac:dyDescent="0.25">
      <c r="A13773" s="60">
        <v>90571.675414542406</v>
      </c>
      <c r="B13773" s="37">
        <v>0.77513847544634296</v>
      </c>
      <c r="C13773" s="37">
        <v>1.1242420057686799</v>
      </c>
      <c r="D13773" s="37"/>
      <c r="E13773" s="37">
        <v>-0.67780282275736303</v>
      </c>
    </row>
    <row r="13774" spans="1:5" x14ac:dyDescent="0.25">
      <c r="A13774" s="60">
        <v>90576.684009568402</v>
      </c>
      <c r="B13774" s="37">
        <v>0.77509993570496005</v>
      </c>
      <c r="C13774" s="37">
        <v>0.94132355587122096</v>
      </c>
      <c r="D13774" s="37"/>
      <c r="E13774" s="37">
        <v>-0.67789460006799995</v>
      </c>
    </row>
    <row r="13775" spans="1:5" x14ac:dyDescent="0.25">
      <c r="A13775" s="60">
        <v>90585.243126321497</v>
      </c>
      <c r="B13775" s="37">
        <v>0.77503399335274603</v>
      </c>
      <c r="C13775" s="37">
        <v>-0.35842270834996998</v>
      </c>
      <c r="D13775" s="37"/>
      <c r="E13775" s="37">
        <v>-0.67805145342209405</v>
      </c>
    </row>
    <row r="13776" spans="1:5" x14ac:dyDescent="0.25">
      <c r="A13776" s="60">
        <v>90595.480762712701</v>
      </c>
      <c r="B13776" s="37">
        <v>0.77495498443861</v>
      </c>
      <c r="C13776" s="37">
        <v>1.12118595074686</v>
      </c>
      <c r="D13776" s="37"/>
      <c r="E13776" s="37">
        <v>-0.67823909430392104</v>
      </c>
    </row>
    <row r="13777" spans="1:5" x14ac:dyDescent="0.25">
      <c r="A13777" s="60">
        <v>90602.863144888106</v>
      </c>
      <c r="B13777" s="37">
        <v>0.774897921213893</v>
      </c>
      <c r="C13777" s="37">
        <v>0.96169862314596799</v>
      </c>
      <c r="D13777" s="37"/>
      <c r="E13777" s="37">
        <v>-0.67837442091078004</v>
      </c>
    </row>
    <row r="13778" spans="1:5" x14ac:dyDescent="0.25">
      <c r="A13778" s="60">
        <v>90604.732346303805</v>
      </c>
      <c r="B13778" s="37">
        <v>0.77488346114437101</v>
      </c>
      <c r="C13778" s="37">
        <v>0.903350090627697</v>
      </c>
      <c r="D13778" s="37"/>
      <c r="E13778" s="37">
        <v>-0.67840868772049601</v>
      </c>
    </row>
    <row r="13779" spans="1:5" x14ac:dyDescent="0.25">
      <c r="A13779" s="60">
        <v>90620.450634727196</v>
      </c>
      <c r="B13779" s="37">
        <v>0.774761679130059</v>
      </c>
      <c r="C13779" s="37">
        <v>-4.8731460419682797</v>
      </c>
      <c r="D13779" s="37"/>
      <c r="E13779" s="37">
        <v>-0.67869687945099599</v>
      </c>
    </row>
    <row r="13780" spans="1:5" x14ac:dyDescent="0.25">
      <c r="A13780" s="60">
        <v>90636.253516317098</v>
      </c>
      <c r="B13780" s="37">
        <v>0.77463891305896104</v>
      </c>
      <c r="C13780" s="37">
        <v>0.72968798795110001</v>
      </c>
      <c r="D13780" s="37"/>
      <c r="E13780" s="37">
        <v>-0.67898669226782205</v>
      </c>
    </row>
    <row r="13781" spans="1:5" x14ac:dyDescent="0.25">
      <c r="A13781" s="60">
        <v>90640.560349149499</v>
      </c>
      <c r="B13781" s="37">
        <v>0.77460539910418702</v>
      </c>
      <c r="C13781" s="37">
        <v>-0.52781702397335395</v>
      </c>
      <c r="D13781" s="37"/>
      <c r="E13781" s="37">
        <v>-0.67906568847340498</v>
      </c>
    </row>
    <row r="13782" spans="1:5" x14ac:dyDescent="0.25">
      <c r="A13782" s="60">
        <v>90641.2671348359</v>
      </c>
      <c r="B13782" s="37">
        <v>0.77459989693579201</v>
      </c>
      <c r="C13782" s="37">
        <v>1.5421400446673701</v>
      </c>
      <c r="D13782" s="37"/>
      <c r="E13782" s="37">
        <v>-0.67907865287962499</v>
      </c>
    </row>
    <row r="13783" spans="1:5" x14ac:dyDescent="0.25">
      <c r="A13783" s="60">
        <v>90641.7070937643</v>
      </c>
      <c r="B13783" s="37">
        <v>0.7745964716332</v>
      </c>
      <c r="C13783" s="37">
        <v>7.8080776393951695E-2</v>
      </c>
      <c r="D13783" s="37"/>
      <c r="E13783" s="37">
        <v>-0.67908672301522399</v>
      </c>
    </row>
    <row r="13784" spans="1:5" x14ac:dyDescent="0.25">
      <c r="A13784" s="60">
        <v>90644.2470662454</v>
      </c>
      <c r="B13784" s="37">
        <v>0.77457669186195</v>
      </c>
      <c r="C13784" s="37">
        <v>-0.95287024233775597</v>
      </c>
      <c r="D13784" s="37"/>
      <c r="E13784" s="37">
        <v>-0.67913331461378401</v>
      </c>
    </row>
    <row r="13785" spans="1:5" x14ac:dyDescent="0.25">
      <c r="A13785" s="60">
        <v>90650.029357515305</v>
      </c>
      <c r="B13785" s="37">
        <v>0.77453163250369605</v>
      </c>
      <c r="C13785" s="37">
        <v>0.71009545540749996</v>
      </c>
      <c r="D13785" s="37"/>
      <c r="E13785" s="37">
        <v>-0.67923938794623695</v>
      </c>
    </row>
    <row r="13786" spans="1:5" x14ac:dyDescent="0.25">
      <c r="A13786" s="60">
        <v>90652.951082239597</v>
      </c>
      <c r="B13786" s="37">
        <v>0.77450884859472202</v>
      </c>
      <c r="C13786" s="37">
        <v>-0.17867753174221099</v>
      </c>
      <c r="D13786" s="37"/>
      <c r="E13786" s="37">
        <v>-0.67929298913820702</v>
      </c>
    </row>
    <row r="13787" spans="1:5" x14ac:dyDescent="0.25">
      <c r="A13787" s="60">
        <v>90656.961206777196</v>
      </c>
      <c r="B13787" s="37">
        <v>0.77447755994746303</v>
      </c>
      <c r="C13787" s="37">
        <v>0.21233866047949401</v>
      </c>
      <c r="D13787" s="37"/>
      <c r="E13787" s="37">
        <v>-0.67936656172375298</v>
      </c>
    </row>
    <row r="13788" spans="1:5" x14ac:dyDescent="0.25">
      <c r="A13788" s="60">
        <v>90667.544868846497</v>
      </c>
      <c r="B13788" s="37">
        <v>0.77439488684594204</v>
      </c>
      <c r="C13788" s="37">
        <v>1.15743249023414</v>
      </c>
      <c r="D13788" s="37"/>
      <c r="E13788" s="37">
        <v>-0.67956075872747901</v>
      </c>
    </row>
    <row r="13789" spans="1:5" x14ac:dyDescent="0.25">
      <c r="A13789" s="60">
        <v>90671.4320111384</v>
      </c>
      <c r="B13789" s="37">
        <v>0.77436448866837804</v>
      </c>
      <c r="C13789" s="37">
        <v>1.2857659137627</v>
      </c>
      <c r="D13789" s="37"/>
      <c r="E13789" s="37">
        <v>-0.679632090818588</v>
      </c>
    </row>
    <row r="13790" spans="1:5" x14ac:dyDescent="0.25">
      <c r="A13790" s="60">
        <v>90694.287716675506</v>
      </c>
      <c r="B13790" s="37">
        <v>0.77418538998658104</v>
      </c>
      <c r="C13790" s="37">
        <v>0.77520890495868</v>
      </c>
      <c r="D13790" s="37"/>
      <c r="E13790" s="37">
        <v>-0.68005159630289702</v>
      </c>
    </row>
    <row r="13791" spans="1:5" x14ac:dyDescent="0.25">
      <c r="A13791" s="60">
        <v>90701.857697028696</v>
      </c>
      <c r="B13791" s="37">
        <v>0.77412593749968095</v>
      </c>
      <c r="C13791" s="37">
        <v>0.99948536451310899</v>
      </c>
      <c r="D13791" s="37"/>
      <c r="E13791" s="37">
        <v>-0.68019057181951204</v>
      </c>
    </row>
    <row r="13792" spans="1:5" x14ac:dyDescent="0.25">
      <c r="A13792" s="60">
        <v>90708.622162338594</v>
      </c>
      <c r="B13792" s="37">
        <v>0.77407275641669204</v>
      </c>
      <c r="C13792" s="37">
        <v>0.60791943917442004</v>
      </c>
      <c r="D13792" s="37"/>
      <c r="E13792" s="37">
        <v>-0.680314772596192</v>
      </c>
    </row>
    <row r="13793" spans="1:5" x14ac:dyDescent="0.25">
      <c r="A13793" s="60">
        <v>90709.125854728205</v>
      </c>
      <c r="B13793" s="37">
        <v>0.77406879442104704</v>
      </c>
      <c r="C13793" s="37">
        <v>0.84503944473794901</v>
      </c>
      <c r="D13793" s="37"/>
      <c r="E13793" s="37">
        <v>-0.68032402128552305</v>
      </c>
    </row>
    <row r="13794" spans="1:5" x14ac:dyDescent="0.25">
      <c r="A13794" s="60">
        <v>90711.253110049496</v>
      </c>
      <c r="B13794" s="37">
        <v>0.77405205852076797</v>
      </c>
      <c r="C13794" s="37">
        <v>-0.130738499116689</v>
      </c>
      <c r="D13794" s="37"/>
      <c r="E13794" s="37">
        <v>-0.68036308226170505</v>
      </c>
    </row>
    <row r="13795" spans="1:5" x14ac:dyDescent="0.25">
      <c r="A13795" s="60">
        <v>90711.316753356907</v>
      </c>
      <c r="B13795" s="37">
        <v>0.77405155773797696</v>
      </c>
      <c r="C13795" s="37">
        <v>0.77405155773797596</v>
      </c>
      <c r="D13795" s="37"/>
      <c r="E13795" s="37">
        <v>-0.68036425090893904</v>
      </c>
    </row>
    <row r="13796" spans="1:5" x14ac:dyDescent="0.25">
      <c r="A13796" s="60">
        <v>90713.292694894</v>
      </c>
      <c r="B13796" s="37">
        <v>0.77403600764067204</v>
      </c>
      <c r="C13796" s="37">
        <v>-0.2399982675788</v>
      </c>
      <c r="D13796" s="37"/>
      <c r="E13796" s="37">
        <v>-0.68040053460376804</v>
      </c>
    </row>
    <row r="13797" spans="1:5" x14ac:dyDescent="0.25">
      <c r="A13797" s="60">
        <v>90737.056137534601</v>
      </c>
      <c r="B13797" s="37">
        <v>0.77384866331439806</v>
      </c>
      <c r="C13797" s="37">
        <v>-0.230436805585543</v>
      </c>
      <c r="D13797" s="37"/>
      <c r="E13797" s="37">
        <v>-0.68083698158769101</v>
      </c>
    </row>
    <row r="13798" spans="1:5" x14ac:dyDescent="0.25">
      <c r="A13798" s="60">
        <v>90737.117409660001</v>
      </c>
      <c r="B13798" s="37">
        <v>0.77384817948236995</v>
      </c>
      <c r="C13798" s="37">
        <v>0.95814372221185695</v>
      </c>
      <c r="D13798" s="37"/>
      <c r="E13798" s="37">
        <v>-0.68083810713412896</v>
      </c>
    </row>
    <row r="13799" spans="1:5" x14ac:dyDescent="0.25">
      <c r="A13799" s="60">
        <v>90752.441356018797</v>
      </c>
      <c r="B13799" s="37">
        <v>0.773727052390484</v>
      </c>
      <c r="C13799" s="37">
        <v>0.79771093108063096</v>
      </c>
      <c r="D13799" s="37"/>
      <c r="E13799" s="37">
        <v>-0.681119635138701</v>
      </c>
    </row>
    <row r="13800" spans="1:5" x14ac:dyDescent="0.25">
      <c r="A13800" s="60">
        <v>90759.047429479295</v>
      </c>
      <c r="B13800" s="37">
        <v>0.77367476116112899</v>
      </c>
      <c r="C13800" s="37">
        <v>3.46877446912863E-3</v>
      </c>
      <c r="D13800" s="37"/>
      <c r="E13800" s="37">
        <v>-0.68124102049614799</v>
      </c>
    </row>
    <row r="13801" spans="1:5" x14ac:dyDescent="0.25">
      <c r="A13801" s="60">
        <v>90761.824427351996</v>
      </c>
      <c r="B13801" s="37">
        <v>0.77365276641862002</v>
      </c>
      <c r="C13801" s="37">
        <v>1.2788554566677</v>
      </c>
      <c r="D13801" s="37"/>
      <c r="E13801" s="37">
        <v>-0.681292050921948</v>
      </c>
    </row>
    <row r="13802" spans="1:5" x14ac:dyDescent="0.25">
      <c r="A13802" s="60">
        <v>90826.084501051693</v>
      </c>
      <c r="B13802" s="37">
        <v>0.77314176903897802</v>
      </c>
      <c r="C13802" s="37">
        <v>1.63947322698783</v>
      </c>
      <c r="D13802" s="37"/>
      <c r="E13802" s="37">
        <v>-0.68247349685331304</v>
      </c>
    </row>
    <row r="13803" spans="1:5" x14ac:dyDescent="0.25">
      <c r="A13803" s="60">
        <v>90826.186051307799</v>
      </c>
      <c r="B13803" s="37">
        <v>0.77314095858882403</v>
      </c>
      <c r="C13803" s="37">
        <v>1.1632374551906</v>
      </c>
      <c r="D13803" s="37"/>
      <c r="E13803" s="37">
        <v>-0.68247536479486803</v>
      </c>
    </row>
    <row r="13804" spans="1:5" x14ac:dyDescent="0.25">
      <c r="A13804" s="60">
        <v>90834.746942220605</v>
      </c>
      <c r="B13804" s="37">
        <v>0.77307260495709096</v>
      </c>
      <c r="C13804" s="37">
        <v>1.25273095287768</v>
      </c>
      <c r="D13804" s="37"/>
      <c r="E13804" s="37">
        <v>-0.68263284622670894</v>
      </c>
    </row>
    <row r="13805" spans="1:5" x14ac:dyDescent="0.25">
      <c r="A13805" s="60">
        <v>90842.923916964093</v>
      </c>
      <c r="B13805" s="37">
        <v>0.77300726024486099</v>
      </c>
      <c r="C13805" s="37">
        <v>-0.55086220739911695</v>
      </c>
      <c r="D13805" s="37"/>
      <c r="E13805" s="37">
        <v>-0.68278328416234202</v>
      </c>
    </row>
    <row r="13806" spans="1:5" x14ac:dyDescent="0.25">
      <c r="A13806" s="60">
        <v>90851.513067357198</v>
      </c>
      <c r="B13806" s="37">
        <v>0.77293856374849201</v>
      </c>
      <c r="C13806" s="37">
        <v>1.81852347674172</v>
      </c>
      <c r="D13806" s="37"/>
      <c r="E13806" s="37">
        <v>-0.68294132497989102</v>
      </c>
    </row>
    <row r="13807" spans="1:5" x14ac:dyDescent="0.25">
      <c r="A13807" s="60">
        <v>90855.464269087999</v>
      </c>
      <c r="B13807" s="37">
        <v>0.77290694227218004</v>
      </c>
      <c r="C13807" s="37">
        <v>1.56422444297701</v>
      </c>
      <c r="D13807" s="37"/>
      <c r="E13807" s="37">
        <v>-0.68301403409868799</v>
      </c>
    </row>
    <row r="13808" spans="1:5" x14ac:dyDescent="0.25">
      <c r="A13808" s="60">
        <v>90875.853559827301</v>
      </c>
      <c r="B13808" s="37">
        <v>0.77274357723760601</v>
      </c>
      <c r="C13808" s="37">
        <v>0.103267271156482</v>
      </c>
      <c r="D13808" s="37"/>
      <c r="E13808" s="37">
        <v>-0.68338930123016595</v>
      </c>
    </row>
    <row r="13809" spans="1:5" x14ac:dyDescent="0.25">
      <c r="A13809" s="60">
        <v>90883.226367121402</v>
      </c>
      <c r="B13809" s="37">
        <v>0.772684428469394</v>
      </c>
      <c r="C13809" s="37">
        <v>0.907328962990128</v>
      </c>
      <c r="D13809" s="37"/>
      <c r="E13809" s="37">
        <v>-0.68352502657942904</v>
      </c>
    </row>
    <row r="13810" spans="1:5" x14ac:dyDescent="0.25">
      <c r="A13810" s="60">
        <v>90889.846150112702</v>
      </c>
      <c r="B13810" s="37">
        <v>0.77263128787269497</v>
      </c>
      <c r="C13810" s="37">
        <v>1.71953478314424</v>
      </c>
      <c r="D13810" s="37"/>
      <c r="E13810" s="37">
        <v>-0.68364690223706104</v>
      </c>
    </row>
    <row r="13811" spans="1:5" x14ac:dyDescent="0.25">
      <c r="A13811" s="60">
        <v>90897.563117660597</v>
      </c>
      <c r="B13811" s="37">
        <v>0.77256930107800503</v>
      </c>
      <c r="C13811" s="37">
        <v>1.0556268259172401</v>
      </c>
      <c r="D13811" s="37"/>
      <c r="E13811" s="37">
        <v>-0.68378899308170005</v>
      </c>
    </row>
    <row r="13812" spans="1:5" x14ac:dyDescent="0.25">
      <c r="A13812" s="60">
        <v>90897.867699418406</v>
      </c>
      <c r="B13812" s="37">
        <v>0.772566853678605</v>
      </c>
      <c r="C13812" s="37">
        <v>0.213331618535606</v>
      </c>
      <c r="D13812" s="37"/>
      <c r="E13812" s="37">
        <v>-0.68379460161296701</v>
      </c>
    </row>
    <row r="13813" spans="1:5" x14ac:dyDescent="0.25">
      <c r="A13813" s="60">
        <v>90918.408589600993</v>
      </c>
      <c r="B13813" s="37">
        <v>0.77240166001555</v>
      </c>
      <c r="C13813" s="37">
        <v>-0.211659229105987</v>
      </c>
      <c r="D13813" s="37"/>
      <c r="E13813" s="37">
        <v>-0.68417289746163101</v>
      </c>
    </row>
    <row r="13814" spans="1:5" x14ac:dyDescent="0.25">
      <c r="A13814" s="60">
        <v>90924.079553261006</v>
      </c>
      <c r="B13814" s="37">
        <v>0.77235600533436999</v>
      </c>
      <c r="C13814" s="37">
        <v>1.09130129082606</v>
      </c>
      <c r="D13814" s="37"/>
      <c r="E13814" s="37">
        <v>-0.68427735827500302</v>
      </c>
    </row>
    <row r="13815" spans="1:5" x14ac:dyDescent="0.25">
      <c r="A13815" s="60">
        <v>90926.526323809099</v>
      </c>
      <c r="B13815" s="37">
        <v>0.77233630119512198</v>
      </c>
      <c r="C13815" s="37">
        <v>-4.6384313304589098</v>
      </c>
      <c r="D13815" s="37"/>
      <c r="E13815" s="37">
        <v>-0.68432243120971303</v>
      </c>
    </row>
    <row r="13816" spans="1:5" x14ac:dyDescent="0.25">
      <c r="A13816" s="60">
        <v>90926.7488927214</v>
      </c>
      <c r="B13816" s="37">
        <v>0.77233450863842201</v>
      </c>
      <c r="C13816" s="37">
        <v>0.79553738297415399</v>
      </c>
      <c r="D13816" s="37"/>
      <c r="E13816" s="37">
        <v>-0.68432653132113896</v>
      </c>
    </row>
    <row r="13817" spans="1:5" x14ac:dyDescent="0.25">
      <c r="A13817" s="60">
        <v>90937.618856072193</v>
      </c>
      <c r="B13817" s="37">
        <v>0.77224692623087698</v>
      </c>
      <c r="C13817" s="37">
        <v>0.98288055268835905</v>
      </c>
      <c r="D13817" s="37"/>
      <c r="E13817" s="37">
        <v>-0.68452679159410801</v>
      </c>
    </row>
    <row r="13818" spans="1:5" x14ac:dyDescent="0.25">
      <c r="A13818" s="60">
        <v>90944.297338801902</v>
      </c>
      <c r="B13818" s="37">
        <v>0.77219308123133901</v>
      </c>
      <c r="C13818" s="37">
        <v>0.97326488505742303</v>
      </c>
      <c r="D13818" s="37"/>
      <c r="E13818" s="37">
        <v>-0.68464984701703002</v>
      </c>
    </row>
    <row r="13819" spans="1:5" x14ac:dyDescent="0.25">
      <c r="A13819" s="60">
        <v>90945.752703269594</v>
      </c>
      <c r="B13819" s="37">
        <v>0.77218134401032001</v>
      </c>
      <c r="C13819" s="37">
        <v>0.12922474623753299</v>
      </c>
      <c r="D13819" s="37"/>
      <c r="E13819" s="37">
        <v>-0.68467666466947796</v>
      </c>
    </row>
    <row r="13820" spans="1:5" x14ac:dyDescent="0.25">
      <c r="A13820" s="60">
        <v>90947.719130116995</v>
      </c>
      <c r="B13820" s="37">
        <v>0.77216548326595802</v>
      </c>
      <c r="C13820" s="37">
        <v>-1.79251446574872</v>
      </c>
      <c r="D13820" s="37"/>
      <c r="E13820" s="37">
        <v>-0.68471290045961797</v>
      </c>
    </row>
    <row r="13821" spans="1:5" x14ac:dyDescent="0.25">
      <c r="A13821" s="60">
        <v>90957.5552879069</v>
      </c>
      <c r="B13821" s="37">
        <v>0.77208611475995004</v>
      </c>
      <c r="C13821" s="37">
        <v>0.91962900977071704</v>
      </c>
      <c r="D13821" s="37"/>
      <c r="E13821" s="37">
        <v>-0.68489416930865699</v>
      </c>
    </row>
    <row r="13822" spans="1:5" x14ac:dyDescent="0.25">
      <c r="A13822" s="60">
        <v>90963.473358509698</v>
      </c>
      <c r="B13822" s="37">
        <v>0.77203833618916995</v>
      </c>
      <c r="C13822" s="37">
        <v>-0.21392931548376301</v>
      </c>
      <c r="D13822" s="37"/>
      <c r="E13822" s="37">
        <v>-0.68500324505223897</v>
      </c>
    </row>
    <row r="13823" spans="1:5" x14ac:dyDescent="0.25">
      <c r="A13823" s="60">
        <v>90986.245327088604</v>
      </c>
      <c r="B13823" s="37">
        <v>0.77185432265085496</v>
      </c>
      <c r="C13823" s="37">
        <v>0.94992340875827996</v>
      </c>
      <c r="D13823" s="37"/>
      <c r="E13823" s="37">
        <v>-0.68542304285635602</v>
      </c>
    </row>
    <row r="13824" spans="1:5" x14ac:dyDescent="0.25">
      <c r="A13824" s="60">
        <v>91021.024582654194</v>
      </c>
      <c r="B13824" s="37">
        <v>0.77157281666848399</v>
      </c>
      <c r="C13824" s="37">
        <v>-0.38586643303762902</v>
      </c>
      <c r="D13824" s="37"/>
      <c r="E13824" s="37">
        <v>-0.686064463621743</v>
      </c>
    </row>
    <row r="13825" spans="1:5" x14ac:dyDescent="0.25">
      <c r="A13825" s="60">
        <v>91039.724373637102</v>
      </c>
      <c r="B13825" s="37">
        <v>0.77142125611243595</v>
      </c>
      <c r="C13825" s="37">
        <v>1.2937489884878199</v>
      </c>
      <c r="D13825" s="37"/>
      <c r="E13825" s="37">
        <v>-0.68640947158652099</v>
      </c>
    </row>
    <row r="13826" spans="1:5" x14ac:dyDescent="0.25">
      <c r="A13826" s="60">
        <v>91047.935831718394</v>
      </c>
      <c r="B13826" s="37">
        <v>0.77135466318830304</v>
      </c>
      <c r="C13826" s="37">
        <v>-0.302821289972244</v>
      </c>
      <c r="D13826" s="37"/>
      <c r="E13826" s="37">
        <v>-0.68656100129563302</v>
      </c>
    </row>
    <row r="13827" spans="1:5" x14ac:dyDescent="0.25">
      <c r="A13827" s="60">
        <v>91059.966439772805</v>
      </c>
      <c r="B13827" s="37">
        <v>0.77125705789662102</v>
      </c>
      <c r="C13827" s="37">
        <v>0.39307824101120198</v>
      </c>
      <c r="D13827" s="37"/>
      <c r="E13827" s="37">
        <v>-0.68678304017344405</v>
      </c>
    </row>
    <row r="13828" spans="1:5" x14ac:dyDescent="0.25">
      <c r="A13828" s="60">
        <v>91062.095503018005</v>
      </c>
      <c r="B13828" s="37">
        <v>0.77123977994419801</v>
      </c>
      <c r="C13828" s="37">
        <v>1.26762626056911</v>
      </c>
      <c r="D13828" s="37"/>
      <c r="E13828" s="37">
        <v>-0.68682233855722596</v>
      </c>
    </row>
    <row r="13829" spans="1:5" x14ac:dyDescent="0.25">
      <c r="A13829" s="60">
        <v>91066.720194213398</v>
      </c>
      <c r="B13829" s="37">
        <v>0.77120224462871501</v>
      </c>
      <c r="C13829" s="37">
        <v>1.06951823588437</v>
      </c>
      <c r="D13829" s="37"/>
      <c r="E13829" s="37">
        <v>-0.68690770558501202</v>
      </c>
    </row>
    <row r="13830" spans="1:5" x14ac:dyDescent="0.25">
      <c r="A13830" s="60">
        <v>91075.152736473799</v>
      </c>
      <c r="B13830" s="37">
        <v>0.77113378801411703</v>
      </c>
      <c r="C13830" s="37">
        <v>3.9923927151908102E-2</v>
      </c>
      <c r="D13830" s="37"/>
      <c r="E13830" s="37">
        <v>-0.68706337636171599</v>
      </c>
    </row>
    <row r="13831" spans="1:5" x14ac:dyDescent="0.25">
      <c r="A13831" s="60">
        <v>91080.867841676605</v>
      </c>
      <c r="B13831" s="37">
        <v>0.77108738101383001</v>
      </c>
      <c r="C13831" s="37">
        <v>0.92300529470941095</v>
      </c>
      <c r="D13831" s="37"/>
      <c r="E13831" s="37">
        <v>-0.687168892123589</v>
      </c>
    </row>
    <row r="13832" spans="1:5" x14ac:dyDescent="0.25">
      <c r="A13832" s="60">
        <v>91081.687072803004</v>
      </c>
      <c r="B13832" s="37">
        <v>0.77108072811417105</v>
      </c>
      <c r="C13832" s="37">
        <v>0.404904986926091</v>
      </c>
      <c r="D13832" s="37"/>
      <c r="E13832" s="37">
        <v>-0.68718401798493201</v>
      </c>
    </row>
    <row r="13833" spans="1:5" x14ac:dyDescent="0.25">
      <c r="A13833" s="60">
        <v>91095.207380152802</v>
      </c>
      <c r="B13833" s="37">
        <v>0.77097090734606</v>
      </c>
      <c r="C13833" s="37">
        <v>-0.29977713296474001</v>
      </c>
      <c r="D13833" s="37"/>
      <c r="E13833" s="37">
        <v>-0.68743367588672</v>
      </c>
    </row>
    <row r="13834" spans="1:5" x14ac:dyDescent="0.25">
      <c r="A13834" s="60">
        <v>91099.478833748406</v>
      </c>
      <c r="B13834" s="37">
        <v>0.77093620309917599</v>
      </c>
      <c r="C13834" s="37">
        <v>1.14273854556928</v>
      </c>
      <c r="D13834" s="37"/>
      <c r="E13834" s="37">
        <v>-0.68751256014274797</v>
      </c>
    </row>
    <row r="13835" spans="1:5" x14ac:dyDescent="0.25">
      <c r="A13835" s="60">
        <v>91120.213975381805</v>
      </c>
      <c r="B13835" s="37">
        <v>0.770767684715711</v>
      </c>
      <c r="C13835" s="37">
        <v>1.1535243612467201</v>
      </c>
      <c r="D13835" s="37"/>
      <c r="E13835" s="37">
        <v>-0.68789556128985496</v>
      </c>
    </row>
    <row r="13836" spans="1:5" x14ac:dyDescent="0.25">
      <c r="A13836" s="60">
        <v>91133.147301024001</v>
      </c>
      <c r="B13836" s="37">
        <v>0.77066253607257396</v>
      </c>
      <c r="C13836" s="37">
        <v>1.0368751912473799</v>
      </c>
      <c r="D13836" s="37"/>
      <c r="E13836" s="37">
        <v>-0.68813451220626198</v>
      </c>
    </row>
    <row r="13837" spans="1:5" x14ac:dyDescent="0.25">
      <c r="A13837" s="60">
        <v>91137.968974054194</v>
      </c>
      <c r="B13837" s="37">
        <v>0.77062332958716995</v>
      </c>
      <c r="C13837" s="37">
        <v>1.08179464673188</v>
      </c>
      <c r="D13837" s="37"/>
      <c r="E13837" s="37">
        <v>-0.68822360688079698</v>
      </c>
    </row>
    <row r="13838" spans="1:5" x14ac:dyDescent="0.25">
      <c r="A13838" s="60">
        <v>91142.414122973496</v>
      </c>
      <c r="B13838" s="37">
        <v>0.770587182188882</v>
      </c>
      <c r="C13838" s="37">
        <v>1.28952458535376</v>
      </c>
      <c r="D13838" s="37"/>
      <c r="E13838" s="37">
        <v>-0.68830574963205504</v>
      </c>
    </row>
    <row r="13839" spans="1:5" x14ac:dyDescent="0.25">
      <c r="A13839" s="60">
        <v>91150.3046736674</v>
      </c>
      <c r="B13839" s="37">
        <v>0.77052301184245597</v>
      </c>
      <c r="C13839" s="37">
        <v>1.1696596457758901</v>
      </c>
      <c r="D13839" s="37"/>
      <c r="E13839" s="37">
        <v>-0.68845157354270503</v>
      </c>
    </row>
    <row r="13840" spans="1:5" x14ac:dyDescent="0.25">
      <c r="A13840" s="60">
        <v>91154.312845642897</v>
      </c>
      <c r="B13840" s="37">
        <v>0.77049041282835595</v>
      </c>
      <c r="C13840" s="37">
        <v>8.4995062877157898E-2</v>
      </c>
      <c r="D13840" s="37"/>
      <c r="E13840" s="37">
        <v>-0.68852565420908995</v>
      </c>
    </row>
    <row r="13841" spans="1:5" x14ac:dyDescent="0.25">
      <c r="A13841" s="60">
        <v>91154.619993541593</v>
      </c>
      <c r="B13841" s="37">
        <v>0.77048791469370403</v>
      </c>
      <c r="C13841" s="37">
        <v>-0.33093343320306201</v>
      </c>
      <c r="D13841" s="37"/>
      <c r="E13841" s="37">
        <v>-0.68853133121742904</v>
      </c>
    </row>
    <row r="13842" spans="1:5" x14ac:dyDescent="0.25">
      <c r="A13842" s="60">
        <v>91158.580115628996</v>
      </c>
      <c r="B13842" s="37">
        <v>0.770455705028805</v>
      </c>
      <c r="C13842" s="37">
        <v>0.64269251585855602</v>
      </c>
      <c r="D13842" s="37"/>
      <c r="E13842" s="37">
        <v>-0.68860452831402696</v>
      </c>
    </row>
    <row r="13843" spans="1:5" x14ac:dyDescent="0.25">
      <c r="A13843" s="60">
        <v>91161.389159341503</v>
      </c>
      <c r="B13843" s="37">
        <v>0.77043285693603702</v>
      </c>
      <c r="C13843" s="37">
        <v>1.01677324906684</v>
      </c>
      <c r="D13843" s="37"/>
      <c r="E13843" s="37">
        <v>-0.68865645192200897</v>
      </c>
    </row>
    <row r="13844" spans="1:5" x14ac:dyDescent="0.25">
      <c r="A13844" s="60">
        <v>91162.865619716802</v>
      </c>
      <c r="B13844" s="37">
        <v>0.77042084753695395</v>
      </c>
      <c r="C13844" s="37">
        <v>-2.0440065239706802</v>
      </c>
      <c r="D13844" s="37"/>
      <c r="E13844" s="37">
        <v>-0.68868374430801904</v>
      </c>
    </row>
    <row r="13845" spans="1:5" x14ac:dyDescent="0.25">
      <c r="A13845" s="60">
        <v>91162.961923690804</v>
      </c>
      <c r="B13845" s="37">
        <v>0.77042006420382703</v>
      </c>
      <c r="C13845" s="37">
        <v>0.52198612230327501</v>
      </c>
      <c r="D13845" s="37"/>
      <c r="E13845" s="37">
        <v>-0.68868552450808995</v>
      </c>
    </row>
    <row r="13846" spans="1:5" x14ac:dyDescent="0.25">
      <c r="A13846" s="60">
        <v>91163.002260337496</v>
      </c>
      <c r="B13846" s="37">
        <v>0.77041973610678605</v>
      </c>
      <c r="C13846" s="37">
        <v>0.72791290858860203</v>
      </c>
      <c r="D13846" s="37"/>
      <c r="E13846" s="37">
        <v>-0.68868627014057604</v>
      </c>
    </row>
    <row r="13847" spans="1:5" x14ac:dyDescent="0.25">
      <c r="A13847" s="60">
        <v>91174.75537287</v>
      </c>
      <c r="B13847" s="37">
        <v>0.77032413274531297</v>
      </c>
      <c r="C13847" s="37">
        <v>1.3228300680267799</v>
      </c>
      <c r="D13847" s="37"/>
      <c r="E13847" s="37">
        <v>-0.68890354757264105</v>
      </c>
    </row>
    <row r="13848" spans="1:5" x14ac:dyDescent="0.25">
      <c r="A13848" s="60">
        <v>91175.520951393701</v>
      </c>
      <c r="B13848" s="37">
        <v>0.77031790507502795</v>
      </c>
      <c r="C13848" s="37">
        <v>0.95809600817045004</v>
      </c>
      <c r="D13848" s="37"/>
      <c r="E13848" s="37">
        <v>-0.68891770193783697</v>
      </c>
    </row>
    <row r="13849" spans="1:5" x14ac:dyDescent="0.25">
      <c r="A13849" s="60">
        <v>91177.532064114304</v>
      </c>
      <c r="B13849" s="37">
        <v>0.77030154539094498</v>
      </c>
      <c r="C13849" s="37">
        <v>-2.32206229846927</v>
      </c>
      <c r="D13849" s="37"/>
      <c r="E13849" s="37">
        <v>-0.68895488504660896</v>
      </c>
    </row>
    <row r="13850" spans="1:5" x14ac:dyDescent="0.25">
      <c r="A13850" s="60">
        <v>91179.6315164728</v>
      </c>
      <c r="B13850" s="37">
        <v>0.77028446695852504</v>
      </c>
      <c r="C13850" s="37">
        <v>-0.34117792466630298</v>
      </c>
      <c r="D13850" s="37"/>
      <c r="E13850" s="37">
        <v>-0.68899370259294501</v>
      </c>
    </row>
    <row r="13851" spans="1:5" x14ac:dyDescent="0.25">
      <c r="A13851" s="60">
        <v>91181.633420732702</v>
      </c>
      <c r="B13851" s="37">
        <v>0.77026818194049795</v>
      </c>
      <c r="C13851" s="37">
        <v>0.701558111187084</v>
      </c>
      <c r="D13851" s="37"/>
      <c r="E13851" s="37">
        <v>-0.68903071762246304</v>
      </c>
    </row>
    <row r="13852" spans="1:5" x14ac:dyDescent="0.25">
      <c r="A13852" s="60">
        <v>91208.646424071994</v>
      </c>
      <c r="B13852" s="37">
        <v>0.77004843634907205</v>
      </c>
      <c r="C13852" s="37">
        <v>1.4024513925934099</v>
      </c>
      <c r="D13852" s="37"/>
      <c r="E13852" s="37">
        <v>-0.68953028915304104</v>
      </c>
    </row>
    <row r="13853" spans="1:5" x14ac:dyDescent="0.25">
      <c r="A13853" s="60">
        <v>91212.411524085896</v>
      </c>
      <c r="B13853" s="37">
        <v>0.77001780927103802</v>
      </c>
      <c r="C13853" s="37">
        <v>0.81630964250438698</v>
      </c>
      <c r="D13853" s="37"/>
      <c r="E13853" s="37">
        <v>-0.68959993523157903</v>
      </c>
    </row>
    <row r="13854" spans="1:5" x14ac:dyDescent="0.25">
      <c r="A13854" s="60">
        <v>91235.987545594297</v>
      </c>
      <c r="B13854" s="37">
        <v>0.76982605158404105</v>
      </c>
      <c r="C13854" s="37">
        <v>-0.73486368672651703</v>
      </c>
      <c r="D13854" s="37"/>
      <c r="E13854" s="37">
        <v>-0.69003612469701003</v>
      </c>
    </row>
    <row r="13855" spans="1:5" x14ac:dyDescent="0.25">
      <c r="A13855" s="60">
        <v>91237.915189439198</v>
      </c>
      <c r="B13855" s="37">
        <v>0.76981037504976702</v>
      </c>
      <c r="C13855" s="37">
        <v>0.95405434276756296</v>
      </c>
      <c r="D13855" s="37"/>
      <c r="E13855" s="37">
        <v>-0.69007179527690099</v>
      </c>
    </row>
    <row r="13856" spans="1:5" x14ac:dyDescent="0.25">
      <c r="A13856" s="60">
        <v>91238.186137405704</v>
      </c>
      <c r="B13856" s="37">
        <v>0.76980817160127102</v>
      </c>
      <c r="C13856" s="37">
        <v>0.78032390133229201</v>
      </c>
      <c r="D13856" s="37"/>
      <c r="E13856" s="37">
        <v>-0.69007680918129599</v>
      </c>
    </row>
    <row r="13857" spans="1:5" x14ac:dyDescent="0.25">
      <c r="A13857" s="60">
        <v>91238.393189142997</v>
      </c>
      <c r="B13857" s="37">
        <v>0.76980648778576999</v>
      </c>
      <c r="C13857" s="37">
        <v>0.15976352696440699</v>
      </c>
      <c r="D13857" s="37"/>
      <c r="E13857" s="37">
        <v>-0.690080640696074</v>
      </c>
    </row>
    <row r="13858" spans="1:5" x14ac:dyDescent="0.25">
      <c r="A13858" s="60">
        <v>91240.421417911304</v>
      </c>
      <c r="B13858" s="37">
        <v>0.76978999378616697</v>
      </c>
      <c r="C13858" s="37">
        <v>0.97705555165399405</v>
      </c>
      <c r="D13858" s="37"/>
      <c r="E13858" s="37">
        <v>-0.69011817388416796</v>
      </c>
    </row>
    <row r="13859" spans="1:5" x14ac:dyDescent="0.25">
      <c r="A13859" s="60">
        <v>91242.777965399597</v>
      </c>
      <c r="B13859" s="37">
        <v>0.76977083041510297</v>
      </c>
      <c r="C13859" s="37">
        <v>-0.17982432087150199</v>
      </c>
      <c r="D13859" s="37"/>
      <c r="E13859" s="37">
        <v>-0.69016178409905804</v>
      </c>
    </row>
    <row r="13860" spans="1:5" x14ac:dyDescent="0.25">
      <c r="A13860" s="60">
        <v>91248.178716927796</v>
      </c>
      <c r="B13860" s="37">
        <v>0.76972691421374795</v>
      </c>
      <c r="C13860" s="37"/>
      <c r="D13860" s="37"/>
      <c r="E13860" s="37">
        <v>-0.69026173578547401</v>
      </c>
    </row>
    <row r="13861" spans="1:5" x14ac:dyDescent="0.25">
      <c r="A13861" s="60">
        <v>91270.905846505906</v>
      </c>
      <c r="B13861" s="37">
        <v>0.76954215490406697</v>
      </c>
      <c r="C13861" s="37">
        <v>0.71298902413958798</v>
      </c>
      <c r="D13861" s="37"/>
      <c r="E13861" s="37">
        <v>-0.69068243050301403</v>
      </c>
    </row>
    <row r="13862" spans="1:5" x14ac:dyDescent="0.25">
      <c r="A13862" s="60">
        <v>91289.046366926093</v>
      </c>
      <c r="B13862" s="37">
        <v>0.76939474916828499</v>
      </c>
      <c r="C13862" s="37">
        <v>0.27597054132528798</v>
      </c>
      <c r="D13862" s="37"/>
      <c r="E13862" s="37">
        <v>-0.69101832098479199</v>
      </c>
    </row>
    <row r="13863" spans="1:5" x14ac:dyDescent="0.25">
      <c r="A13863" s="60">
        <v>91303.620534739501</v>
      </c>
      <c r="B13863" s="37">
        <v>0.76927637602028998</v>
      </c>
      <c r="C13863" s="37">
        <v>0.984460080339566</v>
      </c>
      <c r="D13863" s="37"/>
      <c r="E13863" s="37">
        <v>-0.69128823903706005</v>
      </c>
    </row>
    <row r="13864" spans="1:5" x14ac:dyDescent="0.25">
      <c r="A13864" s="60">
        <v>91316.358735524205</v>
      </c>
      <c r="B13864" s="37">
        <v>0.76917295974415201</v>
      </c>
      <c r="C13864" s="37">
        <v>0.48246110591811903</v>
      </c>
      <c r="D13864" s="37"/>
      <c r="E13864" s="37">
        <v>-0.69152419977915902</v>
      </c>
    </row>
    <row r="13865" spans="1:5" x14ac:dyDescent="0.25">
      <c r="A13865" s="60">
        <v>91327.315040907197</v>
      </c>
      <c r="B13865" s="37">
        <v>0.76908404730356095</v>
      </c>
      <c r="C13865" s="37">
        <v>-3.4813605294550598</v>
      </c>
      <c r="D13865" s="37"/>
      <c r="E13865" s="37">
        <v>-0.69172718672504396</v>
      </c>
    </row>
    <row r="13866" spans="1:5" x14ac:dyDescent="0.25">
      <c r="A13866" s="60">
        <v>91330.2438421603</v>
      </c>
      <c r="B13866" s="37">
        <v>0.76906028580887298</v>
      </c>
      <c r="C13866" s="37">
        <v>0.225810543501415</v>
      </c>
      <c r="D13866" s="37"/>
      <c r="E13866" s="37">
        <v>-0.69178145377474898</v>
      </c>
    </row>
    <row r="13867" spans="1:5" x14ac:dyDescent="0.25">
      <c r="A13867" s="60">
        <v>91349.6365574628</v>
      </c>
      <c r="B13867" s="37">
        <v>0.76890302411859901</v>
      </c>
      <c r="C13867" s="37">
        <v>1.19853746999079</v>
      </c>
      <c r="D13867" s="37"/>
      <c r="E13867" s="37">
        <v>-0.69214083292927098</v>
      </c>
    </row>
    <row r="13868" spans="1:5" x14ac:dyDescent="0.25">
      <c r="A13868" s="60">
        <v>91351.803397228301</v>
      </c>
      <c r="B13868" s="37">
        <v>0.76888546076668596</v>
      </c>
      <c r="C13868" s="37">
        <v>0.68016510475270597</v>
      </c>
      <c r="D13868" s="37"/>
      <c r="E13868" s="37">
        <v>-0.69218099412338396</v>
      </c>
    </row>
    <row r="13869" spans="1:5" x14ac:dyDescent="0.25">
      <c r="A13869" s="60">
        <v>91359.810871197798</v>
      </c>
      <c r="B13869" s="37">
        <v>0.76882057136611504</v>
      </c>
      <c r="C13869" s="37">
        <v>1.08452656063429</v>
      </c>
      <c r="D13869" s="37"/>
      <c r="E13869" s="37">
        <v>-0.692329418849156</v>
      </c>
    </row>
    <row r="13870" spans="1:5" x14ac:dyDescent="0.25">
      <c r="A13870" s="60">
        <v>91360.879792334599</v>
      </c>
      <c r="B13870" s="37">
        <v>0.76881191111605696</v>
      </c>
      <c r="C13870" s="37">
        <v>0.74360082114492998</v>
      </c>
      <c r="D13870" s="37"/>
      <c r="E13870" s="37">
        <v>-0.69234923338647503</v>
      </c>
    </row>
    <row r="13871" spans="1:5" x14ac:dyDescent="0.25">
      <c r="A13871" s="60">
        <v>91373.7697144837</v>
      </c>
      <c r="B13871" s="37">
        <v>0.76870751485287503</v>
      </c>
      <c r="C13871" s="37">
        <v>-9.6865932036216407E-2</v>
      </c>
      <c r="D13871" s="37"/>
      <c r="E13871" s="37">
        <v>-0.69258819651613002</v>
      </c>
    </row>
    <row r="13872" spans="1:5" x14ac:dyDescent="0.25">
      <c r="A13872" s="60">
        <v>91382.455027513701</v>
      </c>
      <c r="B13872" s="37">
        <v>0.76863721119498196</v>
      </c>
      <c r="C13872" s="37">
        <v>1.05526874497361</v>
      </c>
      <c r="D13872" s="37"/>
      <c r="E13872" s="37">
        <v>-0.692749235656278</v>
      </c>
    </row>
    <row r="13873" spans="1:5" x14ac:dyDescent="0.25">
      <c r="A13873" s="60">
        <v>91386.999719869898</v>
      </c>
      <c r="B13873" s="37">
        <v>0.76860043716737902</v>
      </c>
      <c r="C13873" s="37">
        <v>1.0483869706229101</v>
      </c>
      <c r="D13873" s="37"/>
      <c r="E13873" s="37">
        <v>-0.69283350905188601</v>
      </c>
    </row>
    <row r="13874" spans="1:5" x14ac:dyDescent="0.25">
      <c r="A13874" s="60">
        <v>91408.120413204</v>
      </c>
      <c r="B13874" s="37">
        <v>0.76842966214442099</v>
      </c>
      <c r="C13874" s="37">
        <v>0.520431553485312</v>
      </c>
      <c r="D13874" s="37"/>
      <c r="E13874" s="37">
        <v>-0.69322522542684095</v>
      </c>
    </row>
    <row r="13875" spans="1:5" x14ac:dyDescent="0.25">
      <c r="A13875" s="60">
        <v>91410.430720704506</v>
      </c>
      <c r="B13875" s="37">
        <v>0.76841099492781495</v>
      </c>
      <c r="C13875" s="37">
        <v>-2.3489637466789198E-2</v>
      </c>
      <c r="D13875" s="37"/>
      <c r="E13875" s="37">
        <v>-0.69326808067908496</v>
      </c>
    </row>
    <row r="13876" spans="1:5" x14ac:dyDescent="0.25">
      <c r="A13876" s="60">
        <v>91412.7459769384</v>
      </c>
      <c r="B13876" s="37">
        <v>0.76839229043823998</v>
      </c>
      <c r="C13876" s="37">
        <v>0.85247655669504796</v>
      </c>
      <c r="D13876" s="37"/>
      <c r="E13876" s="37">
        <v>-0.69331102910721898</v>
      </c>
    </row>
    <row r="13877" spans="1:5" x14ac:dyDescent="0.25">
      <c r="A13877" s="60">
        <v>91430.240273925097</v>
      </c>
      <c r="B13877" s="37">
        <v>0.76825104826520496</v>
      </c>
      <c r="C13877" s="37">
        <v>0.45005185302609002</v>
      </c>
      <c r="D13877" s="37"/>
      <c r="E13877" s="37">
        <v>-0.69363559611091796</v>
      </c>
    </row>
    <row r="13878" spans="1:5" x14ac:dyDescent="0.25">
      <c r="A13878" s="60">
        <v>91431.388026172397</v>
      </c>
      <c r="B13878" s="37">
        <v>0.76824178753320604</v>
      </c>
      <c r="C13878" s="37">
        <v>1.8301327253422299</v>
      </c>
      <c r="D13878" s="37"/>
      <c r="E13878" s="37">
        <v>-0.69365689280111398</v>
      </c>
    </row>
    <row r="13879" spans="1:5" x14ac:dyDescent="0.25">
      <c r="A13879" s="60">
        <v>91469.154306854107</v>
      </c>
      <c r="B13879" s="37">
        <v>0.76793749582404502</v>
      </c>
      <c r="C13879" s="37">
        <v>1.01388952675987</v>
      </c>
      <c r="D13879" s="37"/>
      <c r="E13879" s="37">
        <v>-0.69435783947638396</v>
      </c>
    </row>
    <row r="13880" spans="1:5" x14ac:dyDescent="0.25">
      <c r="A13880" s="60">
        <v>91472.893619890005</v>
      </c>
      <c r="B13880" s="37">
        <v>0.76790741512077998</v>
      </c>
      <c r="C13880" s="37">
        <v>-0.42922955509914201</v>
      </c>
      <c r="D13880" s="37"/>
      <c r="E13880" s="37">
        <v>-0.69442726144496802</v>
      </c>
    </row>
    <row r="13881" spans="1:5" x14ac:dyDescent="0.25">
      <c r="A13881" s="60">
        <v>91472.908774585798</v>
      </c>
      <c r="B13881" s="37">
        <v>0.76790729322808005</v>
      </c>
      <c r="C13881" s="37">
        <v>1.2701041947175999</v>
      </c>
      <c r="D13881" s="37"/>
      <c r="E13881" s="37">
        <v>-0.69442754280574304</v>
      </c>
    </row>
    <row r="13882" spans="1:5" x14ac:dyDescent="0.25">
      <c r="A13882" s="60">
        <v>91473.851016205197</v>
      </c>
      <c r="B13882" s="37">
        <v>0.76789971485623998</v>
      </c>
      <c r="C13882" s="37">
        <v>0.74327318618312399</v>
      </c>
      <c r="D13882" s="37"/>
      <c r="E13882" s="37">
        <v>-0.69444503649766398</v>
      </c>
    </row>
    <row r="13883" spans="1:5" x14ac:dyDescent="0.25">
      <c r="A13883" s="60">
        <v>91476.273772447195</v>
      </c>
      <c r="B13883" s="37">
        <v>0.76788023149434503</v>
      </c>
      <c r="C13883" s="37">
        <v>0.97758237299394601</v>
      </c>
      <c r="D13883" s="37"/>
      <c r="E13883" s="37">
        <v>-0.69449001851934999</v>
      </c>
    </row>
    <row r="13884" spans="1:5" x14ac:dyDescent="0.25">
      <c r="A13884" s="60">
        <v>91482.836938396795</v>
      </c>
      <c r="B13884" s="37">
        <v>0.76782747123681006</v>
      </c>
      <c r="C13884" s="37">
        <v>-0.66738133230265195</v>
      </c>
      <c r="D13884" s="37"/>
      <c r="E13884" s="37">
        <v>-0.69461188085135905</v>
      </c>
    </row>
    <row r="13885" spans="1:5" x14ac:dyDescent="0.25">
      <c r="A13885" s="60">
        <v>91494.150086164504</v>
      </c>
      <c r="B13885" s="37">
        <v>0.76773659514464598</v>
      </c>
      <c r="C13885" s="37">
        <v>1.0981029504823601</v>
      </c>
      <c r="D13885" s="37"/>
      <c r="E13885" s="37">
        <v>-0.69482196482592795</v>
      </c>
    </row>
    <row r="13886" spans="1:5" x14ac:dyDescent="0.25">
      <c r="A13886" s="60">
        <v>91514.640632999799</v>
      </c>
      <c r="B13886" s="37">
        <v>0.76757222940289405</v>
      </c>
      <c r="C13886" s="37">
        <v>0.372864096214509</v>
      </c>
      <c r="D13886" s="37"/>
      <c r="E13886" s="37">
        <v>-0.69520255519833696</v>
      </c>
    </row>
    <row r="13887" spans="1:5" x14ac:dyDescent="0.25">
      <c r="A13887" s="60">
        <v>91522.620869505903</v>
      </c>
      <c r="B13887" s="37">
        <v>0.76750829943754295</v>
      </c>
      <c r="C13887" s="37">
        <v>-1.0065722539636599</v>
      </c>
      <c r="D13887" s="37"/>
      <c r="E13887" s="37">
        <v>-0.69535080861524301</v>
      </c>
    </row>
    <row r="13888" spans="1:5" x14ac:dyDescent="0.25">
      <c r="A13888" s="60">
        <v>91540.889565853999</v>
      </c>
      <c r="B13888" s="37">
        <v>0.76736213379337403</v>
      </c>
      <c r="C13888" s="37">
        <v>1.1775124823076599</v>
      </c>
      <c r="D13888" s="37"/>
      <c r="E13888" s="37">
        <v>-0.69569025753986802</v>
      </c>
    </row>
    <row r="13889" spans="1:5" x14ac:dyDescent="0.25">
      <c r="A13889" s="60">
        <v>91541.362858038003</v>
      </c>
      <c r="B13889" s="37">
        <v>0.76735835056308299</v>
      </c>
      <c r="C13889" s="37">
        <v>1.33556842870788</v>
      </c>
      <c r="D13889" s="37"/>
      <c r="E13889" s="37">
        <v>-0.69569905286276701</v>
      </c>
    </row>
    <row r="13890" spans="1:5" x14ac:dyDescent="0.25">
      <c r="A13890" s="60">
        <v>91550.720515549707</v>
      </c>
      <c r="B13890" s="37">
        <v>0.767283588275257</v>
      </c>
      <c r="C13890" s="37">
        <v>0.49807918925877098</v>
      </c>
      <c r="D13890" s="37"/>
      <c r="E13890" s="37">
        <v>-0.69587296052541903</v>
      </c>
    </row>
    <row r="13891" spans="1:5" x14ac:dyDescent="0.25">
      <c r="A13891" s="60">
        <v>91557.533900941999</v>
      </c>
      <c r="B13891" s="37">
        <v>0.76722919892054697</v>
      </c>
      <c r="C13891" s="37">
        <v>0.71479144941377604</v>
      </c>
      <c r="D13891" s="37"/>
      <c r="E13891" s="37">
        <v>-0.69599959804197098</v>
      </c>
    </row>
    <row r="13892" spans="1:5" x14ac:dyDescent="0.25">
      <c r="A13892" s="60">
        <v>91576.413856206593</v>
      </c>
      <c r="B13892" s="37">
        <v>0.76707869310996502</v>
      </c>
      <c r="C13892" s="37">
        <v>0.81287843881108202</v>
      </c>
      <c r="D13892" s="37"/>
      <c r="E13892" s="37">
        <v>-0.69635057314742499</v>
      </c>
    </row>
    <row r="13893" spans="1:5" x14ac:dyDescent="0.25">
      <c r="A13893" s="60">
        <v>91578.954723673698</v>
      </c>
      <c r="B13893" s="37">
        <v>0.76705846189890903</v>
      </c>
      <c r="C13893" s="37">
        <v>0.85513458513832896</v>
      </c>
      <c r="D13893" s="37"/>
      <c r="E13893" s="37">
        <v>-0.69639781431043102</v>
      </c>
    </row>
    <row r="13894" spans="1:5" x14ac:dyDescent="0.25">
      <c r="A13894" s="60">
        <v>91596.857511841605</v>
      </c>
      <c r="B13894" s="37">
        <v>0.76691608025554503</v>
      </c>
      <c r="C13894" s="37">
        <v>0.24575708387741799</v>
      </c>
      <c r="D13894" s="37"/>
      <c r="E13894" s="37">
        <v>-0.69673071866040004</v>
      </c>
    </row>
    <row r="13895" spans="1:5" x14ac:dyDescent="0.25">
      <c r="A13895" s="60">
        <v>91599.871497003798</v>
      </c>
      <c r="B13895" s="37">
        <v>0.76689213909339604</v>
      </c>
      <c r="C13895" s="37">
        <v>1.2946584405120001</v>
      </c>
      <c r="D13895" s="37"/>
      <c r="E13895" s="37">
        <v>-0.69678677199623495</v>
      </c>
    </row>
    <row r="13896" spans="1:5" x14ac:dyDescent="0.25">
      <c r="A13896" s="60">
        <v>91614.844024871694</v>
      </c>
      <c r="B13896" s="37">
        <v>0.76677333537130199</v>
      </c>
      <c r="C13896" s="37">
        <v>0.96191401885790095</v>
      </c>
      <c r="D13896" s="37"/>
      <c r="E13896" s="37">
        <v>-0.697065261180705</v>
      </c>
    </row>
    <row r="13897" spans="1:5" x14ac:dyDescent="0.25">
      <c r="A13897" s="60">
        <v>91621.547910263995</v>
      </c>
      <c r="B13897" s="37">
        <v>0.76672021219108399</v>
      </c>
      <c r="C13897" s="37">
        <v>1.0699786611348501</v>
      </c>
      <c r="D13897" s="37"/>
      <c r="E13897" s="37">
        <v>-0.69718997179109199</v>
      </c>
    </row>
    <row r="13898" spans="1:5" x14ac:dyDescent="0.25">
      <c r="A13898" s="60">
        <v>91631.529804439197</v>
      </c>
      <c r="B13898" s="37">
        <v>0.76664119633148398</v>
      </c>
      <c r="C13898" s="37">
        <v>-0.77508353000787</v>
      </c>
      <c r="D13898" s="37"/>
      <c r="E13898" s="37">
        <v>-0.69737568324475097</v>
      </c>
    </row>
    <row r="13899" spans="1:5" x14ac:dyDescent="0.25">
      <c r="A13899" s="60">
        <v>91642.789258560006</v>
      </c>
      <c r="B13899" s="37">
        <v>0.76655218922933599</v>
      </c>
      <c r="C13899" s="37">
        <v>0.73506525669586598</v>
      </c>
      <c r="D13899" s="37"/>
      <c r="E13899" s="37">
        <v>-0.69758519347895498</v>
      </c>
    </row>
    <row r="13900" spans="1:5" x14ac:dyDescent="0.25">
      <c r="A13900" s="60">
        <v>91643.775171161993</v>
      </c>
      <c r="B13900" s="37">
        <v>0.76654440174500704</v>
      </c>
      <c r="C13900" s="37">
        <v>-0.69414670061156403</v>
      </c>
      <c r="D13900" s="37"/>
      <c r="E13900" s="37">
        <v>-0.69760354035528804</v>
      </c>
    </row>
    <row r="13901" spans="1:5" x14ac:dyDescent="0.25">
      <c r="A13901" s="60">
        <v>91651.198043938799</v>
      </c>
      <c r="B13901" s="37">
        <v>0.76648580307412695</v>
      </c>
      <c r="C13901" s="37">
        <v>0.20529700599079001</v>
      </c>
      <c r="D13901" s="37"/>
      <c r="E13901" s="37">
        <v>-0.69774168062560804</v>
      </c>
    </row>
    <row r="13902" spans="1:5" x14ac:dyDescent="0.25">
      <c r="A13902" s="60">
        <v>91655.199572193407</v>
      </c>
      <c r="B13902" s="37">
        <v>0.76645423789646105</v>
      </c>
      <c r="C13902" s="37">
        <v>-0.74119506797284396</v>
      </c>
      <c r="D13902" s="37"/>
      <c r="E13902" s="37">
        <v>-0.69781615511475503</v>
      </c>
    </row>
    <row r="13903" spans="1:5" x14ac:dyDescent="0.25">
      <c r="A13903" s="60">
        <v>91675.421397860497</v>
      </c>
      <c r="B13903" s="37">
        <v>0.76629498818015496</v>
      </c>
      <c r="C13903" s="37">
        <v>-0.94670604575971495</v>
      </c>
      <c r="D13903" s="37"/>
      <c r="E13903" s="37">
        <v>-0.69819257507436605</v>
      </c>
    </row>
    <row r="13904" spans="1:5" x14ac:dyDescent="0.25">
      <c r="A13904" s="60">
        <v>91677.176045031694</v>
      </c>
      <c r="B13904" s="37">
        <v>0.76628119139103601</v>
      </c>
      <c r="C13904" s="37">
        <v>0.78377469670727296</v>
      </c>
      <c r="D13904" s="37"/>
      <c r="E13904" s="37">
        <v>-0.69822524183647705</v>
      </c>
    </row>
    <row r="13905" spans="1:5" x14ac:dyDescent="0.25">
      <c r="A13905" s="60">
        <v>91678.495932345599</v>
      </c>
      <c r="B13905" s="37">
        <v>0.76627081539664299</v>
      </c>
      <c r="C13905" s="37">
        <v>0.84965865752633096</v>
      </c>
      <c r="D13905" s="37"/>
      <c r="E13905" s="37">
        <v>-0.69824981505764905</v>
      </c>
    </row>
    <row r="13906" spans="1:5" x14ac:dyDescent="0.25">
      <c r="A13906" s="60">
        <v>91680.193442817195</v>
      </c>
      <c r="B13906" s="37">
        <v>0.76625747368871899</v>
      </c>
      <c r="C13906" s="37">
        <v>1.5923331012447599</v>
      </c>
      <c r="D13906" s="37"/>
      <c r="E13906" s="37">
        <v>-0.69828141937938704</v>
      </c>
    </row>
    <row r="13907" spans="1:5" x14ac:dyDescent="0.25">
      <c r="A13907" s="60">
        <v>91685.078368620103</v>
      </c>
      <c r="B13907" s="37">
        <v>0.76621909846655401</v>
      </c>
      <c r="C13907" s="37">
        <v>0.417273208229196</v>
      </c>
      <c r="D13907" s="37"/>
      <c r="E13907" s="37">
        <v>-0.69837237114309003</v>
      </c>
    </row>
    <row r="13908" spans="1:5" x14ac:dyDescent="0.25">
      <c r="A13908" s="60">
        <v>91691.791642161697</v>
      </c>
      <c r="B13908" s="37">
        <v>0.76616640452128004</v>
      </c>
      <c r="C13908" s="37">
        <v>0.74627560175615204</v>
      </c>
      <c r="D13908" s="37"/>
      <c r="E13908" s="37">
        <v>-0.69849737436401604</v>
      </c>
    </row>
    <row r="13909" spans="1:5" x14ac:dyDescent="0.25">
      <c r="A13909" s="60">
        <v>91694.060990544895</v>
      </c>
      <c r="B13909" s="37">
        <v>0.76614860366960902</v>
      </c>
      <c r="C13909" s="37">
        <v>-0.216851708591315</v>
      </c>
      <c r="D13909" s="37"/>
      <c r="E13909" s="37">
        <v>-0.69853963286828902</v>
      </c>
    </row>
    <row r="13910" spans="1:5" x14ac:dyDescent="0.25">
      <c r="A13910" s="60">
        <v>91700.398080080398</v>
      </c>
      <c r="B13910" s="37">
        <v>0.76609892708770799</v>
      </c>
      <c r="C13910" s="37">
        <v>1.2637590876174201</v>
      </c>
      <c r="D13910" s="37"/>
      <c r="E13910" s="37">
        <v>-0.69865764530320795</v>
      </c>
    </row>
    <row r="13911" spans="1:5" x14ac:dyDescent="0.25">
      <c r="A13911" s="60">
        <v>91701.4281889267</v>
      </c>
      <c r="B13911" s="37">
        <v>0.76609085649244602</v>
      </c>
      <c r="C13911" s="37">
        <v>-1.5620231813635299</v>
      </c>
      <c r="D13911" s="37"/>
      <c r="E13911" s="37">
        <v>-0.69867682944685405</v>
      </c>
    </row>
    <row r="13912" spans="1:5" x14ac:dyDescent="0.25">
      <c r="A13912" s="60">
        <v>91710.611907819606</v>
      </c>
      <c r="B13912" s="37">
        <v>0.76601896040056705</v>
      </c>
      <c r="C13912" s="37">
        <v>0.35575071579323497</v>
      </c>
      <c r="D13912" s="37"/>
      <c r="E13912" s="37">
        <v>-0.69884787330823195</v>
      </c>
    </row>
    <row r="13913" spans="1:5" x14ac:dyDescent="0.25">
      <c r="A13913" s="60">
        <v>91711.407041895698</v>
      </c>
      <c r="B13913" s="37">
        <v>0.76601274031381605</v>
      </c>
      <c r="C13913" s="37">
        <v>1.09684067693869</v>
      </c>
      <c r="D13913" s="37"/>
      <c r="E13913" s="37">
        <v>-0.69886268341502</v>
      </c>
    </row>
    <row r="13914" spans="1:5" x14ac:dyDescent="0.25">
      <c r="A13914" s="60">
        <v>91722.592589064196</v>
      </c>
      <c r="B13914" s="37">
        <v>0.76592532035530403</v>
      </c>
      <c r="C13914" s="37">
        <v>0.79862330222217903</v>
      </c>
      <c r="D13914" s="37"/>
      <c r="E13914" s="37">
        <v>-0.69907104120354302</v>
      </c>
    </row>
    <row r="13915" spans="1:5" x14ac:dyDescent="0.25">
      <c r="A13915" s="60">
        <v>91728.045564177999</v>
      </c>
      <c r="B13915" s="37">
        <v>0.76588275847954101</v>
      </c>
      <c r="C13915" s="37">
        <v>1.03744266721262</v>
      </c>
      <c r="D13915" s="37"/>
      <c r="E13915" s="37">
        <v>-0.69917262727083196</v>
      </c>
    </row>
    <row r="13916" spans="1:5" x14ac:dyDescent="0.25">
      <c r="A13916" s="60">
        <v>91739.288799049798</v>
      </c>
      <c r="B13916" s="37">
        <v>0.76579511901603103</v>
      </c>
      <c r="C13916" s="37">
        <v>1.36482235598538</v>
      </c>
      <c r="D13916" s="37"/>
      <c r="E13916" s="37">
        <v>-0.69938210610512597</v>
      </c>
    </row>
    <row r="13917" spans="1:5" x14ac:dyDescent="0.25">
      <c r="A13917" s="60">
        <v>91748.975687557904</v>
      </c>
      <c r="B13917" s="37">
        <v>0.76571973935728399</v>
      </c>
      <c r="C13917" s="37">
        <v>1.13777159409356</v>
      </c>
      <c r="D13917" s="37"/>
      <c r="E13917" s="37">
        <v>-0.69956261290152399</v>
      </c>
    </row>
    <row r="13918" spans="1:5" x14ac:dyDescent="0.25">
      <c r="A13918" s="60">
        <v>91750.193653281996</v>
      </c>
      <c r="B13918" s="37">
        <v>0.76571027013227499</v>
      </c>
      <c r="C13918" s="37">
        <v>0.56916486034270797</v>
      </c>
      <c r="D13918" s="37"/>
      <c r="E13918" s="37">
        <v>-0.69958531028301096</v>
      </c>
    </row>
    <row r="13919" spans="1:5" x14ac:dyDescent="0.25">
      <c r="A13919" s="60">
        <v>91754.346357018105</v>
      </c>
      <c r="B13919" s="37">
        <v>0.76567799885700205</v>
      </c>
      <c r="C13919" s="37">
        <v>1.0123404015434101</v>
      </c>
      <c r="D13919" s="37"/>
      <c r="E13919" s="37">
        <v>-0.69966270068629699</v>
      </c>
    </row>
    <row r="13920" spans="1:5" x14ac:dyDescent="0.25">
      <c r="A13920" s="60">
        <v>91760.429660707305</v>
      </c>
      <c r="B13920" s="37">
        <v>0.76563076517513795</v>
      </c>
      <c r="C13920" s="37">
        <v>0.69726073382569997</v>
      </c>
      <c r="D13920" s="37"/>
      <c r="E13920" s="37">
        <v>-0.69977607773017803</v>
      </c>
    </row>
    <row r="13921" spans="1:5" x14ac:dyDescent="0.25">
      <c r="A13921" s="60">
        <v>91773.179850251894</v>
      </c>
      <c r="B13921" s="37">
        <v>0.76553192518441104</v>
      </c>
      <c r="C13921" s="37">
        <v>1.2904364189715101</v>
      </c>
      <c r="D13921" s="37"/>
      <c r="E13921" s="37">
        <v>-0.70001373792006205</v>
      </c>
    </row>
    <row r="13922" spans="1:5" x14ac:dyDescent="0.25">
      <c r="A13922" s="60">
        <v>91776.210768329503</v>
      </c>
      <c r="B13922" s="37">
        <v>0.76550846137462203</v>
      </c>
      <c r="C13922" s="37">
        <v>1.5459435470216201</v>
      </c>
      <c r="D13922" s="37"/>
      <c r="E13922" s="37">
        <v>-0.70007023933700996</v>
      </c>
    </row>
    <row r="13923" spans="1:5" x14ac:dyDescent="0.25">
      <c r="A13923" s="60">
        <v>91783.5760155436</v>
      </c>
      <c r="B13923" s="37">
        <v>0.76545149531217904</v>
      </c>
      <c r="C13923" s="37">
        <v>0.88500327856550998</v>
      </c>
      <c r="D13923" s="37"/>
      <c r="E13923" s="37">
        <v>-0.70020754938193797</v>
      </c>
    </row>
    <row r="13924" spans="1:5" x14ac:dyDescent="0.25">
      <c r="A13924" s="60">
        <v>91788.544799414594</v>
      </c>
      <c r="B13924" s="37">
        <v>0.76541310645042104</v>
      </c>
      <c r="C13924" s="37">
        <v>1.3565459290363999</v>
      </c>
      <c r="D13924" s="37"/>
      <c r="E13924" s="37">
        <v>-0.70030018979100095</v>
      </c>
    </row>
    <row r="13925" spans="1:5" x14ac:dyDescent="0.25">
      <c r="A13925" s="60">
        <v>91797.596295051306</v>
      </c>
      <c r="B13925" s="37">
        <v>0.76534326233313499</v>
      </c>
      <c r="C13925" s="37">
        <v>0.303169708956186</v>
      </c>
      <c r="D13925" s="37"/>
      <c r="E13925" s="37">
        <v>-0.70046896586435203</v>
      </c>
    </row>
    <row r="13926" spans="1:5" x14ac:dyDescent="0.25">
      <c r="A13926" s="60">
        <v>91803.818866154004</v>
      </c>
      <c r="B13926" s="37">
        <v>0.76529531356855396</v>
      </c>
      <c r="C13926" s="37">
        <v>-0.58769113336043499</v>
      </c>
      <c r="D13926" s="37"/>
      <c r="E13926" s="37">
        <v>-0.70058500490426001</v>
      </c>
    </row>
    <row r="13927" spans="1:5" x14ac:dyDescent="0.25">
      <c r="A13927" s="60">
        <v>91805.466803542004</v>
      </c>
      <c r="B13927" s="37">
        <v>0.76528262435011296</v>
      </c>
      <c r="C13927" s="37">
        <v>0.133905146464874</v>
      </c>
      <c r="D13927" s="37"/>
      <c r="E13927" s="37">
        <v>-0.70061573737526295</v>
      </c>
    </row>
    <row r="13928" spans="1:5" x14ac:dyDescent="0.25">
      <c r="A13928" s="60">
        <v>91809.929483614396</v>
      </c>
      <c r="B13928" s="37">
        <v>0.76524828082949303</v>
      </c>
      <c r="C13928" s="37">
        <v>1.5345387130159001</v>
      </c>
      <c r="D13928" s="37"/>
      <c r="E13928" s="37">
        <v>-0.70069896547855903</v>
      </c>
    </row>
    <row r="13929" spans="1:5" x14ac:dyDescent="0.25">
      <c r="A13929" s="60">
        <v>91814.174359942903</v>
      </c>
      <c r="B13929" s="37">
        <v>0.76521563989181896</v>
      </c>
      <c r="C13929" s="37">
        <v>4.9907113345182302E-2</v>
      </c>
      <c r="D13929" s="37"/>
      <c r="E13929" s="37">
        <v>-0.70077813612102402</v>
      </c>
    </row>
    <row r="13930" spans="1:5" x14ac:dyDescent="0.25">
      <c r="A13930" s="60">
        <v>91814.657618893005</v>
      </c>
      <c r="B13930" s="37">
        <v>0.76521192551828099</v>
      </c>
      <c r="C13930" s="37">
        <v>1.1464060242245999</v>
      </c>
      <c r="D13930" s="37"/>
      <c r="E13930" s="37">
        <v>-0.70078714960184796</v>
      </c>
    </row>
    <row r="13931" spans="1:5" x14ac:dyDescent="0.25">
      <c r="A13931" s="60">
        <v>91820.321545962506</v>
      </c>
      <c r="B13931" s="37">
        <v>0.76516841720047701</v>
      </c>
      <c r="C13931" s="37">
        <v>0.41402006439010802</v>
      </c>
      <c r="D13931" s="37"/>
      <c r="E13931" s="37">
        <v>-0.70089279433168805</v>
      </c>
    </row>
    <row r="13932" spans="1:5" x14ac:dyDescent="0.25">
      <c r="A13932" s="60">
        <v>91825.7316549362</v>
      </c>
      <c r="B13932" s="37">
        <v>0.76512690217891499</v>
      </c>
      <c r="C13932" s="37">
        <v>-0.31752355992386</v>
      </c>
      <c r="D13932" s="37"/>
      <c r="E13932" s="37">
        <v>-0.700993712137294</v>
      </c>
    </row>
    <row r="13933" spans="1:5" x14ac:dyDescent="0.25">
      <c r="A13933" s="60">
        <v>91828.722829827704</v>
      </c>
      <c r="B13933" s="37">
        <v>0.76510396749877196</v>
      </c>
      <c r="C13933" s="37">
        <v>0.248326011013944</v>
      </c>
      <c r="D13933" s="37"/>
      <c r="E13933" s="37">
        <v>-0.70104951128312898</v>
      </c>
    </row>
    <row r="13934" spans="1:5" x14ac:dyDescent="0.25">
      <c r="A13934" s="60">
        <v>91834.181996510597</v>
      </c>
      <c r="B13934" s="37">
        <v>0.76506214365078296</v>
      </c>
      <c r="C13934" s="37">
        <v>0.57110975684317999</v>
      </c>
      <c r="D13934" s="37"/>
      <c r="E13934" s="37">
        <v>-0.70115135545532703</v>
      </c>
    </row>
    <row r="13935" spans="1:5" x14ac:dyDescent="0.25">
      <c r="A13935" s="60">
        <v>91841.359649545397</v>
      </c>
      <c r="B13935" s="37">
        <v>0.76500722156988898</v>
      </c>
      <c r="C13935" s="37">
        <v>1.1679443509363501</v>
      </c>
      <c r="D13935" s="37"/>
      <c r="E13935" s="37">
        <v>-0.70128527016318098</v>
      </c>
    </row>
    <row r="13936" spans="1:5" x14ac:dyDescent="0.25">
      <c r="A13936" s="60">
        <v>91851.486629456602</v>
      </c>
      <c r="B13936" s="37">
        <v>0.76492986365632898</v>
      </c>
      <c r="C13936" s="37">
        <v>0.431404973821436</v>
      </c>
      <c r="D13936" s="37"/>
      <c r="E13936" s="37">
        <v>-0.70147423238994699</v>
      </c>
    </row>
    <row r="13937" spans="1:5" x14ac:dyDescent="0.25">
      <c r="A13937" s="60">
        <v>91875.659014667093</v>
      </c>
      <c r="B13937" s="37">
        <v>0.76474585294543496</v>
      </c>
      <c r="C13937" s="37">
        <v>1.0761481048524799</v>
      </c>
      <c r="D13937" s="37"/>
      <c r="E13937" s="37">
        <v>-0.70192537303456903</v>
      </c>
    </row>
    <row r="13938" spans="1:5" x14ac:dyDescent="0.25">
      <c r="A13938" s="60">
        <v>91880.655873168696</v>
      </c>
      <c r="B13938" s="37">
        <v>0.764707928903958</v>
      </c>
      <c r="C13938" s="37">
        <v>0.74305014712308104</v>
      </c>
      <c r="D13938" s="37"/>
      <c r="E13938" s="37">
        <v>-0.70201864952146997</v>
      </c>
    </row>
    <row r="13939" spans="1:5" x14ac:dyDescent="0.25">
      <c r="A13939" s="60">
        <v>91891.895663642805</v>
      </c>
      <c r="B13939" s="37">
        <v>0.76462276950336705</v>
      </c>
      <c r="C13939" s="37">
        <v>0.92862078555471195</v>
      </c>
      <c r="D13939" s="37"/>
      <c r="E13939" s="37">
        <v>-0.70222848517588199</v>
      </c>
    </row>
    <row r="13940" spans="1:5" x14ac:dyDescent="0.25">
      <c r="A13940" s="60">
        <v>91900.149503595603</v>
      </c>
      <c r="B13940" s="37">
        <v>0.76456036356518997</v>
      </c>
      <c r="C13940" s="37">
        <v>8.8476570565698701E-2</v>
      </c>
      <c r="D13940" s="37"/>
      <c r="E13940" s="37">
        <v>-0.70238259566658101</v>
      </c>
    </row>
    <row r="13941" spans="1:5" x14ac:dyDescent="0.25">
      <c r="A13941" s="60">
        <v>91901.297825017202</v>
      </c>
      <c r="B13941" s="37">
        <v>0.76455169011069501</v>
      </c>
      <c r="C13941" s="37">
        <v>1.09822253372831</v>
      </c>
      <c r="D13941" s="37"/>
      <c r="E13941" s="37">
        <v>-0.70240403771009396</v>
      </c>
    </row>
    <row r="13942" spans="1:5" x14ac:dyDescent="0.25">
      <c r="A13942" s="60">
        <v>91902.676931685695</v>
      </c>
      <c r="B13942" s="37">
        <v>0.76454127635929803</v>
      </c>
      <c r="C13942" s="37">
        <v>0.14474485723618999</v>
      </c>
      <c r="D13942" s="37"/>
      <c r="E13942" s="37">
        <v>-0.70242978951642199</v>
      </c>
    </row>
    <row r="13943" spans="1:5" x14ac:dyDescent="0.25">
      <c r="A13943" s="60">
        <v>91910.9214040394</v>
      </c>
      <c r="B13943" s="37">
        <v>0.76447908709817303</v>
      </c>
      <c r="C13943" s="37">
        <v>0.44673603997293898</v>
      </c>
      <c r="D13943" s="37"/>
      <c r="E13943" s="37">
        <v>-0.70258374666193502</v>
      </c>
    </row>
    <row r="13944" spans="1:5" x14ac:dyDescent="0.25">
      <c r="A13944" s="60">
        <v>91911.667269564801</v>
      </c>
      <c r="B13944" s="37">
        <v>0.76447346648362602</v>
      </c>
      <c r="C13944" s="37">
        <v>1.2920578034180099</v>
      </c>
      <c r="D13944" s="37"/>
      <c r="E13944" s="37">
        <v>-0.70259767575580301</v>
      </c>
    </row>
    <row r="13945" spans="1:5" x14ac:dyDescent="0.25">
      <c r="A13945" s="60">
        <v>91930.0272398995</v>
      </c>
      <c r="B13945" s="37">
        <v>0.76433540581951098</v>
      </c>
      <c r="C13945" s="37">
        <v>0.63604417127118795</v>
      </c>
      <c r="D13945" s="37"/>
      <c r="E13945" s="37">
        <v>-0.70294059203706105</v>
      </c>
    </row>
    <row r="13946" spans="1:5" x14ac:dyDescent="0.25">
      <c r="A13946" s="60">
        <v>91943.735907479</v>
      </c>
      <c r="B13946" s="37">
        <v>0.76423269594119603</v>
      </c>
      <c r="C13946" s="37">
        <v>1.1709210241635399</v>
      </c>
      <c r="D13946" s="37"/>
      <c r="E13946" s="37">
        <v>-0.70319668729573104</v>
      </c>
    </row>
    <row r="13947" spans="1:5" x14ac:dyDescent="0.25">
      <c r="A13947" s="60">
        <v>91944.444472548304</v>
      </c>
      <c r="B13947" s="37">
        <v>0.76422739597042699</v>
      </c>
      <c r="C13947" s="37">
        <v>1.30479144168443</v>
      </c>
      <c r="D13947" s="37"/>
      <c r="E13947" s="37">
        <v>-0.70320992542155902</v>
      </c>
    </row>
    <row r="13948" spans="1:5" x14ac:dyDescent="0.25">
      <c r="A13948" s="60">
        <v>91958.167403303203</v>
      </c>
      <c r="B13948" s="37">
        <v>0.76412492370205398</v>
      </c>
      <c r="C13948" s="37">
        <v>1.3250244436202601</v>
      </c>
      <c r="D13948" s="37"/>
      <c r="E13948" s="37">
        <v>-0.70346633491445199</v>
      </c>
    </row>
    <row r="13949" spans="1:5" x14ac:dyDescent="0.25">
      <c r="A13949" s="60">
        <v>91969.343961407605</v>
      </c>
      <c r="B13949" s="37">
        <v>0.76404171218384098</v>
      </c>
      <c r="C13949" s="37">
        <v>1.0173549996795901</v>
      </c>
      <c r="D13949" s="37"/>
      <c r="E13949" s="37">
        <v>-0.70367519960932101</v>
      </c>
    </row>
    <row r="13950" spans="1:5" x14ac:dyDescent="0.25">
      <c r="A13950" s="60">
        <v>91969.536728813604</v>
      </c>
      <c r="B13950" s="37">
        <v>0.76404027895695403</v>
      </c>
      <c r="C13950" s="37">
        <v>-0.65434253650839003</v>
      </c>
      <c r="D13950" s="37"/>
      <c r="E13950" s="37">
        <v>-0.70367880226170998</v>
      </c>
    </row>
    <row r="13951" spans="1:5" x14ac:dyDescent="0.25">
      <c r="A13951" s="60">
        <v>91975.898770922897</v>
      </c>
      <c r="B13951" s="37">
        <v>0.763993014745045</v>
      </c>
      <c r="C13951" s="37">
        <v>0.67819354192104597</v>
      </c>
      <c r="D13951" s="37"/>
      <c r="E13951" s="37">
        <v>-0.70379770821960697</v>
      </c>
    </row>
    <row r="13952" spans="1:5" x14ac:dyDescent="0.25">
      <c r="A13952" s="60">
        <v>91989.117827246606</v>
      </c>
      <c r="B13952" s="37">
        <v>0.763895044552936</v>
      </c>
      <c r="C13952" s="37">
        <v>-0.61731777386329101</v>
      </c>
      <c r="D13952" s="37"/>
      <c r="E13952" s="37">
        <v>-0.70404480222321797</v>
      </c>
    </row>
    <row r="13953" spans="1:5" x14ac:dyDescent="0.25">
      <c r="A13953" s="60">
        <v>91995.880092615902</v>
      </c>
      <c r="B13953" s="37">
        <v>0.76384505174421402</v>
      </c>
      <c r="C13953" s="37">
        <v>1.25075570421904</v>
      </c>
      <c r="D13953" s="37"/>
      <c r="E13953" s="37">
        <v>-0.704171220448224</v>
      </c>
    </row>
    <row r="13954" spans="1:5" x14ac:dyDescent="0.25">
      <c r="A13954" s="60">
        <v>92008.2507056701</v>
      </c>
      <c r="B13954" s="37">
        <v>0.76375381755968696</v>
      </c>
      <c r="C13954" s="37">
        <v>1.15656705430547</v>
      </c>
      <c r="D13954" s="37"/>
      <c r="E13954" s="37">
        <v>-0.70440251317773805</v>
      </c>
    </row>
    <row r="13955" spans="1:5" x14ac:dyDescent="0.25">
      <c r="A13955" s="60">
        <v>92015.490795597798</v>
      </c>
      <c r="B13955" s="37">
        <v>0.76370055515364099</v>
      </c>
      <c r="C13955" s="37">
        <v>3.90192707207637E-2</v>
      </c>
      <c r="D13955" s="37"/>
      <c r="E13955" s="37">
        <v>-0.70453789777662001</v>
      </c>
    </row>
    <row r="13956" spans="1:5" x14ac:dyDescent="0.25">
      <c r="A13956" s="60">
        <v>92016.123442692406</v>
      </c>
      <c r="B13956" s="37">
        <v>0.76369590575763402</v>
      </c>
      <c r="C13956" s="37">
        <v>0.81333329391313203</v>
      </c>
      <c r="D13956" s="37"/>
      <c r="E13956" s="37">
        <v>-0.70454972842905905</v>
      </c>
    </row>
    <row r="13957" spans="1:5" x14ac:dyDescent="0.25">
      <c r="A13957" s="60">
        <v>92026.110086701403</v>
      </c>
      <c r="B13957" s="37">
        <v>0.76362261425564504</v>
      </c>
      <c r="C13957" s="37">
        <v>0.13257367175698601</v>
      </c>
      <c r="D13957" s="37"/>
      <c r="E13957" s="37">
        <v>-0.70473649374667302</v>
      </c>
    </row>
    <row r="13958" spans="1:5" x14ac:dyDescent="0.25">
      <c r="A13958" s="60">
        <v>92031.462556254701</v>
      </c>
      <c r="B13958" s="37">
        <v>0.76358341181383704</v>
      </c>
      <c r="C13958" s="37">
        <v>-0.59460805990810806</v>
      </c>
      <c r="D13958" s="37"/>
      <c r="E13958" s="37">
        <v>-0.70483660281583105</v>
      </c>
    </row>
    <row r="13959" spans="1:5" x14ac:dyDescent="0.25">
      <c r="A13959" s="60">
        <v>92038.213199404403</v>
      </c>
      <c r="B13959" s="37">
        <v>0.76353404828674198</v>
      </c>
      <c r="C13959" s="37">
        <v>-0.56141692925104603</v>
      </c>
      <c r="D13959" s="37"/>
      <c r="E13959" s="37">
        <v>-0.70496287215645903</v>
      </c>
    </row>
    <row r="13960" spans="1:5" x14ac:dyDescent="0.25">
      <c r="A13960" s="60">
        <v>92040.539942995907</v>
      </c>
      <c r="B13960" s="37">
        <v>0.76351705480353405</v>
      </c>
      <c r="C13960" s="37">
        <v>0.93063953462184701</v>
      </c>
      <c r="D13960" s="37"/>
      <c r="E13960" s="37">
        <v>-0.70500639591868097</v>
      </c>
    </row>
    <row r="13961" spans="1:5" x14ac:dyDescent="0.25">
      <c r="A13961" s="60">
        <v>92076.561579873203</v>
      </c>
      <c r="B13961" s="37">
        <v>0.76325534294692099</v>
      </c>
      <c r="C13961" s="37">
        <v>0.27563483095087699</v>
      </c>
      <c r="D13961" s="37"/>
      <c r="E13961" s="37">
        <v>-0.70568037643061299</v>
      </c>
    </row>
    <row r="13962" spans="1:5" x14ac:dyDescent="0.25">
      <c r="A13962" s="60">
        <v>92078.512904132207</v>
      </c>
      <c r="B13962" s="37">
        <v>0.76324124062867305</v>
      </c>
      <c r="C13962" s="37">
        <v>-0.91449245483885599</v>
      </c>
      <c r="D13962" s="37"/>
      <c r="E13962" s="37">
        <v>-0.70571689536441595</v>
      </c>
    </row>
    <row r="13963" spans="1:5" x14ac:dyDescent="0.25">
      <c r="A13963" s="60">
        <v>92079.640839931104</v>
      </c>
      <c r="B13963" s="37">
        <v>0.76323309254076099</v>
      </c>
      <c r="C13963" s="37">
        <v>1.2289039289538899</v>
      </c>
      <c r="D13963" s="37"/>
      <c r="E13963" s="37">
        <v>-0.70573800503740203</v>
      </c>
    </row>
    <row r="13964" spans="1:5" x14ac:dyDescent="0.25">
      <c r="A13964" s="60">
        <v>92086.828931402997</v>
      </c>
      <c r="B13964" s="37">
        <v>0.76318122805246702</v>
      </c>
      <c r="C13964" s="37">
        <v>0.63686478472830799</v>
      </c>
      <c r="D13964" s="37"/>
      <c r="E13964" s="37">
        <v>-0.70587253951861395</v>
      </c>
    </row>
    <row r="13965" spans="1:5" x14ac:dyDescent="0.25">
      <c r="A13965" s="60">
        <v>92100.837590788404</v>
      </c>
      <c r="B13965" s="37">
        <v>0.76308045902444099</v>
      </c>
      <c r="C13965" s="37">
        <v>0.921654971222852</v>
      </c>
      <c r="D13965" s="37"/>
      <c r="E13965" s="37">
        <v>-0.70613476498623196</v>
      </c>
    </row>
    <row r="13966" spans="1:5" x14ac:dyDescent="0.25">
      <c r="A13966" s="60">
        <v>92109.485109671805</v>
      </c>
      <c r="B13966" s="37">
        <v>0.763018460059951</v>
      </c>
      <c r="C13966" s="37">
        <v>1.68921879426542</v>
      </c>
      <c r="D13966" s="37"/>
      <c r="E13966" s="37">
        <v>-0.70629665945696996</v>
      </c>
    </row>
    <row r="13967" spans="1:5" x14ac:dyDescent="0.25">
      <c r="A13967" s="60">
        <v>92112.1447368831</v>
      </c>
      <c r="B13967" s="37">
        <v>0.76299942353162997</v>
      </c>
      <c r="C13967" s="37">
        <v>1.1076898668102499</v>
      </c>
      <c r="D13967" s="37"/>
      <c r="E13967" s="37">
        <v>-0.70634645520639905</v>
      </c>
    </row>
    <row r="13968" spans="1:5" x14ac:dyDescent="0.25">
      <c r="A13968" s="60">
        <v>92112.718739887205</v>
      </c>
      <c r="B13968" s="37">
        <v>0.76299531702601198</v>
      </c>
      <c r="C13968" s="37">
        <v>1.52800645851938</v>
      </c>
      <c r="D13968" s="37"/>
      <c r="E13968" s="37">
        <v>-0.706357202386661</v>
      </c>
    </row>
    <row r="13969" spans="1:5" x14ac:dyDescent="0.25">
      <c r="A13969" s="60">
        <v>92115.055121483703</v>
      </c>
      <c r="B13969" s="37">
        <v>0.76297860943995399</v>
      </c>
      <c r="C13969" s="37">
        <v>1.2315866667887101</v>
      </c>
      <c r="D13969" s="37"/>
      <c r="E13969" s="37">
        <v>-0.70640094775921103</v>
      </c>
    </row>
    <row r="13970" spans="1:5" x14ac:dyDescent="0.25">
      <c r="A13970" s="60">
        <v>92116.836891172905</v>
      </c>
      <c r="B13970" s="37">
        <v>0.76296587574545105</v>
      </c>
      <c r="C13970" s="37">
        <v>1.3362399028248799</v>
      </c>
      <c r="D13970" s="37"/>
      <c r="E13970" s="37">
        <v>-0.70643430969107701</v>
      </c>
    </row>
    <row r="13971" spans="1:5" x14ac:dyDescent="0.25">
      <c r="A13971" s="60">
        <v>92124.5920462262</v>
      </c>
      <c r="B13971" s="37">
        <v>0.76291053161473898</v>
      </c>
      <c r="C13971" s="37">
        <v>-1.39660927477636E-2</v>
      </c>
      <c r="D13971" s="37"/>
      <c r="E13971" s="37">
        <v>-0.70657952627690701</v>
      </c>
    </row>
    <row r="13972" spans="1:5" x14ac:dyDescent="0.25">
      <c r="A13972" s="60">
        <v>92135.124536337404</v>
      </c>
      <c r="B13972" s="37">
        <v>0.76283557521333201</v>
      </c>
      <c r="C13972" s="37">
        <v>1.0920513532164799</v>
      </c>
      <c r="D13972" s="37"/>
      <c r="E13972" s="37">
        <v>-0.70677677164834896</v>
      </c>
    </row>
    <row r="13973" spans="1:5" x14ac:dyDescent="0.25">
      <c r="A13973" s="60">
        <v>92137.449563098402</v>
      </c>
      <c r="B13973" s="37">
        <v>0.76281906125090704</v>
      </c>
      <c r="C13973" s="37">
        <v>0.83090686532922797</v>
      </c>
      <c r="D13973" s="37"/>
      <c r="E13973" s="37">
        <v>-0.70682031670430301</v>
      </c>
    </row>
    <row r="13974" spans="1:5" x14ac:dyDescent="0.25">
      <c r="A13974" s="60">
        <v>92141.730595935602</v>
      </c>
      <c r="B13974" s="37">
        <v>0.76278868531807398</v>
      </c>
      <c r="C13974" s="37">
        <v>0.67842340950006197</v>
      </c>
      <c r="D13974" s="37"/>
      <c r="E13974" s="37">
        <v>-0.70690049881684103</v>
      </c>
    </row>
    <row r="13975" spans="1:5" x14ac:dyDescent="0.25">
      <c r="A13975" s="60">
        <v>92147.009224676207</v>
      </c>
      <c r="B13975" s="37">
        <v>0.76275128643018797</v>
      </c>
      <c r="C13975" s="37">
        <v>-5.1291034342467796</v>
      </c>
      <c r="D13975" s="37"/>
      <c r="E13975" s="37">
        <v>-0.70699937145946801</v>
      </c>
    </row>
    <row r="13976" spans="1:5" x14ac:dyDescent="0.25">
      <c r="A13976" s="60">
        <v>92147.572201032002</v>
      </c>
      <c r="B13976" s="37">
        <v>0.76274730139061298</v>
      </c>
      <c r="C13976" s="37">
        <v>2.1758546813233299</v>
      </c>
      <c r="D13976" s="37"/>
      <c r="E13976" s="37">
        <v>-0.70700991681226399</v>
      </c>
    </row>
    <row r="13977" spans="1:5" x14ac:dyDescent="0.25">
      <c r="A13977" s="60">
        <v>92149.756049529606</v>
      </c>
      <c r="B13977" s="37">
        <v>0.76273184960880203</v>
      </c>
      <c r="C13977" s="37">
        <v>1.24952535719083</v>
      </c>
      <c r="D13977" s="37"/>
      <c r="E13977" s="37">
        <v>-0.70705082412531495</v>
      </c>
    </row>
    <row r="13978" spans="1:5" x14ac:dyDescent="0.25">
      <c r="A13978" s="60">
        <v>92151.2841343818</v>
      </c>
      <c r="B13978" s="37">
        <v>0.76272104395358997</v>
      </c>
      <c r="C13978" s="37">
        <v>1.68798583485366</v>
      </c>
      <c r="D13978" s="37"/>
      <c r="E13978" s="37">
        <v>-0.70707944850196802</v>
      </c>
    </row>
    <row r="13979" spans="1:5" x14ac:dyDescent="0.25">
      <c r="A13979" s="60">
        <v>92156.285566318198</v>
      </c>
      <c r="B13979" s="37">
        <v>0.76268571325191203</v>
      </c>
      <c r="C13979" s="37">
        <v>1.1841812444309201</v>
      </c>
      <c r="D13979" s="37"/>
      <c r="E13979" s="37">
        <v>-0.70717314011662102</v>
      </c>
    </row>
    <row r="13980" spans="1:5" x14ac:dyDescent="0.25">
      <c r="A13980" s="60">
        <v>92159.747575122397</v>
      </c>
      <c r="B13980" s="37">
        <v>0.76266128987981296</v>
      </c>
      <c r="C13980" s="37">
        <v>0.66078283536834503</v>
      </c>
      <c r="D13980" s="37"/>
      <c r="E13980" s="37">
        <v>-0.70723799722484004</v>
      </c>
    </row>
    <row r="13981" spans="1:5" x14ac:dyDescent="0.25">
      <c r="A13981" s="60">
        <v>92174.228682769404</v>
      </c>
      <c r="B13981" s="37">
        <v>0.76255942222763895</v>
      </c>
      <c r="C13981" s="37">
        <v>-1.12047702880325</v>
      </c>
      <c r="D13981" s="37"/>
      <c r="E13981" s="37">
        <v>-0.70750931610466095</v>
      </c>
    </row>
    <row r="13982" spans="1:5" x14ac:dyDescent="0.25">
      <c r="A13982" s="60">
        <v>92188.246128057406</v>
      </c>
      <c r="B13982" s="37">
        <v>0.762461270003295</v>
      </c>
      <c r="C13982" s="37">
        <v>4.2531299446091396E-3</v>
      </c>
      <c r="D13982" s="37"/>
      <c r="E13982" s="37">
        <v>-0.70777199460348905</v>
      </c>
    </row>
    <row r="13983" spans="1:5" x14ac:dyDescent="0.25">
      <c r="A13983" s="60">
        <v>92192.134431792801</v>
      </c>
      <c r="B13983" s="37">
        <v>0.76243412348258399</v>
      </c>
      <c r="C13983" s="37">
        <v>1.0740116359998499</v>
      </c>
      <c r="D13983" s="37"/>
      <c r="E13983" s="37">
        <v>-0.70784486722762596</v>
      </c>
    </row>
    <row r="13984" spans="1:5" x14ac:dyDescent="0.25">
      <c r="A13984" s="60">
        <v>92201.613526342495</v>
      </c>
      <c r="B13984" s="37">
        <v>0.76236809123897198</v>
      </c>
      <c r="C13984" s="37">
        <v>0.42426417406702399</v>
      </c>
      <c r="D13984" s="37"/>
      <c r="E13984" s="37">
        <v>-0.70802253444264196</v>
      </c>
    </row>
    <row r="13985" spans="1:5" x14ac:dyDescent="0.25">
      <c r="A13985" s="60">
        <v>92210.772934447697</v>
      </c>
      <c r="B13985" s="37">
        <v>0.76230448530016703</v>
      </c>
      <c r="C13985" s="37">
        <v>-0.365179383024683</v>
      </c>
      <c r="D13985" s="37"/>
      <c r="E13985" s="37">
        <v>-0.70819422969582702</v>
      </c>
    </row>
    <row r="13986" spans="1:5" x14ac:dyDescent="0.25">
      <c r="A13986" s="60">
        <v>92213.6443465661</v>
      </c>
      <c r="B13986" s="37">
        <v>0.76228458589465897</v>
      </c>
      <c r="C13986" s="37">
        <v>-0.49695507372244901</v>
      </c>
      <c r="D13986" s="37"/>
      <c r="E13986" s="37">
        <v>-0.70824805902056898</v>
      </c>
    </row>
    <row r="13987" spans="1:5" x14ac:dyDescent="0.25">
      <c r="A13987" s="60">
        <v>92214.986842599101</v>
      </c>
      <c r="B13987" s="37">
        <v>0.76227528883590001</v>
      </c>
      <c r="C13987" s="37">
        <v>0.60028051964307005</v>
      </c>
      <c r="D13987" s="37"/>
      <c r="E13987" s="37">
        <v>-0.70827322696803396</v>
      </c>
    </row>
    <row r="13988" spans="1:5" x14ac:dyDescent="0.25">
      <c r="A13988" s="60">
        <v>92215.014425247602</v>
      </c>
      <c r="B13988" s="37">
        <v>0.76227509786513103</v>
      </c>
      <c r="C13988" s="37">
        <v>1.40762105085168</v>
      </c>
      <c r="D13988" s="37"/>
      <c r="E13988" s="37">
        <v>-0.70827374406793397</v>
      </c>
    </row>
    <row r="13989" spans="1:5" x14ac:dyDescent="0.25">
      <c r="A13989" s="60">
        <v>92234.368008357094</v>
      </c>
      <c r="B13989" s="37">
        <v>0.76214154834860104</v>
      </c>
      <c r="C13989" s="37">
        <v>-0.58956684201422205</v>
      </c>
      <c r="D13989" s="37"/>
      <c r="E13989" s="37">
        <v>-0.708636614993023</v>
      </c>
    </row>
    <row r="13990" spans="1:5" x14ac:dyDescent="0.25">
      <c r="A13990" s="60">
        <v>92248.241630879696</v>
      </c>
      <c r="B13990" s="37">
        <v>0.76204636813739601</v>
      </c>
      <c r="C13990" s="37">
        <v>0.800438598434705</v>
      </c>
      <c r="D13990" s="37"/>
      <c r="E13990" s="37">
        <v>-0.70889679276278295</v>
      </c>
    </row>
    <row r="13991" spans="1:5" x14ac:dyDescent="0.25">
      <c r="A13991" s="60">
        <v>92257.736868367705</v>
      </c>
      <c r="B13991" s="37">
        <v>0.76198149661405301</v>
      </c>
      <c r="C13991" s="37">
        <v>0.12506533423251001</v>
      </c>
      <c r="D13991" s="37"/>
      <c r="E13991" s="37">
        <v>-0.70907488663564999</v>
      </c>
    </row>
    <row r="13992" spans="1:5" x14ac:dyDescent="0.25">
      <c r="A13992" s="60">
        <v>92259.911618030805</v>
      </c>
      <c r="B13992" s="37">
        <v>0.76196666992263895</v>
      </c>
      <c r="C13992" s="37">
        <v>0.86284207707516503</v>
      </c>
      <c r="D13992" s="37"/>
      <c r="E13992" s="37">
        <v>-0.70911567945847098</v>
      </c>
    </row>
    <row r="13993" spans="1:5" x14ac:dyDescent="0.25">
      <c r="A13993" s="60">
        <v>92269.733211555795</v>
      </c>
      <c r="B13993" s="37">
        <v>0.76189985557129303</v>
      </c>
      <c r="C13993" s="37">
        <v>1.2334440259664099</v>
      </c>
      <c r="D13993" s="37"/>
      <c r="E13993" s="37">
        <v>-0.70929992145339704</v>
      </c>
    </row>
    <row r="13994" spans="1:5" x14ac:dyDescent="0.25">
      <c r="A13994" s="60">
        <v>92273.528473211001</v>
      </c>
      <c r="B13994" s="37">
        <v>0.76187410145890799</v>
      </c>
      <c r="C13994" s="37">
        <v>2.06186478105552E-2</v>
      </c>
      <c r="D13994" s="37"/>
      <c r="E13994" s="37">
        <v>-0.70937112225730303</v>
      </c>
    </row>
    <row r="13995" spans="1:5" x14ac:dyDescent="0.25">
      <c r="A13995" s="60">
        <v>92276.2709347372</v>
      </c>
      <c r="B13995" s="37">
        <v>0.76185551392101902</v>
      </c>
      <c r="C13995" s="37">
        <v>0.55237895401933901</v>
      </c>
      <c r="D13995" s="37"/>
      <c r="E13995" s="37">
        <v>-0.70942257413523702</v>
      </c>
    </row>
    <row r="13996" spans="1:5" x14ac:dyDescent="0.25">
      <c r="A13996" s="60">
        <v>92285.453436701806</v>
      </c>
      <c r="B13996" s="37">
        <v>0.76179341541732504</v>
      </c>
      <c r="C13996" s="37">
        <v>1.17138566739894</v>
      </c>
      <c r="D13996" s="37"/>
      <c r="E13996" s="37">
        <v>-0.70959486158264495</v>
      </c>
    </row>
    <row r="13997" spans="1:5" x14ac:dyDescent="0.25">
      <c r="A13997" s="60">
        <v>92288.469260908998</v>
      </c>
      <c r="B13997" s="37">
        <v>0.76177306674160705</v>
      </c>
      <c r="C13997" s="37">
        <v>1.0704782137851601</v>
      </c>
      <c r="D13997" s="37"/>
      <c r="E13997" s="37">
        <v>-0.70965145048331202</v>
      </c>
    </row>
    <row r="13998" spans="1:5" x14ac:dyDescent="0.25">
      <c r="A13998" s="60">
        <v>92291.965111489102</v>
      </c>
      <c r="B13998" s="37">
        <v>0.76174950805581398</v>
      </c>
      <c r="C13998" s="37">
        <v>1.14770653341705</v>
      </c>
      <c r="D13998" s="37"/>
      <c r="E13998" s="37">
        <v>-0.70971704922370704</v>
      </c>
    </row>
    <row r="13999" spans="1:5" x14ac:dyDescent="0.25">
      <c r="A13999" s="60">
        <v>92293.616756697898</v>
      </c>
      <c r="B13999" s="37">
        <v>0.76173838835858598</v>
      </c>
      <c r="C13999" s="37">
        <v>0.38451351620272201</v>
      </c>
      <c r="D13999" s="37"/>
      <c r="E13999" s="37">
        <v>-0.70974804290430304</v>
      </c>
    </row>
    <row r="14000" spans="1:5" x14ac:dyDescent="0.25">
      <c r="A14000" s="60">
        <v>92296.944177366997</v>
      </c>
      <c r="B14000" s="37">
        <v>0.76171600762691005</v>
      </c>
      <c r="C14000" s="37">
        <v>0.63850103233231703</v>
      </c>
      <c r="D14000" s="37"/>
      <c r="E14000" s="37">
        <v>-0.70981048498966803</v>
      </c>
    </row>
    <row r="14001" spans="1:5" x14ac:dyDescent="0.25">
      <c r="A14001" s="60">
        <v>92313.403639914803</v>
      </c>
      <c r="B14001" s="37">
        <v>0.76160571666541299</v>
      </c>
      <c r="C14001" s="37">
        <v>0.281019971064356</v>
      </c>
      <c r="D14001" s="37"/>
      <c r="E14001" s="37">
        <v>-0.710119399372521</v>
      </c>
    </row>
    <row r="14002" spans="1:5" x14ac:dyDescent="0.25">
      <c r="A14002" s="60">
        <v>92321.679682728005</v>
      </c>
      <c r="B14002" s="37">
        <v>0.76155052572657</v>
      </c>
      <c r="C14002" s="37">
        <v>-1.75055965692237</v>
      </c>
      <c r="D14002" s="37"/>
      <c r="E14002" s="37">
        <v>-0.71027474932012902</v>
      </c>
    </row>
    <row r="14003" spans="1:5" x14ac:dyDescent="0.25">
      <c r="A14003" s="60">
        <v>92322.771680136197</v>
      </c>
      <c r="B14003" s="37">
        <v>0.76154325679613</v>
      </c>
      <c r="C14003" s="37">
        <v>0.146310335810274</v>
      </c>
      <c r="D14003" s="37"/>
      <c r="E14003" s="37">
        <v>-0.71029524842601099</v>
      </c>
    </row>
    <row r="14004" spans="1:5" x14ac:dyDescent="0.25">
      <c r="A14004" s="60">
        <v>92326.280928588603</v>
      </c>
      <c r="B14004" s="37">
        <v>0.76151991845641398</v>
      </c>
      <c r="C14004" s="37">
        <v>0.185132775247454</v>
      </c>
      <c r="D14004" s="37"/>
      <c r="E14004" s="37">
        <v>-0.71036112631359005</v>
      </c>
    </row>
    <row r="14005" spans="1:5" x14ac:dyDescent="0.25">
      <c r="A14005" s="60">
        <v>92358.119249280397</v>
      </c>
      <c r="B14005" s="37">
        <v>0.76130966563133495</v>
      </c>
      <c r="C14005" s="37">
        <v>0.42732319483484998</v>
      </c>
      <c r="D14005" s="37"/>
      <c r="E14005" s="37">
        <v>-0.71095894507816204</v>
      </c>
    </row>
    <row r="14006" spans="1:5" x14ac:dyDescent="0.25">
      <c r="A14006" s="60">
        <v>92395.071426827693</v>
      </c>
      <c r="B14006" s="37">
        <v>0.76106907537985702</v>
      </c>
      <c r="C14006" s="37">
        <v>0.27157600176601598</v>
      </c>
      <c r="D14006" s="37"/>
      <c r="E14006" s="37">
        <v>-0.71165307603904204</v>
      </c>
    </row>
    <row r="14007" spans="1:5" x14ac:dyDescent="0.25">
      <c r="A14007" s="60">
        <v>92410.157301189698</v>
      </c>
      <c r="B14007" s="37">
        <v>0.76097193912738303</v>
      </c>
      <c r="C14007" s="37">
        <v>0.42992877267606899</v>
      </c>
      <c r="D14007" s="37"/>
      <c r="E14007" s="37">
        <v>-0.71193654726239697</v>
      </c>
    </row>
    <row r="14008" spans="1:5" x14ac:dyDescent="0.25">
      <c r="A14008" s="60">
        <v>92427.594946215002</v>
      </c>
      <c r="B14008" s="37">
        <v>0.76086045959303095</v>
      </c>
      <c r="C14008" s="37">
        <v>0.56237473671212301</v>
      </c>
      <c r="D14008" s="37"/>
      <c r="E14008" s="37">
        <v>-0.71226427389288804</v>
      </c>
    </row>
    <row r="14009" spans="1:5" x14ac:dyDescent="0.25">
      <c r="A14009" s="60">
        <v>92431.318451098399</v>
      </c>
      <c r="B14009" s="37">
        <v>0.76083676726149896</v>
      </c>
      <c r="C14009" s="37">
        <v>2.23549737282345</v>
      </c>
      <c r="D14009" s="37"/>
      <c r="E14009" s="37">
        <v>-0.71233426313652504</v>
      </c>
    </row>
    <row r="14010" spans="1:5" x14ac:dyDescent="0.25">
      <c r="A14010" s="60">
        <v>92445.668903147496</v>
      </c>
      <c r="B14010" s="37">
        <v>0.76074582941900704</v>
      </c>
      <c r="C14010" s="37">
        <v>1.3682956164836799</v>
      </c>
      <c r="D14010" s="37"/>
      <c r="E14010" s="37">
        <v>-0.71260403226774105</v>
      </c>
    </row>
    <row r="14011" spans="1:5" x14ac:dyDescent="0.25">
      <c r="A14011" s="60">
        <v>92447.838667914606</v>
      </c>
      <c r="B14011" s="37">
        <v>0.76073213156902697</v>
      </c>
      <c r="C14011" s="37">
        <v>-0.47343740069488699</v>
      </c>
      <c r="D14011" s="37"/>
      <c r="E14011" s="37">
        <v>-0.71264482497358705</v>
      </c>
    </row>
    <row r="14012" spans="1:5" x14ac:dyDescent="0.25">
      <c r="A14012" s="60">
        <v>92449.413269994504</v>
      </c>
      <c r="B14012" s="37">
        <v>0.76072219957708798</v>
      </c>
      <c r="C14012" s="37">
        <v>1.2413158831836999</v>
      </c>
      <c r="D14012" s="37"/>
      <c r="E14012" s="37">
        <v>-0.71267442897813604</v>
      </c>
    </row>
    <row r="14013" spans="1:5" x14ac:dyDescent="0.25">
      <c r="A14013" s="60">
        <v>92460.008584865995</v>
      </c>
      <c r="B14013" s="37">
        <v>0.76065555631306603</v>
      </c>
      <c r="C14013" s="37">
        <v>1.1228543366347501</v>
      </c>
      <c r="D14013" s="37"/>
      <c r="E14013" s="37">
        <v>-0.71287364546447796</v>
      </c>
    </row>
    <row r="14014" spans="1:5" x14ac:dyDescent="0.25">
      <c r="A14014" s="60">
        <v>92479.884511730605</v>
      </c>
      <c r="B14014" s="37">
        <v>0.76053142941833796</v>
      </c>
      <c r="C14014" s="37">
        <v>1.1168372094572101</v>
      </c>
      <c r="D14014" s="37"/>
      <c r="E14014" s="37">
        <v>-0.71324742731787105</v>
      </c>
    </row>
    <row r="14015" spans="1:5" x14ac:dyDescent="0.25">
      <c r="A14015" s="60">
        <v>92484.710726206002</v>
      </c>
      <c r="B14015" s="37">
        <v>0.76050146616247005</v>
      </c>
      <c r="C14015" s="37">
        <v>0.93725323460469601</v>
      </c>
      <c r="D14015" s="37"/>
      <c r="E14015" s="37">
        <v>-0.71333820136694104</v>
      </c>
    </row>
    <row r="14016" spans="1:5" x14ac:dyDescent="0.25">
      <c r="A14016" s="60">
        <v>92486.073137037907</v>
      </c>
      <c r="B14016" s="37">
        <v>0.76049302031231603</v>
      </c>
      <c r="C14016" s="37">
        <v>-0.38068908484063502</v>
      </c>
      <c r="D14016" s="37"/>
      <c r="E14016" s="37">
        <v>-0.71336382727469805</v>
      </c>
    </row>
    <row r="14017" spans="1:5" x14ac:dyDescent="0.25">
      <c r="A14017" s="60">
        <v>92493.695365317893</v>
      </c>
      <c r="B14017" s="37">
        <v>0.76044587128917196</v>
      </c>
      <c r="C14017" s="37">
        <v>0.87959232846979196</v>
      </c>
      <c r="D14017" s="37"/>
      <c r="E14017" s="37">
        <v>-0.71350720327217299</v>
      </c>
    </row>
    <row r="14018" spans="1:5" x14ac:dyDescent="0.25">
      <c r="A14018" s="60">
        <v>92512.026185944793</v>
      </c>
      <c r="B14018" s="37">
        <v>0.76033319997147997</v>
      </c>
      <c r="C14018" s="37">
        <v>0.66194285358627303</v>
      </c>
      <c r="D14018" s="37"/>
      <c r="E14018" s="37">
        <v>-0.71385206397652901</v>
      </c>
    </row>
    <row r="14019" spans="1:5" x14ac:dyDescent="0.25">
      <c r="A14019" s="60">
        <v>92534.218632931297</v>
      </c>
      <c r="B14019" s="37">
        <v>0.76019816716937105</v>
      </c>
      <c r="C14019" s="37">
        <v>1.5066039725821101</v>
      </c>
      <c r="D14019" s="37"/>
      <c r="E14019" s="37">
        <v>-0.71426967488335003</v>
      </c>
    </row>
    <row r="14020" spans="1:5" x14ac:dyDescent="0.25">
      <c r="A14020" s="60">
        <v>92534.241994946104</v>
      </c>
      <c r="B14020" s="37">
        <v>0.76019802582136098</v>
      </c>
      <c r="C14020" s="37">
        <v>1.6865768424107099</v>
      </c>
      <c r="D14020" s="37"/>
      <c r="E14020" s="37">
        <v>-0.71427011456090395</v>
      </c>
    </row>
    <row r="14021" spans="1:5" x14ac:dyDescent="0.25">
      <c r="A14021" s="60">
        <v>92535.249521535996</v>
      </c>
      <c r="B14021" s="37">
        <v>0.76019193156087805</v>
      </c>
      <c r="C14021" s="37">
        <v>1.0537249154261199</v>
      </c>
      <c r="D14021" s="37"/>
      <c r="E14021" s="37">
        <v>-0.71428907651872597</v>
      </c>
    </row>
    <row r="14022" spans="1:5" x14ac:dyDescent="0.25">
      <c r="A14022" s="60">
        <v>92538.039631596301</v>
      </c>
      <c r="B14022" s="37">
        <v>0.76017507139385199</v>
      </c>
      <c r="C14022" s="37">
        <v>-0.17441645883712301</v>
      </c>
      <c r="D14022" s="37"/>
      <c r="E14022" s="37">
        <v>-0.714341588425355</v>
      </c>
    </row>
    <row r="14023" spans="1:5" x14ac:dyDescent="0.25">
      <c r="A14023" s="60">
        <v>92542.513250990596</v>
      </c>
      <c r="B14023" s="37">
        <v>0.76014808866658301</v>
      </c>
      <c r="C14023" s="37">
        <v>0.781151312975781</v>
      </c>
      <c r="D14023" s="37"/>
      <c r="E14023" s="37">
        <v>-0.71442578883549801</v>
      </c>
    </row>
    <row r="14024" spans="1:5" x14ac:dyDescent="0.25">
      <c r="A14024" s="60">
        <v>92543.428106642998</v>
      </c>
      <c r="B14024" s="37">
        <v>0.76014257838837096</v>
      </c>
      <c r="C14024" s="37">
        <v>0.53373022514080504</v>
      </c>
      <c r="D14024" s="37"/>
      <c r="E14024" s="37">
        <v>-0.71444300837897601</v>
      </c>
    </row>
    <row r="14025" spans="1:5" x14ac:dyDescent="0.25">
      <c r="A14025" s="60">
        <v>92544.269506645694</v>
      </c>
      <c r="B14025" s="37">
        <v>0.76013751285120101</v>
      </c>
      <c r="C14025" s="37">
        <v>0.68897839268817795</v>
      </c>
      <c r="D14025" s="37"/>
      <c r="E14025" s="37">
        <v>-0.71445884549470495</v>
      </c>
    </row>
    <row r="14026" spans="1:5" x14ac:dyDescent="0.25">
      <c r="A14026" s="60">
        <v>92544.292155058094</v>
      </c>
      <c r="B14026" s="37">
        <v>0.76013737653003299</v>
      </c>
      <c r="C14026" s="37">
        <v>-2.30082619917231</v>
      </c>
      <c r="D14026" s="37"/>
      <c r="E14026" s="37">
        <v>-0.71445927179297597</v>
      </c>
    </row>
    <row r="14027" spans="1:5" x14ac:dyDescent="0.25">
      <c r="A14027" s="60">
        <v>92550.753737595194</v>
      </c>
      <c r="B14027" s="37">
        <v>0.76009854978564295</v>
      </c>
      <c r="C14027" s="37">
        <v>0.54074135608639395</v>
      </c>
      <c r="D14027" s="37"/>
      <c r="E14027" s="37">
        <v>-0.71458089918559298</v>
      </c>
    </row>
    <row r="14028" spans="1:5" x14ac:dyDescent="0.25">
      <c r="A14028" s="60">
        <v>92568.219434824205</v>
      </c>
      <c r="B14028" s="37">
        <v>0.75999425929935804</v>
      </c>
      <c r="C14028" s="37">
        <v>1.9974934133375899</v>
      </c>
      <c r="D14028" s="37"/>
      <c r="E14028" s="37">
        <v>-0.71490970535498799</v>
      </c>
    </row>
    <row r="14029" spans="1:5" x14ac:dyDescent="0.25">
      <c r="A14029" s="60">
        <v>92572.594689958394</v>
      </c>
      <c r="B14029" s="37">
        <v>0.75996828555076601</v>
      </c>
      <c r="C14029" s="37">
        <v>0.34120209341890201</v>
      </c>
      <c r="D14029" s="37"/>
      <c r="E14029" s="37">
        <v>-0.71499208378269896</v>
      </c>
    </row>
    <row r="14030" spans="1:5" x14ac:dyDescent="0.25">
      <c r="A14030" s="60">
        <v>92574.357639754002</v>
      </c>
      <c r="B14030" s="37">
        <v>0.75995783704679598</v>
      </c>
      <c r="C14030" s="37">
        <v>-1.1513069261008899</v>
      </c>
      <c r="D14030" s="37"/>
      <c r="E14030" s="37">
        <v>-0.715025278257718</v>
      </c>
    </row>
    <row r="14031" spans="1:5" x14ac:dyDescent="0.25">
      <c r="A14031" s="60">
        <v>92574.478867254496</v>
      </c>
      <c r="B14031" s="37">
        <v>0.75995711893074702</v>
      </c>
      <c r="C14031" s="37">
        <v>-0.34821805366650499</v>
      </c>
      <c r="D14031" s="37"/>
      <c r="E14031" s="37">
        <v>-0.71502756086838204</v>
      </c>
    </row>
    <row r="14032" spans="1:5" x14ac:dyDescent="0.25">
      <c r="A14032" s="60">
        <v>92581.303721801698</v>
      </c>
      <c r="B14032" s="37">
        <v>0.759916766413261</v>
      </c>
      <c r="C14032" s="37">
        <v>1.2562795071083599</v>
      </c>
      <c r="D14032" s="37"/>
      <c r="E14032" s="37">
        <v>-0.71515607233925904</v>
      </c>
    </row>
    <row r="14033" spans="1:5" x14ac:dyDescent="0.25">
      <c r="A14033" s="60">
        <v>92585.004845771997</v>
      </c>
      <c r="B14033" s="37">
        <v>0.75989494575604399</v>
      </c>
      <c r="C14033" s="37">
        <v>0.595783085896606</v>
      </c>
      <c r="D14033" s="37"/>
      <c r="E14033" s="37">
        <v>-0.71522576853779896</v>
      </c>
    </row>
    <row r="14034" spans="1:5" x14ac:dyDescent="0.25">
      <c r="A14034" s="60">
        <v>92586.725707124395</v>
      </c>
      <c r="B14034" s="37">
        <v>0.759884815124933</v>
      </c>
      <c r="C14034" s="37">
        <v>1.0365983275458099</v>
      </c>
      <c r="D14034" s="37"/>
      <c r="E14034" s="37">
        <v>-0.71525817526856394</v>
      </c>
    </row>
    <row r="14035" spans="1:5" x14ac:dyDescent="0.25">
      <c r="A14035" s="60">
        <v>92597.557421525606</v>
      </c>
      <c r="B14035" s="37">
        <v>0.75982126910182302</v>
      </c>
      <c r="C14035" s="37">
        <v>0.66617159406743298</v>
      </c>
      <c r="D14035" s="37"/>
      <c r="E14035" s="37">
        <v>-0.71546216985929001</v>
      </c>
    </row>
    <row r="14036" spans="1:5" x14ac:dyDescent="0.25">
      <c r="A14036" s="60">
        <v>92608.146754932997</v>
      </c>
      <c r="B14036" s="37">
        <v>0.75975951372905204</v>
      </c>
      <c r="C14036" s="37">
        <v>1.2176929473339799</v>
      </c>
      <c r="D14036" s="37"/>
      <c r="E14036" s="37">
        <v>-0.71566162480435203</v>
      </c>
    </row>
    <row r="14037" spans="1:5" x14ac:dyDescent="0.25">
      <c r="A14037" s="60">
        <v>92613.727069522807</v>
      </c>
      <c r="B14037" s="37">
        <v>0.75972711778350599</v>
      </c>
      <c r="C14037" s="37">
        <v>0.20058342081272801</v>
      </c>
      <c r="D14037" s="37"/>
      <c r="E14037" s="37">
        <v>-0.71576674257215001</v>
      </c>
    </row>
    <row r="14038" spans="1:5" x14ac:dyDescent="0.25">
      <c r="A14038" s="60">
        <v>92619.651907356107</v>
      </c>
      <c r="B14038" s="37">
        <v>0.75969283382588604</v>
      </c>
      <c r="C14038" s="37">
        <v>1.11101320702596</v>
      </c>
      <c r="D14038" s="37"/>
      <c r="E14038" s="37">
        <v>-0.71587835774637099</v>
      </c>
    </row>
    <row r="14039" spans="1:5" x14ac:dyDescent="0.25">
      <c r="A14039" s="60">
        <v>92620.097612896498</v>
      </c>
      <c r="B14039" s="37">
        <v>0.75969025944128199</v>
      </c>
      <c r="C14039" s="37">
        <v>0.84525987023349503</v>
      </c>
      <c r="D14039" s="37"/>
      <c r="E14039" s="37">
        <v>-0.71588675449273897</v>
      </c>
    </row>
    <row r="14040" spans="1:5" x14ac:dyDescent="0.25">
      <c r="A14040" s="60">
        <v>92621.8061882896</v>
      </c>
      <c r="B14040" s="37">
        <v>0.75968039683092703</v>
      </c>
      <c r="C14040" s="37">
        <v>0.96979170564959205</v>
      </c>
      <c r="D14040" s="37"/>
      <c r="E14040" s="37">
        <v>-0.71591894313331705</v>
      </c>
    </row>
    <row r="14041" spans="1:5" x14ac:dyDescent="0.25">
      <c r="A14041" s="60">
        <v>92622.647786426096</v>
      </c>
      <c r="B14041" s="37">
        <v>0.75967554232315704</v>
      </c>
      <c r="C14041" s="37">
        <v>7.0973300113008606E-2</v>
      </c>
      <c r="D14041" s="37"/>
      <c r="E14041" s="37">
        <v>-0.71593479862617304</v>
      </c>
    </row>
    <row r="14042" spans="1:5" x14ac:dyDescent="0.25">
      <c r="A14042" s="60">
        <v>92629.947880636304</v>
      </c>
      <c r="B14042" s="37">
        <v>0.759633532386771</v>
      </c>
      <c r="C14042" s="37">
        <v>1.36835148171557</v>
      </c>
      <c r="D14042" s="37"/>
      <c r="E14042" s="37">
        <v>-0.71607233708876805</v>
      </c>
    </row>
    <row r="14043" spans="1:5" x14ac:dyDescent="0.25">
      <c r="A14043" s="60">
        <v>92630.318434943198</v>
      </c>
      <c r="B14043" s="37">
        <v>0.75963140467256096</v>
      </c>
      <c r="C14043" s="37">
        <v>-8.8353950537223294E-2</v>
      </c>
      <c r="D14043" s="37"/>
      <c r="E14043" s="37">
        <v>-0.71607931888353105</v>
      </c>
    </row>
    <row r="14044" spans="1:5" x14ac:dyDescent="0.25">
      <c r="A14044" s="60">
        <v>92639.773663297296</v>
      </c>
      <c r="B14044" s="37">
        <v>0.75957726782508495</v>
      </c>
      <c r="C14044" s="37">
        <v>0.58687766224498905</v>
      </c>
      <c r="D14044" s="37"/>
      <c r="E14044" s="37">
        <v>-0.71625747970579301</v>
      </c>
    </row>
    <row r="14045" spans="1:5" x14ac:dyDescent="0.25">
      <c r="A14045" s="60">
        <v>92646.642881991298</v>
      </c>
      <c r="B14045" s="37">
        <v>0.759538125061888</v>
      </c>
      <c r="C14045" s="37">
        <v>0.63094643101022596</v>
      </c>
      <c r="D14045" s="37"/>
      <c r="E14045" s="37">
        <v>-0.71638692581031305</v>
      </c>
    </row>
    <row r="14046" spans="1:5" x14ac:dyDescent="0.25">
      <c r="A14046" s="60">
        <v>92652.581610856403</v>
      </c>
      <c r="B14046" s="37">
        <v>0.75950441241771205</v>
      </c>
      <c r="C14046" s="37">
        <v>0.71032568738853596</v>
      </c>
      <c r="D14046" s="37"/>
      <c r="E14046" s="37">
        <v>-0.71649884579193801</v>
      </c>
    </row>
    <row r="14047" spans="1:5" x14ac:dyDescent="0.25">
      <c r="A14047" s="60">
        <v>92668.058359903705</v>
      </c>
      <c r="B14047" s="37">
        <v>0.75941711590680305</v>
      </c>
      <c r="C14047" s="37">
        <v>1.1169525550310599</v>
      </c>
      <c r="D14047" s="37"/>
      <c r="E14047" s="37">
        <v>-0.71679055364563304</v>
      </c>
    </row>
    <row r="14048" spans="1:5" x14ac:dyDescent="0.25">
      <c r="A14048" s="60">
        <v>92672.086291625194</v>
      </c>
      <c r="B14048" s="37">
        <v>0.75939453013685898</v>
      </c>
      <c r="C14048" s="37">
        <v>0.37231038837393099</v>
      </c>
      <c r="D14048" s="37"/>
      <c r="E14048" s="37">
        <v>-0.71686648127253505</v>
      </c>
    </row>
    <row r="14049" spans="1:5" x14ac:dyDescent="0.25">
      <c r="A14049" s="60">
        <v>92681.683820932798</v>
      </c>
      <c r="B14049" s="37">
        <v>0.75934093813815395</v>
      </c>
      <c r="C14049" s="37">
        <v>0.69879282961076195</v>
      </c>
      <c r="D14049" s="37"/>
      <c r="E14049" s="37">
        <v>-0.71704741169405395</v>
      </c>
    </row>
    <row r="14050" spans="1:5" x14ac:dyDescent="0.25">
      <c r="A14050" s="60">
        <v>92687.374807237502</v>
      </c>
      <c r="B14050" s="37">
        <v>0.75930930978202704</v>
      </c>
      <c r="C14050" s="37">
        <v>0.46460928920184502</v>
      </c>
      <c r="D14050" s="37"/>
      <c r="E14050" s="37">
        <v>-0.71715470639511003</v>
      </c>
    </row>
    <row r="14051" spans="1:5" x14ac:dyDescent="0.25">
      <c r="A14051" s="60">
        <v>92705.406954260703</v>
      </c>
      <c r="B14051" s="37">
        <v>0.75920983567657296</v>
      </c>
      <c r="C14051" s="37">
        <v>0.42460059315338999</v>
      </c>
      <c r="D14051" s="37"/>
      <c r="E14051" s="37">
        <v>-0.71749472129426295</v>
      </c>
    </row>
    <row r="14052" spans="1:5" x14ac:dyDescent="0.25">
      <c r="A14052" s="60">
        <v>92711.408329597805</v>
      </c>
      <c r="B14052" s="37">
        <v>0.75917698092115105</v>
      </c>
      <c r="C14052" s="37">
        <v>9.8261560495505093E-2</v>
      </c>
      <c r="D14052" s="37"/>
      <c r="E14052" s="37">
        <v>-0.717607899228487</v>
      </c>
    </row>
    <row r="14053" spans="1:5" x14ac:dyDescent="0.25">
      <c r="A14053" s="60">
        <v>92741.985462386103</v>
      </c>
      <c r="B14053" s="37">
        <v>0.75901156101734202</v>
      </c>
      <c r="C14053" s="37">
        <v>0.34130318576048901</v>
      </c>
      <c r="D14053" s="37"/>
      <c r="E14053" s="37">
        <v>-0.71818466504361</v>
      </c>
    </row>
    <row r="14054" spans="1:5" x14ac:dyDescent="0.25">
      <c r="A14054" s="60">
        <v>92746.728407631294</v>
      </c>
      <c r="B14054" s="37">
        <v>0.758986200645418</v>
      </c>
      <c r="C14054" s="37">
        <v>1.42804504393563</v>
      </c>
      <c r="D14054" s="37"/>
      <c r="E14054" s="37">
        <v>-0.718274147788447</v>
      </c>
    </row>
    <row r="14055" spans="1:5" x14ac:dyDescent="0.25">
      <c r="A14055" s="60">
        <v>92747.178254021695</v>
      </c>
      <c r="B14055" s="37">
        <v>0.75898379952743</v>
      </c>
      <c r="C14055" s="37">
        <v>1.12956407033364</v>
      </c>
      <c r="D14055" s="37"/>
      <c r="E14055" s="37">
        <v>-0.71828263506600198</v>
      </c>
    </row>
    <row r="14056" spans="1:5" x14ac:dyDescent="0.25">
      <c r="A14056" s="60">
        <v>92747.664979673398</v>
      </c>
      <c r="B14056" s="37">
        <v>0.75898120238102795</v>
      </c>
      <c r="C14056" s="37">
        <v>1.0916081106883999</v>
      </c>
      <c r="D14056" s="37"/>
      <c r="E14056" s="37">
        <v>-0.71829181819617105</v>
      </c>
    </row>
    <row r="14057" spans="1:5" x14ac:dyDescent="0.25">
      <c r="A14057" s="60">
        <v>92752.535415468898</v>
      </c>
      <c r="B14057" s="37">
        <v>0.75895526093378296</v>
      </c>
      <c r="C14057" s="37">
        <v>-0.26007989815354199</v>
      </c>
      <c r="D14057" s="37"/>
      <c r="E14057" s="37">
        <v>-0.71838371231327103</v>
      </c>
    </row>
    <row r="14058" spans="1:5" x14ac:dyDescent="0.25">
      <c r="A14058" s="60">
        <v>92767.217304779901</v>
      </c>
      <c r="B14058" s="37">
        <v>0.75887757976237502</v>
      </c>
      <c r="C14058" s="37">
        <v>1.1987904402992</v>
      </c>
      <c r="D14058" s="37"/>
      <c r="E14058" s="37">
        <v>-0.71866075750912095</v>
      </c>
    </row>
    <row r="14059" spans="1:5" x14ac:dyDescent="0.25">
      <c r="A14059" s="60">
        <v>92785.892220392605</v>
      </c>
      <c r="B14059" s="37">
        <v>0.758779907334999</v>
      </c>
      <c r="C14059" s="37">
        <v>1.1637857463800501</v>
      </c>
      <c r="D14059" s="37"/>
      <c r="E14059" s="37">
        <v>-0.71901321796992401</v>
      </c>
    </row>
    <row r="14060" spans="1:5" x14ac:dyDescent="0.25">
      <c r="A14060" s="60">
        <v>92796.834135280005</v>
      </c>
      <c r="B14060" s="37">
        <v>0.75872327590934496</v>
      </c>
      <c r="C14060" s="37">
        <v>0.81366191466016902</v>
      </c>
      <c r="D14060" s="37"/>
      <c r="E14060" s="37">
        <v>-0.71921976487283001</v>
      </c>
    </row>
    <row r="14061" spans="1:5" x14ac:dyDescent="0.25">
      <c r="A14061" s="60">
        <v>92801.074597497398</v>
      </c>
      <c r="B14061" s="37">
        <v>0.75870144810667695</v>
      </c>
      <c r="C14061" s="37">
        <v>1.3771063261743799</v>
      </c>
      <c r="D14061" s="37"/>
      <c r="E14061" s="37">
        <v>-0.71929981761573503</v>
      </c>
    </row>
    <row r="14062" spans="1:5" x14ac:dyDescent="0.25">
      <c r="A14062" s="60">
        <v>92822.922170397607</v>
      </c>
      <c r="B14062" s="37">
        <v>0.75859005197578999</v>
      </c>
      <c r="C14062" s="37">
        <v>-1.4858484265053999</v>
      </c>
      <c r="D14062" s="37"/>
      <c r="E14062" s="37">
        <v>-0.71971232413367603</v>
      </c>
    </row>
    <row r="14063" spans="1:5" x14ac:dyDescent="0.25">
      <c r="A14063" s="60">
        <v>92832.924956570903</v>
      </c>
      <c r="B14063" s="37">
        <v>0.75853964927973405</v>
      </c>
      <c r="C14063" s="37">
        <v>-0.293343174916116</v>
      </c>
      <c r="D14063" s="37"/>
      <c r="E14063" s="37">
        <v>-0.719901222118287</v>
      </c>
    </row>
    <row r="14064" spans="1:5" x14ac:dyDescent="0.25">
      <c r="A14064" s="60">
        <v>92835.363051856402</v>
      </c>
      <c r="B14064" s="37">
        <v>0.758527421511068</v>
      </c>
      <c r="C14064" s="37">
        <v>3.8733459845130498E-2</v>
      </c>
      <c r="D14064" s="37"/>
      <c r="E14064" s="37">
        <v>-0.71994726767301997</v>
      </c>
    </row>
    <row r="14065" spans="1:5" x14ac:dyDescent="0.25">
      <c r="A14065" s="60">
        <v>92845.061258489004</v>
      </c>
      <c r="B14065" s="37">
        <v>0.75847900613241204</v>
      </c>
      <c r="C14065" s="37">
        <v>0.98305955347686202</v>
      </c>
      <c r="D14065" s="37"/>
      <c r="E14065" s="37">
        <v>-0.72013043937412602</v>
      </c>
    </row>
    <row r="14066" spans="1:5" x14ac:dyDescent="0.25">
      <c r="A14066" s="60">
        <v>92847.512059923101</v>
      </c>
      <c r="B14066" s="37">
        <v>0.75846682807522603</v>
      </c>
      <c r="C14066" s="37">
        <v>0.665822794835225</v>
      </c>
      <c r="D14066" s="37"/>
      <c r="E14066" s="37">
        <v>-0.72017673127249404</v>
      </c>
    </row>
    <row r="14067" spans="1:5" x14ac:dyDescent="0.25">
      <c r="A14067" s="60">
        <v>92859.679463178603</v>
      </c>
      <c r="B14067" s="37">
        <v>0.75840670928592002</v>
      </c>
      <c r="C14067" s="37">
        <v>1.37031766351317</v>
      </c>
      <c r="D14067" s="37"/>
      <c r="E14067" s="37">
        <v>-0.72040657397714203</v>
      </c>
    </row>
    <row r="14068" spans="1:5" x14ac:dyDescent="0.25">
      <c r="A14068" s="60">
        <v>92870.243526658698</v>
      </c>
      <c r="B14068" s="37">
        <v>0.75835497548410802</v>
      </c>
      <c r="C14068" s="37">
        <v>0.57437553871215696</v>
      </c>
      <c r="D14068" s="37"/>
      <c r="E14068" s="37">
        <v>-0.720606155193243</v>
      </c>
    </row>
    <row r="14069" spans="1:5" x14ac:dyDescent="0.25">
      <c r="A14069" s="60">
        <v>92871.985949609894</v>
      </c>
      <c r="B14069" s="37">
        <v>0.75834648411771299</v>
      </c>
      <c r="C14069" s="37">
        <v>1.1374170219870601</v>
      </c>
      <c r="D14069" s="37"/>
      <c r="E14069" s="37">
        <v>-0.72063907614927303</v>
      </c>
    </row>
    <row r="14070" spans="1:5" x14ac:dyDescent="0.25">
      <c r="A14070" s="60">
        <v>92878.960190288402</v>
      </c>
      <c r="B14070" s="37">
        <v>0.75831261470299205</v>
      </c>
      <c r="C14070" s="37">
        <v>0.65980089055326396</v>
      </c>
      <c r="D14070" s="37"/>
      <c r="E14070" s="37">
        <v>-0.72077085240141203</v>
      </c>
    </row>
    <row r="14071" spans="1:5" x14ac:dyDescent="0.25">
      <c r="A14071" s="60">
        <v>92888.188082036097</v>
      </c>
      <c r="B14071" s="37">
        <v>0.75826809253036398</v>
      </c>
      <c r="C14071" s="37">
        <v>-5.8378247107449002E-2</v>
      </c>
      <c r="D14071" s="37"/>
      <c r="E14071" s="37">
        <v>-0.72094522666570904</v>
      </c>
    </row>
    <row r="14072" spans="1:5" x14ac:dyDescent="0.25">
      <c r="A14072" s="60">
        <v>92890.959971501798</v>
      </c>
      <c r="B14072" s="37">
        <v>0.75825478404208302</v>
      </c>
      <c r="C14072" s="37">
        <v>0.75726512367764198</v>
      </c>
      <c r="D14072" s="37"/>
      <c r="E14072" s="37">
        <v>-0.72099760903786503</v>
      </c>
    </row>
    <row r="14073" spans="1:5" x14ac:dyDescent="0.25">
      <c r="A14073" s="60">
        <v>92905.116113021795</v>
      </c>
      <c r="B14073" s="37">
        <v>0.75818728893173704</v>
      </c>
      <c r="C14073" s="37">
        <v>0.78472791905848105</v>
      </c>
      <c r="D14073" s="37"/>
      <c r="E14073" s="37">
        <v>-0.72126515321789098</v>
      </c>
    </row>
    <row r="14074" spans="1:5" x14ac:dyDescent="0.25">
      <c r="A14074" s="60">
        <v>92916.146425379397</v>
      </c>
      <c r="B14074" s="37">
        <v>0.75813524746550698</v>
      </c>
      <c r="C14074" s="37">
        <v>1.31036009429719</v>
      </c>
      <c r="D14074" s="37"/>
      <c r="E14074" s="37">
        <v>-0.72147365024660803</v>
      </c>
    </row>
    <row r="14075" spans="1:5" x14ac:dyDescent="0.25">
      <c r="A14075" s="60">
        <v>92924.708956563496</v>
      </c>
      <c r="B14075" s="37">
        <v>0.75809518339924897</v>
      </c>
      <c r="C14075" s="37">
        <v>0.28070463641645099</v>
      </c>
      <c r="D14075" s="37"/>
      <c r="E14075" s="37">
        <v>-0.72163551859783204</v>
      </c>
    </row>
    <row r="14076" spans="1:5" x14ac:dyDescent="0.25">
      <c r="A14076" s="60">
        <v>92927.209273009299</v>
      </c>
      <c r="B14076" s="37">
        <v>0.75808353977889598</v>
      </c>
      <c r="C14076" s="37">
        <v>1.4449050563029699</v>
      </c>
      <c r="D14076" s="37"/>
      <c r="E14076" s="37">
        <v>-0.72168278816949005</v>
      </c>
    </row>
    <row r="14077" spans="1:5" x14ac:dyDescent="0.25">
      <c r="A14077" s="60">
        <v>92927.382149898694</v>
      </c>
      <c r="B14077" s="37">
        <v>0.75808273564248896</v>
      </c>
      <c r="C14077" s="37">
        <v>0.260885749023476</v>
      </c>
      <c r="D14077" s="37"/>
      <c r="E14077" s="37">
        <v>-0.72168605653130902</v>
      </c>
    </row>
    <row r="14078" spans="1:5" x14ac:dyDescent="0.25">
      <c r="A14078" s="60">
        <v>92932.779064665199</v>
      </c>
      <c r="B14078" s="37">
        <v>0.75805769228727105</v>
      </c>
      <c r="C14078" s="37">
        <v>0.39702069355818098</v>
      </c>
      <c r="D14078" s="37"/>
      <c r="E14078" s="37">
        <v>-0.72178809226330098</v>
      </c>
    </row>
    <row r="14079" spans="1:5" x14ac:dyDescent="0.25">
      <c r="A14079" s="60">
        <v>92943.474365715607</v>
      </c>
      <c r="B14079" s="37">
        <v>0.75800840957229498</v>
      </c>
      <c r="C14079" s="37">
        <v>-0.59647450728273999</v>
      </c>
      <c r="D14079" s="37"/>
      <c r="E14079" s="37">
        <v>-0.72199031911236999</v>
      </c>
    </row>
    <row r="14080" spans="1:5" x14ac:dyDescent="0.25">
      <c r="A14080" s="60">
        <v>92966.767697540505</v>
      </c>
      <c r="B14080" s="37">
        <v>0.75790268383859805</v>
      </c>
      <c r="C14080" s="37">
        <v>0.58647676047465203</v>
      </c>
      <c r="D14080" s="37"/>
      <c r="E14080" s="37">
        <v>-0.72243083318052004</v>
      </c>
    </row>
    <row r="14081" spans="1:5" x14ac:dyDescent="0.25">
      <c r="A14081" s="60">
        <v>92968.181397857203</v>
      </c>
      <c r="B14081" s="37">
        <v>0.75789633860149297</v>
      </c>
      <c r="C14081" s="37">
        <v>-1.6880488263377</v>
      </c>
      <c r="D14081" s="37"/>
      <c r="E14081" s="37">
        <v>-0.72245757218831996</v>
      </c>
    </row>
    <row r="14082" spans="1:5" x14ac:dyDescent="0.25">
      <c r="A14082" s="60">
        <v>92973.234608828396</v>
      </c>
      <c r="B14082" s="37">
        <v>0.75787372498613303</v>
      </c>
      <c r="C14082" s="37">
        <v>1.06775275192896</v>
      </c>
      <c r="D14082" s="37"/>
      <c r="E14082" s="37">
        <v>-0.72255315305895096</v>
      </c>
    </row>
    <row r="14083" spans="1:5" x14ac:dyDescent="0.25">
      <c r="A14083" s="60">
        <v>92974.107792001101</v>
      </c>
      <c r="B14083" s="37">
        <v>0.75786982805570702</v>
      </c>
      <c r="C14083" s="37"/>
      <c r="D14083" s="37"/>
      <c r="E14083" s="37">
        <v>-0.72256966975655501</v>
      </c>
    </row>
    <row r="14084" spans="1:5" x14ac:dyDescent="0.25">
      <c r="A14084" s="60">
        <v>92982.039806060697</v>
      </c>
      <c r="B14084" s="37">
        <v>0.75783457237164698</v>
      </c>
      <c r="C14084" s="37">
        <v>0.54696667101965502</v>
      </c>
      <c r="D14084" s="37"/>
      <c r="E14084" s="37">
        <v>-0.72271971511958499</v>
      </c>
    </row>
    <row r="14085" spans="1:5" x14ac:dyDescent="0.25">
      <c r="A14085" s="60">
        <v>92994.0134002634</v>
      </c>
      <c r="B14085" s="37">
        <v>0.75778184664166104</v>
      </c>
      <c r="C14085" s="37">
        <v>1.36602521319467</v>
      </c>
      <c r="D14085" s="37"/>
      <c r="E14085" s="37">
        <v>-0.72294623775793798</v>
      </c>
    </row>
    <row r="14086" spans="1:5" x14ac:dyDescent="0.25">
      <c r="A14086" s="60">
        <v>93002.836538266798</v>
      </c>
      <c r="B14086" s="37">
        <v>0.75774337606292896</v>
      </c>
      <c r="C14086" s="37">
        <v>0.84140666748235804</v>
      </c>
      <c r="D14086" s="37"/>
      <c r="E14086" s="37">
        <v>-0.72311317767503702</v>
      </c>
    </row>
    <row r="14087" spans="1:5" x14ac:dyDescent="0.25">
      <c r="A14087" s="60">
        <v>93012.644560658606</v>
      </c>
      <c r="B14087" s="37">
        <v>0.75770099389116996</v>
      </c>
      <c r="C14087" s="37">
        <v>0.69931519654258301</v>
      </c>
      <c r="D14087" s="37"/>
      <c r="E14087" s="37">
        <v>-0.72329877141925203</v>
      </c>
    </row>
    <row r="14088" spans="1:5" x14ac:dyDescent="0.25">
      <c r="A14088" s="60">
        <v>93013.587051297101</v>
      </c>
      <c r="B14088" s="37">
        <v>0.75769694252097497</v>
      </c>
      <c r="C14088" s="37">
        <v>0.141544398810001</v>
      </c>
      <c r="D14088" s="37"/>
      <c r="E14088" s="37">
        <v>-0.72331660689641397</v>
      </c>
    </row>
    <row r="14089" spans="1:5" x14ac:dyDescent="0.25">
      <c r="A14089" s="60">
        <v>93014.087857294697</v>
      </c>
      <c r="B14089" s="37">
        <v>0.75769479128930795</v>
      </c>
      <c r="C14089" s="37">
        <v>0.99553257108422299</v>
      </c>
      <c r="D14089" s="37"/>
      <c r="E14089" s="37">
        <v>-0.72332608411005805</v>
      </c>
    </row>
    <row r="14090" spans="1:5" x14ac:dyDescent="0.25">
      <c r="A14090" s="60">
        <v>93024.486119842506</v>
      </c>
      <c r="B14090" s="37">
        <v>0.75765036435473399</v>
      </c>
      <c r="C14090" s="37">
        <v>0.225733584324495</v>
      </c>
      <c r="D14090" s="37"/>
      <c r="E14090" s="37">
        <v>-0.72352287185862696</v>
      </c>
    </row>
    <row r="14091" spans="1:5" x14ac:dyDescent="0.25">
      <c r="A14091" s="60">
        <v>93036.524056115799</v>
      </c>
      <c r="B14091" s="37">
        <v>0.75759950431086198</v>
      </c>
      <c r="C14091" s="37">
        <v>0.68482936459084398</v>
      </c>
      <c r="D14091" s="37"/>
      <c r="E14091" s="37">
        <v>-0.72375071871465502</v>
      </c>
    </row>
    <row r="14092" spans="1:5" x14ac:dyDescent="0.25">
      <c r="A14092" s="60">
        <v>93041.233852809499</v>
      </c>
      <c r="B14092" s="37">
        <v>0.75757977352229</v>
      </c>
      <c r="C14092" s="37">
        <v>0.85050924764791302</v>
      </c>
      <c r="D14092" s="37"/>
      <c r="E14092" s="37">
        <v>-0.72383987114882897</v>
      </c>
    </row>
    <row r="14093" spans="1:5" x14ac:dyDescent="0.25">
      <c r="A14093" s="60">
        <v>93041.326955599099</v>
      </c>
      <c r="B14093" s="37">
        <v>0.75757938444138895</v>
      </c>
      <c r="C14093" s="37">
        <v>1.0957062438271501</v>
      </c>
      <c r="D14093" s="37"/>
      <c r="E14093" s="37">
        <v>-0.72384163355178699</v>
      </c>
    </row>
    <row r="14094" spans="1:5" x14ac:dyDescent="0.25">
      <c r="A14094" s="60">
        <v>93041.336976867096</v>
      </c>
      <c r="B14094" s="37">
        <v>0.75757934256425297</v>
      </c>
      <c r="C14094" s="37">
        <v>1.44162212359418</v>
      </c>
      <c r="D14094" s="37"/>
      <c r="E14094" s="37">
        <v>-0.72384182325096103</v>
      </c>
    </row>
    <row r="14095" spans="1:5" x14ac:dyDescent="0.25">
      <c r="A14095" s="60">
        <v>93044.597093666394</v>
      </c>
      <c r="B14095" s="37">
        <v>0.75756574191353998</v>
      </c>
      <c r="C14095" s="37">
        <v>0.873879826642465</v>
      </c>
      <c r="D14095" s="37"/>
      <c r="E14095" s="37">
        <v>-0.72390353725630896</v>
      </c>
    </row>
    <row r="14096" spans="1:5" x14ac:dyDescent="0.25">
      <c r="A14096" s="60">
        <v>93046.207810280306</v>
      </c>
      <c r="B14096" s="37">
        <v>0.75755903908004496</v>
      </c>
      <c r="C14096" s="37">
        <v>0.55887147371453905</v>
      </c>
      <c r="D14096" s="37"/>
      <c r="E14096" s="37">
        <v>-0.72393402893542302</v>
      </c>
    </row>
    <row r="14097" spans="1:5" x14ac:dyDescent="0.25">
      <c r="A14097" s="60">
        <v>93053.263639024997</v>
      </c>
      <c r="B14097" s="37">
        <v>0.75752980819897997</v>
      </c>
      <c r="C14097" s="37">
        <v>0.17731637738327399</v>
      </c>
      <c r="D14097" s="37"/>
      <c r="E14097" s="37">
        <v>-0.72406760569722295</v>
      </c>
    </row>
    <row r="14098" spans="1:5" x14ac:dyDescent="0.25">
      <c r="A14098" s="60">
        <v>93059.577947078302</v>
      </c>
      <c r="B14098" s="37">
        <v>0.75750383095686802</v>
      </c>
      <c r="C14098" s="37">
        <v>0.57710708020202195</v>
      </c>
      <c r="D14098" s="37"/>
      <c r="E14098" s="37">
        <v>-0.72418715320309501</v>
      </c>
    </row>
    <row r="14099" spans="1:5" x14ac:dyDescent="0.25">
      <c r="A14099" s="60">
        <v>93065.702487817296</v>
      </c>
      <c r="B14099" s="37">
        <v>0.757478798929348</v>
      </c>
      <c r="C14099" s="37">
        <v>0.94923393377357401</v>
      </c>
      <c r="D14099" s="37"/>
      <c r="E14099" s="37">
        <v>-0.72430311579287898</v>
      </c>
    </row>
    <row r="14100" spans="1:5" x14ac:dyDescent="0.25">
      <c r="A14100" s="60">
        <v>93067.454621961399</v>
      </c>
      <c r="B14100" s="37">
        <v>0.75747166753962902</v>
      </c>
      <c r="C14100" s="37">
        <v>1.3523426345196701</v>
      </c>
      <c r="D14100" s="37"/>
      <c r="E14100" s="37">
        <v>-0.72433629228586605</v>
      </c>
    </row>
    <row r="14101" spans="1:5" x14ac:dyDescent="0.25">
      <c r="A14101" s="60">
        <v>93073.242340192301</v>
      </c>
      <c r="B14101" s="37">
        <v>0.75744820555396697</v>
      </c>
      <c r="C14101" s="37">
        <v>0.83011009765736599</v>
      </c>
      <c r="D14101" s="37"/>
      <c r="E14101" s="37">
        <v>-0.72444588670354004</v>
      </c>
    </row>
    <row r="14102" spans="1:5" x14ac:dyDescent="0.25">
      <c r="A14102" s="60">
        <v>93075.654999385806</v>
      </c>
      <c r="B14102" s="37">
        <v>0.75743846823816396</v>
      </c>
      <c r="C14102" s="37">
        <v>0.616720301639617</v>
      </c>
      <c r="D14102" s="37"/>
      <c r="E14102" s="37">
        <v>-0.72449157411194698</v>
      </c>
    </row>
    <row r="14103" spans="1:5" x14ac:dyDescent="0.25">
      <c r="A14103" s="60">
        <v>93081.948171404496</v>
      </c>
      <c r="B14103" s="37">
        <v>0.75741318886746201</v>
      </c>
      <c r="C14103" s="37">
        <v>-0.75913014041088001</v>
      </c>
      <c r="D14103" s="37"/>
      <c r="E14103" s="37">
        <v>-0.72461075066628999</v>
      </c>
    </row>
    <row r="14104" spans="1:5" x14ac:dyDescent="0.25">
      <c r="A14104" s="60">
        <v>93085.412028675099</v>
      </c>
      <c r="B14104" s="37">
        <v>0.75739934853865898</v>
      </c>
      <c r="C14104" s="37">
        <v>0.86840023229171104</v>
      </c>
      <c r="D14104" s="37"/>
      <c r="E14104" s="37">
        <v>-0.72467635074631698</v>
      </c>
    </row>
    <row r="14105" spans="1:5" x14ac:dyDescent="0.25">
      <c r="A14105" s="60">
        <v>93087.804492983996</v>
      </c>
      <c r="B14105" s="37">
        <v>0.75738981977988096</v>
      </c>
      <c r="C14105" s="37">
        <v>-2.90950470207089</v>
      </c>
      <c r="D14105" s="37"/>
      <c r="E14105" s="37">
        <v>-0.72472166175599895</v>
      </c>
    </row>
    <row r="14106" spans="1:5" x14ac:dyDescent="0.25">
      <c r="A14106" s="60">
        <v>93130.568686869403</v>
      </c>
      <c r="B14106" s="37">
        <v>0.75722376075658704</v>
      </c>
      <c r="C14106" s="37">
        <v>-0.112707017281077</v>
      </c>
      <c r="D14106" s="37"/>
      <c r="E14106" s="37">
        <v>-0.72553177439398697</v>
      </c>
    </row>
    <row r="14107" spans="1:5" x14ac:dyDescent="0.25">
      <c r="A14107" s="60">
        <v>93132.808659916205</v>
      </c>
      <c r="B14107" s="37">
        <v>0.75721528703318897</v>
      </c>
      <c r="C14107" s="37">
        <v>-0.40928850418733298</v>
      </c>
      <c r="D14107" s="37"/>
      <c r="E14107" s="37">
        <v>-0.72557421818055101</v>
      </c>
    </row>
    <row r="14108" spans="1:5" x14ac:dyDescent="0.25">
      <c r="A14108" s="60">
        <v>93135.916777781604</v>
      </c>
      <c r="B14108" s="37">
        <v>0.75720356646268805</v>
      </c>
      <c r="C14108" s="37">
        <v>1.49618630202963</v>
      </c>
      <c r="D14108" s="37"/>
      <c r="E14108" s="37">
        <v>-0.72563311358375004</v>
      </c>
    </row>
    <row r="14109" spans="1:5" x14ac:dyDescent="0.25">
      <c r="A14109" s="60">
        <v>93147.119676006696</v>
      </c>
      <c r="B14109" s="37">
        <v>0.75716168170581499</v>
      </c>
      <c r="C14109" s="37">
        <v>1.3472445705055001</v>
      </c>
      <c r="D14109" s="37"/>
      <c r="E14109" s="37">
        <v>-0.72584541259502999</v>
      </c>
    </row>
    <row r="14110" spans="1:5" x14ac:dyDescent="0.25">
      <c r="A14110" s="60">
        <v>93156.157268774099</v>
      </c>
      <c r="B14110" s="37">
        <v>0.75712830584497304</v>
      </c>
      <c r="C14110" s="37">
        <v>-0.23731671772705401</v>
      </c>
      <c r="D14110" s="37"/>
      <c r="E14110" s="37">
        <v>-0.72601669702962601</v>
      </c>
    </row>
    <row r="14111" spans="1:5" x14ac:dyDescent="0.25">
      <c r="A14111" s="60">
        <v>93164.264050052399</v>
      </c>
      <c r="B14111" s="37">
        <v>0.75709868307260897</v>
      </c>
      <c r="C14111" s="37">
        <v>0.319529600457646</v>
      </c>
      <c r="D14111" s="37"/>
      <c r="E14111" s="37">
        <v>-0.72617035454333201</v>
      </c>
    </row>
    <row r="14112" spans="1:5" x14ac:dyDescent="0.25">
      <c r="A14112" s="60">
        <v>93172.015005395893</v>
      </c>
      <c r="B14112" s="37">
        <v>0.75707064079411501</v>
      </c>
      <c r="C14112" s="37">
        <v>0.56654298567846395</v>
      </c>
      <c r="D14112" s="37"/>
      <c r="E14112" s="37">
        <v>-0.72631728023003095</v>
      </c>
    </row>
    <row r="14113" spans="1:5" x14ac:dyDescent="0.25">
      <c r="A14113" s="60">
        <v>93182.775280827904</v>
      </c>
      <c r="B14113" s="37">
        <v>0.75703216730880696</v>
      </c>
      <c r="C14113" s="37">
        <v>0.84719357367655201</v>
      </c>
      <c r="D14113" s="37"/>
      <c r="E14113" s="37">
        <v>-0.72652127037493197</v>
      </c>
    </row>
    <row r="14114" spans="1:5" x14ac:dyDescent="0.25">
      <c r="A14114" s="60">
        <v>93193.273034746206</v>
      </c>
      <c r="B14114" s="37">
        <v>0.75699514613427998</v>
      </c>
      <c r="C14114" s="37">
        <v>1.30831507524929</v>
      </c>
      <c r="D14114" s="37"/>
      <c r="E14114" s="37">
        <v>-0.72672030646854002</v>
      </c>
    </row>
    <row r="14115" spans="1:5" x14ac:dyDescent="0.25">
      <c r="A14115" s="60">
        <v>93202.645498015205</v>
      </c>
      <c r="B14115" s="37">
        <v>0.75696252424721899</v>
      </c>
      <c r="C14115" s="37">
        <v>-1.22654499170781</v>
      </c>
      <c r="D14115" s="37"/>
      <c r="E14115" s="37">
        <v>-0.72689802615338905</v>
      </c>
    </row>
    <row r="14116" spans="1:5" x14ac:dyDescent="0.25">
      <c r="A14116" s="60">
        <v>93214.950369789105</v>
      </c>
      <c r="B14116" s="37">
        <v>0.756920316206524</v>
      </c>
      <c r="C14116" s="37">
        <v>8.3286979613128601E-2</v>
      </c>
      <c r="D14116" s="37"/>
      <c r="E14116" s="37">
        <v>-0.72713137698005004</v>
      </c>
    </row>
    <row r="14117" spans="1:5" x14ac:dyDescent="0.25">
      <c r="A14117" s="60">
        <v>93226.020843751307</v>
      </c>
      <c r="B14117" s="37">
        <v>0.75688294754902596</v>
      </c>
      <c r="C14117" s="37">
        <v>1.0634252241998701</v>
      </c>
      <c r="D14117" s="37"/>
      <c r="E14117" s="37">
        <v>-0.72734134482373702</v>
      </c>
    </row>
    <row r="14118" spans="1:5" x14ac:dyDescent="0.25">
      <c r="A14118" s="60">
        <v>93237.025497320094</v>
      </c>
      <c r="B14118" s="37">
        <v>0.75684637239333297</v>
      </c>
      <c r="C14118" s="37">
        <v>-0.38127957269711299</v>
      </c>
      <c r="D14118" s="37"/>
      <c r="E14118" s="37">
        <v>-0.72755008889778205</v>
      </c>
    </row>
    <row r="14119" spans="1:5" x14ac:dyDescent="0.25">
      <c r="A14119" s="60">
        <v>93246.700993563398</v>
      </c>
      <c r="B14119" s="37">
        <v>0.756814687858957</v>
      </c>
      <c r="C14119" s="37">
        <v>0.73889052881321904</v>
      </c>
      <c r="D14119" s="37"/>
      <c r="E14119" s="37">
        <v>-0.72773364081205805</v>
      </c>
    </row>
    <row r="14120" spans="1:5" x14ac:dyDescent="0.25">
      <c r="A14120" s="60">
        <v>93253.360986960703</v>
      </c>
      <c r="B14120" s="37">
        <v>0.75679313659039404</v>
      </c>
      <c r="C14120" s="37">
        <v>1.16900435563698</v>
      </c>
      <c r="D14120" s="37"/>
      <c r="E14120" s="37">
        <v>-0.72785999721129102</v>
      </c>
    </row>
    <row r="14121" spans="1:5" x14ac:dyDescent="0.25">
      <c r="A14121" s="60">
        <v>93265.169087347705</v>
      </c>
      <c r="B14121" s="37">
        <v>0.75675544660713301</v>
      </c>
      <c r="C14121" s="37">
        <v>-1.08470879998638</v>
      </c>
      <c r="D14121" s="37"/>
      <c r="E14121" s="37">
        <v>-0.72808404781581504</v>
      </c>
    </row>
    <row r="14122" spans="1:5" x14ac:dyDescent="0.25">
      <c r="A14122" s="60">
        <v>93273.815525898593</v>
      </c>
      <c r="B14122" s="37">
        <v>0.75672827198456805</v>
      </c>
      <c r="C14122" s="37">
        <v>0.864125029729501</v>
      </c>
      <c r="D14122" s="37"/>
      <c r="E14122" s="37">
        <v>-0.72824812587148202</v>
      </c>
    </row>
    <row r="14123" spans="1:5" x14ac:dyDescent="0.25">
      <c r="A14123" s="60">
        <v>93288.642859917702</v>
      </c>
      <c r="B14123" s="37">
        <v>0.75668251023935995</v>
      </c>
      <c r="C14123" s="37">
        <v>0.72923870533814195</v>
      </c>
      <c r="D14123" s="37"/>
      <c r="E14123" s="37">
        <v>-0.728529529912746</v>
      </c>
    </row>
    <row r="14124" spans="1:5" x14ac:dyDescent="0.25">
      <c r="A14124" s="60">
        <v>93290.681428162105</v>
      </c>
      <c r="B14124" s="37">
        <v>0.75667630176711698</v>
      </c>
      <c r="C14124" s="37">
        <v>0.860789769511761</v>
      </c>
      <c r="D14124" s="37"/>
      <c r="E14124" s="37">
        <v>-0.72856822281189204</v>
      </c>
    </row>
    <row r="14125" spans="1:5" x14ac:dyDescent="0.25">
      <c r="A14125" s="60">
        <v>93305.205017627901</v>
      </c>
      <c r="B14125" s="37">
        <v>0.75663265493526</v>
      </c>
      <c r="C14125" s="37">
        <v>1.3284364843263701</v>
      </c>
      <c r="D14125" s="37"/>
      <c r="E14125" s="37">
        <v>-0.72884391088459799</v>
      </c>
    </row>
    <row r="14126" spans="1:5" x14ac:dyDescent="0.25">
      <c r="A14126" s="60">
        <v>93305.758935374906</v>
      </c>
      <c r="B14126" s="37">
        <v>0.75663101064228699</v>
      </c>
      <c r="C14126" s="37">
        <v>-0.64302106739185805</v>
      </c>
      <c r="D14126" s="37"/>
      <c r="E14126" s="37">
        <v>-0.728854426237451</v>
      </c>
    </row>
    <row r="14127" spans="1:5" x14ac:dyDescent="0.25">
      <c r="A14127" s="60">
        <v>93336.634653521294</v>
      </c>
      <c r="B14127" s="37">
        <v>0.75654173976051797</v>
      </c>
      <c r="C14127" s="37">
        <v>-1.2317320900528701</v>
      </c>
      <c r="D14127" s="37"/>
      <c r="E14127" s="37">
        <v>-0.72944065550910597</v>
      </c>
    </row>
    <row r="14128" spans="1:5" x14ac:dyDescent="0.25">
      <c r="A14128" s="60">
        <v>93342.084222914898</v>
      </c>
      <c r="B14128" s="37">
        <v>0.75652647236801496</v>
      </c>
      <c r="C14128" s="37">
        <v>0.62526037230818998</v>
      </c>
      <c r="D14128" s="37"/>
      <c r="E14128" s="37">
        <v>-0.72954414482237495</v>
      </c>
    </row>
    <row r="14129" spans="1:5" x14ac:dyDescent="0.25">
      <c r="A14129" s="60">
        <v>93342.995645682604</v>
      </c>
      <c r="B14129" s="37">
        <v>0.75652393334875401</v>
      </c>
      <c r="C14129" s="37">
        <v>-2.2978905720909801</v>
      </c>
      <c r="D14129" s="37"/>
      <c r="E14129" s="37">
        <v>-0.72956145365094005</v>
      </c>
    </row>
    <row r="14130" spans="1:5" x14ac:dyDescent="0.25">
      <c r="A14130" s="60">
        <v>93384.7893983799</v>
      </c>
      <c r="B14130" s="37">
        <v>0.756411972342379</v>
      </c>
      <c r="C14130" s="37">
        <v>0.62187954614274499</v>
      </c>
      <c r="D14130" s="37"/>
      <c r="E14130" s="37">
        <v>-0.73035533604629999</v>
      </c>
    </row>
    <row r="14131" spans="1:5" x14ac:dyDescent="0.25">
      <c r="A14131" s="60">
        <v>93430.967500487997</v>
      </c>
      <c r="B14131" s="37">
        <v>0.75629857252542798</v>
      </c>
      <c r="C14131" s="37">
        <v>1.09259212599311</v>
      </c>
      <c r="D14131" s="37"/>
      <c r="E14131" s="37">
        <v>-0.73123290192951296</v>
      </c>
    </row>
    <row r="14132" spans="1:5" x14ac:dyDescent="0.25">
      <c r="A14132" s="60">
        <v>93436.299257766004</v>
      </c>
      <c r="B14132" s="37">
        <v>0.75628618593988195</v>
      </c>
      <c r="C14132" s="37">
        <v>1.2815114437031001</v>
      </c>
      <c r="D14132" s="37"/>
      <c r="E14132" s="37">
        <v>-0.73133425335402902</v>
      </c>
    </row>
    <row r="14133" spans="1:5" x14ac:dyDescent="0.25">
      <c r="A14133" s="60">
        <v>93443.6020730452</v>
      </c>
      <c r="B14133" s="37">
        <v>0.756269459743801</v>
      </c>
      <c r="C14133" s="37">
        <v>-0.27540883681413902</v>
      </c>
      <c r="D14133" s="37"/>
      <c r="E14133" s="37">
        <v>-0.73147308169208003</v>
      </c>
    </row>
    <row r="14134" spans="1:5" x14ac:dyDescent="0.25">
      <c r="A14134" s="60">
        <v>93449.615853664203</v>
      </c>
      <c r="B14134" s="37">
        <v>0.75625589436500995</v>
      </c>
      <c r="C14134" s="37">
        <v>1.22966872086046</v>
      </c>
      <c r="D14134" s="37"/>
      <c r="E14134" s="37">
        <v>-0.73158741301030406</v>
      </c>
    </row>
    <row r="14135" spans="1:5" x14ac:dyDescent="0.25">
      <c r="A14135" s="60">
        <v>93478.253849111003</v>
      </c>
      <c r="B14135" s="37">
        <v>0.75619389417032701</v>
      </c>
      <c r="C14135" s="37">
        <v>2.3389776696082198</v>
      </c>
      <c r="D14135" s="37"/>
      <c r="E14135" s="37">
        <v>-0.73213196288986004</v>
      </c>
    </row>
    <row r="14136" spans="1:5" x14ac:dyDescent="0.25">
      <c r="A14136" s="60">
        <v>93479.443580037405</v>
      </c>
      <c r="B14136" s="37">
        <v>0.75619141187735195</v>
      </c>
      <c r="C14136" s="37">
        <v>0.92222843079894401</v>
      </c>
      <c r="D14136" s="37"/>
      <c r="E14136" s="37">
        <v>-0.73215458902153696</v>
      </c>
    </row>
    <row r="14137" spans="1:5" x14ac:dyDescent="0.25">
      <c r="A14137" s="60">
        <v>93479.653881100894</v>
      </c>
      <c r="B14137" s="37">
        <v>0.75619097387700895</v>
      </c>
      <c r="C14137" s="37">
        <v>0.38398009142648298</v>
      </c>
      <c r="D14137" s="37"/>
      <c r="E14137" s="37">
        <v>-0.73215858852562199</v>
      </c>
    </row>
    <row r="14138" spans="1:5" x14ac:dyDescent="0.25">
      <c r="A14138" s="60">
        <v>93485.116705912806</v>
      </c>
      <c r="B14138" s="37">
        <v>0.75617967832226796</v>
      </c>
      <c r="C14138" s="37">
        <v>0.80303370729804002</v>
      </c>
      <c r="D14138" s="37"/>
      <c r="E14138" s="37">
        <v>-0.73226248350795098</v>
      </c>
    </row>
    <row r="14139" spans="1:5" x14ac:dyDescent="0.25">
      <c r="A14139" s="60">
        <v>93488.288457439106</v>
      </c>
      <c r="B14139" s="37">
        <v>0.75617319263647798</v>
      </c>
      <c r="C14139" s="37">
        <v>1.1214537908423401</v>
      </c>
      <c r="D14139" s="37"/>
      <c r="E14139" s="37">
        <v>-0.73232280827628304</v>
      </c>
    </row>
    <row r="14140" spans="1:5" x14ac:dyDescent="0.25">
      <c r="A14140" s="60">
        <v>93489.491786552695</v>
      </c>
      <c r="B14140" s="37">
        <v>0.75617074600918299</v>
      </c>
      <c r="C14140" s="37">
        <v>-0.101706705716642</v>
      </c>
      <c r="D14140" s="37"/>
      <c r="E14140" s="37">
        <v>-0.73234569537038396</v>
      </c>
    </row>
    <row r="14141" spans="1:5" x14ac:dyDescent="0.25">
      <c r="A14141" s="60">
        <v>93494.415664198095</v>
      </c>
      <c r="B14141" s="37">
        <v>0.75616081489014397</v>
      </c>
      <c r="C14141" s="37">
        <v>1.2319422515773699</v>
      </c>
      <c r="D14141" s="37"/>
      <c r="E14141" s="37">
        <v>-0.73243934953562495</v>
      </c>
    </row>
    <row r="14142" spans="1:5" x14ac:dyDescent="0.25">
      <c r="A14142" s="60">
        <v>93498.244595945303</v>
      </c>
      <c r="B14142" s="37">
        <v>0.75615318140277199</v>
      </c>
      <c r="C14142" s="37">
        <v>-0.71776210427702003</v>
      </c>
      <c r="D14142" s="37"/>
      <c r="E14142" s="37">
        <v>-0.73251218064183199</v>
      </c>
    </row>
    <row r="14143" spans="1:5" x14ac:dyDescent="0.25">
      <c r="A14143" s="60">
        <v>93500.8365251785</v>
      </c>
      <c r="B14143" s="37">
        <v>0.75614805841412602</v>
      </c>
      <c r="C14143" s="37">
        <v>0.91404891238877595</v>
      </c>
      <c r="D14143" s="37"/>
      <c r="E14143" s="37">
        <v>-0.73256148401926502</v>
      </c>
    </row>
    <row r="14144" spans="1:5" x14ac:dyDescent="0.25">
      <c r="A14144" s="60">
        <v>93510.040683780404</v>
      </c>
      <c r="B14144" s="37">
        <v>0.75613015636109404</v>
      </c>
      <c r="C14144" s="37">
        <v>0.23311481181327301</v>
      </c>
      <c r="D14144" s="37"/>
      <c r="E14144" s="37">
        <v>-0.73273657500203604</v>
      </c>
    </row>
    <row r="14145" spans="1:5" x14ac:dyDescent="0.25">
      <c r="A14145" s="60">
        <v>93513.698744973895</v>
      </c>
      <c r="B14145" s="37">
        <v>0.75612316744735697</v>
      </c>
      <c r="C14145" s="37">
        <v>0.71525146461404199</v>
      </c>
      <c r="D14145" s="37"/>
      <c r="E14145" s="37">
        <v>-0.73280616697485201</v>
      </c>
    </row>
    <row r="14146" spans="1:5" x14ac:dyDescent="0.25">
      <c r="A14146" s="60">
        <v>93514.651508501498</v>
      </c>
      <c r="B14146" s="37">
        <v>0.75612135893154597</v>
      </c>
      <c r="C14146" s="37">
        <v>1.0725223430006601</v>
      </c>
      <c r="D14146" s="37"/>
      <c r="E14146" s="37">
        <v>-0.73282429303900598</v>
      </c>
    </row>
    <row r="14147" spans="1:5" x14ac:dyDescent="0.25">
      <c r="A14147" s="60">
        <v>93517.047056756899</v>
      </c>
      <c r="B14147" s="37">
        <v>0.75611683329648405</v>
      </c>
      <c r="C14147" s="37">
        <v>-1.0738532448767399</v>
      </c>
      <c r="D14147" s="37"/>
      <c r="E14147" s="37">
        <v>-0.73286986846346502</v>
      </c>
    </row>
    <row r="14148" spans="1:5" x14ac:dyDescent="0.25">
      <c r="A14148" s="60">
        <v>93518.627390427195</v>
      </c>
      <c r="B14148" s="37">
        <v>0.75611386464169805</v>
      </c>
      <c r="C14148" s="37">
        <v>0.53030685766437502</v>
      </c>
      <c r="D14148" s="37"/>
      <c r="E14148" s="37">
        <v>-0.73289993499890904</v>
      </c>
    </row>
    <row r="14149" spans="1:5" x14ac:dyDescent="0.25">
      <c r="A14149" s="60">
        <v>93518.813462905106</v>
      </c>
      <c r="B14149" s="37">
        <v>0.75611351598877097</v>
      </c>
      <c r="C14149" s="37">
        <v>4.2249918264181098E-2</v>
      </c>
      <c r="D14149" s="37"/>
      <c r="E14149" s="37">
        <v>-0.73290347514058096</v>
      </c>
    </row>
    <row r="14150" spans="1:5" x14ac:dyDescent="0.25">
      <c r="A14150" s="60">
        <v>93520.520566299805</v>
      </c>
      <c r="B14150" s="37">
        <v>0.75611032600366201</v>
      </c>
      <c r="C14150" s="37">
        <v>1.26819770948565</v>
      </c>
      <c r="D14150" s="37"/>
      <c r="E14150" s="37">
        <v>-0.732935954130428</v>
      </c>
    </row>
    <row r="14151" spans="1:5" x14ac:dyDescent="0.25">
      <c r="A14151" s="60">
        <v>93544.624307895603</v>
      </c>
      <c r="B14151" s="37">
        <v>0.75606696476577395</v>
      </c>
      <c r="C14151" s="37">
        <v>1.02393311946343</v>
      </c>
      <c r="D14151" s="37"/>
      <c r="E14151" s="37">
        <v>-0.73339460703234605</v>
      </c>
    </row>
    <row r="14152" spans="1:5" x14ac:dyDescent="0.25">
      <c r="A14152" s="60">
        <v>93549.667855538704</v>
      </c>
      <c r="B14152" s="37">
        <v>0.75605829050481499</v>
      </c>
      <c r="C14152" s="37">
        <v>0.84703538943440304</v>
      </c>
      <c r="D14152" s="37"/>
      <c r="E14152" s="37">
        <v>-0.73349059130116301</v>
      </c>
    </row>
    <row r="14153" spans="1:5" x14ac:dyDescent="0.25">
      <c r="A14153" s="60">
        <v>93563.066739409594</v>
      </c>
      <c r="B14153" s="37">
        <v>0.75603592052013802</v>
      </c>
      <c r="C14153" s="37">
        <v>1.74060674596126</v>
      </c>
      <c r="D14153" s="37"/>
      <c r="E14153" s="37">
        <v>-0.73374561063941601</v>
      </c>
    </row>
    <row r="14154" spans="1:5" x14ac:dyDescent="0.25">
      <c r="A14154" s="60">
        <v>93571.376253503302</v>
      </c>
      <c r="B14154" s="37">
        <v>0.75602254160530602</v>
      </c>
      <c r="C14154" s="37">
        <v>0.57292809817752799</v>
      </c>
      <c r="D14154" s="37"/>
      <c r="E14154" s="37">
        <v>-0.73390378197767903</v>
      </c>
    </row>
    <row r="14155" spans="1:5" x14ac:dyDescent="0.25">
      <c r="A14155" s="60">
        <v>93583.410679425593</v>
      </c>
      <c r="B14155" s="37">
        <v>0.75600383919036396</v>
      </c>
      <c r="C14155" s="37">
        <v>0.20772989267092701</v>
      </c>
      <c r="D14155" s="37"/>
      <c r="E14155" s="37">
        <v>-0.734132880415309</v>
      </c>
    </row>
    <row r="14156" spans="1:5" x14ac:dyDescent="0.25">
      <c r="A14156" s="60">
        <v>93586.522239725397</v>
      </c>
      <c r="B14156" s="37">
        <v>0.755999133730895</v>
      </c>
      <c r="C14156" s="37">
        <v>-0.31563161971246401</v>
      </c>
      <c r="D14156" s="37"/>
      <c r="E14156" s="37">
        <v>-0.73419211947057095</v>
      </c>
    </row>
    <row r="14157" spans="1:5" x14ac:dyDescent="0.25">
      <c r="A14157" s="60">
        <v>93587.230641028204</v>
      </c>
      <c r="B14157" s="37">
        <v>0.75599806993977003</v>
      </c>
      <c r="C14157" s="37">
        <v>1.48485290793574</v>
      </c>
      <c r="D14157" s="37"/>
      <c r="E14157" s="37">
        <v>-0.73420560654044098</v>
      </c>
    </row>
    <row r="14158" spans="1:5" x14ac:dyDescent="0.25">
      <c r="A14158" s="60">
        <v>93589.950085816905</v>
      </c>
      <c r="B14158" s="37">
        <v>0.75599401203009697</v>
      </c>
      <c r="C14158" s="37">
        <v>-0.69968948896135297</v>
      </c>
      <c r="D14158" s="37"/>
      <c r="E14158" s="37">
        <v>-0.73425738224243997</v>
      </c>
    </row>
    <row r="14159" spans="1:5" x14ac:dyDescent="0.25">
      <c r="A14159" s="60">
        <v>93603.129401060505</v>
      </c>
      <c r="B14159" s="37">
        <v>0.75597492785393905</v>
      </c>
      <c r="C14159" s="37">
        <v>1.16957862467166</v>
      </c>
      <c r="D14159" s="37"/>
      <c r="E14159" s="37">
        <v>-0.73450832422296397</v>
      </c>
    </row>
    <row r="14160" spans="1:5" x14ac:dyDescent="0.25">
      <c r="A14160" s="60">
        <v>93609.950211331903</v>
      </c>
      <c r="B14160" s="37">
        <v>0.75596543100535396</v>
      </c>
      <c r="C14160" s="37">
        <v>-2.4813720914469299</v>
      </c>
      <c r="D14160" s="37"/>
      <c r="E14160" s="37">
        <v>-0.73463820954371495</v>
      </c>
    </row>
    <row r="14161" spans="1:5" x14ac:dyDescent="0.25">
      <c r="A14161" s="60">
        <v>93627.686656577804</v>
      </c>
      <c r="B14161" s="37">
        <v>0.75594195542167697</v>
      </c>
      <c r="C14161" s="37">
        <v>0.65635474861238696</v>
      </c>
      <c r="D14161" s="37"/>
      <c r="E14161" s="37">
        <v>-0.73497599748327003</v>
      </c>
    </row>
    <row r="14162" spans="1:5" x14ac:dyDescent="0.25">
      <c r="A14162" s="60">
        <v>93628.495101071894</v>
      </c>
      <c r="B14162" s="37">
        <v>0.75594092750428599</v>
      </c>
      <c r="C14162" s="37">
        <v>0.72547499441957297</v>
      </c>
      <c r="D14162" s="37"/>
      <c r="E14162" s="37">
        <v>-0.73499139561652305</v>
      </c>
    </row>
    <row r="14163" spans="1:5" x14ac:dyDescent="0.25">
      <c r="A14163" s="60">
        <v>93634.642965567007</v>
      </c>
      <c r="B14163" s="37">
        <v>0.75593323120755995</v>
      </c>
      <c r="C14163" s="37">
        <v>0.48614745123900499</v>
      </c>
      <c r="D14163" s="37"/>
      <c r="E14163" s="37">
        <v>-0.73510849571280801</v>
      </c>
    </row>
    <row r="14164" spans="1:5" x14ac:dyDescent="0.25">
      <c r="A14164" s="60">
        <v>93641.911816589403</v>
      </c>
      <c r="B14164" s="37">
        <v>0.75592440705086905</v>
      </c>
      <c r="C14164" s="37">
        <v>0.82310328472796601</v>
      </c>
      <c r="D14164" s="37"/>
      <c r="E14164" s="37">
        <v>-0.73524695683038299</v>
      </c>
    </row>
    <row r="14165" spans="1:5" x14ac:dyDescent="0.25">
      <c r="A14165" s="60">
        <v>93651.871566740796</v>
      </c>
      <c r="B14165" s="37">
        <v>0.75591280244827697</v>
      </c>
      <c r="C14165" s="37">
        <v>0.78206003622627296</v>
      </c>
      <c r="D14165" s="37"/>
      <c r="E14165" s="37">
        <v>-0.73543669199403905</v>
      </c>
    </row>
    <row r="14166" spans="1:5" x14ac:dyDescent="0.25">
      <c r="A14166" s="60">
        <v>93655.571402607806</v>
      </c>
      <c r="B14166" s="37">
        <v>0.75590863519618601</v>
      </c>
      <c r="C14166" s="37">
        <v>0.91911470557817199</v>
      </c>
      <c r="D14166" s="37"/>
      <c r="E14166" s="37">
        <v>-0.73550717937796495</v>
      </c>
    </row>
    <row r="14167" spans="1:5" x14ac:dyDescent="0.25">
      <c r="A14167" s="60">
        <v>93665.569051088096</v>
      </c>
      <c r="B14167" s="37">
        <v>0.75589776489181504</v>
      </c>
      <c r="C14167" s="37">
        <v>2.0973098081827</v>
      </c>
      <c r="D14167" s="37"/>
      <c r="E14167" s="37">
        <v>-0.73569766245221402</v>
      </c>
    </row>
    <row r="14168" spans="1:5" x14ac:dyDescent="0.25">
      <c r="A14168" s="60">
        <v>93686.126308368199</v>
      </c>
      <c r="B14168" s="37">
        <v>0.75587721219312798</v>
      </c>
      <c r="C14168" s="37">
        <v>1.4776776630889099</v>
      </c>
      <c r="D14168" s="37"/>
      <c r="E14168" s="37">
        <v>-0.73608939493870296</v>
      </c>
    </row>
    <row r="14169" spans="1:5" x14ac:dyDescent="0.25">
      <c r="A14169" s="60">
        <v>93727.689422972806</v>
      </c>
      <c r="B14169" s="37">
        <v>0.75584312452650104</v>
      </c>
      <c r="C14169" s="37">
        <v>-0.22833340079025899</v>
      </c>
      <c r="D14169" s="37"/>
      <c r="E14169" s="37">
        <v>-0.73688165162826702</v>
      </c>
    </row>
    <row r="14170" spans="1:5" x14ac:dyDescent="0.25">
      <c r="A14170" s="60">
        <v>93734.255861440397</v>
      </c>
      <c r="B14170" s="37">
        <v>0.75583866138136402</v>
      </c>
      <c r="C14170" s="37">
        <v>0.86017325075833395</v>
      </c>
      <c r="D14170" s="37"/>
      <c r="E14170" s="37">
        <v>-0.73700684768968305</v>
      </c>
    </row>
    <row r="14171" spans="1:5" x14ac:dyDescent="0.25">
      <c r="A14171" s="60">
        <v>93735.996556112295</v>
      </c>
      <c r="B14171" s="37">
        <v>0.75583752072352395</v>
      </c>
      <c r="C14171" s="37">
        <v>0.74434673673782203</v>
      </c>
      <c r="D14171" s="37"/>
      <c r="E14171" s="37">
        <v>-0.73704003722010103</v>
      </c>
    </row>
    <row r="14172" spans="1:5" x14ac:dyDescent="0.25">
      <c r="A14172" s="60">
        <v>93736.740346622406</v>
      </c>
      <c r="B14172" s="37">
        <v>0.75583703876049002</v>
      </c>
      <c r="C14172" s="37">
        <v>0.83660328355637004</v>
      </c>
      <c r="D14172" s="37"/>
      <c r="E14172" s="37">
        <v>-0.73705421912072699</v>
      </c>
    </row>
    <row r="14173" spans="1:5" x14ac:dyDescent="0.25">
      <c r="A14173" s="60">
        <v>93748.610263282797</v>
      </c>
      <c r="B14173" s="37">
        <v>0.75582978841656401</v>
      </c>
      <c r="C14173" s="37">
        <v>-1.1943946228887801</v>
      </c>
      <c r="D14173" s="37"/>
      <c r="E14173" s="37">
        <v>-0.73728055757517696</v>
      </c>
    </row>
    <row r="14174" spans="1:5" x14ac:dyDescent="0.25">
      <c r="A14174" s="60">
        <v>93757.955082419197</v>
      </c>
      <c r="B14174" s="37">
        <v>0.75582466624637501</v>
      </c>
      <c r="C14174" s="37">
        <v>-0.93483387288195696</v>
      </c>
      <c r="D14174" s="37"/>
      <c r="E14174" s="37">
        <v>-0.73745876537714805</v>
      </c>
    </row>
    <row r="14175" spans="1:5" x14ac:dyDescent="0.25">
      <c r="A14175" s="60">
        <v>93758.4835329247</v>
      </c>
      <c r="B14175" s="37">
        <v>0.75582439204809304</v>
      </c>
      <c r="C14175" s="37">
        <v>0.53316754550982703</v>
      </c>
      <c r="D14175" s="37"/>
      <c r="E14175" s="37">
        <v>-0.73746884353396003</v>
      </c>
    </row>
    <row r="14176" spans="1:5" x14ac:dyDescent="0.25">
      <c r="A14176" s="60">
        <v>93779.817166969005</v>
      </c>
      <c r="B14176" s="37">
        <v>0.75581471028988101</v>
      </c>
      <c r="C14176" s="37">
        <v>-1.3895147468615601</v>
      </c>
      <c r="D14176" s="37"/>
      <c r="E14176" s="37">
        <v>-0.73787574383311305</v>
      </c>
    </row>
    <row r="14177" spans="1:5" x14ac:dyDescent="0.25">
      <c r="A14177" s="60">
        <v>93783.949232700106</v>
      </c>
      <c r="B14177" s="37">
        <v>0.75581314918321296</v>
      </c>
      <c r="C14177" s="37">
        <v>-1.1943160921820799</v>
      </c>
      <c r="D14177" s="37"/>
      <c r="E14177" s="37">
        <v>-0.73795456526606795</v>
      </c>
    </row>
    <row r="14178" spans="1:5" x14ac:dyDescent="0.25">
      <c r="A14178" s="60">
        <v>93788.811078946193</v>
      </c>
      <c r="B14178" s="37">
        <v>0.75581144341302697</v>
      </c>
      <c r="C14178" s="37">
        <v>0.52902185307337501</v>
      </c>
      <c r="D14178" s="37"/>
      <c r="E14178" s="37">
        <v>-0.73804731172581906</v>
      </c>
    </row>
    <row r="14179" spans="1:5" x14ac:dyDescent="0.25">
      <c r="A14179" s="60">
        <v>93793.556186218906</v>
      </c>
      <c r="B14179" s="37">
        <v>0.75580991546297105</v>
      </c>
      <c r="C14179" s="37">
        <v>2.0789171314395301</v>
      </c>
      <c r="D14179" s="37"/>
      <c r="E14179" s="37">
        <v>-0.73813783545819101</v>
      </c>
    </row>
    <row r="14180" spans="1:5" x14ac:dyDescent="0.25">
      <c r="A14180" s="60">
        <v>93794.540893248093</v>
      </c>
      <c r="B14180" s="37">
        <v>0.75580961534452296</v>
      </c>
      <c r="C14180" s="37">
        <v>0.74679354902531503</v>
      </c>
      <c r="D14180" s="37"/>
      <c r="E14180" s="37">
        <v>-0.73815662151160699</v>
      </c>
    </row>
    <row r="14181" spans="1:5" x14ac:dyDescent="0.25">
      <c r="A14181" s="60">
        <v>93801.644987384905</v>
      </c>
      <c r="B14181" s="37">
        <v>0.75580762320379802</v>
      </c>
      <c r="C14181" s="37">
        <v>0.98553922722444098</v>
      </c>
      <c r="D14181" s="37"/>
      <c r="E14181" s="37">
        <v>-0.73829215739429299</v>
      </c>
    </row>
    <row r="14182" spans="1:5" x14ac:dyDescent="0.25">
      <c r="A14182" s="60">
        <v>93806.799141098396</v>
      </c>
      <c r="B14182" s="37">
        <v>0.75580636844825699</v>
      </c>
      <c r="C14182" s="37">
        <v>0.10824513620970599</v>
      </c>
      <c r="D14182" s="37"/>
      <c r="E14182" s="37">
        <v>-0.73839049707417503</v>
      </c>
    </row>
    <row r="14183" spans="1:5" x14ac:dyDescent="0.25">
      <c r="A14183" s="60">
        <v>93810.580204227794</v>
      </c>
      <c r="B14183" s="37">
        <v>0.75580555008274297</v>
      </c>
      <c r="C14183" s="37">
        <v>0.53185452791588705</v>
      </c>
      <c r="D14183" s="37"/>
      <c r="E14183" s="37">
        <v>-0.73846264173103704</v>
      </c>
    </row>
    <row r="14184" spans="1:5" x14ac:dyDescent="0.25">
      <c r="A14184" s="60">
        <v>93812.863951007399</v>
      </c>
      <c r="B14184" s="37">
        <v>0.75580509771761795</v>
      </c>
      <c r="C14184" s="37">
        <v>-1.6656782348306001</v>
      </c>
      <c r="D14184" s="37"/>
      <c r="E14184" s="37">
        <v>-0.73850621809176398</v>
      </c>
    </row>
    <row r="14185" spans="1:5" x14ac:dyDescent="0.25">
      <c r="A14185" s="60">
        <v>93848.018993540201</v>
      </c>
      <c r="B14185" s="37">
        <v>0.75580213901799997</v>
      </c>
      <c r="C14185" s="37">
        <v>-0.137252097692597</v>
      </c>
      <c r="D14185" s="37"/>
      <c r="E14185" s="37">
        <v>-0.73917713580284605</v>
      </c>
    </row>
    <row r="14186" spans="1:5" x14ac:dyDescent="0.25">
      <c r="A14186" s="60">
        <v>93850.092193522796</v>
      </c>
      <c r="B14186" s="37">
        <v>0.75580220055765401</v>
      </c>
      <c r="C14186" s="37">
        <v>0.14002552752858699</v>
      </c>
      <c r="D14186" s="37"/>
      <c r="E14186" s="37">
        <v>-0.73921670897096403</v>
      </c>
    </row>
    <row r="14187" spans="1:5" x14ac:dyDescent="0.25">
      <c r="A14187" s="60">
        <v>93854.645197043006</v>
      </c>
      <c r="B14187" s="37">
        <v>0.75580242844991896</v>
      </c>
      <c r="C14187" s="37">
        <v>1.27465139876841</v>
      </c>
      <c r="D14187" s="37"/>
      <c r="E14187" s="37">
        <v>-0.73930361931289401</v>
      </c>
    </row>
    <row r="14188" spans="1:5" x14ac:dyDescent="0.25">
      <c r="A14188" s="60">
        <v>93895.123482534298</v>
      </c>
      <c r="B14188" s="37">
        <v>0.75581009107408803</v>
      </c>
      <c r="C14188" s="37">
        <v>0.72198721037564095</v>
      </c>
      <c r="D14188" s="37"/>
      <c r="E14188" s="37">
        <v>-0.74007645904861097</v>
      </c>
    </row>
    <row r="14189" spans="1:5" x14ac:dyDescent="0.25">
      <c r="A14189" s="60">
        <v>93896.403909392699</v>
      </c>
      <c r="B14189" s="37">
        <v>0.75581049975615699</v>
      </c>
      <c r="C14189" s="37">
        <v>1.2779001535463901</v>
      </c>
      <c r="D14189" s="37"/>
      <c r="E14189" s="37">
        <v>-0.74010091074025097</v>
      </c>
    </row>
    <row r="14190" spans="1:5" x14ac:dyDescent="0.25">
      <c r="A14190" s="60">
        <v>93899.475541420004</v>
      </c>
      <c r="B14190" s="37">
        <v>0.75581152195534296</v>
      </c>
      <c r="C14190" s="37">
        <v>1.9207386102048301</v>
      </c>
      <c r="D14190" s="37"/>
      <c r="E14190" s="37">
        <v>-0.740159569428256</v>
      </c>
    </row>
    <row r="14191" spans="1:5" x14ac:dyDescent="0.25">
      <c r="A14191" s="60">
        <v>93903.937689437196</v>
      </c>
      <c r="B14191" s="37">
        <v>0.75581311214715696</v>
      </c>
      <c r="C14191" s="37">
        <v>1.0434067298680501</v>
      </c>
      <c r="D14191" s="37"/>
      <c r="E14191" s="37">
        <v>-0.74024478574160602</v>
      </c>
    </row>
    <row r="14192" spans="1:5" x14ac:dyDescent="0.25">
      <c r="A14192" s="60">
        <v>93905.147304061902</v>
      </c>
      <c r="B14192" s="37">
        <v>0.75581356472419203</v>
      </c>
      <c r="C14192" s="37">
        <v>0.158164688910301</v>
      </c>
      <c r="D14192" s="37"/>
      <c r="E14192" s="37">
        <v>-0.74026788710145397</v>
      </c>
    </row>
    <row r="14193" spans="1:5" x14ac:dyDescent="0.25">
      <c r="A14193" s="60">
        <v>93915.342270895606</v>
      </c>
      <c r="B14193" s="37">
        <v>0.75581774428503601</v>
      </c>
      <c r="C14193" s="37">
        <v>0.71505869791754795</v>
      </c>
      <c r="D14193" s="37"/>
      <c r="E14193" s="37">
        <v>-0.74046260233594097</v>
      </c>
    </row>
    <row r="14194" spans="1:5" x14ac:dyDescent="0.25">
      <c r="A14194" s="60">
        <v>93943.488288426597</v>
      </c>
      <c r="B14194" s="37">
        <v>0.75583268836245998</v>
      </c>
      <c r="C14194" s="37">
        <v>4.7810933489178503E-2</v>
      </c>
      <c r="D14194" s="37"/>
      <c r="E14194" s="37">
        <v>-0.74100026542300601</v>
      </c>
    </row>
    <row r="14195" spans="1:5" x14ac:dyDescent="0.25">
      <c r="A14195" s="60">
        <v>93948.176513122802</v>
      </c>
      <c r="B14195" s="37">
        <v>0.75583566585164796</v>
      </c>
      <c r="C14195" s="37">
        <v>0.26226533616624498</v>
      </c>
      <c r="D14195" s="37"/>
      <c r="E14195" s="37">
        <v>-0.74108983680949703</v>
      </c>
    </row>
    <row r="14196" spans="1:5" x14ac:dyDescent="0.25">
      <c r="A14196" s="60">
        <v>93949.022064114601</v>
      </c>
      <c r="B14196" s="37">
        <v>0.75583621775207999</v>
      </c>
      <c r="C14196" s="37">
        <v>1.0047345188290999</v>
      </c>
      <c r="D14196" s="37"/>
      <c r="E14196" s="37">
        <v>-0.74110599199891203</v>
      </c>
    </row>
    <row r="14197" spans="1:5" x14ac:dyDescent="0.25">
      <c r="A14197" s="60">
        <v>93955.006692938201</v>
      </c>
      <c r="B14197" s="37">
        <v>0.75584025389099696</v>
      </c>
      <c r="C14197" s="37">
        <v>1.1196461833087299</v>
      </c>
      <c r="D14197" s="37"/>
      <c r="E14197" s="37">
        <v>-0.74122033866280002</v>
      </c>
    </row>
    <row r="14198" spans="1:5" x14ac:dyDescent="0.25">
      <c r="A14198" s="60">
        <v>93962.359316001995</v>
      </c>
      <c r="B14198" s="37">
        <v>0.75584552366609004</v>
      </c>
      <c r="C14198" s="37">
        <v>-1.2737164962107299</v>
      </c>
      <c r="D14198" s="37"/>
      <c r="E14198" s="37">
        <v>-0.74136083207127301</v>
      </c>
    </row>
    <row r="14199" spans="1:5" x14ac:dyDescent="0.25">
      <c r="A14199" s="60">
        <v>94007.217746421404</v>
      </c>
      <c r="B14199" s="37">
        <v>0.755885043107827</v>
      </c>
      <c r="C14199" s="37">
        <v>-0.400829405013858</v>
      </c>
      <c r="D14199" s="37"/>
      <c r="E14199" s="37">
        <v>-0.74221819459049299</v>
      </c>
    </row>
    <row r="14200" spans="1:5" x14ac:dyDescent="0.25">
      <c r="A14200" s="60">
        <v>94019.202177362706</v>
      </c>
      <c r="B14200" s="37">
        <v>0.75589772507941599</v>
      </c>
      <c r="C14200" s="37">
        <v>0.40685684374084402</v>
      </c>
      <c r="D14200" s="37"/>
      <c r="E14200" s="37">
        <v>-0.74244730964968297</v>
      </c>
    </row>
    <row r="14201" spans="1:5" x14ac:dyDescent="0.25">
      <c r="A14201" s="60">
        <v>94026.082810228501</v>
      </c>
      <c r="B14201" s="37">
        <v>0.75590540723795396</v>
      </c>
      <c r="C14201" s="37">
        <v>0.26875846361411598</v>
      </c>
      <c r="D14201" s="37"/>
      <c r="E14201" s="37">
        <v>-0.74257886329608402</v>
      </c>
    </row>
    <row r="14202" spans="1:5" x14ac:dyDescent="0.25">
      <c r="A14202" s="60">
        <v>94034.947905741996</v>
      </c>
      <c r="B14202" s="37">
        <v>0.75591573459542005</v>
      </c>
      <c r="C14202" s="37">
        <v>2.0222066070839402</v>
      </c>
      <c r="D14202" s="37"/>
      <c r="E14202" s="37">
        <v>-0.74274837115073999</v>
      </c>
    </row>
    <row r="14203" spans="1:5" x14ac:dyDescent="0.25">
      <c r="A14203" s="60">
        <v>94047.512264045203</v>
      </c>
      <c r="B14203" s="37">
        <v>0.75593119661136698</v>
      </c>
      <c r="C14203" s="37">
        <v>1.1113541419876201</v>
      </c>
      <c r="D14203" s="37"/>
      <c r="E14203" s="37">
        <v>-0.74298863590558695</v>
      </c>
    </row>
    <row r="14204" spans="1:5" x14ac:dyDescent="0.25">
      <c r="A14204" s="60">
        <v>94047.542820813003</v>
      </c>
      <c r="B14204" s="37">
        <v>0.75593123539120899</v>
      </c>
      <c r="C14204" s="37">
        <v>1.9648862443530699</v>
      </c>
      <c r="D14204" s="37"/>
      <c r="E14204" s="37">
        <v>-0.74298922026845604</v>
      </c>
    </row>
    <row r="14205" spans="1:5" x14ac:dyDescent="0.25">
      <c r="A14205" s="60">
        <v>94063.958238574996</v>
      </c>
      <c r="B14205" s="37">
        <v>0.75595288974181596</v>
      </c>
      <c r="C14205" s="37">
        <v>0.5547294676715</v>
      </c>
      <c r="D14205" s="37"/>
      <c r="E14205" s="37">
        <v>-0.74330317013587999</v>
      </c>
    </row>
    <row r="14206" spans="1:5" x14ac:dyDescent="0.25">
      <c r="A14206" s="60">
        <v>94069.172244867994</v>
      </c>
      <c r="B14206" s="37">
        <v>0.75596010984022999</v>
      </c>
      <c r="C14206" s="37">
        <v>1.46783463392821</v>
      </c>
      <c r="D14206" s="37"/>
      <c r="E14206" s="37">
        <v>-0.74340289959814498</v>
      </c>
    </row>
    <row r="14207" spans="1:5" x14ac:dyDescent="0.25">
      <c r="A14207" s="60">
        <v>94087.062515291094</v>
      </c>
      <c r="B14207" s="37">
        <v>0.75598612988734204</v>
      </c>
      <c r="C14207" s="37">
        <v>-1.40306036760685</v>
      </c>
      <c r="D14207" s="37"/>
      <c r="E14207" s="37">
        <v>-0.743745127374002</v>
      </c>
    </row>
    <row r="14208" spans="1:5" x14ac:dyDescent="0.25">
      <c r="A14208" s="60">
        <v>94099.901160120105</v>
      </c>
      <c r="B14208" s="37">
        <v>0.75600598618569703</v>
      </c>
      <c r="C14208" s="37">
        <v>1.6041571072174401</v>
      </c>
      <c r="D14208" s="37"/>
      <c r="E14208" s="37">
        <v>-0.74399075609304799</v>
      </c>
    </row>
    <row r="14209" spans="1:5" x14ac:dyDescent="0.25">
      <c r="A14209" s="60">
        <v>94113.413208445796</v>
      </c>
      <c r="B14209" s="37">
        <v>0.75602794509114102</v>
      </c>
      <c r="C14209" s="37">
        <v>1.27499579219656</v>
      </c>
      <c r="D14209" s="37"/>
      <c r="E14209" s="37">
        <v>-0.74424929972151199</v>
      </c>
    </row>
    <row r="14210" spans="1:5" x14ac:dyDescent="0.25">
      <c r="A14210" s="60">
        <v>94113.663199773393</v>
      </c>
      <c r="B14210" s="37">
        <v>0.75602836157363296</v>
      </c>
      <c r="C14210" s="37">
        <v>0.50201139395371597</v>
      </c>
      <c r="D14210" s="37"/>
      <c r="E14210" s="37">
        <v>-0.74425408343396704</v>
      </c>
    </row>
    <row r="14211" spans="1:5" x14ac:dyDescent="0.25">
      <c r="A14211" s="60">
        <v>94124.261354531205</v>
      </c>
      <c r="B14211" s="37">
        <v>0.75604635802262099</v>
      </c>
      <c r="C14211" s="37">
        <v>1.12169194979603</v>
      </c>
      <c r="D14211" s="37"/>
      <c r="E14211" s="37">
        <v>-0.74445689466742804</v>
      </c>
    </row>
    <row r="14212" spans="1:5" x14ac:dyDescent="0.25">
      <c r="A14212" s="60">
        <v>94134.300159580205</v>
      </c>
      <c r="B14212" s="37">
        <v>0.75606401550181401</v>
      </c>
      <c r="C14212" s="37">
        <v>1.0767912292863899</v>
      </c>
      <c r="D14212" s="37"/>
      <c r="E14212" s="37">
        <v>-0.74464902009935696</v>
      </c>
    </row>
    <row r="14213" spans="1:5" x14ac:dyDescent="0.25">
      <c r="A14213" s="60">
        <v>94136.366205423197</v>
      </c>
      <c r="B14213" s="37">
        <v>0.75606772300575698</v>
      </c>
      <c r="C14213" s="37">
        <v>0.95286784650188106</v>
      </c>
      <c r="D14213" s="37"/>
      <c r="E14213" s="37">
        <v>-0.74468856284826301</v>
      </c>
    </row>
    <row r="14214" spans="1:5" x14ac:dyDescent="0.25">
      <c r="A14214" s="60">
        <v>94145.820710486805</v>
      </c>
      <c r="B14214" s="37">
        <v>0.75608500807382595</v>
      </c>
      <c r="C14214" s="37">
        <v>0.25943354240507399</v>
      </c>
      <c r="D14214" s="37"/>
      <c r="E14214" s="37">
        <v>-0.74486952534416295</v>
      </c>
    </row>
    <row r="14215" spans="1:5" x14ac:dyDescent="0.25">
      <c r="A14215" s="60">
        <v>94160.286769462604</v>
      </c>
      <c r="B14215" s="37">
        <v>0.75611246501405704</v>
      </c>
      <c r="C14215" s="37">
        <v>-1.29745211563873</v>
      </c>
      <c r="D14215" s="37"/>
      <c r="E14215" s="37">
        <v>-0.745146440950606</v>
      </c>
    </row>
    <row r="14216" spans="1:5" x14ac:dyDescent="0.25">
      <c r="A14216" s="60">
        <v>94169.257978463793</v>
      </c>
      <c r="B14216" s="37">
        <v>0.75613010297957395</v>
      </c>
      <c r="C14216" s="37">
        <v>1.29286185320587</v>
      </c>
      <c r="D14216" s="37"/>
      <c r="E14216" s="37">
        <v>-0.745318190080967</v>
      </c>
    </row>
    <row r="14217" spans="1:5" x14ac:dyDescent="0.25">
      <c r="A14217" s="60">
        <v>94177.043396960595</v>
      </c>
      <c r="B14217" s="37">
        <v>0.75614578652624698</v>
      </c>
      <c r="C14217" s="37">
        <v>1.0983674248356401</v>
      </c>
      <c r="D14217" s="37"/>
      <c r="E14217" s="37">
        <v>-0.74546724922577401</v>
      </c>
    </row>
    <row r="14218" spans="1:5" x14ac:dyDescent="0.25">
      <c r="A14218" s="60">
        <v>94198.947342698695</v>
      </c>
      <c r="B14218" s="37">
        <v>0.75619177932829196</v>
      </c>
      <c r="C14218" s="37">
        <v>1.20734206107149</v>
      </c>
      <c r="D14218" s="37"/>
      <c r="E14218" s="37">
        <v>-0.74588667731297198</v>
      </c>
    </row>
    <row r="14219" spans="1:5" x14ac:dyDescent="0.25">
      <c r="A14219" s="60">
        <v>94217.724408431706</v>
      </c>
      <c r="B14219" s="37">
        <v>0.75623338408234198</v>
      </c>
      <c r="C14219" s="37">
        <v>0.53545834120480895</v>
      </c>
      <c r="D14219" s="37"/>
      <c r="E14219" s="37">
        <v>-0.74624629644686002</v>
      </c>
    </row>
    <row r="14220" spans="1:5" x14ac:dyDescent="0.25">
      <c r="A14220" s="60">
        <v>94224.202336973001</v>
      </c>
      <c r="B14220" s="37">
        <v>0.75624820035070295</v>
      </c>
      <c r="C14220" s="37">
        <v>-0.72069707927197002</v>
      </c>
      <c r="D14220" s="37"/>
      <c r="E14220" s="37">
        <v>-0.746370376131688</v>
      </c>
    </row>
    <row r="14221" spans="1:5" x14ac:dyDescent="0.25">
      <c r="A14221" s="60">
        <v>94228.944590378203</v>
      </c>
      <c r="B14221" s="37">
        <v>0.75625919667071095</v>
      </c>
      <c r="C14221" s="37">
        <v>1.37846947700351</v>
      </c>
      <c r="D14221" s="37"/>
      <c r="E14221" s="37">
        <v>-0.74646121489675099</v>
      </c>
    </row>
    <row r="14222" spans="1:5" x14ac:dyDescent="0.25">
      <c r="A14222" s="60">
        <v>94231.311270904596</v>
      </c>
      <c r="B14222" s="37">
        <v>0.75626473181009302</v>
      </c>
      <c r="C14222" s="37">
        <v>0.81146375233493995</v>
      </c>
      <c r="D14222" s="37"/>
      <c r="E14222" s="37">
        <v>-0.74650655056150705</v>
      </c>
    </row>
    <row r="14223" spans="1:5" x14ac:dyDescent="0.25">
      <c r="A14223" s="60">
        <v>94237.958126032594</v>
      </c>
      <c r="B14223" s="37">
        <v>0.75628044535704797</v>
      </c>
      <c r="C14223" s="37">
        <v>1.19639299934216</v>
      </c>
      <c r="D14223" s="37"/>
      <c r="E14223" s="37">
        <v>-0.74663388156335297</v>
      </c>
    </row>
    <row r="14224" spans="1:5" x14ac:dyDescent="0.25">
      <c r="A14224" s="60">
        <v>94263.858755644804</v>
      </c>
      <c r="B14224" s="37">
        <v>0.75634402726056105</v>
      </c>
      <c r="C14224" s="37">
        <v>0.85143749958860304</v>
      </c>
      <c r="D14224" s="37"/>
      <c r="E14224" s="37">
        <v>-0.74713012143163604</v>
      </c>
    </row>
    <row r="14225" spans="1:5" x14ac:dyDescent="0.25">
      <c r="A14225" s="60">
        <v>94270.173494912102</v>
      </c>
      <c r="B14225" s="37">
        <v>0.75636009286563199</v>
      </c>
      <c r="C14225" s="37">
        <v>0.62917405896760803</v>
      </c>
      <c r="D14225" s="37"/>
      <c r="E14225" s="37">
        <v>-0.74725112532510796</v>
      </c>
    </row>
    <row r="14226" spans="1:5" x14ac:dyDescent="0.25">
      <c r="A14226" s="60">
        <v>94282.866160896796</v>
      </c>
      <c r="B14226" s="37">
        <v>0.75639304883059699</v>
      </c>
      <c r="C14226" s="37">
        <v>1.46272078789877</v>
      </c>
      <c r="D14226" s="37"/>
      <c r="E14226" s="37">
        <v>-0.74749436454362705</v>
      </c>
    </row>
    <row r="14227" spans="1:5" x14ac:dyDescent="0.25">
      <c r="A14227" s="60">
        <v>94299.066406541693</v>
      </c>
      <c r="B14227" s="37">
        <v>0.75643639306203703</v>
      </c>
      <c r="C14227" s="37">
        <v>2.6539805050849599</v>
      </c>
      <c r="D14227" s="37"/>
      <c r="E14227" s="37">
        <v>-0.74780486211358299</v>
      </c>
    </row>
    <row r="14228" spans="1:5" x14ac:dyDescent="0.25">
      <c r="A14228" s="60">
        <v>94299.573528801702</v>
      </c>
      <c r="B14228" s="37">
        <v>0.75643777295994996</v>
      </c>
      <c r="C14228" s="37">
        <v>0.79290781195493498</v>
      </c>
      <c r="D14228" s="37"/>
      <c r="E14228" s="37">
        <v>-0.74781458245502697</v>
      </c>
    </row>
    <row r="14229" spans="1:5" x14ac:dyDescent="0.25">
      <c r="A14229" s="60">
        <v>94311.846840276106</v>
      </c>
      <c r="B14229" s="37">
        <v>0.75647159431836197</v>
      </c>
      <c r="C14229" s="37">
        <v>-0.70944737232858701</v>
      </c>
      <c r="D14229" s="37"/>
      <c r="E14229" s="37">
        <v>-0.74804984631650495</v>
      </c>
    </row>
    <row r="14230" spans="1:5" x14ac:dyDescent="0.25">
      <c r="A14230" s="60">
        <v>94316.648444274193</v>
      </c>
      <c r="B14230" s="37">
        <v>0.75648504764508695</v>
      </c>
      <c r="C14230" s="37">
        <v>1.0752964248394601</v>
      </c>
      <c r="D14230" s="37"/>
      <c r="E14230" s="37">
        <v>-0.748141893956766</v>
      </c>
    </row>
    <row r="14231" spans="1:5" x14ac:dyDescent="0.25">
      <c r="A14231" s="60">
        <v>94330.117953837398</v>
      </c>
      <c r="B14231" s="37">
        <v>0.75652344900505597</v>
      </c>
      <c r="C14231" s="37">
        <v>-0.123434922763732</v>
      </c>
      <c r="D14231" s="37"/>
      <c r="E14231" s="37">
        <v>-0.74840012782004295</v>
      </c>
    </row>
    <row r="14232" spans="1:5" x14ac:dyDescent="0.25">
      <c r="A14232" s="60">
        <v>94337.192101331704</v>
      </c>
      <c r="B14232" s="37">
        <v>0.75654400655638199</v>
      </c>
      <c r="C14232" s="37">
        <v>0.99098054707993399</v>
      </c>
      <c r="D14232" s="37"/>
      <c r="E14232" s="37">
        <v>-0.74853576380064002</v>
      </c>
    </row>
    <row r="14233" spans="1:5" x14ac:dyDescent="0.25">
      <c r="A14233" s="60">
        <v>94346.184721390906</v>
      </c>
      <c r="B14233" s="37">
        <v>0.75657052432745897</v>
      </c>
      <c r="C14233" s="37">
        <v>0.81676173625029302</v>
      </c>
      <c r="D14233" s="37"/>
      <c r="E14233" s="37">
        <v>-0.74870819577317604</v>
      </c>
    </row>
    <row r="14234" spans="1:5" x14ac:dyDescent="0.25">
      <c r="A14234" s="60">
        <v>94349.543917179806</v>
      </c>
      <c r="B14234" s="37">
        <v>0.75658054028988597</v>
      </c>
      <c r="C14234" s="37">
        <v>1.15742509712582</v>
      </c>
      <c r="D14234" s="37"/>
      <c r="E14234" s="37">
        <v>-0.74877261128774197</v>
      </c>
    </row>
    <row r="14235" spans="1:5" x14ac:dyDescent="0.25">
      <c r="A14235" s="60">
        <v>94352.053618442005</v>
      </c>
      <c r="B14235" s="37">
        <v>0.75658806239050702</v>
      </c>
      <c r="C14235" s="37">
        <v>1.13242590119416</v>
      </c>
      <c r="D14235" s="37"/>
      <c r="E14235" s="37">
        <v>-0.74882073824453099</v>
      </c>
    </row>
    <row r="14236" spans="1:5" x14ac:dyDescent="0.25">
      <c r="A14236" s="60">
        <v>94366.159586067603</v>
      </c>
      <c r="B14236" s="37">
        <v>0.75663096005762398</v>
      </c>
      <c r="C14236" s="37">
        <v>3.04464251758674E-2</v>
      </c>
      <c r="D14236" s="37"/>
      <c r="E14236" s="37">
        <v>-0.74909125922194197</v>
      </c>
    </row>
    <row r="14237" spans="1:5" x14ac:dyDescent="0.25">
      <c r="A14237" s="60">
        <v>94367.916999158595</v>
      </c>
      <c r="B14237" s="37">
        <v>0.75663637794403105</v>
      </c>
      <c r="C14237" s="37">
        <v>1.47832246880504</v>
      </c>
      <c r="D14237" s="37"/>
      <c r="E14237" s="37">
        <v>-0.74912496482836999</v>
      </c>
    </row>
    <row r="14238" spans="1:5" x14ac:dyDescent="0.25">
      <c r="A14238" s="60">
        <v>94389.963055761604</v>
      </c>
      <c r="B14238" s="37">
        <v>0.75670571637587203</v>
      </c>
      <c r="C14238" s="37">
        <v>0.71975029451594197</v>
      </c>
      <c r="D14238" s="37"/>
      <c r="E14238" s="37">
        <v>-0.74954783246641998</v>
      </c>
    </row>
    <row r="14239" spans="1:5" x14ac:dyDescent="0.25">
      <c r="A14239" s="60">
        <v>94398.985292620899</v>
      </c>
      <c r="B14239" s="37">
        <v>0.75673482219365296</v>
      </c>
      <c r="C14239" s="37">
        <v>1.1573530101502101</v>
      </c>
      <c r="D14239" s="37"/>
      <c r="E14239" s="37">
        <v>-0.749720912386036</v>
      </c>
    </row>
    <row r="14240" spans="1:5" x14ac:dyDescent="0.25">
      <c r="A14240" s="60">
        <v>94412.176657039003</v>
      </c>
      <c r="B14240" s="37">
        <v>0.756778134452738</v>
      </c>
      <c r="C14240" s="37">
        <v>1.2842133198374099</v>
      </c>
      <c r="D14240" s="37"/>
      <c r="E14240" s="37">
        <v>-0.74997399609765902</v>
      </c>
    </row>
    <row r="14241" spans="1:5" x14ac:dyDescent="0.25">
      <c r="A14241" s="60">
        <v>94415.618714278506</v>
      </c>
      <c r="B14241" s="37">
        <v>0.75678958325246704</v>
      </c>
      <c r="C14241" s="37">
        <v>0.341939159525317</v>
      </c>
      <c r="D14241" s="37"/>
      <c r="E14241" s="37">
        <v>-0.75004003866921198</v>
      </c>
    </row>
    <row r="14242" spans="1:5" x14ac:dyDescent="0.25">
      <c r="A14242" s="60">
        <v>94416.254462685305</v>
      </c>
      <c r="B14242" s="37">
        <v>0.756791704493609</v>
      </c>
      <c r="C14242" s="37">
        <v>-1.25583045337661</v>
      </c>
      <c r="D14242" s="37"/>
      <c r="E14242" s="37">
        <v>-0.75005223695656698</v>
      </c>
    </row>
    <row r="14243" spans="1:5" x14ac:dyDescent="0.25">
      <c r="A14243" s="60">
        <v>94416.381950160503</v>
      </c>
      <c r="B14243" s="37">
        <v>0.75679213011820101</v>
      </c>
      <c r="C14243" s="37">
        <v>0.40421780051516099</v>
      </c>
      <c r="D14243" s="37"/>
      <c r="E14243" s="37">
        <v>-0.75005468310349399</v>
      </c>
    </row>
    <row r="14244" spans="1:5" x14ac:dyDescent="0.25">
      <c r="A14244" s="60">
        <v>94424.562517258601</v>
      </c>
      <c r="B14244" s="37">
        <v>0.75681961528179398</v>
      </c>
      <c r="C14244" s="37">
        <v>1.2847376160622299</v>
      </c>
      <c r="D14244" s="37"/>
      <c r="E14244" s="37">
        <v>-0.75021165217474095</v>
      </c>
    </row>
    <row r="14245" spans="1:5" x14ac:dyDescent="0.25">
      <c r="A14245" s="60">
        <v>94443.484562658603</v>
      </c>
      <c r="B14245" s="37">
        <v>0.75688449542825498</v>
      </c>
      <c r="C14245" s="37">
        <v>0.66304070371232504</v>
      </c>
      <c r="D14245" s="37"/>
      <c r="E14245" s="37">
        <v>-0.75057477182541599</v>
      </c>
    </row>
    <row r="14246" spans="1:5" x14ac:dyDescent="0.25">
      <c r="A14246" s="60">
        <v>94448.054083511495</v>
      </c>
      <c r="B14246" s="37">
        <v>0.75690043525010597</v>
      </c>
      <c r="C14246" s="37">
        <v>-0.443860919019334</v>
      </c>
      <c r="D14246" s="37"/>
      <c r="E14246" s="37">
        <v>-0.75066247118977703</v>
      </c>
    </row>
    <row r="14247" spans="1:5" x14ac:dyDescent="0.25">
      <c r="A14247" s="60">
        <v>94452.982149624993</v>
      </c>
      <c r="B14247" s="37">
        <v>0.75691774370206799</v>
      </c>
      <c r="C14247" s="37">
        <v>0.49813673814551601</v>
      </c>
      <c r="D14247" s="37"/>
      <c r="E14247" s="37">
        <v>-0.75075705571958895</v>
      </c>
    </row>
    <row r="14248" spans="1:5" x14ac:dyDescent="0.25">
      <c r="A14248" s="60">
        <v>94453.526315648196</v>
      </c>
      <c r="B14248" s="37">
        <v>0.75691966242187902</v>
      </c>
      <c r="C14248" s="37">
        <v>1.5847531041879499</v>
      </c>
      <c r="D14248" s="37"/>
      <c r="E14248" s="37">
        <v>-0.75076750016190397</v>
      </c>
    </row>
    <row r="14249" spans="1:5" x14ac:dyDescent="0.25">
      <c r="A14249" s="60">
        <v>94463.354031067094</v>
      </c>
      <c r="B14249" s="37">
        <v>0.75695457043998404</v>
      </c>
      <c r="C14249" s="37">
        <v>0.75520165885050194</v>
      </c>
      <c r="D14249" s="37"/>
      <c r="E14249" s="37">
        <v>-0.75095613669894601</v>
      </c>
    </row>
    <row r="14250" spans="1:5" x14ac:dyDescent="0.25">
      <c r="A14250" s="60">
        <v>94468.367317853306</v>
      </c>
      <c r="B14250" s="37">
        <v>0.75697256373202204</v>
      </c>
      <c r="C14250" s="37">
        <v>0.68765847411542702</v>
      </c>
      <c r="D14250" s="37"/>
      <c r="E14250" s="37">
        <v>-0.75105236959083099</v>
      </c>
    </row>
    <row r="14251" spans="1:5" x14ac:dyDescent="0.25">
      <c r="A14251" s="60">
        <v>94469.853812323607</v>
      </c>
      <c r="B14251" s="37">
        <v>0.75697792303911104</v>
      </c>
      <c r="C14251" s="37">
        <v>1.05514775054802</v>
      </c>
      <c r="D14251" s="37"/>
      <c r="E14251" s="37">
        <v>-0.75108090449538001</v>
      </c>
    </row>
    <row r="14252" spans="1:5" x14ac:dyDescent="0.25">
      <c r="A14252" s="60">
        <v>94494.706088161896</v>
      </c>
      <c r="B14252" s="37">
        <v>0.75706914736222197</v>
      </c>
      <c r="C14252" s="37">
        <v>-0.87193526642805896</v>
      </c>
      <c r="D14252" s="37"/>
      <c r="E14252" s="37">
        <v>-0.75155802533038796</v>
      </c>
    </row>
    <row r="14253" spans="1:5" x14ac:dyDescent="0.25">
      <c r="A14253" s="60">
        <v>94506.4856143098</v>
      </c>
      <c r="B14253" s="37">
        <v>0.75711344906606304</v>
      </c>
      <c r="C14253" s="37">
        <v>1.23380803295841</v>
      </c>
      <c r="D14253" s="37"/>
      <c r="E14253" s="37">
        <v>-0.75178420738426799</v>
      </c>
    </row>
    <row r="14254" spans="1:5" x14ac:dyDescent="0.25">
      <c r="A14254" s="60">
        <v>94508.641208980596</v>
      </c>
      <c r="B14254" s="37">
        <v>0.75712162954455398</v>
      </c>
      <c r="C14254" s="37">
        <v>-1.23108425752733</v>
      </c>
      <c r="D14254" s="37"/>
      <c r="E14254" s="37">
        <v>-0.75182560003777499</v>
      </c>
    </row>
    <row r="14255" spans="1:5" x14ac:dyDescent="0.25">
      <c r="A14255" s="60">
        <v>94519.005585144798</v>
      </c>
      <c r="B14255" s="37">
        <v>0.75716127839800795</v>
      </c>
      <c r="C14255" s="37">
        <v>0.81561684690261105</v>
      </c>
      <c r="D14255" s="37"/>
      <c r="E14255" s="37">
        <v>-0.75202463185905399</v>
      </c>
    </row>
    <row r="14256" spans="1:5" x14ac:dyDescent="0.25">
      <c r="A14256" s="60">
        <v>94539.912513713498</v>
      </c>
      <c r="B14256" s="37">
        <v>0.75724284050618995</v>
      </c>
      <c r="C14256" s="37">
        <v>1.1449433304836101</v>
      </c>
      <c r="D14256" s="37"/>
      <c r="E14256" s="37">
        <v>-0.75242617052032501</v>
      </c>
    </row>
    <row r="14257" spans="1:5" x14ac:dyDescent="0.25">
      <c r="A14257" s="60">
        <v>94541.249433635894</v>
      </c>
      <c r="B14257" s="37">
        <v>0.75724812766507599</v>
      </c>
      <c r="C14257" s="37">
        <v>1.3104846345082199</v>
      </c>
      <c r="D14257" s="37"/>
      <c r="E14257" s="37">
        <v>-0.75245184984154001</v>
      </c>
    </row>
    <row r="14258" spans="1:5" x14ac:dyDescent="0.25">
      <c r="A14258" s="60">
        <v>94550.839881027801</v>
      </c>
      <c r="B14258" s="37">
        <v>0.75728630603773694</v>
      </c>
      <c r="C14258" s="37">
        <v>2.6778575294391902</v>
      </c>
      <c r="D14258" s="37"/>
      <c r="E14258" s="37">
        <v>-0.75263606998618804</v>
      </c>
    </row>
    <row r="14259" spans="1:5" x14ac:dyDescent="0.25">
      <c r="A14259" s="60">
        <v>94561.546660128995</v>
      </c>
      <c r="B14259" s="37">
        <v>0.75732944624846998</v>
      </c>
      <c r="C14259" s="37">
        <v>-4.7500407792752597</v>
      </c>
      <c r="D14259" s="37"/>
      <c r="E14259" s="37">
        <v>-0.75284175108774898</v>
      </c>
    </row>
    <row r="14260" spans="1:5" x14ac:dyDescent="0.25">
      <c r="A14260" s="60">
        <v>94567.181991411402</v>
      </c>
      <c r="B14260" s="37">
        <v>0.757352370766324</v>
      </c>
      <c r="C14260" s="37">
        <v>0.21915301833517201</v>
      </c>
      <c r="D14260" s="37"/>
      <c r="E14260" s="37">
        <v>-0.75295001531398298</v>
      </c>
    </row>
    <row r="14261" spans="1:5" x14ac:dyDescent="0.25">
      <c r="A14261" s="60">
        <v>94569.399080922507</v>
      </c>
      <c r="B14261" s="37">
        <v>0.75736143102701003</v>
      </c>
      <c r="C14261" s="37">
        <v>0.36090150212479999</v>
      </c>
      <c r="D14261" s="37"/>
      <c r="E14261" s="37">
        <v>-0.75299261075692203</v>
      </c>
    </row>
    <row r="14262" spans="1:5" x14ac:dyDescent="0.25">
      <c r="A14262" s="60">
        <v>94576.111582944402</v>
      </c>
      <c r="B14262" s="37">
        <v>0.75738900331551295</v>
      </c>
      <c r="C14262" s="37">
        <v>0.70077851910685895</v>
      </c>
      <c r="D14262" s="37"/>
      <c r="E14262" s="37">
        <v>-0.75312157837709903</v>
      </c>
    </row>
    <row r="14263" spans="1:5" x14ac:dyDescent="0.25">
      <c r="A14263" s="60">
        <v>94579.390880487001</v>
      </c>
      <c r="B14263" s="37">
        <v>0.75740255041534699</v>
      </c>
      <c r="C14263" s="37">
        <v>1.28226095669952</v>
      </c>
      <c r="D14263" s="37"/>
      <c r="E14263" s="37">
        <v>-0.75318458632780705</v>
      </c>
    </row>
    <row r="14264" spans="1:5" x14ac:dyDescent="0.25">
      <c r="A14264" s="60">
        <v>94589.783845785103</v>
      </c>
      <c r="B14264" s="37">
        <v>0.75744581763493901</v>
      </c>
      <c r="C14264" s="37">
        <v>0.63784875296437604</v>
      </c>
      <c r="D14264" s="37"/>
      <c r="E14264" s="37">
        <v>-0.75338428674930202</v>
      </c>
    </row>
    <row r="14265" spans="1:5" x14ac:dyDescent="0.25">
      <c r="A14265" s="60">
        <v>94631.381862000693</v>
      </c>
      <c r="B14265" s="37">
        <v>0.75762400884971803</v>
      </c>
      <c r="C14265" s="37">
        <v>-0.99158540759165503</v>
      </c>
      <c r="D14265" s="37"/>
      <c r="E14265" s="37">
        <v>-0.75418376517469998</v>
      </c>
    </row>
    <row r="14266" spans="1:5" x14ac:dyDescent="0.25">
      <c r="A14266" s="60">
        <v>94633.988006985295</v>
      </c>
      <c r="B14266" s="37">
        <v>0.75763543693186697</v>
      </c>
      <c r="C14266" s="37">
        <v>0.457058648668562</v>
      </c>
      <c r="D14266" s="37"/>
      <c r="E14266" s="37">
        <v>-0.754233862306536</v>
      </c>
    </row>
    <row r="14267" spans="1:5" x14ac:dyDescent="0.25">
      <c r="A14267" s="60">
        <v>94637.785243973602</v>
      </c>
      <c r="B14267" s="37">
        <v>0.75765214327920305</v>
      </c>
      <c r="C14267" s="37">
        <v>-1.0397966110658601</v>
      </c>
      <c r="D14267" s="37"/>
      <c r="E14267" s="37">
        <v>-0.75430685738305403</v>
      </c>
    </row>
    <row r="14268" spans="1:5" x14ac:dyDescent="0.25">
      <c r="A14268" s="60">
        <v>94639.493831270098</v>
      </c>
      <c r="B14268" s="37">
        <v>0.757659681737758</v>
      </c>
      <c r="C14268" s="37">
        <v>1.0566851029915501</v>
      </c>
      <c r="D14268" s="37"/>
      <c r="E14268" s="37">
        <v>-0.75433970266441697</v>
      </c>
    </row>
    <row r="14269" spans="1:5" x14ac:dyDescent="0.25">
      <c r="A14269" s="60">
        <v>94640.603787489497</v>
      </c>
      <c r="B14269" s="37">
        <v>0.75766458606609399</v>
      </c>
      <c r="C14269" s="37">
        <v>0.94964788677751599</v>
      </c>
      <c r="D14269" s="37"/>
      <c r="E14269" s="37">
        <v>-0.75436104032255702</v>
      </c>
    </row>
    <row r="14270" spans="1:5" x14ac:dyDescent="0.25">
      <c r="A14270" s="60">
        <v>94646.718500769493</v>
      </c>
      <c r="B14270" s="37">
        <v>0.75769170379923001</v>
      </c>
      <c r="C14270" s="37">
        <v>0.178595380299895</v>
      </c>
      <c r="D14270" s="37"/>
      <c r="E14270" s="37">
        <v>-0.75447859232778602</v>
      </c>
    </row>
    <row r="14271" spans="1:5" x14ac:dyDescent="0.25">
      <c r="A14271" s="60">
        <v>94650.797571111907</v>
      </c>
      <c r="B14271" s="37">
        <v>0.75770988766115299</v>
      </c>
      <c r="C14271" s="37">
        <v>1.4892733385702099</v>
      </c>
      <c r="D14271" s="37"/>
      <c r="E14271" s="37">
        <v>-0.75455701353515903</v>
      </c>
    </row>
    <row r="14272" spans="1:5" x14ac:dyDescent="0.25">
      <c r="A14272" s="60">
        <v>94651.212452611202</v>
      </c>
      <c r="B14272" s="37">
        <v>0.75771174133853603</v>
      </c>
      <c r="C14272" s="37">
        <v>0.35038815507146798</v>
      </c>
      <c r="D14272" s="37"/>
      <c r="E14272" s="37">
        <v>-0.75456498989059295</v>
      </c>
    </row>
    <row r="14273" spans="1:5" x14ac:dyDescent="0.25">
      <c r="A14273" s="60">
        <v>94668.433542335202</v>
      </c>
      <c r="B14273" s="37">
        <v>0.75778936588670698</v>
      </c>
      <c r="C14273" s="37">
        <v>-0.67899341093883303</v>
      </c>
      <c r="D14273" s="37"/>
      <c r="E14273" s="37">
        <v>-0.75489610027390397</v>
      </c>
    </row>
    <row r="14274" spans="1:5" x14ac:dyDescent="0.25">
      <c r="A14274" s="60">
        <v>94687.884464741102</v>
      </c>
      <c r="B14274" s="37">
        <v>0.75787862983444698</v>
      </c>
      <c r="C14274" s="37">
        <v>1.07913093689607</v>
      </c>
      <c r="D14274" s="37"/>
      <c r="E14274" s="37">
        <v>-0.75527014041471396</v>
      </c>
    </row>
    <row r="14275" spans="1:5" x14ac:dyDescent="0.25">
      <c r="A14275" s="60">
        <v>94691.572276530205</v>
      </c>
      <c r="B14275" s="37">
        <v>0.75789574239083501</v>
      </c>
      <c r="C14275" s="37">
        <v>2.45216325641451E-2</v>
      </c>
      <c r="D14275" s="37"/>
      <c r="E14275" s="37">
        <v>-0.75534106359309106</v>
      </c>
    </row>
    <row r="14276" spans="1:5" x14ac:dyDescent="0.25">
      <c r="A14276" s="60">
        <v>94694.867886046603</v>
      </c>
      <c r="B14276" s="37">
        <v>0.75791108558050002</v>
      </c>
      <c r="C14276" s="37">
        <v>-0.76196711421204799</v>
      </c>
      <c r="D14276" s="37"/>
      <c r="E14276" s="37">
        <v>-0.75540444584604804</v>
      </c>
    </row>
    <row r="14277" spans="1:5" x14ac:dyDescent="0.25">
      <c r="A14277" s="60">
        <v>94699.180662885105</v>
      </c>
      <c r="B14277" s="37">
        <v>0.75793123627736103</v>
      </c>
      <c r="C14277" s="37">
        <v>0.105163556369869</v>
      </c>
      <c r="D14277" s="37"/>
      <c r="E14277" s="37">
        <v>-0.75548739319302105</v>
      </c>
    </row>
    <row r="14278" spans="1:5" x14ac:dyDescent="0.25">
      <c r="A14278" s="60">
        <v>94700.435374658497</v>
      </c>
      <c r="B14278" s="37">
        <v>0.75793711398630503</v>
      </c>
      <c r="C14278" s="37">
        <v>0.379683561532285</v>
      </c>
      <c r="D14278" s="37"/>
      <c r="E14278" s="37">
        <v>-0.75551152553242695</v>
      </c>
    </row>
    <row r="14279" spans="1:5" x14ac:dyDescent="0.25">
      <c r="A14279" s="60">
        <v>94707.772127809003</v>
      </c>
      <c r="B14279" s="37">
        <v>0.75797162065752299</v>
      </c>
      <c r="C14279" s="37">
        <v>-0.29554540831315801</v>
      </c>
      <c r="D14279" s="37"/>
      <c r="E14279" s="37">
        <v>-0.75565264102040897</v>
      </c>
    </row>
    <row r="14280" spans="1:5" x14ac:dyDescent="0.25">
      <c r="A14280" s="60">
        <v>94711.706301854894</v>
      </c>
      <c r="B14280" s="37">
        <v>0.75799022064784505</v>
      </c>
      <c r="C14280" s="37">
        <v>-0.29533329625173199</v>
      </c>
      <c r="D14280" s="37"/>
      <c r="E14280" s="37">
        <v>-0.75572831462627599</v>
      </c>
    </row>
    <row r="14281" spans="1:5" x14ac:dyDescent="0.25">
      <c r="A14281" s="60">
        <v>94717.082281458206</v>
      </c>
      <c r="B14281" s="37">
        <v>0.75801574580953301</v>
      </c>
      <c r="C14281" s="37">
        <v>0.84768913538302304</v>
      </c>
      <c r="D14281" s="37"/>
      <c r="E14281" s="37">
        <v>-0.75583172522309905</v>
      </c>
    </row>
    <row r="14282" spans="1:5" x14ac:dyDescent="0.25">
      <c r="A14282" s="60">
        <v>94723.789198955405</v>
      </c>
      <c r="B14282" s="37">
        <v>0.75804776553430897</v>
      </c>
      <c r="C14282" s="37">
        <v>1.1610841243038199</v>
      </c>
      <c r="D14282" s="37"/>
      <c r="E14282" s="37">
        <v>-0.755960743691375</v>
      </c>
    </row>
    <row r="14283" spans="1:5" x14ac:dyDescent="0.25">
      <c r="A14283" s="60">
        <v>94728.777195793504</v>
      </c>
      <c r="B14283" s="37">
        <v>0.75807170462400097</v>
      </c>
      <c r="C14283" s="37">
        <v>-0.25060614080584198</v>
      </c>
      <c r="D14283" s="37"/>
      <c r="E14283" s="37">
        <v>-0.75605670051394103</v>
      </c>
    </row>
    <row r="14284" spans="1:5" x14ac:dyDescent="0.25">
      <c r="A14284" s="60">
        <v>94729.782571741205</v>
      </c>
      <c r="B14284" s="37">
        <v>0.75807654271708302</v>
      </c>
      <c r="C14284" s="37">
        <v>1.37398867568441</v>
      </c>
      <c r="D14284" s="37"/>
      <c r="E14284" s="37">
        <v>-0.756076041954446</v>
      </c>
    </row>
    <row r="14285" spans="1:5" x14ac:dyDescent="0.25">
      <c r="A14285" s="60">
        <v>94748.118208329703</v>
      </c>
      <c r="B14285" s="37">
        <v>0.75816553639504902</v>
      </c>
      <c r="C14285" s="37">
        <v>1.0380208512870801</v>
      </c>
      <c r="D14285" s="37"/>
      <c r="E14285" s="37">
        <v>-0.75642881109361704</v>
      </c>
    </row>
    <row r="14286" spans="1:5" x14ac:dyDescent="0.25">
      <c r="A14286" s="60">
        <v>94762.993972561599</v>
      </c>
      <c r="B14286" s="37">
        <v>0.75823878650808796</v>
      </c>
      <c r="C14286" s="37">
        <v>-0.50936436691235698</v>
      </c>
      <c r="D14286" s="37"/>
      <c r="E14286" s="37">
        <v>-0.75671505258507399</v>
      </c>
    </row>
    <row r="14287" spans="1:5" x14ac:dyDescent="0.25">
      <c r="A14287" s="60">
        <v>94793.865041806304</v>
      </c>
      <c r="B14287" s="37">
        <v>0.758393758856717</v>
      </c>
      <c r="C14287" s="37">
        <v>1.1896938169979201</v>
      </c>
      <c r="D14287" s="37"/>
      <c r="E14287" s="37">
        <v>-0.75730918806867997</v>
      </c>
    </row>
    <row r="14288" spans="1:5" x14ac:dyDescent="0.25">
      <c r="A14288" s="60">
        <v>94836.527637062696</v>
      </c>
      <c r="B14288" s="37">
        <v>0.75861437593583403</v>
      </c>
      <c r="C14288" s="37">
        <v>0.50056822698723002</v>
      </c>
      <c r="D14288" s="37"/>
      <c r="E14288" s="37">
        <v>-0.75813050305250795</v>
      </c>
    </row>
    <row r="14289" spans="1:5" x14ac:dyDescent="0.25">
      <c r="A14289" s="60">
        <v>94841.246840938999</v>
      </c>
      <c r="B14289" s="37">
        <v>0.758639232025481</v>
      </c>
      <c r="C14289" s="37">
        <v>1.1598952687458299</v>
      </c>
      <c r="D14289" s="37"/>
      <c r="E14289" s="37">
        <v>-0.75822137161835002</v>
      </c>
    </row>
    <row r="14290" spans="1:5" x14ac:dyDescent="0.25">
      <c r="A14290" s="60">
        <v>94867.922984009405</v>
      </c>
      <c r="B14290" s="37">
        <v>0.75878140152102302</v>
      </c>
      <c r="C14290" s="37">
        <v>1.15194858990164</v>
      </c>
      <c r="D14290" s="37"/>
      <c r="E14290" s="37">
        <v>-0.75873508672423595</v>
      </c>
    </row>
    <row r="14291" spans="1:5" x14ac:dyDescent="0.25">
      <c r="A14291" s="60">
        <v>94875.4742869521</v>
      </c>
      <c r="B14291" s="37">
        <v>0.75882215560605404</v>
      </c>
      <c r="C14291" s="37">
        <v>0.178739346387813</v>
      </c>
      <c r="D14291" s="37"/>
      <c r="E14291" s="37">
        <v>-0.75888052553058305</v>
      </c>
    </row>
    <row r="14292" spans="1:5" x14ac:dyDescent="0.25">
      <c r="A14292" s="60">
        <v>94879.834601492199</v>
      </c>
      <c r="B14292" s="37">
        <v>0.758845789593114</v>
      </c>
      <c r="C14292" s="37">
        <v>1.3119898020779801</v>
      </c>
      <c r="D14292" s="37"/>
      <c r="E14292" s="37">
        <v>-0.758964509567011</v>
      </c>
    </row>
    <row r="14293" spans="1:5" x14ac:dyDescent="0.25">
      <c r="A14293" s="60">
        <v>94881.887961275905</v>
      </c>
      <c r="B14293" s="37">
        <v>0.75885694497850698</v>
      </c>
      <c r="C14293" s="37">
        <v>0.66715594569604098</v>
      </c>
      <c r="D14293" s="37"/>
      <c r="E14293" s="37">
        <v>-0.75900406034337997</v>
      </c>
    </row>
    <row r="14294" spans="1:5" x14ac:dyDescent="0.25">
      <c r="A14294" s="60">
        <v>94883.597369658499</v>
      </c>
      <c r="B14294" s="37">
        <v>0.75886624427499605</v>
      </c>
      <c r="C14294" s="37">
        <v>-2.2676252765628102</v>
      </c>
      <c r="D14294" s="37"/>
      <c r="E14294" s="37">
        <v>-0.75903698659265095</v>
      </c>
    </row>
    <row r="14295" spans="1:5" x14ac:dyDescent="0.25">
      <c r="A14295" s="60">
        <v>94891.489929559495</v>
      </c>
      <c r="B14295" s="37">
        <v>0.75890932736261796</v>
      </c>
      <c r="C14295" s="37">
        <v>1.03018817672598</v>
      </c>
      <c r="D14295" s="37"/>
      <c r="E14295" s="37">
        <v>-0.75918901712613895</v>
      </c>
    </row>
    <row r="14296" spans="1:5" x14ac:dyDescent="0.25">
      <c r="A14296" s="60">
        <v>94899.776702904201</v>
      </c>
      <c r="B14296" s="37">
        <v>0.75895482140555104</v>
      </c>
      <c r="C14296" s="37">
        <v>1.1483438169070299</v>
      </c>
      <c r="D14296" s="37"/>
      <c r="E14296" s="37">
        <v>-0.75934865140773999</v>
      </c>
    </row>
    <row r="14297" spans="1:5" x14ac:dyDescent="0.25">
      <c r="A14297" s="60">
        <v>94900.982179926796</v>
      </c>
      <c r="B14297" s="37">
        <v>0.75896146144675503</v>
      </c>
      <c r="C14297" s="37">
        <v>0.39784134341309701</v>
      </c>
      <c r="D14297" s="37"/>
      <c r="E14297" s="37">
        <v>-0.75937187427879105</v>
      </c>
    </row>
    <row r="14298" spans="1:5" x14ac:dyDescent="0.25">
      <c r="A14298" s="60">
        <v>94902.998513934202</v>
      </c>
      <c r="B14298" s="37">
        <v>0.75897258034183201</v>
      </c>
      <c r="C14298" s="37">
        <v>1.2502864692533799</v>
      </c>
      <c r="D14298" s="37"/>
      <c r="E14298" s="37">
        <v>-0.75941071837020901</v>
      </c>
    </row>
    <row r="14299" spans="1:5" x14ac:dyDescent="0.25">
      <c r="A14299" s="60">
        <v>94916.221601516096</v>
      </c>
      <c r="B14299" s="37">
        <v>0.75904588322298405</v>
      </c>
      <c r="C14299" s="37">
        <v>0.75752072038608498</v>
      </c>
      <c r="D14299" s="37"/>
      <c r="E14299" s="37">
        <v>-0.75966547262218198</v>
      </c>
    </row>
    <row r="14300" spans="1:5" x14ac:dyDescent="0.25">
      <c r="A14300" s="60">
        <v>94944.238876606105</v>
      </c>
      <c r="B14300" s="37">
        <v>0.75920338587071701</v>
      </c>
      <c r="C14300" s="37">
        <v>-0.68829547451460005</v>
      </c>
      <c r="D14300" s="37"/>
      <c r="E14300" s="37">
        <v>-0.76020533717392902</v>
      </c>
    </row>
    <row r="14301" spans="1:5" x14ac:dyDescent="0.25">
      <c r="A14301" s="60">
        <v>94946.087429488907</v>
      </c>
      <c r="B14301" s="37">
        <v>0.75921388121143896</v>
      </c>
      <c r="C14301" s="37">
        <v>1.40158455892339</v>
      </c>
      <c r="D14301" s="37"/>
      <c r="E14301" s="37">
        <v>-0.76024096108443096</v>
      </c>
    </row>
    <row r="14302" spans="1:5" x14ac:dyDescent="0.25">
      <c r="A14302" s="60">
        <v>94970.702553762603</v>
      </c>
      <c r="B14302" s="37">
        <v>0.75935484114947904</v>
      </c>
      <c r="C14302" s="37">
        <v>1.3949557140364099</v>
      </c>
      <c r="D14302" s="37"/>
      <c r="E14302" s="37">
        <v>-0.76071537408720302</v>
      </c>
    </row>
    <row r="14303" spans="1:5" x14ac:dyDescent="0.25">
      <c r="A14303" s="60">
        <v>94971.316529111893</v>
      </c>
      <c r="B14303" s="37">
        <v>0.75935838558755497</v>
      </c>
      <c r="C14303" s="37">
        <v>-0.256238018405819</v>
      </c>
      <c r="D14303" s="37"/>
      <c r="E14303" s="37">
        <v>-0.76072720853917097</v>
      </c>
    </row>
    <row r="14304" spans="1:5" x14ac:dyDescent="0.25">
      <c r="A14304" s="60">
        <v>94984.464197301</v>
      </c>
      <c r="B14304" s="37">
        <v>0.75943461569814896</v>
      </c>
      <c r="C14304" s="37">
        <v>0.959309977863265</v>
      </c>
      <c r="D14304" s="37"/>
      <c r="E14304" s="37">
        <v>-0.76098064503931495</v>
      </c>
    </row>
    <row r="14305" spans="1:5" x14ac:dyDescent="0.25">
      <c r="A14305" s="60">
        <v>95003.378649250502</v>
      </c>
      <c r="B14305" s="37">
        <v>0.75954537727890403</v>
      </c>
      <c r="C14305" s="37">
        <v>0.19671637633573699</v>
      </c>
      <c r="D14305" s="37"/>
      <c r="E14305" s="37">
        <v>-0.761345288259204</v>
      </c>
    </row>
    <row r="14306" spans="1:5" x14ac:dyDescent="0.25">
      <c r="A14306" s="60">
        <v>95005.655450485996</v>
      </c>
      <c r="B14306" s="37">
        <v>0.75955879649434499</v>
      </c>
      <c r="C14306" s="37">
        <v>0.95226399445846899</v>
      </c>
      <c r="D14306" s="37"/>
      <c r="E14306" s="37">
        <v>-0.76138918528267696</v>
      </c>
    </row>
    <row r="14307" spans="1:5" x14ac:dyDescent="0.25">
      <c r="A14307" s="60">
        <v>95024.426199062698</v>
      </c>
      <c r="B14307" s="37">
        <v>0.75967013007348605</v>
      </c>
      <c r="C14307" s="37">
        <v>8.3983030062340105E-2</v>
      </c>
      <c r="D14307" s="37"/>
      <c r="E14307" s="37">
        <v>-0.76175111711499699</v>
      </c>
    </row>
    <row r="14308" spans="1:5" x14ac:dyDescent="0.25">
      <c r="A14308" s="60">
        <v>95033.959904245203</v>
      </c>
      <c r="B14308" s="37">
        <v>0.75972715170421201</v>
      </c>
      <c r="C14308" s="37">
        <v>0.189051816467534</v>
      </c>
      <c r="D14308" s="37"/>
      <c r="E14308" s="37">
        <v>-0.76193496311553099</v>
      </c>
    </row>
    <row r="14309" spans="1:5" x14ac:dyDescent="0.25">
      <c r="A14309" s="60">
        <v>95036.8203032569</v>
      </c>
      <c r="B14309" s="37">
        <v>0.75974432183748797</v>
      </c>
      <c r="C14309" s="37">
        <v>-1.1772413331598599</v>
      </c>
      <c r="D14309" s="37"/>
      <c r="E14309" s="37">
        <v>-0.76199012508272601</v>
      </c>
    </row>
    <row r="14310" spans="1:5" x14ac:dyDescent="0.25">
      <c r="A14310" s="60">
        <v>95038.947237446104</v>
      </c>
      <c r="B14310" s="37">
        <v>0.75975710765805704</v>
      </c>
      <c r="C14310" s="37">
        <v>0.55753899996779899</v>
      </c>
      <c r="D14310" s="37"/>
      <c r="E14310" s="37">
        <v>-0.76203114317736298</v>
      </c>
    </row>
    <row r="14311" spans="1:5" x14ac:dyDescent="0.25">
      <c r="A14311" s="60">
        <v>95060.386244533598</v>
      </c>
      <c r="B14311" s="37">
        <v>0.75988685915041199</v>
      </c>
      <c r="C14311" s="37">
        <v>1.2356410542370599</v>
      </c>
      <c r="D14311" s="37"/>
      <c r="E14311" s="37">
        <v>-0.76244463341783397</v>
      </c>
    </row>
    <row r="14312" spans="1:5" x14ac:dyDescent="0.25">
      <c r="A14312" s="60">
        <v>95074.538804290598</v>
      </c>
      <c r="B14312" s="37">
        <v>0.75997337452580804</v>
      </c>
      <c r="C14312" s="37">
        <v>1.1537095415154599</v>
      </c>
      <c r="D14312" s="37"/>
      <c r="E14312" s="37">
        <v>-0.76271762834999501</v>
      </c>
    </row>
    <row r="14313" spans="1:5" x14ac:dyDescent="0.25">
      <c r="A14313" s="60">
        <v>95083.996470806596</v>
      </c>
      <c r="B14313" s="37">
        <v>0.76003156760606305</v>
      </c>
      <c r="C14313" s="37">
        <v>1.2351677773032399</v>
      </c>
      <c r="D14313" s="37"/>
      <c r="E14313" s="37">
        <v>-0.76290007781417501</v>
      </c>
    </row>
    <row r="14314" spans="1:5" x14ac:dyDescent="0.25">
      <c r="A14314" s="60">
        <v>95086.342873078102</v>
      </c>
      <c r="B14314" s="37">
        <v>0.76004605158302796</v>
      </c>
      <c r="C14314" s="37">
        <v>0.77786335816512098</v>
      </c>
      <c r="D14314" s="37"/>
      <c r="E14314" s="37">
        <v>-0.76294534469110897</v>
      </c>
    </row>
    <row r="14315" spans="1:5" x14ac:dyDescent="0.25">
      <c r="A14315" s="60">
        <v>95111.453619330001</v>
      </c>
      <c r="B14315" s="37">
        <v>0.76020220385084203</v>
      </c>
      <c r="C14315" s="37">
        <v>0.59924317919857195</v>
      </c>
      <c r="D14315" s="37"/>
      <c r="E14315" s="37">
        <v>-0.76342983248873197</v>
      </c>
    </row>
    <row r="14316" spans="1:5" x14ac:dyDescent="0.25">
      <c r="A14316" s="60">
        <v>95155.978953489393</v>
      </c>
      <c r="B14316" s="37">
        <v>0.76048414855504998</v>
      </c>
      <c r="C14316" s="37">
        <v>1.2827620185930799</v>
      </c>
      <c r="D14316" s="37"/>
      <c r="E14316" s="37">
        <v>-0.76428913159441902</v>
      </c>
    </row>
    <row r="14317" spans="1:5" x14ac:dyDescent="0.25">
      <c r="A14317" s="60">
        <v>95156.993136500896</v>
      </c>
      <c r="B14317" s="37">
        <v>0.76049064455816395</v>
      </c>
      <c r="C14317" s="37">
        <v>0.73963946693107496</v>
      </c>
      <c r="D14317" s="37"/>
      <c r="E14317" s="37">
        <v>-0.76430870776050797</v>
      </c>
    </row>
    <row r="14318" spans="1:5" x14ac:dyDescent="0.25">
      <c r="A14318" s="60">
        <v>95160.257007778098</v>
      </c>
      <c r="B14318" s="37">
        <v>0.76051157223139698</v>
      </c>
      <c r="C14318" s="37">
        <v>1.3531238810703601</v>
      </c>
      <c r="D14318" s="37"/>
      <c r="E14318" s="37">
        <v>-0.76437170931599996</v>
      </c>
    </row>
    <row r="14319" spans="1:5" x14ac:dyDescent="0.25">
      <c r="A14319" s="60">
        <v>95171.1301236687</v>
      </c>
      <c r="B14319" s="37">
        <v>0.760581531572467</v>
      </c>
      <c r="C14319" s="37">
        <v>0.65957218208212398</v>
      </c>
      <c r="D14319" s="37"/>
      <c r="E14319" s="37">
        <v>-0.76458160097293104</v>
      </c>
    </row>
    <row r="14320" spans="1:5" x14ac:dyDescent="0.25">
      <c r="A14320" s="60">
        <v>95187.850921291494</v>
      </c>
      <c r="B14320" s="37">
        <v>0.76068983539169099</v>
      </c>
      <c r="C14320" s="37">
        <v>0.542950317085933</v>
      </c>
      <c r="D14320" s="37"/>
      <c r="E14320" s="37">
        <v>-0.76490440784074898</v>
      </c>
    </row>
    <row r="14321" spans="1:5" x14ac:dyDescent="0.25">
      <c r="A14321" s="60">
        <v>95188.072317931204</v>
      </c>
      <c r="B14321" s="37">
        <v>0.76069127522407198</v>
      </c>
      <c r="C14321" s="37">
        <v>0.44641426988059102</v>
      </c>
      <c r="D14321" s="37"/>
      <c r="E14321" s="37">
        <v>-0.76490868232910603</v>
      </c>
    </row>
    <row r="14322" spans="1:5" x14ac:dyDescent="0.25">
      <c r="A14322" s="60">
        <v>95192.740526340203</v>
      </c>
      <c r="B14322" s="37">
        <v>0.76072166958203102</v>
      </c>
      <c r="C14322" s="37">
        <v>1.1746249041326899</v>
      </c>
      <c r="D14322" s="37"/>
      <c r="E14322" s="37">
        <v>-0.76499881271439496</v>
      </c>
    </row>
    <row r="14323" spans="1:5" x14ac:dyDescent="0.25">
      <c r="A14323" s="60">
        <v>95199.042552262501</v>
      </c>
      <c r="B14323" s="37">
        <v>0.76076280757498904</v>
      </c>
      <c r="C14323" s="37">
        <v>1.12881822157145</v>
      </c>
      <c r="D14323" s="37"/>
      <c r="E14323" s="37">
        <v>-0.76512049261207105</v>
      </c>
    </row>
    <row r="14324" spans="1:5" x14ac:dyDescent="0.25">
      <c r="A14324" s="60">
        <v>95207.820660884594</v>
      </c>
      <c r="B14324" s="37">
        <v>0.76082031054699895</v>
      </c>
      <c r="C14324" s="37">
        <v>0.349389130422262</v>
      </c>
      <c r="D14324" s="37"/>
      <c r="E14324" s="37">
        <v>-0.76528999032473399</v>
      </c>
    </row>
    <row r="14325" spans="1:5" x14ac:dyDescent="0.25">
      <c r="A14325" s="60">
        <v>95223.957880455797</v>
      </c>
      <c r="B14325" s="37">
        <v>0.76092662827337798</v>
      </c>
      <c r="C14325" s="37">
        <v>0.28214996377600199</v>
      </c>
      <c r="D14325" s="37"/>
      <c r="E14325" s="37">
        <v>-0.76560161479895295</v>
      </c>
    </row>
    <row r="14326" spans="1:5" x14ac:dyDescent="0.25">
      <c r="A14326" s="60">
        <v>95230.878914202694</v>
      </c>
      <c r="B14326" s="37">
        <v>0.76097246528348295</v>
      </c>
      <c r="C14326" s="37">
        <v>0.66210265366288801</v>
      </c>
      <c r="D14326" s="37"/>
      <c r="E14326" s="37">
        <v>-0.76573527764731197</v>
      </c>
    </row>
    <row r="14327" spans="1:5" x14ac:dyDescent="0.25">
      <c r="A14327" s="60">
        <v>95244.009054323396</v>
      </c>
      <c r="B14327" s="37">
        <v>0.76105981403579903</v>
      </c>
      <c r="C14327" s="37">
        <v>1.4502190244419999</v>
      </c>
      <c r="D14327" s="37"/>
      <c r="E14327" s="37">
        <v>-0.76598887289092499</v>
      </c>
    </row>
    <row r="14328" spans="1:5" x14ac:dyDescent="0.25">
      <c r="A14328" s="60">
        <v>95250.633831127299</v>
      </c>
      <c r="B14328" s="37">
        <v>0.76110407780169798</v>
      </c>
      <c r="C14328" s="37">
        <v>1.37822476976597</v>
      </c>
      <c r="D14328" s="37"/>
      <c r="E14328" s="37">
        <v>-0.76611683295747501</v>
      </c>
    </row>
    <row r="14329" spans="1:5" x14ac:dyDescent="0.25">
      <c r="A14329" s="60">
        <v>95263.117377540606</v>
      </c>
      <c r="B14329" s="37">
        <v>0.76118783412622903</v>
      </c>
      <c r="C14329" s="37">
        <v>0.57409609898049196</v>
      </c>
      <c r="D14329" s="37"/>
      <c r="E14329" s="37">
        <v>-0.76635797422984697</v>
      </c>
    </row>
    <row r="14330" spans="1:5" x14ac:dyDescent="0.25">
      <c r="A14330" s="60">
        <v>95265.43206834</v>
      </c>
      <c r="B14330" s="37">
        <v>0.76120341365828303</v>
      </c>
      <c r="C14330" s="37">
        <v>1.1411399695153901</v>
      </c>
      <c r="D14330" s="37"/>
      <c r="E14330" s="37">
        <v>-0.76640268889975005</v>
      </c>
    </row>
    <row r="14331" spans="1:5" x14ac:dyDescent="0.25">
      <c r="A14331" s="60">
        <v>95266.5077316635</v>
      </c>
      <c r="B14331" s="37">
        <v>0.76121065888885497</v>
      </c>
      <c r="C14331" s="37">
        <v>0.55513833133615798</v>
      </c>
      <c r="D14331" s="37"/>
      <c r="E14331" s="37">
        <v>-0.76642346857598698</v>
      </c>
    </row>
    <row r="14332" spans="1:5" x14ac:dyDescent="0.25">
      <c r="A14332" s="60">
        <v>95267.529475462507</v>
      </c>
      <c r="B14332" s="37">
        <v>0.76121754401656605</v>
      </c>
      <c r="C14332" s="37">
        <v>1.1419422800068399</v>
      </c>
      <c r="D14332" s="37"/>
      <c r="E14332" s="37">
        <v>-0.76644320678523903</v>
      </c>
    </row>
    <row r="14333" spans="1:5" x14ac:dyDescent="0.25">
      <c r="A14333" s="60">
        <v>95270.650936255304</v>
      </c>
      <c r="B14333" s="37">
        <v>0.76123859684767803</v>
      </c>
      <c r="C14333" s="37">
        <v>3.1466014913588101</v>
      </c>
      <c r="D14333" s="37"/>
      <c r="E14333" s="37">
        <v>-0.76650350857231098</v>
      </c>
    </row>
    <row r="14334" spans="1:5" x14ac:dyDescent="0.25">
      <c r="A14334" s="60">
        <v>95294.447014486097</v>
      </c>
      <c r="B14334" s="37">
        <v>0.76140000091183402</v>
      </c>
      <c r="C14334" s="37">
        <v>1.27167775490835</v>
      </c>
      <c r="D14334" s="37"/>
      <c r="E14334" s="37">
        <v>-0.76696325696603396</v>
      </c>
    </row>
    <row r="14335" spans="1:5" x14ac:dyDescent="0.25">
      <c r="A14335" s="60">
        <v>95350.5843399562</v>
      </c>
      <c r="B14335" s="37">
        <v>0.76178698223701102</v>
      </c>
      <c r="C14335" s="37">
        <v>0.642438648179122</v>
      </c>
      <c r="D14335" s="37"/>
      <c r="E14335" s="37">
        <v>-0.76804816289244904</v>
      </c>
    </row>
    <row r="14336" spans="1:5" x14ac:dyDescent="0.25">
      <c r="A14336" s="60">
        <v>95363.077645643702</v>
      </c>
      <c r="B14336" s="37">
        <v>0.76187425675047205</v>
      </c>
      <c r="C14336" s="37">
        <v>0.63287443668678101</v>
      </c>
      <c r="D14336" s="37"/>
      <c r="E14336" s="37">
        <v>-0.76828966713462898</v>
      </c>
    </row>
    <row r="14337" spans="1:5" x14ac:dyDescent="0.25">
      <c r="A14337" s="60">
        <v>95366.930145460195</v>
      </c>
      <c r="B14337" s="37">
        <v>0.76190125177460999</v>
      </c>
      <c r="C14337" s="37">
        <v>0.57533043830320096</v>
      </c>
      <c r="D14337" s="37"/>
      <c r="E14337" s="37">
        <v>-0.76836414296915001</v>
      </c>
    </row>
    <row r="14338" spans="1:5" x14ac:dyDescent="0.25">
      <c r="A14338" s="60">
        <v>95379.356462308395</v>
      </c>
      <c r="B14338" s="37">
        <v>0.76198858756796894</v>
      </c>
      <c r="C14338" s="37">
        <v>1.14412319329644</v>
      </c>
      <c r="D14338" s="37"/>
      <c r="E14338" s="37">
        <v>-0.76860438023172095</v>
      </c>
    </row>
    <row r="14339" spans="1:5" x14ac:dyDescent="0.25">
      <c r="A14339" s="60">
        <v>95382.217431008001</v>
      </c>
      <c r="B14339" s="37">
        <v>0.76200875174274096</v>
      </c>
      <c r="C14339" s="37">
        <v>-0.81138358707804104</v>
      </c>
      <c r="D14339" s="37"/>
      <c r="E14339" s="37">
        <v>-0.76865969418271796</v>
      </c>
    </row>
    <row r="14340" spans="1:5" x14ac:dyDescent="0.25">
      <c r="A14340" s="60">
        <v>95383.780859498394</v>
      </c>
      <c r="B14340" s="37">
        <v>0.76201977969992996</v>
      </c>
      <c r="C14340" s="37">
        <v>5.3855850523132402E-2</v>
      </c>
      <c r="D14340" s="37"/>
      <c r="E14340" s="37">
        <v>-0.76868992197472996</v>
      </c>
    </row>
    <row r="14341" spans="1:5" x14ac:dyDescent="0.25">
      <c r="A14341" s="60">
        <v>95390.272691235194</v>
      </c>
      <c r="B14341" s="37">
        <v>0.76206563799259697</v>
      </c>
      <c r="C14341" s="37">
        <v>0.66486597106869505</v>
      </c>
      <c r="D14341" s="37"/>
      <c r="E14341" s="37">
        <v>-0.76881544057330697</v>
      </c>
    </row>
    <row r="14342" spans="1:5" x14ac:dyDescent="0.25">
      <c r="A14342" s="60">
        <v>95400.369812339704</v>
      </c>
      <c r="B14342" s="37">
        <v>0.76213717683790205</v>
      </c>
      <c r="C14342" s="37">
        <v>1.21312794199153</v>
      </c>
      <c r="D14342" s="37"/>
      <c r="E14342" s="37">
        <v>-0.76901067838974801</v>
      </c>
    </row>
    <row r="14343" spans="1:5" x14ac:dyDescent="0.25">
      <c r="A14343" s="60">
        <v>95404.159716885406</v>
      </c>
      <c r="B14343" s="37">
        <v>0.76216409497845194</v>
      </c>
      <c r="C14343" s="37">
        <v>3.3225089573418701E-2</v>
      </c>
      <c r="D14343" s="37"/>
      <c r="E14343" s="37">
        <v>-0.76908396354351904</v>
      </c>
    </row>
    <row r="14344" spans="1:5" x14ac:dyDescent="0.25">
      <c r="A14344" s="60">
        <v>95430.881755200797</v>
      </c>
      <c r="B14344" s="37">
        <v>0.76235490453753996</v>
      </c>
      <c r="C14344" s="37">
        <v>0.39012311051913601</v>
      </c>
      <c r="D14344" s="37"/>
      <c r="E14344" s="37">
        <v>-0.76960074163122405</v>
      </c>
    </row>
    <row r="14345" spans="1:5" x14ac:dyDescent="0.25">
      <c r="A14345" s="60">
        <v>95432.673819589603</v>
      </c>
      <c r="B14345" s="37">
        <v>0.76236776364206504</v>
      </c>
      <c r="C14345" s="37">
        <v>1.3056063235556701</v>
      </c>
      <c r="D14345" s="37"/>
      <c r="E14345" s="37">
        <v>-0.769635401883773</v>
      </c>
    </row>
    <row r="14346" spans="1:5" x14ac:dyDescent="0.25">
      <c r="A14346" s="60">
        <v>95432.919375207202</v>
      </c>
      <c r="B14346" s="37">
        <v>0.76236952625516197</v>
      </c>
      <c r="C14346" s="37">
        <v>-0.71499943220702</v>
      </c>
      <c r="D14346" s="37"/>
      <c r="E14346" s="37">
        <v>-0.76964015120009499</v>
      </c>
    </row>
    <row r="14347" spans="1:5" x14ac:dyDescent="0.25">
      <c r="A14347" s="60">
        <v>95445.044802807504</v>
      </c>
      <c r="B14347" s="37">
        <v>0.76245674485473203</v>
      </c>
      <c r="C14347" s="37">
        <v>1.5597808051937401</v>
      </c>
      <c r="D14347" s="37"/>
      <c r="E14347" s="37">
        <v>-0.76987468051866004</v>
      </c>
    </row>
    <row r="14348" spans="1:5" x14ac:dyDescent="0.25">
      <c r="A14348" s="60">
        <v>95448.287047575097</v>
      </c>
      <c r="B14348" s="37">
        <v>0.76248012638761897</v>
      </c>
      <c r="C14348" s="37">
        <v>0.52675398015624697</v>
      </c>
      <c r="D14348" s="37"/>
      <c r="E14348" s="37">
        <v>-0.76993739520766202</v>
      </c>
    </row>
    <row r="14349" spans="1:5" x14ac:dyDescent="0.25">
      <c r="A14349" s="60">
        <v>95462.803092960996</v>
      </c>
      <c r="B14349" s="37">
        <v>0.76258511603745205</v>
      </c>
      <c r="C14349" s="37">
        <v>-3.4759939059114703E-2</v>
      </c>
      <c r="D14349" s="37"/>
      <c r="E14349" s="37">
        <v>-0.77021819628279398</v>
      </c>
    </row>
    <row r="14350" spans="1:5" x14ac:dyDescent="0.25">
      <c r="A14350" s="60">
        <v>95463.045961931595</v>
      </c>
      <c r="B14350" s="37">
        <v>0.76258687686438698</v>
      </c>
      <c r="C14350" s="37">
        <v>-0.28827100256497701</v>
      </c>
      <c r="D14350" s="37"/>
      <c r="E14350" s="37">
        <v>-0.77022289462740201</v>
      </c>
    </row>
    <row r="14351" spans="1:5" x14ac:dyDescent="0.25">
      <c r="A14351" s="60">
        <v>95470.751088475299</v>
      </c>
      <c r="B14351" s="37">
        <v>0.762642811679488</v>
      </c>
      <c r="C14351" s="37">
        <v>8.4202248339715305E-2</v>
      </c>
      <c r="D14351" s="37"/>
      <c r="E14351" s="37">
        <v>-0.77037195583880003</v>
      </c>
    </row>
    <row r="14352" spans="1:5" x14ac:dyDescent="0.25">
      <c r="A14352" s="60">
        <v>95473.836241108103</v>
      </c>
      <c r="B14352" s="37">
        <v>0.76266524698898597</v>
      </c>
      <c r="C14352" s="37">
        <v>0.81201681552818294</v>
      </c>
      <c r="D14352" s="37"/>
      <c r="E14352" s="37">
        <v>-0.77043164257762997</v>
      </c>
    </row>
    <row r="14353" spans="1:5" x14ac:dyDescent="0.25">
      <c r="A14353" s="60">
        <v>95478.731541898305</v>
      </c>
      <c r="B14353" s="37">
        <v>0.76270089108123396</v>
      </c>
      <c r="C14353" s="37">
        <v>0.58094751494948105</v>
      </c>
      <c r="D14353" s="37"/>
      <c r="E14353" s="37">
        <v>-0.77052635187985796</v>
      </c>
    </row>
    <row r="14354" spans="1:5" x14ac:dyDescent="0.25">
      <c r="A14354" s="60">
        <v>95478.9536378255</v>
      </c>
      <c r="B14354" s="37">
        <v>0.76270250954042895</v>
      </c>
      <c r="C14354" s="37">
        <v>-0.350472206162322</v>
      </c>
      <c r="D14354" s="37"/>
      <c r="E14354" s="37">
        <v>-0.770530648842495</v>
      </c>
    </row>
    <row r="14355" spans="1:5" x14ac:dyDescent="0.25">
      <c r="A14355" s="60">
        <v>95518.578230011204</v>
      </c>
      <c r="B14355" s="37">
        <v>0.76299305768069203</v>
      </c>
      <c r="C14355" s="37">
        <v>0.264169832037564</v>
      </c>
      <c r="D14355" s="37"/>
      <c r="E14355" s="37">
        <v>-0.77129738466839004</v>
      </c>
    </row>
    <row r="14356" spans="1:5" x14ac:dyDescent="0.25">
      <c r="A14356" s="60">
        <v>95525.888142816199</v>
      </c>
      <c r="B14356" s="37">
        <v>0.76304704077748298</v>
      </c>
      <c r="C14356" s="37">
        <v>-0.94581525677828204</v>
      </c>
      <c r="D14356" s="37"/>
      <c r="E14356" s="37">
        <v>-0.77143885439723103</v>
      </c>
    </row>
    <row r="14357" spans="1:5" x14ac:dyDescent="0.25">
      <c r="A14357" s="60">
        <v>95533.083852985495</v>
      </c>
      <c r="B14357" s="37">
        <v>0.76310029452781003</v>
      </c>
      <c r="C14357" s="37">
        <v>-6.4648098068031998E-2</v>
      </c>
      <c r="D14357" s="37"/>
      <c r="E14357" s="37">
        <v>-0.77157812089223599</v>
      </c>
    </row>
    <row r="14358" spans="1:5" x14ac:dyDescent="0.25">
      <c r="A14358" s="60">
        <v>95535.826530896506</v>
      </c>
      <c r="B14358" s="37">
        <v>0.76312062200974096</v>
      </c>
      <c r="C14358" s="37">
        <v>1.11096686424739</v>
      </c>
      <c r="D14358" s="37"/>
      <c r="E14358" s="37">
        <v>-0.77163120476643099</v>
      </c>
    </row>
    <row r="14359" spans="1:5" x14ac:dyDescent="0.25">
      <c r="A14359" s="60">
        <v>95537.682669299596</v>
      </c>
      <c r="B14359" s="37">
        <v>0.76313438807981604</v>
      </c>
      <c r="C14359" s="37">
        <v>-0.52607274587310704</v>
      </c>
      <c r="D14359" s="37"/>
      <c r="E14359" s="37">
        <v>-0.77166713044747104</v>
      </c>
    </row>
    <row r="14360" spans="1:5" x14ac:dyDescent="0.25">
      <c r="A14360" s="60">
        <v>95542.526210468102</v>
      </c>
      <c r="B14360" s="37">
        <v>0.76317034515382498</v>
      </c>
      <c r="C14360" s="37">
        <v>-0.34242923709593098</v>
      </c>
      <c r="D14360" s="37"/>
      <c r="E14360" s="37">
        <v>-0.771760879658688</v>
      </c>
    </row>
    <row r="14361" spans="1:5" x14ac:dyDescent="0.25">
      <c r="A14361" s="60">
        <v>95552.3115913519</v>
      </c>
      <c r="B14361" s="37">
        <v>0.76324314195642695</v>
      </c>
      <c r="C14361" s="37">
        <v>1.9069729778000499</v>
      </c>
      <c r="D14361" s="37"/>
      <c r="E14361" s="37">
        <v>-0.77195029018497896</v>
      </c>
    </row>
    <row r="14362" spans="1:5" x14ac:dyDescent="0.25">
      <c r="A14362" s="60">
        <v>95562.678196680296</v>
      </c>
      <c r="B14362" s="37">
        <v>0.76332048353993598</v>
      </c>
      <c r="C14362" s="37">
        <v>0.57580635927618795</v>
      </c>
      <c r="D14362" s="37"/>
      <c r="E14362" s="37">
        <v>-0.77215096498666103</v>
      </c>
    </row>
    <row r="14363" spans="1:5" x14ac:dyDescent="0.25">
      <c r="A14363" s="60">
        <v>95586.974813052293</v>
      </c>
      <c r="B14363" s="37">
        <v>0.76350262585323203</v>
      </c>
      <c r="C14363" s="37">
        <v>0.99737069955190305</v>
      </c>
      <c r="D14363" s="37"/>
      <c r="E14363" s="37">
        <v>-0.77262134984023101</v>
      </c>
    </row>
    <row r="14364" spans="1:5" x14ac:dyDescent="0.25">
      <c r="A14364" s="60">
        <v>95608.3415523453</v>
      </c>
      <c r="B14364" s="37">
        <v>0.76366379221188296</v>
      </c>
      <c r="C14364" s="37">
        <v>2.01481965203905</v>
      </c>
      <c r="D14364" s="37"/>
      <c r="E14364" s="37">
        <v>-0.77303507602182597</v>
      </c>
    </row>
    <row r="14365" spans="1:5" x14ac:dyDescent="0.25">
      <c r="A14365" s="60">
        <v>95617.699286196497</v>
      </c>
      <c r="B14365" s="37">
        <v>0.76373466052296002</v>
      </c>
      <c r="C14365" s="37">
        <v>0.110147221667156</v>
      </c>
      <c r="D14365" s="37"/>
      <c r="E14365" s="37">
        <v>-0.77321628949153298</v>
      </c>
    </row>
    <row r="14366" spans="1:5" x14ac:dyDescent="0.25">
      <c r="A14366" s="60">
        <v>95618.057263242998</v>
      </c>
      <c r="B14366" s="37">
        <v>0.76373737495747396</v>
      </c>
      <c r="C14366" s="37">
        <v>-0.97343681558589301</v>
      </c>
      <c r="D14366" s="37"/>
      <c r="E14366" s="37">
        <v>-0.77322322198027105</v>
      </c>
    </row>
    <row r="14367" spans="1:5" x14ac:dyDescent="0.25">
      <c r="A14367" s="60">
        <v>95618.736920416704</v>
      </c>
      <c r="B14367" s="37">
        <v>0.76374252928190101</v>
      </c>
      <c r="C14367" s="37">
        <v>2.5049444704341002</v>
      </c>
      <c r="D14367" s="37"/>
      <c r="E14367" s="37">
        <v>-0.77323638408715401</v>
      </c>
    </row>
    <row r="14368" spans="1:5" x14ac:dyDescent="0.25">
      <c r="A14368" s="60">
        <v>95622.164524849693</v>
      </c>
      <c r="B14368" s="37">
        <v>0.76376853687899104</v>
      </c>
      <c r="C14368" s="37">
        <v>0.80676717487904204</v>
      </c>
      <c r="D14368" s="37"/>
      <c r="E14368" s="37">
        <v>-0.77330276331588399</v>
      </c>
    </row>
    <row r="14369" spans="1:5" x14ac:dyDescent="0.25">
      <c r="A14369" s="60">
        <v>95653.414080502596</v>
      </c>
      <c r="B14369" s="37">
        <v>0.76400668114784998</v>
      </c>
      <c r="C14369" s="37">
        <v>0.802900008738061</v>
      </c>
      <c r="D14369" s="37"/>
      <c r="E14369" s="37">
        <v>-0.77390801478479498</v>
      </c>
    </row>
    <row r="14370" spans="1:5" x14ac:dyDescent="0.25">
      <c r="A14370" s="60">
        <v>95676.355285062295</v>
      </c>
      <c r="B14370" s="37">
        <v>0.76418266249971301</v>
      </c>
      <c r="C14370" s="37">
        <v>0.83043906818549595</v>
      </c>
      <c r="D14370" s="37"/>
      <c r="E14370" s="37">
        <v>-0.77435242780635205</v>
      </c>
    </row>
    <row r="14371" spans="1:5" x14ac:dyDescent="0.25">
      <c r="A14371" s="60">
        <v>95689.214513561295</v>
      </c>
      <c r="B14371" s="37">
        <v>0.76428171853381299</v>
      </c>
      <c r="C14371" s="37">
        <v>1.4061946992421901</v>
      </c>
      <c r="D14371" s="37"/>
      <c r="E14371" s="37">
        <v>-0.77460156415049497</v>
      </c>
    </row>
    <row r="14372" spans="1:5" x14ac:dyDescent="0.25">
      <c r="A14372" s="60">
        <v>95706.281452030802</v>
      </c>
      <c r="B14372" s="37">
        <v>0.76441363356706504</v>
      </c>
      <c r="C14372" s="37">
        <v>0.60576087986079497</v>
      </c>
      <c r="D14372" s="37"/>
      <c r="E14372" s="37">
        <v>-0.77493225392005205</v>
      </c>
    </row>
    <row r="14373" spans="1:5" x14ac:dyDescent="0.25">
      <c r="A14373" s="60">
        <v>95712.366264058903</v>
      </c>
      <c r="B14373" s="37">
        <v>0.76446078567130005</v>
      </c>
      <c r="C14373" s="37">
        <v>0.17244671549778701</v>
      </c>
      <c r="D14373" s="37"/>
      <c r="E14373" s="37">
        <v>-0.77505016250942005</v>
      </c>
    </row>
    <row r="14374" spans="1:5" x14ac:dyDescent="0.25">
      <c r="A14374" s="60">
        <v>95725.835078909804</v>
      </c>
      <c r="B14374" s="37">
        <v>0.76456537931992297</v>
      </c>
      <c r="C14374" s="37">
        <v>0.34016094349265102</v>
      </c>
      <c r="D14374" s="37"/>
      <c r="E14374" s="37">
        <v>-0.77531117156001095</v>
      </c>
    </row>
    <row r="14375" spans="1:5" x14ac:dyDescent="0.25">
      <c r="A14375" s="60">
        <v>95733.623389600296</v>
      </c>
      <c r="B14375" s="37">
        <v>0.76462599779582696</v>
      </c>
      <c r="C14375" s="37">
        <v>1.1733689905084199</v>
      </c>
      <c r="D14375" s="37"/>
      <c r="E14375" s="37">
        <v>-0.77546210995325304</v>
      </c>
    </row>
    <row r="14376" spans="1:5" x14ac:dyDescent="0.25">
      <c r="A14376" s="60">
        <v>95734.8151810579</v>
      </c>
      <c r="B14376" s="37">
        <v>0.76463528260197</v>
      </c>
      <c r="C14376" s="37">
        <v>1.38387345507784</v>
      </c>
      <c r="D14376" s="37"/>
      <c r="E14376" s="37">
        <v>-0.77548520769318796</v>
      </c>
    </row>
    <row r="14377" spans="1:5" x14ac:dyDescent="0.25">
      <c r="A14377" s="60">
        <v>95735.224836643902</v>
      </c>
      <c r="B14377" s="37">
        <v>0.76463847461243795</v>
      </c>
      <c r="C14377" s="37">
        <v>-1.18688488428802</v>
      </c>
      <c r="D14377" s="37"/>
      <c r="E14377" s="37">
        <v>-0.77549314714239703</v>
      </c>
    </row>
    <row r="14378" spans="1:5" x14ac:dyDescent="0.25">
      <c r="A14378" s="60">
        <v>95736.3750054423</v>
      </c>
      <c r="B14378" s="37">
        <v>0.76464743811712899</v>
      </c>
      <c r="C14378" s="37">
        <v>1.14506016472788</v>
      </c>
      <c r="D14378" s="37"/>
      <c r="E14378" s="37">
        <v>-0.77551543843694204</v>
      </c>
    </row>
    <row r="14379" spans="1:5" x14ac:dyDescent="0.25">
      <c r="A14379" s="60">
        <v>95740.902271397601</v>
      </c>
      <c r="B14379" s="37">
        <v>0.76468274091945598</v>
      </c>
      <c r="C14379" s="37">
        <v>-0.64469979847728798</v>
      </c>
      <c r="D14379" s="37"/>
      <c r="E14379" s="37">
        <v>-0.77560318250679094</v>
      </c>
    </row>
    <row r="14380" spans="1:5" x14ac:dyDescent="0.25">
      <c r="A14380" s="60">
        <v>95742.347698220401</v>
      </c>
      <c r="B14380" s="37">
        <v>0.76469401908172396</v>
      </c>
      <c r="C14380" s="37">
        <v>1.8352124849812601</v>
      </c>
      <c r="D14380" s="37"/>
      <c r="E14380" s="37">
        <v>-0.77563119723079699</v>
      </c>
    </row>
    <row r="14381" spans="1:5" x14ac:dyDescent="0.25">
      <c r="A14381" s="60">
        <v>95774.821693032398</v>
      </c>
      <c r="B14381" s="37">
        <v>0.76494827487706696</v>
      </c>
      <c r="C14381" s="37">
        <v>1.15620436645383</v>
      </c>
      <c r="D14381" s="37"/>
      <c r="E14381" s="37">
        <v>-0.77626066561060703</v>
      </c>
    </row>
    <row r="14382" spans="1:5" x14ac:dyDescent="0.25">
      <c r="A14382" s="60">
        <v>95780.4117670009</v>
      </c>
      <c r="B14382" s="37">
        <v>0.76499220731127404</v>
      </c>
      <c r="C14382" s="37">
        <v>0.93824041719765505</v>
      </c>
      <c r="D14382" s="37"/>
      <c r="E14382" s="37">
        <v>-0.77636903569326499</v>
      </c>
    </row>
    <row r="14383" spans="1:5" x14ac:dyDescent="0.25">
      <c r="A14383" s="60">
        <v>95792.892191146093</v>
      </c>
      <c r="B14383" s="37">
        <v>0.76509046074145104</v>
      </c>
      <c r="C14383" s="37">
        <v>0.152551640219034</v>
      </c>
      <c r="D14383" s="37"/>
      <c r="E14383" s="37">
        <v>-0.77661099735499395</v>
      </c>
    </row>
    <row r="14384" spans="1:5" x14ac:dyDescent="0.25">
      <c r="A14384" s="60">
        <v>95796.783956910396</v>
      </c>
      <c r="B14384" s="37">
        <v>0.76512114639123696</v>
      </c>
      <c r="C14384" s="37">
        <v>1.68601330593754</v>
      </c>
      <c r="D14384" s="37"/>
      <c r="E14384" s="37">
        <v>-0.77668645215016596</v>
      </c>
    </row>
    <row r="14385" spans="1:5" x14ac:dyDescent="0.25">
      <c r="A14385" s="60">
        <v>95803.859778324098</v>
      </c>
      <c r="B14385" s="37">
        <v>0.76517699439684705</v>
      </c>
      <c r="C14385" s="37">
        <v>0.16753341720836501</v>
      </c>
      <c r="D14385" s="37"/>
      <c r="E14385" s="37">
        <v>-0.77682364527579195</v>
      </c>
    </row>
    <row r="14386" spans="1:5" x14ac:dyDescent="0.25">
      <c r="A14386" s="60">
        <v>95807.1135201937</v>
      </c>
      <c r="B14386" s="37">
        <v>0.76520269991589296</v>
      </c>
      <c r="C14386" s="37">
        <v>0.49966939100782898</v>
      </c>
      <c r="D14386" s="37"/>
      <c r="E14386" s="37">
        <v>-0.77688673418377097</v>
      </c>
    </row>
    <row r="14387" spans="1:5" x14ac:dyDescent="0.25">
      <c r="A14387" s="60">
        <v>95807.185621238299</v>
      </c>
      <c r="B14387" s="37">
        <v>0.76520326970838504</v>
      </c>
      <c r="C14387" s="37">
        <v>1.5150111521999601</v>
      </c>
      <c r="D14387" s="37"/>
      <c r="E14387" s="37">
        <v>-0.77688813221255204</v>
      </c>
    </row>
    <row r="14388" spans="1:5" x14ac:dyDescent="0.25">
      <c r="A14388" s="60">
        <v>95813.133224529607</v>
      </c>
      <c r="B14388" s="37">
        <v>0.76525029748110796</v>
      </c>
      <c r="C14388" s="37">
        <v>0.27221415303491098</v>
      </c>
      <c r="D14388" s="37"/>
      <c r="E14388" s="37">
        <v>-0.777003457605281</v>
      </c>
    </row>
    <row r="14389" spans="1:5" x14ac:dyDescent="0.25">
      <c r="A14389" s="60">
        <v>95827.099788813503</v>
      </c>
      <c r="B14389" s="37">
        <v>0.76536092834842395</v>
      </c>
      <c r="C14389" s="37">
        <v>-7.1680151474506903E-2</v>
      </c>
      <c r="D14389" s="37"/>
      <c r="E14389" s="37">
        <v>-0.77727428977919699</v>
      </c>
    </row>
    <row r="14390" spans="1:5" x14ac:dyDescent="0.25">
      <c r="A14390" s="60">
        <v>95829.408378185195</v>
      </c>
      <c r="B14390" s="37">
        <v>0.76537924122135703</v>
      </c>
      <c r="C14390" s="37">
        <v>-0.72226798753845001</v>
      </c>
      <c r="D14390" s="37"/>
      <c r="E14390" s="37">
        <v>-0.77731905904550602</v>
      </c>
    </row>
    <row r="14391" spans="1:5" x14ac:dyDescent="0.25">
      <c r="A14391" s="60">
        <v>95838.515650205896</v>
      </c>
      <c r="B14391" s="37">
        <v>0.76545155608998094</v>
      </c>
      <c r="C14391" s="37">
        <v>1.2627115122700201</v>
      </c>
      <c r="D14391" s="37"/>
      <c r="E14391" s="37">
        <v>-0.77749567804589104</v>
      </c>
    </row>
    <row r="14392" spans="1:5" x14ac:dyDescent="0.25">
      <c r="A14392" s="60">
        <v>95839.916611652705</v>
      </c>
      <c r="B14392" s="37">
        <v>0.76546269024359304</v>
      </c>
      <c r="C14392" s="37">
        <v>0.10304454957093</v>
      </c>
      <c r="D14392" s="37"/>
      <c r="E14392" s="37">
        <v>-0.77752284805928995</v>
      </c>
    </row>
    <row r="14393" spans="1:5" x14ac:dyDescent="0.25">
      <c r="A14393" s="60">
        <v>95875.203869640405</v>
      </c>
      <c r="B14393" s="37">
        <v>0.76574399265805204</v>
      </c>
      <c r="C14393" s="37">
        <v>-0.26388839401721997</v>
      </c>
      <c r="D14393" s="37"/>
      <c r="E14393" s="37">
        <v>-0.77820728304869502</v>
      </c>
    </row>
    <row r="14394" spans="1:5" x14ac:dyDescent="0.25">
      <c r="A14394" s="60">
        <v>95893.041098278598</v>
      </c>
      <c r="B14394" s="37">
        <v>0.76588679139073201</v>
      </c>
      <c r="C14394" s="37">
        <v>0.64221461902382904</v>
      </c>
      <c r="D14394" s="37"/>
      <c r="E14394" s="37">
        <v>-0.77855331375026204</v>
      </c>
    </row>
    <row r="14395" spans="1:5" x14ac:dyDescent="0.25">
      <c r="A14395" s="60">
        <v>95905.6177370941</v>
      </c>
      <c r="B14395" s="37">
        <v>0.76598770844118103</v>
      </c>
      <c r="C14395" s="37">
        <v>1.0572934378324099</v>
      </c>
      <c r="D14395" s="37"/>
      <c r="E14395" s="37">
        <v>-0.77879731574887001</v>
      </c>
    </row>
    <row r="14396" spans="1:5" x14ac:dyDescent="0.25">
      <c r="A14396" s="60">
        <v>95913.651506121299</v>
      </c>
      <c r="B14396" s="37">
        <v>0.76605227070875703</v>
      </c>
      <c r="C14396" s="37">
        <v>-1.0801708686580799E-2</v>
      </c>
      <c r="D14396" s="37"/>
      <c r="E14396" s="37">
        <v>-0.77895319065160895</v>
      </c>
    </row>
    <row r="14397" spans="1:5" x14ac:dyDescent="0.25">
      <c r="A14397" s="60">
        <v>95917.380401309798</v>
      </c>
      <c r="B14397" s="37">
        <v>0.76608226293550297</v>
      </c>
      <c r="C14397" s="37">
        <v>1.09382799853128</v>
      </c>
      <c r="D14397" s="37"/>
      <c r="E14397" s="37">
        <v>-0.77902554306316496</v>
      </c>
    </row>
    <row r="14398" spans="1:5" x14ac:dyDescent="0.25">
      <c r="A14398" s="60">
        <v>95936.459819151904</v>
      </c>
      <c r="B14398" s="37">
        <v>0.76623596925577098</v>
      </c>
      <c r="C14398" s="37">
        <v>0.878005663716519</v>
      </c>
      <c r="D14398" s="37"/>
      <c r="E14398" s="37">
        <v>-0.77939577072132404</v>
      </c>
    </row>
    <row r="14399" spans="1:5" x14ac:dyDescent="0.25">
      <c r="A14399" s="60">
        <v>95938.493263861194</v>
      </c>
      <c r="B14399" s="37">
        <v>0.76625237483983499</v>
      </c>
      <c r="C14399" s="37">
        <v>-0.73290302219526404</v>
      </c>
      <c r="D14399" s="37"/>
      <c r="E14399" s="37">
        <v>-0.77943523140964399</v>
      </c>
    </row>
    <row r="14400" spans="1:5" x14ac:dyDescent="0.25">
      <c r="A14400" s="60">
        <v>95944.339439830394</v>
      </c>
      <c r="B14400" s="37">
        <v>0.766299566154097</v>
      </c>
      <c r="C14400" s="37">
        <v>0.55458320763579505</v>
      </c>
      <c r="D14400" s="37"/>
      <c r="E14400" s="37">
        <v>-0.77954868410070999</v>
      </c>
    </row>
    <row r="14401" spans="1:5" x14ac:dyDescent="0.25">
      <c r="A14401" s="60">
        <v>95947.538912478602</v>
      </c>
      <c r="B14401" s="37">
        <v>0.76632540844939001</v>
      </c>
      <c r="C14401" s="37">
        <v>0.28231502241371498</v>
      </c>
      <c r="D14401" s="37"/>
      <c r="E14401" s="37">
        <v>-0.77961077579511595</v>
      </c>
    </row>
    <row r="14402" spans="1:5" x14ac:dyDescent="0.25">
      <c r="A14402" s="60">
        <v>95947.723222347093</v>
      </c>
      <c r="B14402" s="37">
        <v>0.76632689746305704</v>
      </c>
      <c r="C14402" s="37">
        <v>1.0239649162243001</v>
      </c>
      <c r="D14402" s="37"/>
      <c r="E14402" s="37">
        <v>-0.77961435270711699</v>
      </c>
    </row>
    <row r="14403" spans="1:5" x14ac:dyDescent="0.25">
      <c r="A14403" s="60">
        <v>95950.624727104499</v>
      </c>
      <c r="B14403" s="37">
        <v>0.76635034308382999</v>
      </c>
      <c r="C14403" s="37">
        <v>1.52775280691606</v>
      </c>
      <c r="D14403" s="37"/>
      <c r="E14403" s="37">
        <v>-0.779670662911918</v>
      </c>
    </row>
    <row r="14404" spans="1:5" x14ac:dyDescent="0.25">
      <c r="A14404" s="60">
        <v>95965.316148156606</v>
      </c>
      <c r="B14404" s="37">
        <v>0.76646919282242798</v>
      </c>
      <c r="C14404" s="37">
        <v>0.71781503838699301</v>
      </c>
      <c r="D14404" s="37"/>
      <c r="E14404" s="37">
        <v>-0.77995579839729201</v>
      </c>
    </row>
    <row r="14405" spans="1:5" x14ac:dyDescent="0.25">
      <c r="A14405" s="60">
        <v>95975.053706896506</v>
      </c>
      <c r="B14405" s="37">
        <v>0.76654808909391603</v>
      </c>
      <c r="C14405" s="37">
        <v>-7.5876149407605495E-2</v>
      </c>
      <c r="D14405" s="37"/>
      <c r="E14405" s="37">
        <v>-0.78014480209765202</v>
      </c>
    </row>
    <row r="14406" spans="1:5" x14ac:dyDescent="0.25">
      <c r="A14406" s="60">
        <v>95976.341898118393</v>
      </c>
      <c r="B14406" s="37">
        <v>0.76655853348112901</v>
      </c>
      <c r="C14406" s="37">
        <v>0.77953603593678999</v>
      </c>
      <c r="D14406" s="37"/>
      <c r="E14406" s="37">
        <v>-0.78016980643225398</v>
      </c>
    </row>
    <row r="14407" spans="1:5" x14ac:dyDescent="0.25">
      <c r="A14407" s="60">
        <v>95979.530022528095</v>
      </c>
      <c r="B14407" s="37">
        <v>0.76658438919884497</v>
      </c>
      <c r="C14407" s="37">
        <v>0.49541752497293001</v>
      </c>
      <c r="D14407" s="37"/>
      <c r="E14407" s="37">
        <v>-0.780231690123113</v>
      </c>
    </row>
    <row r="14408" spans="1:5" x14ac:dyDescent="0.25">
      <c r="A14408" s="60">
        <v>95988.116308472498</v>
      </c>
      <c r="B14408" s="37">
        <v>0.766654073531439</v>
      </c>
      <c r="C14408" s="37">
        <v>1.3738699695855501</v>
      </c>
      <c r="D14408" s="37"/>
      <c r="E14408" s="37">
        <v>-0.78039836187851497</v>
      </c>
    </row>
    <row r="14409" spans="1:5" x14ac:dyDescent="0.25">
      <c r="A14409" s="60">
        <v>95990.793843251799</v>
      </c>
      <c r="B14409" s="37">
        <v>0.76667581835836496</v>
      </c>
      <c r="C14409" s="37">
        <v>-0.555070305039151</v>
      </c>
      <c r="D14409" s="37"/>
      <c r="E14409" s="37">
        <v>-0.78045033835043598</v>
      </c>
    </row>
    <row r="14410" spans="1:5" x14ac:dyDescent="0.25">
      <c r="A14410" s="60">
        <v>96000.009681127296</v>
      </c>
      <c r="B14410" s="37">
        <v>0.76675071407970596</v>
      </c>
      <c r="C14410" s="37">
        <v>0.184482942993314</v>
      </c>
      <c r="D14410" s="37"/>
      <c r="E14410" s="37">
        <v>-0.78062924328836802</v>
      </c>
    </row>
    <row r="14411" spans="1:5" x14ac:dyDescent="0.25">
      <c r="A14411" s="60">
        <v>96006.188705908004</v>
      </c>
      <c r="B14411" s="37">
        <v>0.76680097440767903</v>
      </c>
      <c r="C14411" s="37">
        <v>-0.15265490134424001</v>
      </c>
      <c r="D14411" s="37"/>
      <c r="E14411" s="37">
        <v>-0.78074920092221101</v>
      </c>
    </row>
    <row r="14412" spans="1:5" x14ac:dyDescent="0.25">
      <c r="A14412" s="60">
        <v>96020.652728407294</v>
      </c>
      <c r="B14412" s="37">
        <v>0.76691876029712702</v>
      </c>
      <c r="C14412" s="37">
        <v>0.67112020675694795</v>
      </c>
      <c r="D14412" s="37"/>
      <c r="E14412" s="37">
        <v>-0.78103001856917698</v>
      </c>
    </row>
    <row r="14413" spans="1:5" x14ac:dyDescent="0.25">
      <c r="A14413" s="60">
        <v>96041.458321141399</v>
      </c>
      <c r="B14413" s="37">
        <v>0.76708850679351803</v>
      </c>
      <c r="C14413" s="37">
        <v>1.26770989092446</v>
      </c>
      <c r="D14413" s="37"/>
      <c r="E14413" s="37">
        <v>-0.78143400052387602</v>
      </c>
    </row>
    <row r="14414" spans="1:5" x14ac:dyDescent="0.25">
      <c r="A14414" s="60">
        <v>96044.254042715897</v>
      </c>
      <c r="B14414" s="37">
        <v>0.76711134379688894</v>
      </c>
      <c r="C14414" s="37">
        <v>0.66075415564450501</v>
      </c>
      <c r="D14414" s="37"/>
      <c r="E14414" s="37">
        <v>-0.78148828889954103</v>
      </c>
    </row>
    <row r="14415" spans="1:5" x14ac:dyDescent="0.25">
      <c r="A14415" s="60">
        <v>96044.966026558497</v>
      </c>
      <c r="B14415" s="37">
        <v>0.76711716069196301</v>
      </c>
      <c r="C14415" s="37">
        <v>0.68359648917544202</v>
      </c>
      <c r="D14415" s="37"/>
      <c r="E14415" s="37">
        <v>-0.78150211461688102</v>
      </c>
    </row>
    <row r="14416" spans="1:5" x14ac:dyDescent="0.25">
      <c r="A14416" s="60">
        <v>96071.695288908901</v>
      </c>
      <c r="B14416" s="37">
        <v>0.76733582701154701</v>
      </c>
      <c r="C14416" s="37">
        <v>1.19214438058142</v>
      </c>
      <c r="D14416" s="37"/>
      <c r="E14416" s="37">
        <v>-0.782021201968365</v>
      </c>
    </row>
    <row r="14417" spans="1:5" x14ac:dyDescent="0.25">
      <c r="A14417" s="60">
        <v>96073.611298451404</v>
      </c>
      <c r="B14417" s="37">
        <v>0.76735152236542004</v>
      </c>
      <c r="C14417" s="37">
        <v>-0.46491260979597498</v>
      </c>
      <c r="D14417" s="37"/>
      <c r="E14417" s="37">
        <v>-0.78205841444345603</v>
      </c>
    </row>
    <row r="14418" spans="1:5" x14ac:dyDescent="0.25">
      <c r="A14418" s="60">
        <v>96077.102461340095</v>
      </c>
      <c r="B14418" s="37">
        <v>0.76738012780387699</v>
      </c>
      <c r="C14418" s="37"/>
      <c r="D14418" s="37"/>
      <c r="E14418" s="37">
        <v>-0.78212622043083702</v>
      </c>
    </row>
    <row r="14419" spans="1:5" x14ac:dyDescent="0.25">
      <c r="A14419" s="60">
        <v>96078.229678213494</v>
      </c>
      <c r="B14419" s="37">
        <v>0.76738936574051497</v>
      </c>
      <c r="C14419" s="37">
        <v>-0.87890604879998802</v>
      </c>
      <c r="D14419" s="37"/>
      <c r="E14419" s="37">
        <v>-0.78214811374076998</v>
      </c>
    </row>
    <row r="14420" spans="1:5" x14ac:dyDescent="0.25">
      <c r="A14420" s="60">
        <v>96078.388601623505</v>
      </c>
      <c r="B14420" s="37">
        <v>0.76739066824735203</v>
      </c>
      <c r="C14420" s="37">
        <v>0.67403246160104802</v>
      </c>
      <c r="D14420" s="37"/>
      <c r="E14420" s="37">
        <v>-0.78215120043416697</v>
      </c>
    </row>
    <row r="14421" spans="1:5" x14ac:dyDescent="0.25">
      <c r="A14421" s="60">
        <v>96087.056393633</v>
      </c>
      <c r="B14421" s="37">
        <v>0.76746173518778704</v>
      </c>
      <c r="C14421" s="37">
        <v>0.158059899658336</v>
      </c>
      <c r="D14421" s="37"/>
      <c r="E14421" s="37">
        <v>-0.78231955526177999</v>
      </c>
    </row>
    <row r="14422" spans="1:5" x14ac:dyDescent="0.25">
      <c r="A14422" s="60">
        <v>96092.496415047499</v>
      </c>
      <c r="B14422" s="37">
        <v>0.76750636466803801</v>
      </c>
      <c r="C14422" s="37">
        <v>-1.16700924064627</v>
      </c>
      <c r="D14422" s="37"/>
      <c r="E14422" s="37">
        <v>-0.78242522144483495</v>
      </c>
    </row>
    <row r="14423" spans="1:5" x14ac:dyDescent="0.25">
      <c r="A14423" s="60">
        <v>96092.9095391218</v>
      </c>
      <c r="B14423" s="37">
        <v>0.76750975473617</v>
      </c>
      <c r="C14423" s="37">
        <v>-3.1313135913240302</v>
      </c>
      <c r="D14423" s="37"/>
      <c r="E14423" s="37">
        <v>-0.78243324604688103</v>
      </c>
    </row>
    <row r="14424" spans="1:5" x14ac:dyDescent="0.25">
      <c r="A14424" s="60">
        <v>96097.701713619099</v>
      </c>
      <c r="B14424" s="37">
        <v>0.76754908746907702</v>
      </c>
      <c r="C14424" s="37">
        <v>0.108525066719367</v>
      </c>
      <c r="D14424" s="37"/>
      <c r="E14424" s="37">
        <v>-0.78252633161799101</v>
      </c>
    </row>
    <row r="14425" spans="1:5" x14ac:dyDescent="0.25">
      <c r="A14425" s="60">
        <v>96111.009481402798</v>
      </c>
      <c r="B14425" s="37">
        <v>0.76765839349952103</v>
      </c>
      <c r="C14425" s="37">
        <v>1.0933021934699201</v>
      </c>
      <c r="D14425" s="37"/>
      <c r="E14425" s="37">
        <v>-0.78278484222537903</v>
      </c>
    </row>
    <row r="14426" spans="1:5" x14ac:dyDescent="0.25">
      <c r="A14426" s="60">
        <v>96120.469635822694</v>
      </c>
      <c r="B14426" s="37">
        <v>0.76773616517305199</v>
      </c>
      <c r="C14426" s="37">
        <v>0.98516895557592099</v>
      </c>
      <c r="D14426" s="37"/>
      <c r="E14426" s="37">
        <v>-0.78296862328649197</v>
      </c>
    </row>
    <row r="14427" spans="1:5" x14ac:dyDescent="0.25">
      <c r="A14427" s="60">
        <v>96164.030231506098</v>
      </c>
      <c r="B14427" s="37">
        <v>0.76809494567917702</v>
      </c>
      <c r="C14427" s="37">
        <v>0.87806422089902203</v>
      </c>
      <c r="D14427" s="37"/>
      <c r="E14427" s="37">
        <v>-0.78381500124039605</v>
      </c>
    </row>
    <row r="14428" spans="1:5" x14ac:dyDescent="0.25">
      <c r="A14428" s="60">
        <v>96189.386619564393</v>
      </c>
      <c r="B14428" s="37">
        <v>0.768304236380977</v>
      </c>
      <c r="C14428" s="37">
        <v>0.34825848251727198</v>
      </c>
      <c r="D14428" s="37"/>
      <c r="E14428" s="37">
        <v>-0.78430777286229902</v>
      </c>
    </row>
    <row r="14429" spans="1:5" x14ac:dyDescent="0.25">
      <c r="A14429" s="60">
        <v>96193.063226770304</v>
      </c>
      <c r="B14429" s="37">
        <v>0.76833460681669397</v>
      </c>
      <c r="C14429" s="37">
        <v>0.84647136478173102</v>
      </c>
      <c r="D14429" s="37"/>
      <c r="E14429" s="37">
        <v>-0.78437922944867899</v>
      </c>
    </row>
    <row r="14430" spans="1:5" x14ac:dyDescent="0.25">
      <c r="A14430" s="60">
        <v>96210.938030823003</v>
      </c>
      <c r="B14430" s="37">
        <v>0.76848233888154804</v>
      </c>
      <c r="C14430" s="37">
        <v>0.89824717376438801</v>
      </c>
      <c r="D14430" s="37"/>
      <c r="E14430" s="37">
        <v>-0.784726656372562</v>
      </c>
    </row>
    <row r="14431" spans="1:5" x14ac:dyDescent="0.25">
      <c r="A14431" s="60">
        <v>96215.070648554305</v>
      </c>
      <c r="B14431" s="37">
        <v>0.76851651163988099</v>
      </c>
      <c r="C14431" s="37">
        <v>1.8755690813858601</v>
      </c>
      <c r="D14431" s="37"/>
      <c r="E14431" s="37">
        <v>-0.78480698587472597</v>
      </c>
    </row>
    <row r="14432" spans="1:5" x14ac:dyDescent="0.25">
      <c r="A14432" s="60">
        <v>96216.102844134803</v>
      </c>
      <c r="B14432" s="37">
        <v>0.76852504786701603</v>
      </c>
      <c r="C14432" s="37">
        <v>0.83267740523371703</v>
      </c>
      <c r="D14432" s="37"/>
      <c r="E14432" s="37">
        <v>-0.78482704991142704</v>
      </c>
    </row>
    <row r="14433" spans="1:5" x14ac:dyDescent="0.25">
      <c r="A14433" s="60">
        <v>96220.146316956903</v>
      </c>
      <c r="B14433" s="37">
        <v>0.76855849090522599</v>
      </c>
      <c r="C14433" s="37">
        <v>0.32382604364262801</v>
      </c>
      <c r="D14433" s="37"/>
      <c r="E14433" s="37">
        <v>-0.78490564894517201</v>
      </c>
    </row>
    <row r="14434" spans="1:5" x14ac:dyDescent="0.25">
      <c r="A14434" s="60">
        <v>96236.879429970795</v>
      </c>
      <c r="B14434" s="37">
        <v>0.76869694656660603</v>
      </c>
      <c r="C14434" s="37">
        <v>0.30779671200402697</v>
      </c>
      <c r="D14434" s="37"/>
      <c r="E14434" s="37">
        <v>-0.78523093497094998</v>
      </c>
    </row>
    <row r="14435" spans="1:5" x14ac:dyDescent="0.25">
      <c r="A14435" s="60">
        <v>96252.812017304299</v>
      </c>
      <c r="B14435" s="37">
        <v>0.76882885717858096</v>
      </c>
      <c r="C14435" s="37">
        <v>1.2123919115643</v>
      </c>
      <c r="D14435" s="37"/>
      <c r="E14435" s="37">
        <v>-0.78554068808704403</v>
      </c>
    </row>
    <row r="14436" spans="1:5" x14ac:dyDescent="0.25">
      <c r="A14436" s="60">
        <v>96278.965604023193</v>
      </c>
      <c r="B14436" s="37">
        <v>0.76904552851485697</v>
      </c>
      <c r="C14436" s="37">
        <v>0.161811848239757</v>
      </c>
      <c r="D14436" s="37"/>
      <c r="E14436" s="37">
        <v>-0.78604921366772396</v>
      </c>
    </row>
    <row r="14437" spans="1:5" x14ac:dyDescent="0.25">
      <c r="A14437" s="60">
        <v>96283.873031877098</v>
      </c>
      <c r="B14437" s="37">
        <v>0.76908620042123099</v>
      </c>
      <c r="C14437" s="37">
        <v>-3.7730419818002701</v>
      </c>
      <c r="D14437" s="37"/>
      <c r="E14437" s="37">
        <v>-0.78614464122503303</v>
      </c>
    </row>
    <row r="14438" spans="1:5" x14ac:dyDescent="0.25">
      <c r="A14438" s="60">
        <v>96291.920914196395</v>
      </c>
      <c r="B14438" s="37">
        <v>0.76915290898024302</v>
      </c>
      <c r="C14438" s="37">
        <v>0.17902495781205699</v>
      </c>
      <c r="D14438" s="37"/>
      <c r="E14438" s="37">
        <v>-0.78630114233874304</v>
      </c>
    </row>
    <row r="14439" spans="1:5" x14ac:dyDescent="0.25">
      <c r="A14439" s="60">
        <v>96292.765554266996</v>
      </c>
      <c r="B14439" s="37">
        <v>0.76915991077714996</v>
      </c>
      <c r="C14439" s="37">
        <v>1.05157545981913</v>
      </c>
      <c r="D14439" s="37"/>
      <c r="E14439" s="37">
        <v>-0.78631756783189199</v>
      </c>
    </row>
    <row r="14440" spans="1:5" x14ac:dyDescent="0.25">
      <c r="A14440" s="60">
        <v>96295.134077265902</v>
      </c>
      <c r="B14440" s="37">
        <v>0.76917954565876101</v>
      </c>
      <c r="C14440" s="37">
        <v>1.20863430707954</v>
      </c>
      <c r="D14440" s="37"/>
      <c r="E14440" s="37">
        <v>-0.78636362829336304</v>
      </c>
    </row>
    <row r="14441" spans="1:5" x14ac:dyDescent="0.25">
      <c r="A14441" s="60">
        <v>96311.2151997521</v>
      </c>
      <c r="B14441" s="37">
        <v>0.76931287710802498</v>
      </c>
      <c r="C14441" s="37">
        <v>0.42328980780874698</v>
      </c>
      <c r="D14441" s="37"/>
      <c r="E14441" s="37">
        <v>-0.78667637275873403</v>
      </c>
    </row>
    <row r="14442" spans="1:5" x14ac:dyDescent="0.25">
      <c r="A14442" s="60">
        <v>96321.010161480794</v>
      </c>
      <c r="B14442" s="37">
        <v>0.76939410291257504</v>
      </c>
      <c r="C14442" s="37">
        <v>-0.36596894570687399</v>
      </c>
      <c r="D14442" s="37"/>
      <c r="E14442" s="37">
        <v>-0.78686687830374202</v>
      </c>
    </row>
    <row r="14443" spans="1:5" x14ac:dyDescent="0.25">
      <c r="A14443" s="60">
        <v>96333.265724672994</v>
      </c>
      <c r="B14443" s="37">
        <v>0.76949574394169196</v>
      </c>
      <c r="C14443" s="37">
        <v>-0.77664849606278197</v>
      </c>
      <c r="D14443" s="37"/>
      <c r="E14443" s="37">
        <v>-0.78710525565357503</v>
      </c>
    </row>
    <row r="14444" spans="1:5" x14ac:dyDescent="0.25">
      <c r="A14444" s="60">
        <v>96341.190436635807</v>
      </c>
      <c r="B14444" s="37">
        <v>0.76956147127457497</v>
      </c>
      <c r="C14444" s="37">
        <v>1.21078955173171</v>
      </c>
      <c r="D14444" s="37"/>
      <c r="E14444" s="37">
        <v>-0.78725940429086305</v>
      </c>
    </row>
    <row r="14445" spans="1:5" x14ac:dyDescent="0.25">
      <c r="A14445" s="60">
        <v>96366.883020184498</v>
      </c>
      <c r="B14445" s="37">
        <v>0.76977456919472198</v>
      </c>
      <c r="C14445" s="37">
        <v>1.4685921720006601</v>
      </c>
      <c r="D14445" s="37"/>
      <c r="E14445" s="37">
        <v>-0.78775921390036197</v>
      </c>
    </row>
    <row r="14446" spans="1:5" x14ac:dyDescent="0.25">
      <c r="A14446" s="60">
        <v>96370.174041541002</v>
      </c>
      <c r="B14446" s="37">
        <v>0.769801864320108</v>
      </c>
      <c r="C14446" s="37">
        <v>-0.68114827909275799</v>
      </c>
      <c r="D14446" s="37"/>
      <c r="E14446" s="37">
        <v>-0.78782324079268695</v>
      </c>
    </row>
    <row r="14447" spans="1:5" x14ac:dyDescent="0.25">
      <c r="A14447" s="60">
        <v>96374.714495932494</v>
      </c>
      <c r="B14447" s="37">
        <v>0.76983952108773401</v>
      </c>
      <c r="C14447" s="37">
        <v>1.5973436391993701</v>
      </c>
      <c r="D14447" s="37"/>
      <c r="E14447" s="37">
        <v>-0.78791157734385497</v>
      </c>
    </row>
    <row r="14448" spans="1:5" x14ac:dyDescent="0.25">
      <c r="A14448" s="60">
        <v>96388.3978428798</v>
      </c>
      <c r="B14448" s="37">
        <v>0.76995299660264305</v>
      </c>
      <c r="C14448" s="37">
        <v>0.193173540094005</v>
      </c>
      <c r="D14448" s="37"/>
      <c r="E14448" s="37">
        <v>-0.788177806299585</v>
      </c>
    </row>
    <row r="14449" spans="1:5" x14ac:dyDescent="0.25">
      <c r="A14449" s="60">
        <v>96389.927643673596</v>
      </c>
      <c r="B14449" s="37">
        <v>0.76996568215725203</v>
      </c>
      <c r="C14449" s="37">
        <v>0.87036410700009903</v>
      </c>
      <c r="D14449" s="37"/>
      <c r="E14449" s="37">
        <v>-0.78820757199400904</v>
      </c>
    </row>
    <row r="14450" spans="1:5" x14ac:dyDescent="0.25">
      <c r="A14450" s="60">
        <v>96390.845925361195</v>
      </c>
      <c r="B14450" s="37">
        <v>0.76997329670152403</v>
      </c>
      <c r="C14450" s="37">
        <v>0.112455828751856</v>
      </c>
      <c r="D14450" s="37"/>
      <c r="E14450" s="37">
        <v>-0.78822543933734601</v>
      </c>
    </row>
    <row r="14451" spans="1:5" x14ac:dyDescent="0.25">
      <c r="A14451" s="60">
        <v>96400.665781159201</v>
      </c>
      <c r="B14451" s="37">
        <v>0.77005471859028896</v>
      </c>
      <c r="C14451" s="37">
        <v>-0.174297605377116</v>
      </c>
      <c r="D14451" s="37"/>
      <c r="E14451" s="37">
        <v>-0.78841651350304598</v>
      </c>
    </row>
    <row r="14452" spans="1:5" x14ac:dyDescent="0.25">
      <c r="A14452" s="60">
        <v>96402.419404392305</v>
      </c>
      <c r="B14452" s="37">
        <v>0.77006925759220801</v>
      </c>
      <c r="C14452" s="37">
        <v>1.32397981070036</v>
      </c>
      <c r="D14452" s="37"/>
      <c r="E14452" s="37">
        <v>-0.78845063648166502</v>
      </c>
    </row>
    <row r="14453" spans="1:5" x14ac:dyDescent="0.25">
      <c r="A14453" s="60">
        <v>96421.912835688403</v>
      </c>
      <c r="B14453" s="37">
        <v>0.77023084294972299</v>
      </c>
      <c r="C14453" s="37">
        <v>-0.574880522938925</v>
      </c>
      <c r="D14453" s="37"/>
      <c r="E14453" s="37">
        <v>-0.78882997256939902</v>
      </c>
    </row>
    <row r="14454" spans="1:5" x14ac:dyDescent="0.25">
      <c r="A14454" s="60">
        <v>96423.203845356693</v>
      </c>
      <c r="B14454" s="37">
        <v>0.770241542107856</v>
      </c>
      <c r="C14454" s="37">
        <v>0.93822444212197098</v>
      </c>
      <c r="D14454" s="37"/>
      <c r="E14454" s="37">
        <v>-0.78885509663889697</v>
      </c>
    </row>
    <row r="14455" spans="1:5" x14ac:dyDescent="0.25">
      <c r="A14455" s="60">
        <v>96429.785410245298</v>
      </c>
      <c r="B14455" s="37">
        <v>0.77029608131716898</v>
      </c>
      <c r="C14455" s="37">
        <v>-0.65732139561087699</v>
      </c>
      <c r="D14455" s="37"/>
      <c r="E14455" s="37">
        <v>-0.78898318184177396</v>
      </c>
    </row>
    <row r="14456" spans="1:5" x14ac:dyDescent="0.25">
      <c r="A14456" s="60">
        <v>96437.181413808605</v>
      </c>
      <c r="B14456" s="37">
        <v>0.77035735867509603</v>
      </c>
      <c r="C14456" s="37">
        <v>0.43015199538663001</v>
      </c>
      <c r="D14456" s="37"/>
      <c r="E14456" s="37">
        <v>-0.78912712247045802</v>
      </c>
    </row>
    <row r="14457" spans="1:5" x14ac:dyDescent="0.25">
      <c r="A14457" s="60">
        <v>96446.390399515105</v>
      </c>
      <c r="B14457" s="37">
        <v>0.77043363936547105</v>
      </c>
      <c r="C14457" s="37">
        <v>-0.93821148519264197</v>
      </c>
      <c r="D14457" s="37"/>
      <c r="E14457" s="37">
        <v>-0.78930635532781701</v>
      </c>
    </row>
    <row r="14458" spans="1:5" x14ac:dyDescent="0.25">
      <c r="A14458" s="60">
        <v>96482.701786841993</v>
      </c>
      <c r="B14458" s="37">
        <v>0.770734188401348</v>
      </c>
      <c r="C14458" s="37">
        <v>1.5419571726380801</v>
      </c>
      <c r="D14458" s="37"/>
      <c r="E14458" s="37">
        <v>-0.79001316417860701</v>
      </c>
    </row>
    <row r="14459" spans="1:5" x14ac:dyDescent="0.25">
      <c r="A14459" s="60">
        <v>96497.915132921</v>
      </c>
      <c r="B14459" s="37">
        <v>0.77085997967432895</v>
      </c>
      <c r="C14459" s="37">
        <v>0.94598473922515902</v>
      </c>
      <c r="D14459" s="37"/>
      <c r="E14459" s="37">
        <v>-0.79030933608541798</v>
      </c>
    </row>
    <row r="14460" spans="1:5" x14ac:dyDescent="0.25">
      <c r="A14460" s="60">
        <v>96505.057960164704</v>
      </c>
      <c r="B14460" s="37">
        <v>0.77091900950241898</v>
      </c>
      <c r="C14460" s="37">
        <v>0.188708971642915</v>
      </c>
      <c r="D14460" s="37"/>
      <c r="E14460" s="37">
        <v>-0.79044840022002605</v>
      </c>
    </row>
    <row r="14461" spans="1:5" x14ac:dyDescent="0.25">
      <c r="A14461" s="60">
        <v>96509.809296588195</v>
      </c>
      <c r="B14461" s="37">
        <v>0.77095826407397205</v>
      </c>
      <c r="C14461" s="37">
        <v>-1.0568048288782299</v>
      </c>
      <c r="D14461" s="37"/>
      <c r="E14461" s="37">
        <v>-0.79054090719989201</v>
      </c>
    </row>
    <row r="14462" spans="1:5" x14ac:dyDescent="0.25">
      <c r="A14462" s="60">
        <v>96513.967836292795</v>
      </c>
      <c r="B14462" s="37">
        <v>0.77099261329547197</v>
      </c>
      <c r="C14462" s="37">
        <v>-0.372423554559842</v>
      </c>
      <c r="D14462" s="37"/>
      <c r="E14462" s="37">
        <v>-0.79062187453412103</v>
      </c>
    </row>
    <row r="14463" spans="1:5" x14ac:dyDescent="0.25">
      <c r="A14463" s="60">
        <v>96540.090073724496</v>
      </c>
      <c r="B14463" s="37">
        <v>0.77120820257042799</v>
      </c>
      <c r="C14463" s="37">
        <v>0.75609381419570199</v>
      </c>
      <c r="D14463" s="37"/>
      <c r="E14463" s="37">
        <v>-0.79113051878111795</v>
      </c>
    </row>
    <row r="14464" spans="1:5" x14ac:dyDescent="0.25">
      <c r="A14464" s="60">
        <v>96543.630610338398</v>
      </c>
      <c r="B14464" s="37">
        <v>0.77123739769459898</v>
      </c>
      <c r="C14464" s="37">
        <v>1.23058304605534</v>
      </c>
      <c r="D14464" s="37"/>
      <c r="E14464" s="37">
        <v>-0.79119946442070699</v>
      </c>
    </row>
    <row r="14465" spans="1:5" x14ac:dyDescent="0.25">
      <c r="A14465" s="60">
        <v>96563.3092931227</v>
      </c>
      <c r="B14465" s="37">
        <v>0.77139954749567197</v>
      </c>
      <c r="C14465" s="37">
        <v>-2.64625000195295</v>
      </c>
      <c r="D14465" s="37"/>
      <c r="E14465" s="37">
        <v>-0.79158269502582801</v>
      </c>
    </row>
    <row r="14466" spans="1:5" x14ac:dyDescent="0.25">
      <c r="A14466" s="60">
        <v>96566.253400704998</v>
      </c>
      <c r="B14466" s="37">
        <v>0.77142378832443503</v>
      </c>
      <c r="C14466" s="37">
        <v>0.76152598948862105</v>
      </c>
      <c r="D14466" s="37"/>
      <c r="E14466" s="37">
        <v>-0.79164003315692799</v>
      </c>
    </row>
    <row r="14467" spans="1:5" x14ac:dyDescent="0.25">
      <c r="A14467" s="60">
        <v>96576.460424321704</v>
      </c>
      <c r="B14467" s="37">
        <v>0.77150779095281097</v>
      </c>
      <c r="C14467" s="37">
        <v>-0.59613519135850401</v>
      </c>
      <c r="D14467" s="37"/>
      <c r="E14467" s="37">
        <v>-0.79183882742890099</v>
      </c>
    </row>
    <row r="14468" spans="1:5" x14ac:dyDescent="0.25">
      <c r="A14468" s="60">
        <v>96577.716234156105</v>
      </c>
      <c r="B14468" s="37">
        <v>0.77151812188138702</v>
      </c>
      <c r="C14468" s="37">
        <v>0.50456837910952701</v>
      </c>
      <c r="D14468" s="37"/>
      <c r="E14468" s="37">
        <v>-0.791863286591584</v>
      </c>
    </row>
    <row r="14469" spans="1:5" x14ac:dyDescent="0.25">
      <c r="A14469" s="60">
        <v>96579.873239584893</v>
      </c>
      <c r="B14469" s="37">
        <v>0.77153586428857801</v>
      </c>
      <c r="C14469" s="37">
        <v>0.13752480673461201</v>
      </c>
      <c r="D14469" s="37"/>
      <c r="E14469" s="37">
        <v>-0.79190529853742897</v>
      </c>
    </row>
    <row r="14470" spans="1:5" x14ac:dyDescent="0.25">
      <c r="A14470" s="60">
        <v>96581.764680577005</v>
      </c>
      <c r="B14470" s="37">
        <v>0.77155141998025001</v>
      </c>
      <c r="C14470" s="37">
        <v>0.61340354444046097</v>
      </c>
      <c r="D14470" s="37"/>
      <c r="E14470" s="37">
        <v>-0.79194213847825901</v>
      </c>
    </row>
    <row r="14471" spans="1:5" x14ac:dyDescent="0.25">
      <c r="A14471" s="60">
        <v>96586.809881732202</v>
      </c>
      <c r="B14471" s="37">
        <v>0.77159290225252397</v>
      </c>
      <c r="C14471" s="37">
        <v>0.82100654060603995</v>
      </c>
      <c r="D14471" s="37"/>
      <c r="E14471" s="37">
        <v>-0.79204040654979402</v>
      </c>
    </row>
    <row r="14472" spans="1:5" x14ac:dyDescent="0.25">
      <c r="A14472" s="60">
        <v>96598.453935511498</v>
      </c>
      <c r="B14472" s="37">
        <v>0.77168857985474604</v>
      </c>
      <c r="C14472" s="37">
        <v>1.34940033669371</v>
      </c>
      <c r="D14472" s="37"/>
      <c r="E14472" s="37">
        <v>-0.79226721379735499</v>
      </c>
    </row>
    <row r="14473" spans="1:5" x14ac:dyDescent="0.25">
      <c r="A14473" s="60">
        <v>96615.804333148495</v>
      </c>
      <c r="B14473" s="37">
        <v>0.77183097956884295</v>
      </c>
      <c r="C14473" s="37"/>
      <c r="D14473" s="37"/>
      <c r="E14473" s="37">
        <v>-0.79260519665203699</v>
      </c>
    </row>
    <row r="14474" spans="1:5" x14ac:dyDescent="0.25">
      <c r="A14474" s="60">
        <v>96620.018125794406</v>
      </c>
      <c r="B14474" s="37">
        <v>0.77186553203888797</v>
      </c>
      <c r="C14474" s="37">
        <v>1.2846684742904499</v>
      </c>
      <c r="D14474" s="37"/>
      <c r="E14474" s="37">
        <v>-0.792687285185387</v>
      </c>
    </row>
    <row r="14475" spans="1:5" x14ac:dyDescent="0.25">
      <c r="A14475" s="60">
        <v>96653.943440716903</v>
      </c>
      <c r="B14475" s="37">
        <v>0.77214323659493</v>
      </c>
      <c r="C14475" s="37">
        <v>0.87561805506524104</v>
      </c>
      <c r="D14475" s="37"/>
      <c r="E14475" s="37">
        <v>-0.79334824583274699</v>
      </c>
    </row>
    <row r="14476" spans="1:5" x14ac:dyDescent="0.25">
      <c r="A14476" s="60">
        <v>96654.759835199395</v>
      </c>
      <c r="B14476" s="37">
        <v>0.77214990844105502</v>
      </c>
      <c r="C14476" s="37">
        <v>2.2951074950951802</v>
      </c>
      <c r="D14476" s="37"/>
      <c r="E14476" s="37">
        <v>-0.79336415290394802</v>
      </c>
    </row>
    <row r="14477" spans="1:5" x14ac:dyDescent="0.25">
      <c r="A14477" s="60">
        <v>96674.695370733796</v>
      </c>
      <c r="B14477" s="37">
        <v>0.77231265832406204</v>
      </c>
      <c r="C14477" s="37">
        <v>2.0370096898333099</v>
      </c>
      <c r="D14477" s="37"/>
      <c r="E14477" s="37">
        <v>-0.793752608075872</v>
      </c>
    </row>
    <row r="14478" spans="1:5" x14ac:dyDescent="0.25">
      <c r="A14478" s="60">
        <v>96693.468538547197</v>
      </c>
      <c r="B14478" s="37">
        <v>0.77246560771692296</v>
      </c>
      <c r="C14478" s="37">
        <v>0.43759885162106799</v>
      </c>
      <c r="D14478" s="37"/>
      <c r="E14478" s="37">
        <v>-0.79411844959104505</v>
      </c>
    </row>
    <row r="14479" spans="1:5" x14ac:dyDescent="0.25">
      <c r="A14479" s="60">
        <v>96705.878870457396</v>
      </c>
      <c r="B14479" s="37">
        <v>0.772566543164808</v>
      </c>
      <c r="C14479" s="37">
        <v>0.231535866698174</v>
      </c>
      <c r="D14479" s="37"/>
      <c r="E14479" s="37">
        <v>-0.79436031447341904</v>
      </c>
    </row>
    <row r="14480" spans="1:5" x14ac:dyDescent="0.25">
      <c r="A14480" s="60">
        <v>96716.213780732403</v>
      </c>
      <c r="B14480" s="37">
        <v>0.77265048857691199</v>
      </c>
      <c r="C14480" s="37">
        <v>-0.67346315275581503</v>
      </c>
      <c r="D14480" s="37"/>
      <c r="E14480" s="37">
        <v>-0.79456174292618298</v>
      </c>
    </row>
    <row r="14481" spans="1:5" x14ac:dyDescent="0.25">
      <c r="A14481" s="60">
        <v>96741.594902472498</v>
      </c>
      <c r="B14481" s="37">
        <v>0.77285620253315301</v>
      </c>
      <c r="C14481" s="37">
        <v>0.75081659845064297</v>
      </c>
      <c r="D14481" s="37"/>
      <c r="E14481" s="37">
        <v>-0.79505646750620096</v>
      </c>
    </row>
    <row r="14482" spans="1:5" x14ac:dyDescent="0.25">
      <c r="A14482" s="60">
        <v>96743.997895029795</v>
      </c>
      <c r="B14482" s="37">
        <v>0.77287564492663596</v>
      </c>
      <c r="C14482" s="37">
        <v>1.1111747051655301</v>
      </c>
      <c r="D14482" s="37"/>
      <c r="E14482" s="37">
        <v>-0.79510330945823304</v>
      </c>
    </row>
    <row r="14483" spans="1:5" x14ac:dyDescent="0.25">
      <c r="A14483" s="60">
        <v>96744.165814964697</v>
      </c>
      <c r="B14483" s="37">
        <v>0.77287700332725096</v>
      </c>
      <c r="C14483" s="37">
        <v>0.95149064088733104</v>
      </c>
      <c r="D14483" s="37"/>
      <c r="E14483" s="37">
        <v>-0.79510658277152102</v>
      </c>
    </row>
    <row r="14484" spans="1:5" x14ac:dyDescent="0.25">
      <c r="A14484" s="60">
        <v>96748.047392748995</v>
      </c>
      <c r="B14484" s="37">
        <v>0.77290839542530798</v>
      </c>
      <c r="C14484" s="37">
        <v>-1.6959165775251499</v>
      </c>
      <c r="D14484" s="37"/>
      <c r="E14484" s="37">
        <v>-0.79518224827904105</v>
      </c>
    </row>
    <row r="14485" spans="1:5" x14ac:dyDescent="0.25">
      <c r="A14485" s="60">
        <v>96768.185672306499</v>
      </c>
      <c r="B14485" s="37">
        <v>0.77307100510720395</v>
      </c>
      <c r="C14485" s="37">
        <v>1.4153409722667201</v>
      </c>
      <c r="D14485" s="37"/>
      <c r="E14485" s="37">
        <v>-0.79557483688914199</v>
      </c>
    </row>
    <row r="14486" spans="1:5" x14ac:dyDescent="0.25">
      <c r="A14486" s="60">
        <v>96775.175230482506</v>
      </c>
      <c r="B14486" s="37">
        <v>0.77312733973159997</v>
      </c>
      <c r="C14486" s="37">
        <v>0.14761396605871299</v>
      </c>
      <c r="D14486" s="37"/>
      <c r="E14486" s="37">
        <v>-0.79571110491186703</v>
      </c>
    </row>
    <row r="14487" spans="1:5" x14ac:dyDescent="0.25">
      <c r="A14487" s="60">
        <v>96776.901554779106</v>
      </c>
      <c r="B14487" s="37">
        <v>0.77314124518847405</v>
      </c>
      <c r="C14487" s="37">
        <v>-0.29556365492721098</v>
      </c>
      <c r="D14487" s="37"/>
      <c r="E14487" s="37">
        <v>-0.79574476194806598</v>
      </c>
    </row>
    <row r="14488" spans="1:5" x14ac:dyDescent="0.25">
      <c r="A14488" s="60">
        <v>96798.533505599</v>
      </c>
      <c r="B14488" s="37">
        <v>0.77331520005826404</v>
      </c>
      <c r="C14488" s="37">
        <v>0.63790902127354199</v>
      </c>
      <c r="D14488" s="37"/>
      <c r="E14488" s="37">
        <v>-0.79616653021469996</v>
      </c>
    </row>
    <row r="14489" spans="1:5" x14ac:dyDescent="0.25">
      <c r="A14489" s="60">
        <v>96799.751985335402</v>
      </c>
      <c r="B14489" s="37">
        <v>0.77332498229943103</v>
      </c>
      <c r="C14489" s="37">
        <v>-0.535362457255806</v>
      </c>
      <c r="D14489" s="37"/>
      <c r="E14489" s="37">
        <v>-0.79619028880399001</v>
      </c>
    </row>
    <row r="14490" spans="1:5" x14ac:dyDescent="0.25">
      <c r="A14490" s="60">
        <v>96804.060316053306</v>
      </c>
      <c r="B14490" s="37">
        <v>0.77335955640641096</v>
      </c>
      <c r="C14490" s="37">
        <v>1.35116190644164</v>
      </c>
      <c r="D14490" s="37"/>
      <c r="E14490" s="37">
        <v>-0.79627429613564504</v>
      </c>
    </row>
    <row r="14491" spans="1:5" x14ac:dyDescent="0.25">
      <c r="A14491" s="60">
        <v>96808.749045851495</v>
      </c>
      <c r="B14491" s="37">
        <v>0.77339715787752195</v>
      </c>
      <c r="C14491" s="37">
        <v>0.76825546259016197</v>
      </c>
      <c r="D14491" s="37"/>
      <c r="E14491" s="37">
        <v>-0.79636572278914597</v>
      </c>
    </row>
    <row r="14492" spans="1:5" x14ac:dyDescent="0.25">
      <c r="A14492" s="60">
        <v>96823.668371901498</v>
      </c>
      <c r="B14492" s="37">
        <v>0.77351662540552102</v>
      </c>
      <c r="C14492" s="37">
        <v>0.46354252507811999</v>
      </c>
      <c r="D14492" s="37"/>
      <c r="E14492" s="37">
        <v>-0.796656652039475</v>
      </c>
    </row>
    <row r="14493" spans="1:5" x14ac:dyDescent="0.25">
      <c r="A14493" s="60">
        <v>96828.235822829403</v>
      </c>
      <c r="B14493" s="37">
        <v>0.77355314427813904</v>
      </c>
      <c r="C14493" s="37">
        <v>0.69842990129924698</v>
      </c>
      <c r="D14493" s="37"/>
      <c r="E14493" s="37">
        <v>-0.79674572224547002</v>
      </c>
    </row>
    <row r="14494" spans="1:5" x14ac:dyDescent="0.25">
      <c r="A14494" s="60">
        <v>96835.050923815506</v>
      </c>
      <c r="B14494" s="37">
        <v>0.77360758504591198</v>
      </c>
      <c r="C14494" s="37">
        <v>0.35386596830417899</v>
      </c>
      <c r="D14494" s="37"/>
      <c r="E14494" s="37">
        <v>-0.79687862767852402</v>
      </c>
    </row>
    <row r="14495" spans="1:5" x14ac:dyDescent="0.25">
      <c r="A14495" s="60">
        <v>96841.840761872998</v>
      </c>
      <c r="B14495" s="37">
        <v>0.77366176479507298</v>
      </c>
      <c r="C14495" s="37">
        <v>0.297512429824698</v>
      </c>
      <c r="D14495" s="37"/>
      <c r="E14495" s="37">
        <v>-0.79701104476192697</v>
      </c>
    </row>
    <row r="14496" spans="1:5" x14ac:dyDescent="0.25">
      <c r="A14496" s="60">
        <v>96848.171597583903</v>
      </c>
      <c r="B14496" s="37">
        <v>0.773712227944235</v>
      </c>
      <c r="C14496" s="37">
        <v>0.76270093418389096</v>
      </c>
      <c r="D14496" s="37"/>
      <c r="E14496" s="37">
        <v>-0.79713451414377401</v>
      </c>
    </row>
    <row r="14497" spans="1:5" x14ac:dyDescent="0.25">
      <c r="A14497" s="60">
        <v>96854.615930677697</v>
      </c>
      <c r="B14497" s="37">
        <v>0.77376354157551397</v>
      </c>
      <c r="C14497" s="37">
        <v>1.7686964476944</v>
      </c>
      <c r="D14497" s="37"/>
      <c r="E14497" s="37">
        <v>-0.79726020088084104</v>
      </c>
    </row>
    <row r="14498" spans="1:5" x14ac:dyDescent="0.25">
      <c r="A14498" s="60">
        <v>96885.677044833399</v>
      </c>
      <c r="B14498" s="37">
        <v>0.77401007914874698</v>
      </c>
      <c r="C14498" s="37">
        <v>-8.6775854187903803E-2</v>
      </c>
      <c r="D14498" s="37"/>
      <c r="E14498" s="37">
        <v>-0.79786605377710296</v>
      </c>
    </row>
    <row r="14499" spans="1:5" x14ac:dyDescent="0.25">
      <c r="A14499" s="60">
        <v>96888.524653377302</v>
      </c>
      <c r="B14499" s="37">
        <v>0.77403261395819101</v>
      </c>
      <c r="C14499" s="37">
        <v>0.30330238469755699</v>
      </c>
      <c r="D14499" s="37"/>
      <c r="E14499" s="37">
        <v>-0.79792160137287504</v>
      </c>
    </row>
    <row r="14500" spans="1:5" x14ac:dyDescent="0.25">
      <c r="A14500" s="60">
        <v>96895.623342592502</v>
      </c>
      <c r="B14500" s="37">
        <v>0.77408873969146197</v>
      </c>
      <c r="C14500" s="37">
        <v>1.03205363375996</v>
      </c>
      <c r="D14500" s="37"/>
      <c r="E14500" s="37">
        <v>-0.79806007699006098</v>
      </c>
    </row>
    <row r="14501" spans="1:5" x14ac:dyDescent="0.25">
      <c r="A14501" s="60">
        <v>96914.682022961104</v>
      </c>
      <c r="B14501" s="37">
        <v>0.77423906483485905</v>
      </c>
      <c r="C14501" s="37">
        <v>-0.31935265359538401</v>
      </c>
      <c r="D14501" s="37"/>
      <c r="E14501" s="37">
        <v>-0.79843188147640898</v>
      </c>
    </row>
    <row r="14502" spans="1:5" x14ac:dyDescent="0.25">
      <c r="A14502" s="60">
        <v>96917.396302054796</v>
      </c>
      <c r="B14502" s="37">
        <v>0.774260429996245</v>
      </c>
      <c r="C14502" s="37">
        <v>1.02838170176405</v>
      </c>
      <c r="D14502" s="37"/>
      <c r="E14502" s="37">
        <v>-0.79848483543291005</v>
      </c>
    </row>
    <row r="14503" spans="1:5" x14ac:dyDescent="0.25">
      <c r="A14503" s="60">
        <v>96925.787800642705</v>
      </c>
      <c r="B14503" s="37">
        <v>0.77432641265929003</v>
      </c>
      <c r="C14503" s="37">
        <v>1.16345482140698</v>
      </c>
      <c r="D14503" s="37"/>
      <c r="E14503" s="37">
        <v>-0.79864855277298397</v>
      </c>
    </row>
    <row r="14504" spans="1:5" x14ac:dyDescent="0.25">
      <c r="A14504" s="60">
        <v>96929.663690982197</v>
      </c>
      <c r="B14504" s="37">
        <v>0.77435685283257405</v>
      </c>
      <c r="C14504" s="37">
        <v>0.34155918917952999</v>
      </c>
      <c r="D14504" s="37"/>
      <c r="E14504" s="37">
        <v>-0.79872417318365596</v>
      </c>
    </row>
    <row r="14505" spans="1:5" x14ac:dyDescent="0.25">
      <c r="A14505" s="60">
        <v>96937.586919421694</v>
      </c>
      <c r="B14505" s="37">
        <v>0.77441900787845797</v>
      </c>
      <c r="C14505" s="37">
        <v>0.77890728529059805</v>
      </c>
      <c r="D14505" s="37"/>
      <c r="E14505" s="37">
        <v>-0.79887876326442098</v>
      </c>
    </row>
    <row r="14506" spans="1:5" x14ac:dyDescent="0.25">
      <c r="A14506" s="60">
        <v>96952.430805374199</v>
      </c>
      <c r="B14506" s="37">
        <v>0.77453518959744605</v>
      </c>
      <c r="C14506" s="37">
        <v>1.36773592550012</v>
      </c>
      <c r="D14506" s="37"/>
      <c r="E14506" s="37">
        <v>-0.79916839753022495</v>
      </c>
    </row>
    <row r="14507" spans="1:5" x14ac:dyDescent="0.25">
      <c r="A14507" s="60">
        <v>96954.406099829706</v>
      </c>
      <c r="B14507" s="37">
        <v>0.77455062377325901</v>
      </c>
      <c r="C14507" s="37">
        <v>1.1607239151162401</v>
      </c>
      <c r="D14507" s="37"/>
      <c r="E14507" s="37">
        <v>-0.79920694102015699</v>
      </c>
    </row>
    <row r="14508" spans="1:5" x14ac:dyDescent="0.25">
      <c r="A14508" s="60">
        <v>96962.501966207798</v>
      </c>
      <c r="B14508" s="37">
        <v>0.77461381632682502</v>
      </c>
      <c r="C14508" s="37">
        <v>0.46373289742365198</v>
      </c>
      <c r="D14508" s="37"/>
      <c r="E14508" s="37">
        <v>-0.79936491755692396</v>
      </c>
    </row>
    <row r="14509" spans="1:5" x14ac:dyDescent="0.25">
      <c r="A14509" s="60">
        <v>97001.390119381205</v>
      </c>
      <c r="B14509" s="37">
        <v>0.77491585473867697</v>
      </c>
      <c r="C14509" s="37">
        <v>1.8621266392618401</v>
      </c>
      <c r="D14509" s="37"/>
      <c r="E14509" s="37">
        <v>-0.80012383280241794</v>
      </c>
    </row>
    <row r="14510" spans="1:5" x14ac:dyDescent="0.25">
      <c r="A14510" s="60">
        <v>97001.733863493602</v>
      </c>
      <c r="B14510" s="37">
        <v>0.77491851316212401</v>
      </c>
      <c r="C14510" s="37">
        <v>1.7753651847715901</v>
      </c>
      <c r="D14510" s="37"/>
      <c r="E14510" s="37">
        <v>-0.80013054168221598</v>
      </c>
    </row>
    <row r="14511" spans="1:5" x14ac:dyDescent="0.25">
      <c r="A14511" s="60">
        <v>97003.017713325797</v>
      </c>
      <c r="B14511" s="37">
        <v>0.77492844030597396</v>
      </c>
      <c r="C14511" s="37">
        <v>-0.409578495071516</v>
      </c>
      <c r="D14511" s="37"/>
      <c r="E14511" s="37">
        <v>-0.80015559876873599</v>
      </c>
    </row>
    <row r="14512" spans="1:5" x14ac:dyDescent="0.25">
      <c r="A14512" s="60">
        <v>97007.788947673893</v>
      </c>
      <c r="B14512" s="37">
        <v>0.77496530805107799</v>
      </c>
      <c r="C14512" s="37">
        <v>0.28893617183161102</v>
      </c>
      <c r="D14512" s="37"/>
      <c r="E14512" s="37">
        <v>-0.80024872092978105</v>
      </c>
    </row>
    <row r="14513" spans="1:5" x14ac:dyDescent="0.25">
      <c r="A14513" s="60">
        <v>97010.402061344095</v>
      </c>
      <c r="B14513" s="37">
        <v>0.77498548304506898</v>
      </c>
      <c r="C14513" s="37">
        <v>0.61707420757981502</v>
      </c>
      <c r="D14513" s="37"/>
      <c r="E14513" s="37">
        <v>-0.800299723005654</v>
      </c>
    </row>
    <row r="14514" spans="1:5" x14ac:dyDescent="0.25">
      <c r="A14514" s="60">
        <v>97019.5881624904</v>
      </c>
      <c r="B14514" s="37">
        <v>0.77505631096306005</v>
      </c>
      <c r="C14514" s="37">
        <v>0.73580897208564999</v>
      </c>
      <c r="D14514" s="37"/>
      <c r="E14514" s="37">
        <v>-0.80047901972451596</v>
      </c>
    </row>
    <row r="14515" spans="1:5" x14ac:dyDescent="0.25">
      <c r="A14515" s="60">
        <v>97019.868851263906</v>
      </c>
      <c r="B14515" s="37">
        <v>0.77505847282544704</v>
      </c>
      <c r="C14515" s="37">
        <v>0.79179656888024297</v>
      </c>
      <c r="D14515" s="37"/>
      <c r="E14515" s="37">
        <v>-0.80048449839814795</v>
      </c>
    </row>
    <row r="14516" spans="1:5" x14ac:dyDescent="0.25">
      <c r="A14516" s="60">
        <v>97022.622761127204</v>
      </c>
      <c r="B14516" s="37">
        <v>0.77507967600317396</v>
      </c>
      <c r="C14516" s="37">
        <v>-0.25853818629469899</v>
      </c>
      <c r="D14516" s="37"/>
      <c r="E14516" s="37">
        <v>-0.80053825144366697</v>
      </c>
    </row>
    <row r="14517" spans="1:5" x14ac:dyDescent="0.25">
      <c r="A14517" s="60">
        <v>97034.525360123895</v>
      </c>
      <c r="B14517" s="37">
        <v>0.77517116182740098</v>
      </c>
      <c r="C14517" s="37">
        <v>1.2281963411874499</v>
      </c>
      <c r="D14517" s="37"/>
      <c r="E14517" s="37">
        <v>-0.80077058367317699</v>
      </c>
    </row>
    <row r="14518" spans="1:5" x14ac:dyDescent="0.25">
      <c r="A14518" s="60">
        <v>97045.889604935699</v>
      </c>
      <c r="B14518" s="37">
        <v>0.77525827048999696</v>
      </c>
      <c r="C14518" s="37">
        <v>0.89886569185426701</v>
      </c>
      <c r="D14518" s="37"/>
      <c r="E14518" s="37">
        <v>-0.80099241908629104</v>
      </c>
    </row>
    <row r="14519" spans="1:5" x14ac:dyDescent="0.25">
      <c r="A14519" s="60">
        <v>97051.197012484496</v>
      </c>
      <c r="B14519" s="37">
        <v>0.77529887139196696</v>
      </c>
      <c r="C14519" s="37">
        <v>0.57221992583520498</v>
      </c>
      <c r="D14519" s="37"/>
      <c r="E14519" s="37">
        <v>-0.80109602603908803</v>
      </c>
    </row>
    <row r="14520" spans="1:5" x14ac:dyDescent="0.25">
      <c r="A14520" s="60">
        <v>97060.700953977095</v>
      </c>
      <c r="B14520" s="37">
        <v>0.77537144439444305</v>
      </c>
      <c r="C14520" s="37">
        <v>1.0020250991078701</v>
      </c>
      <c r="D14520" s="37"/>
      <c r="E14520" s="37">
        <v>-0.80128156047839705</v>
      </c>
    </row>
    <row r="14521" spans="1:5" x14ac:dyDescent="0.25">
      <c r="A14521" s="60">
        <v>97069.611727165495</v>
      </c>
      <c r="B14521" s="37">
        <v>0.77543933374222895</v>
      </c>
      <c r="C14521" s="37">
        <v>-0.45809699582506402</v>
      </c>
      <c r="D14521" s="37"/>
      <c r="E14521" s="37">
        <v>-0.80145552229114703</v>
      </c>
    </row>
    <row r="14522" spans="1:5" x14ac:dyDescent="0.25">
      <c r="A14522" s="60">
        <v>97072.495947258998</v>
      </c>
      <c r="B14522" s="37">
        <v>0.775461275740156</v>
      </c>
      <c r="C14522" s="37">
        <v>-3.2089976412161501</v>
      </c>
      <c r="D14522" s="37"/>
      <c r="E14522" s="37">
        <v>-0.80151183135093995</v>
      </c>
    </row>
    <row r="14523" spans="1:5" x14ac:dyDescent="0.25">
      <c r="A14523" s="60">
        <v>97080.247216124699</v>
      </c>
      <c r="B14523" s="37">
        <v>0.77552016536830304</v>
      </c>
      <c r="C14523" s="37">
        <v>7.49351401719167E-2</v>
      </c>
      <c r="D14523" s="37"/>
      <c r="E14523" s="37">
        <v>-0.80166316408668203</v>
      </c>
    </row>
    <row r="14524" spans="1:5" x14ac:dyDescent="0.25">
      <c r="A14524" s="60">
        <v>97080.955345796407</v>
      </c>
      <c r="B14524" s="37">
        <v>0.77552553955925596</v>
      </c>
      <c r="C14524" s="37">
        <v>0.50868202884499802</v>
      </c>
      <c r="D14524" s="37"/>
      <c r="E14524" s="37">
        <v>-0.80167698959091405</v>
      </c>
    </row>
    <row r="14525" spans="1:5" x14ac:dyDescent="0.25">
      <c r="A14525" s="60">
        <v>97093.952144213094</v>
      </c>
      <c r="B14525" s="37">
        <v>0.77562400270226095</v>
      </c>
      <c r="C14525" s="37">
        <v>0.3728450613391</v>
      </c>
      <c r="D14525" s="37"/>
      <c r="E14525" s="37">
        <v>-0.801930746378684</v>
      </c>
    </row>
    <row r="14526" spans="1:5" x14ac:dyDescent="0.25">
      <c r="A14526" s="60">
        <v>97096.524707720804</v>
      </c>
      <c r="B14526" s="37">
        <v>0.77564345310394001</v>
      </c>
      <c r="C14526" s="37">
        <v>0.37880527800320302</v>
      </c>
      <c r="D14526" s="37"/>
      <c r="E14526" s="37">
        <v>-0.80198097627027398</v>
      </c>
    </row>
    <row r="14527" spans="1:5" x14ac:dyDescent="0.25">
      <c r="A14527" s="60">
        <v>97104.2927873835</v>
      </c>
      <c r="B14527" s="37">
        <v>0.77570210580249099</v>
      </c>
      <c r="C14527" s="37">
        <v>1.3358740378872</v>
      </c>
      <c r="D14527" s="37"/>
      <c r="E14527" s="37">
        <v>-0.80213265323977301</v>
      </c>
    </row>
    <row r="14528" spans="1:5" x14ac:dyDescent="0.25">
      <c r="A14528" s="60">
        <v>97109.629250135797</v>
      </c>
      <c r="B14528" s="37">
        <v>0.775742328954105</v>
      </c>
      <c r="C14528" s="37">
        <v>0.51802813473504905</v>
      </c>
      <c r="D14528" s="37"/>
      <c r="E14528" s="37">
        <v>-0.802236854242108</v>
      </c>
    </row>
    <row r="14529" spans="1:5" x14ac:dyDescent="0.25">
      <c r="A14529" s="60">
        <v>97111.398295978695</v>
      </c>
      <c r="B14529" s="37">
        <v>0.775755650384921</v>
      </c>
      <c r="C14529" s="37">
        <v>0.44192098601709701</v>
      </c>
      <c r="D14529" s="37"/>
      <c r="E14529" s="37">
        <v>-0.80227139757482002</v>
      </c>
    </row>
    <row r="14530" spans="1:5" x14ac:dyDescent="0.25">
      <c r="A14530" s="60">
        <v>97154.002772868495</v>
      </c>
      <c r="B14530" s="37">
        <v>0.77607453687152905</v>
      </c>
      <c r="C14530" s="37">
        <v>1.5981543011900601</v>
      </c>
      <c r="D14530" s="37"/>
      <c r="E14530" s="37">
        <v>-0.80310339539951803</v>
      </c>
    </row>
    <row r="14531" spans="1:5" x14ac:dyDescent="0.25">
      <c r="A14531" s="60">
        <v>97155.689431226099</v>
      </c>
      <c r="B14531" s="37">
        <v>0.77608708310663399</v>
      </c>
      <c r="C14531" s="37">
        <v>0.59592778721597695</v>
      </c>
      <c r="D14531" s="37"/>
      <c r="E14531" s="37">
        <v>-0.80313633630789805</v>
      </c>
    </row>
    <row r="14532" spans="1:5" x14ac:dyDescent="0.25">
      <c r="A14532" s="60">
        <v>97169.706499131105</v>
      </c>
      <c r="B14532" s="37">
        <v>0.77619111354241999</v>
      </c>
      <c r="C14532" s="37">
        <v>-0.34804429493866501</v>
      </c>
      <c r="D14532" s="37"/>
      <c r="E14532" s="37">
        <v>-0.80341010276427205</v>
      </c>
    </row>
    <row r="14533" spans="1:5" x14ac:dyDescent="0.25">
      <c r="A14533" s="60">
        <v>97170.164568648106</v>
      </c>
      <c r="B14533" s="37">
        <v>0.77619450604708995</v>
      </c>
      <c r="C14533" s="37">
        <v>0.73998791896110505</v>
      </c>
      <c r="D14533" s="37"/>
      <c r="E14533" s="37">
        <v>-0.80341904956755295</v>
      </c>
    </row>
    <row r="14534" spans="1:5" x14ac:dyDescent="0.25">
      <c r="A14534" s="60">
        <v>97175.212319059297</v>
      </c>
      <c r="B14534" s="37">
        <v>0.77623185994475696</v>
      </c>
      <c r="C14534" s="37">
        <v>1.30203256235417</v>
      </c>
      <c r="D14534" s="37"/>
      <c r="E14534" s="37">
        <v>-0.80351764106636003</v>
      </c>
    </row>
    <row r="14535" spans="1:5" x14ac:dyDescent="0.25">
      <c r="A14535" s="60">
        <v>97188.925685351394</v>
      </c>
      <c r="B14535" s="37">
        <v>0.77633305855714096</v>
      </c>
      <c r="C14535" s="37">
        <v>1.38849488700026</v>
      </c>
      <c r="D14535" s="37"/>
      <c r="E14535" s="37">
        <v>-0.80378549807142496</v>
      </c>
    </row>
    <row r="14536" spans="1:5" x14ac:dyDescent="0.25">
      <c r="A14536" s="60">
        <v>97205.536389531204</v>
      </c>
      <c r="B14536" s="37">
        <v>0.77645507871513098</v>
      </c>
      <c r="C14536" s="37">
        <v>2.0904067194710101</v>
      </c>
      <c r="D14536" s="37"/>
      <c r="E14536" s="37">
        <v>-0.80410996831543602</v>
      </c>
    </row>
    <row r="14537" spans="1:5" x14ac:dyDescent="0.25">
      <c r="A14537" s="60">
        <v>97212.216119262797</v>
      </c>
      <c r="B14537" s="37">
        <v>0.77650397181720598</v>
      </c>
      <c r="C14537" s="37">
        <v>1.4163412776370099</v>
      </c>
      <c r="D14537" s="37"/>
      <c r="E14537" s="37">
        <v>-0.80424045525717103</v>
      </c>
    </row>
    <row r="14538" spans="1:5" x14ac:dyDescent="0.25">
      <c r="A14538" s="60">
        <v>97216.541835554701</v>
      </c>
      <c r="B14538" s="37">
        <v>0.77653558018801805</v>
      </c>
      <c r="C14538" s="37">
        <v>-0.49198622488266802</v>
      </c>
      <c r="D14538" s="37"/>
      <c r="E14538" s="37">
        <v>-0.80432495905713297</v>
      </c>
    </row>
    <row r="14539" spans="1:5" x14ac:dyDescent="0.25">
      <c r="A14539" s="60">
        <v>97230.079491844503</v>
      </c>
      <c r="B14539" s="37">
        <v>0.77663422282640604</v>
      </c>
      <c r="C14539" s="37">
        <v>-0.48232659021261198</v>
      </c>
      <c r="D14539" s="37"/>
      <c r="E14539" s="37">
        <v>-0.804589429988395</v>
      </c>
    </row>
    <row r="14540" spans="1:5" x14ac:dyDescent="0.25">
      <c r="A14540" s="60">
        <v>97249.869959340096</v>
      </c>
      <c r="B14540" s="37">
        <v>0.77677765720388003</v>
      </c>
      <c r="C14540" s="37">
        <v>3.5054221695859402</v>
      </c>
      <c r="D14540" s="37"/>
      <c r="E14540" s="37">
        <v>-0.80497608237790697</v>
      </c>
    </row>
    <row r="14541" spans="1:5" x14ac:dyDescent="0.25">
      <c r="A14541" s="60">
        <v>97252.2197458554</v>
      </c>
      <c r="B14541" s="37">
        <v>0.77679462611126204</v>
      </c>
      <c r="C14541" s="37">
        <v>0.93953362444660904</v>
      </c>
      <c r="D14541" s="37"/>
      <c r="E14541" s="37">
        <v>-0.80502199298274801</v>
      </c>
    </row>
    <row r="14542" spans="1:5" x14ac:dyDescent="0.25">
      <c r="A14542" s="60">
        <v>97265.234932942607</v>
      </c>
      <c r="B14542" s="37">
        <v>0.77688837527603105</v>
      </c>
      <c r="C14542" s="37">
        <v>2.1152605818450101</v>
      </c>
      <c r="D14542" s="37"/>
      <c r="E14542" s="37">
        <v>-0.80527629441999005</v>
      </c>
    </row>
    <row r="14543" spans="1:5" x14ac:dyDescent="0.25">
      <c r="A14543" s="60">
        <v>97268.826190839507</v>
      </c>
      <c r="B14543" s="37">
        <v>0.77691417137008201</v>
      </c>
      <c r="C14543" s="37"/>
      <c r="D14543" s="37"/>
      <c r="E14543" s="37">
        <v>-0.80534646577524205</v>
      </c>
    </row>
    <row r="14544" spans="1:5" x14ac:dyDescent="0.25">
      <c r="A14544" s="60">
        <v>97284.629486673497</v>
      </c>
      <c r="B14544" s="37">
        <v>0.77702731267860004</v>
      </c>
      <c r="C14544" s="37">
        <v>-1.1860768170629501</v>
      </c>
      <c r="D14544" s="37"/>
      <c r="E14544" s="37">
        <v>-0.80565526644742802</v>
      </c>
    </row>
    <row r="14545" spans="1:5" x14ac:dyDescent="0.25">
      <c r="A14545" s="60">
        <v>97287.501288401603</v>
      </c>
      <c r="B14545" s="37">
        <v>0.77704780691215902</v>
      </c>
      <c r="C14545" s="37">
        <v>0.99681523824199902</v>
      </c>
      <c r="D14545" s="37"/>
      <c r="E14545" s="37">
        <v>-0.80571138437538603</v>
      </c>
    </row>
    <row r="14546" spans="1:5" x14ac:dyDescent="0.25">
      <c r="A14546" s="60">
        <v>97295.016806398999</v>
      </c>
      <c r="B14546" s="37">
        <v>0.77710134344501602</v>
      </c>
      <c r="C14546" s="37">
        <v>0.83174921684554504</v>
      </c>
      <c r="D14546" s="37"/>
      <c r="E14546" s="37">
        <v>-0.80585824835780395</v>
      </c>
    </row>
    <row r="14547" spans="1:5" x14ac:dyDescent="0.25">
      <c r="A14547" s="60">
        <v>97302.195814872597</v>
      </c>
      <c r="B14547" s="37">
        <v>0.77715235101105795</v>
      </c>
      <c r="C14547" s="37">
        <v>-0.49880570966221999</v>
      </c>
      <c r="D14547" s="37"/>
      <c r="E14547" s="37">
        <v>-0.805998540660118</v>
      </c>
    </row>
    <row r="14548" spans="1:5" x14ac:dyDescent="0.25">
      <c r="A14548" s="60">
        <v>97321.838627687306</v>
      </c>
      <c r="B14548" s="37">
        <v>0.77729124864802401</v>
      </c>
      <c r="C14548" s="37">
        <v>0.70007993186278505</v>
      </c>
      <c r="D14548" s="37"/>
      <c r="E14548" s="37">
        <v>-0.80638242170678098</v>
      </c>
    </row>
    <row r="14549" spans="1:5" x14ac:dyDescent="0.25">
      <c r="A14549" s="60">
        <v>97335.603052895895</v>
      </c>
      <c r="B14549" s="37">
        <v>0.77738798927504704</v>
      </c>
      <c r="C14549" s="37">
        <v>1.0527645082542001</v>
      </c>
      <c r="D14549" s="37"/>
      <c r="E14549" s="37">
        <v>-0.80665143908311399</v>
      </c>
    </row>
    <row r="14550" spans="1:5" x14ac:dyDescent="0.25">
      <c r="A14550" s="60">
        <v>97357.816080723802</v>
      </c>
      <c r="B14550" s="37">
        <v>0.77754306437568599</v>
      </c>
      <c r="C14550" s="37">
        <v>-0.225251293242479</v>
      </c>
      <c r="D14550" s="37"/>
      <c r="E14550" s="37">
        <v>-0.80708561056949202</v>
      </c>
    </row>
    <row r="14551" spans="1:5" x14ac:dyDescent="0.25">
      <c r="A14551" s="60">
        <v>97358.245315476306</v>
      </c>
      <c r="B14551" s="37">
        <v>0.77754604811497896</v>
      </c>
      <c r="C14551" s="37">
        <v>0.58893135765649696</v>
      </c>
      <c r="D14551" s="37"/>
      <c r="E14551" s="37">
        <v>-0.80709400068636095</v>
      </c>
    </row>
    <row r="14552" spans="1:5" x14ac:dyDescent="0.25">
      <c r="A14552" s="60">
        <v>97365.061776351504</v>
      </c>
      <c r="B14552" s="37">
        <v>0.77759336536242096</v>
      </c>
      <c r="C14552" s="37">
        <v>0.97254140605755901</v>
      </c>
      <c r="D14552" s="37"/>
      <c r="E14552" s="37">
        <v>-0.80722724182225702</v>
      </c>
    </row>
    <row r="14553" spans="1:5" x14ac:dyDescent="0.25">
      <c r="A14553" s="60">
        <v>97370.376397386804</v>
      </c>
      <c r="B14553" s="37">
        <v>0.77763017088693498</v>
      </c>
      <c r="C14553" s="37">
        <v>1.0481022867815999</v>
      </c>
      <c r="D14553" s="37"/>
      <c r="E14553" s="37">
        <v>-0.80733112904195203</v>
      </c>
    </row>
    <row r="14554" spans="1:5" x14ac:dyDescent="0.25">
      <c r="A14554" s="60">
        <v>97386.568164165496</v>
      </c>
      <c r="B14554" s="37">
        <v>0.77774183256375495</v>
      </c>
      <c r="C14554" s="37">
        <v>1.3825387239712701</v>
      </c>
      <c r="D14554" s="37"/>
      <c r="E14554" s="37">
        <v>-0.80764765002285999</v>
      </c>
    </row>
    <row r="14555" spans="1:5" x14ac:dyDescent="0.25">
      <c r="A14555" s="60">
        <v>97388.039037449897</v>
      </c>
      <c r="B14555" s="37">
        <v>0.77775194054577401</v>
      </c>
      <c r="C14555" s="37">
        <v>0.82099152382852902</v>
      </c>
      <c r="D14555" s="37"/>
      <c r="E14555" s="37">
        <v>-0.80767640404632801</v>
      </c>
    </row>
    <row r="14556" spans="1:5" x14ac:dyDescent="0.25">
      <c r="A14556" s="60">
        <v>97389.318470988699</v>
      </c>
      <c r="B14556" s="37">
        <v>0.77776072810376695</v>
      </c>
      <c r="C14556" s="37">
        <v>1.2939682647150199</v>
      </c>
      <c r="D14556" s="37"/>
      <c r="E14556" s="37">
        <v>-0.80770141575948096</v>
      </c>
    </row>
    <row r="14557" spans="1:5" x14ac:dyDescent="0.25">
      <c r="A14557" s="60">
        <v>97394.620316268207</v>
      </c>
      <c r="B14557" s="37">
        <v>0.77779709483370296</v>
      </c>
      <c r="C14557" s="37">
        <v>-1.12418710477702</v>
      </c>
      <c r="D14557" s="37"/>
      <c r="E14557" s="37">
        <v>-0.807805063148054</v>
      </c>
    </row>
    <row r="14558" spans="1:5" x14ac:dyDescent="0.25">
      <c r="A14558" s="60">
        <v>97399.220908157295</v>
      </c>
      <c r="B14558" s="37">
        <v>0.77782858854315295</v>
      </c>
      <c r="C14558" s="37">
        <v>1.3528768068560699</v>
      </c>
      <c r="D14558" s="37"/>
      <c r="E14558" s="37">
        <v>-0.80789500326477504</v>
      </c>
    </row>
    <row r="14559" spans="1:5" x14ac:dyDescent="0.25">
      <c r="A14559" s="60">
        <v>97411.102512579702</v>
      </c>
      <c r="B14559" s="37">
        <v>0.77790965254065703</v>
      </c>
      <c r="C14559" s="37">
        <v>1.1976021896371101</v>
      </c>
      <c r="D14559" s="37"/>
      <c r="E14559" s="37">
        <v>-0.80812729235099801</v>
      </c>
    </row>
    <row r="14560" spans="1:5" x14ac:dyDescent="0.25">
      <c r="A14560" s="60">
        <v>97419.072228051795</v>
      </c>
      <c r="B14560" s="37">
        <v>0.777963805287889</v>
      </c>
      <c r="C14560" s="37">
        <v>0.56598297167673695</v>
      </c>
      <c r="D14560" s="37"/>
      <c r="E14560" s="37">
        <v>-0.808283108804291</v>
      </c>
    </row>
    <row r="14561" spans="1:5" x14ac:dyDescent="0.25">
      <c r="A14561" s="60">
        <v>97430.446941339906</v>
      </c>
      <c r="B14561" s="37">
        <v>0.77804078284018297</v>
      </c>
      <c r="C14561" s="37">
        <v>-1.13413894563833</v>
      </c>
      <c r="D14561" s="37"/>
      <c r="E14561" s="37">
        <v>-0.80850550494221296</v>
      </c>
    </row>
    <row r="14562" spans="1:5" x14ac:dyDescent="0.25">
      <c r="A14562" s="60">
        <v>97431.372798891403</v>
      </c>
      <c r="B14562" s="37">
        <v>0.778047032288673</v>
      </c>
      <c r="C14562" s="37">
        <v>-2.72779224699751</v>
      </c>
      <c r="D14562" s="37"/>
      <c r="E14562" s="37">
        <v>-0.80852360755585095</v>
      </c>
    </row>
    <row r="14563" spans="1:5" x14ac:dyDescent="0.25">
      <c r="A14563" s="60">
        <v>97432.243772683898</v>
      </c>
      <c r="B14563" s="37">
        <v>0.77805290903832003</v>
      </c>
      <c r="C14563" s="37">
        <v>-0.29634988379794203</v>
      </c>
      <c r="D14563" s="37"/>
      <c r="E14563" s="37">
        <v>-0.80854063712664903</v>
      </c>
    </row>
    <row r="14564" spans="1:5" x14ac:dyDescent="0.25">
      <c r="A14564" s="60">
        <v>97450.3234251135</v>
      </c>
      <c r="B14564" s="37">
        <v>0.77817440531930004</v>
      </c>
      <c r="C14564" s="37">
        <v>0.156940850419751</v>
      </c>
      <c r="D14564" s="37"/>
      <c r="E14564" s="37">
        <v>-0.80889414942845295</v>
      </c>
    </row>
    <row r="14565" spans="1:5" x14ac:dyDescent="0.25">
      <c r="A14565" s="60">
        <v>97454.127004816502</v>
      </c>
      <c r="B14565" s="37">
        <v>0.778199844951182</v>
      </c>
      <c r="C14565" s="37">
        <v>1.04019815128531E-2</v>
      </c>
      <c r="D14565" s="37"/>
      <c r="E14565" s="37">
        <v>-0.808968524125388</v>
      </c>
    </row>
    <row r="14566" spans="1:5" x14ac:dyDescent="0.25">
      <c r="A14566" s="60">
        <v>97465.254895203005</v>
      </c>
      <c r="B14566" s="37">
        <v>0.77827402881686603</v>
      </c>
      <c r="C14566" s="37">
        <v>8.6754295646018803E-2</v>
      </c>
      <c r="D14566" s="37"/>
      <c r="E14566" s="37">
        <v>-0.80918612363515596</v>
      </c>
    </row>
    <row r="14567" spans="1:5" x14ac:dyDescent="0.25">
      <c r="A14567" s="60">
        <v>97466.906817265393</v>
      </c>
      <c r="B14567" s="37">
        <v>0.77828501026321095</v>
      </c>
      <c r="C14567" s="37">
        <v>0.49619742033348802</v>
      </c>
      <c r="D14567" s="37"/>
      <c r="E14567" s="37">
        <v>-0.80921842680969003</v>
      </c>
    </row>
    <row r="14568" spans="1:5" x14ac:dyDescent="0.25">
      <c r="A14568" s="60">
        <v>97472.145152704805</v>
      </c>
      <c r="B14568" s="37">
        <v>0.77831977964189403</v>
      </c>
      <c r="C14568" s="37">
        <v>-0.20735119811765601</v>
      </c>
      <c r="D14568" s="37"/>
      <c r="E14568" s="37">
        <v>-0.80932086328915298</v>
      </c>
    </row>
    <row r="14569" spans="1:5" x14ac:dyDescent="0.25">
      <c r="A14569" s="60">
        <v>97475.071848695297</v>
      </c>
      <c r="B14569" s="37">
        <v>0.77833917009429499</v>
      </c>
      <c r="C14569" s="37">
        <v>1.49275636834887</v>
      </c>
      <c r="D14569" s="37"/>
      <c r="E14569" s="37">
        <v>-0.80937809618009204</v>
      </c>
    </row>
    <row r="14570" spans="1:5" x14ac:dyDescent="0.25">
      <c r="A14570" s="60">
        <v>97480.2374362587</v>
      </c>
      <c r="B14570" s="37">
        <v>0.77837333177823698</v>
      </c>
      <c r="C14570" s="37">
        <v>0.35545769019136297</v>
      </c>
      <c r="D14570" s="37"/>
      <c r="E14570" s="37">
        <v>-0.809479113178173</v>
      </c>
    </row>
    <row r="14571" spans="1:5" x14ac:dyDescent="0.25">
      <c r="A14571" s="60">
        <v>97489.309685729895</v>
      </c>
      <c r="B14571" s="37">
        <v>0.77843313610129805</v>
      </c>
      <c r="C14571" s="37">
        <v>-1.0529109037095601</v>
      </c>
      <c r="D14571" s="37"/>
      <c r="E14571" s="37">
        <v>-0.809656532700049</v>
      </c>
    </row>
    <row r="14572" spans="1:5" x14ac:dyDescent="0.25">
      <c r="A14572" s="60">
        <v>97508.0339991691</v>
      </c>
      <c r="B14572" s="37">
        <v>0.77855578016946003</v>
      </c>
      <c r="C14572" s="37">
        <v>0.56841519049297695</v>
      </c>
      <c r="D14572" s="37"/>
      <c r="E14572" s="37">
        <v>-0.81002272991882096</v>
      </c>
    </row>
    <row r="14573" spans="1:5" x14ac:dyDescent="0.25">
      <c r="A14573" s="60">
        <v>97512.565165010397</v>
      </c>
      <c r="B14573" s="37">
        <v>0.77858529847880198</v>
      </c>
      <c r="C14573" s="37">
        <v>-0.57143941619354199</v>
      </c>
      <c r="D14573" s="37"/>
      <c r="E14573" s="37">
        <v>-0.81011135119890199</v>
      </c>
    </row>
    <row r="14574" spans="1:5" x14ac:dyDescent="0.25">
      <c r="A14574" s="60">
        <v>97525.8280369001</v>
      </c>
      <c r="B14574" s="37">
        <v>0.77867133564716295</v>
      </c>
      <c r="C14574" s="37">
        <v>0.78624759125469601</v>
      </c>
      <c r="D14574" s="37"/>
      <c r="E14574" s="37">
        <v>-0.810370757213145</v>
      </c>
    </row>
    <row r="14575" spans="1:5" x14ac:dyDescent="0.25">
      <c r="A14575" s="60">
        <v>97531.086339820904</v>
      </c>
      <c r="B14575" s="37">
        <v>0.77870529546244505</v>
      </c>
      <c r="C14575" s="37">
        <v>1.0399789306909</v>
      </c>
      <c r="D14575" s="37"/>
      <c r="E14575" s="37">
        <v>-0.81047360690928405</v>
      </c>
    </row>
    <row r="14576" spans="1:5" x14ac:dyDescent="0.25">
      <c r="A14576" s="60">
        <v>97531.9019479173</v>
      </c>
      <c r="B14576" s="37">
        <v>0.77871055519111998</v>
      </c>
      <c r="C14576" s="37">
        <v>0.64386600059393995</v>
      </c>
      <c r="D14576" s="37"/>
      <c r="E14576" s="37">
        <v>-0.81048955996301297</v>
      </c>
    </row>
    <row r="14577" spans="1:5" x14ac:dyDescent="0.25">
      <c r="A14577" s="60">
        <v>97543.391105825096</v>
      </c>
      <c r="B14577" s="37">
        <v>0.77878442524194402</v>
      </c>
      <c r="C14577" s="37">
        <v>0.87452469515678599</v>
      </c>
      <c r="D14577" s="37"/>
      <c r="E14577" s="37">
        <v>-0.81071428961331404</v>
      </c>
    </row>
    <row r="14578" spans="1:5" x14ac:dyDescent="0.25">
      <c r="A14578" s="60">
        <v>97544.859444278307</v>
      </c>
      <c r="B14578" s="37">
        <v>0.77879383603327601</v>
      </c>
      <c r="C14578" s="37">
        <v>1.15802322843084</v>
      </c>
      <c r="D14578" s="37"/>
      <c r="E14578" s="37">
        <v>-0.81074301122006198</v>
      </c>
    </row>
    <row r="14579" spans="1:5" x14ac:dyDescent="0.25">
      <c r="A14579" s="60">
        <v>97559.944427792507</v>
      </c>
      <c r="B14579" s="37">
        <v>0.77889012160471505</v>
      </c>
      <c r="C14579" s="37">
        <v>0.21229135851623701</v>
      </c>
      <c r="D14579" s="37"/>
      <c r="E14579" s="37">
        <v>-0.81103809178729502</v>
      </c>
    </row>
    <row r="14580" spans="1:5" x14ac:dyDescent="0.25">
      <c r="A14580" s="60">
        <v>97562.113269555994</v>
      </c>
      <c r="B14580" s="37">
        <v>0.77890390536114495</v>
      </c>
      <c r="C14580" s="37">
        <v>0.15488300410435599</v>
      </c>
      <c r="D14580" s="37"/>
      <c r="E14580" s="37">
        <v>-0.81108051830334604</v>
      </c>
    </row>
    <row r="14581" spans="1:5" x14ac:dyDescent="0.25">
      <c r="A14581" s="60">
        <v>97566.848763567905</v>
      </c>
      <c r="B14581" s="37">
        <v>0.77893394863003595</v>
      </c>
      <c r="C14581" s="37">
        <v>1.1899281613291</v>
      </c>
      <c r="D14581" s="37"/>
      <c r="E14581" s="37">
        <v>-0.81117315440545301</v>
      </c>
    </row>
    <row r="14582" spans="1:5" x14ac:dyDescent="0.25">
      <c r="A14582" s="60">
        <v>97567.118374215905</v>
      </c>
      <c r="B14582" s="37">
        <v>0.77893565694384703</v>
      </c>
      <c r="C14582" s="37">
        <v>-1.1607590022305201</v>
      </c>
      <c r="D14582" s="37"/>
      <c r="E14582" s="37">
        <v>-0.81117842859809597</v>
      </c>
    </row>
    <row r="14583" spans="1:5" x14ac:dyDescent="0.25">
      <c r="A14583" s="60">
        <v>97568.5301755213</v>
      </c>
      <c r="B14583" s="37">
        <v>0.77894459861120902</v>
      </c>
      <c r="C14583" s="37">
        <v>0.81768903403833804</v>
      </c>
      <c r="D14583" s="37"/>
      <c r="E14583" s="37">
        <v>-0.81120604670198404</v>
      </c>
    </row>
    <row r="14584" spans="1:5" x14ac:dyDescent="0.25">
      <c r="A14584" s="60">
        <v>97584.693202039503</v>
      </c>
      <c r="B14584" s="37">
        <v>0.77904650760199101</v>
      </c>
      <c r="C14584" s="37">
        <v>0.72483072617148803</v>
      </c>
      <c r="D14584" s="37"/>
      <c r="E14584" s="37">
        <v>-0.81152224304871501</v>
      </c>
    </row>
    <row r="14585" spans="1:5" x14ac:dyDescent="0.25">
      <c r="A14585" s="60">
        <v>97588.306754308898</v>
      </c>
      <c r="B14585" s="37">
        <v>0.77906917495073302</v>
      </c>
      <c r="C14585" s="37">
        <v>-1.06491678768729</v>
      </c>
      <c r="D14585" s="37"/>
      <c r="E14585" s="37">
        <v>-0.81159293729651605</v>
      </c>
    </row>
    <row r="14586" spans="1:5" x14ac:dyDescent="0.25">
      <c r="A14586" s="60">
        <v>97589.691205502095</v>
      </c>
      <c r="B14586" s="37">
        <v>0.779077848105177</v>
      </c>
      <c r="C14586" s="37">
        <v>1.10154421163922</v>
      </c>
      <c r="D14586" s="37"/>
      <c r="E14586" s="37">
        <v>-0.81162002245061504</v>
      </c>
    </row>
    <row r="14587" spans="1:5" x14ac:dyDescent="0.25">
      <c r="A14587" s="60">
        <v>97595.805187366394</v>
      </c>
      <c r="B14587" s="37">
        <v>0.77911607500129698</v>
      </c>
      <c r="C14587" s="37">
        <v>1.2119051524634299</v>
      </c>
      <c r="D14587" s="37"/>
      <c r="E14587" s="37">
        <v>-0.81173963691086504</v>
      </c>
    </row>
    <row r="14588" spans="1:5" x14ac:dyDescent="0.25">
      <c r="A14588" s="60">
        <v>97610.852235482904</v>
      </c>
      <c r="B14588" s="37">
        <v>0.77920962866961796</v>
      </c>
      <c r="C14588" s="37">
        <v>1.18170395865107</v>
      </c>
      <c r="D14588" s="37"/>
      <c r="E14588" s="37">
        <v>-0.81203402984519601</v>
      </c>
    </row>
    <row r="14589" spans="1:5" x14ac:dyDescent="0.25">
      <c r="A14589" s="60">
        <v>97623.299900177502</v>
      </c>
      <c r="B14589" s="37">
        <v>0.779286450357766</v>
      </c>
      <c r="C14589" s="37">
        <v>0.72623882058964195</v>
      </c>
      <c r="D14589" s="37"/>
      <c r="E14589" s="37">
        <v>-0.81227757827395197</v>
      </c>
    </row>
    <row r="14590" spans="1:5" x14ac:dyDescent="0.25">
      <c r="A14590" s="60">
        <v>97625.992881746701</v>
      </c>
      <c r="B14590" s="37">
        <v>0.77930300177810297</v>
      </c>
      <c r="C14590" s="37">
        <v>0.652500492778052</v>
      </c>
      <c r="D14590" s="37"/>
      <c r="E14590" s="37">
        <v>-0.81233027001550595</v>
      </c>
    </row>
    <row r="14591" spans="1:5" x14ac:dyDescent="0.25">
      <c r="A14591" s="60">
        <v>97628.767894516495</v>
      </c>
      <c r="B14591" s="37">
        <v>0.77932003175511499</v>
      </c>
      <c r="C14591" s="37">
        <v>1.1617656104227401</v>
      </c>
      <c r="D14591" s="37"/>
      <c r="E14591" s="37">
        <v>-0.81238456733369602</v>
      </c>
    </row>
    <row r="14592" spans="1:5" x14ac:dyDescent="0.25">
      <c r="A14592" s="60">
        <v>97631.050711067306</v>
      </c>
      <c r="B14592" s="37">
        <v>0.779334021640126</v>
      </c>
      <c r="C14592" s="37">
        <v>-3.3558681093901801</v>
      </c>
      <c r="D14592" s="37"/>
      <c r="E14592" s="37">
        <v>-0.81242923449029703</v>
      </c>
    </row>
    <row r="14593" spans="1:5" x14ac:dyDescent="0.25">
      <c r="A14593" s="60">
        <v>97640.478291687294</v>
      </c>
      <c r="B14593" s="37">
        <v>0.77939160962334197</v>
      </c>
      <c r="C14593" s="37">
        <v>0.75982560250178499</v>
      </c>
      <c r="D14593" s="37"/>
      <c r="E14593" s="37">
        <v>-0.812613704836189</v>
      </c>
    </row>
    <row r="14594" spans="1:5" x14ac:dyDescent="0.25">
      <c r="A14594" s="60">
        <v>97651.110233665997</v>
      </c>
      <c r="B14594" s="37">
        <v>0.77945619013406897</v>
      </c>
      <c r="C14594" s="37">
        <v>1.1406928416508999</v>
      </c>
      <c r="D14594" s="37"/>
      <c r="E14594" s="37">
        <v>-0.81282174840374699</v>
      </c>
    </row>
    <row r="14595" spans="1:5" x14ac:dyDescent="0.25">
      <c r="A14595" s="60">
        <v>97669.995820476906</v>
      </c>
      <c r="B14595" s="37">
        <v>0.77956994320490303</v>
      </c>
      <c r="C14595" s="37">
        <v>1.0639278952629501</v>
      </c>
      <c r="D14595" s="37"/>
      <c r="E14595" s="37">
        <v>-0.81319131668607303</v>
      </c>
    </row>
    <row r="14596" spans="1:5" x14ac:dyDescent="0.25">
      <c r="A14596" s="60">
        <v>97686.022384051903</v>
      </c>
      <c r="B14596" s="37">
        <v>0.77966549907812099</v>
      </c>
      <c r="C14596" s="37">
        <v>0.32142674347157602</v>
      </c>
      <c r="D14596" s="37"/>
      <c r="E14596" s="37">
        <v>-0.81350495641268705</v>
      </c>
    </row>
    <row r="14597" spans="1:5" x14ac:dyDescent="0.25">
      <c r="A14597" s="60">
        <v>97686.984673353203</v>
      </c>
      <c r="B14597" s="37">
        <v>0.77967120778639898</v>
      </c>
      <c r="C14597" s="37">
        <v>-0.18239630843280799</v>
      </c>
      <c r="D14597" s="37"/>
      <c r="E14597" s="37">
        <v>-0.81352378896206201</v>
      </c>
    </row>
    <row r="14598" spans="1:5" x14ac:dyDescent="0.25">
      <c r="A14598" s="60">
        <v>97688.009310486799</v>
      </c>
      <c r="B14598" s="37">
        <v>0.77967728276688397</v>
      </c>
      <c r="C14598" s="37">
        <v>0.46965355585884</v>
      </c>
      <c r="D14598" s="37"/>
      <c r="E14598" s="37">
        <v>-0.81354384176294903</v>
      </c>
    </row>
    <row r="14599" spans="1:5" x14ac:dyDescent="0.25">
      <c r="A14599" s="60">
        <v>97691.814511343793</v>
      </c>
      <c r="B14599" s="37">
        <v>0.77969981089756202</v>
      </c>
      <c r="C14599" s="37">
        <v>-1.23873959382873</v>
      </c>
      <c r="D14599" s="37"/>
      <c r="E14599" s="37">
        <v>-0.813618312587576</v>
      </c>
    </row>
    <row r="14600" spans="1:5" x14ac:dyDescent="0.25">
      <c r="A14600" s="60">
        <v>97693.697008843999</v>
      </c>
      <c r="B14600" s="37">
        <v>0.77971093694599503</v>
      </c>
      <c r="C14600" s="37">
        <v>3.0581409312913099E-2</v>
      </c>
      <c r="D14600" s="37"/>
      <c r="E14600" s="37">
        <v>-0.81365515493141705</v>
      </c>
    </row>
    <row r="14601" spans="1:5" x14ac:dyDescent="0.25">
      <c r="A14601" s="60">
        <v>97693.783065038195</v>
      </c>
      <c r="B14601" s="37">
        <v>0.77971144525936498</v>
      </c>
      <c r="C14601" s="37">
        <v>0.64075404961117</v>
      </c>
      <c r="D14601" s="37"/>
      <c r="E14601" s="37">
        <v>-0.81365683914224096</v>
      </c>
    </row>
    <row r="14602" spans="1:5" x14ac:dyDescent="0.25">
      <c r="A14602" s="60">
        <v>97695.435850435999</v>
      </c>
      <c r="B14602" s="37">
        <v>0.77972120275574897</v>
      </c>
      <c r="C14602" s="37">
        <v>1.0670156658180801</v>
      </c>
      <c r="D14602" s="37"/>
      <c r="E14602" s="37">
        <v>-0.81368918599921403</v>
      </c>
    </row>
    <row r="14603" spans="1:5" x14ac:dyDescent="0.25">
      <c r="A14603" s="60">
        <v>97703.088445385394</v>
      </c>
      <c r="B14603" s="37">
        <v>0.77976625417795198</v>
      </c>
      <c r="C14603" s="37">
        <v>1.2898594989879</v>
      </c>
      <c r="D14603" s="37"/>
      <c r="E14603" s="37">
        <v>-0.81383895823325803</v>
      </c>
    </row>
    <row r="14604" spans="1:5" x14ac:dyDescent="0.25">
      <c r="A14604" s="60">
        <v>97707.9843567473</v>
      </c>
      <c r="B14604" s="37">
        <v>0.77979496687151495</v>
      </c>
      <c r="C14604" s="37">
        <v>1.0934868752368001</v>
      </c>
      <c r="D14604" s="37"/>
      <c r="E14604" s="37">
        <v>-0.8139347802911</v>
      </c>
    </row>
    <row r="14605" spans="1:5" x14ac:dyDescent="0.25">
      <c r="A14605" s="60">
        <v>97723.214938695106</v>
      </c>
      <c r="B14605" s="37">
        <v>0.77988373635689101</v>
      </c>
      <c r="C14605" s="37">
        <v>0.74421659594468004</v>
      </c>
      <c r="D14605" s="37"/>
      <c r="E14605" s="37">
        <v>-0.81423288127079296</v>
      </c>
    </row>
    <row r="14606" spans="1:5" x14ac:dyDescent="0.25">
      <c r="A14606" s="60">
        <v>97736.928232739898</v>
      </c>
      <c r="B14606" s="37">
        <v>0.77996294159588098</v>
      </c>
      <c r="C14606" s="37">
        <v>-2.0673866638773699</v>
      </c>
      <c r="D14606" s="37"/>
      <c r="E14606" s="37">
        <v>-0.81450129831881102</v>
      </c>
    </row>
    <row r="14607" spans="1:5" x14ac:dyDescent="0.25">
      <c r="A14607" s="60">
        <v>97740.129761074801</v>
      </c>
      <c r="B14607" s="37">
        <v>0.77998133385372204</v>
      </c>
      <c r="C14607" s="37"/>
      <c r="D14607" s="37"/>
      <c r="E14607" s="37">
        <v>-0.81456396520316798</v>
      </c>
    </row>
    <row r="14608" spans="1:5" x14ac:dyDescent="0.25">
      <c r="A14608" s="60">
        <v>97740.450567339503</v>
      </c>
      <c r="B14608" s="37">
        <v>0.77998317475630796</v>
      </c>
      <c r="C14608" s="37">
        <v>0.39917144406733701</v>
      </c>
      <c r="D14608" s="37"/>
      <c r="E14608" s="37">
        <v>-0.81457024471927597</v>
      </c>
    </row>
    <row r="14609" spans="1:5" x14ac:dyDescent="0.25">
      <c r="A14609" s="60">
        <v>97745.615479622895</v>
      </c>
      <c r="B14609" s="37">
        <v>0.78001276070578696</v>
      </c>
      <c r="C14609" s="37">
        <v>0.50157103391079705</v>
      </c>
      <c r="D14609" s="37"/>
      <c r="E14609" s="37">
        <v>-0.81467134452215795</v>
      </c>
    </row>
    <row r="14610" spans="1:5" x14ac:dyDescent="0.25">
      <c r="A14610" s="60">
        <v>97748.686040852102</v>
      </c>
      <c r="B14610" s="37">
        <v>0.78003030299832399</v>
      </c>
      <c r="C14610" s="37">
        <v>0.35011640853452902</v>
      </c>
      <c r="D14610" s="37"/>
      <c r="E14610" s="37">
        <v>-0.81473144959782695</v>
      </c>
    </row>
    <row r="14611" spans="1:5" x14ac:dyDescent="0.25">
      <c r="A14611" s="60">
        <v>97750.248891392504</v>
      </c>
      <c r="B14611" s="37">
        <v>0.78003921825628497</v>
      </c>
      <c r="C14611" s="37">
        <v>1.1408627735321399</v>
      </c>
      <c r="D14611" s="37"/>
      <c r="E14611" s="37">
        <v>-0.81476204204506697</v>
      </c>
    </row>
    <row r="14612" spans="1:5" x14ac:dyDescent="0.25">
      <c r="A14612" s="60">
        <v>97786.3643076765</v>
      </c>
      <c r="B14612" s="37">
        <v>0.780242696149404</v>
      </c>
      <c r="C14612" s="37">
        <v>1.2492046063484299</v>
      </c>
      <c r="D14612" s="37"/>
      <c r="E14612" s="37">
        <v>-0.81546903772611401</v>
      </c>
    </row>
    <row r="14613" spans="1:5" x14ac:dyDescent="0.25">
      <c r="A14613" s="60">
        <v>97824.5793717294</v>
      </c>
      <c r="B14613" s="37">
        <v>0.78045260226632696</v>
      </c>
      <c r="C14613" s="37">
        <v>0.82037313115963495</v>
      </c>
      <c r="D14613" s="37"/>
      <c r="E14613" s="37">
        <v>-0.81621722802534502</v>
      </c>
    </row>
    <row r="14614" spans="1:5" x14ac:dyDescent="0.25">
      <c r="A14614" s="60">
        <v>97838.787008610394</v>
      </c>
      <c r="B14614" s="37">
        <v>0.78052919600874804</v>
      </c>
      <c r="C14614" s="37">
        <v>-0.469001378449863</v>
      </c>
      <c r="D14614" s="37"/>
      <c r="E14614" s="37">
        <v>-0.816495414768446</v>
      </c>
    </row>
    <row r="14615" spans="1:5" x14ac:dyDescent="0.25">
      <c r="A14615" s="60">
        <v>97847.253054719506</v>
      </c>
      <c r="B14615" s="37">
        <v>0.78057445901280498</v>
      </c>
      <c r="C14615" s="37">
        <v>0.75883995765879697</v>
      </c>
      <c r="D14615" s="37"/>
      <c r="E14615" s="37">
        <v>-0.81666118673961496</v>
      </c>
    </row>
    <row r="14616" spans="1:5" x14ac:dyDescent="0.25">
      <c r="A14616" s="60">
        <v>97849.887734265503</v>
      </c>
      <c r="B14616" s="37">
        <v>0.78058848723603402</v>
      </c>
      <c r="C14616" s="37">
        <v>0.66788457340236596</v>
      </c>
      <c r="D14616" s="37"/>
      <c r="E14616" s="37">
        <v>-0.81671277679813004</v>
      </c>
    </row>
    <row r="14617" spans="1:5" x14ac:dyDescent="0.25">
      <c r="A14617" s="60">
        <v>97873.484746065995</v>
      </c>
      <c r="B14617" s="37">
        <v>0.78071289413037703</v>
      </c>
      <c r="C14617" s="37">
        <v>1.00392497370478</v>
      </c>
      <c r="D14617" s="37"/>
      <c r="E14617" s="37">
        <v>-0.81717485282576996</v>
      </c>
    </row>
    <row r="14618" spans="1:5" x14ac:dyDescent="0.25">
      <c r="A14618" s="60">
        <v>97916.090218714002</v>
      </c>
      <c r="B14618" s="37">
        <v>0.78093180653656802</v>
      </c>
      <c r="C14618" s="37">
        <v>-0.63610602531610805</v>
      </c>
      <c r="D14618" s="37"/>
      <c r="E14618" s="37">
        <v>-0.81800923929950298</v>
      </c>
    </row>
    <row r="14619" spans="1:5" x14ac:dyDescent="0.25">
      <c r="A14619" s="60">
        <v>97918.105397993597</v>
      </c>
      <c r="B14619" s="37">
        <v>0.78094197605278004</v>
      </c>
      <c r="C14619" s="37">
        <v>0.55032345938701399</v>
      </c>
      <c r="D14619" s="37"/>
      <c r="E14619" s="37">
        <v>-0.81804870736496904</v>
      </c>
    </row>
    <row r="14620" spans="1:5" x14ac:dyDescent="0.25">
      <c r="A14620" s="60">
        <v>97924.019652695395</v>
      </c>
      <c r="B14620" s="37">
        <v>0.78097172469315901</v>
      </c>
      <c r="C14620" s="37">
        <v>0.70777522038023599</v>
      </c>
      <c r="D14620" s="37"/>
      <c r="E14620" s="37">
        <v>-0.818164541753721</v>
      </c>
    </row>
    <row r="14621" spans="1:5" x14ac:dyDescent="0.25">
      <c r="A14621" s="60">
        <v>97960.215693452803</v>
      </c>
      <c r="B14621" s="37">
        <v>0.78115059525923303</v>
      </c>
      <c r="C14621" s="37">
        <v>2.61437332967331</v>
      </c>
      <c r="D14621" s="37"/>
      <c r="E14621" s="37">
        <v>-0.81887350984286</v>
      </c>
    </row>
    <row r="14622" spans="1:5" x14ac:dyDescent="0.25">
      <c r="A14622" s="60">
        <v>97964.712879742205</v>
      </c>
      <c r="B14622" s="37">
        <v>0.78117243169081396</v>
      </c>
      <c r="C14622" s="37">
        <v>-4.6486336529150104E-3</v>
      </c>
      <c r="D14622" s="37"/>
      <c r="E14622" s="37">
        <v>-0.81896160123408701</v>
      </c>
    </row>
    <row r="14623" spans="1:5" x14ac:dyDescent="0.25">
      <c r="A14623" s="60">
        <v>97970.044406957895</v>
      </c>
      <c r="B14623" s="37">
        <v>0.78119820733869405</v>
      </c>
      <c r="C14623" s="37">
        <v>1.2226071173373501</v>
      </c>
      <c r="D14623" s="37"/>
      <c r="E14623" s="37">
        <v>-0.81906603734362105</v>
      </c>
    </row>
    <row r="14624" spans="1:5" x14ac:dyDescent="0.25">
      <c r="A14624" s="60">
        <v>97981.862509683604</v>
      </c>
      <c r="B14624" s="37">
        <v>0.78125490771690398</v>
      </c>
      <c r="C14624" s="37">
        <v>0.62253735737347604</v>
      </c>
      <c r="D14624" s="37"/>
      <c r="E14624" s="37">
        <v>-0.81929754110502695</v>
      </c>
    </row>
    <row r="14625" spans="1:5" x14ac:dyDescent="0.25">
      <c r="A14625" s="60">
        <v>97993.938115314595</v>
      </c>
      <c r="B14625" s="37">
        <v>0.78131222042583304</v>
      </c>
      <c r="C14625" s="37">
        <v>0.97161464365047601</v>
      </c>
      <c r="D14625" s="37"/>
      <c r="E14625" s="37">
        <v>-0.81953409755224604</v>
      </c>
    </row>
    <row r="14626" spans="1:5" x14ac:dyDescent="0.25">
      <c r="A14626" s="60">
        <v>97998.015968846797</v>
      </c>
      <c r="B14626" s="37">
        <v>0.78133143148731998</v>
      </c>
      <c r="C14626" s="37">
        <v>-1.1439110026057799</v>
      </c>
      <c r="D14626" s="37"/>
      <c r="E14626" s="37">
        <v>-0.819613983054579</v>
      </c>
    </row>
    <row r="14627" spans="1:5" x14ac:dyDescent="0.25">
      <c r="A14627" s="60">
        <v>98048.859781295803</v>
      </c>
      <c r="B14627" s="37">
        <v>0.78156481283544899</v>
      </c>
      <c r="C14627" s="37">
        <v>-3.9214063617787301E-2</v>
      </c>
      <c r="D14627" s="37"/>
      <c r="E14627" s="37">
        <v>-0.82061009850046396</v>
      </c>
    </row>
    <row r="14628" spans="1:5" x14ac:dyDescent="0.25">
      <c r="A14628" s="60">
        <v>98053.047441823393</v>
      </c>
      <c r="B14628" s="37">
        <v>0.78158352152330801</v>
      </c>
      <c r="C14628" s="37">
        <v>1.27529370694091</v>
      </c>
      <c r="D14628" s="37"/>
      <c r="E14628" s="37">
        <v>-0.820692148381853</v>
      </c>
    </row>
    <row r="14629" spans="1:5" x14ac:dyDescent="0.25">
      <c r="A14629" s="60">
        <v>98065.619583633204</v>
      </c>
      <c r="B14629" s="37">
        <v>0.78163921285757898</v>
      </c>
      <c r="C14629" s="37">
        <v>-0.146375805671972</v>
      </c>
      <c r="D14629" s="37"/>
      <c r="E14629" s="37">
        <v>-0.82093848346513199</v>
      </c>
    </row>
    <row r="14630" spans="1:5" x14ac:dyDescent="0.25">
      <c r="A14630" s="60">
        <v>98071.246276198101</v>
      </c>
      <c r="B14630" s="37">
        <v>0.78166390547947695</v>
      </c>
      <c r="C14630" s="37">
        <v>1.48246822192122</v>
      </c>
      <c r="D14630" s="37"/>
      <c r="E14630" s="37">
        <v>-0.82104873421434998</v>
      </c>
    </row>
    <row r="14631" spans="1:5" x14ac:dyDescent="0.25">
      <c r="A14631" s="60">
        <v>98087.586238757794</v>
      </c>
      <c r="B14631" s="37">
        <v>0.78173479377775201</v>
      </c>
      <c r="C14631" s="37">
        <v>1.2984773815572599</v>
      </c>
      <c r="D14631" s="37"/>
      <c r="E14631" s="37">
        <v>-0.82136891336849405</v>
      </c>
    </row>
    <row r="14632" spans="1:5" x14ac:dyDescent="0.25">
      <c r="A14632" s="60">
        <v>98103.476192892704</v>
      </c>
      <c r="B14632" s="37">
        <v>0.78180255226625495</v>
      </c>
      <c r="C14632" s="37">
        <v>0.99981957101593599</v>
      </c>
      <c r="D14632" s="37"/>
      <c r="E14632" s="37">
        <v>-0.82168028891661105</v>
      </c>
    </row>
    <row r="14633" spans="1:5" x14ac:dyDescent="0.25">
      <c r="A14633" s="60">
        <v>98105.1443027184</v>
      </c>
      <c r="B14633" s="37">
        <v>0.78180959769700298</v>
      </c>
      <c r="C14633" s="37">
        <v>0.73634836560831896</v>
      </c>
      <c r="D14633" s="37"/>
      <c r="E14633" s="37">
        <v>-0.82171297758709405</v>
      </c>
    </row>
    <row r="14634" spans="1:5" x14ac:dyDescent="0.25">
      <c r="A14634" s="60">
        <v>98107.666182181696</v>
      </c>
      <c r="B14634" s="37">
        <v>0.78182022456313305</v>
      </c>
      <c r="C14634" s="37">
        <v>1.3876452904460399</v>
      </c>
      <c r="D14634" s="37"/>
      <c r="E14634" s="37">
        <v>-0.82176239721816502</v>
      </c>
    </row>
    <row r="14635" spans="1:5" x14ac:dyDescent="0.25">
      <c r="A14635" s="60">
        <v>98109.438031882397</v>
      </c>
      <c r="B14635" s="37">
        <v>0.78182767320953905</v>
      </c>
      <c r="C14635" s="37">
        <v>1.1187126115885599</v>
      </c>
      <c r="D14635" s="37"/>
      <c r="E14635" s="37">
        <v>-0.82179711921323895</v>
      </c>
    </row>
    <row r="14636" spans="1:5" x14ac:dyDescent="0.25">
      <c r="A14636" s="60">
        <v>98111.396954299693</v>
      </c>
      <c r="B14636" s="37">
        <v>0.781835891270382</v>
      </c>
      <c r="C14636" s="37">
        <v>1.644577470882</v>
      </c>
      <c r="D14636" s="37"/>
      <c r="E14636" s="37">
        <v>-0.82183550737353295</v>
      </c>
    </row>
    <row r="14637" spans="1:5" x14ac:dyDescent="0.25">
      <c r="A14637" s="60">
        <v>98118.178585726695</v>
      </c>
      <c r="B14637" s="37">
        <v>0.78186420323883798</v>
      </c>
      <c r="C14637" s="37">
        <v>0.64838751532361205</v>
      </c>
      <c r="D14637" s="37"/>
      <c r="E14637" s="37">
        <v>-0.82196840571412699</v>
      </c>
    </row>
    <row r="14638" spans="1:5" x14ac:dyDescent="0.25">
      <c r="A14638" s="60">
        <v>98124.480075777406</v>
      </c>
      <c r="B14638" s="37">
        <v>0.78189031781607399</v>
      </c>
      <c r="C14638" s="37">
        <v>1.0107953373718099</v>
      </c>
      <c r="D14638" s="37"/>
      <c r="E14638" s="37">
        <v>-0.82209189707020003</v>
      </c>
    </row>
    <row r="14639" spans="1:5" x14ac:dyDescent="0.25">
      <c r="A14639" s="60">
        <v>98126.756949560004</v>
      </c>
      <c r="B14639" s="37">
        <v>0.78189970778352802</v>
      </c>
      <c r="C14639" s="37">
        <v>0.72834015971636701</v>
      </c>
      <c r="D14639" s="37"/>
      <c r="E14639" s="37">
        <v>-0.82213651787975806</v>
      </c>
    </row>
    <row r="14640" spans="1:5" x14ac:dyDescent="0.25">
      <c r="A14640" s="60">
        <v>98145.478817869094</v>
      </c>
      <c r="B14640" s="37">
        <v>0.78197599067967605</v>
      </c>
      <c r="C14640" s="37">
        <v>1.2191781604207601</v>
      </c>
      <c r="D14640" s="37"/>
      <c r="E14640" s="37">
        <v>-0.82250342851581004</v>
      </c>
    </row>
    <row r="14641" spans="1:5" x14ac:dyDescent="0.25">
      <c r="A14641" s="60">
        <v>98179.710512025194</v>
      </c>
      <c r="B14641" s="37">
        <v>0.78211114934334902</v>
      </c>
      <c r="C14641" s="37">
        <v>0.28040495672563298</v>
      </c>
      <c r="D14641" s="37"/>
      <c r="E14641" s="37">
        <v>-0.82317434895157304</v>
      </c>
    </row>
    <row r="14642" spans="1:5" x14ac:dyDescent="0.25">
      <c r="A14642" s="60">
        <v>98201.815385804701</v>
      </c>
      <c r="B14642" s="37">
        <v>0.78219541831907902</v>
      </c>
      <c r="C14642" s="37">
        <v>-0.94344831790249595</v>
      </c>
      <c r="D14642" s="37"/>
      <c r="E14642" s="37">
        <v>-0.82360762403727905</v>
      </c>
    </row>
    <row r="14643" spans="1:5" x14ac:dyDescent="0.25">
      <c r="A14643" s="60">
        <v>98203.312485192</v>
      </c>
      <c r="B14643" s="37">
        <v>0.78220103934107299</v>
      </c>
      <c r="C14643" s="37">
        <v>0.347606923371924</v>
      </c>
      <c r="D14643" s="37"/>
      <c r="E14643" s="37">
        <v>-0.82363696943522102</v>
      </c>
    </row>
    <row r="14644" spans="1:5" x14ac:dyDescent="0.25">
      <c r="A14644" s="60">
        <v>98206.199295517697</v>
      </c>
      <c r="B14644" s="37">
        <v>0.78221184713577596</v>
      </c>
      <c r="C14644" s="37">
        <v>-0.54156009703121299</v>
      </c>
      <c r="D14644" s="37"/>
      <c r="E14644" s="37">
        <v>-0.82369355558581503</v>
      </c>
    </row>
    <row r="14645" spans="1:5" x14ac:dyDescent="0.25">
      <c r="A14645" s="60">
        <v>98217.467492853393</v>
      </c>
      <c r="B14645" s="37">
        <v>0.78225364120903995</v>
      </c>
      <c r="C14645" s="37">
        <v>-0.113173867906102</v>
      </c>
      <c r="D14645" s="37"/>
      <c r="E14645" s="37">
        <v>-0.82391443461786595</v>
      </c>
    </row>
    <row r="14646" spans="1:5" x14ac:dyDescent="0.25">
      <c r="A14646" s="60">
        <v>98243.392378663601</v>
      </c>
      <c r="B14646" s="37">
        <v>0.78234740811894699</v>
      </c>
      <c r="C14646" s="37">
        <v>0.28994767841201702</v>
      </c>
      <c r="D14646" s="37"/>
      <c r="E14646" s="37">
        <v>-0.82442263868227394</v>
      </c>
    </row>
    <row r="14647" spans="1:5" x14ac:dyDescent="0.25">
      <c r="A14647" s="60">
        <v>98253.474426896602</v>
      </c>
      <c r="B14647" s="37">
        <v>0.78238296645627403</v>
      </c>
      <c r="C14647" s="37">
        <v>1.14846170880272</v>
      </c>
      <c r="D14647" s="37"/>
      <c r="E14647" s="37">
        <v>-0.82462028577015301</v>
      </c>
    </row>
    <row r="14648" spans="1:5" x14ac:dyDescent="0.25">
      <c r="A14648" s="60">
        <v>98253.538728858694</v>
      </c>
      <c r="B14648" s="37">
        <v>0.78238319160196601</v>
      </c>
      <c r="C14648" s="37">
        <v>0.73033860633371395</v>
      </c>
      <c r="D14648" s="37"/>
      <c r="E14648" s="37">
        <v>-0.82462154635352003</v>
      </c>
    </row>
    <row r="14649" spans="1:5" x14ac:dyDescent="0.25">
      <c r="A14649" s="60">
        <v>98260.401872082803</v>
      </c>
      <c r="B14649" s="37">
        <v>0.78240710216889997</v>
      </c>
      <c r="C14649" s="37">
        <v>0.21311315919250201</v>
      </c>
      <c r="D14649" s="37"/>
      <c r="E14649" s="37">
        <v>-0.82475609343652401</v>
      </c>
    </row>
    <row r="14650" spans="1:5" x14ac:dyDescent="0.25">
      <c r="A14650" s="60">
        <v>98263.1502021255</v>
      </c>
      <c r="B14650" s="37">
        <v>0.78241661036327503</v>
      </c>
      <c r="C14650" s="37">
        <v>1.34055239050095</v>
      </c>
      <c r="D14650" s="37"/>
      <c r="E14650" s="37">
        <v>-0.82480997317497995</v>
      </c>
    </row>
    <row r="14651" spans="1:5" x14ac:dyDescent="0.25">
      <c r="A14651" s="60">
        <v>98271.079162554204</v>
      </c>
      <c r="B14651" s="37">
        <v>0.782443827057134</v>
      </c>
      <c r="C14651" s="37">
        <v>1.06792405739768</v>
      </c>
      <c r="D14651" s="37"/>
      <c r="E14651" s="37">
        <v>-0.82496541890167097</v>
      </c>
    </row>
    <row r="14652" spans="1:5" x14ac:dyDescent="0.25">
      <c r="A14652" s="60">
        <v>98271.602931645</v>
      </c>
      <c r="B14652" s="37">
        <v>0.78244561368854004</v>
      </c>
      <c r="C14652" s="37">
        <v>-6.0910555026960599E-2</v>
      </c>
      <c r="D14652" s="37"/>
      <c r="E14652" s="37">
        <v>-0.82497568740379901</v>
      </c>
    </row>
    <row r="14653" spans="1:5" x14ac:dyDescent="0.25">
      <c r="A14653" s="60">
        <v>98306.559535905399</v>
      </c>
      <c r="B14653" s="37">
        <v>0.78256168134757398</v>
      </c>
      <c r="C14653" s="37">
        <v>-1.1308233063861299</v>
      </c>
      <c r="D14653" s="37"/>
      <c r="E14653" s="37">
        <v>-0.825661043061791</v>
      </c>
    </row>
    <row r="14654" spans="1:5" x14ac:dyDescent="0.25">
      <c r="A14654" s="60">
        <v>98307.730960823901</v>
      </c>
      <c r="B14654" s="37">
        <v>0.78256546191635901</v>
      </c>
      <c r="C14654" s="37">
        <v>1.5540881003017299</v>
      </c>
      <c r="D14654" s="37"/>
      <c r="E14654" s="37">
        <v>-0.82568401094458799</v>
      </c>
    </row>
    <row r="14655" spans="1:5" x14ac:dyDescent="0.25">
      <c r="A14655" s="60">
        <v>98312.760160875201</v>
      </c>
      <c r="B14655" s="37">
        <v>0.78258161192940001</v>
      </c>
      <c r="C14655" s="37">
        <v>6.5335218755024904E-2</v>
      </c>
      <c r="D14655" s="37"/>
      <c r="E14655" s="37">
        <v>-0.82578261817843501</v>
      </c>
    </row>
    <row r="14656" spans="1:5" x14ac:dyDescent="0.25">
      <c r="A14656" s="60">
        <v>98320.737794086701</v>
      </c>
      <c r="B14656" s="37">
        <v>0.782606960423612</v>
      </c>
      <c r="C14656" s="37">
        <v>0.14061147211601499</v>
      </c>
      <c r="D14656" s="37"/>
      <c r="E14656" s="37">
        <v>-0.82593903770101396</v>
      </c>
    </row>
    <row r="14657" spans="1:5" x14ac:dyDescent="0.25">
      <c r="A14657" s="60">
        <v>98336.828233179098</v>
      </c>
      <c r="B14657" s="37">
        <v>0.78265707547751096</v>
      </c>
      <c r="C14657" s="37">
        <v>-1.3902062020042401</v>
      </c>
      <c r="D14657" s="37"/>
      <c r="E14657" s="37">
        <v>-0.82625453649996805</v>
      </c>
    </row>
    <row r="14658" spans="1:5" x14ac:dyDescent="0.25">
      <c r="A14658" s="60">
        <v>98363.935949504899</v>
      </c>
      <c r="B14658" s="37">
        <v>0.78273841997986704</v>
      </c>
      <c r="C14658" s="37">
        <v>0.59850821737563697</v>
      </c>
      <c r="D14658" s="37"/>
      <c r="E14658" s="37">
        <v>-0.826786088423906</v>
      </c>
    </row>
    <row r="14659" spans="1:5" x14ac:dyDescent="0.25">
      <c r="A14659" s="60">
        <v>98371.956173572602</v>
      </c>
      <c r="B14659" s="37">
        <v>0.78276173842127805</v>
      </c>
      <c r="C14659" s="37">
        <v>0.97726716160031502</v>
      </c>
      <c r="D14659" s="37"/>
      <c r="E14659" s="37">
        <v>-0.82694336271008995</v>
      </c>
    </row>
    <row r="14660" spans="1:5" x14ac:dyDescent="0.25">
      <c r="A14660" s="60">
        <v>98378.246031078306</v>
      </c>
      <c r="B14660" s="37">
        <v>0.782779785107929</v>
      </c>
      <c r="C14660" s="37">
        <v>1.0468880667685401</v>
      </c>
      <c r="D14660" s="37"/>
      <c r="E14660" s="37">
        <v>-0.82706670712267605</v>
      </c>
    </row>
    <row r="14661" spans="1:5" x14ac:dyDescent="0.25">
      <c r="A14661" s="60">
        <v>98385.924057612297</v>
      </c>
      <c r="B14661" s="37">
        <v>0.78280152674487802</v>
      </c>
      <c r="C14661" s="37">
        <v>-0.33037912374825901</v>
      </c>
      <c r="D14661" s="37"/>
      <c r="E14661" s="37">
        <v>-0.82721727610791695</v>
      </c>
    </row>
    <row r="14662" spans="1:5" x14ac:dyDescent="0.25">
      <c r="A14662" s="60">
        <v>98388.470980621802</v>
      </c>
      <c r="B14662" s="37">
        <v>0.78280866867930998</v>
      </c>
      <c r="C14662" s="37">
        <v>-1.3979048900647899</v>
      </c>
      <c r="D14662" s="37"/>
      <c r="E14662" s="37">
        <v>-0.82726722283249698</v>
      </c>
    </row>
    <row r="14663" spans="1:5" x14ac:dyDescent="0.25">
      <c r="A14663" s="60">
        <v>98434.450005206803</v>
      </c>
      <c r="B14663" s="37">
        <v>0.78293153827011996</v>
      </c>
      <c r="C14663" s="37">
        <v>-7.8216932034402803E-2</v>
      </c>
      <c r="D14663" s="37"/>
      <c r="E14663" s="37">
        <v>-0.82816895115265399</v>
      </c>
    </row>
    <row r="14664" spans="1:5" x14ac:dyDescent="0.25">
      <c r="A14664" s="60">
        <v>98439.273320344204</v>
      </c>
      <c r="B14664" s="37">
        <v>0.78294375606377897</v>
      </c>
      <c r="C14664" s="37">
        <v>1.3184301591362899</v>
      </c>
      <c r="D14664" s="37"/>
      <c r="E14664" s="37">
        <v>-0.82826355029759002</v>
      </c>
    </row>
    <row r="14665" spans="1:5" x14ac:dyDescent="0.25">
      <c r="A14665" s="60">
        <v>98452.120007869395</v>
      </c>
      <c r="B14665" s="37">
        <v>0.78297566913259797</v>
      </c>
      <c r="C14665" s="37">
        <v>1.17218982413525</v>
      </c>
      <c r="D14665" s="37"/>
      <c r="E14665" s="37">
        <v>-0.82851551605178497</v>
      </c>
    </row>
    <row r="14666" spans="1:5" x14ac:dyDescent="0.25">
      <c r="A14666" s="60">
        <v>98452.173190573099</v>
      </c>
      <c r="B14666" s="37">
        <v>0.78297579934148798</v>
      </c>
      <c r="C14666" s="37">
        <v>2.1149073667674299</v>
      </c>
      <c r="D14666" s="37"/>
      <c r="E14666" s="37">
        <v>-0.82851655915469302</v>
      </c>
    </row>
    <row r="14667" spans="1:5" x14ac:dyDescent="0.25">
      <c r="A14667" s="60">
        <v>98453.756332483201</v>
      </c>
      <c r="B14667" s="37">
        <v>0.78297966818860298</v>
      </c>
      <c r="C14667" s="37">
        <v>1.02759612719139</v>
      </c>
      <c r="D14667" s="37"/>
      <c r="E14667" s="37">
        <v>-0.82854761028387103</v>
      </c>
    </row>
    <row r="14668" spans="1:5" x14ac:dyDescent="0.25">
      <c r="A14668" s="60">
        <v>98487.644087178196</v>
      </c>
      <c r="B14668" s="37">
        <v>0.78305911840019105</v>
      </c>
      <c r="C14668" s="37">
        <v>-0.66994200823847805</v>
      </c>
      <c r="D14668" s="37"/>
      <c r="E14668" s="37">
        <v>-0.82921229808946895</v>
      </c>
    </row>
    <row r="14669" spans="1:5" x14ac:dyDescent="0.25">
      <c r="A14669" s="60">
        <v>98495.891884816898</v>
      </c>
      <c r="B14669" s="37">
        <v>0.78307747618050705</v>
      </c>
      <c r="C14669" s="37">
        <v>1.05962231685868</v>
      </c>
      <c r="D14669" s="37"/>
      <c r="E14669" s="37">
        <v>-0.82937408125706302</v>
      </c>
    </row>
    <row r="14670" spans="1:5" x14ac:dyDescent="0.25">
      <c r="A14670" s="60">
        <v>98498.155510513403</v>
      </c>
      <c r="B14670" s="37">
        <v>0.78308244699880702</v>
      </c>
      <c r="C14670" s="37">
        <v>0.82816111099723899</v>
      </c>
      <c r="D14670" s="37"/>
      <c r="E14670" s="37">
        <v>-0.82941848350881697</v>
      </c>
    </row>
    <row r="14671" spans="1:5" x14ac:dyDescent="0.25">
      <c r="A14671" s="60">
        <v>98507.085151426203</v>
      </c>
      <c r="B14671" s="37">
        <v>0.78310177161639305</v>
      </c>
      <c r="C14671" s="37">
        <v>4.2562372884091801E-2</v>
      </c>
      <c r="D14671" s="37"/>
      <c r="E14671" s="37">
        <v>-0.82959364543782799</v>
      </c>
    </row>
    <row r="14672" spans="1:5" x14ac:dyDescent="0.25">
      <c r="A14672" s="60">
        <v>98524.232392731807</v>
      </c>
      <c r="B14672" s="37">
        <v>0.78313760174632396</v>
      </c>
      <c r="C14672" s="37">
        <v>1.0271314963261799</v>
      </c>
      <c r="D14672" s="37"/>
      <c r="E14672" s="37">
        <v>-0.82993001164095004</v>
      </c>
    </row>
    <row r="14673" spans="1:5" x14ac:dyDescent="0.25">
      <c r="A14673" s="60">
        <v>98530.949274324099</v>
      </c>
      <c r="B14673" s="37">
        <v>0.78315117652991695</v>
      </c>
      <c r="C14673" s="37">
        <v>0.21341962768284301</v>
      </c>
      <c r="D14673" s="37"/>
      <c r="E14673" s="37">
        <v>-0.83006177571600903</v>
      </c>
    </row>
    <row r="14674" spans="1:5" x14ac:dyDescent="0.25">
      <c r="A14674" s="60">
        <v>98535.996078816795</v>
      </c>
      <c r="B14674" s="37">
        <v>0.783161204771473</v>
      </c>
      <c r="C14674" s="37">
        <v>0.65705948816734405</v>
      </c>
      <c r="D14674" s="37"/>
      <c r="E14674" s="37">
        <v>-0.83016077938852795</v>
      </c>
    </row>
    <row r="14675" spans="1:5" x14ac:dyDescent="0.25">
      <c r="A14675" s="60">
        <v>98555.387034378902</v>
      </c>
      <c r="B14675" s="37">
        <v>0.78319836153134403</v>
      </c>
      <c r="C14675" s="37">
        <v>-1.4044053434863899</v>
      </c>
      <c r="D14675" s="37"/>
      <c r="E14675" s="37">
        <v>-0.83054118364932605</v>
      </c>
    </row>
    <row r="14676" spans="1:5" x14ac:dyDescent="0.25">
      <c r="A14676" s="60">
        <v>98556.874752270902</v>
      </c>
      <c r="B14676" s="37">
        <v>0.78320112186310398</v>
      </c>
      <c r="C14676" s="37">
        <v>1.0528401511046499</v>
      </c>
      <c r="D14676" s="37"/>
      <c r="E14676" s="37">
        <v>-0.830570369769983</v>
      </c>
    </row>
    <row r="14677" spans="1:5" x14ac:dyDescent="0.25">
      <c r="A14677" s="60">
        <v>98558.119518740394</v>
      </c>
      <c r="B14677" s="37">
        <v>0.78320342148528499</v>
      </c>
      <c r="C14677" s="37">
        <v>0.429068875040928</v>
      </c>
      <c r="D14677" s="37"/>
      <c r="E14677" s="37">
        <v>-0.830594789728484</v>
      </c>
    </row>
    <row r="14678" spans="1:5" x14ac:dyDescent="0.25">
      <c r="A14678" s="60">
        <v>98564.039213407596</v>
      </c>
      <c r="B14678" s="37">
        <v>0.78321423368863596</v>
      </c>
      <c r="C14678" s="37">
        <v>0.92103824638964904</v>
      </c>
      <c r="D14678" s="37"/>
      <c r="E14678" s="37">
        <v>-0.830710923792914</v>
      </c>
    </row>
    <row r="14679" spans="1:5" x14ac:dyDescent="0.25">
      <c r="A14679" s="60">
        <v>98576.106641781997</v>
      </c>
      <c r="B14679" s="37">
        <v>0.783235637967024</v>
      </c>
      <c r="C14679" s="37">
        <v>-0.75653692637130998</v>
      </c>
      <c r="D14679" s="37"/>
      <c r="E14679" s="37">
        <v>-0.83094767011494597</v>
      </c>
    </row>
    <row r="14680" spans="1:5" x14ac:dyDescent="0.25">
      <c r="A14680" s="60">
        <v>98602.650679305007</v>
      </c>
      <c r="B14680" s="37">
        <v>0.78327969353256299</v>
      </c>
      <c r="C14680" s="37">
        <v>-0.52930560425158402</v>
      </c>
      <c r="D14680" s="37"/>
      <c r="E14680" s="37">
        <v>-0.83146844842335799</v>
      </c>
    </row>
    <row r="14681" spans="1:5" x14ac:dyDescent="0.25">
      <c r="A14681" s="60">
        <v>98608.928695678507</v>
      </c>
      <c r="B14681" s="37">
        <v>0.78328950075377601</v>
      </c>
      <c r="C14681" s="37">
        <v>0.30613176700140499</v>
      </c>
      <c r="D14681" s="37"/>
      <c r="E14681" s="37">
        <v>-0.83159162353603</v>
      </c>
    </row>
    <row r="14682" spans="1:5" x14ac:dyDescent="0.25">
      <c r="A14682" s="60">
        <v>98640.114146783293</v>
      </c>
      <c r="B14682" s="37">
        <v>0.78333471138575805</v>
      </c>
      <c r="C14682" s="37">
        <v>2.69939503689969</v>
      </c>
      <c r="D14682" s="37"/>
      <c r="E14682" s="37">
        <v>-0.83220350736308102</v>
      </c>
    </row>
    <row r="14683" spans="1:5" x14ac:dyDescent="0.25">
      <c r="A14683" s="60">
        <v>98661.424433327207</v>
      </c>
      <c r="B14683" s="37">
        <v>0.78336221970415498</v>
      </c>
      <c r="C14683" s="37">
        <v>-1.21135329212091</v>
      </c>
      <c r="D14683" s="37"/>
      <c r="E14683" s="37">
        <v>-0.83262165427698498</v>
      </c>
    </row>
    <row r="14684" spans="1:5" x14ac:dyDescent="0.25">
      <c r="A14684" s="60">
        <v>98670.067827698294</v>
      </c>
      <c r="B14684" s="37">
        <v>0.78337258640526997</v>
      </c>
      <c r="C14684" s="37">
        <v>1.67778174482616</v>
      </c>
      <c r="D14684" s="37"/>
      <c r="E14684" s="37">
        <v>-0.83279125850005997</v>
      </c>
    </row>
    <row r="14685" spans="1:5" x14ac:dyDescent="0.25">
      <c r="A14685" s="60">
        <v>98672.392354844298</v>
      </c>
      <c r="B14685" s="37">
        <v>0.78337529617599699</v>
      </c>
      <c r="C14685" s="37">
        <v>0.89287855987560905</v>
      </c>
      <c r="D14685" s="37"/>
      <c r="E14685" s="37">
        <v>-0.83283687180868005</v>
      </c>
    </row>
    <row r="14686" spans="1:5" x14ac:dyDescent="0.25">
      <c r="A14686" s="60">
        <v>98685.268827955704</v>
      </c>
      <c r="B14686" s="37">
        <v>0.78338970410716002</v>
      </c>
      <c r="C14686" s="37">
        <v>-0.83275850190581702</v>
      </c>
      <c r="D14686" s="37"/>
      <c r="E14686" s="37">
        <v>-0.83308954562598503</v>
      </c>
    </row>
    <row r="14687" spans="1:5" x14ac:dyDescent="0.25">
      <c r="A14687" s="60">
        <v>98687.016309220198</v>
      </c>
      <c r="B14687" s="37">
        <v>0.78339158056357905</v>
      </c>
      <c r="C14687" s="37">
        <v>0.39700249107630398</v>
      </c>
      <c r="D14687" s="37"/>
      <c r="E14687" s="37">
        <v>-0.83312383676715995</v>
      </c>
    </row>
    <row r="14688" spans="1:5" x14ac:dyDescent="0.25">
      <c r="A14688" s="60">
        <v>98702.789404974101</v>
      </c>
      <c r="B14688" s="37">
        <v>0.78340766130183304</v>
      </c>
      <c r="C14688" s="37">
        <v>1.2700780415008099</v>
      </c>
      <c r="D14688" s="37"/>
      <c r="E14688" s="37">
        <v>-0.83343336024118198</v>
      </c>
    </row>
    <row r="14689" spans="1:5" x14ac:dyDescent="0.25">
      <c r="A14689" s="60">
        <v>98719.372122921704</v>
      </c>
      <c r="B14689" s="37">
        <v>0.78342289643984098</v>
      </c>
      <c r="C14689" s="37">
        <v>1.10855448310254</v>
      </c>
      <c r="D14689" s="37"/>
      <c r="E14689" s="37">
        <v>-0.83375878127068204</v>
      </c>
    </row>
    <row r="14690" spans="1:5" x14ac:dyDescent="0.25">
      <c r="A14690" s="60">
        <v>98746.000851796794</v>
      </c>
      <c r="B14690" s="37">
        <v>0.78344374763944002</v>
      </c>
      <c r="C14690" s="37">
        <v>1.15190987520288</v>
      </c>
      <c r="D14690" s="37"/>
      <c r="E14690" s="37">
        <v>-0.83428136724110202</v>
      </c>
    </row>
    <row r="14691" spans="1:5" x14ac:dyDescent="0.25">
      <c r="A14691" s="60">
        <v>98756.992422570998</v>
      </c>
      <c r="B14691" s="37">
        <v>0.78345104593932802</v>
      </c>
      <c r="C14691" s="37">
        <v>-0.70880939731456905</v>
      </c>
      <c r="D14691" s="37"/>
      <c r="E14691" s="37">
        <v>-0.83449708306307202</v>
      </c>
    </row>
    <row r="14692" spans="1:5" x14ac:dyDescent="0.25">
      <c r="A14692" s="60">
        <v>98772.815952554505</v>
      </c>
      <c r="B14692" s="37">
        <v>0.78346019994721805</v>
      </c>
      <c r="C14692" s="37">
        <v>1.15741307224273</v>
      </c>
      <c r="D14692" s="37"/>
      <c r="E14692" s="37">
        <v>-0.83480763632475896</v>
      </c>
    </row>
    <row r="14693" spans="1:5" x14ac:dyDescent="0.25">
      <c r="A14693" s="60">
        <v>98777.621952154994</v>
      </c>
      <c r="B14693" s="37">
        <v>0.78346266279480203</v>
      </c>
      <c r="C14693" s="37">
        <v>-9.5817807564668706E-2</v>
      </c>
      <c r="D14693" s="37"/>
      <c r="E14693" s="37">
        <v>-0.83490196080948198</v>
      </c>
    </row>
    <row r="14694" spans="1:5" x14ac:dyDescent="0.25">
      <c r="A14694" s="60">
        <v>98779.468417902797</v>
      </c>
      <c r="B14694" s="37">
        <v>0.78346356956886798</v>
      </c>
      <c r="C14694" s="37">
        <v>0.72753242490093395</v>
      </c>
      <c r="D14694" s="37"/>
      <c r="E14694" s="37">
        <v>-0.834938200503895</v>
      </c>
    </row>
    <row r="14695" spans="1:5" x14ac:dyDescent="0.25">
      <c r="A14695" s="60">
        <v>98791.027663548506</v>
      </c>
      <c r="B14695" s="37">
        <v>0.78346874721008097</v>
      </c>
      <c r="C14695" s="37">
        <v>1.60914564152757</v>
      </c>
      <c r="D14695" s="37"/>
      <c r="E14695" s="37">
        <v>-0.83516507093461201</v>
      </c>
    </row>
    <row r="14696" spans="1:5" x14ac:dyDescent="0.25">
      <c r="A14696" s="60">
        <v>98813.439303861698</v>
      </c>
      <c r="B14696" s="37">
        <v>0.78347632243902898</v>
      </c>
      <c r="C14696" s="37">
        <v>0.58282025529197101</v>
      </c>
      <c r="D14696" s="37"/>
      <c r="E14696" s="37">
        <v>-0.83560495164112703</v>
      </c>
    </row>
    <row r="14697" spans="1:5" x14ac:dyDescent="0.25">
      <c r="A14697" s="60">
        <v>98830.352776351603</v>
      </c>
      <c r="B14697" s="37">
        <v>0.78347987221832704</v>
      </c>
      <c r="C14697" s="37">
        <v>0.76925774776981404</v>
      </c>
      <c r="D14697" s="37"/>
      <c r="E14697" s="37">
        <v>-0.83593692919726004</v>
      </c>
    </row>
    <row r="14698" spans="1:5" x14ac:dyDescent="0.25">
      <c r="A14698" s="60">
        <v>98861.574939543105</v>
      </c>
      <c r="B14698" s="37">
        <v>0.78348148168892195</v>
      </c>
      <c r="C14698" s="37">
        <v>1.3532607345355701</v>
      </c>
      <c r="D14698" s="37"/>
      <c r="E14698" s="37">
        <v>-0.83654978247252998</v>
      </c>
    </row>
    <row r="14699" spans="1:5" x14ac:dyDescent="0.25">
      <c r="A14699" s="60">
        <v>98872.6788904774</v>
      </c>
      <c r="B14699" s="37">
        <v>0.78348049589608904</v>
      </c>
      <c r="C14699" s="37">
        <v>0.43002856493277197</v>
      </c>
      <c r="D14699" s="37"/>
      <c r="E14699" s="37">
        <v>-0.83676774720770497</v>
      </c>
    </row>
    <row r="14700" spans="1:5" x14ac:dyDescent="0.25">
      <c r="A14700" s="60">
        <v>98899.558601396202</v>
      </c>
      <c r="B14700" s="37">
        <v>0.78347469338952602</v>
      </c>
      <c r="C14700" s="37">
        <v>-0.226618355575325</v>
      </c>
      <c r="D14700" s="37"/>
      <c r="E14700" s="37">
        <v>-0.83729539803222996</v>
      </c>
    </row>
    <row r="14701" spans="1:5" x14ac:dyDescent="0.25">
      <c r="A14701" s="60">
        <v>98908.3311177961</v>
      </c>
      <c r="B14701" s="37">
        <v>0.783471746744271</v>
      </c>
      <c r="C14701" s="37">
        <v>-1.4291696687145099</v>
      </c>
      <c r="D14701" s="37"/>
      <c r="E14701" s="37">
        <v>-0.83746760810062004</v>
      </c>
    </row>
    <row r="14702" spans="1:5" x14ac:dyDescent="0.25">
      <c r="A14702" s="60">
        <v>98934.895790923503</v>
      </c>
      <c r="B14702" s="37">
        <v>0.783459637754085</v>
      </c>
      <c r="C14702" s="37">
        <v>0.73116909786121698</v>
      </c>
      <c r="D14702" s="37"/>
      <c r="E14702" s="37">
        <v>-0.83798910387709002</v>
      </c>
    </row>
    <row r="14703" spans="1:5" x14ac:dyDescent="0.25">
      <c r="A14703" s="60">
        <v>98946.927365129304</v>
      </c>
      <c r="B14703" s="37">
        <v>0.78345256758836002</v>
      </c>
      <c r="C14703" s="37">
        <v>1.4113149110479299</v>
      </c>
      <c r="D14703" s="37"/>
      <c r="E14703" s="37">
        <v>-0.83822530482783197</v>
      </c>
    </row>
    <row r="14704" spans="1:5" x14ac:dyDescent="0.25">
      <c r="A14704" s="60">
        <v>98963.933556107004</v>
      </c>
      <c r="B14704" s="37">
        <v>0.78344087567854004</v>
      </c>
      <c r="C14704" s="37">
        <v>1.2604313185224301</v>
      </c>
      <c r="D14704" s="37"/>
      <c r="E14704" s="37">
        <v>-0.83855917355424203</v>
      </c>
    </row>
    <row r="14705" spans="1:5" x14ac:dyDescent="0.25">
      <c r="A14705" s="60">
        <v>98965.290503347802</v>
      </c>
      <c r="B14705" s="37">
        <v>0.78343985672655903</v>
      </c>
      <c r="C14705" s="37">
        <v>1.2083897930351699</v>
      </c>
      <c r="D14705" s="37"/>
      <c r="E14705" s="37">
        <v>-0.83858581376136099</v>
      </c>
    </row>
    <row r="14706" spans="1:5" x14ac:dyDescent="0.25">
      <c r="A14706" s="60">
        <v>98984.715078998299</v>
      </c>
      <c r="B14706" s="37">
        <v>0.78342386995305402</v>
      </c>
      <c r="C14706" s="37">
        <v>1.6585459577731301</v>
      </c>
      <c r="D14706" s="37"/>
      <c r="E14706" s="37">
        <v>-0.83896717172179702</v>
      </c>
    </row>
    <row r="14707" spans="1:5" x14ac:dyDescent="0.25">
      <c r="A14707" s="60">
        <v>98999.225939137497</v>
      </c>
      <c r="B14707" s="37">
        <v>0.78341021105653597</v>
      </c>
      <c r="C14707" s="37">
        <v>-0.66402158460076</v>
      </c>
      <c r="D14707" s="37"/>
      <c r="E14707" s="37">
        <v>-0.83925206692968202</v>
      </c>
    </row>
    <row r="14708" spans="1:5" x14ac:dyDescent="0.25">
      <c r="A14708" s="60">
        <v>99004.3105859684</v>
      </c>
      <c r="B14708" s="37">
        <v>0.78340507597742304</v>
      </c>
      <c r="C14708" s="37">
        <v>1.6044614249157301</v>
      </c>
      <c r="D14708" s="37"/>
      <c r="E14708" s="37">
        <v>-0.83935189642624697</v>
      </c>
    </row>
    <row r="14709" spans="1:5" x14ac:dyDescent="0.25">
      <c r="A14709" s="60">
        <v>99026.466183615106</v>
      </c>
      <c r="B14709" s="37">
        <v>0.78338057574445097</v>
      </c>
      <c r="C14709" s="37">
        <v>1.7749326273516199</v>
      </c>
      <c r="D14709" s="37"/>
      <c r="E14709" s="37">
        <v>-0.83978689708062404</v>
      </c>
    </row>
    <row r="14710" spans="1:5" x14ac:dyDescent="0.25">
      <c r="A14710" s="60">
        <v>99040.9934278859</v>
      </c>
      <c r="B14710" s="37">
        <v>0.78336262508430798</v>
      </c>
      <c r="C14710" s="37">
        <v>2.7195173869120999</v>
      </c>
      <c r="D14710" s="37"/>
      <c r="E14710" s="37">
        <v>-0.84007213072897002</v>
      </c>
    </row>
    <row r="14711" spans="1:5" x14ac:dyDescent="0.25">
      <c r="A14711" s="60">
        <v>99051.298240947101</v>
      </c>
      <c r="B14711" s="37">
        <v>0.78334898093266303</v>
      </c>
      <c r="C14711" s="37">
        <v>0.139990205159091</v>
      </c>
      <c r="D14711" s="37"/>
      <c r="E14711" s="37">
        <v>-0.84027446292900998</v>
      </c>
    </row>
    <row r="14712" spans="1:5" x14ac:dyDescent="0.25">
      <c r="A14712" s="60">
        <v>99064.792942810804</v>
      </c>
      <c r="B14712" s="37">
        <v>0.78332996441062097</v>
      </c>
      <c r="C14712" s="37">
        <v>0.658809903155677</v>
      </c>
      <c r="D14712" s="37"/>
      <c r="E14712" s="37">
        <v>-0.84053943197401904</v>
      </c>
    </row>
    <row r="14713" spans="1:5" x14ac:dyDescent="0.25">
      <c r="A14713" s="60">
        <v>99068.393691268604</v>
      </c>
      <c r="B14713" s="37">
        <v>0.78332466936784095</v>
      </c>
      <c r="C14713" s="37">
        <v>1.4024277230051001</v>
      </c>
      <c r="D14713" s="37"/>
      <c r="E14713" s="37">
        <v>-0.840610133628517</v>
      </c>
    </row>
    <row r="14714" spans="1:5" x14ac:dyDescent="0.25">
      <c r="A14714" s="60">
        <v>99071.064472277896</v>
      </c>
      <c r="B14714" s="37">
        <v>0.78332068161784296</v>
      </c>
      <c r="C14714" s="37">
        <v>0.24161460973295401</v>
      </c>
      <c r="D14714" s="37"/>
      <c r="E14714" s="37">
        <v>-0.84066257534208899</v>
      </c>
    </row>
    <row r="14715" spans="1:5" x14ac:dyDescent="0.25">
      <c r="A14715" s="60">
        <v>99078.994518017396</v>
      </c>
      <c r="B14715" s="37">
        <v>0.78330853827833102</v>
      </c>
      <c r="C14715" s="37">
        <v>1.53098567889476E-2</v>
      </c>
      <c r="D14715" s="37"/>
      <c r="E14715" s="37">
        <v>-0.84081828563244099</v>
      </c>
    </row>
    <row r="14716" spans="1:5" x14ac:dyDescent="0.25">
      <c r="A14716" s="60">
        <v>99086.029138212107</v>
      </c>
      <c r="B14716" s="37">
        <v>0.78329738589890296</v>
      </c>
      <c r="C14716" s="37">
        <v>0.55737385768581704</v>
      </c>
      <c r="D14716" s="37"/>
      <c r="E14716" s="37">
        <v>-0.84095641515833797</v>
      </c>
    </row>
    <row r="14717" spans="1:5" x14ac:dyDescent="0.25">
      <c r="A14717" s="60">
        <v>99087.193508908706</v>
      </c>
      <c r="B14717" s="37">
        <v>0.78329550540833504</v>
      </c>
      <c r="C14717" s="37">
        <v>0.26035696128241498</v>
      </c>
      <c r="D14717" s="37"/>
      <c r="E14717" s="37">
        <v>-0.84097927848622001</v>
      </c>
    </row>
    <row r="14718" spans="1:5" x14ac:dyDescent="0.25">
      <c r="A14718" s="60">
        <v>99163.256624501097</v>
      </c>
      <c r="B14718" s="37">
        <v>0.78315118509381498</v>
      </c>
      <c r="C14718" s="37">
        <v>0.64171272004931401</v>
      </c>
      <c r="D14718" s="37"/>
      <c r="E14718" s="37">
        <v>-0.84247290951543397</v>
      </c>
    </row>
    <row r="14719" spans="1:5" x14ac:dyDescent="0.25">
      <c r="A14719" s="60">
        <v>99164.634355522794</v>
      </c>
      <c r="B14719" s="37">
        <v>0.78314817724396402</v>
      </c>
      <c r="C14719" s="37">
        <v>-1.0153281028040999</v>
      </c>
      <c r="D14719" s="37"/>
      <c r="E14719" s="37">
        <v>-0.84249996492247503</v>
      </c>
    </row>
    <row r="14720" spans="1:5" x14ac:dyDescent="0.25">
      <c r="A14720" s="60">
        <v>99167.794869951598</v>
      </c>
      <c r="B14720" s="37">
        <v>0.78314122379014095</v>
      </c>
      <c r="C14720" s="37">
        <v>0.24402188990058099</v>
      </c>
      <c r="D14720" s="37"/>
      <c r="E14720" s="37">
        <v>-0.84256203018088605</v>
      </c>
    </row>
    <row r="14721" spans="1:5" x14ac:dyDescent="0.25">
      <c r="A14721" s="60">
        <v>99174.083438049507</v>
      </c>
      <c r="B14721" s="37">
        <v>0.78312716659264703</v>
      </c>
      <c r="C14721" s="37">
        <v>0.59836252064804396</v>
      </c>
      <c r="D14721" s="37"/>
      <c r="E14721" s="37">
        <v>-0.84268552392382501</v>
      </c>
    </row>
    <row r="14722" spans="1:5" x14ac:dyDescent="0.25">
      <c r="A14722" s="60">
        <v>99175.916020951103</v>
      </c>
      <c r="B14722" s="37">
        <v>0.78312301451184196</v>
      </c>
      <c r="C14722" s="37">
        <v>1.15574105376206</v>
      </c>
      <c r="D14722" s="37"/>
      <c r="E14722" s="37">
        <v>-0.84272151201929402</v>
      </c>
    </row>
    <row r="14723" spans="1:5" x14ac:dyDescent="0.25">
      <c r="A14723" s="60">
        <v>99205.945275723105</v>
      </c>
      <c r="B14723" s="37">
        <v>0.78305138651697503</v>
      </c>
      <c r="C14723" s="37">
        <v>-7.5217859453458005E-2</v>
      </c>
      <c r="D14723" s="37"/>
      <c r="E14723" s="37">
        <v>-0.84331123450629297</v>
      </c>
    </row>
    <row r="14724" spans="1:5" x14ac:dyDescent="0.25">
      <c r="A14724" s="60">
        <v>99220.869734778404</v>
      </c>
      <c r="B14724" s="37">
        <v>0.78301325586816894</v>
      </c>
      <c r="C14724" s="37">
        <v>0.44212617394223702</v>
      </c>
      <c r="D14724" s="37"/>
      <c r="E14724" s="37">
        <v>-0.84360433236408405</v>
      </c>
    </row>
    <row r="14725" spans="1:5" x14ac:dyDescent="0.25">
      <c r="A14725" s="60">
        <v>99225.744082739198</v>
      </c>
      <c r="B14725" s="37">
        <v>0.78300043605224401</v>
      </c>
      <c r="C14725" s="37">
        <v>-0.17986620213326099</v>
      </c>
      <c r="D14725" s="37"/>
      <c r="E14725" s="37">
        <v>-0.84370005954503402</v>
      </c>
    </row>
    <row r="14726" spans="1:5" x14ac:dyDescent="0.25">
      <c r="A14726" s="60">
        <v>99230.830947319395</v>
      </c>
      <c r="B14726" s="37">
        <v>0.78298686442244203</v>
      </c>
      <c r="C14726" s="37">
        <v>0.39680685342939898</v>
      </c>
      <c r="D14726" s="37"/>
      <c r="E14726" s="37">
        <v>-0.84379996087092102</v>
      </c>
    </row>
    <row r="14727" spans="1:5" x14ac:dyDescent="0.25">
      <c r="A14727" s="60">
        <v>99231.699525303804</v>
      </c>
      <c r="B14727" s="37">
        <v>0.78298452736259505</v>
      </c>
      <c r="C14727" s="37">
        <v>0.18253220232908901</v>
      </c>
      <c r="D14727" s="37"/>
      <c r="E14727" s="37">
        <v>-0.84381701899550499</v>
      </c>
    </row>
    <row r="14728" spans="1:5" x14ac:dyDescent="0.25">
      <c r="A14728" s="60">
        <v>99236.8750437782</v>
      </c>
      <c r="B14728" s="37">
        <v>0.782970482354581</v>
      </c>
      <c r="C14728" s="37">
        <v>-0.545520985671888</v>
      </c>
      <c r="D14728" s="37"/>
      <c r="E14728" s="37">
        <v>-0.84391866205518395</v>
      </c>
    </row>
    <row r="14729" spans="1:5" x14ac:dyDescent="0.25">
      <c r="A14729" s="60">
        <v>99252.012887102799</v>
      </c>
      <c r="B14729" s="37">
        <v>0.78292822582301902</v>
      </c>
      <c r="C14729" s="37">
        <v>1.2075233859008401</v>
      </c>
      <c r="D14729" s="37"/>
      <c r="E14729" s="37">
        <v>-0.84421596043077596</v>
      </c>
    </row>
    <row r="14730" spans="1:5" x14ac:dyDescent="0.25">
      <c r="A14730" s="60">
        <v>99254.274197523104</v>
      </c>
      <c r="B14730" s="37">
        <v>0.78292176257879798</v>
      </c>
      <c r="C14730" s="37">
        <v>0.52435042020873002</v>
      </c>
      <c r="D14730" s="37"/>
      <c r="E14730" s="37">
        <v>-0.84426037164682799</v>
      </c>
    </row>
    <row r="14731" spans="1:5" x14ac:dyDescent="0.25">
      <c r="A14731" s="60">
        <v>99263.472803395402</v>
      </c>
      <c r="B14731" s="37">
        <v>0.78289506569529699</v>
      </c>
      <c r="C14731" s="37">
        <v>1.3845388408531001</v>
      </c>
      <c r="D14731" s="37"/>
      <c r="E14731" s="37">
        <v>-0.84444102958961997</v>
      </c>
    </row>
    <row r="14732" spans="1:5" x14ac:dyDescent="0.25">
      <c r="A14732" s="60">
        <v>99267.541910686297</v>
      </c>
      <c r="B14732" s="37">
        <v>0.78288304795039598</v>
      </c>
      <c r="C14732" s="37">
        <v>0.90346110153121095</v>
      </c>
      <c r="D14732" s="37"/>
      <c r="E14732" s="37">
        <v>-0.84452094621571705</v>
      </c>
    </row>
    <row r="14733" spans="1:5" x14ac:dyDescent="0.25">
      <c r="A14733" s="60">
        <v>99278.159251140503</v>
      </c>
      <c r="B14733" s="37">
        <v>0.78285108795899205</v>
      </c>
      <c r="C14733" s="37">
        <v>1.0247369430645099</v>
      </c>
      <c r="D14733" s="37"/>
      <c r="E14733" s="37">
        <v>-0.84472947065873005</v>
      </c>
    </row>
    <row r="14734" spans="1:5" x14ac:dyDescent="0.25">
      <c r="A14734" s="60">
        <v>99280.692412464705</v>
      </c>
      <c r="B14734" s="37">
        <v>0.78284333371975201</v>
      </c>
      <c r="C14734" s="37">
        <v>5.5576891382935797E-2</v>
      </c>
      <c r="D14734" s="37"/>
      <c r="E14734" s="37">
        <v>-0.84477922224575996</v>
      </c>
    </row>
    <row r="14735" spans="1:5" x14ac:dyDescent="0.25">
      <c r="A14735" s="60">
        <v>99283.936143909101</v>
      </c>
      <c r="B14735" s="37">
        <v>0.78283333166298297</v>
      </c>
      <c r="C14735" s="37">
        <v>0.42805411794077902</v>
      </c>
      <c r="D14735" s="37"/>
      <c r="E14735" s="37">
        <v>-0.84484292969672103</v>
      </c>
    </row>
    <row r="14736" spans="1:5" x14ac:dyDescent="0.25">
      <c r="A14736" s="60">
        <v>99286.580940968401</v>
      </c>
      <c r="B14736" s="37">
        <v>0.78282511594494097</v>
      </c>
      <c r="C14736" s="37">
        <v>-1.0607834728516601</v>
      </c>
      <c r="D14736" s="37"/>
      <c r="E14736" s="37">
        <v>-0.84489487412340203</v>
      </c>
    </row>
    <row r="14737" spans="1:5" x14ac:dyDescent="0.25">
      <c r="A14737" s="60">
        <v>99287.735671082104</v>
      </c>
      <c r="B14737" s="37">
        <v>0.78282151187496396</v>
      </c>
      <c r="C14737" s="37">
        <v>1.1163945458926301</v>
      </c>
      <c r="D14737" s="37"/>
      <c r="E14737" s="37">
        <v>-0.84491755333273499</v>
      </c>
    </row>
    <row r="14738" spans="1:5" x14ac:dyDescent="0.25">
      <c r="A14738" s="60">
        <v>99301.204764360096</v>
      </c>
      <c r="B14738" s="37">
        <v>0.78277870600599697</v>
      </c>
      <c r="C14738" s="37">
        <v>1.3460649020103499</v>
      </c>
      <c r="D14738" s="37"/>
      <c r="E14738" s="37">
        <v>-0.84518209183062398</v>
      </c>
    </row>
    <row r="14739" spans="1:5" x14ac:dyDescent="0.25">
      <c r="A14739" s="60">
        <v>99314.829991488703</v>
      </c>
      <c r="B14739" s="37">
        <v>0.78273396180539001</v>
      </c>
      <c r="C14739" s="37">
        <v>2.7067669626786599</v>
      </c>
      <c r="D14739" s="37"/>
      <c r="E14739" s="37">
        <v>-0.84544970035307898</v>
      </c>
    </row>
    <row r="14740" spans="1:5" x14ac:dyDescent="0.25">
      <c r="A14740" s="60">
        <v>99318.571978799402</v>
      </c>
      <c r="B14740" s="37">
        <v>0.78272141865038902</v>
      </c>
      <c r="C14740" s="37">
        <v>0.82818421069148496</v>
      </c>
      <c r="D14740" s="37"/>
      <c r="E14740" s="37">
        <v>-0.84552319607713899</v>
      </c>
    </row>
    <row r="14741" spans="1:5" x14ac:dyDescent="0.25">
      <c r="A14741" s="60">
        <v>99321.739075571706</v>
      </c>
      <c r="B14741" s="37">
        <v>0.782710716554752</v>
      </c>
      <c r="C14741" s="37">
        <v>0.364766654537729</v>
      </c>
      <c r="D14741" s="37"/>
      <c r="E14741" s="37">
        <v>-0.84558540067710997</v>
      </c>
    </row>
    <row r="14742" spans="1:5" x14ac:dyDescent="0.25">
      <c r="A14742" s="60">
        <v>99325.459212973306</v>
      </c>
      <c r="B14742" s="37">
        <v>0.78269804486199401</v>
      </c>
      <c r="C14742" s="37">
        <v>1.1434094906474199</v>
      </c>
      <c r="D14742" s="37"/>
      <c r="E14742" s="37">
        <v>-0.84565846772170505</v>
      </c>
    </row>
    <row r="14743" spans="1:5" x14ac:dyDescent="0.25">
      <c r="A14743" s="60">
        <v>99326.965058659305</v>
      </c>
      <c r="B14743" s="37">
        <v>0.78269288459904096</v>
      </c>
      <c r="C14743" s="37">
        <v>0.87747133229123497</v>
      </c>
      <c r="D14743" s="37"/>
      <c r="E14743" s="37">
        <v>-0.84568804403799203</v>
      </c>
    </row>
    <row r="14744" spans="1:5" x14ac:dyDescent="0.25">
      <c r="A14744" s="60">
        <v>99330.603019205897</v>
      </c>
      <c r="B14744" s="37">
        <v>0.782680344205405</v>
      </c>
      <c r="C14744" s="37">
        <v>0.12841801170171399</v>
      </c>
      <c r="D14744" s="37"/>
      <c r="E14744" s="37">
        <v>-0.84575949739344203</v>
      </c>
    </row>
    <row r="14745" spans="1:5" x14ac:dyDescent="0.25">
      <c r="A14745" s="60">
        <v>99345.4174205452</v>
      </c>
      <c r="B14745" s="37">
        <v>0.78262819772741998</v>
      </c>
      <c r="C14745" s="37">
        <v>0.88368989016294197</v>
      </c>
      <c r="D14745" s="37"/>
      <c r="E14745" s="37">
        <v>-0.84605047020101598</v>
      </c>
    </row>
    <row r="14746" spans="1:5" x14ac:dyDescent="0.25">
      <c r="A14746" s="60">
        <v>99350.059221894</v>
      </c>
      <c r="B14746" s="37">
        <v>0.78261150098105703</v>
      </c>
      <c r="C14746" s="37">
        <v>0.74643244808383402</v>
      </c>
      <c r="D14746" s="37"/>
      <c r="E14746" s="37">
        <v>-0.84614164160715599</v>
      </c>
    </row>
    <row r="14747" spans="1:5" x14ac:dyDescent="0.25">
      <c r="A14747" s="60">
        <v>99352.280526254501</v>
      </c>
      <c r="B14747" s="37">
        <v>0.78260345033716106</v>
      </c>
      <c r="C14747" s="37">
        <v>1.1462310902852899</v>
      </c>
      <c r="D14747" s="37"/>
      <c r="E14747" s="37">
        <v>-0.84618527123384701</v>
      </c>
    </row>
    <row r="14748" spans="1:5" x14ac:dyDescent="0.25">
      <c r="A14748" s="60">
        <v>99353.665822993804</v>
      </c>
      <c r="B14748" s="37">
        <v>0.78259840977148798</v>
      </c>
      <c r="C14748" s="37">
        <v>0.93086691507879804</v>
      </c>
      <c r="D14748" s="37"/>
      <c r="E14748" s="37">
        <v>-0.84621248050652698</v>
      </c>
    </row>
    <row r="14749" spans="1:5" x14ac:dyDescent="0.25">
      <c r="A14749" s="60">
        <v>99392.216934577504</v>
      </c>
      <c r="B14749" s="37">
        <v>0.78245199058389803</v>
      </c>
      <c r="C14749" s="37">
        <v>0.120991761872391</v>
      </c>
      <c r="D14749" s="37"/>
      <c r="E14749" s="37">
        <v>-0.84696969429472302</v>
      </c>
    </row>
    <row r="14750" spans="1:5" x14ac:dyDescent="0.25">
      <c r="A14750" s="60">
        <v>99413.073061092204</v>
      </c>
      <c r="B14750" s="37">
        <v>0.78236779825383596</v>
      </c>
      <c r="C14750" s="37">
        <v>0.21508170193378401</v>
      </c>
      <c r="D14750" s="37"/>
      <c r="E14750" s="37">
        <v>-0.84737935659224495</v>
      </c>
    </row>
    <row r="14751" spans="1:5" x14ac:dyDescent="0.25">
      <c r="A14751" s="60">
        <v>99431.925411976496</v>
      </c>
      <c r="B14751" s="37">
        <v>0.78228866027258004</v>
      </c>
      <c r="C14751" s="37">
        <v>1.1687198241329599</v>
      </c>
      <c r="D14751" s="37"/>
      <c r="E14751" s="37">
        <v>-0.84774966595031098</v>
      </c>
    </row>
    <row r="14752" spans="1:5" x14ac:dyDescent="0.25">
      <c r="A14752" s="60">
        <v>99432.7746884722</v>
      </c>
      <c r="B14752" s="37">
        <v>0.782285027073504</v>
      </c>
      <c r="C14752" s="37">
        <v>0.212516014576658</v>
      </c>
      <c r="D14752" s="37"/>
      <c r="E14752" s="37">
        <v>-0.84776634808322104</v>
      </c>
    </row>
    <row r="14753" spans="1:5" x14ac:dyDescent="0.25">
      <c r="A14753" s="60">
        <v>99434.414944915407</v>
      </c>
      <c r="B14753" s="37">
        <v>0.78227799340323201</v>
      </c>
      <c r="C14753" s="37">
        <v>0.62575290208755097</v>
      </c>
      <c r="D14753" s="37"/>
      <c r="E14753" s="37">
        <v>-0.84779856727452596</v>
      </c>
    </row>
    <row r="14754" spans="1:5" x14ac:dyDescent="0.25">
      <c r="A14754" s="60">
        <v>99445.873712161294</v>
      </c>
      <c r="B14754" s="37">
        <v>0.78222824299247995</v>
      </c>
      <c r="C14754" s="37">
        <v>1.7931044368108899</v>
      </c>
      <c r="D14754" s="37"/>
      <c r="E14754" s="37">
        <v>-0.84802365039278005</v>
      </c>
    </row>
    <row r="14755" spans="1:5" x14ac:dyDescent="0.25">
      <c r="A14755" s="60">
        <v>99480.474027497097</v>
      </c>
      <c r="B14755" s="37">
        <v>0.78207147219525497</v>
      </c>
      <c r="C14755" s="37">
        <v>-0.28485401820790301</v>
      </c>
      <c r="D14755" s="37"/>
      <c r="E14755" s="37">
        <v>-0.84870331142236599</v>
      </c>
    </row>
    <row r="14756" spans="1:5" x14ac:dyDescent="0.25">
      <c r="A14756" s="60">
        <v>99491.943759906499</v>
      </c>
      <c r="B14756" s="37">
        <v>0.78201731970728505</v>
      </c>
      <c r="C14756" s="37">
        <v>-0.21852449309172101</v>
      </c>
      <c r="D14756" s="37"/>
      <c r="E14756" s="37">
        <v>-0.84892861733631597</v>
      </c>
    </row>
    <row r="14757" spans="1:5" x14ac:dyDescent="0.25">
      <c r="A14757" s="60">
        <v>99498.961286417194</v>
      </c>
      <c r="B14757" s="37">
        <v>0.78198364828776001</v>
      </c>
      <c r="C14757" s="37">
        <v>1.12583974149119</v>
      </c>
      <c r="D14757" s="37"/>
      <c r="E14757" s="37">
        <v>-0.84906646711225797</v>
      </c>
    </row>
    <row r="14758" spans="1:5" x14ac:dyDescent="0.25">
      <c r="A14758" s="60">
        <v>99502.561732386894</v>
      </c>
      <c r="B14758" s="37">
        <v>0.78196621337616301</v>
      </c>
      <c r="C14758" s="37">
        <v>1.22683869079603</v>
      </c>
      <c r="D14758" s="37"/>
      <c r="E14758" s="37">
        <v>-0.84913719323060999</v>
      </c>
    </row>
    <row r="14759" spans="1:5" x14ac:dyDescent="0.25">
      <c r="A14759" s="60">
        <v>99512.010841220603</v>
      </c>
      <c r="B14759" s="37">
        <v>0.78191994184278102</v>
      </c>
      <c r="C14759" s="37">
        <v>1.3598229614817601</v>
      </c>
      <c r="D14759" s="37"/>
      <c r="E14759" s="37">
        <v>-0.84932280957659301</v>
      </c>
    </row>
    <row r="14760" spans="1:5" x14ac:dyDescent="0.25">
      <c r="A14760" s="60">
        <v>99531.547838731101</v>
      </c>
      <c r="B14760" s="37">
        <v>0.78182189794974</v>
      </c>
      <c r="C14760" s="37">
        <v>0.478482128595137</v>
      </c>
      <c r="D14760" s="37"/>
      <c r="E14760" s="37">
        <v>-0.84970659385148495</v>
      </c>
    </row>
    <row r="14761" spans="1:5" x14ac:dyDescent="0.25">
      <c r="A14761" s="60">
        <v>99534.528848682196</v>
      </c>
      <c r="B14761" s="37">
        <v>0.78180665593413201</v>
      </c>
      <c r="C14761" s="37">
        <v>-0.618797675446492</v>
      </c>
      <c r="D14761" s="37"/>
      <c r="E14761" s="37">
        <v>-0.84976515314085999</v>
      </c>
    </row>
    <row r="14762" spans="1:5" x14ac:dyDescent="0.25">
      <c r="A14762" s="60">
        <v>99546.464095489995</v>
      </c>
      <c r="B14762" s="37">
        <v>0.78174487941828597</v>
      </c>
      <c r="C14762" s="37">
        <v>1.43352791954994</v>
      </c>
      <c r="D14762" s="37"/>
      <c r="E14762" s="37">
        <v>-0.84999961149803205</v>
      </c>
    </row>
    <row r="14763" spans="1:5" x14ac:dyDescent="0.25">
      <c r="A14763" s="60">
        <v>99547.6968731995</v>
      </c>
      <c r="B14763" s="37">
        <v>0.78173842998608301</v>
      </c>
      <c r="C14763" s="37">
        <v>1.2495145551462401</v>
      </c>
      <c r="D14763" s="37"/>
      <c r="E14763" s="37">
        <v>-0.85002382852228098</v>
      </c>
    </row>
    <row r="14764" spans="1:5" x14ac:dyDescent="0.25">
      <c r="A14764" s="60">
        <v>99565.135592531806</v>
      </c>
      <c r="B14764" s="37">
        <v>0.78164581658461896</v>
      </c>
      <c r="C14764" s="37">
        <v>1.50315330746258</v>
      </c>
      <c r="D14764" s="37"/>
      <c r="E14764" s="37">
        <v>-0.85036640135932895</v>
      </c>
    </row>
    <row r="14765" spans="1:5" x14ac:dyDescent="0.25">
      <c r="A14765" s="60">
        <v>99567.570691814704</v>
      </c>
      <c r="B14765" s="37">
        <v>0.78163267864074504</v>
      </c>
      <c r="C14765" s="37">
        <v>0.35389064415478599</v>
      </c>
      <c r="D14765" s="37"/>
      <c r="E14765" s="37">
        <v>-0.85041423764441304</v>
      </c>
    </row>
    <row r="14766" spans="1:5" x14ac:dyDescent="0.25">
      <c r="A14766" s="60">
        <v>99574.535426210699</v>
      </c>
      <c r="B14766" s="37">
        <v>0.78159482327040397</v>
      </c>
      <c r="C14766" s="37">
        <v>1.8799107166251201</v>
      </c>
      <c r="D14766" s="37"/>
      <c r="E14766" s="37">
        <v>-0.85055105665826902</v>
      </c>
    </row>
    <row r="14767" spans="1:5" x14ac:dyDescent="0.25">
      <c r="A14767" s="60">
        <v>99577.897179149906</v>
      </c>
      <c r="B14767" s="37">
        <v>0.78157640304047904</v>
      </c>
      <c r="C14767" s="37">
        <v>-1.9398096722337801</v>
      </c>
      <c r="D14767" s="37"/>
      <c r="E14767" s="37">
        <v>-0.85061709693895005</v>
      </c>
    </row>
    <row r="14768" spans="1:5" x14ac:dyDescent="0.25">
      <c r="A14768" s="60">
        <v>99603.140984529004</v>
      </c>
      <c r="B14768" s="37">
        <v>0.781434990958774</v>
      </c>
      <c r="C14768" s="37">
        <v>0.62587986600266499</v>
      </c>
      <c r="D14768" s="37"/>
      <c r="E14768" s="37">
        <v>-0.851113005045257</v>
      </c>
    </row>
    <row r="14769" spans="1:5" x14ac:dyDescent="0.25">
      <c r="A14769" s="60">
        <v>99605.082093953606</v>
      </c>
      <c r="B14769" s="37">
        <v>0.78142389046115401</v>
      </c>
      <c r="C14769" s="37">
        <v>1.1238007675292701</v>
      </c>
      <c r="D14769" s="37"/>
      <c r="E14769" s="37">
        <v>-0.85115113790839403</v>
      </c>
    </row>
    <row r="14770" spans="1:5" x14ac:dyDescent="0.25">
      <c r="A14770" s="60">
        <v>99609.005976336106</v>
      </c>
      <c r="B14770" s="37">
        <v>0.78140135202817496</v>
      </c>
      <c r="C14770" s="37">
        <v>1.06219088462547</v>
      </c>
      <c r="D14770" s="37"/>
      <c r="E14770" s="37">
        <v>-0.85122822222155503</v>
      </c>
    </row>
    <row r="14771" spans="1:5" x14ac:dyDescent="0.25">
      <c r="A14771" s="60">
        <v>99609.964086609107</v>
      </c>
      <c r="B14771" s="37">
        <v>0.78139582855540801</v>
      </c>
      <c r="C14771" s="37">
        <v>3.3084983168727899</v>
      </c>
      <c r="D14771" s="37"/>
      <c r="E14771" s="37">
        <v>-0.851247044233432</v>
      </c>
    </row>
    <row r="14772" spans="1:5" x14ac:dyDescent="0.25">
      <c r="A14772" s="60">
        <v>99613.681484840694</v>
      </c>
      <c r="B14772" s="37">
        <v>0.78137432286016695</v>
      </c>
      <c r="C14772" s="37">
        <v>0.81380471849088498</v>
      </c>
      <c r="D14772" s="37"/>
      <c r="E14772" s="37">
        <v>-0.85132007235472895</v>
      </c>
    </row>
    <row r="14773" spans="1:5" x14ac:dyDescent="0.25">
      <c r="A14773" s="60">
        <v>99634.039162420304</v>
      </c>
      <c r="B14773" s="37">
        <v>0.78125442976158299</v>
      </c>
      <c r="C14773" s="37">
        <v>1.13523471656536</v>
      </c>
      <c r="D14773" s="37"/>
      <c r="E14773" s="37">
        <v>-0.85172000029622996</v>
      </c>
    </row>
    <row r="14774" spans="1:5" x14ac:dyDescent="0.25">
      <c r="A14774" s="60">
        <v>99638.544711073293</v>
      </c>
      <c r="B14774" s="37">
        <v>0.78122740890942799</v>
      </c>
      <c r="C14774" s="37">
        <v>1.9689904593384</v>
      </c>
      <c r="D14774" s="37"/>
      <c r="E14774" s="37">
        <v>-0.85180851260666302</v>
      </c>
    </row>
    <row r="14775" spans="1:5" x14ac:dyDescent="0.25">
      <c r="A14775" s="60">
        <v>99640.999109372395</v>
      </c>
      <c r="B14775" s="37">
        <v>0.78121261495105399</v>
      </c>
      <c r="C14775" s="37">
        <v>0.94979789676468096</v>
      </c>
      <c r="D14775" s="37"/>
      <c r="E14775" s="37">
        <v>-0.85185672977559002</v>
      </c>
    </row>
    <row r="14776" spans="1:5" x14ac:dyDescent="0.25">
      <c r="A14776" s="60">
        <v>99645.7143777335</v>
      </c>
      <c r="B14776" s="37">
        <v>0.78118404622532001</v>
      </c>
      <c r="C14776" s="37">
        <v>0.68840797749489802</v>
      </c>
      <c r="D14776" s="37"/>
      <c r="E14776" s="37">
        <v>-0.85194936235641305</v>
      </c>
    </row>
    <row r="14777" spans="1:5" x14ac:dyDescent="0.25">
      <c r="A14777" s="60">
        <v>99646.3586830883</v>
      </c>
      <c r="B14777" s="37">
        <v>0.78118012746898802</v>
      </c>
      <c r="C14777" s="37">
        <v>-1.6613435365853</v>
      </c>
      <c r="D14777" s="37"/>
      <c r="E14777" s="37">
        <v>-0.85196201990479403</v>
      </c>
    </row>
    <row r="14778" spans="1:5" x14ac:dyDescent="0.25">
      <c r="A14778" s="60">
        <v>99648.454272692194</v>
      </c>
      <c r="B14778" s="37">
        <v>0.781167356739639</v>
      </c>
      <c r="C14778" s="37">
        <v>1.37149724388514</v>
      </c>
      <c r="D14778" s="37"/>
      <c r="E14778" s="37">
        <v>-0.85200318833876998</v>
      </c>
    </row>
    <row r="14779" spans="1:5" x14ac:dyDescent="0.25">
      <c r="A14779" s="60">
        <v>99654.862081180996</v>
      </c>
      <c r="B14779" s="37">
        <v>0.78112806891654096</v>
      </c>
      <c r="C14779" s="37">
        <v>0.49664221900240801</v>
      </c>
      <c r="D14779" s="37"/>
      <c r="E14779" s="37">
        <v>-0.85212907172663599</v>
      </c>
    </row>
    <row r="14780" spans="1:5" x14ac:dyDescent="0.25">
      <c r="A14780" s="60">
        <v>99662.277210359796</v>
      </c>
      <c r="B14780" s="37">
        <v>0.78108215652569501</v>
      </c>
      <c r="C14780" s="37">
        <v>0.31906851736198699</v>
      </c>
      <c r="D14780" s="37"/>
      <c r="E14780" s="37">
        <v>-0.85227474466334396</v>
      </c>
    </row>
    <row r="14781" spans="1:5" x14ac:dyDescent="0.25">
      <c r="A14781" s="60">
        <v>99700.696248504697</v>
      </c>
      <c r="B14781" s="37">
        <v>0.78083653195945102</v>
      </c>
      <c r="C14781" s="37">
        <v>0.650861949899739</v>
      </c>
      <c r="D14781" s="37"/>
      <c r="E14781" s="37">
        <v>-0.85302950755090501</v>
      </c>
    </row>
    <row r="14782" spans="1:5" x14ac:dyDescent="0.25">
      <c r="A14782" s="60">
        <v>99708.133416267301</v>
      </c>
      <c r="B14782" s="37">
        <v>0.780787475928167</v>
      </c>
      <c r="C14782" s="37">
        <v>7.4940046967286698E-3</v>
      </c>
      <c r="D14782" s="37"/>
      <c r="E14782" s="37">
        <v>-0.85317561597373903</v>
      </c>
    </row>
    <row r="14783" spans="1:5" x14ac:dyDescent="0.25">
      <c r="A14783" s="60">
        <v>99713.467317143397</v>
      </c>
      <c r="B14783" s="37">
        <v>0.78075199043868604</v>
      </c>
      <c r="C14783" s="37">
        <v>0.60931694471257902</v>
      </c>
      <c r="D14783" s="37"/>
      <c r="E14783" s="37">
        <v>-0.85328040445645403</v>
      </c>
    </row>
    <row r="14784" spans="1:5" x14ac:dyDescent="0.25">
      <c r="A14784" s="60">
        <v>99714.988223389897</v>
      </c>
      <c r="B14784" s="37">
        <v>0.78074182572185402</v>
      </c>
      <c r="C14784" s="37">
        <v>0.78501102505628095</v>
      </c>
      <c r="D14784" s="37"/>
      <c r="E14784" s="37">
        <v>-0.85331028383406604</v>
      </c>
    </row>
    <row r="14785" spans="1:5" x14ac:dyDescent="0.25">
      <c r="A14785" s="60">
        <v>99762.286300951106</v>
      </c>
      <c r="B14785" s="37">
        <v>0.780415392484196</v>
      </c>
      <c r="C14785" s="37">
        <v>-0.61562566695946297</v>
      </c>
      <c r="D14785" s="37"/>
      <c r="E14785" s="37">
        <v>-0.85423949795498799</v>
      </c>
    </row>
    <row r="14786" spans="1:5" x14ac:dyDescent="0.25">
      <c r="A14786" s="60">
        <v>99768.087831983794</v>
      </c>
      <c r="B14786" s="37">
        <v>0.78037397397860198</v>
      </c>
      <c r="C14786" s="37">
        <v>-0.64006785212603601</v>
      </c>
      <c r="D14786" s="37"/>
      <c r="E14786" s="37">
        <v>-0.85435347518504401</v>
      </c>
    </row>
    <row r="14787" spans="1:5" x14ac:dyDescent="0.25">
      <c r="A14787" s="60">
        <v>99771.747802480604</v>
      </c>
      <c r="B14787" s="37">
        <v>0.78034769024516004</v>
      </c>
      <c r="C14787" s="37">
        <v>1.45893303261513</v>
      </c>
      <c r="D14787" s="37"/>
      <c r="E14787" s="37">
        <v>-0.85442537927062101</v>
      </c>
    </row>
    <row r="14788" spans="1:5" x14ac:dyDescent="0.25">
      <c r="A14788" s="60">
        <v>99778.131837072506</v>
      </c>
      <c r="B14788" s="37">
        <v>0.78030155857431804</v>
      </c>
      <c r="C14788" s="37">
        <v>0.816365545584818</v>
      </c>
      <c r="D14788" s="37"/>
      <c r="E14788" s="37">
        <v>-0.85455080069608802</v>
      </c>
    </row>
    <row r="14789" spans="1:5" x14ac:dyDescent="0.25">
      <c r="A14789" s="60">
        <v>99791.592107866003</v>
      </c>
      <c r="B14789" s="37">
        <v>0.78020310752464905</v>
      </c>
      <c r="C14789" s="37">
        <v>-0.18877836545405599</v>
      </c>
      <c r="D14789" s="37"/>
      <c r="E14789" s="37">
        <v>-0.854815243205021</v>
      </c>
    </row>
    <row r="14790" spans="1:5" x14ac:dyDescent="0.25">
      <c r="A14790" s="60">
        <v>99807.566927347696</v>
      </c>
      <c r="B14790" s="37">
        <v>0.78008418461497397</v>
      </c>
      <c r="C14790" s="37">
        <v>-0.346289418212475</v>
      </c>
      <c r="D14790" s="37"/>
      <c r="E14790" s="37">
        <v>-0.85512908787244901</v>
      </c>
    </row>
    <row r="14791" spans="1:5" x14ac:dyDescent="0.25">
      <c r="A14791" s="60">
        <v>99869.595932702199</v>
      </c>
      <c r="B14791" s="37">
        <v>0.77960121077125399</v>
      </c>
      <c r="C14791" s="37">
        <v>0.54970411309676104</v>
      </c>
      <c r="D14791" s="37"/>
      <c r="E14791" s="37">
        <v>-0.85634773037957501</v>
      </c>
    </row>
    <row r="14792" spans="1:5" x14ac:dyDescent="0.25">
      <c r="A14792" s="60">
        <v>99885.080911829195</v>
      </c>
      <c r="B14792" s="37">
        <v>0.77947543028114796</v>
      </c>
      <c r="C14792" s="37">
        <v>1.4970285796268801</v>
      </c>
      <c r="D14792" s="37"/>
      <c r="E14792" s="37">
        <v>-0.85665195476044398</v>
      </c>
    </row>
    <row r="14793" spans="1:5" x14ac:dyDescent="0.25">
      <c r="A14793" s="60">
        <v>99902.730943164905</v>
      </c>
      <c r="B14793" s="37">
        <v>0.77932954970276502</v>
      </c>
      <c r="C14793" s="37">
        <v>0.96936059556538301</v>
      </c>
      <c r="D14793" s="37"/>
      <c r="E14793" s="37">
        <v>-0.85699871502649005</v>
      </c>
    </row>
    <row r="14794" spans="1:5" x14ac:dyDescent="0.25">
      <c r="A14794" s="60">
        <v>99924.515091719499</v>
      </c>
      <c r="B14794" s="37">
        <v>0.77914582834111501</v>
      </c>
      <c r="C14794" s="37">
        <v>-1.7831576411463499</v>
      </c>
      <c r="D14794" s="37"/>
      <c r="E14794" s="37">
        <v>-0.85742669627072698</v>
      </c>
    </row>
    <row r="14795" spans="1:5" x14ac:dyDescent="0.25">
      <c r="A14795" s="60">
        <v>99926.403019002304</v>
      </c>
      <c r="B14795" s="37">
        <v>0.77912971590568003</v>
      </c>
      <c r="C14795" s="37">
        <v>1.31669618419412</v>
      </c>
      <c r="D14795" s="37"/>
      <c r="E14795" s="37">
        <v>-0.85746378735088302</v>
      </c>
    </row>
    <row r="14796" spans="1:5" x14ac:dyDescent="0.25">
      <c r="A14796" s="60">
        <v>99944.298441291801</v>
      </c>
      <c r="B14796" s="37">
        <v>0.778975488110488</v>
      </c>
      <c r="C14796" s="37">
        <v>0.87863564782271197</v>
      </c>
      <c r="D14796" s="37"/>
      <c r="E14796" s="37">
        <v>-0.85781536897684296</v>
      </c>
    </row>
    <row r="14797" spans="1:5" x14ac:dyDescent="0.25">
      <c r="A14797" s="60">
        <v>99970.226311045102</v>
      </c>
      <c r="B14797" s="37">
        <v>0.77874724316751898</v>
      </c>
      <c r="C14797" s="37">
        <v>1.00985076523488</v>
      </c>
      <c r="D14797" s="37"/>
      <c r="E14797" s="37">
        <v>-0.85832475972818101</v>
      </c>
    </row>
    <row r="14798" spans="1:5" x14ac:dyDescent="0.25">
      <c r="A14798" s="60">
        <v>99972.758780988195</v>
      </c>
      <c r="B14798" s="37">
        <v>0.77872464721602097</v>
      </c>
      <c r="C14798" s="37">
        <v>1.1572025948814599</v>
      </c>
      <c r="D14798" s="37"/>
      <c r="E14798" s="37">
        <v>-0.85837451378739704</v>
      </c>
    </row>
    <row r="14799" spans="1:5" x14ac:dyDescent="0.25">
      <c r="A14799" s="60">
        <v>99990.134129078302</v>
      </c>
      <c r="B14799" s="37">
        <v>0.77856817137103496</v>
      </c>
      <c r="C14799" s="37">
        <v>1.038787019575</v>
      </c>
      <c r="D14799" s="37"/>
      <c r="E14799" s="37">
        <v>-0.8587158777985</v>
      </c>
    </row>
    <row r="14800" spans="1:5" x14ac:dyDescent="0.25">
      <c r="A14800" s="60">
        <v>100002.63378149401</v>
      </c>
      <c r="B14800" s="37">
        <v>0.77845405029681802</v>
      </c>
      <c r="C14800" s="37">
        <v>0.64749646321020604</v>
      </c>
      <c r="D14800" s="37"/>
      <c r="E14800" s="37"/>
    </row>
    <row r="14801" spans="1:5" x14ac:dyDescent="0.25">
      <c r="A14801" s="60">
        <v>100014.07323093301</v>
      </c>
      <c r="B14801" s="37">
        <v>0.77834847430587695</v>
      </c>
      <c r="C14801" s="37">
        <v>0.28957154520494699</v>
      </c>
      <c r="D14801" s="37"/>
      <c r="E14801" s="37"/>
    </row>
    <row r="14802" spans="1:5" x14ac:dyDescent="0.25">
      <c r="A14802" s="60">
        <v>100037.219614701</v>
      </c>
      <c r="B14802" s="37">
        <v>0.77813155401071299</v>
      </c>
      <c r="C14802" s="37">
        <v>0.187251345987693</v>
      </c>
      <c r="D14802" s="37"/>
      <c r="E14802" s="37"/>
    </row>
    <row r="14803" spans="1:5" x14ac:dyDescent="0.25">
      <c r="A14803" s="60">
        <v>100045.29200766201</v>
      </c>
      <c r="B14803" s="37">
        <v>0.77805486825091996</v>
      </c>
      <c r="C14803" s="37">
        <v>0.39555998775930901</v>
      </c>
      <c r="D14803" s="37"/>
      <c r="E14803" s="37"/>
    </row>
    <row r="14804" spans="1:5" x14ac:dyDescent="0.25">
      <c r="A14804" s="60">
        <v>100052.020797</v>
      </c>
      <c r="B14804" s="37">
        <v>0.77799053946679997</v>
      </c>
      <c r="C14804" s="37">
        <v>0.45294482122788499</v>
      </c>
      <c r="D14804" s="37"/>
      <c r="E14804" s="37"/>
    </row>
    <row r="14805" spans="1:5" x14ac:dyDescent="0.25">
      <c r="A14805" s="60">
        <v>100056.818347968</v>
      </c>
      <c r="B14805" s="37">
        <v>0.77794444830929399</v>
      </c>
      <c r="C14805" s="37">
        <v>1.4388236987929099</v>
      </c>
      <c r="D14805" s="37"/>
      <c r="E14805" s="37"/>
    </row>
    <row r="14806" spans="1:5" x14ac:dyDescent="0.25">
      <c r="A14806" s="60">
        <v>100063.171819735</v>
      </c>
      <c r="B14806" s="37">
        <v>0.7778831207761</v>
      </c>
      <c r="C14806" s="37">
        <v>1.45397216868419</v>
      </c>
      <c r="D14806" s="37"/>
      <c r="E14806" s="37"/>
    </row>
    <row r="14807" spans="1:5" x14ac:dyDescent="0.25">
      <c r="A14807" s="60">
        <v>100072.928204458</v>
      </c>
      <c r="B14807" s="37">
        <v>0.77778830817340305</v>
      </c>
      <c r="C14807" s="37">
        <v>2.6317522838769798</v>
      </c>
      <c r="D14807" s="37"/>
      <c r="E14807" s="37"/>
    </row>
    <row r="14808" spans="1:5" x14ac:dyDescent="0.25">
      <c r="A14808" s="60">
        <v>100084.18304197201</v>
      </c>
      <c r="B14808" s="37">
        <v>0.77767797641264402</v>
      </c>
      <c r="C14808" s="37">
        <v>1.1230208494746901</v>
      </c>
      <c r="D14808" s="37"/>
      <c r="E14808" s="37"/>
    </row>
    <row r="14809" spans="1:5" x14ac:dyDescent="0.25">
      <c r="A14809" s="60">
        <v>100092.465064241</v>
      </c>
      <c r="B14809" s="37">
        <v>0.77759613449501896</v>
      </c>
      <c r="C14809" s="37">
        <v>-0.55643686208168797</v>
      </c>
      <c r="D14809" s="37"/>
      <c r="E14809" s="37"/>
    </row>
    <row r="14810" spans="1:5" x14ac:dyDescent="0.25">
      <c r="A14810" s="60">
        <v>100100.38517439899</v>
      </c>
      <c r="B14810" s="37">
        <v>0.77751735278530898</v>
      </c>
      <c r="C14810" s="37">
        <v>1.4241541242840501</v>
      </c>
      <c r="D14810" s="37"/>
      <c r="E14810" s="37"/>
    </row>
    <row r="14811" spans="1:5" x14ac:dyDescent="0.25">
      <c r="A14811" s="60">
        <v>100103.257905481</v>
      </c>
      <c r="B14811" s="37">
        <v>0.777488653143519</v>
      </c>
      <c r="C14811" s="37">
        <v>0.89091597439230297</v>
      </c>
      <c r="D14811" s="37"/>
      <c r="E14811" s="37"/>
    </row>
    <row r="14812" spans="1:5" x14ac:dyDescent="0.25">
      <c r="A14812" s="60">
        <v>100103.97892566001</v>
      </c>
      <c r="B14812" s="37">
        <v>0.77748143949898296</v>
      </c>
      <c r="C14812" s="37">
        <v>-4.6439078016946599E-2</v>
      </c>
      <c r="D14812" s="37"/>
      <c r="E14812" s="37"/>
    </row>
    <row r="14813" spans="1:5" x14ac:dyDescent="0.25">
      <c r="A14813" s="60">
        <v>100110.343306154</v>
      </c>
      <c r="B14813" s="37">
        <v>0.77741758473406497</v>
      </c>
      <c r="C14813" s="37">
        <v>1.0221008504084099</v>
      </c>
      <c r="D14813" s="37"/>
      <c r="E14813" s="37"/>
    </row>
    <row r="14814" spans="1:5" x14ac:dyDescent="0.25">
      <c r="A14814" s="60">
        <v>100128.88737574199</v>
      </c>
      <c r="B14814" s="37">
        <v>0.77722968502725498</v>
      </c>
      <c r="C14814" s="37">
        <v>0.68028046814128096</v>
      </c>
      <c r="D14814" s="37"/>
      <c r="E14814" s="37"/>
    </row>
    <row r="14815" spans="1:5" x14ac:dyDescent="0.25">
      <c r="A14815" s="60">
        <v>100145.85764112401</v>
      </c>
      <c r="B14815" s="37">
        <v>0.77705533683888595</v>
      </c>
      <c r="C14815" s="37">
        <v>0.35039553752651598</v>
      </c>
      <c r="D14815" s="37"/>
      <c r="E14815" s="37"/>
    </row>
    <row r="14816" spans="1:5" x14ac:dyDescent="0.25">
      <c r="A14816" s="60">
        <v>100146.189030724</v>
      </c>
      <c r="B14816" s="37">
        <v>0.77705190953149395</v>
      </c>
      <c r="C14816" s="37">
        <v>0.124735190120284</v>
      </c>
      <c r="D14816" s="37"/>
      <c r="E14816" s="37"/>
    </row>
    <row r="14817" spans="1:5" x14ac:dyDescent="0.25">
      <c r="A14817" s="60">
        <v>100163.510904098</v>
      </c>
      <c r="B14817" s="37">
        <v>0.77687155707202205</v>
      </c>
      <c r="C14817" s="37">
        <v>0.31346821021867</v>
      </c>
      <c r="D14817" s="37"/>
      <c r="E14817" s="37"/>
    </row>
    <row r="14818" spans="1:5" x14ac:dyDescent="0.25">
      <c r="A14818" s="60">
        <v>100165.711171538</v>
      </c>
      <c r="B14818" s="37">
        <v>0.77684847927459599</v>
      </c>
      <c r="C14818" s="37">
        <v>1.09997620697508</v>
      </c>
      <c r="D14818" s="37"/>
      <c r="E14818" s="37"/>
    </row>
    <row r="14819" spans="1:5" x14ac:dyDescent="0.25">
      <c r="A14819" s="60">
        <v>100168.306488013</v>
      </c>
      <c r="B14819" s="37">
        <v>0.77682120911314401</v>
      </c>
      <c r="C14819" s="37">
        <v>6.50659922239782E-2</v>
      </c>
      <c r="D14819" s="37"/>
      <c r="E14819" s="37"/>
    </row>
    <row r="14820" spans="1:5" x14ac:dyDescent="0.25">
      <c r="A14820" s="60">
        <v>100183.065215487</v>
      </c>
      <c r="B14820" s="37">
        <v>0.77666512967739898</v>
      </c>
      <c r="C14820" s="37">
        <v>1.40958944619427</v>
      </c>
      <c r="D14820" s="37"/>
      <c r="E14820" s="37"/>
    </row>
    <row r="14821" spans="1:5" x14ac:dyDescent="0.25">
      <c r="A14821" s="60">
        <v>100185.491995665</v>
      </c>
      <c r="B14821" s="37">
        <v>0.77663930258234903</v>
      </c>
      <c r="C14821" s="37">
        <v>0.37113754890947298</v>
      </c>
      <c r="D14821" s="37"/>
      <c r="E14821" s="37"/>
    </row>
    <row r="14822" spans="1:5" x14ac:dyDescent="0.25">
      <c r="A14822" s="60">
        <v>100188.541742174</v>
      </c>
      <c r="B14822" s="37">
        <v>0.77660678044861797</v>
      </c>
      <c r="C14822" s="37">
        <v>0.45654044543301803</v>
      </c>
      <c r="D14822" s="37"/>
      <c r="E14822" s="37"/>
    </row>
    <row r="14823" spans="1:5" x14ac:dyDescent="0.25">
      <c r="A14823" s="60">
        <v>100192.03853971401</v>
      </c>
      <c r="B14823" s="37">
        <v>0.77656940188467705</v>
      </c>
      <c r="C14823" s="37">
        <v>1.1852143011592799</v>
      </c>
      <c r="D14823" s="37"/>
      <c r="E14823" s="37"/>
    </row>
    <row r="14824" spans="1:5" x14ac:dyDescent="0.25">
      <c r="A14824" s="60">
        <v>100193.39726812299</v>
      </c>
      <c r="B14824" s="37">
        <v>0.77655485226957799</v>
      </c>
      <c r="C14824" s="37">
        <v>1.5414814492401101</v>
      </c>
      <c r="D14824" s="37"/>
      <c r="E14824" s="37"/>
    </row>
    <row r="14825" spans="1:5" x14ac:dyDescent="0.25">
      <c r="A14825" s="60">
        <v>100198.85282066101</v>
      </c>
      <c r="B14825" s="37">
        <v>0.77649628835848505</v>
      </c>
      <c r="C14825" s="37">
        <v>0.93995772055985904</v>
      </c>
      <c r="D14825" s="37"/>
      <c r="E14825" s="37"/>
    </row>
    <row r="14826" spans="1:5" x14ac:dyDescent="0.25">
      <c r="A14826" s="60">
        <v>100202.35911068101</v>
      </c>
      <c r="B14826" s="37">
        <v>0.77645852731697296</v>
      </c>
      <c r="C14826" s="37">
        <v>0.91849488657773604</v>
      </c>
      <c r="D14826" s="37"/>
      <c r="E14826" s="37"/>
    </row>
    <row r="14827" spans="1:5" x14ac:dyDescent="0.25">
      <c r="A14827" s="60">
        <v>100206.91700477</v>
      </c>
      <c r="B14827" s="37">
        <v>0.77640929858837504</v>
      </c>
      <c r="C14827" s="37">
        <v>-0.56236759866216102</v>
      </c>
      <c r="D14827" s="37"/>
      <c r="E14827" s="37"/>
    </row>
    <row r="14828" spans="1:5" x14ac:dyDescent="0.25">
      <c r="A14828" s="60">
        <v>100208.809153241</v>
      </c>
      <c r="B14828" s="37">
        <v>0.77638881470751098</v>
      </c>
      <c r="C14828" s="37">
        <v>7.7373947880254895E-2</v>
      </c>
      <c r="D14828" s="37"/>
      <c r="E14828" s="37"/>
    </row>
    <row r="14829" spans="1:5" x14ac:dyDescent="0.25">
      <c r="A14829" s="60">
        <v>100223.961635791</v>
      </c>
      <c r="B14829" s="37">
        <v>0.77622378097202605</v>
      </c>
      <c r="C14829" s="37">
        <v>0.89479091458937199</v>
      </c>
      <c r="D14829" s="37"/>
      <c r="E14829" s="37"/>
    </row>
    <row r="14830" spans="1:5" x14ac:dyDescent="0.25">
      <c r="A14830" s="60">
        <v>100225.389876584</v>
      </c>
      <c r="B14830" s="37">
        <v>0.77620813401035305</v>
      </c>
      <c r="C14830" s="37">
        <v>0.47087120502371499</v>
      </c>
      <c r="D14830" s="37"/>
      <c r="E14830" s="37"/>
    </row>
    <row r="14831" spans="1:5" x14ac:dyDescent="0.25">
      <c r="A14831" s="60">
        <v>100237.03162699399</v>
      </c>
      <c r="B14831" s="37">
        <v>0.77608000959949397</v>
      </c>
      <c r="C14831" s="37">
        <v>-1.76195291836587</v>
      </c>
      <c r="D14831" s="37"/>
      <c r="E14831" s="37"/>
    </row>
    <row r="14832" spans="1:5" x14ac:dyDescent="0.25">
      <c r="A14832" s="60">
        <v>100249.17043580599</v>
      </c>
      <c r="B14832" s="37">
        <v>0.77594530953966201</v>
      </c>
      <c r="C14832" s="37">
        <v>3.1770243785112E-2</v>
      </c>
      <c r="D14832" s="37"/>
      <c r="E14832" s="37"/>
    </row>
    <row r="14833" spans="1:5" x14ac:dyDescent="0.25">
      <c r="A14833" s="60">
        <v>100271.344774326</v>
      </c>
      <c r="B14833" s="37">
        <v>0.77569635119092295</v>
      </c>
      <c r="C14833" s="37">
        <v>0.83389644084419501</v>
      </c>
      <c r="D14833" s="37"/>
      <c r="E14833" s="37"/>
    </row>
    <row r="14834" spans="1:5" x14ac:dyDescent="0.25">
      <c r="A14834" s="60">
        <v>100283.759871637</v>
      </c>
      <c r="B14834" s="37">
        <v>0.77555533651706798</v>
      </c>
      <c r="C14834" s="37">
        <v>-1.1322596606941799</v>
      </c>
      <c r="D14834" s="37"/>
      <c r="E14834" s="37"/>
    </row>
    <row r="14835" spans="1:5" x14ac:dyDescent="0.25">
      <c r="A14835" s="60">
        <v>100297.36763998</v>
      </c>
      <c r="B14835" s="37">
        <v>0.77539944153884399</v>
      </c>
      <c r="C14835" s="37">
        <v>-0.57440260679647603</v>
      </c>
      <c r="D14835" s="37"/>
      <c r="E14835" s="37"/>
    </row>
    <row r="14836" spans="1:5" x14ac:dyDescent="0.25">
      <c r="A14836" s="60">
        <v>100311.671920997</v>
      </c>
      <c r="B14836" s="37">
        <v>0.77523407067381001</v>
      </c>
      <c r="C14836" s="37">
        <v>0.37564350138119501</v>
      </c>
      <c r="D14836" s="37"/>
      <c r="E14836" s="37"/>
    </row>
    <row r="14837" spans="1:5" x14ac:dyDescent="0.25">
      <c r="A14837" s="60">
        <v>100316.444056222</v>
      </c>
      <c r="B14837" s="37">
        <v>0.77517856045855404</v>
      </c>
      <c r="C14837" s="37">
        <v>1.49789272018148</v>
      </c>
      <c r="D14837" s="37"/>
      <c r="E14837" s="37"/>
    </row>
    <row r="14838" spans="1:5" x14ac:dyDescent="0.25">
      <c r="A14838" s="60">
        <v>100321.596133253</v>
      </c>
      <c r="B14838" s="37">
        <v>0.77511844036448996</v>
      </c>
      <c r="C14838" s="37">
        <v>0.82252106979860995</v>
      </c>
      <c r="D14838" s="37"/>
      <c r="E14838" s="37"/>
    </row>
    <row r="14839" spans="1:5" x14ac:dyDescent="0.25">
      <c r="A14839" s="60">
        <v>100337.465615133</v>
      </c>
      <c r="B14839" s="37">
        <v>0.77493201979402604</v>
      </c>
      <c r="C14839" s="37">
        <v>-0.43173553934969799</v>
      </c>
      <c r="D14839" s="37"/>
      <c r="E14839" s="37"/>
    </row>
    <row r="14840" spans="1:5" x14ac:dyDescent="0.25">
      <c r="A14840" s="60">
        <v>100348.203678405</v>
      </c>
      <c r="B14840" s="37">
        <v>0.7748048223049</v>
      </c>
      <c r="C14840" s="37">
        <v>-0.72749586942665301</v>
      </c>
      <c r="D14840" s="37"/>
      <c r="E14840" s="37"/>
    </row>
    <row r="14841" spans="1:5" x14ac:dyDescent="0.25">
      <c r="A14841" s="60">
        <v>100353.867510108</v>
      </c>
      <c r="B14841" s="37">
        <v>0.77473738941249304</v>
      </c>
      <c r="C14841" s="37">
        <v>1.0590317632775501</v>
      </c>
      <c r="D14841" s="37"/>
      <c r="E14841" s="37"/>
    </row>
    <row r="14842" spans="1:5" x14ac:dyDescent="0.25">
      <c r="A14842" s="60">
        <v>100353.888489548</v>
      </c>
      <c r="B14842" s="37">
        <v>0.77473713919550802</v>
      </c>
      <c r="C14842" s="37">
        <v>1.7039462785523001</v>
      </c>
      <c r="D14842" s="37"/>
      <c r="E14842" s="37"/>
    </row>
    <row r="14843" spans="1:5" x14ac:dyDescent="0.25">
      <c r="A14843" s="60">
        <v>100372.375362488</v>
      </c>
      <c r="B14843" s="37">
        <v>0.77451539668128</v>
      </c>
      <c r="C14843" s="37">
        <v>-1.53673465922991</v>
      </c>
      <c r="D14843" s="37"/>
      <c r="E14843" s="37"/>
    </row>
    <row r="14844" spans="1:5" x14ac:dyDescent="0.25">
      <c r="A14844" s="60">
        <v>100375.39789085599</v>
      </c>
      <c r="B14844" s="37">
        <v>0.77447890507115102</v>
      </c>
      <c r="C14844" s="37">
        <v>1.33749040342628</v>
      </c>
      <c r="D14844" s="37"/>
      <c r="E14844" s="37"/>
    </row>
    <row r="14845" spans="1:5" x14ac:dyDescent="0.25">
      <c r="A14845" s="60">
        <v>100379.23320137001</v>
      </c>
      <c r="B14845" s="37">
        <v>0.77443250474110004</v>
      </c>
      <c r="C14845" s="37">
        <v>1.72257637740165</v>
      </c>
      <c r="D14845" s="37"/>
      <c r="E14845" s="37"/>
    </row>
    <row r="14846" spans="1:5" x14ac:dyDescent="0.25">
      <c r="A14846" s="60">
        <v>100379.713912049</v>
      </c>
      <c r="B14846" s="37">
        <v>0.77442668145738003</v>
      </c>
      <c r="C14846" s="37">
        <v>1.1279968384371399</v>
      </c>
      <c r="D14846" s="37"/>
      <c r="E14846" s="37"/>
    </row>
    <row r="14847" spans="1:5" x14ac:dyDescent="0.25">
      <c r="A14847" s="60">
        <v>100404.12836127001</v>
      </c>
      <c r="B14847" s="37">
        <v>0.77412872233067498</v>
      </c>
      <c r="C14847" s="37">
        <v>1.5188866774973999</v>
      </c>
      <c r="D14847" s="37"/>
      <c r="E14847" s="37"/>
    </row>
    <row r="14848" spans="1:5" x14ac:dyDescent="0.25">
      <c r="A14848" s="60">
        <v>100428.273043066</v>
      </c>
      <c r="B14848" s="37">
        <v>0.77382982809038703</v>
      </c>
      <c r="C14848" s="37">
        <v>0.131204284277575</v>
      </c>
      <c r="D14848" s="37"/>
      <c r="E14848" s="37"/>
    </row>
    <row r="14849" spans="1:5" x14ac:dyDescent="0.25">
      <c r="A14849" s="60">
        <v>100442.00586040301</v>
      </c>
      <c r="B14849" s="37">
        <v>0.77365796434995504</v>
      </c>
      <c r="C14849" s="37">
        <v>1.11770016724111</v>
      </c>
      <c r="D14849" s="37"/>
      <c r="E14849" s="37"/>
    </row>
    <row r="14850" spans="1:5" x14ac:dyDescent="0.25">
      <c r="A14850" s="60">
        <v>100467.23262343599</v>
      </c>
      <c r="B14850" s="37">
        <v>0.77333876716234295</v>
      </c>
      <c r="C14850" s="37">
        <v>0.915753594190161</v>
      </c>
      <c r="D14850" s="37"/>
      <c r="E14850" s="37"/>
    </row>
    <row r="14851" spans="1:5" x14ac:dyDescent="0.25">
      <c r="A14851" s="60">
        <v>100503.383175914</v>
      </c>
      <c r="B14851" s="37">
        <v>0.772873547984812</v>
      </c>
      <c r="C14851" s="37">
        <v>1.6496958143029601</v>
      </c>
      <c r="D14851" s="37"/>
      <c r="E14851" s="37"/>
    </row>
    <row r="14852" spans="1:5" x14ac:dyDescent="0.25">
      <c r="A14852" s="60">
        <v>100506.658518079</v>
      </c>
      <c r="B14852" s="37">
        <v>0.77283094746550896</v>
      </c>
      <c r="C14852" s="37">
        <v>0.71193627639085699</v>
      </c>
      <c r="D14852" s="37"/>
      <c r="E14852" s="37"/>
    </row>
    <row r="14853" spans="1:5" x14ac:dyDescent="0.25">
      <c r="A14853" s="60">
        <v>100517.281100051</v>
      </c>
      <c r="B14853" s="37">
        <v>0.77269227399414098</v>
      </c>
      <c r="C14853" s="37">
        <v>0.44836641004690803</v>
      </c>
      <c r="D14853" s="37"/>
      <c r="E14853" s="37"/>
    </row>
    <row r="14854" spans="1:5" x14ac:dyDescent="0.25">
      <c r="A14854" s="60">
        <v>100543.629405263</v>
      </c>
      <c r="B14854" s="37">
        <v>0.77234494961630595</v>
      </c>
      <c r="C14854" s="37">
        <v>0.62405332842572203</v>
      </c>
      <c r="D14854" s="37"/>
      <c r="E14854" s="37"/>
    </row>
    <row r="14855" spans="1:5" x14ac:dyDescent="0.25">
      <c r="A14855" s="60">
        <v>100549.386120279</v>
      </c>
      <c r="B14855" s="37">
        <v>0.77226843078214003</v>
      </c>
      <c r="C14855" s="37">
        <v>0.27125622105639302</v>
      </c>
      <c r="D14855" s="37"/>
      <c r="E14855" s="37"/>
    </row>
    <row r="14856" spans="1:5" x14ac:dyDescent="0.25">
      <c r="A14856" s="60">
        <v>100563.968490746</v>
      </c>
      <c r="B14856" s="37">
        <v>0.77207358984963903</v>
      </c>
      <c r="C14856" s="37">
        <v>0.669082645679975</v>
      </c>
      <c r="D14856" s="37"/>
      <c r="E14856" s="37"/>
    </row>
    <row r="14857" spans="1:5" x14ac:dyDescent="0.25">
      <c r="A14857" s="60">
        <v>100566.206203696</v>
      </c>
      <c r="B14857" s="37">
        <v>0.77204356299477495</v>
      </c>
      <c r="C14857" s="37">
        <v>0.142391626966276</v>
      </c>
      <c r="D14857" s="37"/>
      <c r="E14857" s="37"/>
    </row>
    <row r="14858" spans="1:5" x14ac:dyDescent="0.25">
      <c r="A14858" s="60">
        <v>100571.498390344</v>
      </c>
      <c r="B14858" s="37">
        <v>0.77197241455424104</v>
      </c>
      <c r="C14858" s="37">
        <v>0.21217835843896399</v>
      </c>
      <c r="D14858" s="37"/>
      <c r="E14858" s="37"/>
    </row>
    <row r="14859" spans="1:5" x14ac:dyDescent="0.25">
      <c r="A14859" s="60">
        <v>100573.785698469</v>
      </c>
      <c r="B14859" s="37">
        <v>0.77194160521014499</v>
      </c>
      <c r="C14859" s="37">
        <v>-0.88120497630643801</v>
      </c>
      <c r="D14859" s="37"/>
      <c r="E14859" s="37"/>
    </row>
    <row r="14860" spans="1:5" x14ac:dyDescent="0.25">
      <c r="A14860" s="60">
        <v>100574.59927643</v>
      </c>
      <c r="B14860" s="37">
        <v>0.77193063803725703</v>
      </c>
      <c r="C14860" s="37">
        <v>0.28906886648243402</v>
      </c>
      <c r="D14860" s="37"/>
      <c r="E14860" s="37"/>
    </row>
    <row r="14861" spans="1:5" x14ac:dyDescent="0.25">
      <c r="A14861" s="60">
        <v>100576.40215641</v>
      </c>
      <c r="B14861" s="37">
        <v>0.77190631896994399</v>
      </c>
      <c r="C14861" s="37">
        <v>0.89202364293385905</v>
      </c>
      <c r="D14861" s="37"/>
      <c r="E14861" s="37"/>
    </row>
    <row r="14862" spans="1:5" x14ac:dyDescent="0.25">
      <c r="A14862" s="60">
        <v>100581.388975689</v>
      </c>
      <c r="B14862" s="37">
        <v>0.77183893747904497</v>
      </c>
      <c r="C14862" s="37">
        <v>0.48952322963145001</v>
      </c>
      <c r="D14862" s="37"/>
      <c r="E14862" s="37"/>
    </row>
    <row r="14863" spans="1:5" x14ac:dyDescent="0.25">
      <c r="A14863" s="60">
        <v>100587.46004597199</v>
      </c>
      <c r="B14863" s="37">
        <v>0.77175667957099703</v>
      </c>
      <c r="C14863" s="37">
        <v>0.95605524772193196</v>
      </c>
      <c r="D14863" s="37"/>
      <c r="E14863" s="37"/>
    </row>
    <row r="14864" spans="1:5" x14ac:dyDescent="0.25">
      <c r="A14864" s="60">
        <v>100599.44607187</v>
      </c>
      <c r="B14864" s="37">
        <v>0.77159355224736303</v>
      </c>
      <c r="C14864" s="37">
        <v>1.0951052050894201</v>
      </c>
      <c r="D14864" s="37"/>
      <c r="E14864" s="37"/>
    </row>
    <row r="14865" spans="1:5" x14ac:dyDescent="0.25">
      <c r="A14865" s="60">
        <v>100625.646774312</v>
      </c>
      <c r="B14865" s="37">
        <v>0.77123362635548498</v>
      </c>
      <c r="C14865" s="37">
        <v>0.76913363147046399</v>
      </c>
      <c r="D14865" s="37"/>
      <c r="E14865" s="37"/>
    </row>
    <row r="14866" spans="1:5" x14ac:dyDescent="0.25">
      <c r="A14866" s="60">
        <v>100637.13427776301</v>
      </c>
      <c r="B14866" s="37">
        <v>0.77107438392323902</v>
      </c>
      <c r="C14866" s="37">
        <v>0.86455620965137903</v>
      </c>
      <c r="D14866" s="37"/>
      <c r="E14866" s="37"/>
    </row>
    <row r="14867" spans="1:5" x14ac:dyDescent="0.25">
      <c r="A14867" s="60">
        <v>100674.988831066</v>
      </c>
      <c r="B14867" s="37">
        <v>0.77054350471590805</v>
      </c>
      <c r="C14867" s="37">
        <v>1.21508295384534</v>
      </c>
      <c r="D14867" s="37"/>
      <c r="E14867" s="37"/>
    </row>
    <row r="14868" spans="1:5" x14ac:dyDescent="0.25">
      <c r="A14868" s="60">
        <v>100683.42714401</v>
      </c>
      <c r="B14868" s="37">
        <v>0.77042389217393303</v>
      </c>
      <c r="C14868" s="37">
        <v>1.49425629523086</v>
      </c>
      <c r="D14868" s="37"/>
      <c r="E14868" s="37"/>
    </row>
    <row r="14869" spans="1:5" x14ac:dyDescent="0.25">
      <c r="A14869" s="60">
        <v>100690.36414427499</v>
      </c>
      <c r="B14869" s="37">
        <v>0.770325215841004</v>
      </c>
      <c r="C14869" s="37">
        <v>0.71899085971771604</v>
      </c>
      <c r="D14869" s="37"/>
      <c r="E14869" s="37"/>
    </row>
    <row r="14870" spans="1:5" x14ac:dyDescent="0.25">
      <c r="A14870" s="60">
        <v>100714.69740469</v>
      </c>
      <c r="B14870" s="37">
        <v>0.76997663760214496</v>
      </c>
      <c r="C14870" s="37">
        <v>0.66786484530996204</v>
      </c>
      <c r="D14870" s="37"/>
      <c r="E14870" s="37"/>
    </row>
    <row r="14871" spans="1:5" x14ac:dyDescent="0.25">
      <c r="A14871" s="60">
        <v>100721.95649159</v>
      </c>
      <c r="B14871" s="37">
        <v>0.76987191652722498</v>
      </c>
      <c r="C14871" s="37">
        <v>0.43819559785602802</v>
      </c>
      <c r="D14871" s="37"/>
      <c r="E14871" s="37"/>
    </row>
    <row r="14872" spans="1:5" x14ac:dyDescent="0.25">
      <c r="A14872" s="60">
        <v>100740.174971377</v>
      </c>
      <c r="B14872" s="37">
        <v>0.76960761896836705</v>
      </c>
      <c r="C14872" s="37">
        <v>0.90040434829474802</v>
      </c>
      <c r="D14872" s="37"/>
      <c r="E14872" s="37"/>
    </row>
    <row r="14873" spans="1:5" x14ac:dyDescent="0.25">
      <c r="A14873" s="60">
        <v>100755.124389802</v>
      </c>
      <c r="B14873" s="37">
        <v>0.76938918035126402</v>
      </c>
      <c r="C14873" s="37">
        <v>0.105166167580339</v>
      </c>
      <c r="D14873" s="37"/>
      <c r="E14873" s="37"/>
    </row>
    <row r="14874" spans="1:5" x14ac:dyDescent="0.25">
      <c r="A14874" s="60">
        <v>100757.074587703</v>
      </c>
      <c r="B14874" s="37">
        <v>0.76936058080410996</v>
      </c>
      <c r="C14874" s="37">
        <v>1.14902260046164</v>
      </c>
      <c r="D14874" s="37"/>
      <c r="E14874" s="37"/>
    </row>
    <row r="14875" spans="1:5" x14ac:dyDescent="0.25">
      <c r="A14875" s="60">
        <v>100757.139363795</v>
      </c>
      <c r="B14875" s="37">
        <v>0.769359630457082</v>
      </c>
      <c r="C14875" s="37">
        <v>0.29579601808975597</v>
      </c>
      <c r="D14875" s="37"/>
      <c r="E14875" s="37"/>
    </row>
    <row r="14876" spans="1:5" x14ac:dyDescent="0.25">
      <c r="A14876" s="60">
        <v>100762.64990260301</v>
      </c>
      <c r="B14876" s="37">
        <v>0.76927868770156604</v>
      </c>
      <c r="C14876" s="37">
        <v>0.67681033816084901</v>
      </c>
      <c r="D14876" s="37"/>
      <c r="E14876" s="37"/>
    </row>
    <row r="14877" spans="1:5" x14ac:dyDescent="0.25">
      <c r="A14877" s="60">
        <v>100763.75499226899</v>
      </c>
      <c r="B14877" s="37">
        <v>0.76926243248076198</v>
      </c>
      <c r="C14877" s="37">
        <v>-0.273801823493103</v>
      </c>
      <c r="D14877" s="37"/>
      <c r="E14877" s="37"/>
    </row>
    <row r="14878" spans="1:5" x14ac:dyDescent="0.25">
      <c r="A14878" s="60">
        <v>100764.27174739599</v>
      </c>
      <c r="B14878" s="37">
        <v>0.76925482869694295</v>
      </c>
      <c r="C14878" s="37">
        <v>-0.32358704751310802</v>
      </c>
      <c r="D14878" s="37"/>
      <c r="E14878" s="37"/>
    </row>
    <row r="14879" spans="1:5" x14ac:dyDescent="0.25">
      <c r="A14879" s="60">
        <v>100769.961504244</v>
      </c>
      <c r="B14879" s="37">
        <v>0.76917099663625499</v>
      </c>
      <c r="C14879" s="37">
        <v>1.08877946854793</v>
      </c>
      <c r="D14879" s="37"/>
      <c r="E14879" s="37"/>
    </row>
    <row r="14880" spans="1:5" x14ac:dyDescent="0.25">
      <c r="A14880" s="60">
        <v>100773.67248137901</v>
      </c>
      <c r="B14880" s="37">
        <v>0.76911621088291404</v>
      </c>
      <c r="C14880" s="37">
        <v>1.13170383937005</v>
      </c>
      <c r="D14880" s="37"/>
      <c r="E14880" s="37"/>
    </row>
    <row r="14881" spans="1:5" x14ac:dyDescent="0.25">
      <c r="A14881" s="60">
        <v>100779.728115764</v>
      </c>
      <c r="B14881" s="37">
        <v>0.76902662661926402</v>
      </c>
      <c r="C14881" s="37">
        <v>-0.77010547526195094</v>
      </c>
      <c r="D14881" s="37"/>
      <c r="E14881" s="37"/>
    </row>
    <row r="14882" spans="1:5" x14ac:dyDescent="0.25">
      <c r="A14882" s="60">
        <v>100788.07095692999</v>
      </c>
      <c r="B14882" s="37">
        <v>0.768902833809888</v>
      </c>
      <c r="C14882" s="37">
        <v>0.363095349725784</v>
      </c>
      <c r="D14882" s="37"/>
      <c r="E14882" s="37"/>
    </row>
    <row r="14883" spans="1:5" x14ac:dyDescent="0.25">
      <c r="A14883" s="60">
        <v>100791.33578379601</v>
      </c>
      <c r="B14883" s="37">
        <v>0.76885427236085901</v>
      </c>
      <c r="C14883" s="37">
        <v>0.79554201618174902</v>
      </c>
      <c r="D14883" s="37"/>
      <c r="E14883" s="37"/>
    </row>
    <row r="14884" spans="1:5" x14ac:dyDescent="0.25">
      <c r="A14884" s="60">
        <v>100796.16966389101</v>
      </c>
      <c r="B14884" s="37">
        <v>0.76878225176013404</v>
      </c>
      <c r="C14884" s="37">
        <v>-0.47426820217499899</v>
      </c>
      <c r="D14884" s="37"/>
      <c r="E14884" s="37"/>
    </row>
    <row r="14885" spans="1:5" x14ac:dyDescent="0.25">
      <c r="A14885" s="60">
        <v>100799.48372366899</v>
      </c>
      <c r="B14885" s="37">
        <v>0.76873279193437105</v>
      </c>
      <c r="C14885" s="37">
        <v>-0.630503109950731</v>
      </c>
      <c r="D14885" s="37"/>
      <c r="E14885" s="37"/>
    </row>
    <row r="14886" spans="1:5" x14ac:dyDescent="0.25">
      <c r="A14886" s="60">
        <v>100818.50046605901</v>
      </c>
      <c r="B14886" s="37">
        <v>0.76844767782395995</v>
      </c>
      <c r="C14886" s="37">
        <v>0.48436556893296501</v>
      </c>
      <c r="D14886" s="37"/>
      <c r="E14886" s="37"/>
    </row>
    <row r="14887" spans="1:5" x14ac:dyDescent="0.25">
      <c r="A14887" s="60">
        <v>100831.69211628599</v>
      </c>
      <c r="B14887" s="37">
        <v>0.76824860049594501</v>
      </c>
      <c r="C14887" s="37">
        <v>0.443178595497562</v>
      </c>
      <c r="D14887" s="37"/>
      <c r="E14887" s="37"/>
    </row>
    <row r="14888" spans="1:5" x14ac:dyDescent="0.25">
      <c r="A14888" s="60">
        <v>100842.501932602</v>
      </c>
      <c r="B14888" s="37">
        <v>0.768084680395132</v>
      </c>
      <c r="C14888" s="37">
        <v>0.90441509772500905</v>
      </c>
      <c r="D14888" s="37"/>
      <c r="E14888" s="37"/>
    </row>
    <row r="14889" spans="1:5" x14ac:dyDescent="0.25">
      <c r="A14889" s="60">
        <v>100851.529972016</v>
      </c>
      <c r="B14889" s="37">
        <v>0.76794723825880495</v>
      </c>
      <c r="C14889" s="37">
        <v>0.55950204994343899</v>
      </c>
      <c r="D14889" s="37"/>
      <c r="E14889" s="37"/>
    </row>
    <row r="14890" spans="1:5" x14ac:dyDescent="0.25">
      <c r="A14890" s="60">
        <v>100853.295714523</v>
      </c>
      <c r="B14890" s="37">
        <v>0.767920299360216</v>
      </c>
      <c r="C14890" s="37">
        <v>0.88233144629015203</v>
      </c>
      <c r="D14890" s="37"/>
      <c r="E14890" s="37"/>
    </row>
    <row r="14891" spans="1:5" x14ac:dyDescent="0.25">
      <c r="A14891" s="60">
        <v>100861.92603401199</v>
      </c>
      <c r="B14891" s="37">
        <v>0.76778836229814995</v>
      </c>
      <c r="C14891" s="37">
        <v>-0.57280561644842398</v>
      </c>
      <c r="D14891" s="37"/>
      <c r="E14891" s="37"/>
    </row>
    <row r="14892" spans="1:5" x14ac:dyDescent="0.25">
      <c r="A14892" s="60">
        <v>100866.119411679</v>
      </c>
      <c r="B14892" s="37">
        <v>0.76772409444848899</v>
      </c>
      <c r="C14892" s="37">
        <v>1.24886287504791</v>
      </c>
      <c r="D14892" s="37"/>
      <c r="E14892" s="37"/>
    </row>
    <row r="14893" spans="1:5" x14ac:dyDescent="0.25">
      <c r="A14893" s="60">
        <v>100887.229584492</v>
      </c>
      <c r="B14893" s="37">
        <v>0.76739896726060097</v>
      </c>
      <c r="C14893" s="37">
        <v>1.1103012926693101</v>
      </c>
      <c r="D14893" s="37"/>
      <c r="E14893" s="37"/>
    </row>
    <row r="14894" spans="1:5" x14ac:dyDescent="0.25">
      <c r="A14894" s="60">
        <v>100896.525371023</v>
      </c>
      <c r="B14894" s="37">
        <v>0.76725496069424604</v>
      </c>
      <c r="C14894" s="37">
        <v>0.411130090509149</v>
      </c>
      <c r="D14894" s="37"/>
      <c r="E14894" s="37"/>
    </row>
    <row r="14895" spans="1:5" x14ac:dyDescent="0.25">
      <c r="A14895" s="60">
        <v>100912.25585283901</v>
      </c>
      <c r="B14895" s="37">
        <v>0.767010111330373</v>
      </c>
      <c r="C14895" s="37">
        <v>-0.55799534452305499</v>
      </c>
      <c r="D14895" s="37"/>
      <c r="E14895" s="37"/>
    </row>
    <row r="14896" spans="1:5" x14ac:dyDescent="0.25">
      <c r="A14896" s="60">
        <v>100916.782275438</v>
      </c>
      <c r="B14896" s="37">
        <v>0.76693938753289004</v>
      </c>
      <c r="C14896" s="37">
        <v>-0.91230612826802604</v>
      </c>
      <c r="D14896" s="37"/>
      <c r="E14896" s="37"/>
    </row>
    <row r="14897" spans="1:5" x14ac:dyDescent="0.25">
      <c r="A14897" s="60">
        <v>100935.375100862</v>
      </c>
      <c r="B14897" s="37">
        <v>0.76664762851401502</v>
      </c>
      <c r="C14897" s="37">
        <v>0.244422027102975</v>
      </c>
      <c r="D14897" s="37"/>
      <c r="E14897" s="37"/>
    </row>
    <row r="14898" spans="1:5" x14ac:dyDescent="0.25">
      <c r="A14898" s="60">
        <v>100960.884124755</v>
      </c>
      <c r="B14898" s="37">
        <v>0.76624408670775701</v>
      </c>
      <c r="C14898" s="37">
        <v>0.59209458166236095</v>
      </c>
      <c r="D14898" s="37"/>
      <c r="E14898" s="37"/>
    </row>
    <row r="14899" spans="1:5" x14ac:dyDescent="0.25">
      <c r="A14899" s="60">
        <v>100973.061912003</v>
      </c>
      <c r="B14899" s="37">
        <v>0.76605012352546098</v>
      </c>
      <c r="C14899" s="37">
        <v>0.69195971989668403</v>
      </c>
      <c r="D14899" s="37"/>
      <c r="E14899" s="37"/>
    </row>
    <row r="14900" spans="1:5" x14ac:dyDescent="0.25">
      <c r="A14900" s="60">
        <v>100993.28964401199</v>
      </c>
      <c r="B14900" s="37">
        <v>0.76572608145854504</v>
      </c>
      <c r="C14900" s="37">
        <v>0.12800519132429899</v>
      </c>
      <c r="D14900" s="37"/>
      <c r="E14900" s="37"/>
    </row>
    <row r="14901" spans="1:5" x14ac:dyDescent="0.25">
      <c r="A14901" s="60">
        <v>101001.746469184</v>
      </c>
      <c r="B14901" s="37">
        <v>0.765589920896939</v>
      </c>
      <c r="C14901" s="37">
        <v>0.91679866253653297</v>
      </c>
      <c r="D14901" s="37"/>
      <c r="E14901" s="37"/>
    </row>
    <row r="14902" spans="1:5" x14ac:dyDescent="0.25">
      <c r="A14902" s="60">
        <v>101005.388419952</v>
      </c>
      <c r="B14902" s="37">
        <v>0.76553115928773097</v>
      </c>
      <c r="C14902" s="37">
        <v>1.7587910349071001</v>
      </c>
      <c r="D14902" s="37"/>
      <c r="E14902" s="37"/>
    </row>
    <row r="14903" spans="1:5" x14ac:dyDescent="0.25">
      <c r="A14903" s="60">
        <v>101015.268361127</v>
      </c>
      <c r="B14903" s="37">
        <v>0.76537137596008498</v>
      </c>
      <c r="C14903" s="37">
        <v>1.21115106461378</v>
      </c>
      <c r="D14903" s="37"/>
      <c r="E14903" s="37"/>
    </row>
    <row r="14904" spans="1:5" x14ac:dyDescent="0.25">
      <c r="A14904" s="60">
        <v>101044.325419758</v>
      </c>
      <c r="B14904" s="37">
        <v>0.76489830561834005</v>
      </c>
      <c r="C14904" s="37">
        <v>0.57959130725644403</v>
      </c>
      <c r="D14904" s="37"/>
      <c r="E14904" s="37"/>
    </row>
    <row r="14905" spans="1:5" x14ac:dyDescent="0.25">
      <c r="A14905" s="60">
        <v>101068.748252719</v>
      </c>
      <c r="B14905" s="37">
        <v>0.76449708990576704</v>
      </c>
      <c r="C14905" s="37">
        <v>0.70675282023713304</v>
      </c>
      <c r="D14905" s="37"/>
      <c r="E14905" s="37"/>
    </row>
    <row r="14906" spans="1:5" x14ac:dyDescent="0.25">
      <c r="A14906" s="60">
        <v>101073.56239468401</v>
      </c>
      <c r="B14906" s="37">
        <v>0.76441762005437797</v>
      </c>
      <c r="C14906" s="37">
        <v>0.92131453470991598</v>
      </c>
      <c r="D14906" s="37"/>
      <c r="E14906" s="37"/>
    </row>
    <row r="14907" spans="1:5" x14ac:dyDescent="0.25">
      <c r="A14907" s="60">
        <v>101077.80255619199</v>
      </c>
      <c r="B14907" s="37">
        <v>0.76434752116403604</v>
      </c>
      <c r="C14907" s="37">
        <v>0.372960004323941</v>
      </c>
      <c r="D14907" s="37"/>
      <c r="E14907" s="37"/>
    </row>
    <row r="14908" spans="1:5" x14ac:dyDescent="0.25">
      <c r="A14908" s="60">
        <v>101093.76268729199</v>
      </c>
      <c r="B14908" s="37">
        <v>0.76408279590112005</v>
      </c>
      <c r="C14908" s="37">
        <v>0.47205867104989102</v>
      </c>
      <c r="D14908" s="37"/>
      <c r="E14908" s="37"/>
    </row>
    <row r="14909" spans="1:5" x14ac:dyDescent="0.25">
      <c r="A14909" s="60">
        <v>101100.77473741199</v>
      </c>
      <c r="B14909" s="37">
        <v>0.76396605651218796</v>
      </c>
      <c r="C14909" s="37">
        <v>0.44466119581425501</v>
      </c>
      <c r="D14909" s="37"/>
      <c r="E14909" s="37"/>
    </row>
    <row r="14910" spans="1:5" x14ac:dyDescent="0.25">
      <c r="A14910" s="60">
        <v>101108.592256679</v>
      </c>
      <c r="B14910" s="37">
        <v>0.76383559738735296</v>
      </c>
      <c r="C14910" s="37">
        <v>0.67556210516708204</v>
      </c>
      <c r="D14910" s="37"/>
      <c r="E14910" s="37"/>
    </row>
    <row r="14911" spans="1:5" x14ac:dyDescent="0.25">
      <c r="A14911" s="60">
        <v>101108.82753638701</v>
      </c>
      <c r="B14911" s="37">
        <v>0.76383166597556396</v>
      </c>
      <c r="C14911" s="37">
        <v>-0.59858793318163805</v>
      </c>
      <c r="D14911" s="37"/>
      <c r="E14911" s="37"/>
    </row>
    <row r="14912" spans="1:5" x14ac:dyDescent="0.25">
      <c r="A14912" s="60">
        <v>101110.60199528901</v>
      </c>
      <c r="B14912" s="37">
        <v>0.763802006117555</v>
      </c>
      <c r="C14912" s="37">
        <v>-0.20140235147021501</v>
      </c>
      <c r="D14912" s="37"/>
      <c r="E14912" s="37"/>
    </row>
    <row r="14913" spans="1:5" x14ac:dyDescent="0.25">
      <c r="A14913" s="60">
        <v>101144.98317631699</v>
      </c>
      <c r="B14913" s="37">
        <v>0.76322403929967697</v>
      </c>
      <c r="C14913" s="37">
        <v>-0.62524782731734296</v>
      </c>
      <c r="D14913" s="37"/>
      <c r="E14913" s="37"/>
    </row>
    <row r="14914" spans="1:5" x14ac:dyDescent="0.25">
      <c r="A14914" s="60">
        <v>101148.251578212</v>
      </c>
      <c r="B14914" s="37">
        <v>0.76316877215216705</v>
      </c>
      <c r="C14914" s="37">
        <v>-1.3546123451379499</v>
      </c>
      <c r="D14914" s="37"/>
      <c r="E14914" s="37"/>
    </row>
    <row r="14915" spans="1:5" x14ac:dyDescent="0.25">
      <c r="A14915" s="60">
        <v>101153.553429205</v>
      </c>
      <c r="B14915" s="37">
        <v>0.76307900175122401</v>
      </c>
      <c r="C14915" s="37">
        <v>1.37999471001369</v>
      </c>
      <c r="D14915" s="37"/>
      <c r="E14915" s="37"/>
    </row>
    <row r="14916" spans="1:5" x14ac:dyDescent="0.25">
      <c r="A14916" s="60">
        <v>101158.797126458</v>
      </c>
      <c r="B14916" s="37">
        <v>0.76299007203346703</v>
      </c>
      <c r="C14916" s="37">
        <v>0.33452930251218799</v>
      </c>
      <c r="D14916" s="37"/>
      <c r="E14916" s="37"/>
    </row>
    <row r="14917" spans="1:5" x14ac:dyDescent="0.25">
      <c r="A14917" s="60">
        <v>101167.869810009</v>
      </c>
      <c r="B14917" s="37">
        <v>0.76283586814812698</v>
      </c>
      <c r="C14917" s="37">
        <v>-0.77547336432285396</v>
      </c>
      <c r="D14917" s="37"/>
      <c r="E14917" s="37"/>
    </row>
    <row r="14918" spans="1:5" x14ac:dyDescent="0.25">
      <c r="A14918" s="60">
        <v>101170.420466696</v>
      </c>
      <c r="B14918" s="37">
        <v>0.76279243920066697</v>
      </c>
      <c r="C14918" s="37">
        <v>0.97923188370507797</v>
      </c>
      <c r="D14918" s="37"/>
      <c r="E14918" s="37"/>
    </row>
    <row r="14919" spans="1:5" x14ac:dyDescent="0.25">
      <c r="A14919" s="60">
        <v>101181.746075944</v>
      </c>
      <c r="B14919" s="37">
        <v>0.76259919786195796</v>
      </c>
      <c r="C14919" s="37">
        <v>0.57078290925600705</v>
      </c>
      <c r="D14919" s="37"/>
      <c r="E14919" s="37"/>
    </row>
    <row r="14920" spans="1:5" x14ac:dyDescent="0.25">
      <c r="A14920" s="60">
        <v>101189.764259818</v>
      </c>
      <c r="B14920" s="37">
        <v>0.76246199072932597</v>
      </c>
      <c r="C14920" s="37">
        <v>1.4408442502544101</v>
      </c>
      <c r="D14920" s="37"/>
      <c r="E14920" s="37"/>
    </row>
    <row r="14921" spans="1:5" x14ac:dyDescent="0.25">
      <c r="A14921" s="60">
        <v>101194.566147002</v>
      </c>
      <c r="B14921" s="37">
        <v>0.76237966347179897</v>
      </c>
      <c r="C14921" s="37">
        <v>4.79360136366846E-2</v>
      </c>
      <c r="D14921" s="37"/>
      <c r="E14921" s="37"/>
    </row>
    <row r="14922" spans="1:5" x14ac:dyDescent="0.25">
      <c r="A14922" s="60">
        <v>101210.47310771199</v>
      </c>
      <c r="B14922" s="37">
        <v>0.76210610432427495</v>
      </c>
      <c r="C14922" s="37">
        <v>0.39919010327444898</v>
      </c>
      <c r="D14922" s="37"/>
      <c r="E14922" s="37"/>
    </row>
    <row r="14923" spans="1:5" x14ac:dyDescent="0.25">
      <c r="A14923" s="60">
        <v>101240.63798179801</v>
      </c>
      <c r="B14923" s="37">
        <v>0.76158384178736005</v>
      </c>
      <c r="C14923" s="37">
        <v>0.515166776142162</v>
      </c>
      <c r="D14923" s="37"/>
      <c r="E14923" s="37"/>
    </row>
    <row r="14924" spans="1:5" x14ac:dyDescent="0.25">
      <c r="A14924" s="60">
        <v>101243.34525404</v>
      </c>
      <c r="B14924" s="37">
        <v>0.76153674673673</v>
      </c>
      <c r="C14924" s="37">
        <v>-0.42873199323609801</v>
      </c>
      <c r="D14924" s="37"/>
      <c r="E14924" s="37"/>
    </row>
    <row r="14925" spans="1:5" x14ac:dyDescent="0.25">
      <c r="A14925" s="60">
        <v>101249.70889125799</v>
      </c>
      <c r="B14925" s="37">
        <v>0.76142590318721404</v>
      </c>
      <c r="C14925" s="37">
        <v>0.71503324421748904</v>
      </c>
      <c r="D14925" s="37"/>
      <c r="E14925" s="37"/>
    </row>
    <row r="14926" spans="1:5" x14ac:dyDescent="0.25">
      <c r="A14926" s="60">
        <v>101260.88077802</v>
      </c>
      <c r="B14926" s="37">
        <v>0.76123082381371299</v>
      </c>
      <c r="C14926" s="37">
        <v>0.88617049531241099</v>
      </c>
      <c r="D14926" s="37"/>
      <c r="E14926" s="37"/>
    </row>
    <row r="14927" spans="1:5" x14ac:dyDescent="0.25">
      <c r="A14927" s="60">
        <v>101281.06259407999</v>
      </c>
      <c r="B14927" s="37">
        <v>0.76087686227406004</v>
      </c>
      <c r="C14927" s="37">
        <v>0.30054509160637499</v>
      </c>
      <c r="D14927" s="37"/>
      <c r="E14927" s="37"/>
    </row>
    <row r="14928" spans="1:5" x14ac:dyDescent="0.25">
      <c r="A14928" s="60">
        <v>101289.177137898</v>
      </c>
      <c r="B14928" s="37">
        <v>0.76073398434859696</v>
      </c>
      <c r="C14928" s="37">
        <v>-0.338343832183163</v>
      </c>
      <c r="D14928" s="37"/>
      <c r="E14928" s="37"/>
    </row>
    <row r="14929" spans="1:5" x14ac:dyDescent="0.25">
      <c r="A14929" s="60">
        <v>101295.44192521799</v>
      </c>
      <c r="B14929" s="37">
        <v>0.76062345798702802</v>
      </c>
      <c r="C14929" s="37">
        <v>-0.24592615956570099</v>
      </c>
      <c r="D14929" s="37"/>
      <c r="E14929" s="37"/>
    </row>
    <row r="14930" spans="1:5" x14ac:dyDescent="0.25">
      <c r="A14930" s="60">
        <v>101309.35644331999</v>
      </c>
      <c r="B14930" s="37">
        <v>0.760377294626152</v>
      </c>
      <c r="C14930" s="37">
        <v>1.1964338948861699</v>
      </c>
      <c r="D14930" s="37"/>
      <c r="E14930" s="37"/>
    </row>
    <row r="14931" spans="1:5" x14ac:dyDescent="0.25">
      <c r="A14931" s="60">
        <v>101320.290587205</v>
      </c>
      <c r="B14931" s="37">
        <v>0.76018320627673397</v>
      </c>
      <c r="C14931" s="37">
        <v>1.4788705843965499</v>
      </c>
      <c r="D14931" s="37"/>
      <c r="E14931" s="37"/>
    </row>
    <row r="14932" spans="1:5" x14ac:dyDescent="0.25">
      <c r="A14932" s="60">
        <v>101323.576751616</v>
      </c>
      <c r="B14932" s="37">
        <v>0.76012476326102596</v>
      </c>
      <c r="C14932" s="37">
        <v>0.33028967475090498</v>
      </c>
      <c r="D14932" s="37"/>
      <c r="E14932" s="37"/>
    </row>
    <row r="14933" spans="1:5" x14ac:dyDescent="0.25">
      <c r="A14933" s="60">
        <v>101336.296736156</v>
      </c>
      <c r="B14933" s="37">
        <v>0.75989806089365397</v>
      </c>
      <c r="C14933" s="37">
        <v>-0.36588659881492402</v>
      </c>
      <c r="D14933" s="37"/>
      <c r="E14933" s="37"/>
    </row>
    <row r="14934" spans="1:5" x14ac:dyDescent="0.25">
      <c r="A14934" s="60">
        <v>101344.887347183</v>
      </c>
      <c r="B14934" s="37">
        <v>0.75974452219363198</v>
      </c>
      <c r="C14934" s="37">
        <v>-8.1034793530387894E-3</v>
      </c>
      <c r="D14934" s="37"/>
      <c r="E14934" s="37"/>
    </row>
    <row r="14935" spans="1:5" x14ac:dyDescent="0.25">
      <c r="A14935" s="60">
        <v>101356.102764961</v>
      </c>
      <c r="B14935" s="37">
        <v>0.75954354947499503</v>
      </c>
      <c r="C14935" s="37">
        <v>-0.15117026749205101</v>
      </c>
      <c r="D14935" s="37"/>
      <c r="E14935" s="37"/>
    </row>
    <row r="14936" spans="1:5" x14ac:dyDescent="0.25">
      <c r="A14936" s="60">
        <v>101356.374710405</v>
      </c>
      <c r="B14936" s="37">
        <v>0.75953866909367296</v>
      </c>
      <c r="C14936" s="37">
        <v>-0.178979931288936</v>
      </c>
      <c r="D14936" s="37"/>
      <c r="E14936" s="37"/>
    </row>
    <row r="14937" spans="1:5" x14ac:dyDescent="0.25">
      <c r="A14937" s="60">
        <v>101375.630169834</v>
      </c>
      <c r="B14937" s="37">
        <v>0.75919223339216002</v>
      </c>
      <c r="C14937" s="37">
        <v>-0.867545347349297</v>
      </c>
      <c r="D14937" s="37"/>
      <c r="E14937" s="37"/>
    </row>
    <row r="14938" spans="1:5" x14ac:dyDescent="0.25">
      <c r="A14938" s="60">
        <v>101385.98483637501</v>
      </c>
      <c r="B14938" s="37">
        <v>0.75900522838972495</v>
      </c>
      <c r="C14938" s="37">
        <v>0.47192092251462398</v>
      </c>
      <c r="D14938" s="37"/>
      <c r="E14938" s="37"/>
    </row>
    <row r="14939" spans="1:5" x14ac:dyDescent="0.25">
      <c r="A14939" s="60">
        <v>101388.89868598701</v>
      </c>
      <c r="B14939" s="37">
        <v>0.75895251557149801</v>
      </c>
      <c r="C14939" s="37">
        <v>1.0095382000031801</v>
      </c>
      <c r="D14939" s="37"/>
      <c r="E14939" s="37"/>
    </row>
    <row r="14940" spans="1:5" x14ac:dyDescent="0.25">
      <c r="A14940" s="60">
        <v>101398.129131293</v>
      </c>
      <c r="B14940" s="37">
        <v>0.75878527650601302</v>
      </c>
      <c r="C14940" s="37">
        <v>1.15852068789288</v>
      </c>
      <c r="D14940" s="37"/>
      <c r="E14940" s="37"/>
    </row>
    <row r="14941" spans="1:5" x14ac:dyDescent="0.25">
      <c r="A14941" s="60">
        <v>101402.094792766</v>
      </c>
      <c r="B14941" s="37">
        <v>0.75871330659761504</v>
      </c>
      <c r="C14941" s="37">
        <v>-2.8299993384216502</v>
      </c>
      <c r="D14941" s="37"/>
      <c r="E14941" s="37"/>
    </row>
    <row r="14942" spans="1:5" x14ac:dyDescent="0.25">
      <c r="A14942" s="60">
        <v>101407.25424333299</v>
      </c>
      <c r="B14942" s="37">
        <v>0.75861956457341095</v>
      </c>
      <c r="C14942" s="37">
        <v>1.08271274589482</v>
      </c>
      <c r="D14942" s="37"/>
      <c r="E14942" s="37"/>
    </row>
    <row r="14943" spans="1:5" x14ac:dyDescent="0.25">
      <c r="A14943" s="60">
        <v>101413.893681238</v>
      </c>
      <c r="B14943" s="37">
        <v>0.758498755338465</v>
      </c>
      <c r="C14943" s="37">
        <v>-1.5262331976936301</v>
      </c>
      <c r="D14943" s="37"/>
      <c r="E14943" s="37"/>
    </row>
    <row r="14944" spans="1:5" x14ac:dyDescent="0.25">
      <c r="A14944" s="60">
        <v>101444.813634707</v>
      </c>
      <c r="B14944" s="37">
        <v>0.75793353832069899</v>
      </c>
      <c r="C14944" s="37">
        <v>0.80224919137652495</v>
      </c>
      <c r="D14944" s="37"/>
      <c r="E14944" s="37"/>
    </row>
    <row r="14945" spans="1:5" x14ac:dyDescent="0.25">
      <c r="A14945" s="60">
        <v>101446.058187891</v>
      </c>
      <c r="B14945" s="37">
        <v>0.75791069871694705</v>
      </c>
      <c r="C14945" s="37">
        <v>-1.3303561490674201</v>
      </c>
      <c r="D14945" s="37"/>
      <c r="E14945" s="37"/>
    </row>
    <row r="14946" spans="1:5" x14ac:dyDescent="0.25">
      <c r="A14946" s="60">
        <v>101450.266348009</v>
      </c>
      <c r="B14946" s="37">
        <v>0.75783342130165998</v>
      </c>
      <c r="C14946" s="37">
        <v>0.64823273209697596</v>
      </c>
      <c r="D14946" s="37"/>
      <c r="E14946" s="37"/>
    </row>
    <row r="14947" spans="1:5" x14ac:dyDescent="0.25">
      <c r="A14947" s="60">
        <v>101453.552810166</v>
      </c>
      <c r="B14947" s="37">
        <v>0.75777301531122598</v>
      </c>
      <c r="C14947" s="37">
        <v>1.17152313154847</v>
      </c>
      <c r="D14947" s="37"/>
      <c r="E14947" s="37"/>
    </row>
    <row r="14948" spans="1:5" x14ac:dyDescent="0.25">
      <c r="A14948" s="60">
        <v>101456.21311675099</v>
      </c>
      <c r="B14948" s="37">
        <v>0.75772408336857899</v>
      </c>
      <c r="C14948" s="37">
        <v>0.94051219644404305</v>
      </c>
      <c r="D14948" s="37"/>
      <c r="E14948" s="37"/>
    </row>
    <row r="14949" spans="1:5" x14ac:dyDescent="0.25">
      <c r="A14949" s="60">
        <v>101472.27666211</v>
      </c>
      <c r="B14949" s="37">
        <v>0.75742796144499402</v>
      </c>
      <c r="C14949" s="37">
        <v>1.11386438754391</v>
      </c>
      <c r="D14949" s="37"/>
      <c r="E14949" s="37"/>
    </row>
    <row r="14950" spans="1:5" x14ac:dyDescent="0.25">
      <c r="A14950" s="60">
        <v>101476.15611935301</v>
      </c>
      <c r="B14950" s="37">
        <v>0.75735627707382702</v>
      </c>
      <c r="C14950" s="37">
        <v>0.88287395908390698</v>
      </c>
      <c r="D14950" s="37"/>
      <c r="E14950" s="37"/>
    </row>
    <row r="14951" spans="1:5" x14ac:dyDescent="0.25">
      <c r="A14951" s="60">
        <v>101481.775477952</v>
      </c>
      <c r="B14951" s="37">
        <v>0.75725232700867195</v>
      </c>
      <c r="C14951" s="37">
        <v>0.743571780364083</v>
      </c>
      <c r="D14951" s="37"/>
      <c r="E14951" s="37"/>
    </row>
    <row r="14952" spans="1:5" x14ac:dyDescent="0.25">
      <c r="A14952" s="60">
        <v>101483.70053386501</v>
      </c>
      <c r="B14952" s="37">
        <v>0.75721668477604798</v>
      </c>
      <c r="C14952" s="37">
        <v>0.19272532208127699</v>
      </c>
      <c r="D14952" s="37"/>
      <c r="E14952" s="37"/>
    </row>
    <row r="14953" spans="1:5" x14ac:dyDescent="0.25">
      <c r="A14953" s="60">
        <v>101485.619166276</v>
      </c>
      <c r="B14953" s="37">
        <v>0.757181145529223</v>
      </c>
      <c r="C14953" s="37">
        <v>0.91152784689669797</v>
      </c>
      <c r="D14953" s="37"/>
      <c r="E14953" s="37"/>
    </row>
    <row r="14954" spans="1:5" x14ac:dyDescent="0.25">
      <c r="A14954" s="60">
        <v>101503.216817155</v>
      </c>
      <c r="B14954" s="37">
        <v>0.75685444112773503</v>
      </c>
      <c r="C14954" s="37">
        <v>1.9221656235976201</v>
      </c>
      <c r="D14954" s="37"/>
      <c r="E14954" s="37"/>
    </row>
    <row r="14955" spans="1:5" x14ac:dyDescent="0.25">
      <c r="A14955" s="60">
        <v>101511.09383577701</v>
      </c>
      <c r="B14955" s="37">
        <v>0.75670777298980496</v>
      </c>
      <c r="C14955" s="37">
        <v>-1.16320376745888</v>
      </c>
      <c r="D14955" s="37"/>
      <c r="E14955" s="37"/>
    </row>
    <row r="14956" spans="1:5" x14ac:dyDescent="0.25">
      <c r="A14956" s="60">
        <v>101536.341780684</v>
      </c>
      <c r="B14956" s="37">
        <v>0.75623589135872504</v>
      </c>
      <c r="C14956" s="37">
        <v>-1.26732358974829</v>
      </c>
      <c r="D14956" s="37"/>
      <c r="E14956" s="37"/>
    </row>
    <row r="14957" spans="1:5" x14ac:dyDescent="0.25">
      <c r="A14957" s="60">
        <v>101536.82422484399</v>
      </c>
      <c r="B14957" s="37">
        <v>0.75622684842181598</v>
      </c>
      <c r="C14957" s="37">
        <v>5.2101618881073002E-2</v>
      </c>
      <c r="D14957" s="37"/>
      <c r="E14957" s="37"/>
    </row>
    <row r="14958" spans="1:5" x14ac:dyDescent="0.25">
      <c r="A14958" s="60">
        <v>101547.379615713</v>
      </c>
      <c r="B14958" s="37">
        <v>0.75602875499121303</v>
      </c>
      <c r="C14958" s="37">
        <v>0.85930959381470595</v>
      </c>
      <c r="D14958" s="37"/>
      <c r="E14958" s="37"/>
    </row>
    <row r="14959" spans="1:5" x14ac:dyDescent="0.25">
      <c r="A14959" s="60">
        <v>101594.851934387</v>
      </c>
      <c r="B14959" s="37">
        <v>0.75513216402876504</v>
      </c>
      <c r="C14959" s="37">
        <v>0.78685546149386298</v>
      </c>
      <c r="D14959" s="37"/>
      <c r="E14959" s="37"/>
    </row>
    <row r="14960" spans="1:5" x14ac:dyDescent="0.25">
      <c r="A14960" s="60">
        <v>101600.749395468</v>
      </c>
      <c r="B14960" s="37">
        <v>0.75502014143563201</v>
      </c>
      <c r="C14960" s="37">
        <v>0.314192167443061</v>
      </c>
      <c r="D14960" s="37"/>
      <c r="E14960" s="37"/>
    </row>
    <row r="14961" spans="1:5" x14ac:dyDescent="0.25">
      <c r="A14961" s="60">
        <v>101603.207659976</v>
      </c>
      <c r="B14961" s="37">
        <v>0.75497340534011304</v>
      </c>
      <c r="C14961" s="37">
        <v>1.1511889770039501</v>
      </c>
      <c r="D14961" s="37"/>
      <c r="E14961" s="37"/>
    </row>
    <row r="14962" spans="1:5" x14ac:dyDescent="0.25">
      <c r="A14962" s="60">
        <v>101604.765956445</v>
      </c>
      <c r="B14962" s="37">
        <v>0.75494376674475805</v>
      </c>
      <c r="C14962" s="37">
        <v>1.29722392396903</v>
      </c>
      <c r="D14962" s="37"/>
      <c r="E14962" s="37"/>
    </row>
    <row r="14963" spans="1:5" x14ac:dyDescent="0.25">
      <c r="A14963" s="60">
        <v>101621.768583304</v>
      </c>
      <c r="B14963" s="37">
        <v>0.75461974993022596</v>
      </c>
      <c r="C14963" s="37">
        <v>1.2013391325780101</v>
      </c>
      <c r="D14963" s="37"/>
      <c r="E14963" s="37"/>
    </row>
    <row r="14964" spans="1:5" x14ac:dyDescent="0.25">
      <c r="A14964" s="60">
        <v>101646.49447385799</v>
      </c>
      <c r="B14964" s="37">
        <v>0.75414651511085196</v>
      </c>
      <c r="C14964" s="37">
        <v>-0.15362088625603401</v>
      </c>
      <c r="D14964" s="37"/>
      <c r="E14964" s="37"/>
    </row>
    <row r="14965" spans="1:5" x14ac:dyDescent="0.25">
      <c r="A14965" s="60">
        <v>101676.574718808</v>
      </c>
      <c r="B14965" s="37">
        <v>0.75356760035842096</v>
      </c>
      <c r="C14965" s="37">
        <v>1.2271641799164399</v>
      </c>
      <c r="D14965" s="37"/>
      <c r="E14965" s="37"/>
    </row>
    <row r="14966" spans="1:5" x14ac:dyDescent="0.25">
      <c r="A14966" s="60">
        <v>101694.33469954399</v>
      </c>
      <c r="B14966" s="37">
        <v>0.75322417488544202</v>
      </c>
      <c r="C14966" s="37">
        <v>1.05842905249696</v>
      </c>
      <c r="D14966" s="37"/>
      <c r="E14966" s="37"/>
    </row>
    <row r="14967" spans="1:5" x14ac:dyDescent="0.25">
      <c r="A14967" s="60">
        <v>101721.694589719</v>
      </c>
      <c r="B14967" s="37">
        <v>0.75269279944474798</v>
      </c>
      <c r="C14967" s="37">
        <v>0.14407841376036201</v>
      </c>
      <c r="D14967" s="37"/>
      <c r="E14967" s="37"/>
    </row>
    <row r="14968" spans="1:5" x14ac:dyDescent="0.25">
      <c r="A14968" s="60">
        <v>101723.73632246999</v>
      </c>
      <c r="B14968" s="37">
        <v>0.75265303416684604</v>
      </c>
      <c r="C14968" s="37">
        <v>1.1245346650891299</v>
      </c>
      <c r="D14968" s="37"/>
      <c r="E14968" s="37"/>
    </row>
    <row r="14969" spans="1:5" x14ac:dyDescent="0.25">
      <c r="A14969" s="60">
        <v>101730.35421408599</v>
      </c>
      <c r="B14969" s="37">
        <v>0.75252403712086902</v>
      </c>
      <c r="C14969" s="37">
        <v>0.75878504174939898</v>
      </c>
      <c r="D14969" s="37"/>
      <c r="E14969" s="37"/>
    </row>
    <row r="14970" spans="1:5" x14ac:dyDescent="0.25">
      <c r="A14970" s="60">
        <v>101753.941374685</v>
      </c>
      <c r="B14970" s="37">
        <v>0.75206297220312701</v>
      </c>
      <c r="C14970" s="37">
        <v>1.14427749052493</v>
      </c>
      <c r="D14970" s="37"/>
      <c r="E14970" s="37"/>
    </row>
    <row r="14971" spans="1:5" x14ac:dyDescent="0.25">
      <c r="A14971" s="60">
        <v>101756.84741847499</v>
      </c>
      <c r="B14971" s="37">
        <v>0.75200602758802804</v>
      </c>
      <c r="C14971" s="37">
        <v>-8.3381008383454094E-2</v>
      </c>
      <c r="D14971" s="37"/>
      <c r="E14971" s="37"/>
    </row>
    <row r="14972" spans="1:5" x14ac:dyDescent="0.25">
      <c r="A14972" s="60">
        <v>101788.59538355299</v>
      </c>
      <c r="B14972" s="37">
        <v>0.75138195590753298</v>
      </c>
      <c r="C14972" s="37">
        <v>1.3704172358532301</v>
      </c>
      <c r="D14972" s="37"/>
      <c r="E14972" s="37"/>
    </row>
    <row r="14973" spans="1:5" x14ac:dyDescent="0.25">
      <c r="A14973" s="60">
        <v>101788.70758671701</v>
      </c>
      <c r="B14973" s="37">
        <v>0.75137974400086305</v>
      </c>
      <c r="C14973" s="37">
        <v>0.94818517424886095</v>
      </c>
      <c r="D14973" s="37"/>
      <c r="E14973" s="37"/>
    </row>
    <row r="14974" spans="1:5" x14ac:dyDescent="0.25">
      <c r="A14974" s="60">
        <v>101810.368114656</v>
      </c>
      <c r="B14974" s="37">
        <v>0.75095191837675601</v>
      </c>
      <c r="C14974" s="37">
        <v>1.14519708865366</v>
      </c>
      <c r="D14974" s="37"/>
      <c r="E14974" s="37"/>
    </row>
    <row r="14975" spans="1:5" x14ac:dyDescent="0.25">
      <c r="A14975" s="60">
        <v>101832.40044439401</v>
      </c>
      <c r="B14975" s="37">
        <v>0.75051508839717695</v>
      </c>
      <c r="C14975" s="37">
        <v>0.58782620919755102</v>
      </c>
      <c r="D14975" s="37"/>
      <c r="E14975" s="37"/>
    </row>
    <row r="14976" spans="1:5" x14ac:dyDescent="0.25">
      <c r="A14976" s="60">
        <v>101844.785774016</v>
      </c>
      <c r="B14976" s="37">
        <v>0.75026880254517303</v>
      </c>
      <c r="C14976" s="37">
        <v>0.62565387612802903</v>
      </c>
      <c r="D14976" s="37"/>
      <c r="E14976" s="37"/>
    </row>
    <row r="14977" spans="1:5" x14ac:dyDescent="0.25">
      <c r="A14977" s="60">
        <v>101849.758791097</v>
      </c>
      <c r="B14977" s="37">
        <v>0.75016976741584296</v>
      </c>
      <c r="C14977" s="37">
        <v>0.56665054578810503</v>
      </c>
      <c r="D14977" s="37"/>
      <c r="E14977" s="37"/>
    </row>
    <row r="14978" spans="1:5" x14ac:dyDescent="0.25">
      <c r="A14978" s="60">
        <v>101872.255871295</v>
      </c>
      <c r="B14978" s="37">
        <v>0.74972072051694805</v>
      </c>
      <c r="C14978" s="37">
        <v>0.62181714543554401</v>
      </c>
      <c r="D14978" s="37"/>
      <c r="E14978" s="37"/>
    </row>
    <row r="14979" spans="1:5" x14ac:dyDescent="0.25">
      <c r="A14979" s="60">
        <v>101905.135208526</v>
      </c>
      <c r="B14979" s="37">
        <v>0.74906145905914701</v>
      </c>
      <c r="C14979" s="37">
        <v>1.79098586199118</v>
      </c>
      <c r="D14979" s="37"/>
      <c r="E14979" s="37"/>
    </row>
    <row r="14980" spans="1:5" x14ac:dyDescent="0.25">
      <c r="A14980" s="60">
        <v>101907.200156192</v>
      </c>
      <c r="B14980" s="37">
        <v>0.74901993858181903</v>
      </c>
      <c r="C14980" s="37">
        <v>7.3709082555328798E-4</v>
      </c>
      <c r="D14980" s="37"/>
      <c r="E14980" s="37"/>
    </row>
    <row r="14981" spans="1:5" x14ac:dyDescent="0.25">
      <c r="A14981" s="60">
        <v>101915.695214883</v>
      </c>
      <c r="B14981" s="37">
        <v>0.74884898316721504</v>
      </c>
      <c r="C14981" s="37">
        <v>0.50706709117676096</v>
      </c>
      <c r="D14981" s="37"/>
      <c r="E14981" s="37"/>
    </row>
    <row r="14982" spans="1:5" x14ac:dyDescent="0.25">
      <c r="A14982" s="60">
        <v>101932.880389247</v>
      </c>
      <c r="B14982" s="37">
        <v>0.748502449422357</v>
      </c>
      <c r="C14982" s="37">
        <v>1.18025811187856</v>
      </c>
      <c r="D14982" s="37"/>
      <c r="E14982" s="37"/>
    </row>
    <row r="14983" spans="1:5" x14ac:dyDescent="0.25">
      <c r="A14983" s="60">
        <v>101935.33998652401</v>
      </c>
      <c r="B14983" s="37">
        <v>0.74845277663326304</v>
      </c>
      <c r="C14983" s="37">
        <v>0.43144911322434698</v>
      </c>
      <c r="D14983" s="37"/>
      <c r="E14983" s="37"/>
    </row>
    <row r="14984" spans="1:5" x14ac:dyDescent="0.25">
      <c r="A14984" s="60">
        <v>101952.784171331</v>
      </c>
      <c r="B14984" s="37">
        <v>0.74809994393872203</v>
      </c>
      <c r="C14984" s="37">
        <v>0.91323578469779698</v>
      </c>
      <c r="D14984" s="37"/>
      <c r="E14984" s="37"/>
    </row>
    <row r="14985" spans="1:5" x14ac:dyDescent="0.25">
      <c r="A14985" s="60">
        <v>101952.854556324</v>
      </c>
      <c r="B14985" s="37">
        <v>0.74809851840342401</v>
      </c>
      <c r="C14985" s="37">
        <v>0.56334278048737496</v>
      </c>
      <c r="D14985" s="37"/>
      <c r="E14985" s="37"/>
    </row>
    <row r="14986" spans="1:5" x14ac:dyDescent="0.25">
      <c r="A14986" s="60">
        <v>101956.26506561899</v>
      </c>
      <c r="B14986" s="37">
        <v>0.74802942579687304</v>
      </c>
      <c r="C14986" s="37">
        <v>0.120156633777269</v>
      </c>
      <c r="D14986" s="37"/>
      <c r="E14986" s="37"/>
    </row>
    <row r="14987" spans="1:5" x14ac:dyDescent="0.25">
      <c r="A14987" s="60">
        <v>101982.472076219</v>
      </c>
      <c r="B14987" s="37">
        <v>0.74749732500089605</v>
      </c>
      <c r="C14987" s="37">
        <v>0.261250840556282</v>
      </c>
      <c r="D14987" s="37"/>
      <c r="E14987" s="37"/>
    </row>
    <row r="14988" spans="1:5" x14ac:dyDescent="0.25">
      <c r="A14988" s="60">
        <v>101996.96781608601</v>
      </c>
      <c r="B14988" s="37">
        <v>0.74720212171586697</v>
      </c>
      <c r="C14988" s="37">
        <v>-0.22900786480423199</v>
      </c>
      <c r="D14988" s="37"/>
      <c r="E14988" s="37"/>
    </row>
    <row r="14989" spans="1:5" x14ac:dyDescent="0.25">
      <c r="A14989" s="60">
        <v>101997.73937493</v>
      </c>
      <c r="B14989" s="37">
        <v>0.747186391593749</v>
      </c>
      <c r="C14989" s="37">
        <v>0.230566941918631</v>
      </c>
      <c r="D14989" s="37"/>
      <c r="E14989" s="37"/>
    </row>
    <row r="14990" spans="1:5" x14ac:dyDescent="0.25">
      <c r="A14990" s="60">
        <v>102002.132529418</v>
      </c>
      <c r="B14990" s="37">
        <v>0.74709679292291897</v>
      </c>
      <c r="C14990" s="37">
        <v>0.449098967306227</v>
      </c>
      <c r="D14990" s="37"/>
      <c r="E14990" s="37"/>
    </row>
    <row r="14991" spans="1:5" x14ac:dyDescent="0.25">
      <c r="A14991" s="60">
        <v>102012.560558914</v>
      </c>
      <c r="B14991" s="37">
        <v>0.74688388596576505</v>
      </c>
      <c r="C14991" s="37">
        <v>0.82304042845646697</v>
      </c>
      <c r="D14991" s="37"/>
      <c r="E14991" s="37"/>
    </row>
    <row r="14992" spans="1:5" x14ac:dyDescent="0.25">
      <c r="A14992" s="60">
        <v>102020.55610158099</v>
      </c>
      <c r="B14992" s="37">
        <v>0.74672042810578598</v>
      </c>
      <c r="C14992" s="37">
        <v>0.81871879214745502</v>
      </c>
      <c r="D14992" s="37"/>
      <c r="E14992" s="37"/>
    </row>
    <row r="14993" spans="1:5" x14ac:dyDescent="0.25">
      <c r="A14993" s="60">
        <v>102029.943921653</v>
      </c>
      <c r="B14993" s="37">
        <v>0.74652827145186795</v>
      </c>
      <c r="C14993" s="37">
        <v>-2.7450646509392</v>
      </c>
      <c r="D14993" s="37"/>
      <c r="E14993" s="37"/>
    </row>
    <row r="14994" spans="1:5" x14ac:dyDescent="0.25">
      <c r="A14994" s="60">
        <v>102033.733953385</v>
      </c>
      <c r="B14994" s="37">
        <v>0.74645062272283802</v>
      </c>
      <c r="C14994" s="37">
        <v>0.89726725913759098</v>
      </c>
      <c r="D14994" s="37"/>
      <c r="E14994" s="37"/>
    </row>
    <row r="14995" spans="1:5" x14ac:dyDescent="0.25">
      <c r="A14995" s="60">
        <v>102043.765480613</v>
      </c>
      <c r="B14995" s="37">
        <v>0.74624490317935899</v>
      </c>
      <c r="C14995" s="37">
        <v>-2.8422900803837199E-2</v>
      </c>
      <c r="D14995" s="37"/>
      <c r="E14995" s="37"/>
    </row>
    <row r="14996" spans="1:5" x14ac:dyDescent="0.25">
      <c r="A14996" s="60">
        <v>102059.035872094</v>
      </c>
      <c r="B14996" s="37">
        <v>0.74593120352299203</v>
      </c>
      <c r="C14996" s="37">
        <v>-4.8071015277095799E-2</v>
      </c>
      <c r="D14996" s="37"/>
      <c r="E14996" s="37"/>
    </row>
    <row r="14997" spans="1:5" x14ac:dyDescent="0.25">
      <c r="A14997" s="60">
        <v>102060.134090648</v>
      </c>
      <c r="B14997" s="37">
        <v>0.74590861766674799</v>
      </c>
      <c r="C14997" s="37">
        <v>0.66613928475811601</v>
      </c>
      <c r="D14997" s="37"/>
      <c r="E14997" s="37"/>
    </row>
    <row r="14998" spans="1:5" x14ac:dyDescent="0.25">
      <c r="A14998" s="60">
        <v>102070.24661722399</v>
      </c>
      <c r="B14998" s="37">
        <v>0.74570048714009796</v>
      </c>
      <c r="C14998" s="37">
        <v>7.1247402140528507E-2</v>
      </c>
      <c r="D14998" s="37"/>
      <c r="E14998" s="37"/>
    </row>
    <row r="14999" spans="1:5" x14ac:dyDescent="0.25">
      <c r="A14999" s="60">
        <v>102076.65273413</v>
      </c>
      <c r="B14999" s="37">
        <v>0.74556849394062197</v>
      </c>
      <c r="C14999" s="37">
        <v>0.59050786037662095</v>
      </c>
      <c r="D14999" s="37"/>
      <c r="E14999" s="37"/>
    </row>
    <row r="15000" spans="1:5" x14ac:dyDescent="0.25">
      <c r="A15000" s="60">
        <v>102076.878314242</v>
      </c>
      <c r="B15000" s="37">
        <v>0.745563843980242</v>
      </c>
      <c r="C15000" s="37">
        <v>1.10237490203249</v>
      </c>
      <c r="D15000" s="37"/>
      <c r="E15000" s="37"/>
    </row>
    <row r="15001" spans="1:5" x14ac:dyDescent="0.25">
      <c r="A15001" s="60">
        <v>102087.336955911</v>
      </c>
      <c r="B15001" s="37">
        <v>0.74534810393747097</v>
      </c>
      <c r="C15001" s="37">
        <v>0.74534810393747097</v>
      </c>
      <c r="D15001" s="37"/>
      <c r="E15001" s="37"/>
    </row>
    <row r="15002" spans="1:5" x14ac:dyDescent="0.25">
      <c r="A15002" s="60">
        <v>102088.01452570999</v>
      </c>
      <c r="B15002" s="37">
        <v>0.745334116823264</v>
      </c>
      <c r="C15002" s="37">
        <v>-1.7580342525452199</v>
      </c>
      <c r="D15002" s="37"/>
      <c r="E15002" s="37"/>
    </row>
    <row r="15003" spans="1:5" x14ac:dyDescent="0.25">
      <c r="A15003" s="60">
        <v>102093.366955288</v>
      </c>
      <c r="B15003" s="37">
        <v>0.74522358265963096</v>
      </c>
      <c r="C15003" s="37">
        <v>-0.21887670203444301</v>
      </c>
      <c r="D15003" s="37"/>
      <c r="E15003" s="37"/>
    </row>
    <row r="15004" spans="1:5" x14ac:dyDescent="0.25">
      <c r="A15004" s="60">
        <v>102105.95075026</v>
      </c>
      <c r="B15004" s="37">
        <v>0.74496340873758105</v>
      </c>
      <c r="C15004" s="37">
        <v>-1.0581623406377401</v>
      </c>
      <c r="D15004" s="37"/>
      <c r="E15004" s="37"/>
    </row>
    <row r="15005" spans="1:5" x14ac:dyDescent="0.25">
      <c r="A15005" s="60">
        <v>102122.000442959</v>
      </c>
      <c r="B15005" s="37">
        <v>0.74463096572045495</v>
      </c>
      <c r="C15005" s="37">
        <v>0.80313584333158194</v>
      </c>
      <c r="D15005" s="37"/>
      <c r="E15005" s="37"/>
    </row>
    <row r="15006" spans="1:5" x14ac:dyDescent="0.25">
      <c r="A15006" s="60">
        <v>102131.76482003</v>
      </c>
      <c r="B15006" s="37">
        <v>0.74442838212012796</v>
      </c>
      <c r="C15006" s="37">
        <v>0.95556500245319598</v>
      </c>
      <c r="D15006" s="37"/>
      <c r="E15006" s="37"/>
    </row>
    <row r="15007" spans="1:5" x14ac:dyDescent="0.25">
      <c r="A15007" s="60">
        <v>102152.333208682</v>
      </c>
      <c r="B15007" s="37">
        <v>0.74400084006857903</v>
      </c>
      <c r="C15007" s="37">
        <v>0.48774782840259601</v>
      </c>
      <c r="D15007" s="37"/>
      <c r="E15007" s="37"/>
    </row>
    <row r="15008" spans="1:5" x14ac:dyDescent="0.25">
      <c r="A15008" s="60">
        <v>102161.447215505</v>
      </c>
      <c r="B15008" s="37">
        <v>0.74381104854632996</v>
      </c>
      <c r="C15008" s="37">
        <v>-2.98486243376361E-2</v>
      </c>
      <c r="D15008" s="37"/>
      <c r="E15008" s="37"/>
    </row>
    <row r="15009" spans="1:5" x14ac:dyDescent="0.25">
      <c r="A15009" s="60">
        <v>102163.662485066</v>
      </c>
      <c r="B15009" s="37">
        <v>0.74376488582391398</v>
      </c>
      <c r="C15009" s="37">
        <v>-0.64117225137906297</v>
      </c>
      <c r="D15009" s="37"/>
      <c r="E15009" s="37"/>
    </row>
    <row r="15010" spans="1:5" x14ac:dyDescent="0.25">
      <c r="A15010" s="60">
        <v>102178.71467349</v>
      </c>
      <c r="B15010" s="37">
        <v>0.74345089778742202</v>
      </c>
      <c r="C15010" s="37">
        <v>1.1064324165270401</v>
      </c>
      <c r="D15010" s="37"/>
      <c r="E15010" s="37"/>
    </row>
    <row r="15011" spans="1:5" x14ac:dyDescent="0.25">
      <c r="A15011" s="60">
        <v>102185.65677110299</v>
      </c>
      <c r="B15011" s="37">
        <v>0.74330589712219197</v>
      </c>
      <c r="C15011" s="37">
        <v>0.64554631843305499</v>
      </c>
      <c r="D15011" s="37"/>
      <c r="E15011" s="37"/>
    </row>
    <row r="15012" spans="1:5" x14ac:dyDescent="0.25">
      <c r="A15012" s="60">
        <v>102210.6936404</v>
      </c>
      <c r="B15012" s="37">
        <v>0.74278197496422504</v>
      </c>
      <c r="C15012" s="37">
        <v>0.91374314422358904</v>
      </c>
      <c r="D15012" s="37"/>
      <c r="E15012" s="37"/>
    </row>
    <row r="15013" spans="1:5" x14ac:dyDescent="0.25">
      <c r="A15013" s="60">
        <v>102216.99480198399</v>
      </c>
      <c r="B15013" s="37">
        <v>0.74264988004521104</v>
      </c>
      <c r="C15013" s="37">
        <v>0.69853467877789599</v>
      </c>
      <c r="D15013" s="37"/>
      <c r="E15013" s="37"/>
    </row>
    <row r="15014" spans="1:5" x14ac:dyDescent="0.25">
      <c r="A15014" s="60">
        <v>102224.67117708</v>
      </c>
      <c r="B15014" s="37">
        <v>0.74248882900059698</v>
      </c>
      <c r="C15014" s="37">
        <v>0.71200045958770297</v>
      </c>
      <c r="D15014" s="37"/>
      <c r="E15014" s="37"/>
    </row>
    <row r="15015" spans="1:5" x14ac:dyDescent="0.25">
      <c r="A15015" s="60">
        <v>102227.18784516399</v>
      </c>
      <c r="B15015" s="37">
        <v>0.74243599896770696</v>
      </c>
      <c r="C15015" s="37">
        <v>0.36198565589908899</v>
      </c>
      <c r="D15015" s="37"/>
      <c r="E15015" s="37"/>
    </row>
    <row r="15016" spans="1:5" x14ac:dyDescent="0.25">
      <c r="A15016" s="60">
        <v>102253.895522397</v>
      </c>
      <c r="B15016" s="37">
        <v>0.74187444669750802</v>
      </c>
      <c r="C15016" s="37">
        <v>0.96014638663866103</v>
      </c>
      <c r="D15016" s="37"/>
      <c r="E15016" s="37"/>
    </row>
    <row r="15017" spans="1:5" x14ac:dyDescent="0.25">
      <c r="A15017" s="60">
        <v>102254.33449326101</v>
      </c>
      <c r="B15017" s="37">
        <v>0.74186520331809402</v>
      </c>
      <c r="C15017" s="37">
        <v>-3.2707950898859601</v>
      </c>
      <c r="D15017" s="37"/>
      <c r="E15017" s="37"/>
    </row>
    <row r="15018" spans="1:5" x14ac:dyDescent="0.25">
      <c r="A15018" s="60">
        <v>102259.17326225901</v>
      </c>
      <c r="B15018" s="37">
        <v>0.74176328483858001</v>
      </c>
      <c r="C15018" s="37">
        <v>1.18805349858275</v>
      </c>
      <c r="D15018" s="37"/>
      <c r="E15018" s="37"/>
    </row>
    <row r="15019" spans="1:5" x14ac:dyDescent="0.25">
      <c r="A15019" s="60">
        <v>102260.97264212</v>
      </c>
      <c r="B15019" s="37">
        <v>0.74172537123377302</v>
      </c>
      <c r="C15019" s="37">
        <v>1.33295444338646</v>
      </c>
      <c r="D15019" s="37"/>
      <c r="E15019" s="37"/>
    </row>
    <row r="15020" spans="1:5" x14ac:dyDescent="0.25">
      <c r="A15020" s="60">
        <v>102267.67716055299</v>
      </c>
      <c r="B15020" s="37">
        <v>0.74158404063418004</v>
      </c>
      <c r="C15020" s="37">
        <v>0.86014104758838095</v>
      </c>
      <c r="D15020" s="37"/>
      <c r="E15020" s="37"/>
    </row>
    <row r="15021" spans="1:5" x14ac:dyDescent="0.25">
      <c r="A15021" s="60">
        <v>102270.408405108</v>
      </c>
      <c r="B15021" s="37">
        <v>0.74152643751070002</v>
      </c>
      <c r="C15021" s="37">
        <v>0.63256508717854898</v>
      </c>
      <c r="D15021" s="37"/>
      <c r="E15021" s="37"/>
    </row>
    <row r="15022" spans="1:5" x14ac:dyDescent="0.25">
      <c r="A15022" s="60">
        <v>102272.47587783</v>
      </c>
      <c r="B15022" s="37">
        <v>0.74148282260286602</v>
      </c>
      <c r="C15022" s="37">
        <v>7.7290743737967696E-2</v>
      </c>
      <c r="D15022" s="37"/>
      <c r="E15022" s="37"/>
    </row>
    <row r="15023" spans="1:5" x14ac:dyDescent="0.25">
      <c r="A15023" s="60">
        <v>102280.93367236201</v>
      </c>
      <c r="B15023" s="37">
        <v>0.74130430066522501</v>
      </c>
      <c r="C15023" s="37">
        <v>0.84425983502587298</v>
      </c>
      <c r="D15023" s="37"/>
      <c r="E15023" s="37"/>
    </row>
    <row r="15024" spans="1:5" x14ac:dyDescent="0.25">
      <c r="A15024" s="60">
        <v>102286.964753808</v>
      </c>
      <c r="B15024" s="37">
        <v>0.74117690441530204</v>
      </c>
      <c r="C15024" s="37">
        <v>0.78595989425396295</v>
      </c>
      <c r="D15024" s="37"/>
      <c r="E15024" s="37"/>
    </row>
    <row r="15025" spans="1:5" x14ac:dyDescent="0.25">
      <c r="A15025" s="60">
        <v>102287.849640531</v>
      </c>
      <c r="B15025" s="37">
        <v>0.74115820602801297</v>
      </c>
      <c r="C15025" s="37">
        <v>0.27189077545546297</v>
      </c>
      <c r="D15025" s="37"/>
      <c r="E15025" s="37"/>
    </row>
    <row r="15026" spans="1:5" x14ac:dyDescent="0.25">
      <c r="A15026" s="60">
        <v>102329.688860301</v>
      </c>
      <c r="B15026" s="37">
        <v>0.74027219843494396</v>
      </c>
      <c r="C15026" s="37">
        <v>0.61484388454726702</v>
      </c>
      <c r="D15026" s="37"/>
      <c r="E15026" s="37"/>
    </row>
    <row r="15027" spans="1:5" x14ac:dyDescent="0.25">
      <c r="A15027" s="60">
        <v>102330.41473006101</v>
      </c>
      <c r="B15027" s="37">
        <v>0.74025679464453698</v>
      </c>
      <c r="C15027" s="37">
        <v>0.75508817457587996</v>
      </c>
      <c r="D15027" s="37"/>
      <c r="E15027" s="37"/>
    </row>
    <row r="15028" spans="1:5" x14ac:dyDescent="0.25">
      <c r="A15028" s="60">
        <v>102336.200098213</v>
      </c>
      <c r="B15028" s="37">
        <v>0.74013398376821304</v>
      </c>
      <c r="C15028" s="37">
        <v>-1.5561359779933599</v>
      </c>
      <c r="D15028" s="37"/>
      <c r="E15028" s="37"/>
    </row>
    <row r="15029" spans="1:5" x14ac:dyDescent="0.25">
      <c r="A15029" s="60">
        <v>102354.465080393</v>
      </c>
      <c r="B15029" s="37">
        <v>0.73974581099812298</v>
      </c>
      <c r="C15029" s="37">
        <v>0.90469678099360795</v>
      </c>
      <c r="D15029" s="37"/>
      <c r="E15029" s="37"/>
    </row>
    <row r="15030" spans="1:5" x14ac:dyDescent="0.25">
      <c r="A15030" s="60">
        <v>102355.29710993799</v>
      </c>
      <c r="B15030" s="37">
        <v>0.73972811248272996</v>
      </c>
      <c r="C15030" s="37">
        <v>1.09876388466206</v>
      </c>
      <c r="D15030" s="37"/>
      <c r="E15030" s="37"/>
    </row>
    <row r="15031" spans="1:5" x14ac:dyDescent="0.25">
      <c r="A15031" s="60">
        <v>102357.61395051199</v>
      </c>
      <c r="B15031" s="37">
        <v>0.73967882254449902</v>
      </c>
      <c r="C15031" s="37">
        <v>-0.54970573386368105</v>
      </c>
      <c r="D15031" s="37"/>
      <c r="E15031" s="37"/>
    </row>
    <row r="15032" spans="1:5" x14ac:dyDescent="0.25">
      <c r="A15032" s="60">
        <v>102367.31044443</v>
      </c>
      <c r="B15032" s="37">
        <v>0.73947241780689699</v>
      </c>
      <c r="C15032" s="37">
        <v>0.52232073368707599</v>
      </c>
      <c r="D15032" s="37"/>
      <c r="E15032" s="37"/>
    </row>
    <row r="15033" spans="1:5" x14ac:dyDescent="0.25">
      <c r="A15033" s="60">
        <v>102371.402394638</v>
      </c>
      <c r="B15033" s="37">
        <v>0.73938525890030604</v>
      </c>
      <c r="C15033" s="37">
        <v>-3.1682165308477603E-2</v>
      </c>
      <c r="D15033" s="37"/>
      <c r="E15033" s="37"/>
    </row>
    <row r="15034" spans="1:5" x14ac:dyDescent="0.25">
      <c r="A15034" s="60">
        <v>102385.662013138</v>
      </c>
      <c r="B15034" s="37">
        <v>0.73908127372889199</v>
      </c>
      <c r="C15034" s="37">
        <v>1.38353333559096</v>
      </c>
      <c r="D15034" s="37"/>
      <c r="E15034" s="37"/>
    </row>
    <row r="15035" spans="1:5" x14ac:dyDescent="0.25">
      <c r="A15035" s="60">
        <v>102403.38169338999</v>
      </c>
      <c r="B15035" s="37">
        <v>0.73870298634720599</v>
      </c>
      <c r="C15035" s="37">
        <v>-0.34787470234184398</v>
      </c>
      <c r="D15035" s="37"/>
      <c r="E15035" s="37"/>
    </row>
    <row r="15036" spans="1:5" x14ac:dyDescent="0.25">
      <c r="A15036" s="60">
        <v>102424.07527319199</v>
      </c>
      <c r="B15036" s="37">
        <v>0.73826047069999201</v>
      </c>
      <c r="C15036" s="37">
        <v>1.34582564550436</v>
      </c>
      <c r="D15036" s="37"/>
      <c r="E15036" s="37"/>
    </row>
    <row r="15037" spans="1:5" x14ac:dyDescent="0.25">
      <c r="A15037" s="60">
        <v>102432.34112190601</v>
      </c>
      <c r="B15037" s="37">
        <v>0.738083494226492</v>
      </c>
      <c r="C15037" s="37">
        <v>1.10273496171776</v>
      </c>
      <c r="D15037" s="37"/>
      <c r="E15037" s="37"/>
    </row>
    <row r="15038" spans="1:5" x14ac:dyDescent="0.25">
      <c r="A15038" s="60">
        <v>102439.155713962</v>
      </c>
      <c r="B15038" s="37">
        <v>0.73793749806027698</v>
      </c>
      <c r="C15038" s="37">
        <v>-0.78633397123132298</v>
      </c>
      <c r="D15038" s="37"/>
      <c r="E15038" s="37"/>
    </row>
    <row r="15039" spans="1:5" x14ac:dyDescent="0.25">
      <c r="A15039" s="60">
        <v>102442.039039564</v>
      </c>
      <c r="B15039" s="37">
        <v>0.737875700760667</v>
      </c>
      <c r="C15039" s="37">
        <v>0.136783678155949</v>
      </c>
      <c r="D15039" s="37"/>
      <c r="E15039" s="37"/>
    </row>
    <row r="15040" spans="1:5" x14ac:dyDescent="0.25">
      <c r="A15040" s="60">
        <v>102468.84294422501</v>
      </c>
      <c r="B15040" s="37">
        <v>0.73730052974905003</v>
      </c>
      <c r="C15040" s="37">
        <v>0.80555902677781299</v>
      </c>
      <c r="D15040" s="37"/>
      <c r="E15040" s="37"/>
    </row>
    <row r="15041" spans="1:5" x14ac:dyDescent="0.25">
      <c r="A15041" s="60">
        <v>102473.51174659601</v>
      </c>
      <c r="B15041" s="37">
        <v>0.73720021874782904</v>
      </c>
      <c r="C15041" s="37">
        <v>1.0918322056013401</v>
      </c>
      <c r="D15041" s="37"/>
      <c r="E15041" s="37"/>
    </row>
    <row r="15042" spans="1:5" x14ac:dyDescent="0.25">
      <c r="A15042" s="60">
        <v>102476.32145841701</v>
      </c>
      <c r="B15042" s="37">
        <v>0.73713983337609701</v>
      </c>
      <c r="C15042" s="37">
        <v>1.9860310386604401</v>
      </c>
      <c r="D15042" s="37"/>
      <c r="E15042" s="37"/>
    </row>
    <row r="15043" spans="1:5" x14ac:dyDescent="0.25">
      <c r="A15043" s="60">
        <v>102488.10054044399</v>
      </c>
      <c r="B15043" s="37">
        <v>0.736886538554968</v>
      </c>
      <c r="C15043" s="37">
        <v>1.4016135358944499</v>
      </c>
      <c r="D15043" s="37"/>
      <c r="E15043" s="37"/>
    </row>
    <row r="15044" spans="1:5" x14ac:dyDescent="0.25">
      <c r="A15044" s="60">
        <v>102489.852395778</v>
      </c>
      <c r="B15044" s="37">
        <v>0.73684884751397595</v>
      </c>
      <c r="C15044" s="37">
        <v>-0.46427643216122599</v>
      </c>
      <c r="D15044" s="37"/>
      <c r="E15044" s="37"/>
    </row>
    <row r="15045" spans="1:5" x14ac:dyDescent="0.25">
      <c r="A15045" s="60">
        <v>102503.867880335</v>
      </c>
      <c r="B15045" s="37">
        <v>0.73654712606917805</v>
      </c>
      <c r="C15045" s="37">
        <v>0.85493563151262097</v>
      </c>
      <c r="D15045" s="37"/>
      <c r="E15045" s="37"/>
    </row>
    <row r="15046" spans="1:5" x14ac:dyDescent="0.25">
      <c r="A15046" s="60">
        <v>102504.068372453</v>
      </c>
      <c r="B15046" s="37">
        <v>0.73654280763842706</v>
      </c>
      <c r="C15046" s="37">
        <v>1.2507542668954501</v>
      </c>
      <c r="D15046" s="37"/>
      <c r="E15046" s="37"/>
    </row>
    <row r="15047" spans="1:5" x14ac:dyDescent="0.25">
      <c r="A15047" s="60">
        <v>102511.664841903</v>
      </c>
      <c r="B15047" s="37">
        <v>0.73637913904602803</v>
      </c>
      <c r="C15047" s="37">
        <v>0.26034642632919403</v>
      </c>
      <c r="D15047" s="37"/>
      <c r="E15047" s="37"/>
    </row>
    <row r="15048" spans="1:5" x14ac:dyDescent="0.25">
      <c r="A15048" s="60">
        <v>102515.577602605</v>
      </c>
      <c r="B15048" s="37">
        <v>0.73629480170155903</v>
      </c>
      <c r="C15048" s="37">
        <v>0.38617097134017198</v>
      </c>
      <c r="D15048" s="37"/>
      <c r="E15048" s="37"/>
    </row>
    <row r="15049" spans="1:5" x14ac:dyDescent="0.25">
      <c r="A15049" s="60">
        <v>102544.260635693</v>
      </c>
      <c r="B15049" s="37">
        <v>0.73567583390389601</v>
      </c>
      <c r="C15049" s="37">
        <v>0.84144906283079002</v>
      </c>
      <c r="D15049" s="37"/>
      <c r="E15049" s="37"/>
    </row>
    <row r="15050" spans="1:5" x14ac:dyDescent="0.25">
      <c r="A15050" s="60">
        <v>102593.933848641</v>
      </c>
      <c r="B15050" s="37">
        <v>0.73460104702152096</v>
      </c>
      <c r="C15050" s="37">
        <v>2.1577088417454902</v>
      </c>
      <c r="D15050" s="37"/>
      <c r="E15050" s="37"/>
    </row>
    <row r="15051" spans="1:5" x14ac:dyDescent="0.25">
      <c r="A15051" s="60">
        <v>102595.827327119</v>
      </c>
      <c r="B15051" s="37">
        <v>0.734560009289142</v>
      </c>
      <c r="C15051" s="37">
        <v>0.30951591636891901</v>
      </c>
      <c r="D15051" s="37"/>
      <c r="E15051" s="37"/>
    </row>
    <row r="15052" spans="1:5" x14ac:dyDescent="0.25">
      <c r="A15052" s="60">
        <v>102597.365470565</v>
      </c>
      <c r="B15052" s="37">
        <v>0.73452666923839005</v>
      </c>
      <c r="C15052" s="37">
        <v>0.68762809889935095</v>
      </c>
      <c r="D15052" s="37"/>
      <c r="E15052" s="37"/>
    </row>
    <row r="15053" spans="1:5" x14ac:dyDescent="0.25">
      <c r="A15053" s="60">
        <v>102597.911474575</v>
      </c>
      <c r="B15053" s="37">
        <v>0.73451483355400304</v>
      </c>
      <c r="C15053" s="37">
        <v>0.315603567014833</v>
      </c>
      <c r="D15053" s="37"/>
      <c r="E15053" s="37"/>
    </row>
    <row r="15054" spans="1:5" x14ac:dyDescent="0.25">
      <c r="A15054" s="60">
        <v>102606.37174786899</v>
      </c>
      <c r="B15054" s="37">
        <v>0.73433138993656299</v>
      </c>
      <c r="C15054" s="37">
        <v>0.82798992816810502</v>
      </c>
      <c r="D15054" s="37"/>
      <c r="E15054" s="37"/>
    </row>
    <row r="15055" spans="1:5" x14ac:dyDescent="0.25">
      <c r="A15055" s="60">
        <v>102613.592601254</v>
      </c>
      <c r="B15055" s="37">
        <v>0.73417474567343799</v>
      </c>
      <c r="C15055" s="37">
        <v>0.65394828381235603</v>
      </c>
      <c r="D15055" s="37"/>
      <c r="E15055" s="37"/>
    </row>
    <row r="15056" spans="1:5" x14ac:dyDescent="0.25">
      <c r="A15056" s="60">
        <v>102614.783605451</v>
      </c>
      <c r="B15056" s="37">
        <v>0.73414890228842999</v>
      </c>
      <c r="C15056" s="37">
        <v>-0.35638706533549502</v>
      </c>
      <c r="D15056" s="37"/>
      <c r="E15056" s="37"/>
    </row>
    <row r="15057" spans="1:5" x14ac:dyDescent="0.25">
      <c r="A15057" s="60">
        <v>102624.213509352</v>
      </c>
      <c r="B15057" s="37">
        <v>0.733944219791968</v>
      </c>
      <c r="C15057" s="37">
        <v>1.39571129675815</v>
      </c>
      <c r="D15057" s="37"/>
      <c r="E15057" s="37"/>
    </row>
    <row r="15058" spans="1:5" x14ac:dyDescent="0.25">
      <c r="A15058" s="60">
        <v>102633.289360393</v>
      </c>
      <c r="B15058" s="37">
        <v>0.73374711520444202</v>
      </c>
      <c r="C15058" s="37">
        <v>0.87567060426976295</v>
      </c>
      <c r="D15058" s="37"/>
      <c r="E15058" s="37"/>
    </row>
    <row r="15059" spans="1:5" x14ac:dyDescent="0.25">
      <c r="A15059" s="60">
        <v>102635.682257354</v>
      </c>
      <c r="B15059" s="37">
        <v>0.73369513028328204</v>
      </c>
      <c r="C15059" s="37">
        <v>0.94458283440810298</v>
      </c>
      <c r="D15059" s="37"/>
      <c r="E15059" s="37"/>
    </row>
    <row r="15060" spans="1:5" x14ac:dyDescent="0.25">
      <c r="A15060" s="60">
        <v>102641.804777684</v>
      </c>
      <c r="B15060" s="37">
        <v>0.73356208815178103</v>
      </c>
      <c r="C15060" s="37">
        <v>0.19341712484495199</v>
      </c>
      <c r="D15060" s="37"/>
      <c r="E15060" s="37"/>
    </row>
    <row r="15061" spans="1:5" x14ac:dyDescent="0.25">
      <c r="A15061" s="60">
        <v>102652.15643678801</v>
      </c>
      <c r="B15061" s="37">
        <v>0.73333704266248101</v>
      </c>
      <c r="C15061" s="37">
        <v>0.73736769278733805</v>
      </c>
      <c r="D15061" s="37"/>
      <c r="E15061" s="37"/>
    </row>
    <row r="15062" spans="1:5" x14ac:dyDescent="0.25">
      <c r="A15062" s="60">
        <v>102663.700750851</v>
      </c>
      <c r="B15062" s="37">
        <v>0.73308591731314299</v>
      </c>
      <c r="C15062" s="37">
        <v>1.17227756665732</v>
      </c>
      <c r="D15062" s="37"/>
      <c r="E15062" s="37"/>
    </row>
    <row r="15063" spans="1:5" x14ac:dyDescent="0.25">
      <c r="A15063" s="60">
        <v>102668.148056812</v>
      </c>
      <c r="B15063" s="37">
        <v>0.73298913255168097</v>
      </c>
      <c r="C15063" s="37">
        <v>1.3020418111180401</v>
      </c>
      <c r="D15063" s="37"/>
      <c r="E15063" s="37"/>
    </row>
    <row r="15064" spans="1:5" x14ac:dyDescent="0.25">
      <c r="A15064" s="60">
        <v>102674.904436536</v>
      </c>
      <c r="B15064" s="37">
        <v>0.732842052724339</v>
      </c>
      <c r="C15064" s="37">
        <v>0.79613922006274196</v>
      </c>
      <c r="D15064" s="37"/>
      <c r="E15064" s="37"/>
    </row>
    <row r="15065" spans="1:5" x14ac:dyDescent="0.25">
      <c r="A15065" s="60">
        <v>102680.276906851</v>
      </c>
      <c r="B15065" s="37">
        <v>0.73272506211544597</v>
      </c>
      <c r="C15065" s="37">
        <v>-4.5369635366329897</v>
      </c>
      <c r="D15065" s="37"/>
      <c r="E15065" s="37"/>
    </row>
    <row r="15066" spans="1:5" x14ac:dyDescent="0.25">
      <c r="A15066" s="60">
        <v>102692.231899473</v>
      </c>
      <c r="B15066" s="37">
        <v>0.73246461501089899</v>
      </c>
      <c r="C15066" s="37">
        <v>0.80624880401227705</v>
      </c>
      <c r="D15066" s="37"/>
      <c r="E15066" s="37"/>
    </row>
    <row r="15067" spans="1:5" x14ac:dyDescent="0.25">
      <c r="A15067" s="60">
        <v>102744.055924723</v>
      </c>
      <c r="B15067" s="37">
        <v>0.73133384886700004</v>
      </c>
      <c r="C15067" s="37">
        <v>-0.79016730922947298</v>
      </c>
      <c r="D15067" s="37"/>
      <c r="E15067" s="37"/>
    </row>
    <row r="15068" spans="1:5" x14ac:dyDescent="0.25">
      <c r="A15068" s="60">
        <v>102749.086978614</v>
      </c>
      <c r="B15068" s="37">
        <v>0.73122393217896997</v>
      </c>
      <c r="C15068" s="37">
        <v>1.50700818913274</v>
      </c>
      <c r="D15068" s="37"/>
      <c r="E15068" s="37"/>
    </row>
    <row r="15069" spans="1:5" x14ac:dyDescent="0.25">
      <c r="A15069" s="60">
        <v>102751.28328008299</v>
      </c>
      <c r="B15069" s="37">
        <v>0.73117594067577096</v>
      </c>
      <c r="C15069" s="37">
        <v>1.33222177496342</v>
      </c>
      <c r="D15069" s="37"/>
      <c r="E15069" s="37"/>
    </row>
    <row r="15070" spans="1:5" x14ac:dyDescent="0.25">
      <c r="A15070" s="60">
        <v>102757.535935655</v>
      </c>
      <c r="B15070" s="37">
        <v>0.73103928896568704</v>
      </c>
      <c r="C15070" s="37">
        <v>0.92455425521729095</v>
      </c>
      <c r="D15070" s="37"/>
      <c r="E15070" s="37"/>
    </row>
    <row r="15071" spans="1:5" x14ac:dyDescent="0.25">
      <c r="A15071" s="60">
        <v>102766.230163088</v>
      </c>
      <c r="B15071" s="37">
        <v>0.73084921723190199</v>
      </c>
      <c r="C15071" s="37">
        <v>-0.91509334411753496</v>
      </c>
      <c r="D15071" s="37"/>
      <c r="E15071" s="37"/>
    </row>
    <row r="15072" spans="1:5" x14ac:dyDescent="0.25">
      <c r="A15072" s="60">
        <v>102786.550112595</v>
      </c>
      <c r="B15072" s="37">
        <v>0.73040472524482702</v>
      </c>
      <c r="C15072" s="37">
        <v>0.780094939413156</v>
      </c>
      <c r="D15072" s="37"/>
      <c r="E15072" s="37"/>
    </row>
    <row r="15073" spans="1:5" x14ac:dyDescent="0.25">
      <c r="A15073" s="60">
        <v>102799.069931263</v>
      </c>
      <c r="B15073" s="37">
        <v>0.73013068428864603</v>
      </c>
      <c r="C15073" s="37">
        <v>0.86759069621022999</v>
      </c>
      <c r="D15073" s="37"/>
      <c r="E15073" s="37"/>
    </row>
    <row r="15074" spans="1:5" x14ac:dyDescent="0.25">
      <c r="A15074" s="60">
        <v>102814.36509331199</v>
      </c>
      <c r="B15074" s="37">
        <v>0.72979572392309</v>
      </c>
      <c r="C15074" s="37">
        <v>1.6812680952961601</v>
      </c>
      <c r="D15074" s="37"/>
      <c r="E15074" s="37"/>
    </row>
    <row r="15075" spans="1:5" x14ac:dyDescent="0.25">
      <c r="A15075" s="60">
        <v>102818.316345474</v>
      </c>
      <c r="B15075" s="37">
        <v>0.72970916294347099</v>
      </c>
      <c r="C15075" s="37">
        <v>0.66016163509405901</v>
      </c>
      <c r="D15075" s="37"/>
      <c r="E15075" s="37"/>
    </row>
    <row r="15076" spans="1:5" x14ac:dyDescent="0.25">
      <c r="A15076" s="60">
        <v>102821.332420714</v>
      </c>
      <c r="B15076" s="37">
        <v>0.72964308115173804</v>
      </c>
      <c r="C15076" s="37">
        <v>-5.3608584203323997E-2</v>
      </c>
      <c r="D15076" s="37"/>
      <c r="E15076" s="37"/>
    </row>
    <row r="15077" spans="1:5" x14ac:dyDescent="0.25">
      <c r="A15077" s="60">
        <v>102824.936956162</v>
      </c>
      <c r="B15077" s="37">
        <v>0.72956409736730699</v>
      </c>
      <c r="C15077" s="37">
        <v>0.67934350080893802</v>
      </c>
      <c r="D15077" s="37"/>
      <c r="E15077" s="37"/>
    </row>
    <row r="15078" spans="1:5" x14ac:dyDescent="0.25">
      <c r="A15078" s="60">
        <v>102832.63829520901</v>
      </c>
      <c r="B15078" s="37">
        <v>0.72939531109820199</v>
      </c>
      <c r="C15078" s="37">
        <v>-0.102715587461</v>
      </c>
      <c r="D15078" s="37"/>
      <c r="E15078" s="37"/>
    </row>
    <row r="15079" spans="1:5" x14ac:dyDescent="0.25">
      <c r="A15079" s="60">
        <v>102847.816210465</v>
      </c>
      <c r="B15079" s="37">
        <v>0.72906254122025305</v>
      </c>
      <c r="C15079" s="37">
        <v>0.65206237800323796</v>
      </c>
      <c r="D15079" s="37"/>
      <c r="E15079" s="37"/>
    </row>
    <row r="15080" spans="1:5" x14ac:dyDescent="0.25">
      <c r="A15080" s="60">
        <v>102861.120521889</v>
      </c>
      <c r="B15080" s="37">
        <v>0.72877072088427997</v>
      </c>
      <c r="C15080" s="37">
        <v>1.3429629552745801</v>
      </c>
      <c r="D15080" s="37"/>
      <c r="E15080" s="37"/>
    </row>
    <row r="15081" spans="1:5" x14ac:dyDescent="0.25">
      <c r="A15081" s="60">
        <v>102872.21824785499</v>
      </c>
      <c r="B15081" s="37">
        <v>0.72852721333579495</v>
      </c>
      <c r="C15081" s="37">
        <v>0.52078559136212699</v>
      </c>
      <c r="D15081" s="37"/>
      <c r="E15081" s="37"/>
    </row>
    <row r="15082" spans="1:5" x14ac:dyDescent="0.25">
      <c r="A15082" s="60">
        <v>102886.150730323</v>
      </c>
      <c r="B15082" s="37">
        <v>0.72822139910118899</v>
      </c>
      <c r="C15082" s="37">
        <v>1.93873392804422</v>
      </c>
      <c r="D15082" s="37"/>
      <c r="E15082" s="37"/>
    </row>
    <row r="15083" spans="1:5" x14ac:dyDescent="0.25">
      <c r="A15083" s="60">
        <v>102895.604956401</v>
      </c>
      <c r="B15083" s="37">
        <v>0.72801381748999905</v>
      </c>
      <c r="C15083" s="37">
        <v>0.69430494007722798</v>
      </c>
      <c r="D15083" s="37"/>
      <c r="E15083" s="37"/>
    </row>
    <row r="15084" spans="1:5" x14ac:dyDescent="0.25">
      <c r="A15084" s="60">
        <v>102896.22428305499</v>
      </c>
      <c r="B15084" s="37">
        <v>0.72800021751487098</v>
      </c>
      <c r="C15084" s="37">
        <v>-1.06671583010274</v>
      </c>
      <c r="D15084" s="37"/>
      <c r="E15084" s="37"/>
    </row>
    <row r="15085" spans="1:5" x14ac:dyDescent="0.25">
      <c r="A15085" s="60">
        <v>102896.91019338999</v>
      </c>
      <c r="B15085" s="37">
        <v>0.72798515516439999</v>
      </c>
      <c r="C15085" s="37">
        <v>0.879044151684782</v>
      </c>
      <c r="D15085" s="37"/>
      <c r="E15085" s="37"/>
    </row>
    <row r="15086" spans="1:5" x14ac:dyDescent="0.25">
      <c r="A15086" s="60">
        <v>102897.169947295</v>
      </c>
      <c r="B15086" s="37">
        <v>0.72797945099268901</v>
      </c>
      <c r="C15086" s="37">
        <v>0.52408293527050898</v>
      </c>
      <c r="D15086" s="37"/>
      <c r="E15086" s="37"/>
    </row>
    <row r="15087" spans="1:5" x14ac:dyDescent="0.25">
      <c r="A15087" s="60">
        <v>102905.160204334</v>
      </c>
      <c r="B15087" s="37">
        <v>0.72780396796758895</v>
      </c>
      <c r="C15087" s="37">
        <v>-0.879232179150369</v>
      </c>
      <c r="D15087" s="37"/>
      <c r="E15087" s="37"/>
    </row>
    <row r="15088" spans="1:5" x14ac:dyDescent="0.25">
      <c r="A15088" s="60">
        <v>102913.70919229501</v>
      </c>
      <c r="B15088" s="37">
        <v>0.727616177073382</v>
      </c>
      <c r="C15088" s="37">
        <v>1.68935517191076</v>
      </c>
      <c r="D15088" s="37"/>
      <c r="E15088" s="37"/>
    </row>
    <row r="15089" spans="1:5" x14ac:dyDescent="0.25">
      <c r="A15089" s="60">
        <v>102917.459730969</v>
      </c>
      <c r="B15089" s="37">
        <v>0.72753377942489095</v>
      </c>
      <c r="C15089" s="37">
        <v>1.03128262600984</v>
      </c>
      <c r="D15089" s="37"/>
      <c r="E15089" s="37"/>
    </row>
    <row r="15090" spans="1:5" x14ac:dyDescent="0.25">
      <c r="A15090" s="60">
        <v>102920.184043963</v>
      </c>
      <c r="B15090" s="37">
        <v>0.72747392316108095</v>
      </c>
      <c r="C15090" s="37">
        <v>1.14221841234796</v>
      </c>
      <c r="D15090" s="37"/>
      <c r="E15090" s="37"/>
    </row>
    <row r="15091" spans="1:5" x14ac:dyDescent="0.25">
      <c r="A15091" s="60">
        <v>102936.47455459399</v>
      </c>
      <c r="B15091" s="37">
        <v>0.72711592912915801</v>
      </c>
      <c r="C15091" s="37">
        <v>6.9949622095033498E-2</v>
      </c>
      <c r="D15091" s="37"/>
      <c r="E15091" s="37"/>
    </row>
    <row r="15092" spans="1:5" x14ac:dyDescent="0.25">
      <c r="A15092" s="60">
        <v>102937.95963256501</v>
      </c>
      <c r="B15092" s="37">
        <v>0.72708328764939101</v>
      </c>
      <c r="C15092" s="37">
        <v>0.53364757148883801</v>
      </c>
      <c r="D15092" s="37"/>
      <c r="E15092" s="37"/>
    </row>
    <row r="15093" spans="1:5" x14ac:dyDescent="0.25">
      <c r="A15093" s="60">
        <v>102950.209994876</v>
      </c>
      <c r="B15093" s="37">
        <v>0.72681399326268004</v>
      </c>
      <c r="C15093" s="37">
        <v>-0.27181797530445601</v>
      </c>
      <c r="D15093" s="37"/>
      <c r="E15093" s="37"/>
    </row>
    <row r="15094" spans="1:5" x14ac:dyDescent="0.25">
      <c r="A15094" s="60">
        <v>102953.15885908699</v>
      </c>
      <c r="B15094" s="37">
        <v>0.72674916045295201</v>
      </c>
      <c r="C15094" s="37">
        <v>0.22288671778414301</v>
      </c>
      <c r="D15094" s="37"/>
      <c r="E15094" s="37"/>
    </row>
    <row r="15095" spans="1:5" x14ac:dyDescent="0.25">
      <c r="A15095" s="60">
        <v>102985.99095961099</v>
      </c>
      <c r="B15095" s="37">
        <v>0.72602710786175095</v>
      </c>
      <c r="C15095" s="37">
        <v>1.1088281415224901</v>
      </c>
      <c r="D15095" s="37"/>
      <c r="E15095" s="37"/>
    </row>
    <row r="15096" spans="1:5" x14ac:dyDescent="0.25">
      <c r="A15096" s="60">
        <v>103000.23544921599</v>
      </c>
      <c r="B15096" s="37">
        <v>0.725713730630964</v>
      </c>
      <c r="C15096" s="37">
        <v>0.30512377473921298</v>
      </c>
      <c r="D15096" s="37"/>
      <c r="E15096" s="37"/>
    </row>
    <row r="15097" spans="1:5" x14ac:dyDescent="0.25">
      <c r="A15097" s="60">
        <v>103008.409020764</v>
      </c>
      <c r="B15097" s="37">
        <v>0.72553388780671102</v>
      </c>
      <c r="C15097" s="37">
        <v>0.71606542384725602</v>
      </c>
      <c r="D15097" s="37"/>
      <c r="E15097" s="37"/>
    </row>
    <row r="15098" spans="1:5" x14ac:dyDescent="0.25">
      <c r="A15098" s="60">
        <v>103010.32589384299</v>
      </c>
      <c r="B15098" s="37">
        <v>0.72549170846843802</v>
      </c>
      <c r="C15098" s="37"/>
      <c r="D15098" s="37"/>
      <c r="E15098" s="37"/>
    </row>
    <row r="15099" spans="1:5" x14ac:dyDescent="0.25">
      <c r="A15099" s="60">
        <v>103040.51135577</v>
      </c>
      <c r="B15099" s="37">
        <v>0.72482739525651396</v>
      </c>
      <c r="C15099" s="37">
        <v>-0.61714972503976695</v>
      </c>
      <c r="D15099" s="37"/>
      <c r="E15099" s="37"/>
    </row>
    <row r="15100" spans="1:5" x14ac:dyDescent="0.25">
      <c r="A15100" s="60">
        <v>103043.420092214</v>
      </c>
      <c r="B15100" s="37">
        <v>0.72476337166736804</v>
      </c>
      <c r="C15100" s="37">
        <v>-0.69250637181402797</v>
      </c>
      <c r="D15100" s="37"/>
      <c r="E15100" s="37"/>
    </row>
    <row r="15101" spans="1:5" x14ac:dyDescent="0.25">
      <c r="A15101" s="60">
        <v>103050.231592243</v>
      </c>
      <c r="B15101" s="37">
        <v>0.72461344020104201</v>
      </c>
      <c r="C15101" s="37">
        <v>0.35953817036040697</v>
      </c>
      <c r="D15101" s="37"/>
      <c r="E15101" s="37"/>
    </row>
    <row r="15102" spans="1:5" x14ac:dyDescent="0.25">
      <c r="A15102" s="60">
        <v>103053.470821451</v>
      </c>
      <c r="B15102" s="37">
        <v>0.72454213759068198</v>
      </c>
      <c r="C15102" s="37">
        <v>0.449926351810159</v>
      </c>
      <c r="D15102" s="37"/>
      <c r="E15102" s="37"/>
    </row>
    <row r="15103" spans="1:5" x14ac:dyDescent="0.25">
      <c r="A15103" s="60">
        <v>103059.12247091001</v>
      </c>
      <c r="B15103" s="37">
        <v>0.72441772914062696</v>
      </c>
      <c r="C15103" s="37">
        <v>0.28717792719021901</v>
      </c>
      <c r="D15103" s="37"/>
      <c r="E15103" s="37"/>
    </row>
    <row r="15104" spans="1:5" x14ac:dyDescent="0.25">
      <c r="A15104" s="60">
        <v>103063.142928045</v>
      </c>
      <c r="B15104" s="37">
        <v>0.72432922555388002</v>
      </c>
      <c r="C15104" s="37">
        <v>0.98991639008940702</v>
      </c>
      <c r="D15104" s="37"/>
      <c r="E15104" s="37"/>
    </row>
    <row r="15105" spans="1:5" x14ac:dyDescent="0.25">
      <c r="A15105" s="60">
        <v>103090.38192373401</v>
      </c>
      <c r="B15105" s="37">
        <v>0.72372957091487899</v>
      </c>
      <c r="C15105" s="37">
        <v>-0.81366922884232895</v>
      </c>
      <c r="D15105" s="37"/>
      <c r="E15105" s="37"/>
    </row>
    <row r="15106" spans="1:5" x14ac:dyDescent="0.25">
      <c r="A15106" s="60">
        <v>103092.904355996</v>
      </c>
      <c r="B15106" s="37">
        <v>0.72367403879303305</v>
      </c>
      <c r="C15106" s="37">
        <v>0.38242687558267502</v>
      </c>
      <c r="D15106" s="37"/>
      <c r="E15106" s="37"/>
    </row>
    <row r="15107" spans="1:5" x14ac:dyDescent="0.25">
      <c r="A15107" s="60">
        <v>103132.42699839899</v>
      </c>
      <c r="B15107" s="37">
        <v>0.72280394551826999</v>
      </c>
      <c r="C15107" s="37">
        <v>-4.66132858502388E-2</v>
      </c>
      <c r="D15107" s="37"/>
      <c r="E15107" s="37"/>
    </row>
    <row r="15108" spans="1:5" x14ac:dyDescent="0.25">
      <c r="A15108" s="60">
        <v>103144.430080923</v>
      </c>
      <c r="B15108" s="37">
        <v>0.72253971552097196</v>
      </c>
      <c r="C15108" s="37">
        <v>1.1176880660325601</v>
      </c>
      <c r="D15108" s="37"/>
      <c r="E15108" s="37"/>
    </row>
    <row r="15109" spans="1:5" x14ac:dyDescent="0.25">
      <c r="A15109" s="60">
        <v>103146.294448555</v>
      </c>
      <c r="B15109" s="37">
        <v>0.72249867563356096</v>
      </c>
      <c r="C15109" s="37">
        <v>-0.15736336183658201</v>
      </c>
      <c r="D15109" s="37"/>
      <c r="E15109" s="37"/>
    </row>
    <row r="15110" spans="1:5" x14ac:dyDescent="0.25">
      <c r="A15110" s="60">
        <v>103150.575059486</v>
      </c>
      <c r="B15110" s="37">
        <v>0.72240444917726898</v>
      </c>
      <c r="C15110" s="37">
        <v>0.83502313222634195</v>
      </c>
      <c r="D15110" s="37"/>
      <c r="E15110" s="37"/>
    </row>
    <row r="15111" spans="1:5" x14ac:dyDescent="0.25">
      <c r="A15111" s="60">
        <v>103164.037509587</v>
      </c>
      <c r="B15111" s="37">
        <v>0.72210812541390501</v>
      </c>
      <c r="C15111" s="37">
        <v>-0.308678853274447</v>
      </c>
      <c r="D15111" s="37"/>
      <c r="E15111" s="37"/>
    </row>
    <row r="15112" spans="1:5" x14ac:dyDescent="0.25">
      <c r="A15112" s="60">
        <v>103169.979288082</v>
      </c>
      <c r="B15112" s="37">
        <v>0.72197734950554404</v>
      </c>
      <c r="C15112" s="37">
        <v>1.23978399467133</v>
      </c>
      <c r="D15112" s="37"/>
      <c r="E15112" s="37"/>
    </row>
    <row r="15113" spans="1:5" x14ac:dyDescent="0.25">
      <c r="A15113" s="60">
        <v>103214.81104930599</v>
      </c>
      <c r="B15113" s="37">
        <v>0.72099087231422798</v>
      </c>
      <c r="C15113" s="37">
        <v>1.4389440803932001</v>
      </c>
      <c r="D15113" s="37"/>
      <c r="E15113" s="37"/>
    </row>
    <row r="15114" spans="1:5" x14ac:dyDescent="0.25">
      <c r="A15114" s="60">
        <v>103222.93545645601</v>
      </c>
      <c r="B15114" s="37">
        <v>0.72081216156176398</v>
      </c>
      <c r="C15114" s="37">
        <v>-0.89608298032254297</v>
      </c>
      <c r="D15114" s="37"/>
      <c r="E15114" s="37"/>
    </row>
    <row r="15115" spans="1:5" x14ac:dyDescent="0.25">
      <c r="A15115" s="60">
        <v>103229.716766486</v>
      </c>
      <c r="B15115" s="37">
        <v>0.72066301105897301</v>
      </c>
      <c r="C15115" s="37">
        <v>0.89241671526800703</v>
      </c>
      <c r="D15115" s="37"/>
      <c r="E15115" s="37"/>
    </row>
    <row r="15116" spans="1:5" x14ac:dyDescent="0.25">
      <c r="A15116" s="60">
        <v>103230.67003378501</v>
      </c>
      <c r="B15116" s="37">
        <v>0.72064204581653302</v>
      </c>
      <c r="C15116" s="37">
        <v>-2.50903966362285</v>
      </c>
      <c r="D15116" s="37"/>
      <c r="E15116" s="37"/>
    </row>
    <row r="15117" spans="1:5" x14ac:dyDescent="0.25">
      <c r="A15117" s="60">
        <v>103235.942416941</v>
      </c>
      <c r="B15117" s="37">
        <v>0.72052609586412197</v>
      </c>
      <c r="C15117" s="37">
        <v>1.03351599906947</v>
      </c>
      <c r="D15117" s="37"/>
      <c r="E15117" s="37"/>
    </row>
    <row r="15118" spans="1:5" x14ac:dyDescent="0.25">
      <c r="A15118" s="60">
        <v>103260.11016817699</v>
      </c>
      <c r="B15118" s="37">
        <v>0.71999473459263197</v>
      </c>
      <c r="C15118" s="37">
        <v>0.319419895226214</v>
      </c>
      <c r="D15118" s="37"/>
      <c r="E15118" s="37"/>
    </row>
    <row r="15119" spans="1:5" x14ac:dyDescent="0.25">
      <c r="A15119" s="60">
        <v>103261.44050841199</v>
      </c>
      <c r="B15119" s="37">
        <v>0.71996549211150496</v>
      </c>
      <c r="C15119" s="37">
        <v>1.25031846785906</v>
      </c>
      <c r="D15119" s="37"/>
      <c r="E15119" s="37"/>
    </row>
    <row r="15120" spans="1:5" x14ac:dyDescent="0.25">
      <c r="A15120" s="60">
        <v>103269.560605639</v>
      </c>
      <c r="B15120" s="37">
        <v>0.71978701930525701</v>
      </c>
      <c r="C15120" s="37">
        <v>0.98691031619222402</v>
      </c>
      <c r="D15120" s="37"/>
      <c r="E15120" s="37"/>
    </row>
    <row r="15121" spans="1:5" x14ac:dyDescent="0.25">
      <c r="A15121" s="60">
        <v>103289.497037473</v>
      </c>
      <c r="B15121" s="37">
        <v>0.71934896270180604</v>
      </c>
      <c r="C15121" s="37">
        <v>2.3138318949578199E-2</v>
      </c>
      <c r="D15121" s="37"/>
      <c r="E15121" s="37"/>
    </row>
    <row r="15122" spans="1:5" x14ac:dyDescent="0.25">
      <c r="A15122" s="60">
        <v>103291.70773774</v>
      </c>
      <c r="B15122" s="37">
        <v>0.71930039968350701</v>
      </c>
      <c r="C15122" s="37">
        <v>1.0941497144710599</v>
      </c>
      <c r="D15122" s="37"/>
      <c r="E15122" s="37"/>
    </row>
    <row r="15123" spans="1:5" x14ac:dyDescent="0.25">
      <c r="A15123" s="60">
        <v>103297.94109146199</v>
      </c>
      <c r="B15123" s="37">
        <v>0.71916348353668602</v>
      </c>
      <c r="C15123" s="37"/>
      <c r="D15123" s="37"/>
      <c r="E15123" s="37"/>
    </row>
    <row r="15124" spans="1:5" x14ac:dyDescent="0.25">
      <c r="A15124" s="60">
        <v>103321.843655344</v>
      </c>
      <c r="B15124" s="37">
        <v>0.71863865721313802</v>
      </c>
      <c r="C15124" s="37">
        <v>1.03424320083443</v>
      </c>
      <c r="D15124" s="37"/>
      <c r="E15124" s="37"/>
    </row>
    <row r="15125" spans="1:5" x14ac:dyDescent="0.25">
      <c r="A15125" s="60">
        <v>103323.111144198</v>
      </c>
      <c r="B15125" s="37">
        <v>0.71861083618738797</v>
      </c>
      <c r="C15125" s="37">
        <v>-0.17910158631860901</v>
      </c>
      <c r="D15125" s="37"/>
      <c r="E15125" s="37"/>
    </row>
    <row r="15126" spans="1:5" x14ac:dyDescent="0.25">
      <c r="A15126" s="60">
        <v>103323.173465568</v>
      </c>
      <c r="B15126" s="37">
        <v>0.718609468275337</v>
      </c>
      <c r="C15126" s="37">
        <v>-0.73547317676241297</v>
      </c>
      <c r="D15126" s="37"/>
      <c r="E15126" s="37"/>
    </row>
    <row r="15127" spans="1:5" x14ac:dyDescent="0.25">
      <c r="A15127" s="60">
        <v>103334.362139602</v>
      </c>
      <c r="B15127" s="37">
        <v>0.71836392247582803</v>
      </c>
      <c r="C15127" s="37">
        <v>-0.52781484096363596</v>
      </c>
      <c r="D15127" s="37"/>
      <c r="E15127" s="37"/>
    </row>
    <row r="15128" spans="1:5" x14ac:dyDescent="0.25">
      <c r="A15128" s="60">
        <v>103338.54146828799</v>
      </c>
      <c r="B15128" s="37">
        <v>0.71827222309854499</v>
      </c>
      <c r="C15128" s="37">
        <v>1.12986378568913</v>
      </c>
      <c r="D15128" s="37"/>
      <c r="E15128" s="37"/>
    </row>
    <row r="15129" spans="1:5" x14ac:dyDescent="0.25">
      <c r="A15129" s="60">
        <v>103365.15432636401</v>
      </c>
      <c r="B15129" s="37">
        <v>0.71768857442218104</v>
      </c>
      <c r="C15129" s="37">
        <v>1.30577897483133</v>
      </c>
      <c r="D15129" s="37"/>
      <c r="E15129" s="37"/>
    </row>
    <row r="15130" spans="1:5" x14ac:dyDescent="0.25">
      <c r="A15130" s="60">
        <v>103370.39266918501</v>
      </c>
      <c r="B15130" s="37">
        <v>0.717573749296749</v>
      </c>
      <c r="C15130" s="37">
        <v>1.88614220181083</v>
      </c>
      <c r="D15130" s="37"/>
      <c r="E15130" s="37"/>
    </row>
    <row r="15131" spans="1:5" x14ac:dyDescent="0.25">
      <c r="A15131" s="60">
        <v>103385.560720522</v>
      </c>
      <c r="B15131" s="37">
        <v>0.71724137666394805</v>
      </c>
      <c r="C15131" s="37">
        <v>1.0736995200656201</v>
      </c>
      <c r="D15131" s="37"/>
      <c r="E15131" s="37"/>
    </row>
    <row r="15132" spans="1:5" x14ac:dyDescent="0.25">
      <c r="A15132" s="60">
        <v>103421.448523988</v>
      </c>
      <c r="B15132" s="37">
        <v>0.71645569328106695</v>
      </c>
      <c r="C15132" s="37">
        <v>9.9754749591185493E-2</v>
      </c>
      <c r="D15132" s="37"/>
      <c r="E15132" s="37"/>
    </row>
    <row r="15133" spans="1:5" x14ac:dyDescent="0.25">
      <c r="A15133" s="60">
        <v>103426.96952576299</v>
      </c>
      <c r="B15133" s="37">
        <v>0.71633491818239203</v>
      </c>
      <c r="C15133" s="37">
        <v>0.92961101635245003</v>
      </c>
      <c r="D15133" s="37"/>
      <c r="E15133" s="37"/>
    </row>
    <row r="15134" spans="1:5" x14ac:dyDescent="0.25">
      <c r="A15134" s="60">
        <v>103435.148160818</v>
      </c>
      <c r="B15134" s="37">
        <v>0.71615605481683597</v>
      </c>
      <c r="C15134" s="37">
        <v>1.7954600245669401</v>
      </c>
      <c r="D15134" s="37"/>
      <c r="E15134" s="37"/>
    </row>
    <row r="15135" spans="1:5" x14ac:dyDescent="0.25">
      <c r="A15135" s="60">
        <v>103438.61743300399</v>
      </c>
      <c r="B15135" s="37">
        <v>0.71608020124858496</v>
      </c>
      <c r="C15135" s="37">
        <v>1.17348823120293</v>
      </c>
      <c r="D15135" s="37"/>
      <c r="E15135" s="37"/>
    </row>
    <row r="15136" spans="1:5" x14ac:dyDescent="0.25">
      <c r="A15136" s="60">
        <v>103463.78512534899</v>
      </c>
      <c r="B15136" s="37">
        <v>0.71553025715427998</v>
      </c>
      <c r="C15136" s="37">
        <v>-0.90106234905350502</v>
      </c>
      <c r="D15136" s="37"/>
      <c r="E15136" s="37"/>
    </row>
    <row r="15137" spans="1:5" x14ac:dyDescent="0.25">
      <c r="A15137" s="60">
        <v>103481.943146195</v>
      </c>
      <c r="B15137" s="37">
        <v>0.71513386208563801</v>
      </c>
      <c r="C15137" s="37">
        <v>8.0863654937002302E-2</v>
      </c>
      <c r="D15137" s="37"/>
      <c r="E15137" s="37"/>
    </row>
    <row r="15138" spans="1:5" x14ac:dyDescent="0.25">
      <c r="A15138" s="60">
        <v>103512.231399485</v>
      </c>
      <c r="B15138" s="37">
        <v>0.71447341606970505</v>
      </c>
      <c r="C15138" s="37">
        <v>1.1058436641409</v>
      </c>
      <c r="D15138" s="37"/>
      <c r="E15138" s="37"/>
    </row>
    <row r="15139" spans="1:5" x14ac:dyDescent="0.25">
      <c r="A15139" s="60">
        <v>103517.069549507</v>
      </c>
      <c r="B15139" s="37">
        <v>0.71436801006484596</v>
      </c>
      <c r="C15139" s="37">
        <v>0.359258342515134</v>
      </c>
      <c r="D15139" s="37"/>
      <c r="E15139" s="37"/>
    </row>
    <row r="15140" spans="1:5" x14ac:dyDescent="0.25">
      <c r="A15140" s="60">
        <v>103522.377903348</v>
      </c>
      <c r="B15140" s="37">
        <v>0.71425238998667995</v>
      </c>
      <c r="C15140" s="37">
        <v>1.07742686858183</v>
      </c>
      <c r="D15140" s="37"/>
      <c r="E15140" s="37"/>
    </row>
    <row r="15141" spans="1:5" x14ac:dyDescent="0.25">
      <c r="A15141" s="60">
        <v>103572.434596454</v>
      </c>
      <c r="B15141" s="37">
        <v>0.71316373362704</v>
      </c>
      <c r="C15141" s="37">
        <v>0.68407430153256699</v>
      </c>
      <c r="D15141" s="37"/>
      <c r="E15141" s="37"/>
    </row>
    <row r="15142" spans="1:5" x14ac:dyDescent="0.25">
      <c r="A15142" s="60">
        <v>103588.051975671</v>
      </c>
      <c r="B15142" s="37">
        <v>0.71282471058084296</v>
      </c>
      <c r="C15142" s="37">
        <v>0.64593905499037396</v>
      </c>
      <c r="D15142" s="37"/>
      <c r="E15142" s="37"/>
    </row>
    <row r="15143" spans="1:5" x14ac:dyDescent="0.25">
      <c r="A15143" s="60">
        <v>103599.81937999099</v>
      </c>
      <c r="B15143" s="37">
        <v>0.71256947241000002</v>
      </c>
      <c r="C15143" s="37">
        <v>0.54810569297143497</v>
      </c>
      <c r="D15143" s="37"/>
      <c r="E15143" s="37"/>
    </row>
    <row r="15144" spans="1:5" x14ac:dyDescent="0.25">
      <c r="A15144" s="60">
        <v>103614.74800203599</v>
      </c>
      <c r="B15144" s="37">
        <v>0.71224593303672901</v>
      </c>
      <c r="C15144" s="37">
        <v>0.40825164111986101</v>
      </c>
      <c r="D15144" s="37"/>
      <c r="E15144" s="37"/>
    </row>
    <row r="15145" spans="1:5" x14ac:dyDescent="0.25">
      <c r="A15145" s="60">
        <v>103618.854596291</v>
      </c>
      <c r="B15145" s="37">
        <v>0.71215698653734805</v>
      </c>
      <c r="C15145" s="37">
        <v>0.89966346284195997</v>
      </c>
      <c r="D15145" s="37"/>
      <c r="E15145" s="37"/>
    </row>
    <row r="15146" spans="1:5" x14ac:dyDescent="0.25">
      <c r="A15146" s="60">
        <v>103638.573979312</v>
      </c>
      <c r="B15146" s="37">
        <v>0.71173020459726799</v>
      </c>
      <c r="C15146" s="37">
        <v>0.112126818587077</v>
      </c>
      <c r="D15146" s="37"/>
      <c r="E15146" s="37"/>
    </row>
    <row r="15147" spans="1:5" x14ac:dyDescent="0.25">
      <c r="A15147" s="60">
        <v>103639.36226604</v>
      </c>
      <c r="B15147" s="37">
        <v>0.71171315538124702</v>
      </c>
      <c r="C15147" s="37">
        <v>-0.46133081078278998</v>
      </c>
      <c r="D15147" s="37"/>
      <c r="E15147" s="37"/>
    </row>
    <row r="15148" spans="1:5" x14ac:dyDescent="0.25">
      <c r="A15148" s="60">
        <v>103670.27456718701</v>
      </c>
      <c r="B15148" s="37">
        <v>0.71104529699845498</v>
      </c>
      <c r="C15148" s="37">
        <v>1.15212527017361</v>
      </c>
      <c r="D15148" s="37"/>
      <c r="E15148" s="37"/>
    </row>
    <row r="15149" spans="1:5" x14ac:dyDescent="0.25">
      <c r="A15149" s="60">
        <v>103674.339557118</v>
      </c>
      <c r="B15149" s="37">
        <v>0.71095757969439</v>
      </c>
      <c r="C15149" s="37">
        <v>0.83470429180638706</v>
      </c>
      <c r="D15149" s="37"/>
      <c r="E15149" s="37"/>
    </row>
    <row r="15150" spans="1:5" x14ac:dyDescent="0.25">
      <c r="A15150" s="60">
        <v>103682.188502042</v>
      </c>
      <c r="B15150" s="37">
        <v>0.710788281327561</v>
      </c>
      <c r="C15150" s="37">
        <v>1.0578287954254</v>
      </c>
      <c r="D15150" s="37"/>
      <c r="E15150" s="37"/>
    </row>
    <row r="15151" spans="1:5" x14ac:dyDescent="0.25">
      <c r="A15151" s="60">
        <v>103699.71749696101</v>
      </c>
      <c r="B15151" s="37">
        <v>0.71041053615664695</v>
      </c>
      <c r="C15151" s="37">
        <v>0.84642163435733098</v>
      </c>
      <c r="D15151" s="37"/>
      <c r="E15151" s="37"/>
    </row>
    <row r="15152" spans="1:5" x14ac:dyDescent="0.25">
      <c r="A15152" s="60">
        <v>103705.228869949</v>
      </c>
      <c r="B15152" s="37">
        <v>0.71029186854071302</v>
      </c>
      <c r="C15152" s="37">
        <v>-1.3782118191527399</v>
      </c>
      <c r="D15152" s="37"/>
      <c r="E15152" s="37"/>
    </row>
    <row r="15153" spans="1:5" x14ac:dyDescent="0.25">
      <c r="A15153" s="60">
        <v>103721.55437937401</v>
      </c>
      <c r="B15153" s="37">
        <v>0.70994064716486904</v>
      </c>
      <c r="C15153" s="37">
        <v>0.62019060472779897</v>
      </c>
      <c r="D15153" s="37"/>
      <c r="E15153" s="37"/>
    </row>
    <row r="15154" spans="1:5" x14ac:dyDescent="0.25">
      <c r="A15154" s="60">
        <v>103733.186331173</v>
      </c>
      <c r="B15154" s="37">
        <v>0.70969067058982105</v>
      </c>
      <c r="C15154" s="37">
        <v>-0.76819702387417299</v>
      </c>
      <c r="D15154" s="37"/>
      <c r="E15154" s="37"/>
    </row>
    <row r="15155" spans="1:5" x14ac:dyDescent="0.25">
      <c r="A15155" s="60">
        <v>103738.9456928</v>
      </c>
      <c r="B15155" s="37">
        <v>0.70956698339840396</v>
      </c>
      <c r="C15155" s="37">
        <v>-0.56063968621979898</v>
      </c>
      <c r="D15155" s="37"/>
      <c r="E15155" s="37"/>
    </row>
    <row r="15156" spans="1:5" x14ac:dyDescent="0.25">
      <c r="A15156" s="60">
        <v>103756.28459664401</v>
      </c>
      <c r="B15156" s="37">
        <v>0.70919495946143196</v>
      </c>
      <c r="C15156" s="37">
        <v>0.41048539469148398</v>
      </c>
      <c r="D15156" s="37"/>
      <c r="E15156" s="37"/>
    </row>
    <row r="15157" spans="1:5" x14ac:dyDescent="0.25">
      <c r="A15157" s="60">
        <v>103760.95973711299</v>
      </c>
      <c r="B15157" s="37">
        <v>0.70909473915168597</v>
      </c>
      <c r="C15157" s="37">
        <v>-0.252044036245891</v>
      </c>
      <c r="D15157" s="37"/>
      <c r="E15157" s="37"/>
    </row>
    <row r="15158" spans="1:5" x14ac:dyDescent="0.25">
      <c r="A15158" s="60">
        <v>103761.517782189</v>
      </c>
      <c r="B15158" s="37">
        <v>0.709082778992427</v>
      </c>
      <c r="C15158" s="37">
        <v>1.25761250994638</v>
      </c>
      <c r="D15158" s="37"/>
      <c r="E15158" s="37"/>
    </row>
    <row r="15159" spans="1:5" x14ac:dyDescent="0.25">
      <c r="A15159" s="60">
        <v>103763.601098024</v>
      </c>
      <c r="B15159" s="37">
        <v>0.70903813372007596</v>
      </c>
      <c r="C15159" s="37">
        <v>8.1585192491218095E-2</v>
      </c>
      <c r="D15159" s="37"/>
      <c r="E15159" s="37"/>
    </row>
    <row r="15160" spans="1:5" x14ac:dyDescent="0.25">
      <c r="A15160" s="60">
        <v>103764.19769887</v>
      </c>
      <c r="B15160" s="37">
        <v>0.70902535003299705</v>
      </c>
      <c r="C15160" s="37">
        <v>1.17084137472103</v>
      </c>
      <c r="D15160" s="37"/>
      <c r="E15160" s="37"/>
    </row>
    <row r="15161" spans="1:5" x14ac:dyDescent="0.25">
      <c r="A15161" s="60">
        <v>103766.182969863</v>
      </c>
      <c r="B15161" s="37">
        <v>0.70898281511364902</v>
      </c>
      <c r="C15161" s="37">
        <v>1.29717777615392</v>
      </c>
      <c r="D15161" s="37"/>
      <c r="E15161" s="37"/>
    </row>
    <row r="15162" spans="1:5" x14ac:dyDescent="0.25">
      <c r="A15162" s="60">
        <v>103794.25872057299</v>
      </c>
      <c r="B15162" s="37">
        <v>0.70838204589504705</v>
      </c>
      <c r="C15162" s="37">
        <v>0.62795657758427703</v>
      </c>
      <c r="D15162" s="37"/>
      <c r="E15162" s="37"/>
    </row>
    <row r="15163" spans="1:5" x14ac:dyDescent="0.25">
      <c r="A15163" s="60">
        <v>103805.615538313</v>
      </c>
      <c r="B15163" s="37">
        <v>0.70813944284165298</v>
      </c>
      <c r="C15163" s="37">
        <v>0.29540843353972301</v>
      </c>
      <c r="D15163" s="37"/>
      <c r="E15163" s="37"/>
    </row>
    <row r="15164" spans="1:5" x14ac:dyDescent="0.25">
      <c r="A15164" s="60">
        <v>103812.12366640101</v>
      </c>
      <c r="B15164" s="37">
        <v>0.70800052626027699</v>
      </c>
      <c r="C15164" s="37">
        <v>0.23249282256523299</v>
      </c>
      <c r="D15164" s="37"/>
      <c r="E15164" s="37"/>
    </row>
    <row r="15165" spans="1:5" x14ac:dyDescent="0.25">
      <c r="A15165" s="60">
        <v>103817.2578522</v>
      </c>
      <c r="B15165" s="37">
        <v>0.70789099341235495</v>
      </c>
      <c r="C15165" s="37">
        <v>0.83856660230388103</v>
      </c>
      <c r="D15165" s="37"/>
      <c r="E15165" s="37"/>
    </row>
    <row r="15166" spans="1:5" x14ac:dyDescent="0.25">
      <c r="A15166" s="60">
        <v>103823.063929344</v>
      </c>
      <c r="B15166" s="37">
        <v>0.70776718728353205</v>
      </c>
      <c r="C15166" s="37">
        <v>-1.8120537624323401</v>
      </c>
      <c r="D15166" s="37"/>
      <c r="E15166" s="37"/>
    </row>
    <row r="15167" spans="1:5" x14ac:dyDescent="0.25">
      <c r="A15167" s="60">
        <v>103831.235896128</v>
      </c>
      <c r="B15167" s="37">
        <v>0.70759304243603505</v>
      </c>
      <c r="C15167" s="37">
        <v>0.82803130960074101</v>
      </c>
      <c r="D15167" s="37"/>
      <c r="E15167" s="37"/>
    </row>
    <row r="15168" spans="1:5" x14ac:dyDescent="0.25">
      <c r="A15168" s="60">
        <v>103838.767413255</v>
      </c>
      <c r="B15168" s="37">
        <v>0.70743266105943903</v>
      </c>
      <c r="C15168" s="37">
        <v>1.1482365342715599</v>
      </c>
      <c r="D15168" s="37"/>
      <c r="E15168" s="37"/>
    </row>
    <row r="15169" spans="1:5" x14ac:dyDescent="0.25">
      <c r="A15169" s="60">
        <v>103841.628399208</v>
      </c>
      <c r="B15169" s="37">
        <v>0.70737176650459499</v>
      </c>
      <c r="C15169" s="37">
        <v>-0.270451029330876</v>
      </c>
      <c r="D15169" s="37"/>
      <c r="E15169" s="37"/>
    </row>
    <row r="15170" spans="1:5" x14ac:dyDescent="0.25">
      <c r="A15170" s="60">
        <v>103845.20029168599</v>
      </c>
      <c r="B15170" s="37">
        <v>0.70729576345137601</v>
      </c>
      <c r="C15170" s="37">
        <v>1.0275510146243301</v>
      </c>
      <c r="D15170" s="37"/>
      <c r="E15170" s="37"/>
    </row>
    <row r="15171" spans="1:5" x14ac:dyDescent="0.25">
      <c r="A15171" s="60">
        <v>103850.87142701101</v>
      </c>
      <c r="B15171" s="37">
        <v>0.707175144737615</v>
      </c>
      <c r="C15171" s="37">
        <v>1.28767524066344</v>
      </c>
      <c r="D15171" s="37"/>
      <c r="E15171" s="37"/>
    </row>
    <row r="15172" spans="1:5" x14ac:dyDescent="0.25">
      <c r="A15172" s="60">
        <v>103855.35533851699</v>
      </c>
      <c r="B15172" s="37">
        <v>0.70707982258871005</v>
      </c>
      <c r="C15172" s="37">
        <v>-0.196528827026377</v>
      </c>
      <c r="D15172" s="37"/>
      <c r="E15172" s="37"/>
    </row>
    <row r="15173" spans="1:5" x14ac:dyDescent="0.25">
      <c r="A15173" s="60">
        <v>103857.844196003</v>
      </c>
      <c r="B15173" s="37">
        <v>0.70702693019575202</v>
      </c>
      <c r="C15173" s="37">
        <v>0.58508721951462395</v>
      </c>
      <c r="D15173" s="37"/>
      <c r="E15173" s="37"/>
    </row>
    <row r="15174" spans="1:5" x14ac:dyDescent="0.25">
      <c r="A15174" s="60">
        <v>103862.41074788</v>
      </c>
      <c r="B15174" s="37">
        <v>0.70692991595586896</v>
      </c>
      <c r="C15174" s="37">
        <v>1.37159628891168</v>
      </c>
      <c r="D15174" s="37"/>
      <c r="E15174" s="37"/>
    </row>
    <row r="15175" spans="1:5" x14ac:dyDescent="0.25">
      <c r="A15175" s="60">
        <v>103886.210654877</v>
      </c>
      <c r="B15175" s="37">
        <v>0.70642499141293402</v>
      </c>
      <c r="C15175" s="37">
        <v>0.74116171512388396</v>
      </c>
      <c r="D15175" s="37"/>
      <c r="E15175" s="37"/>
    </row>
    <row r="15176" spans="1:5" x14ac:dyDescent="0.25">
      <c r="A15176" s="60">
        <v>103891.222052274</v>
      </c>
      <c r="B15176" s="37">
        <v>0.70631882302398097</v>
      </c>
      <c r="C15176" s="37">
        <v>0.50924422595966001</v>
      </c>
      <c r="D15176" s="37"/>
      <c r="E15176" s="37"/>
    </row>
    <row r="15177" spans="1:5" x14ac:dyDescent="0.25">
      <c r="A15177" s="60">
        <v>103944.20579839899</v>
      </c>
      <c r="B15177" s="37">
        <v>0.70519965495653003</v>
      </c>
      <c r="C15177" s="37">
        <v>0.76273484963980098</v>
      </c>
      <c r="D15177" s="37"/>
      <c r="E15177" s="37"/>
    </row>
    <row r="15178" spans="1:5" x14ac:dyDescent="0.25">
      <c r="A15178" s="60">
        <v>104025.89980119999</v>
      </c>
      <c r="B15178" s="37">
        <v>0.70348659182642104</v>
      </c>
      <c r="C15178" s="37">
        <v>-1.7142608090028999</v>
      </c>
      <c r="D15178" s="37"/>
      <c r="E15178" s="37"/>
    </row>
    <row r="15179" spans="1:5" x14ac:dyDescent="0.25">
      <c r="A15179" s="60">
        <v>104030.79262995601</v>
      </c>
      <c r="B15179" s="37">
        <v>0.70338450231391703</v>
      </c>
      <c r="C15179" s="37">
        <v>1.1356670059057701</v>
      </c>
      <c r="D15179" s="37"/>
      <c r="E15179" s="37"/>
    </row>
    <row r="15180" spans="1:5" x14ac:dyDescent="0.25">
      <c r="A15180" s="60">
        <v>104031.16869519799</v>
      </c>
      <c r="B15180" s="37">
        <v>0.70337665812318095</v>
      </c>
      <c r="C15180" s="37">
        <v>0.40672251263917902</v>
      </c>
      <c r="D15180" s="37"/>
      <c r="E15180" s="37"/>
    </row>
    <row r="15181" spans="1:5" x14ac:dyDescent="0.25">
      <c r="A15181" s="60">
        <v>104079.923745579</v>
      </c>
      <c r="B15181" s="37">
        <v>0.70236272783154297</v>
      </c>
      <c r="C15181" s="37">
        <v>1.3309508512556101</v>
      </c>
      <c r="D15181" s="37"/>
      <c r="E15181" s="37"/>
    </row>
    <row r="15182" spans="1:5" x14ac:dyDescent="0.25">
      <c r="A15182" s="60">
        <v>104088.526776671</v>
      </c>
      <c r="B15182" s="37">
        <v>0.70218445277368802</v>
      </c>
      <c r="C15182" s="37">
        <v>0.468332472920507</v>
      </c>
      <c r="D15182" s="37"/>
      <c r="E15182" s="37"/>
    </row>
    <row r="15183" spans="1:5" x14ac:dyDescent="0.25">
      <c r="A15183" s="60">
        <v>104106.625994756</v>
      </c>
      <c r="B15183" s="37">
        <v>0.701810034646843</v>
      </c>
      <c r="C15183" s="37">
        <v>-8.8281667721812299E-2</v>
      </c>
      <c r="D15183" s="37"/>
      <c r="E15183" s="37"/>
    </row>
    <row r="15184" spans="1:5" x14ac:dyDescent="0.25">
      <c r="A15184" s="60">
        <v>104107.84045264</v>
      </c>
      <c r="B15184" s="37">
        <v>0.70178494255009904</v>
      </c>
      <c r="C15184" s="37">
        <v>0.300032431895914</v>
      </c>
      <c r="D15184" s="37"/>
      <c r="E15184" s="37"/>
    </row>
    <row r="15185" spans="1:5" x14ac:dyDescent="0.25">
      <c r="A15185" s="60">
        <v>104116.648130136</v>
      </c>
      <c r="B15185" s="37">
        <v>0.70160308495301105</v>
      </c>
      <c r="C15185" s="37">
        <v>0.46388949201992002</v>
      </c>
      <c r="D15185" s="37"/>
      <c r="E15185" s="37"/>
    </row>
    <row r="15186" spans="1:5" x14ac:dyDescent="0.25">
      <c r="A15186" s="60">
        <v>104122.26895779899</v>
      </c>
      <c r="B15186" s="37">
        <v>0.70148713826276599</v>
      </c>
      <c r="C15186" s="37">
        <v>0.99916428593609397</v>
      </c>
      <c r="D15186" s="37"/>
      <c r="E15186" s="37"/>
    </row>
    <row r="15187" spans="1:5" x14ac:dyDescent="0.25">
      <c r="A15187" s="60">
        <v>104122.83217963</v>
      </c>
      <c r="B15187" s="37">
        <v>0.70147552484602205</v>
      </c>
      <c r="C15187" s="37">
        <v>2.4207281257804199E-2</v>
      </c>
      <c r="D15187" s="37"/>
      <c r="E15187" s="37"/>
    </row>
    <row r="15188" spans="1:5" x14ac:dyDescent="0.25">
      <c r="A15188" s="60">
        <v>104168.25280565501</v>
      </c>
      <c r="B15188" s="37">
        <v>0.70054186486561099</v>
      </c>
      <c r="C15188" s="37">
        <v>-0.175579934759895</v>
      </c>
      <c r="D15188" s="37"/>
      <c r="E15188" s="37"/>
    </row>
    <row r="15189" spans="1:5" x14ac:dyDescent="0.25">
      <c r="A15189" s="60">
        <v>104169.223922502</v>
      </c>
      <c r="B15189" s="37">
        <v>0.70052196613031903</v>
      </c>
      <c r="C15189" s="37"/>
      <c r="D15189" s="37"/>
      <c r="E15189" s="37"/>
    </row>
    <row r="15190" spans="1:5" x14ac:dyDescent="0.25">
      <c r="A15190" s="60">
        <v>104182.991549465</v>
      </c>
      <c r="B15190" s="37">
        <v>0.70024015066652501</v>
      </c>
      <c r="C15190" s="37"/>
      <c r="D15190" s="37"/>
      <c r="E15190" s="37"/>
    </row>
    <row r="15191" spans="1:5" x14ac:dyDescent="0.25">
      <c r="A15191" s="60">
        <v>104191.94679900999</v>
      </c>
      <c r="B15191" s="37">
        <v>0.70005713581482398</v>
      </c>
      <c r="C15191" s="37">
        <v>1.3486973206720001</v>
      </c>
      <c r="D15191" s="37"/>
      <c r="E15191" s="37"/>
    </row>
    <row r="15192" spans="1:5" x14ac:dyDescent="0.25">
      <c r="A15192" s="60">
        <v>104239.178849954</v>
      </c>
      <c r="B15192" s="37">
        <v>0.69909579020500301</v>
      </c>
      <c r="C15192" s="37">
        <v>1.26200411130166</v>
      </c>
      <c r="D15192" s="37"/>
      <c r="E15192" s="37"/>
    </row>
    <row r="15193" spans="1:5" x14ac:dyDescent="0.25">
      <c r="A15193" s="60">
        <v>104257.606702697</v>
      </c>
      <c r="B15193" s="37">
        <v>0.698722541842837</v>
      </c>
      <c r="C15193" s="37">
        <v>2.0610556780256601</v>
      </c>
      <c r="D15193" s="37"/>
      <c r="E15193" s="37"/>
    </row>
    <row r="15194" spans="1:5" x14ac:dyDescent="0.25">
      <c r="A15194" s="60">
        <v>104263.84059789299</v>
      </c>
      <c r="B15194" s="37">
        <v>0.69859651388055599</v>
      </c>
      <c r="C15194" s="37">
        <v>2.2418119380342301</v>
      </c>
      <c r="D15194" s="37"/>
      <c r="E15194" s="37"/>
    </row>
    <row r="15195" spans="1:5" x14ac:dyDescent="0.25">
      <c r="A15195" s="60">
        <v>104272.89213059501</v>
      </c>
      <c r="B15195" s="37">
        <v>0.69841373827889897</v>
      </c>
      <c r="C15195" s="37">
        <v>0.51195941261337197</v>
      </c>
      <c r="D15195" s="37"/>
      <c r="E15195" s="37"/>
    </row>
    <row r="15196" spans="1:5" x14ac:dyDescent="0.25">
      <c r="A15196" s="60">
        <v>104281.15804841901</v>
      </c>
      <c r="B15196" s="37">
        <v>0.69824705069813797</v>
      </c>
      <c r="C15196" s="37">
        <v>0.35000655102392902</v>
      </c>
      <c r="D15196" s="37"/>
      <c r="E15196" s="37"/>
    </row>
    <row r="15197" spans="1:5" x14ac:dyDescent="0.25">
      <c r="A15197" s="60">
        <v>104289.765038902</v>
      </c>
      <c r="B15197" s="37">
        <v>0.69807371437692001</v>
      </c>
      <c r="C15197" s="37"/>
      <c r="D15197" s="37"/>
      <c r="E15197" s="37"/>
    </row>
    <row r="15198" spans="1:5" x14ac:dyDescent="0.25">
      <c r="A15198" s="60">
        <v>104297.599555005</v>
      </c>
      <c r="B15198" s="37">
        <v>0.69791613965263899</v>
      </c>
      <c r="C15198" s="37">
        <v>0.67738665616599003</v>
      </c>
      <c r="D15198" s="37"/>
      <c r="E15198" s="37"/>
    </row>
    <row r="15199" spans="1:5" x14ac:dyDescent="0.25">
      <c r="A15199" s="60">
        <v>104304.98970036401</v>
      </c>
      <c r="B15199" s="37">
        <v>0.69776768251997201</v>
      </c>
      <c r="C15199" s="37">
        <v>0.82184015479678196</v>
      </c>
      <c r="D15199" s="37"/>
      <c r="E15199" s="37"/>
    </row>
    <row r="15200" spans="1:5" x14ac:dyDescent="0.25">
      <c r="A15200" s="60">
        <v>104322.11350955001</v>
      </c>
      <c r="B15200" s="37">
        <v>0.69742436808569597</v>
      </c>
      <c r="C15200" s="37">
        <v>-5.5056636259308904</v>
      </c>
      <c r="D15200" s="37"/>
      <c r="E15200" s="37"/>
    </row>
    <row r="15201" spans="1:5" x14ac:dyDescent="0.25">
      <c r="A15201" s="60">
        <v>104331.942491351</v>
      </c>
      <c r="B15201" s="37">
        <v>0.69722773902718904</v>
      </c>
      <c r="C15201" s="37">
        <v>0.57748692273620295</v>
      </c>
      <c r="D15201" s="37"/>
      <c r="E15201" s="37"/>
    </row>
    <row r="15202" spans="1:5" x14ac:dyDescent="0.25">
      <c r="A15202" s="60">
        <v>104333.834344805</v>
      </c>
      <c r="B15202" s="37">
        <v>0.69718992886689501</v>
      </c>
      <c r="C15202" s="37">
        <v>1.13827086743137</v>
      </c>
      <c r="D15202" s="37"/>
      <c r="E15202" s="37"/>
    </row>
    <row r="15203" spans="1:5" x14ac:dyDescent="0.25">
      <c r="A15203" s="60">
        <v>104342.913862228</v>
      </c>
      <c r="B15203" s="37">
        <v>0.69700863220396203</v>
      </c>
      <c r="C15203" s="37">
        <v>-8.30517690079247E-2</v>
      </c>
      <c r="D15203" s="37"/>
      <c r="E15203" s="37"/>
    </row>
    <row r="15204" spans="1:5" x14ac:dyDescent="0.25">
      <c r="A15204" s="60">
        <v>104373.04360123401</v>
      </c>
      <c r="B15204" s="37">
        <v>0.69640898500893</v>
      </c>
      <c r="C15204" s="37">
        <v>1.0052323734217801</v>
      </c>
      <c r="D15204" s="37"/>
      <c r="E15204" s="37"/>
    </row>
    <row r="15205" spans="1:5" x14ac:dyDescent="0.25">
      <c r="A15205" s="60">
        <v>104375.348790034</v>
      </c>
      <c r="B15205" s="37">
        <v>0.69636323300430203</v>
      </c>
      <c r="C15205" s="37">
        <v>1.1819456713319001</v>
      </c>
      <c r="D15205" s="37"/>
      <c r="E15205" s="37"/>
    </row>
    <row r="15206" spans="1:5" x14ac:dyDescent="0.25">
      <c r="A15206" s="60">
        <v>104376.51591192299</v>
      </c>
      <c r="B15206" s="37">
        <v>0.69634007557306998</v>
      </c>
      <c r="C15206" s="37">
        <v>1.2538616373724201</v>
      </c>
      <c r="D15206" s="37"/>
      <c r="E15206" s="37"/>
    </row>
    <row r="15207" spans="1:5" x14ac:dyDescent="0.25">
      <c r="A15207" s="60">
        <v>104380.55606554</v>
      </c>
      <c r="B15207" s="37">
        <v>0.69625994883731301</v>
      </c>
      <c r="C15207" s="37">
        <v>0.78971566948071703</v>
      </c>
      <c r="D15207" s="37"/>
      <c r="E15207" s="37"/>
    </row>
    <row r="15208" spans="1:5" x14ac:dyDescent="0.25">
      <c r="A15208" s="60">
        <v>104388.892870647</v>
      </c>
      <c r="B15208" s="37">
        <v>0.69609478509894895</v>
      </c>
      <c r="C15208" s="37">
        <v>-0.30357090313306601</v>
      </c>
      <c r="D15208" s="37"/>
      <c r="E15208" s="37"/>
    </row>
    <row r="15209" spans="1:5" x14ac:dyDescent="0.25">
      <c r="A15209" s="60">
        <v>104388.980293816</v>
      </c>
      <c r="B15209" s="37">
        <v>0.69609305438967095</v>
      </c>
      <c r="C15209" s="37">
        <v>0.64471446249323405</v>
      </c>
      <c r="D15209" s="37"/>
      <c r="E15209" s="37"/>
    </row>
    <row r="15210" spans="1:5" x14ac:dyDescent="0.25">
      <c r="A15210" s="60">
        <v>104422.321802153</v>
      </c>
      <c r="B15210" s="37">
        <v>0.69543493146292701</v>
      </c>
      <c r="C15210" s="37">
        <v>0.84792128180237702</v>
      </c>
      <c r="D15210" s="37"/>
      <c r="E15210" s="37"/>
    </row>
    <row r="15211" spans="1:5" x14ac:dyDescent="0.25">
      <c r="A15211" s="60">
        <v>104435.33130725101</v>
      </c>
      <c r="B15211" s="37">
        <v>0.69517919881739298</v>
      </c>
      <c r="C15211" s="37">
        <v>1.1022476731094899</v>
      </c>
      <c r="D15211" s="37"/>
      <c r="E15211" s="37"/>
    </row>
    <row r="15212" spans="1:5" x14ac:dyDescent="0.25">
      <c r="A15212" s="60">
        <v>104451.684386251</v>
      </c>
      <c r="B15212" s="37">
        <v>0.69485859778256698</v>
      </c>
      <c r="C15212" s="37">
        <v>-1.4581643599865901</v>
      </c>
      <c r="D15212" s="37"/>
      <c r="E15212" s="37"/>
    </row>
    <row r="15213" spans="1:5" x14ac:dyDescent="0.25">
      <c r="A15213" s="60">
        <v>104452.418698493</v>
      </c>
      <c r="B15213" s="37">
        <v>0.69484422421490599</v>
      </c>
      <c r="C15213" s="37">
        <v>-0.64365886638126901</v>
      </c>
      <c r="D15213" s="37"/>
      <c r="E15213" s="37"/>
    </row>
    <row r="15214" spans="1:5" x14ac:dyDescent="0.25">
      <c r="A15214" s="60">
        <v>104458.080104469</v>
      </c>
      <c r="B15214" s="37">
        <v>0.69473347229003701</v>
      </c>
      <c r="C15214" s="37">
        <v>-0.64983479181973702</v>
      </c>
      <c r="D15214" s="37"/>
      <c r="E15214" s="37"/>
    </row>
    <row r="15215" spans="1:5" x14ac:dyDescent="0.25">
      <c r="A15215" s="60">
        <v>104497.579256939</v>
      </c>
      <c r="B15215" s="37">
        <v>0.69396402942879898</v>
      </c>
      <c r="C15215" s="37">
        <v>0.486228452161441</v>
      </c>
      <c r="D15215" s="37"/>
      <c r="E15215" s="37"/>
    </row>
    <row r="15216" spans="1:5" x14ac:dyDescent="0.25">
      <c r="A15216" s="60">
        <v>104500.185840868</v>
      </c>
      <c r="B15216" s="37">
        <v>0.69391345637521296</v>
      </c>
      <c r="C15216" s="37">
        <v>-1.38505172048938</v>
      </c>
      <c r="D15216" s="37"/>
      <c r="E15216" s="37"/>
    </row>
    <row r="15217" spans="1:5" x14ac:dyDescent="0.25">
      <c r="A15217" s="60">
        <v>104505.034921047</v>
      </c>
      <c r="B15217" s="37">
        <v>0.693819441991673</v>
      </c>
      <c r="C15217" s="37">
        <v>-0.42952099944572097</v>
      </c>
      <c r="D15217" s="37"/>
      <c r="E15217" s="37"/>
    </row>
    <row r="15218" spans="1:5" x14ac:dyDescent="0.25">
      <c r="A15218" s="60">
        <v>104522.381171601</v>
      </c>
      <c r="B15218" s="37">
        <v>0.69348385638271703</v>
      </c>
      <c r="C15218" s="37">
        <v>0.98970861088192297</v>
      </c>
      <c r="D15218" s="37"/>
      <c r="E15218" s="37"/>
    </row>
    <row r="15219" spans="1:5" x14ac:dyDescent="0.25">
      <c r="A15219" s="60">
        <v>104523.43930334999</v>
      </c>
      <c r="B15219" s="37">
        <v>0.69346342233110403</v>
      </c>
      <c r="C15219" s="37">
        <v>0.29435022675785599</v>
      </c>
      <c r="D15219" s="37"/>
      <c r="E15219" s="37"/>
    </row>
    <row r="15220" spans="1:5" x14ac:dyDescent="0.25">
      <c r="A15220" s="60">
        <v>104526.66421555501</v>
      </c>
      <c r="B15220" s="37">
        <v>0.69340117090682596</v>
      </c>
      <c r="C15220" s="37">
        <v>1.1894185812870299</v>
      </c>
      <c r="D15220" s="37"/>
      <c r="E15220" s="37"/>
    </row>
    <row r="15221" spans="1:5" x14ac:dyDescent="0.25">
      <c r="A15221" s="60">
        <v>104529.75158276501</v>
      </c>
      <c r="B15221" s="37">
        <v>0.69334161170536701</v>
      </c>
      <c r="C15221" s="37">
        <v>-1.03821637249912</v>
      </c>
      <c r="D15221" s="37"/>
      <c r="E15221" s="37"/>
    </row>
    <row r="15222" spans="1:5" x14ac:dyDescent="0.25">
      <c r="A15222" s="60">
        <v>104535.65698491799</v>
      </c>
      <c r="B15222" s="37">
        <v>0.69322779058850603</v>
      </c>
      <c r="C15222" s="37">
        <v>0.44213826424932501</v>
      </c>
      <c r="D15222" s="37"/>
      <c r="E15222" s="37"/>
    </row>
    <row r="15223" spans="1:5" x14ac:dyDescent="0.25">
      <c r="A15223" s="60">
        <v>104537.306673849</v>
      </c>
      <c r="B15223" s="37">
        <v>0.69319601826031996</v>
      </c>
      <c r="C15223" s="37">
        <v>0.46511459964333501</v>
      </c>
      <c r="D15223" s="37"/>
      <c r="E15223" s="37"/>
    </row>
    <row r="15224" spans="1:5" x14ac:dyDescent="0.25">
      <c r="A15224" s="60">
        <v>104542.524723469</v>
      </c>
      <c r="B15224" s="37">
        <v>0.69309558966283202</v>
      </c>
      <c r="C15224" s="37">
        <v>1.10791782335447</v>
      </c>
      <c r="D15224" s="37"/>
      <c r="E15224" s="37"/>
    </row>
    <row r="15225" spans="1:5" x14ac:dyDescent="0.25">
      <c r="A15225" s="60">
        <v>104544.535118391</v>
      </c>
      <c r="B15225" s="37">
        <v>0.69305692481738101</v>
      </c>
      <c r="C15225" s="37">
        <v>1.1382309917981901</v>
      </c>
      <c r="D15225" s="37"/>
      <c r="E15225" s="37"/>
    </row>
    <row r="15226" spans="1:5" x14ac:dyDescent="0.25">
      <c r="A15226" s="60">
        <v>104560.180119702</v>
      </c>
      <c r="B15226" s="37">
        <v>0.692756567776453</v>
      </c>
      <c r="C15226" s="37">
        <v>0.59147227331823904</v>
      </c>
      <c r="D15226" s="37"/>
      <c r="E15226" s="37"/>
    </row>
    <row r="15227" spans="1:5" x14ac:dyDescent="0.25">
      <c r="A15227" s="60">
        <v>104570.478260547</v>
      </c>
      <c r="B15227" s="37">
        <v>0.69255938189747701</v>
      </c>
      <c r="C15227" s="37">
        <v>0.38106212191479899</v>
      </c>
      <c r="D15227" s="37"/>
      <c r="E15227" s="37"/>
    </row>
    <row r="15228" spans="1:5" x14ac:dyDescent="0.25">
      <c r="A15228" s="60">
        <v>104571.124419143</v>
      </c>
      <c r="B15228" s="37">
        <v>0.69254702330150597</v>
      </c>
      <c r="C15228" s="37">
        <v>1.1952871259853599</v>
      </c>
      <c r="D15228" s="37"/>
      <c r="E15228" s="37"/>
    </row>
    <row r="15229" spans="1:5" x14ac:dyDescent="0.25">
      <c r="A15229" s="60">
        <v>104593.008551297</v>
      </c>
      <c r="B15229" s="37">
        <v>0.69212943568745999</v>
      </c>
      <c r="C15229" s="37">
        <v>0.51748049564035403</v>
      </c>
      <c r="D15229" s="37"/>
      <c r="E15229" s="37"/>
    </row>
    <row r="15230" spans="1:5" x14ac:dyDescent="0.25">
      <c r="A15230" s="60">
        <v>104594.406307906</v>
      </c>
      <c r="B15230" s="37">
        <v>0.69210282866912998</v>
      </c>
      <c r="C15230" s="37">
        <v>0.89904628635593098</v>
      </c>
      <c r="D15230" s="37"/>
      <c r="E15230" s="37"/>
    </row>
    <row r="15231" spans="1:5" x14ac:dyDescent="0.25">
      <c r="A15231" s="60">
        <v>104594.52684317601</v>
      </c>
      <c r="B15231" s="37">
        <v>0.69210053458342502</v>
      </c>
      <c r="C15231" s="37">
        <v>0.56279861270780396</v>
      </c>
      <c r="D15231" s="37"/>
      <c r="E15231" s="37"/>
    </row>
    <row r="15232" spans="1:5" x14ac:dyDescent="0.25">
      <c r="A15232" s="60">
        <v>104600.883776464</v>
      </c>
      <c r="B15232" s="37">
        <v>0.69197962869704899</v>
      </c>
      <c r="C15232" s="37">
        <v>-0.55182084315059698</v>
      </c>
      <c r="D15232" s="37"/>
      <c r="E15232" s="37"/>
    </row>
    <row r="15233" spans="1:5" x14ac:dyDescent="0.25">
      <c r="A15233" s="60">
        <v>104605.795774454</v>
      </c>
      <c r="B15233" s="37">
        <v>0.69188631578417004</v>
      </c>
      <c r="C15233" s="37">
        <v>-0.74507819977670497</v>
      </c>
      <c r="D15233" s="37"/>
      <c r="E15233" s="37"/>
    </row>
    <row r="15234" spans="1:5" x14ac:dyDescent="0.25">
      <c r="A15234" s="60">
        <v>104605.95788882099</v>
      </c>
      <c r="B15234" s="37">
        <v>0.69188323776134497</v>
      </c>
      <c r="C15234" s="37">
        <v>-5.39317808400996E-2</v>
      </c>
      <c r="D15234" s="37"/>
      <c r="E15234" s="37"/>
    </row>
    <row r="15235" spans="1:5" x14ac:dyDescent="0.25">
      <c r="A15235" s="60">
        <v>104625.159639178</v>
      </c>
      <c r="B15235" s="37">
        <v>0.69151941059546296</v>
      </c>
      <c r="C15235" s="37">
        <v>0.70941487980842299</v>
      </c>
      <c r="D15235" s="37"/>
      <c r="E15235" s="37"/>
    </row>
    <row r="15236" spans="1:5" x14ac:dyDescent="0.25">
      <c r="A15236" s="60">
        <v>104626.839979055</v>
      </c>
      <c r="B15236" s="37">
        <v>0.69148764342140601</v>
      </c>
      <c r="C15236" s="37">
        <v>0.597351682792713</v>
      </c>
      <c r="D15236" s="37"/>
      <c r="E15236" s="37"/>
    </row>
    <row r="15237" spans="1:5" x14ac:dyDescent="0.25">
      <c r="A15237" s="60">
        <v>104628.64013951299</v>
      </c>
      <c r="B15237" s="37">
        <v>0.69145362379843001</v>
      </c>
      <c r="C15237" s="37">
        <v>0.121691822743908</v>
      </c>
      <c r="D15237" s="37"/>
      <c r="E15237" s="37"/>
    </row>
    <row r="15238" spans="1:5" x14ac:dyDescent="0.25">
      <c r="A15238" s="60">
        <v>104661.013593799</v>
      </c>
      <c r="B15238" s="37">
        <v>0.69084410183892198</v>
      </c>
      <c r="C15238" s="37">
        <v>1.2847962953095799</v>
      </c>
      <c r="D15238" s="37"/>
      <c r="E15238" s="37"/>
    </row>
    <row r="15239" spans="1:5" x14ac:dyDescent="0.25">
      <c r="A15239" s="60">
        <v>104673.664905221</v>
      </c>
      <c r="B15239" s="37">
        <v>0.69060708831866202</v>
      </c>
      <c r="C15239" s="37">
        <v>6.1430032347931103E-2</v>
      </c>
      <c r="D15239" s="37"/>
      <c r="E15239" s="37"/>
    </row>
    <row r="15240" spans="1:5" x14ac:dyDescent="0.25">
      <c r="A15240" s="60">
        <v>104673.992263117</v>
      </c>
      <c r="B15240" s="37">
        <v>0.69060096440757701</v>
      </c>
      <c r="C15240" s="37">
        <v>1.13251378107539</v>
      </c>
      <c r="D15240" s="37"/>
      <c r="E15240" s="37"/>
    </row>
    <row r="15241" spans="1:5" x14ac:dyDescent="0.25">
      <c r="A15241" s="60">
        <v>104712.482922411</v>
      </c>
      <c r="B15241" s="37">
        <v>0.689884084630081</v>
      </c>
      <c r="C15241" s="37">
        <v>0.74918758213662295</v>
      </c>
      <c r="D15241" s="37"/>
      <c r="E15241" s="37"/>
    </row>
    <row r="15242" spans="1:5" x14ac:dyDescent="0.25">
      <c r="A15242" s="60">
        <v>104725.30351254799</v>
      </c>
      <c r="B15242" s="37">
        <v>0.68964671407683498</v>
      </c>
      <c r="C15242" s="37">
        <v>0.57076850168409399</v>
      </c>
      <c r="D15242" s="37"/>
      <c r="E15242" s="37"/>
    </row>
    <row r="15243" spans="1:5" x14ac:dyDescent="0.25">
      <c r="A15243" s="60">
        <v>104737.27371857299</v>
      </c>
      <c r="B15243" s="37">
        <v>0.68942573263676699</v>
      </c>
      <c r="C15243" s="37">
        <v>0.53945771499443995</v>
      </c>
      <c r="D15243" s="37"/>
      <c r="E15243" s="37"/>
    </row>
    <row r="15244" spans="1:5" x14ac:dyDescent="0.25">
      <c r="A15244" s="60">
        <v>104740.416077631</v>
      </c>
      <c r="B15244" s="37">
        <v>0.68936782540544195</v>
      </c>
      <c r="C15244" s="37">
        <v>0.71331942012451399</v>
      </c>
      <c r="D15244" s="37"/>
      <c r="E15244" s="37"/>
    </row>
    <row r="15245" spans="1:5" x14ac:dyDescent="0.25">
      <c r="A15245" s="60">
        <v>104754.93143108</v>
      </c>
      <c r="B15245" s="37">
        <v>0.68910090039483496</v>
      </c>
      <c r="C15245" s="37">
        <v>0.981312290038172</v>
      </c>
      <c r="D15245" s="37"/>
      <c r="E15245" s="37"/>
    </row>
    <row r="15246" spans="1:5" x14ac:dyDescent="0.25">
      <c r="A15246" s="60">
        <v>104762.14839049301</v>
      </c>
      <c r="B15246" s="37">
        <v>0.68896853300721606</v>
      </c>
      <c r="C15246" s="37">
        <v>0.14752198071858999</v>
      </c>
      <c r="D15246" s="37"/>
      <c r="E15246" s="37"/>
    </row>
    <row r="15247" spans="1:5" x14ac:dyDescent="0.25">
      <c r="A15247" s="60">
        <v>104769.30274552701</v>
      </c>
      <c r="B15247" s="37">
        <v>0.68883754223744498</v>
      </c>
      <c r="C15247" s="37">
        <v>0.44611892997550301</v>
      </c>
      <c r="D15247" s="37"/>
      <c r="E15247" s="37"/>
    </row>
    <row r="15248" spans="1:5" x14ac:dyDescent="0.25">
      <c r="A15248" s="60">
        <v>104781.771000725</v>
      </c>
      <c r="B15248" s="37">
        <v>0.68860980439077102</v>
      </c>
      <c r="C15248" s="37">
        <v>1.09238884921807</v>
      </c>
      <c r="D15248" s="37"/>
      <c r="E15248" s="37"/>
    </row>
    <row r="15249" spans="1:5" x14ac:dyDescent="0.25">
      <c r="A15249" s="60">
        <v>104814.799889681</v>
      </c>
      <c r="B15249" s="37">
        <v>0.68800990917165505</v>
      </c>
      <c r="C15249" s="37">
        <v>0.53803626306858598</v>
      </c>
      <c r="D15249" s="37"/>
      <c r="E15249" s="37"/>
    </row>
    <row r="15250" spans="1:5" x14ac:dyDescent="0.25">
      <c r="A15250" s="60">
        <v>104852.932177444</v>
      </c>
      <c r="B15250" s="37">
        <v>0.687323546890385</v>
      </c>
      <c r="C15250" s="37">
        <v>0.95157820378093405</v>
      </c>
      <c r="D15250" s="37"/>
      <c r="E15250" s="37"/>
    </row>
    <row r="15251" spans="1:5" x14ac:dyDescent="0.25">
      <c r="A15251" s="60">
        <v>104858.499906939</v>
      </c>
      <c r="B15251" s="37">
        <v>0.68722389697414199</v>
      </c>
      <c r="C15251" s="37">
        <v>0.914750697385602</v>
      </c>
      <c r="D15251" s="37"/>
      <c r="E15251" s="37"/>
    </row>
    <row r="15252" spans="1:5" x14ac:dyDescent="0.25">
      <c r="A15252" s="60">
        <v>104866.277638806</v>
      </c>
      <c r="B15252" s="37">
        <v>0.68708493698844098</v>
      </c>
      <c r="C15252" s="37">
        <v>0.92123372959897998</v>
      </c>
      <c r="D15252" s="37"/>
      <c r="E15252" s="37"/>
    </row>
    <row r="15253" spans="1:5" x14ac:dyDescent="0.25">
      <c r="A15253" s="60">
        <v>104867.450632033</v>
      </c>
      <c r="B15253" s="37">
        <v>0.68706400458685202</v>
      </c>
      <c r="C15253" s="37">
        <v>1.3904066927043599</v>
      </c>
      <c r="D15253" s="37"/>
      <c r="E15253" s="37"/>
    </row>
    <row r="15254" spans="1:5" x14ac:dyDescent="0.25">
      <c r="A15254" s="60">
        <v>104873.167873844</v>
      </c>
      <c r="B15254" s="37">
        <v>0.68696207189021696</v>
      </c>
      <c r="C15254" s="37">
        <v>1.01717648466588</v>
      </c>
      <c r="D15254" s="37"/>
      <c r="E15254" s="37"/>
    </row>
    <row r="15255" spans="1:5" x14ac:dyDescent="0.25">
      <c r="A15255" s="60">
        <v>104897.047094977</v>
      </c>
      <c r="B15255" s="37">
        <v>0.68653800976604495</v>
      </c>
      <c r="C15255" s="37">
        <v>0.97533827428486497</v>
      </c>
      <c r="D15255" s="37"/>
      <c r="E15255" s="37"/>
    </row>
    <row r="15256" spans="1:5" x14ac:dyDescent="0.25">
      <c r="A15256" s="60">
        <v>104908.21577425201</v>
      </c>
      <c r="B15256" s="37">
        <v>0.68634060725260304</v>
      </c>
      <c r="C15256" s="37">
        <v>8.6422949197584295E-2</v>
      </c>
      <c r="D15256" s="37"/>
      <c r="E15256" s="37"/>
    </row>
    <row r="15257" spans="1:5" x14ac:dyDescent="0.25">
      <c r="A15257" s="60">
        <v>104910.97262236501</v>
      </c>
      <c r="B15257" s="37">
        <v>0.68629197355192795</v>
      </c>
      <c r="C15257" s="37">
        <v>-3.76385331293841</v>
      </c>
      <c r="D15257" s="37"/>
      <c r="E15257" s="37"/>
    </row>
    <row r="15258" spans="1:5" x14ac:dyDescent="0.25">
      <c r="A15258" s="60">
        <v>104948.059112623</v>
      </c>
      <c r="B15258" s="37">
        <v>0.68564132772281206</v>
      </c>
      <c r="C15258" s="37">
        <v>0.68703158575393897</v>
      </c>
      <c r="D15258" s="37"/>
      <c r="E15258" s="37"/>
    </row>
    <row r="15259" spans="1:5" x14ac:dyDescent="0.25">
      <c r="A15259" s="60">
        <v>104958.708704693</v>
      </c>
      <c r="B15259" s="37">
        <v>0.68545574074571902</v>
      </c>
      <c r="C15259" s="37">
        <v>0.73928997256602602</v>
      </c>
      <c r="D15259" s="37"/>
      <c r="E15259" s="37"/>
    </row>
    <row r="15260" spans="1:5" x14ac:dyDescent="0.25">
      <c r="A15260" s="60">
        <v>104974.904423004</v>
      </c>
      <c r="B15260" s="37">
        <v>0.68517458432332801</v>
      </c>
      <c r="C15260" s="37">
        <v>1.0651076539848401</v>
      </c>
      <c r="D15260" s="37"/>
      <c r="E15260" s="37"/>
    </row>
    <row r="15261" spans="1:5" x14ac:dyDescent="0.25">
      <c r="A15261" s="60">
        <v>104977.312754504</v>
      </c>
      <c r="B15261" s="37">
        <v>0.68513288786656001</v>
      </c>
      <c r="C15261" s="37">
        <v>0.84615830433039096</v>
      </c>
      <c r="D15261" s="37"/>
      <c r="E15261" s="37"/>
    </row>
    <row r="15262" spans="1:5" x14ac:dyDescent="0.25">
      <c r="A15262" s="60">
        <v>105013.131593263</v>
      </c>
      <c r="B15262" s="37">
        <v>0.68451619699342403</v>
      </c>
      <c r="C15262" s="37">
        <v>-0.47429558067303401</v>
      </c>
      <c r="D15262" s="37"/>
      <c r="E15262" s="37"/>
    </row>
    <row r="15263" spans="1:5" x14ac:dyDescent="0.25">
      <c r="A15263" s="60">
        <v>105038.645526619</v>
      </c>
      <c r="B15263" s="37">
        <v>0.68408091891816603</v>
      </c>
      <c r="C15263" s="37">
        <v>1.1228362520656401</v>
      </c>
      <c r="D15263" s="37"/>
      <c r="E15263" s="37"/>
    </row>
    <row r="15264" spans="1:5" x14ac:dyDescent="0.25">
      <c r="A15264" s="60">
        <v>105043.724964807</v>
      </c>
      <c r="B15264" s="37">
        <v>0.68399466284703803</v>
      </c>
      <c r="C15264" s="37">
        <v>0.72401955834500198</v>
      </c>
      <c r="D15264" s="37"/>
      <c r="E15264" s="37"/>
    </row>
    <row r="15265" spans="1:5" x14ac:dyDescent="0.25">
      <c r="A15265" s="60">
        <v>105066.296126909</v>
      </c>
      <c r="B15265" s="37">
        <v>0.68361299859777303</v>
      </c>
      <c r="C15265" s="37">
        <v>-1.11070503372409</v>
      </c>
      <c r="D15265" s="37"/>
      <c r="E15265" s="37"/>
    </row>
    <row r="15266" spans="1:5" x14ac:dyDescent="0.25">
      <c r="A15266" s="60">
        <v>105079.07125211701</v>
      </c>
      <c r="B15266" s="37">
        <v>0.68339816388132402</v>
      </c>
      <c r="C15266" s="37">
        <v>0.66691809392727097</v>
      </c>
      <c r="D15266" s="37"/>
      <c r="E15266" s="37"/>
    </row>
    <row r="15267" spans="1:5" x14ac:dyDescent="0.25">
      <c r="A15267" s="60">
        <v>105096.020342341</v>
      </c>
      <c r="B15267" s="37">
        <v>0.68311447056502395</v>
      </c>
      <c r="C15267" s="37">
        <v>-0.26342588704402198</v>
      </c>
      <c r="D15267" s="37"/>
      <c r="E15267" s="37"/>
    </row>
    <row r="15268" spans="1:5" x14ac:dyDescent="0.25">
      <c r="A15268" s="60">
        <v>105109.196877433</v>
      </c>
      <c r="B15268" s="37">
        <v>0.68289498041293195</v>
      </c>
      <c r="C15268" s="37">
        <v>0.90790981239510204</v>
      </c>
      <c r="D15268" s="37"/>
      <c r="E15268" s="37"/>
    </row>
    <row r="15269" spans="1:5" x14ac:dyDescent="0.25">
      <c r="A15269" s="60">
        <v>105113.75389979901</v>
      </c>
      <c r="B15269" s="37">
        <v>0.68281928780669399</v>
      </c>
      <c r="C15269" s="37">
        <v>1.1492265997820901</v>
      </c>
      <c r="D15269" s="37"/>
      <c r="E15269" s="37"/>
    </row>
    <row r="15270" spans="1:5" x14ac:dyDescent="0.25">
      <c r="A15270" s="60">
        <v>105126.443849773</v>
      </c>
      <c r="B15270" s="37">
        <v>0.68260909627663802</v>
      </c>
      <c r="C15270" s="37">
        <v>1.47228836313933</v>
      </c>
      <c r="D15270" s="37"/>
      <c r="E15270" s="37"/>
    </row>
    <row r="15271" spans="1:5" x14ac:dyDescent="0.25">
      <c r="A15271" s="60">
        <v>105131.49974804401</v>
      </c>
      <c r="B15271" s="37">
        <v>0.68252559497977106</v>
      </c>
      <c r="C15271" s="37">
        <v>0.35850192660160701</v>
      </c>
      <c r="D15271" s="37"/>
      <c r="E15271" s="37"/>
    </row>
    <row r="15272" spans="1:5" x14ac:dyDescent="0.25">
      <c r="A15272" s="60">
        <v>105136.22562046</v>
      </c>
      <c r="B15272" s="37">
        <v>0.68244766976927196</v>
      </c>
      <c r="C15272" s="37">
        <v>1.2583081999459</v>
      </c>
      <c r="D15272" s="37"/>
      <c r="E15272" s="37"/>
    </row>
    <row r="15273" spans="1:5" x14ac:dyDescent="0.25">
      <c r="A15273" s="60">
        <v>105139.625674718</v>
      </c>
      <c r="B15273" s="37">
        <v>0.68239168123090599</v>
      </c>
      <c r="C15273" s="37">
        <v>0.57233348721856803</v>
      </c>
      <c r="D15273" s="37"/>
      <c r="E15273" s="37"/>
    </row>
    <row r="15274" spans="1:5" x14ac:dyDescent="0.25">
      <c r="A15274" s="60">
        <v>105143.300769979</v>
      </c>
      <c r="B15274" s="37">
        <v>0.68233123448786404</v>
      </c>
      <c r="C15274" s="37">
        <v>0.61855587359096498</v>
      </c>
      <c r="D15274" s="37"/>
      <c r="E15274" s="37"/>
    </row>
    <row r="15275" spans="1:5" x14ac:dyDescent="0.25">
      <c r="A15275" s="60">
        <v>105146.868057496</v>
      </c>
      <c r="B15275" s="37">
        <v>0.68227263148318396</v>
      </c>
      <c r="C15275" s="37">
        <v>1.00478229215644</v>
      </c>
      <c r="D15275" s="37"/>
      <c r="E15275" s="37"/>
    </row>
    <row r="15276" spans="1:5" x14ac:dyDescent="0.25">
      <c r="A15276" s="60">
        <v>105148.59633274699</v>
      </c>
      <c r="B15276" s="37">
        <v>0.68224426459811804</v>
      </c>
      <c r="C15276" s="37">
        <v>0.95190674111804696</v>
      </c>
      <c r="D15276" s="37"/>
      <c r="E15276" s="37"/>
    </row>
    <row r="15277" spans="1:5" x14ac:dyDescent="0.25">
      <c r="A15277" s="60">
        <v>105156.545900044</v>
      </c>
      <c r="B15277" s="37">
        <v>0.68211399597097999</v>
      </c>
      <c r="C15277" s="37">
        <v>0.789425728256821</v>
      </c>
      <c r="D15277" s="37"/>
      <c r="E15277" s="37"/>
    </row>
    <row r="15278" spans="1:5" x14ac:dyDescent="0.25">
      <c r="A15278" s="60">
        <v>105164.095172154</v>
      </c>
      <c r="B15278" s="37">
        <v>0.68199060851012006</v>
      </c>
      <c r="C15278" s="37">
        <v>0.95864141580816997</v>
      </c>
      <c r="D15278" s="37"/>
      <c r="E15278" s="37"/>
    </row>
    <row r="15279" spans="1:5" x14ac:dyDescent="0.25">
      <c r="A15279" s="60">
        <v>105195.97120046</v>
      </c>
      <c r="B15279" s="37">
        <v>0.68147309809788303</v>
      </c>
      <c r="C15279" s="37"/>
      <c r="D15279" s="37"/>
      <c r="E15279" s="37"/>
    </row>
    <row r="15280" spans="1:5" x14ac:dyDescent="0.25">
      <c r="A15280" s="60">
        <v>105199.50903972999</v>
      </c>
      <c r="B15280" s="37">
        <v>0.68141601032101695</v>
      </c>
      <c r="C15280" s="37">
        <v>1.33473094874987</v>
      </c>
      <c r="D15280" s="37"/>
      <c r="E15280" s="37"/>
    </row>
    <row r="15281" spans="1:5" x14ac:dyDescent="0.25">
      <c r="A15281" s="60">
        <v>105201.77779100899</v>
      </c>
      <c r="B15281" s="37">
        <v>0.68137943793750699</v>
      </c>
      <c r="C15281" s="37">
        <v>1.2119966440904399E-2</v>
      </c>
      <c r="D15281" s="37"/>
      <c r="E15281" s="37"/>
    </row>
    <row r="15282" spans="1:5" x14ac:dyDescent="0.25">
      <c r="A15282" s="60">
        <v>105208.873704545</v>
      </c>
      <c r="B15282" s="37">
        <v>0.68126523826498198</v>
      </c>
      <c r="C15282" s="37">
        <v>-0.38015126245387598</v>
      </c>
      <c r="D15282" s="37"/>
      <c r="E15282" s="37"/>
    </row>
    <row r="15283" spans="1:5" x14ac:dyDescent="0.25">
      <c r="A15283" s="60">
        <v>105217.660466987</v>
      </c>
      <c r="B15283" s="37">
        <v>0.68112421998994399</v>
      </c>
      <c r="C15283" s="37">
        <v>1.1948294327586799</v>
      </c>
      <c r="D15283" s="37"/>
      <c r="E15283" s="37"/>
    </row>
    <row r="15284" spans="1:5" x14ac:dyDescent="0.25">
      <c r="A15284" s="60">
        <v>105226.258638445</v>
      </c>
      <c r="B15284" s="37">
        <v>0.68098665145619597</v>
      </c>
      <c r="C15284" s="37">
        <v>0.98288141652329597</v>
      </c>
      <c r="D15284" s="37"/>
      <c r="E15284" s="37"/>
    </row>
    <row r="15285" spans="1:5" x14ac:dyDescent="0.25">
      <c r="A15285" s="60">
        <v>105232.13610479</v>
      </c>
      <c r="B15285" s="37">
        <v>0.68089285518095699</v>
      </c>
      <c r="C15285" s="37"/>
      <c r="D15285" s="37"/>
      <c r="E15285" s="37"/>
    </row>
    <row r="15286" spans="1:5" x14ac:dyDescent="0.25">
      <c r="A15286" s="60">
        <v>105250.13295091499</v>
      </c>
      <c r="B15286" s="37">
        <v>0.68060687698511102</v>
      </c>
      <c r="C15286" s="37">
        <v>0.63459541647374895</v>
      </c>
      <c r="D15286" s="37"/>
      <c r="E15286" s="37"/>
    </row>
    <row r="15287" spans="1:5" x14ac:dyDescent="0.25">
      <c r="A15287" s="60">
        <v>105266.927619475</v>
      </c>
      <c r="B15287" s="37">
        <v>0.68034168077177004</v>
      </c>
      <c r="C15287" s="37">
        <v>1.0394877721957601</v>
      </c>
      <c r="D15287" s="37"/>
      <c r="E15287" s="37"/>
    </row>
    <row r="15288" spans="1:5" x14ac:dyDescent="0.25">
      <c r="A15288" s="60">
        <v>105267.322035925</v>
      </c>
      <c r="B15288" s="37">
        <v>0.68033547232422498</v>
      </c>
      <c r="C15288" s="37">
        <v>0.53496578233485104</v>
      </c>
      <c r="D15288" s="37"/>
      <c r="E15288" s="37"/>
    </row>
    <row r="15289" spans="1:5" x14ac:dyDescent="0.25">
      <c r="A15289" s="60">
        <v>105270.05797394901</v>
      </c>
      <c r="B15289" s="37">
        <v>0.68029243116997196</v>
      </c>
      <c r="C15289" s="37">
        <v>0.67956693952491198</v>
      </c>
      <c r="D15289" s="37"/>
      <c r="E15289" s="37"/>
    </row>
    <row r="15290" spans="1:5" x14ac:dyDescent="0.25">
      <c r="A15290" s="60">
        <v>105295.06607314</v>
      </c>
      <c r="B15290" s="37">
        <v>0.67990102866496305</v>
      </c>
      <c r="C15290" s="37">
        <v>1.1710500712626799</v>
      </c>
      <c r="D15290" s="37"/>
      <c r="E15290" s="37"/>
    </row>
    <row r="15291" spans="1:5" x14ac:dyDescent="0.25">
      <c r="A15291" s="60">
        <v>105297.158634085</v>
      </c>
      <c r="B15291" s="37">
        <v>0.67986844372613897</v>
      </c>
      <c r="C15291" s="37">
        <v>-0.89618970242458795</v>
      </c>
      <c r="D15291" s="37"/>
      <c r="E15291" s="37"/>
    </row>
    <row r="15292" spans="1:5" x14ac:dyDescent="0.25">
      <c r="A15292" s="60">
        <v>105320.935747305</v>
      </c>
      <c r="B15292" s="37">
        <v>0.67950000354505402</v>
      </c>
      <c r="C15292" s="37">
        <v>0.65419450787405098</v>
      </c>
      <c r="D15292" s="37"/>
      <c r="E15292" s="37"/>
    </row>
    <row r="15293" spans="1:5" x14ac:dyDescent="0.25">
      <c r="A15293" s="60">
        <v>105326.409542493</v>
      </c>
      <c r="B15293" s="37">
        <v>0.67941565787858804</v>
      </c>
      <c r="C15293" s="37">
        <v>0.48052965580180901</v>
      </c>
      <c r="D15293" s="37"/>
      <c r="E15293" s="37"/>
    </row>
    <row r="15294" spans="1:5" x14ac:dyDescent="0.25">
      <c r="A15294" s="60">
        <v>105326.435303866</v>
      </c>
      <c r="B15294" s="37">
        <v>0.67941526134303798</v>
      </c>
      <c r="C15294" s="37">
        <v>1.0147495298859399</v>
      </c>
      <c r="D15294" s="37"/>
      <c r="E15294" s="37"/>
    </row>
    <row r="15295" spans="1:5" x14ac:dyDescent="0.25">
      <c r="A15295" s="60">
        <v>105357.10044194201</v>
      </c>
      <c r="B15295" s="37">
        <v>0.67894605732199498</v>
      </c>
      <c r="C15295" s="37">
        <v>0.97837415176831299</v>
      </c>
      <c r="D15295" s="37"/>
      <c r="E15295" s="37"/>
    </row>
    <row r="15296" spans="1:5" x14ac:dyDescent="0.25">
      <c r="A15296" s="60">
        <v>105359.41506726699</v>
      </c>
      <c r="B15296" s="37">
        <v>0.67891087080498302</v>
      </c>
      <c r="C15296" s="37">
        <v>-0.56533457933304299</v>
      </c>
      <c r="D15296" s="37"/>
      <c r="E15296" s="37"/>
    </row>
    <row r="15297" spans="1:5" x14ac:dyDescent="0.25">
      <c r="A15297" s="60">
        <v>105360.11784805699</v>
      </c>
      <c r="B15297" s="37">
        <v>0.67890019366030196</v>
      </c>
      <c r="C15297" s="37">
        <v>0.45959247381792701</v>
      </c>
      <c r="D15297" s="37"/>
      <c r="E15297" s="37"/>
    </row>
    <row r="15298" spans="1:5" x14ac:dyDescent="0.25">
      <c r="A15298" s="60">
        <v>105377.598671942</v>
      </c>
      <c r="B15298" s="37">
        <v>0.67863557514117601</v>
      </c>
      <c r="C15298" s="37">
        <v>1.2156161449680101</v>
      </c>
      <c r="D15298" s="37"/>
      <c r="E15298" s="37"/>
    </row>
    <row r="15299" spans="1:5" x14ac:dyDescent="0.25">
      <c r="A15299" s="60">
        <v>105379.942603727</v>
      </c>
      <c r="B15299" s="37">
        <v>0.67860023467285102</v>
      </c>
      <c r="C15299" s="37">
        <v>-0.51964505354916701</v>
      </c>
      <c r="D15299" s="37"/>
      <c r="E15299" s="37"/>
    </row>
    <row r="15300" spans="1:5" x14ac:dyDescent="0.25">
      <c r="A15300" s="60">
        <v>105405.017315249</v>
      </c>
      <c r="B15300" s="37">
        <v>0.67822427445668299</v>
      </c>
      <c r="C15300" s="37">
        <v>5.3229371754182103E-2</v>
      </c>
      <c r="D15300" s="37"/>
      <c r="E15300" s="37"/>
    </row>
    <row r="15301" spans="1:5" x14ac:dyDescent="0.25">
      <c r="A15301" s="60">
        <v>105407.39782997299</v>
      </c>
      <c r="B15301" s="37">
        <v>0.67818878266078297</v>
      </c>
      <c r="C15301" s="37">
        <v>-0.13625030324057</v>
      </c>
      <c r="D15301" s="37"/>
      <c r="E15301" s="37"/>
    </row>
    <row r="15302" spans="1:5" x14ac:dyDescent="0.25">
      <c r="A15302" s="60">
        <v>105426.151539853</v>
      </c>
      <c r="B15302" s="37">
        <v>0.67791040327917296</v>
      </c>
      <c r="C15302" s="37">
        <v>0.88803915923287802</v>
      </c>
      <c r="D15302" s="37"/>
      <c r="E15302" s="37"/>
    </row>
    <row r="15303" spans="1:5" x14ac:dyDescent="0.25">
      <c r="A15303" s="60">
        <v>105444.16762778199</v>
      </c>
      <c r="B15303" s="37">
        <v>0.67764503249250296</v>
      </c>
      <c r="C15303" s="37">
        <v>1.00745108817422</v>
      </c>
      <c r="D15303" s="37"/>
      <c r="E15303" s="37"/>
    </row>
    <row r="15304" spans="1:5" x14ac:dyDescent="0.25">
      <c r="A15304" s="60">
        <v>105464.142863595</v>
      </c>
      <c r="B15304" s="37">
        <v>0.67735318248175203</v>
      </c>
      <c r="C15304" s="37">
        <v>1.11138947740494</v>
      </c>
      <c r="D15304" s="37"/>
      <c r="E15304" s="37"/>
    </row>
    <row r="15305" spans="1:5" x14ac:dyDescent="0.25">
      <c r="A15305" s="60">
        <v>105496.45626427</v>
      </c>
      <c r="B15305" s="37">
        <v>0.67688641281392703</v>
      </c>
      <c r="C15305" s="37">
        <v>-0.84639967568357299</v>
      </c>
      <c r="D15305" s="37"/>
      <c r="E15305" s="37"/>
    </row>
    <row r="15306" spans="1:5" x14ac:dyDescent="0.25">
      <c r="A15306" s="60">
        <v>105505.08051149199</v>
      </c>
      <c r="B15306" s="37">
        <v>0.67676296199749997</v>
      </c>
      <c r="C15306" s="37">
        <v>0.88681859519277295</v>
      </c>
      <c r="D15306" s="37"/>
      <c r="E15306" s="37"/>
    </row>
    <row r="15307" spans="1:5" x14ac:dyDescent="0.25">
      <c r="A15307" s="60">
        <v>105514.959344316</v>
      </c>
      <c r="B15307" s="37">
        <v>0.67662214024700096</v>
      </c>
      <c r="C15307" s="37">
        <v>0.35305722272036499</v>
      </c>
      <c r="D15307" s="37"/>
      <c r="E15307" s="37"/>
    </row>
    <row r="15308" spans="1:5" x14ac:dyDescent="0.25">
      <c r="A15308" s="60">
        <v>105524.76534923</v>
      </c>
      <c r="B15308" s="37">
        <v>0.67648297970214299</v>
      </c>
      <c r="C15308" s="37">
        <v>0.56873298913080494</v>
      </c>
      <c r="D15308" s="37"/>
      <c r="E15308" s="37"/>
    </row>
    <row r="15309" spans="1:5" x14ac:dyDescent="0.25">
      <c r="A15309" s="60">
        <v>105531.939868282</v>
      </c>
      <c r="B15309" s="37">
        <v>0.67638155820586698</v>
      </c>
      <c r="C15309" s="37">
        <v>1.60965789905936</v>
      </c>
      <c r="D15309" s="37"/>
      <c r="E15309" s="37"/>
    </row>
    <row r="15310" spans="1:5" x14ac:dyDescent="0.25">
      <c r="A15310" s="60">
        <v>105533.20593220599</v>
      </c>
      <c r="B15310" s="37">
        <v>0.67636369539353802</v>
      </c>
      <c r="C15310" s="37">
        <v>0.311053238820858</v>
      </c>
      <c r="D15310" s="37"/>
      <c r="E15310" s="37"/>
    </row>
    <row r="15311" spans="1:5" x14ac:dyDescent="0.25">
      <c r="A15311" s="60">
        <v>105546.462861804</v>
      </c>
      <c r="B15311" s="37">
        <v>0.67617728142064004</v>
      </c>
      <c r="C15311" s="37">
        <v>1.7144037356516799</v>
      </c>
      <c r="D15311" s="37"/>
      <c r="E15311" s="37"/>
    </row>
    <row r="15312" spans="1:5" x14ac:dyDescent="0.25">
      <c r="A15312" s="60">
        <v>105551.46606801001</v>
      </c>
      <c r="B15312" s="37">
        <v>0.67610722661080702</v>
      </c>
      <c r="C15312" s="37">
        <v>0.71367358967311401</v>
      </c>
      <c r="D15312" s="37"/>
      <c r="E15312" s="37"/>
    </row>
    <row r="15313" spans="1:5" x14ac:dyDescent="0.25">
      <c r="A15313" s="60">
        <v>105551.63936755199</v>
      </c>
      <c r="B15313" s="37">
        <v>0.67610480301095799</v>
      </c>
      <c r="C15313" s="37">
        <v>0.97680176331833601</v>
      </c>
      <c r="D15313" s="37"/>
      <c r="E15313" s="37"/>
    </row>
    <row r="15314" spans="1:5" x14ac:dyDescent="0.25">
      <c r="A15314" s="60">
        <v>105552.716744265</v>
      </c>
      <c r="B15314" s="37">
        <v>0.6760897402778</v>
      </c>
      <c r="C15314" s="37">
        <v>1.4476384540120599</v>
      </c>
      <c r="D15314" s="37"/>
      <c r="E15314" s="37"/>
    </row>
    <row r="15315" spans="1:5" x14ac:dyDescent="0.25">
      <c r="A15315" s="60">
        <v>105553.8197893</v>
      </c>
      <c r="B15315" s="37">
        <v>0.67607432656210498</v>
      </c>
      <c r="C15315" s="37">
        <v>0.60372641442039099</v>
      </c>
      <c r="D15315" s="37"/>
      <c r="E15315" s="37"/>
    </row>
    <row r="15316" spans="1:5" x14ac:dyDescent="0.25">
      <c r="A15316" s="60">
        <v>105556.46898160499</v>
      </c>
      <c r="B15316" s="37">
        <v>0.67603733992349102</v>
      </c>
      <c r="C15316" s="37">
        <v>0.51023652514929896</v>
      </c>
      <c r="D15316" s="37"/>
      <c r="E15316" s="37"/>
    </row>
    <row r="15317" spans="1:5" x14ac:dyDescent="0.25">
      <c r="A15317" s="60">
        <v>105559.126869934</v>
      </c>
      <c r="B15317" s="37">
        <v>0.67600027818832698</v>
      </c>
      <c r="C15317" s="37">
        <v>-1.46293417079374</v>
      </c>
      <c r="D15317" s="37"/>
      <c r="E15317" s="37"/>
    </row>
    <row r="15318" spans="1:5" x14ac:dyDescent="0.25">
      <c r="A15318" s="60">
        <v>105569.86887287399</v>
      </c>
      <c r="B15318" s="37">
        <v>0.67585096476343398</v>
      </c>
      <c r="C15318" s="37">
        <v>0.31241776058426002</v>
      </c>
      <c r="D15318" s="37"/>
      <c r="E15318" s="37"/>
    </row>
    <row r="15319" spans="1:5" x14ac:dyDescent="0.25">
      <c r="A15319" s="60">
        <v>105571.236792148</v>
      </c>
      <c r="B15319" s="37">
        <v>0.67583200535491905</v>
      </c>
      <c r="C15319" s="37">
        <v>1.06131658887256</v>
      </c>
      <c r="D15319" s="37"/>
      <c r="E15319" s="37"/>
    </row>
    <row r="15320" spans="1:5" x14ac:dyDescent="0.25">
      <c r="A15320" s="60">
        <v>105587.14190836401</v>
      </c>
      <c r="B15320" s="37">
        <v>0.67561246911248696</v>
      </c>
      <c r="C15320" s="37">
        <v>0.16633769344100999</v>
      </c>
      <c r="D15320" s="37"/>
      <c r="E15320" s="37"/>
    </row>
    <row r="15321" spans="1:5" x14ac:dyDescent="0.25">
      <c r="A15321" s="60">
        <v>105597.07106546201</v>
      </c>
      <c r="B15321" s="37">
        <v>0.67547627029286506</v>
      </c>
      <c r="C15321" s="37">
        <v>0.42021741564659498</v>
      </c>
      <c r="D15321" s="37"/>
      <c r="E15321" s="37"/>
    </row>
    <row r="15322" spans="1:5" x14ac:dyDescent="0.25">
      <c r="A15322" s="60">
        <v>105624.706459001</v>
      </c>
      <c r="B15322" s="37">
        <v>0.67510066696606696</v>
      </c>
      <c r="C15322" s="37">
        <v>0.98199358681150295</v>
      </c>
      <c r="D15322" s="37"/>
      <c r="E15322" s="37"/>
    </row>
    <row r="15323" spans="1:5" x14ac:dyDescent="0.25">
      <c r="A15323" s="60">
        <v>105630.58955564001</v>
      </c>
      <c r="B15323" s="37">
        <v>0.67502137104094395</v>
      </c>
      <c r="C15323" s="37">
        <v>1.01341828339956</v>
      </c>
      <c r="D15323" s="37"/>
      <c r="E15323" s="37"/>
    </row>
    <row r="15324" spans="1:5" x14ac:dyDescent="0.25">
      <c r="A15324" s="60">
        <v>105653.54759687099</v>
      </c>
      <c r="B15324" s="37">
        <v>0.67471417334903805</v>
      </c>
      <c r="C15324" s="37">
        <v>0.18368449144281501</v>
      </c>
      <c r="D15324" s="37"/>
      <c r="E15324" s="37"/>
    </row>
    <row r="15325" spans="1:5" x14ac:dyDescent="0.25">
      <c r="A15325" s="60">
        <v>105668.780224132</v>
      </c>
      <c r="B15325" s="37">
        <v>0.67451233165848801</v>
      </c>
      <c r="C15325" s="37">
        <v>0.99635864181362199</v>
      </c>
      <c r="D15325" s="37"/>
      <c r="E15325" s="37"/>
    </row>
    <row r="15326" spans="1:5" x14ac:dyDescent="0.25">
      <c r="A15326" s="60">
        <v>105680.12808793801</v>
      </c>
      <c r="B15326" s="37">
        <v>0.67436300058936405</v>
      </c>
      <c r="C15326" s="37">
        <v>0.68935595917720704</v>
      </c>
      <c r="D15326" s="37"/>
      <c r="E15326" s="37"/>
    </row>
    <row r="15327" spans="1:5" x14ac:dyDescent="0.25">
      <c r="A15327" s="60">
        <v>105710.273505173</v>
      </c>
      <c r="B15327" s="37">
        <v>0.67397062913148498</v>
      </c>
      <c r="C15327" s="37">
        <v>-0.36517600414860402</v>
      </c>
      <c r="D15327" s="37"/>
      <c r="E15327" s="37"/>
    </row>
    <row r="15328" spans="1:5" x14ac:dyDescent="0.25">
      <c r="A15328" s="60">
        <v>105713.68886492299</v>
      </c>
      <c r="B15328" s="37">
        <v>0.67392657349758101</v>
      </c>
      <c r="C15328" s="37">
        <v>-0.104811235418889</v>
      </c>
      <c r="D15328" s="37"/>
      <c r="E15328" s="37"/>
    </row>
    <row r="15329" spans="1:5" x14ac:dyDescent="0.25">
      <c r="A15329" s="60">
        <v>105716.1483327</v>
      </c>
      <c r="B15329" s="37">
        <v>0.67389489863956398</v>
      </c>
      <c r="C15329" s="37">
        <v>0.63265638994825002</v>
      </c>
      <c r="D15329" s="37"/>
      <c r="E15329" s="37"/>
    </row>
    <row r="15330" spans="1:5" x14ac:dyDescent="0.25">
      <c r="A15330" s="60">
        <v>105755.159732819</v>
      </c>
      <c r="B15330" s="37">
        <v>0.67339816433810396</v>
      </c>
      <c r="C15330" s="37">
        <v>-0.79019343349077098</v>
      </c>
      <c r="D15330" s="37"/>
      <c r="E15330" s="37"/>
    </row>
    <row r="15331" spans="1:5" x14ac:dyDescent="0.25">
      <c r="A15331" s="60">
        <v>105765.458329049</v>
      </c>
      <c r="B15331" s="37">
        <v>0.67326882748163797</v>
      </c>
      <c r="C15331" s="37">
        <v>1.2079589839941101</v>
      </c>
      <c r="D15331" s="37"/>
      <c r="E15331" s="37"/>
    </row>
    <row r="15332" spans="1:5" x14ac:dyDescent="0.25">
      <c r="A15332" s="60">
        <v>105773.459691064</v>
      </c>
      <c r="B15332" s="37">
        <v>0.67316886239052998</v>
      </c>
      <c r="C15332" s="37">
        <v>7.2186385585593094E-2</v>
      </c>
      <c r="D15332" s="37"/>
      <c r="E15332" s="37"/>
    </row>
    <row r="15333" spans="1:5" x14ac:dyDescent="0.25">
      <c r="A15333" s="60">
        <v>105773.640752127</v>
      </c>
      <c r="B15333" s="37">
        <v>0.67316660559135399</v>
      </c>
      <c r="C15333" s="37">
        <v>-0.48469007987731499</v>
      </c>
      <c r="D15333" s="37"/>
      <c r="E15333" s="37"/>
    </row>
    <row r="15334" spans="1:5" x14ac:dyDescent="0.25">
      <c r="A15334" s="60">
        <v>105783.656823289</v>
      </c>
      <c r="B15334" s="37">
        <v>0.67304212773052097</v>
      </c>
      <c r="C15334" s="37">
        <v>0.61722130938366404</v>
      </c>
      <c r="D15334" s="37"/>
      <c r="E15334" s="37"/>
    </row>
    <row r="15335" spans="1:5" x14ac:dyDescent="0.25">
      <c r="A15335" s="60">
        <v>105804.089154541</v>
      </c>
      <c r="B15335" s="37">
        <v>0.67279043303348596</v>
      </c>
      <c r="C15335" s="37">
        <v>0.75811861131529501</v>
      </c>
      <c r="D15335" s="37"/>
      <c r="E15335" s="37"/>
    </row>
    <row r="15336" spans="1:5" x14ac:dyDescent="0.25">
      <c r="A15336" s="60">
        <v>105807.23230542</v>
      </c>
      <c r="B15336" s="37">
        <v>0.67275198153688298</v>
      </c>
      <c r="C15336" s="37">
        <v>0.105959928502108</v>
      </c>
      <c r="D15336" s="37"/>
      <c r="E15336" s="37"/>
    </row>
    <row r="15337" spans="1:5" x14ac:dyDescent="0.25">
      <c r="A15337" s="60">
        <v>105814.43402525201</v>
      </c>
      <c r="B15337" s="37">
        <v>0.67266414956686904</v>
      </c>
      <c r="C15337" s="37">
        <v>1.44662440996954</v>
      </c>
      <c r="D15337" s="37"/>
      <c r="E15337" s="37"/>
    </row>
    <row r="15338" spans="1:5" x14ac:dyDescent="0.25">
      <c r="A15338" s="60">
        <v>105816.29617715599</v>
      </c>
      <c r="B15338" s="37">
        <v>0.67264150001275103</v>
      </c>
      <c r="C15338" s="37">
        <v>0.43582057552546999</v>
      </c>
      <c r="D15338" s="37"/>
      <c r="E15338" s="37"/>
    </row>
    <row r="15339" spans="1:5" x14ac:dyDescent="0.25">
      <c r="A15339" s="60">
        <v>105820.340192862</v>
      </c>
      <c r="B15339" s="37">
        <v>0.672592398954862</v>
      </c>
      <c r="C15339" s="37">
        <v>1.0196645110090801</v>
      </c>
      <c r="D15339" s="37"/>
      <c r="E15339" s="37"/>
    </row>
    <row r="15340" spans="1:5" x14ac:dyDescent="0.25">
      <c r="A15340" s="60">
        <v>105821.15331633</v>
      </c>
      <c r="B15340" s="37">
        <v>0.67258254064221401</v>
      </c>
      <c r="C15340" s="37">
        <v>-1.5921389791906399E-2</v>
      </c>
      <c r="D15340" s="37"/>
      <c r="E15340" s="37"/>
    </row>
    <row r="15341" spans="1:5" x14ac:dyDescent="0.25">
      <c r="A15341" s="60">
        <v>105833.111966097</v>
      </c>
      <c r="B15341" s="37">
        <v>0.67243811019280797</v>
      </c>
      <c r="C15341" s="37">
        <v>1.2593744473277799</v>
      </c>
      <c r="D15341" s="37"/>
      <c r="E15341" s="37"/>
    </row>
    <row r="15342" spans="1:5" x14ac:dyDescent="0.25">
      <c r="A15342" s="60">
        <v>105840.795831411</v>
      </c>
      <c r="B15342" s="37">
        <v>0.67234585948686598</v>
      </c>
      <c r="C15342" s="37">
        <v>-5.0931711872893901</v>
      </c>
      <c r="D15342" s="37"/>
      <c r="E15342" s="37"/>
    </row>
    <row r="15343" spans="1:5" x14ac:dyDescent="0.25">
      <c r="A15343" s="60">
        <v>105846.85403923701</v>
      </c>
      <c r="B15343" s="37">
        <v>0.67227343097694203</v>
      </c>
      <c r="C15343" s="37">
        <v>2.8417870063357502E-3</v>
      </c>
      <c r="D15343" s="37"/>
      <c r="E15343" s="37"/>
    </row>
    <row r="15344" spans="1:5" x14ac:dyDescent="0.25">
      <c r="A15344" s="60">
        <v>105890.941811508</v>
      </c>
      <c r="B15344" s="37">
        <v>0.67175449706668</v>
      </c>
      <c r="C15344" s="37">
        <v>0.78530048277576403</v>
      </c>
      <c r="D15344" s="37"/>
      <c r="E15344" s="37"/>
    </row>
    <row r="15345" spans="1:5" x14ac:dyDescent="0.25">
      <c r="A15345" s="60">
        <v>105893.66957388799</v>
      </c>
      <c r="B15345" s="37">
        <v>0.67172286404908299</v>
      </c>
      <c r="C15345" s="37">
        <v>4.6185154760824999E-2</v>
      </c>
      <c r="D15345" s="37"/>
      <c r="E15345" s="37"/>
    </row>
    <row r="15346" spans="1:5" x14ac:dyDescent="0.25">
      <c r="A15346" s="60">
        <v>105895.977519548</v>
      </c>
      <c r="B15346" s="37">
        <v>0.67169614291265001</v>
      </c>
      <c r="C15346" s="37">
        <v>1.4045266562791701</v>
      </c>
      <c r="D15346" s="37"/>
      <c r="E15346" s="37"/>
    </row>
    <row r="15347" spans="1:5" x14ac:dyDescent="0.25">
      <c r="A15347" s="60">
        <v>105896.939250508</v>
      </c>
      <c r="B15347" s="37">
        <v>0.67168501984923901</v>
      </c>
      <c r="C15347" s="37">
        <v>0.38298980932469601</v>
      </c>
      <c r="D15347" s="37"/>
      <c r="E15347" s="37"/>
    </row>
    <row r="15348" spans="1:5" x14ac:dyDescent="0.25">
      <c r="A15348" s="60">
        <v>105916.402145286</v>
      </c>
      <c r="B15348" s="37">
        <v>0.67146140783515096</v>
      </c>
      <c r="C15348" s="37">
        <v>-0.80232599278640104</v>
      </c>
      <c r="D15348" s="37"/>
      <c r="E15348" s="37"/>
    </row>
    <row r="15349" spans="1:5" x14ac:dyDescent="0.25">
      <c r="A15349" s="60">
        <v>105931.95465735</v>
      </c>
      <c r="B15349" s="37">
        <v>0.671284771897941</v>
      </c>
      <c r="C15349" s="37">
        <v>0.33688497849855298</v>
      </c>
      <c r="D15349" s="37"/>
      <c r="E15349" s="37"/>
    </row>
    <row r="15350" spans="1:5" x14ac:dyDescent="0.25">
      <c r="A15350" s="60">
        <v>105943.073133246</v>
      </c>
      <c r="B15350" s="37">
        <v>0.67115961695045001</v>
      </c>
      <c r="C15350" s="37">
        <v>0.65861987204185501</v>
      </c>
      <c r="D15350" s="37"/>
      <c r="E15350" s="37"/>
    </row>
    <row r="15351" spans="1:5" x14ac:dyDescent="0.25">
      <c r="A15351" s="60">
        <v>105961.336112099</v>
      </c>
      <c r="B15351" s="37">
        <v>0.67095608087693004</v>
      </c>
      <c r="C15351" s="37">
        <v>-2.8296460231282201</v>
      </c>
      <c r="D15351" s="37"/>
      <c r="E15351" s="37"/>
    </row>
    <row r="15352" spans="1:5" x14ac:dyDescent="0.25">
      <c r="A15352" s="60">
        <v>105968.469058104</v>
      </c>
      <c r="B15352" s="37">
        <v>0.670877277997316</v>
      </c>
      <c r="C15352" s="37">
        <v>-0.29706116716809999</v>
      </c>
      <c r="D15352" s="37"/>
      <c r="E15352" s="37"/>
    </row>
    <row r="15353" spans="1:5" x14ac:dyDescent="0.25">
      <c r="A15353" s="60">
        <v>105974.570490304</v>
      </c>
      <c r="B15353" s="37">
        <v>0.67081018057046204</v>
      </c>
      <c r="C15353" s="37">
        <v>0.62803940039399797</v>
      </c>
      <c r="D15353" s="37"/>
      <c r="E15353" s="37"/>
    </row>
    <row r="15354" spans="1:5" x14ac:dyDescent="0.25">
      <c r="A15354" s="60">
        <v>105984.485900737</v>
      </c>
      <c r="B15354" s="37">
        <v>0.67070175131755905</v>
      </c>
      <c r="C15354" s="37">
        <v>1.0506881604671601</v>
      </c>
      <c r="D15354" s="37"/>
      <c r="E15354" s="37"/>
    </row>
    <row r="15355" spans="1:5" x14ac:dyDescent="0.25">
      <c r="A15355" s="60">
        <v>105996.339732138</v>
      </c>
      <c r="B15355" s="37">
        <v>0.67057311974591405</v>
      </c>
      <c r="C15355" s="37">
        <v>1.45918840863666</v>
      </c>
      <c r="D15355" s="37"/>
      <c r="E15355" s="37"/>
    </row>
    <row r="15356" spans="1:5" x14ac:dyDescent="0.25">
      <c r="A15356" s="60">
        <v>106009.769841182</v>
      </c>
      <c r="B15356" s="37">
        <v>0.67042869806884398</v>
      </c>
      <c r="C15356" s="37">
        <v>-0.86051678715701696</v>
      </c>
      <c r="D15356" s="37"/>
      <c r="E15356" s="37"/>
    </row>
    <row r="15357" spans="1:5" x14ac:dyDescent="0.25">
      <c r="A15357" s="60">
        <v>106013.95643435</v>
      </c>
      <c r="B15357" s="37">
        <v>0.67038396377916898</v>
      </c>
      <c r="C15357" s="37">
        <v>1.1002413497894299</v>
      </c>
      <c r="D15357" s="37"/>
      <c r="E15357" s="37"/>
    </row>
    <row r="15358" spans="1:5" x14ac:dyDescent="0.25">
      <c r="A15358" s="60">
        <v>106024.21782358699</v>
      </c>
      <c r="B15358" s="37">
        <v>0.67027489736045298</v>
      </c>
      <c r="C15358" s="37">
        <v>0.20434867190102199</v>
      </c>
      <c r="D15358" s="37"/>
      <c r="E15358" s="37"/>
    </row>
    <row r="15359" spans="1:5" x14ac:dyDescent="0.25">
      <c r="A15359" s="60">
        <v>106025.80193176901</v>
      </c>
      <c r="B15359" s="37">
        <v>0.670258133437871</v>
      </c>
      <c r="C15359" s="37">
        <v>0.74716383805797404</v>
      </c>
      <c r="D15359" s="37"/>
      <c r="E15359" s="37"/>
    </row>
    <row r="15360" spans="1:5" x14ac:dyDescent="0.25">
      <c r="A15360" s="60">
        <v>106029.42127281</v>
      </c>
      <c r="B15360" s="37">
        <v>0.67021990520721297</v>
      </c>
      <c r="C15360" s="37">
        <v>-1.0338717092138801</v>
      </c>
      <c r="D15360" s="37"/>
      <c r="E15360" s="37"/>
    </row>
    <row r="15361" spans="1:5" x14ac:dyDescent="0.25">
      <c r="A15361" s="60">
        <v>106034.518550465</v>
      </c>
      <c r="B15361" s="37">
        <v>0.67016624070823405</v>
      </c>
      <c r="C15361" s="37">
        <v>0.36808844345581598</v>
      </c>
      <c r="D15361" s="37"/>
      <c r="E15361" s="37"/>
    </row>
    <row r="15362" spans="1:5" x14ac:dyDescent="0.25">
      <c r="A15362" s="60">
        <v>106035.489581644</v>
      </c>
      <c r="B15362" s="37">
        <v>0.67015604072567103</v>
      </c>
      <c r="C15362" s="37">
        <v>1.0719098491708901</v>
      </c>
      <c r="D15362" s="37"/>
      <c r="E15362" s="37"/>
    </row>
    <row r="15363" spans="1:5" x14ac:dyDescent="0.25">
      <c r="A15363" s="60">
        <v>106041.103656412</v>
      </c>
      <c r="B15363" s="37">
        <v>0.67009721391467203</v>
      </c>
      <c r="C15363" s="37">
        <v>1.17043829716754</v>
      </c>
      <c r="D15363" s="37"/>
      <c r="E15363" s="37"/>
    </row>
    <row r="15364" spans="1:5" x14ac:dyDescent="0.25">
      <c r="A15364" s="60">
        <v>106041.146657991</v>
      </c>
      <c r="B15364" s="37">
        <v>0.67009676427841103</v>
      </c>
      <c r="C15364" s="37">
        <v>1.7474367560989199</v>
      </c>
      <c r="D15364" s="37"/>
      <c r="E15364" s="37"/>
    </row>
    <row r="15365" spans="1:5" x14ac:dyDescent="0.25">
      <c r="A15365" s="60">
        <v>106044.478423293</v>
      </c>
      <c r="B15365" s="37">
        <v>0.67006197048538396</v>
      </c>
      <c r="C15365" s="37">
        <v>0.75383825333123999</v>
      </c>
      <c r="D15365" s="37"/>
      <c r="E15365" s="37"/>
    </row>
    <row r="15366" spans="1:5" x14ac:dyDescent="0.25">
      <c r="A15366" s="60">
        <v>106051.203729967</v>
      </c>
      <c r="B15366" s="37">
        <v>0.66999200260568204</v>
      </c>
      <c r="C15366" s="37">
        <v>-0.70890248040853499</v>
      </c>
      <c r="D15366" s="37"/>
      <c r="E15366" s="37"/>
    </row>
    <row r="15367" spans="1:5" x14ac:dyDescent="0.25">
      <c r="A15367" s="60">
        <v>106075.812972798</v>
      </c>
      <c r="B15367" s="37">
        <v>0.66973898865286097</v>
      </c>
      <c r="C15367" s="37">
        <v>-0.12107910676556501</v>
      </c>
      <c r="D15367" s="37"/>
      <c r="E15367" s="37"/>
    </row>
    <row r="15368" spans="1:5" x14ac:dyDescent="0.25">
      <c r="A15368" s="60">
        <v>106079.46107897699</v>
      </c>
      <c r="B15368" s="37">
        <v>0.669701883334342</v>
      </c>
      <c r="C15368" s="37">
        <v>1.09231524254274</v>
      </c>
      <c r="D15368" s="37"/>
      <c r="E15368" s="37"/>
    </row>
    <row r="15369" spans="1:5" x14ac:dyDescent="0.25">
      <c r="A15369" s="60">
        <v>106087.519544524</v>
      </c>
      <c r="B15369" s="37">
        <v>0.669620286550624</v>
      </c>
      <c r="C15369" s="37">
        <v>0.20968548431772299</v>
      </c>
      <c r="D15369" s="37"/>
      <c r="E15369" s="37"/>
    </row>
    <row r="15370" spans="1:5" x14ac:dyDescent="0.25">
      <c r="A15370" s="60">
        <v>106096.964452521</v>
      </c>
      <c r="B15370" s="37">
        <v>0.66952529313380005</v>
      </c>
      <c r="C15370" s="37">
        <v>0.547691202495315</v>
      </c>
      <c r="D15370" s="37"/>
      <c r="E15370" s="37"/>
    </row>
    <row r="15371" spans="1:5" x14ac:dyDescent="0.25">
      <c r="A15371" s="60">
        <v>106105.72743300399</v>
      </c>
      <c r="B15371" s="37">
        <v>0.66943777676990601</v>
      </c>
      <c r="C15371" s="37">
        <v>-3.9922327910280102E-2</v>
      </c>
      <c r="D15371" s="37"/>
      <c r="E15371" s="37"/>
    </row>
    <row r="15372" spans="1:5" x14ac:dyDescent="0.25">
      <c r="A15372" s="60">
        <v>106106.25249369899</v>
      </c>
      <c r="B15372" s="37">
        <v>0.66943255184033401</v>
      </c>
      <c r="C15372" s="37">
        <v>0.54488916196813197</v>
      </c>
      <c r="D15372" s="37"/>
      <c r="E15372" s="37"/>
    </row>
    <row r="15373" spans="1:5" x14ac:dyDescent="0.25">
      <c r="A15373" s="60">
        <v>106109.244796207</v>
      </c>
      <c r="B15373" s="37">
        <v>0.66940281586361605</v>
      </c>
      <c r="C15373" s="37">
        <v>0.40655151082580299</v>
      </c>
      <c r="D15373" s="37"/>
      <c r="E15373" s="37"/>
    </row>
    <row r="15374" spans="1:5" x14ac:dyDescent="0.25">
      <c r="A15374" s="60">
        <v>106117.365239477</v>
      </c>
      <c r="B15374" s="37">
        <v>0.66932246784622995</v>
      </c>
      <c r="C15374" s="37">
        <v>1.07552845280465</v>
      </c>
      <c r="D15374" s="37"/>
      <c r="E15374" s="37"/>
    </row>
    <row r="15375" spans="1:5" x14ac:dyDescent="0.25">
      <c r="A15375" s="60">
        <v>106121.556591812</v>
      </c>
      <c r="B15375" s="37">
        <v>0.66928119561982202</v>
      </c>
      <c r="C15375" s="37">
        <v>0.23577005789357</v>
      </c>
      <c r="D15375" s="37"/>
      <c r="E15375" s="37"/>
    </row>
    <row r="15376" spans="1:5" x14ac:dyDescent="0.25">
      <c r="A15376" s="60">
        <v>106125.41470466</v>
      </c>
      <c r="B15376" s="37">
        <v>0.66924332459072999</v>
      </c>
      <c r="C15376" s="37">
        <v>0.35542093732234797</v>
      </c>
      <c r="D15376" s="37"/>
      <c r="E15376" s="37"/>
    </row>
    <row r="15377" spans="1:5" x14ac:dyDescent="0.25">
      <c r="A15377" s="60">
        <v>106130.846154285</v>
      </c>
      <c r="B15377" s="37">
        <v>0.66919020421815301</v>
      </c>
      <c r="C15377" s="37">
        <v>2.26513235961714</v>
      </c>
      <c r="D15377" s="37"/>
      <c r="E15377" s="37"/>
    </row>
    <row r="15378" spans="1:5" x14ac:dyDescent="0.25">
      <c r="A15378" s="60">
        <v>106131.278718922</v>
      </c>
      <c r="B15378" s="37">
        <v>0.66918598344173097</v>
      </c>
      <c r="C15378" s="37">
        <v>1.44719687082648</v>
      </c>
      <c r="D15378" s="37"/>
      <c r="E15378" s="37"/>
    </row>
    <row r="15379" spans="1:5" x14ac:dyDescent="0.25">
      <c r="A15379" s="60">
        <v>106140.957535404</v>
      </c>
      <c r="B15379" s="37">
        <v>0.669091918308518</v>
      </c>
      <c r="C15379" s="37">
        <v>0.96002037192590695</v>
      </c>
      <c r="D15379" s="37"/>
      <c r="E15379" s="37"/>
    </row>
    <row r="15380" spans="1:5" x14ac:dyDescent="0.25">
      <c r="A15380" s="60">
        <v>106153.72256594599</v>
      </c>
      <c r="B15380" s="37">
        <v>0.668968959869505</v>
      </c>
      <c r="C15380" s="37">
        <v>0.53765320230438896</v>
      </c>
      <c r="D15380" s="37"/>
      <c r="E15380" s="37"/>
    </row>
    <row r="15381" spans="1:5" x14ac:dyDescent="0.25">
      <c r="A15381" s="60">
        <v>106177.41375216001</v>
      </c>
      <c r="B15381" s="37">
        <v>0.66874406346103699</v>
      </c>
      <c r="C15381" s="37">
        <v>0.59788560826559101</v>
      </c>
      <c r="D15381" s="37"/>
      <c r="E15381" s="37"/>
    </row>
    <row r="15382" spans="1:5" x14ac:dyDescent="0.25">
      <c r="A15382" s="60">
        <v>106197.847812003</v>
      </c>
      <c r="B15382" s="37">
        <v>0.66855352625999698</v>
      </c>
      <c r="C15382" s="37">
        <v>0.63122168914782095</v>
      </c>
      <c r="D15382" s="37"/>
      <c r="E15382" s="37"/>
    </row>
    <row r="15383" spans="1:5" x14ac:dyDescent="0.25">
      <c r="A15383" s="60">
        <v>106203.03067353999</v>
      </c>
      <c r="B15383" s="37">
        <v>0.66850570355622796</v>
      </c>
      <c r="C15383" s="37">
        <v>-0.27123163752649199</v>
      </c>
      <c r="D15383" s="37"/>
      <c r="E15383" s="37"/>
    </row>
    <row r="15384" spans="1:5" x14ac:dyDescent="0.25">
      <c r="A15384" s="60">
        <v>106251.239817444</v>
      </c>
      <c r="B15384" s="37">
        <v>0.66807061228284204</v>
      </c>
      <c r="C15384" s="37">
        <v>-0.943754635750926</v>
      </c>
      <c r="D15384" s="37"/>
      <c r="E15384" s="37"/>
    </row>
    <row r="15385" spans="1:5" x14ac:dyDescent="0.25">
      <c r="A15385" s="60">
        <v>106260.785911217</v>
      </c>
      <c r="B15385" s="37">
        <v>0.66798653511661799</v>
      </c>
      <c r="C15385" s="37">
        <v>0.83859327901834002</v>
      </c>
      <c r="D15385" s="37"/>
      <c r="E15385" s="37"/>
    </row>
    <row r="15386" spans="1:5" x14ac:dyDescent="0.25">
      <c r="A15386" s="60">
        <v>106262.49109684399</v>
      </c>
      <c r="B15386" s="37">
        <v>0.66797158868987305</v>
      </c>
      <c r="C15386" s="37">
        <v>-1.3554448354814499</v>
      </c>
      <c r="D15386" s="37"/>
      <c r="E15386" s="37"/>
    </row>
    <row r="15387" spans="1:5" x14ac:dyDescent="0.25">
      <c r="A15387" s="60">
        <v>106279.995208179</v>
      </c>
      <c r="B15387" s="37">
        <v>0.66781941941294398</v>
      </c>
      <c r="C15387" s="37">
        <v>0.731888873526509</v>
      </c>
      <c r="D15387" s="37"/>
      <c r="E15387" s="37"/>
    </row>
    <row r="15388" spans="1:5" x14ac:dyDescent="0.25">
      <c r="A15388" s="60">
        <v>106285.65038976401</v>
      </c>
      <c r="B15388" s="37">
        <v>0.66777074658062496</v>
      </c>
      <c r="C15388" s="37">
        <v>0.54412811947857098</v>
      </c>
      <c r="D15388" s="37"/>
      <c r="E15388" s="37"/>
    </row>
    <row r="15389" spans="1:5" x14ac:dyDescent="0.25">
      <c r="A15389" s="60">
        <v>106285.835807765</v>
      </c>
      <c r="B15389" s="37">
        <v>0.66776915477300502</v>
      </c>
      <c r="C15389" s="37">
        <v>-3.1227709546002602</v>
      </c>
      <c r="D15389" s="37"/>
      <c r="E15389" s="37"/>
    </row>
    <row r="15390" spans="1:5" x14ac:dyDescent="0.25">
      <c r="A15390" s="60">
        <v>106294.80714265699</v>
      </c>
      <c r="B15390" s="37">
        <v>0.66769244244447301</v>
      </c>
      <c r="C15390" s="37">
        <v>1.1742050591542399</v>
      </c>
      <c r="D15390" s="37"/>
      <c r="E15390" s="37"/>
    </row>
    <row r="15391" spans="1:5" x14ac:dyDescent="0.25">
      <c r="A15391" s="60">
        <v>106307.949630886</v>
      </c>
      <c r="B15391" s="37">
        <v>0.66758114528197998</v>
      </c>
      <c r="C15391" s="37">
        <v>1.12133040077034</v>
      </c>
      <c r="D15391" s="37"/>
      <c r="E15391" s="37"/>
    </row>
    <row r="15392" spans="1:5" x14ac:dyDescent="0.25">
      <c r="A15392" s="60">
        <v>106315.161489609</v>
      </c>
      <c r="B15392" s="37">
        <v>0.66752061703961296</v>
      </c>
      <c r="C15392" s="37">
        <v>1.3211676701844901</v>
      </c>
      <c r="D15392" s="37"/>
      <c r="E15392" s="37"/>
    </row>
    <row r="15393" spans="1:5" x14ac:dyDescent="0.25">
      <c r="A15393" s="60">
        <v>106327.146031218</v>
      </c>
      <c r="B15393" s="37">
        <v>0.66742088509995601</v>
      </c>
      <c r="C15393" s="37">
        <v>1.0502979814142099</v>
      </c>
      <c r="D15393" s="37"/>
      <c r="E15393" s="37"/>
    </row>
    <row r="15394" spans="1:5" x14ac:dyDescent="0.25">
      <c r="A15394" s="60">
        <v>106329.628635919</v>
      </c>
      <c r="B15394" s="37">
        <v>0.66740035851450696</v>
      </c>
      <c r="C15394" s="37">
        <v>0.28347381287345802</v>
      </c>
      <c r="D15394" s="37"/>
      <c r="E15394" s="37"/>
    </row>
    <row r="15395" spans="1:5" x14ac:dyDescent="0.25">
      <c r="A15395" s="60">
        <v>106330.180725103</v>
      </c>
      <c r="B15395" s="37">
        <v>0.66739579994509901</v>
      </c>
      <c r="C15395" s="37">
        <v>-0.97669477778500302</v>
      </c>
      <c r="D15395" s="37"/>
      <c r="E15395" s="37"/>
    </row>
    <row r="15396" spans="1:5" x14ac:dyDescent="0.25">
      <c r="A15396" s="60">
        <v>106342.78684473201</v>
      </c>
      <c r="B15396" s="37">
        <v>0.66729232459922605</v>
      </c>
      <c r="C15396" s="37">
        <v>-1.94362305966608</v>
      </c>
      <c r="D15396" s="37"/>
      <c r="E15396" s="37"/>
    </row>
    <row r="15397" spans="1:5" x14ac:dyDescent="0.25">
      <c r="A15397" s="60">
        <v>106350.03874091301</v>
      </c>
      <c r="B15397" s="37">
        <v>0.66723332971171301</v>
      </c>
      <c r="C15397" s="37">
        <v>-0.567625590799958</v>
      </c>
      <c r="D15397" s="37"/>
      <c r="E15397" s="37"/>
    </row>
    <row r="15398" spans="1:5" x14ac:dyDescent="0.25">
      <c r="A15398" s="60">
        <v>106352.467405277</v>
      </c>
      <c r="B15398" s="37">
        <v>0.66721365887152295</v>
      </c>
      <c r="C15398" s="37">
        <v>0.19143464631434801</v>
      </c>
      <c r="D15398" s="37"/>
      <c r="E15398" s="37"/>
    </row>
    <row r="15399" spans="1:5" x14ac:dyDescent="0.25">
      <c r="A15399" s="60">
        <v>106365.73109283599</v>
      </c>
      <c r="B15399" s="37">
        <v>0.66710699560988795</v>
      </c>
      <c r="C15399" s="37">
        <v>-0.170940934780894</v>
      </c>
      <c r="D15399" s="37"/>
      <c r="E15399" s="37"/>
    </row>
    <row r="15400" spans="1:5" x14ac:dyDescent="0.25">
      <c r="A15400" s="60">
        <v>106366.086213136</v>
      </c>
      <c r="B15400" s="37">
        <v>0.66710415758341901</v>
      </c>
      <c r="C15400" s="37">
        <v>0.59431978824746601</v>
      </c>
      <c r="D15400" s="37"/>
      <c r="E15400" s="37"/>
    </row>
    <row r="15401" spans="1:5" x14ac:dyDescent="0.25">
      <c r="A15401" s="60">
        <v>106386.243401915</v>
      </c>
      <c r="B15401" s="37">
        <v>0.66694458168772697</v>
      </c>
      <c r="C15401" s="37">
        <v>0.44668402607968</v>
      </c>
      <c r="D15401" s="37"/>
      <c r="E15401" s="37"/>
    </row>
    <row r="15402" spans="1:5" x14ac:dyDescent="0.25">
      <c r="A15402" s="60">
        <v>106387.016063025</v>
      </c>
      <c r="B15402" s="37">
        <v>0.66693852402336196</v>
      </c>
      <c r="C15402" s="37">
        <v>0.77392761512187203</v>
      </c>
      <c r="D15402" s="37"/>
      <c r="E15402" s="37"/>
    </row>
    <row r="15403" spans="1:5" x14ac:dyDescent="0.25">
      <c r="A15403" s="60">
        <v>106394.84586766901</v>
      </c>
      <c r="B15403" s="37">
        <v>0.66687738427078302</v>
      </c>
      <c r="C15403" s="37">
        <v>1.0379565098121499</v>
      </c>
      <c r="D15403" s="37"/>
      <c r="E15403" s="37"/>
    </row>
    <row r="15404" spans="1:5" x14ac:dyDescent="0.25">
      <c r="A15404" s="60">
        <v>106403.371708483</v>
      </c>
      <c r="B15404" s="37">
        <v>0.66681131798663595</v>
      </c>
      <c r="C15404" s="37">
        <v>-0.38001765800555998</v>
      </c>
      <c r="D15404" s="37"/>
      <c r="E15404" s="37"/>
    </row>
    <row r="15405" spans="1:5" x14ac:dyDescent="0.25">
      <c r="A15405" s="60">
        <v>106436.56490933</v>
      </c>
      <c r="B15405" s="37">
        <v>0.66655913811507495</v>
      </c>
      <c r="C15405" s="37">
        <v>1.1008404836224699</v>
      </c>
      <c r="D15405" s="37"/>
      <c r="E15405" s="37"/>
    </row>
    <row r="15406" spans="1:5" x14ac:dyDescent="0.25">
      <c r="A15406" s="60">
        <v>106445.01026910001</v>
      </c>
      <c r="B15406" s="37">
        <v>0.66649624930635099</v>
      </c>
      <c r="C15406" s="37">
        <v>0.581672503900732</v>
      </c>
      <c r="D15406" s="37"/>
      <c r="E15406" s="37"/>
    </row>
    <row r="15407" spans="1:5" x14ac:dyDescent="0.25">
      <c r="A15407" s="60">
        <v>106452.572306897</v>
      </c>
      <c r="B15407" s="37">
        <v>0.666440375019973</v>
      </c>
      <c r="C15407" s="37">
        <v>0.89257141166101395</v>
      </c>
      <c r="D15407" s="37"/>
      <c r="E15407" s="37"/>
    </row>
    <row r="15408" spans="1:5" x14ac:dyDescent="0.25">
      <c r="A15408" s="60">
        <v>106465.40706804401</v>
      </c>
      <c r="B15408" s="37">
        <v>0.66634648446483402</v>
      </c>
      <c r="C15408" s="37">
        <v>3.5451213513870698E-2</v>
      </c>
      <c r="D15408" s="37"/>
      <c r="E15408" s="37"/>
    </row>
    <row r="15409" spans="1:5" x14ac:dyDescent="0.25">
      <c r="A15409" s="60">
        <v>106490.430608877</v>
      </c>
      <c r="B15409" s="37">
        <v>0.66616682952122996</v>
      </c>
      <c r="C15409" s="37">
        <v>0.82859272141668805</v>
      </c>
      <c r="D15409" s="37"/>
      <c r="E15409" s="37"/>
    </row>
    <row r="15410" spans="1:5" x14ac:dyDescent="0.25">
      <c r="A15410" s="60">
        <v>106500.84388807</v>
      </c>
      <c r="B15410" s="37">
        <v>0.66609338807774998</v>
      </c>
      <c r="C15410" s="37">
        <v>0.92767921034595502</v>
      </c>
      <c r="D15410" s="37"/>
      <c r="E15410" s="37"/>
    </row>
    <row r="15411" spans="1:5" x14ac:dyDescent="0.25">
      <c r="A15411" s="60">
        <v>106505.542939718</v>
      </c>
      <c r="B15411" s="37">
        <v>0.66606050050797305</v>
      </c>
      <c r="C15411" s="37">
        <v>0.49177669744355801</v>
      </c>
      <c r="D15411" s="37"/>
      <c r="E15411" s="37"/>
    </row>
    <row r="15412" spans="1:5" x14ac:dyDescent="0.25">
      <c r="A15412" s="60">
        <v>106529.02210139</v>
      </c>
      <c r="B15412" s="37">
        <v>0.66589852865368704</v>
      </c>
      <c r="C15412" s="37">
        <v>-1.4086420247306799</v>
      </c>
      <c r="D15412" s="37"/>
      <c r="E15412" s="37"/>
    </row>
    <row r="15413" spans="1:5" x14ac:dyDescent="0.25">
      <c r="A15413" s="60">
        <v>106532.28271934</v>
      </c>
      <c r="B15413" s="37">
        <v>0.66587634459062806</v>
      </c>
      <c r="C15413" s="37">
        <v>0.52277838140966104</v>
      </c>
      <c r="D15413" s="37"/>
      <c r="E15413" s="37"/>
    </row>
    <row r="15414" spans="1:5" x14ac:dyDescent="0.25">
      <c r="A15414" s="60">
        <v>106548.951079274</v>
      </c>
      <c r="B15414" s="37">
        <v>0.66576411432412297</v>
      </c>
      <c r="C15414" s="37">
        <v>0.30006046352881699</v>
      </c>
      <c r="D15414" s="37"/>
      <c r="E15414" s="37"/>
    </row>
    <row r="15415" spans="1:5" x14ac:dyDescent="0.25">
      <c r="A15415" s="60">
        <v>106558.519816438</v>
      </c>
      <c r="B15415" s="37">
        <v>0.66570057305383401</v>
      </c>
      <c r="C15415" s="37">
        <v>0.82508380190744501</v>
      </c>
      <c r="D15415" s="37"/>
      <c r="E15415" s="37"/>
    </row>
    <row r="15416" spans="1:5" x14ac:dyDescent="0.25">
      <c r="A15416" s="60">
        <v>106559.469344945</v>
      </c>
      <c r="B15416" s="37">
        <v>0.66569430289148701</v>
      </c>
      <c r="C15416" s="37">
        <v>-0.18415341257687101</v>
      </c>
      <c r="D15416" s="37"/>
      <c r="E15416" s="37"/>
    </row>
    <row r="15417" spans="1:5" x14ac:dyDescent="0.25">
      <c r="A15417" s="60">
        <v>106565.73251899899</v>
      </c>
      <c r="B15417" s="37">
        <v>0.66565310331527605</v>
      </c>
      <c r="C15417" s="37">
        <v>0.29320663382656997</v>
      </c>
      <c r="D15417" s="37"/>
      <c r="E15417" s="37"/>
    </row>
    <row r="15418" spans="1:5" x14ac:dyDescent="0.25">
      <c r="A15418" s="60">
        <v>106604.390818933</v>
      </c>
      <c r="B15418" s="37">
        <v>0.66540489710212103</v>
      </c>
      <c r="C15418" s="37">
        <v>1.1361477419897601</v>
      </c>
      <c r="D15418" s="37"/>
      <c r="E15418" s="37"/>
    </row>
    <row r="15419" spans="1:5" x14ac:dyDescent="0.25">
      <c r="A15419" s="60">
        <v>106644.32879323</v>
      </c>
      <c r="B15419" s="37">
        <v>0.66515941562902503</v>
      </c>
      <c r="C15419" s="37">
        <v>-3.7577641303017399</v>
      </c>
      <c r="D15419" s="37"/>
      <c r="E15419" s="37"/>
    </row>
    <row r="15420" spans="1:5" x14ac:dyDescent="0.25">
      <c r="A15420" s="60">
        <v>106646.389825009</v>
      </c>
      <c r="B15420" s="37">
        <v>0.66514704727690299</v>
      </c>
      <c r="C15420" s="37">
        <v>0.40442842537200502</v>
      </c>
      <c r="D15420" s="37"/>
      <c r="E15420" s="37"/>
    </row>
    <row r="15421" spans="1:5" x14ac:dyDescent="0.25">
      <c r="A15421" s="60">
        <v>106656.64925099901</v>
      </c>
      <c r="B15421" s="37">
        <v>0.66508591622518898</v>
      </c>
      <c r="C15421" s="37">
        <v>0.53465630020710397</v>
      </c>
      <c r="D15421" s="37"/>
      <c r="E15421" s="37"/>
    </row>
    <row r="15422" spans="1:5" x14ac:dyDescent="0.25">
      <c r="A15422" s="60">
        <v>106675.78272460301</v>
      </c>
      <c r="B15422" s="37">
        <v>0.66497384544265403</v>
      </c>
      <c r="C15422" s="37">
        <v>-0.95111056897448898</v>
      </c>
      <c r="D15422" s="37"/>
      <c r="E15422" s="37"/>
    </row>
    <row r="15423" spans="1:5" x14ac:dyDescent="0.25">
      <c r="A15423" s="60">
        <v>106699.014752772</v>
      </c>
      <c r="B15423" s="37">
        <v>0.66484114394316596</v>
      </c>
      <c r="C15423" s="37">
        <v>1.6481538622371601</v>
      </c>
      <c r="D15423" s="37"/>
      <c r="E15423" s="37"/>
    </row>
    <row r="15424" spans="1:5" x14ac:dyDescent="0.25">
      <c r="A15424" s="60">
        <v>106708.424956827</v>
      </c>
      <c r="B15424" s="37">
        <v>0.66478844227287204</v>
      </c>
      <c r="C15424" s="37">
        <v>0.62208726105568202</v>
      </c>
      <c r="D15424" s="37"/>
      <c r="E15424" s="37"/>
    </row>
    <row r="15425" spans="1:5" x14ac:dyDescent="0.25">
      <c r="A15425" s="60">
        <v>106732.96159942</v>
      </c>
      <c r="B15425" s="37">
        <v>0.66465385888973405</v>
      </c>
      <c r="C15425" s="37">
        <v>0.178966824695381</v>
      </c>
      <c r="D15425" s="37"/>
      <c r="E15425" s="37"/>
    </row>
    <row r="15426" spans="1:5" x14ac:dyDescent="0.25">
      <c r="A15426" s="60">
        <v>106739.075797078</v>
      </c>
      <c r="B15426" s="37">
        <v>0.66462095815856903</v>
      </c>
      <c r="C15426" s="37">
        <v>0.89917296475980901</v>
      </c>
      <c r="D15426" s="37"/>
      <c r="E15426" s="37"/>
    </row>
    <row r="15427" spans="1:5" x14ac:dyDescent="0.25">
      <c r="A15427" s="60">
        <v>106742.617684684</v>
      </c>
      <c r="B15427" s="37">
        <v>0.66460201482413594</v>
      </c>
      <c r="C15427" s="37">
        <v>-0.64627064333270301</v>
      </c>
      <c r="D15427" s="37"/>
      <c r="E15427" s="37"/>
    </row>
    <row r="15428" spans="1:5" x14ac:dyDescent="0.25">
      <c r="A15428" s="60">
        <v>106753.661953651</v>
      </c>
      <c r="B15428" s="37">
        <v>0.66454349006871605</v>
      </c>
      <c r="C15428" s="37">
        <v>-0.22221438450473799</v>
      </c>
      <c r="D15428" s="37"/>
      <c r="E15428" s="37"/>
    </row>
    <row r="15429" spans="1:5" x14ac:dyDescent="0.25">
      <c r="A15429" s="60">
        <v>106763.98715717399</v>
      </c>
      <c r="B15429" s="37">
        <v>0.66448951955661495</v>
      </c>
      <c r="C15429" s="37">
        <v>0.51464754580374805</v>
      </c>
      <c r="D15429" s="37"/>
      <c r="E15429" s="37"/>
    </row>
    <row r="15430" spans="1:5" x14ac:dyDescent="0.25">
      <c r="A15430" s="60">
        <v>106780.058041342</v>
      </c>
      <c r="B15430" s="37">
        <v>0.66440694202388295</v>
      </c>
      <c r="C15430" s="37">
        <v>0.36270728292044901</v>
      </c>
      <c r="D15430" s="37"/>
      <c r="E15430" s="37"/>
    </row>
    <row r="15431" spans="1:5" x14ac:dyDescent="0.25">
      <c r="A15431" s="60">
        <v>106801.751670764</v>
      </c>
      <c r="B15431" s="37">
        <v>0.66429821686484103</v>
      </c>
      <c r="C15431" s="37">
        <v>0.46339968253983299</v>
      </c>
      <c r="D15431" s="37"/>
      <c r="E15431" s="37"/>
    </row>
    <row r="15432" spans="1:5" x14ac:dyDescent="0.25">
      <c r="A15432" s="60">
        <v>106810.296686482</v>
      </c>
      <c r="B15432" s="37">
        <v>0.66425625290497203</v>
      </c>
      <c r="C15432" s="37">
        <v>0.86215694599049997</v>
      </c>
      <c r="D15432" s="37"/>
      <c r="E15432" s="37"/>
    </row>
    <row r="15433" spans="1:5" x14ac:dyDescent="0.25">
      <c r="A15433" s="60">
        <v>106830.196065524</v>
      </c>
      <c r="B15433" s="37">
        <v>0.66416041027003003</v>
      </c>
      <c r="C15433" s="37">
        <v>-1.00179653166713</v>
      </c>
      <c r="D15433" s="37"/>
      <c r="E15433" s="37"/>
    </row>
    <row r="15434" spans="1:5" x14ac:dyDescent="0.25">
      <c r="A15434" s="60">
        <v>106833.00478701</v>
      </c>
      <c r="B15434" s="37">
        <v>0.66414709397968597</v>
      </c>
      <c r="C15434" s="37">
        <v>0.82291843152204602</v>
      </c>
      <c r="D15434" s="37"/>
      <c r="E15434" s="37"/>
    </row>
    <row r="15435" spans="1:5" x14ac:dyDescent="0.25">
      <c r="A15435" s="60">
        <v>106859.6835313</v>
      </c>
      <c r="B15435" s="37">
        <v>0.66402320784083302</v>
      </c>
      <c r="C15435" s="37">
        <v>0.98504389025013706</v>
      </c>
      <c r="D15435" s="37"/>
      <c r="E15435" s="37"/>
    </row>
    <row r="15436" spans="1:5" x14ac:dyDescent="0.25">
      <c r="A15436" s="60">
        <v>106873.25665285101</v>
      </c>
      <c r="B15436" s="37">
        <v>0.66396197835551296</v>
      </c>
      <c r="C15436" s="37">
        <v>0.661132452628865</v>
      </c>
      <c r="D15436" s="37"/>
      <c r="E15436" s="37"/>
    </row>
    <row r="15437" spans="1:5" x14ac:dyDescent="0.25">
      <c r="A15437" s="60">
        <v>106897.51072114499</v>
      </c>
      <c r="B15437" s="37">
        <v>0.66385557212788104</v>
      </c>
      <c r="C15437" s="37">
        <v>1.0653853136821401</v>
      </c>
      <c r="D15437" s="37"/>
      <c r="E15437" s="37"/>
    </row>
    <row r="15438" spans="1:5" x14ac:dyDescent="0.25">
      <c r="A15438" s="60">
        <v>106898.712061805</v>
      </c>
      <c r="B15438" s="37">
        <v>0.66385040155245201</v>
      </c>
      <c r="C15438" s="37">
        <v>0.65019457302581996</v>
      </c>
      <c r="D15438" s="37"/>
      <c r="E15438" s="37"/>
    </row>
    <row r="15439" spans="1:5" x14ac:dyDescent="0.25">
      <c r="A15439" s="60">
        <v>106923.27788377499</v>
      </c>
      <c r="B15439" s="37">
        <v>0.66374672957879799</v>
      </c>
      <c r="C15439" s="37">
        <v>0.118689343392631</v>
      </c>
      <c r="D15439" s="37"/>
      <c r="E15439" s="37"/>
    </row>
    <row r="15440" spans="1:5" x14ac:dyDescent="0.25">
      <c r="A15440" s="60">
        <v>106945.644587552</v>
      </c>
      <c r="B15440" s="37">
        <v>0.663655740579153</v>
      </c>
      <c r="C15440" s="37">
        <v>1.0959622356235801</v>
      </c>
      <c r="D15440" s="37"/>
      <c r="E15440" s="37"/>
    </row>
    <row r="15441" spans="1:5" x14ac:dyDescent="0.25">
      <c r="A15441" s="60">
        <v>106960.230477201</v>
      </c>
      <c r="B15441" s="37">
        <v>0.66359814280143903</v>
      </c>
      <c r="C15441" s="37">
        <v>0.81784230967702998</v>
      </c>
      <c r="D15441" s="37"/>
      <c r="E15441" s="37"/>
    </row>
    <row r="15442" spans="1:5" x14ac:dyDescent="0.25">
      <c r="A15442" s="60">
        <v>106972.617235417</v>
      </c>
      <c r="B15442" s="37">
        <v>0.66355030249235802</v>
      </c>
      <c r="C15442" s="37">
        <v>1.0778600436744099</v>
      </c>
      <c r="D15442" s="37"/>
      <c r="E15442" s="37"/>
    </row>
    <row r="15443" spans="1:5" x14ac:dyDescent="0.25">
      <c r="A15443" s="60">
        <v>106984.669810141</v>
      </c>
      <c r="B15443" s="37">
        <v>0.66350469625652397</v>
      </c>
      <c r="C15443" s="37">
        <v>0.65194180066354701</v>
      </c>
      <c r="D15443" s="37"/>
      <c r="E15443" s="37"/>
    </row>
    <row r="15444" spans="1:5" x14ac:dyDescent="0.25">
      <c r="A15444" s="60">
        <v>107009.69527931399</v>
      </c>
      <c r="B15444" s="37">
        <v>0.66341296137810701</v>
      </c>
      <c r="C15444" s="37">
        <v>-0.125562806976631</v>
      </c>
      <c r="D15444" s="37"/>
      <c r="E15444" s="37"/>
    </row>
    <row r="15445" spans="1:5" x14ac:dyDescent="0.25">
      <c r="A15445" s="60">
        <v>107029.164936753</v>
      </c>
      <c r="B15445" s="37">
        <v>0.66334434321447899</v>
      </c>
      <c r="C15445" s="37">
        <v>0.978395049575154</v>
      </c>
      <c r="D15445" s="37"/>
      <c r="E15445" s="37"/>
    </row>
    <row r="15446" spans="1:5" x14ac:dyDescent="0.25">
      <c r="A15446" s="60">
        <v>107035.395294474</v>
      </c>
      <c r="B15446" s="37">
        <v>0.66332289155255597</v>
      </c>
      <c r="C15446" s="37">
        <v>0.180799612696947</v>
      </c>
      <c r="D15446" s="37"/>
      <c r="E15446" s="37"/>
    </row>
    <row r="15447" spans="1:5" x14ac:dyDescent="0.25">
      <c r="A15447" s="60">
        <v>107073.88400391</v>
      </c>
      <c r="B15447" s="37">
        <v>0.66319578657434097</v>
      </c>
      <c r="C15447" s="37">
        <v>1.6551200343033701</v>
      </c>
      <c r="D15447" s="37"/>
      <c r="E15447" s="37"/>
    </row>
    <row r="15448" spans="1:5" x14ac:dyDescent="0.25">
      <c r="A15448" s="60">
        <v>107089.294760779</v>
      </c>
      <c r="B15448" s="37">
        <v>0.66314749458379996</v>
      </c>
      <c r="C15448" s="37">
        <v>-5.0890308598039398E-2</v>
      </c>
      <c r="D15448" s="37"/>
      <c r="E15448" s="37"/>
    </row>
    <row r="15449" spans="1:5" x14ac:dyDescent="0.25">
      <c r="A15449" s="60">
        <v>107095.561804702</v>
      </c>
      <c r="B15449" s="37">
        <v>0.66312827905709604</v>
      </c>
      <c r="C15449" s="37">
        <v>0.92021011455030199</v>
      </c>
      <c r="D15449" s="37"/>
      <c r="E15449" s="37"/>
    </row>
    <row r="15450" spans="1:5" x14ac:dyDescent="0.25">
      <c r="A15450" s="60">
        <v>107108.893603059</v>
      </c>
      <c r="B15450" s="37">
        <v>0.66308821375767502</v>
      </c>
      <c r="C15450" s="37">
        <v>0.98763308806695305</v>
      </c>
      <c r="D15450" s="37"/>
      <c r="E15450" s="37"/>
    </row>
    <row r="15451" spans="1:5" x14ac:dyDescent="0.25">
      <c r="A15451" s="60">
        <v>107109.215907212</v>
      </c>
      <c r="B15451" s="37">
        <v>0.66308725880278896</v>
      </c>
      <c r="C15451" s="37">
        <v>0.76229552801179201</v>
      </c>
      <c r="D15451" s="37"/>
      <c r="E15451" s="37"/>
    </row>
    <row r="15452" spans="1:5" x14ac:dyDescent="0.25">
      <c r="A15452" s="60">
        <v>107119.45222455599</v>
      </c>
      <c r="B15452" s="37">
        <v>0.66305726413781996</v>
      </c>
      <c r="C15452" s="37">
        <v>0.58241486586192404</v>
      </c>
      <c r="D15452" s="37"/>
      <c r="E15452" s="37"/>
    </row>
    <row r="15453" spans="1:5" x14ac:dyDescent="0.25">
      <c r="A15453" s="60">
        <v>107123.209013122</v>
      </c>
      <c r="B15453" s="37">
        <v>0.66304641843066403</v>
      </c>
      <c r="C15453" s="37">
        <v>0.70762086049878103</v>
      </c>
      <c r="D15453" s="37"/>
      <c r="E15453" s="37"/>
    </row>
    <row r="15454" spans="1:5" x14ac:dyDescent="0.25">
      <c r="A15454" s="60">
        <v>107127.757657512</v>
      </c>
      <c r="B15454" s="37">
        <v>0.66303340327342197</v>
      </c>
      <c r="C15454" s="37">
        <v>0.66638829557026402</v>
      </c>
      <c r="D15454" s="37"/>
      <c r="E15454" s="37"/>
    </row>
    <row r="15455" spans="1:5" x14ac:dyDescent="0.25">
      <c r="A15455" s="60">
        <v>107132.60652523</v>
      </c>
      <c r="B15455" s="37">
        <v>0.66301966957457703</v>
      </c>
      <c r="C15455" s="37">
        <v>0.34672125909287499</v>
      </c>
      <c r="D15455" s="37"/>
      <c r="E15455" s="37"/>
    </row>
    <row r="15456" spans="1:5" x14ac:dyDescent="0.25">
      <c r="A15456" s="60">
        <v>107158.850968535</v>
      </c>
      <c r="B15456" s="37">
        <v>0.66294784463912304</v>
      </c>
      <c r="C15456" s="37">
        <v>1.18683100535937</v>
      </c>
      <c r="D15456" s="37"/>
      <c r="E15456" s="37"/>
    </row>
    <row r="15457" spans="1:5" x14ac:dyDescent="0.25">
      <c r="A15457" s="60">
        <v>107168.37559440501</v>
      </c>
      <c r="B15457" s="37">
        <v>0.66292282171725503</v>
      </c>
      <c r="C15457" s="37">
        <v>0.49189951658159498</v>
      </c>
      <c r="D15457" s="37"/>
      <c r="E15457" s="37"/>
    </row>
    <row r="15458" spans="1:5" x14ac:dyDescent="0.25">
      <c r="A15458" s="60">
        <v>107175.637786798</v>
      </c>
      <c r="B15458" s="37">
        <v>0.66290411476726196</v>
      </c>
      <c r="C15458" s="37">
        <v>1.0903851134057301</v>
      </c>
      <c r="D15458" s="37"/>
      <c r="E15458" s="37"/>
    </row>
    <row r="15459" spans="1:5" x14ac:dyDescent="0.25">
      <c r="A15459" s="60">
        <v>107176.862384944</v>
      </c>
      <c r="B15459" s="37">
        <v>0.662900991957734</v>
      </c>
      <c r="C15459" s="37">
        <v>0.41489908931644498</v>
      </c>
      <c r="D15459" s="37"/>
      <c r="E15459" s="37"/>
    </row>
    <row r="15460" spans="1:5" x14ac:dyDescent="0.25">
      <c r="A15460" s="60">
        <v>107198.353916313</v>
      </c>
      <c r="B15460" s="37">
        <v>0.66284767139493395</v>
      </c>
      <c r="C15460" s="37">
        <v>1.21509704592788</v>
      </c>
      <c r="D15460" s="37"/>
      <c r="E15460" s="37"/>
    </row>
    <row r="15461" spans="1:5" x14ac:dyDescent="0.25">
      <c r="A15461" s="60">
        <v>107200.926447023</v>
      </c>
      <c r="B15461" s="37">
        <v>0.66284147675171601</v>
      </c>
      <c r="C15461" s="37">
        <v>0.49693163163180298</v>
      </c>
      <c r="D15461" s="37"/>
      <c r="E15461" s="37"/>
    </row>
    <row r="15462" spans="1:5" x14ac:dyDescent="0.25">
      <c r="A15462" s="60">
        <v>107211.730045484</v>
      </c>
      <c r="B15462" s="37">
        <v>0.66281589886766301</v>
      </c>
      <c r="C15462" s="37">
        <v>0.39702499043998701</v>
      </c>
      <c r="D15462" s="37"/>
      <c r="E15462" s="37"/>
    </row>
    <row r="15463" spans="1:5" x14ac:dyDescent="0.25">
      <c r="A15463" s="60">
        <v>107212.442921309</v>
      </c>
      <c r="B15463" s="37">
        <v>0.66281423591468402</v>
      </c>
      <c r="C15463" s="37">
        <v>-0.29670604137845802</v>
      </c>
      <c r="D15463" s="37"/>
      <c r="E15463" s="37"/>
    </row>
    <row r="15464" spans="1:5" x14ac:dyDescent="0.25">
      <c r="A15464" s="60">
        <v>107220.95167806699</v>
      </c>
      <c r="B15464" s="37">
        <v>0.66279462387412802</v>
      </c>
      <c r="C15464" s="37">
        <v>1.35167559033411</v>
      </c>
      <c r="D15464" s="37"/>
      <c r="E15464" s="37"/>
    </row>
    <row r="15465" spans="1:5" x14ac:dyDescent="0.25">
      <c r="A15465" s="60">
        <v>107242.185794726</v>
      </c>
      <c r="B15465" s="37">
        <v>0.66274758083369201</v>
      </c>
      <c r="C15465" s="37">
        <v>0.73847840541294596</v>
      </c>
      <c r="D15465" s="37"/>
      <c r="E15465" s="37"/>
    </row>
    <row r="15466" spans="1:5" x14ac:dyDescent="0.25">
      <c r="A15466" s="60">
        <v>107253.796630135</v>
      </c>
      <c r="B15466" s="37">
        <v>0.66272300088396996</v>
      </c>
      <c r="C15466" s="37">
        <v>0.31916133215883502</v>
      </c>
      <c r="D15466" s="37"/>
      <c r="E15466" s="37"/>
    </row>
    <row r="15467" spans="1:5" x14ac:dyDescent="0.25">
      <c r="A15467" s="60">
        <v>107267.667313375</v>
      </c>
      <c r="B15467" s="37">
        <v>0.66269469219822297</v>
      </c>
      <c r="C15467" s="37">
        <v>0.73601874243298704</v>
      </c>
      <c r="D15467" s="37"/>
      <c r="E15467" s="37"/>
    </row>
    <row r="15468" spans="1:5" x14ac:dyDescent="0.25">
      <c r="A15468" s="60">
        <v>107303.415263676</v>
      </c>
      <c r="B15468" s="37">
        <v>0.662627002478128</v>
      </c>
      <c r="C15468" s="37">
        <v>0.44913695019579403</v>
      </c>
      <c r="D15468" s="37"/>
      <c r="E15468" s="37"/>
    </row>
    <row r="15469" spans="1:5" x14ac:dyDescent="0.25">
      <c r="A15469" s="60">
        <v>107329.023143946</v>
      </c>
      <c r="B15469" s="37">
        <v>0.66258314958851405</v>
      </c>
      <c r="C15469" s="37">
        <v>-0.219566817539329</v>
      </c>
      <c r="D15469" s="37"/>
      <c r="E15469" s="37"/>
    </row>
    <row r="15470" spans="1:5" x14ac:dyDescent="0.25">
      <c r="A15470" s="60">
        <v>107364.825002874</v>
      </c>
      <c r="B15470" s="37">
        <v>0.66252827264732805</v>
      </c>
      <c r="C15470" s="37">
        <v>-1.5124892139933499</v>
      </c>
      <c r="D15470" s="37"/>
      <c r="E15470" s="37"/>
    </row>
    <row r="15471" spans="1:5" x14ac:dyDescent="0.25">
      <c r="A15471" s="60">
        <v>107372.32089748001</v>
      </c>
      <c r="B15471" s="37">
        <v>0.66251772686390997</v>
      </c>
      <c r="C15471" s="37">
        <v>0.68646328115364896</v>
      </c>
      <c r="D15471" s="37"/>
      <c r="E15471" s="37"/>
    </row>
    <row r="15472" spans="1:5" x14ac:dyDescent="0.25">
      <c r="A15472" s="60">
        <v>107394.716685422</v>
      </c>
      <c r="B15472" s="37">
        <v>0.66248815445651099</v>
      </c>
      <c r="C15472" s="37">
        <v>0.92372300823804199</v>
      </c>
      <c r="D15472" s="37"/>
      <c r="E15472" s="37"/>
    </row>
    <row r="15473" spans="1:5" x14ac:dyDescent="0.25">
      <c r="A15473" s="60">
        <v>107400.610879146</v>
      </c>
      <c r="B15473" s="37">
        <v>0.66248085210294005</v>
      </c>
      <c r="C15473" s="37">
        <v>0.31327390702260399</v>
      </c>
      <c r="D15473" s="37"/>
      <c r="E15473" s="37"/>
    </row>
    <row r="15474" spans="1:5" x14ac:dyDescent="0.25">
      <c r="A15474" s="60">
        <v>107400.711202619</v>
      </c>
      <c r="B15474" s="37">
        <v>0.66248072954054305</v>
      </c>
      <c r="C15474" s="37">
        <v>0.23828837509869399</v>
      </c>
      <c r="D15474" s="37"/>
      <c r="E15474" s="37"/>
    </row>
    <row r="15475" spans="1:5" x14ac:dyDescent="0.25">
      <c r="A15475" s="60">
        <v>107430.85524968299</v>
      </c>
      <c r="B15475" s="37">
        <v>0.662446516026032</v>
      </c>
      <c r="C15475" s="37">
        <v>0.42977560423980199</v>
      </c>
      <c r="D15475" s="37"/>
      <c r="E15475" s="37"/>
    </row>
    <row r="15476" spans="1:5" x14ac:dyDescent="0.25">
      <c r="A15476" s="60">
        <v>107444.811902555</v>
      </c>
      <c r="B15476" s="37">
        <v>0.66243243207838998</v>
      </c>
      <c r="C15476" s="37">
        <v>1.22900613417511</v>
      </c>
      <c r="D15476" s="37"/>
      <c r="E15476" s="37"/>
    </row>
    <row r="15477" spans="1:5" x14ac:dyDescent="0.25">
      <c r="A15477" s="60">
        <v>107447.989708168</v>
      </c>
      <c r="B15477" s="37">
        <v>0.66242938004965901</v>
      </c>
      <c r="C15477" s="37">
        <v>-0.129918542485297</v>
      </c>
      <c r="D15477" s="37"/>
      <c r="E15477" s="37"/>
    </row>
    <row r="15478" spans="1:5" x14ac:dyDescent="0.25">
      <c r="A15478" s="60">
        <v>107454.19551367</v>
      </c>
      <c r="B15478" s="37">
        <v>0.66242358503291698</v>
      </c>
      <c r="C15478" s="37">
        <v>-9.9093500232838597E-2</v>
      </c>
      <c r="D15478" s="37"/>
      <c r="E15478" s="37"/>
    </row>
    <row r="15479" spans="1:5" x14ac:dyDescent="0.25">
      <c r="A15479" s="60">
        <v>107459.034777989</v>
      </c>
      <c r="B15479" s="37">
        <v>0.66241921750407695</v>
      </c>
      <c r="C15479" s="37">
        <v>-0.74640098109061104</v>
      </c>
      <c r="D15479" s="37"/>
      <c r="E15479" s="37"/>
    </row>
    <row r="15480" spans="1:5" x14ac:dyDescent="0.25">
      <c r="A15480" s="60">
        <v>107465.95250166301</v>
      </c>
      <c r="B15480" s="37">
        <v>0.66241320413331195</v>
      </c>
      <c r="C15480" s="37">
        <v>0.644593704248275</v>
      </c>
      <c r="D15480" s="37"/>
      <c r="E15480" s="37"/>
    </row>
    <row r="15481" spans="1:5" x14ac:dyDescent="0.25">
      <c r="A15481" s="60">
        <v>107474.960434804</v>
      </c>
      <c r="B15481" s="37">
        <v>0.66240577874237305</v>
      </c>
      <c r="C15481" s="37">
        <v>0.14954403906035599</v>
      </c>
      <c r="D15481" s="37"/>
      <c r="E15481" s="37"/>
    </row>
    <row r="15482" spans="1:5" x14ac:dyDescent="0.25">
      <c r="A15482" s="60">
        <v>107493.486978003</v>
      </c>
      <c r="B15482" s="37">
        <v>0.662391942406653</v>
      </c>
      <c r="C15482" s="37">
        <v>-1.0150763325889E-2</v>
      </c>
      <c r="D15482" s="37"/>
      <c r="E15482" s="37"/>
    </row>
    <row r="15483" spans="1:5" x14ac:dyDescent="0.25">
      <c r="A15483" s="60">
        <v>107505.446279171</v>
      </c>
      <c r="B15483" s="37">
        <v>0.66238403295468096</v>
      </c>
      <c r="C15483" s="37">
        <v>-0.27309429848927402</v>
      </c>
      <c r="D15483" s="37"/>
      <c r="E15483" s="37"/>
    </row>
    <row r="15484" spans="1:5" x14ac:dyDescent="0.25">
      <c r="A15484" s="60">
        <v>107512.088798112</v>
      </c>
      <c r="B15484" s="37">
        <v>0.66237998509391005</v>
      </c>
      <c r="C15484" s="37">
        <v>1.24859531527479</v>
      </c>
      <c r="D15484" s="37"/>
      <c r="E15484" s="37"/>
    </row>
    <row r="15485" spans="1:5" x14ac:dyDescent="0.25">
      <c r="A15485" s="60">
        <v>107530.13512942199</v>
      </c>
      <c r="B15485" s="37">
        <v>0.66237022866638096</v>
      </c>
      <c r="C15485" s="37">
        <v>0.20099878399020299</v>
      </c>
      <c r="D15485" s="37"/>
      <c r="E15485" s="37"/>
    </row>
    <row r="15486" spans="1:5" x14ac:dyDescent="0.25">
      <c r="A15486" s="60">
        <v>107556.265268708</v>
      </c>
      <c r="B15486" s="37">
        <v>0.66235930146573296</v>
      </c>
      <c r="C15486" s="37">
        <v>-0.24218800806944399</v>
      </c>
      <c r="D15486" s="37"/>
      <c r="E15486" s="37"/>
    </row>
    <row r="15487" spans="1:5" x14ac:dyDescent="0.25">
      <c r="A15487" s="60">
        <v>107572.069390641</v>
      </c>
      <c r="B15487" s="37">
        <v>0.66235451921515498</v>
      </c>
      <c r="C15487" s="37">
        <v>-1.6296553846042701</v>
      </c>
      <c r="D15487" s="37"/>
      <c r="E15487" s="37"/>
    </row>
    <row r="15488" spans="1:5" x14ac:dyDescent="0.25">
      <c r="A15488" s="60">
        <v>107576.452589963</v>
      </c>
      <c r="B15488" s="37">
        <v>0.66235343573207806</v>
      </c>
      <c r="C15488" s="37">
        <v>1.4794622498513601</v>
      </c>
      <c r="D15488" s="37"/>
      <c r="E15488" s="37"/>
    </row>
    <row r="15489" spans="1:5" x14ac:dyDescent="0.25">
      <c r="A15489" s="60">
        <v>107584.716681394</v>
      </c>
      <c r="B15489" s="37">
        <v>0.66235167902494096</v>
      </c>
      <c r="C15489" s="37"/>
      <c r="D15489" s="37"/>
      <c r="E15489" s="37"/>
    </row>
    <row r="15490" spans="1:5" x14ac:dyDescent="0.25">
      <c r="A15490" s="60">
        <v>107586.906976055</v>
      </c>
      <c r="B15490" s="37">
        <v>0.66235127602269595</v>
      </c>
      <c r="C15490" s="37">
        <v>0.67822083819968304</v>
      </c>
      <c r="D15490" s="37"/>
      <c r="E15490" s="37"/>
    </row>
    <row r="15491" spans="1:5" x14ac:dyDescent="0.25">
      <c r="A15491" s="60">
        <v>107587.65190898599</v>
      </c>
      <c r="B15491" s="37">
        <v>0.66235114492965796</v>
      </c>
      <c r="C15491" s="37">
        <v>0.85993678779996396</v>
      </c>
      <c r="D15491" s="37"/>
      <c r="E15491" s="37"/>
    </row>
    <row r="15492" spans="1:5" x14ac:dyDescent="0.25">
      <c r="A15492" s="60">
        <v>107600.374960674</v>
      </c>
      <c r="B15492" s="37">
        <v>0.66234937313955899</v>
      </c>
      <c r="C15492" s="37">
        <v>1.3515243864361799</v>
      </c>
      <c r="D15492" s="37"/>
      <c r="E15492" s="37"/>
    </row>
    <row r="15493" spans="1:5" x14ac:dyDescent="0.25">
      <c r="A15493" s="60">
        <v>107610.061284638</v>
      </c>
      <c r="B15493" s="37">
        <v>0.66234861479167795</v>
      </c>
      <c r="C15493" s="37">
        <v>0.498275505671053</v>
      </c>
      <c r="D15493" s="37"/>
      <c r="E15493" s="37"/>
    </row>
    <row r="15494" spans="1:5" x14ac:dyDescent="0.25">
      <c r="A15494" s="60">
        <v>107612.521295791</v>
      </c>
      <c r="B15494" s="37">
        <v>0.66234850329833295</v>
      </c>
      <c r="C15494" s="37">
        <v>0.33986384216813098</v>
      </c>
      <c r="D15494" s="37"/>
      <c r="E15494" s="37"/>
    </row>
    <row r="15495" spans="1:5" x14ac:dyDescent="0.25">
      <c r="A15495" s="60">
        <v>107651.222546522</v>
      </c>
      <c r="B15495" s="37">
        <v>0.66235105229590496</v>
      </c>
      <c r="C15495" s="37">
        <v>0.372872975416638</v>
      </c>
      <c r="D15495" s="37"/>
      <c r="E15495" s="37"/>
    </row>
    <row r="15496" spans="1:5" x14ac:dyDescent="0.25">
      <c r="A15496" s="60">
        <v>107654.68189280199</v>
      </c>
      <c r="B15496" s="37">
        <v>0.66235167244024895</v>
      </c>
      <c r="C15496" s="37">
        <v>-0.31421526283027501</v>
      </c>
      <c r="D15496" s="37"/>
      <c r="E15496" s="37"/>
    </row>
    <row r="15497" spans="1:5" x14ac:dyDescent="0.25">
      <c r="A15497" s="60">
        <v>107656.597875194</v>
      </c>
      <c r="B15497" s="37">
        <v>0.662352043497207</v>
      </c>
      <c r="C15497" s="37">
        <v>-1.6384205438657599E-2</v>
      </c>
      <c r="D15497" s="37"/>
      <c r="E15497" s="37"/>
    </row>
    <row r="15498" spans="1:5" x14ac:dyDescent="0.25">
      <c r="A15498" s="60">
        <v>107674.486465997</v>
      </c>
      <c r="B15498" s="37">
        <v>0.66235645468436499</v>
      </c>
      <c r="C15498" s="37">
        <v>0.34416256717868499</v>
      </c>
      <c r="D15498" s="37"/>
      <c r="E15498" s="37"/>
    </row>
    <row r="15499" spans="1:5" x14ac:dyDescent="0.25">
      <c r="A15499" s="60">
        <v>107698.67217165</v>
      </c>
      <c r="B15499" s="37">
        <v>0.66236512676348502</v>
      </c>
      <c r="C15499" s="37">
        <v>-1.0177511466167199</v>
      </c>
      <c r="D15499" s="37"/>
      <c r="E15499" s="37"/>
    </row>
    <row r="15500" spans="1:5" x14ac:dyDescent="0.25">
      <c r="A15500" s="60">
        <v>107704.47318299</v>
      </c>
      <c r="B15500" s="37">
        <v>0.66236766758386201</v>
      </c>
      <c r="C15500" s="37">
        <v>1.31314376914153</v>
      </c>
      <c r="D15500" s="37"/>
      <c r="E15500" s="37"/>
    </row>
    <row r="15501" spans="1:5" x14ac:dyDescent="0.25">
      <c r="A15501" s="60">
        <v>107708.17735717</v>
      </c>
      <c r="B15501" s="37">
        <v>0.66236938296088199</v>
      </c>
      <c r="C15501" s="37">
        <v>0.91211466381351203</v>
      </c>
      <c r="D15501" s="37"/>
      <c r="E15501" s="37"/>
    </row>
    <row r="15502" spans="1:5" x14ac:dyDescent="0.25">
      <c r="A15502" s="60">
        <v>107708.68281856101</v>
      </c>
      <c r="B15502" s="37">
        <v>0.66236962264916199</v>
      </c>
      <c r="C15502" s="37">
        <v>0.91963470399023495</v>
      </c>
      <c r="D15502" s="37"/>
      <c r="E15502" s="37"/>
    </row>
    <row r="15503" spans="1:5" x14ac:dyDescent="0.25">
      <c r="A15503" s="60">
        <v>107716.01814100701</v>
      </c>
      <c r="B15503" s="37">
        <v>0.66237325257726398</v>
      </c>
      <c r="C15503" s="37">
        <v>1.3605867351098999</v>
      </c>
      <c r="D15503" s="37"/>
      <c r="E15503" s="37"/>
    </row>
    <row r="15504" spans="1:5" x14ac:dyDescent="0.25">
      <c r="A15504" s="60">
        <v>107716.38002953</v>
      </c>
      <c r="B15504" s="37">
        <v>0.66237343899344603</v>
      </c>
      <c r="C15504" s="37">
        <v>0.61920953003227197</v>
      </c>
      <c r="D15504" s="37"/>
      <c r="E15504" s="37"/>
    </row>
    <row r="15505" spans="1:5" x14ac:dyDescent="0.25">
      <c r="A15505" s="60">
        <v>107720.218781791</v>
      </c>
      <c r="B15505" s="37">
        <v>0.662375458818526</v>
      </c>
      <c r="C15505" s="37">
        <v>1.4442175840192</v>
      </c>
      <c r="D15505" s="37"/>
      <c r="E15505" s="37"/>
    </row>
    <row r="15506" spans="1:5" x14ac:dyDescent="0.25">
      <c r="A15506" s="60">
        <v>107739.419775587</v>
      </c>
      <c r="B15506" s="37">
        <v>0.66238672245921804</v>
      </c>
      <c r="C15506" s="37">
        <v>1.9763841532250299</v>
      </c>
      <c r="D15506" s="37"/>
      <c r="E15506" s="37"/>
    </row>
    <row r="15507" spans="1:5" x14ac:dyDescent="0.25">
      <c r="A15507" s="60">
        <v>107762.395153195</v>
      </c>
      <c r="B15507" s="37">
        <v>0.66240273124906901</v>
      </c>
      <c r="C15507" s="37">
        <v>0.19028031606929099</v>
      </c>
      <c r="D15507" s="37"/>
      <c r="E15507" s="37"/>
    </row>
    <row r="15508" spans="1:5" x14ac:dyDescent="0.25">
      <c r="A15508" s="60">
        <v>107766.142697002</v>
      </c>
      <c r="B15508" s="37">
        <v>0.66240560285949202</v>
      </c>
      <c r="C15508" s="37">
        <v>1.25137647336493</v>
      </c>
      <c r="D15508" s="37"/>
      <c r="E15508" s="37"/>
    </row>
    <row r="15509" spans="1:5" x14ac:dyDescent="0.25">
      <c r="A15509" s="60">
        <v>107787.243004868</v>
      </c>
      <c r="B15509" s="37">
        <v>0.66242312811951098</v>
      </c>
      <c r="C15509" s="37">
        <v>-2.4616978203259001</v>
      </c>
      <c r="D15509" s="37"/>
      <c r="E15509" s="37"/>
    </row>
    <row r="15510" spans="1:5" x14ac:dyDescent="0.25">
      <c r="A15510" s="60">
        <v>107791.756852533</v>
      </c>
      <c r="B15510" s="37">
        <v>0.66242717552201802</v>
      </c>
      <c r="C15510" s="37">
        <v>0.145698829612839</v>
      </c>
      <c r="D15510" s="37"/>
      <c r="E15510" s="37"/>
    </row>
    <row r="15511" spans="1:5" x14ac:dyDescent="0.25">
      <c r="A15511" s="60">
        <v>107803.673599234</v>
      </c>
      <c r="B15511" s="37">
        <v>0.66243836418912805</v>
      </c>
      <c r="C15511" s="37">
        <v>0.71320013113840297</v>
      </c>
      <c r="D15511" s="37"/>
      <c r="E15511" s="37"/>
    </row>
    <row r="15512" spans="1:5" x14ac:dyDescent="0.25">
      <c r="A15512" s="60">
        <v>107803.709036613</v>
      </c>
      <c r="B15512" s="37">
        <v>0.66243839854845699</v>
      </c>
      <c r="C15512" s="37">
        <v>0.60990374718850004</v>
      </c>
      <c r="D15512" s="37"/>
      <c r="E15512" s="37"/>
    </row>
    <row r="15513" spans="1:5" x14ac:dyDescent="0.25">
      <c r="A15513" s="60">
        <v>107833.680053627</v>
      </c>
      <c r="B15513" s="37">
        <v>0.66246975630368399</v>
      </c>
      <c r="C15513" s="37">
        <v>2.1169697361913302</v>
      </c>
      <c r="D15513" s="37"/>
      <c r="E15513" s="37"/>
    </row>
    <row r="15514" spans="1:5" x14ac:dyDescent="0.25">
      <c r="A15514" s="60">
        <v>107882.224200386</v>
      </c>
      <c r="B15514" s="37">
        <v>0.66253021112518795</v>
      </c>
      <c r="C15514" s="37">
        <v>-0.59914503616922399</v>
      </c>
      <c r="D15514" s="37"/>
      <c r="E15514" s="37"/>
    </row>
    <row r="15515" spans="1:5" x14ac:dyDescent="0.25">
      <c r="A15515" s="60">
        <v>107882.288767183</v>
      </c>
      <c r="B15515" s="37">
        <v>0.66253029942892805</v>
      </c>
      <c r="C15515" s="37">
        <v>0.74870372530975204</v>
      </c>
      <c r="D15515" s="37"/>
      <c r="E15515" s="37"/>
    </row>
    <row r="15516" spans="1:5" x14ac:dyDescent="0.25">
      <c r="A15516" s="60">
        <v>107882.855734888</v>
      </c>
      <c r="B15516" s="37">
        <v>0.66253107572937098</v>
      </c>
      <c r="C15516" s="37">
        <v>1.0599593153115101</v>
      </c>
      <c r="D15516" s="37"/>
      <c r="E15516" s="37"/>
    </row>
    <row r="15517" spans="1:5" x14ac:dyDescent="0.25">
      <c r="A15517" s="60">
        <v>107887.04685471101</v>
      </c>
      <c r="B15517" s="37">
        <v>0.66253686415947599</v>
      </c>
      <c r="C15517" s="37">
        <v>0.392952105913635</v>
      </c>
      <c r="D15517" s="37"/>
      <c r="E15517" s="37"/>
    </row>
    <row r="15518" spans="1:5" x14ac:dyDescent="0.25">
      <c r="A15518" s="60">
        <v>107889.50852224301</v>
      </c>
      <c r="B15518" s="37">
        <v>0.66254030495184502</v>
      </c>
      <c r="C15518" s="37">
        <v>0.87270989012868705</v>
      </c>
      <c r="D15518" s="37"/>
      <c r="E15518" s="37"/>
    </row>
    <row r="15519" spans="1:5" x14ac:dyDescent="0.25">
      <c r="A15519" s="60">
        <v>107898.765538507</v>
      </c>
      <c r="B15519" s="37">
        <v>0.66255351467255197</v>
      </c>
      <c r="C15519" s="37">
        <v>-0.79129863110685195</v>
      </c>
      <c r="D15519" s="37"/>
      <c r="E15519" s="37"/>
    </row>
    <row r="15520" spans="1:5" x14ac:dyDescent="0.25">
      <c r="A15520" s="60">
        <v>107901.209640267</v>
      </c>
      <c r="B15520" s="37">
        <v>0.66255707366624295</v>
      </c>
      <c r="C15520" s="37">
        <v>-0.33382752733640603</v>
      </c>
      <c r="D15520" s="37"/>
      <c r="E15520" s="37"/>
    </row>
    <row r="15521" spans="1:5" x14ac:dyDescent="0.25">
      <c r="A15521" s="60">
        <v>107910.439605409</v>
      </c>
      <c r="B15521" s="37">
        <v>0.66257078188707397</v>
      </c>
      <c r="C15521" s="37">
        <v>0.66257078188707297</v>
      </c>
      <c r="D15521" s="37"/>
      <c r="E15521" s="37"/>
    </row>
    <row r="15522" spans="1:5" x14ac:dyDescent="0.25">
      <c r="A15522" s="60">
        <v>107918.287508867</v>
      </c>
      <c r="B15522" s="37">
        <v>0.66258277010595601</v>
      </c>
      <c r="C15522" s="37">
        <v>0.88492994482949305</v>
      </c>
      <c r="D15522" s="37"/>
      <c r="E15522" s="37"/>
    </row>
    <row r="15523" spans="1:5" x14ac:dyDescent="0.25">
      <c r="A15523" s="60">
        <v>107929.21098580099</v>
      </c>
      <c r="B15523" s="37">
        <v>0.66259996388508002</v>
      </c>
      <c r="C15523" s="37">
        <v>0.68415085033905998</v>
      </c>
      <c r="D15523" s="37"/>
      <c r="E15523" s="37"/>
    </row>
    <row r="15524" spans="1:5" x14ac:dyDescent="0.25">
      <c r="A15524" s="60">
        <v>107930.947065406</v>
      </c>
      <c r="B15524" s="37">
        <v>0.662602750780937</v>
      </c>
      <c r="C15524" s="37">
        <v>0.66323564976349403</v>
      </c>
      <c r="D15524" s="37"/>
      <c r="E15524" s="37"/>
    </row>
    <row r="15525" spans="1:5" x14ac:dyDescent="0.25">
      <c r="A15525" s="60">
        <v>107934.96550149001</v>
      </c>
      <c r="B15525" s="37">
        <v>0.66260925850253805</v>
      </c>
      <c r="C15525" s="37">
        <v>1.44578501483581</v>
      </c>
      <c r="D15525" s="37"/>
      <c r="E15525" s="37"/>
    </row>
    <row r="15526" spans="1:5" x14ac:dyDescent="0.25">
      <c r="A15526" s="60">
        <v>107943.128990014</v>
      </c>
      <c r="B15526" s="37">
        <v>0.66262272378249498</v>
      </c>
      <c r="C15526" s="37">
        <v>0.29506594981010298</v>
      </c>
      <c r="D15526" s="37"/>
      <c r="E15526" s="37"/>
    </row>
    <row r="15527" spans="1:5" x14ac:dyDescent="0.25">
      <c r="A15527" s="60">
        <v>107946.09956097799</v>
      </c>
      <c r="B15527" s="37">
        <v>0.66262770487925404</v>
      </c>
      <c r="C15527" s="37">
        <v>1.08633662033781</v>
      </c>
      <c r="D15527" s="37"/>
      <c r="E15527" s="37"/>
    </row>
    <row r="15528" spans="1:5" x14ac:dyDescent="0.25">
      <c r="A15528" s="60">
        <v>107952.648882946</v>
      </c>
      <c r="B15528" s="37">
        <v>0.66263883982294003</v>
      </c>
      <c r="C15528" s="37">
        <v>0.203430444172636</v>
      </c>
      <c r="D15528" s="37"/>
      <c r="E15528" s="37"/>
    </row>
    <row r="15529" spans="1:5" x14ac:dyDescent="0.25">
      <c r="A15529" s="60">
        <v>107979.291955344</v>
      </c>
      <c r="B15529" s="37">
        <v>0.66268629865825801</v>
      </c>
      <c r="C15529" s="37">
        <v>0.596594671602935</v>
      </c>
      <c r="D15529" s="37"/>
      <c r="E15529" s="37"/>
    </row>
    <row r="15530" spans="1:5" x14ac:dyDescent="0.25">
      <c r="A15530" s="60">
        <v>107983.93452513</v>
      </c>
      <c r="B15530" s="37">
        <v>0.662694921926262</v>
      </c>
      <c r="C15530" s="37">
        <v>-0.120411968005352</v>
      </c>
      <c r="D15530" s="37"/>
      <c r="E15530" s="37"/>
    </row>
    <row r="15531" spans="1:5" x14ac:dyDescent="0.25">
      <c r="A15531" s="60">
        <v>108038.335533654</v>
      </c>
      <c r="B15531" s="37">
        <v>0.66280371601307597</v>
      </c>
      <c r="C15531" s="37">
        <v>0.10926654436427299</v>
      </c>
      <c r="D15531" s="37"/>
      <c r="E15531" s="37"/>
    </row>
    <row r="15532" spans="1:5" x14ac:dyDescent="0.25">
      <c r="A15532" s="60">
        <v>108046.611285598</v>
      </c>
      <c r="B15532" s="37">
        <v>0.66282150851757404</v>
      </c>
      <c r="C15532" s="37">
        <v>0.67822616530810498</v>
      </c>
      <c r="D15532" s="37"/>
      <c r="E15532" s="37"/>
    </row>
    <row r="15533" spans="1:5" x14ac:dyDescent="0.25">
      <c r="A15533" s="60">
        <v>108046.692135145</v>
      </c>
      <c r="B15533" s="37">
        <v>0.66282168394772401</v>
      </c>
      <c r="C15533" s="37">
        <v>9.7374307572795096E-2</v>
      </c>
      <c r="D15533" s="37"/>
      <c r="E15533" s="37"/>
    </row>
    <row r="15534" spans="1:5" x14ac:dyDescent="0.25">
      <c r="A15534" s="60">
        <v>108059.22860479</v>
      </c>
      <c r="B15534" s="37">
        <v>0.662849261433057</v>
      </c>
      <c r="C15534" s="37">
        <v>1.2737627069197901</v>
      </c>
      <c r="D15534" s="37"/>
      <c r="E15534" s="37"/>
    </row>
    <row r="15535" spans="1:5" x14ac:dyDescent="0.25">
      <c r="A15535" s="60">
        <v>108072.679672311</v>
      </c>
      <c r="B15535" s="37">
        <v>0.662879678148383</v>
      </c>
      <c r="C15535" s="37">
        <v>0.55437182466886403</v>
      </c>
      <c r="D15535" s="37"/>
      <c r="E15535" s="37"/>
    </row>
    <row r="15536" spans="1:5" x14ac:dyDescent="0.25">
      <c r="A15536" s="60">
        <v>108073.00493912501</v>
      </c>
      <c r="B15536" s="37">
        <v>0.66288042424485105</v>
      </c>
      <c r="C15536" s="37">
        <v>0.96212445150649595</v>
      </c>
      <c r="D15536" s="37"/>
      <c r="E15536" s="37"/>
    </row>
    <row r="15537" spans="1:5" x14ac:dyDescent="0.25">
      <c r="A15537" s="60">
        <v>108081.42020806699</v>
      </c>
      <c r="B15537" s="37">
        <v>0.66289990034246105</v>
      </c>
      <c r="C15537" s="37">
        <v>0.65538420990878299</v>
      </c>
      <c r="D15537" s="37"/>
      <c r="E15537" s="37"/>
    </row>
    <row r="15538" spans="1:5" x14ac:dyDescent="0.25">
      <c r="A15538" s="60">
        <v>108083.072543032</v>
      </c>
      <c r="B15538" s="37">
        <v>0.66290376358662095</v>
      </c>
      <c r="C15538" s="37">
        <v>1.1427272990274</v>
      </c>
      <c r="D15538" s="37"/>
      <c r="E15538" s="37"/>
    </row>
    <row r="15539" spans="1:5" x14ac:dyDescent="0.25">
      <c r="A15539" s="60">
        <v>108092.465753593</v>
      </c>
      <c r="B15539" s="37">
        <v>0.66292596886791699</v>
      </c>
      <c r="C15539" s="37">
        <v>1.4392465146362701</v>
      </c>
      <c r="D15539" s="37"/>
      <c r="E15539" s="37"/>
    </row>
    <row r="15540" spans="1:5" x14ac:dyDescent="0.25">
      <c r="A15540" s="60">
        <v>108095.357556769</v>
      </c>
      <c r="B15540" s="37">
        <v>0.66293288824757002</v>
      </c>
      <c r="C15540" s="37">
        <v>0.57285929522545898</v>
      </c>
      <c r="D15540" s="37"/>
      <c r="E15540" s="37"/>
    </row>
    <row r="15541" spans="1:5" x14ac:dyDescent="0.25">
      <c r="A15541" s="60">
        <v>108102.072294004</v>
      </c>
      <c r="B15541" s="37">
        <v>0.66294910580253996</v>
      </c>
      <c r="C15541" s="37">
        <v>0.209518873788062</v>
      </c>
      <c r="D15541" s="37"/>
      <c r="E15541" s="37"/>
    </row>
    <row r="15542" spans="1:5" x14ac:dyDescent="0.25">
      <c r="A15542" s="60">
        <v>108104.268740695</v>
      </c>
      <c r="B15542" s="37">
        <v>0.66295445640661099</v>
      </c>
      <c r="C15542" s="37">
        <v>-0.94560470679014896</v>
      </c>
      <c r="D15542" s="37"/>
      <c r="E15542" s="37"/>
    </row>
    <row r="15543" spans="1:5" x14ac:dyDescent="0.25">
      <c r="A15543" s="60">
        <v>108105.897113926</v>
      </c>
      <c r="B15543" s="37">
        <v>0.66295843769542395</v>
      </c>
      <c r="C15543" s="37">
        <v>0.27240654698477101</v>
      </c>
      <c r="D15543" s="37"/>
      <c r="E15543" s="37"/>
    </row>
    <row r="15544" spans="1:5" x14ac:dyDescent="0.25">
      <c r="A15544" s="60">
        <v>108166.320898345</v>
      </c>
      <c r="B15544" s="37">
        <v>0.66311485442324503</v>
      </c>
      <c r="C15544" s="37">
        <v>0.67274614717778303</v>
      </c>
      <c r="D15544" s="37"/>
      <c r="E15544" s="37"/>
    </row>
    <row r="15545" spans="1:5" x14ac:dyDescent="0.25">
      <c r="A15545" s="60">
        <v>108181.347781098</v>
      </c>
      <c r="B15545" s="37">
        <v>0.66315635739086998</v>
      </c>
      <c r="C15545" s="37">
        <v>0.34433137548197701</v>
      </c>
      <c r="D15545" s="37"/>
      <c r="E15545" s="37"/>
    </row>
    <row r="15546" spans="1:5" x14ac:dyDescent="0.25">
      <c r="A15546" s="60">
        <v>108188.362291144</v>
      </c>
      <c r="B15546" s="37">
        <v>0.66317608262163297</v>
      </c>
      <c r="C15546" s="37">
        <v>1.20897121647321</v>
      </c>
      <c r="D15546" s="37"/>
      <c r="E15546" s="37"/>
    </row>
    <row r="15547" spans="1:5" x14ac:dyDescent="0.25">
      <c r="A15547" s="60">
        <v>108198.71547762799</v>
      </c>
      <c r="B15547" s="37">
        <v>0.66320560400980499</v>
      </c>
      <c r="C15547" s="37">
        <v>0.33723158138148102</v>
      </c>
      <c r="D15547" s="37"/>
      <c r="E15547" s="37"/>
    </row>
    <row r="15548" spans="1:5" x14ac:dyDescent="0.25">
      <c r="A15548" s="60">
        <v>108216.391428881</v>
      </c>
      <c r="B15548" s="37">
        <v>0.66325712436587303</v>
      </c>
      <c r="C15548" s="37">
        <v>2.07489726285079</v>
      </c>
      <c r="D15548" s="37"/>
      <c r="E15548" s="37"/>
    </row>
    <row r="15549" spans="1:5" x14ac:dyDescent="0.25">
      <c r="A15549" s="60">
        <v>108233.242181191</v>
      </c>
      <c r="B15549" s="37">
        <v>0.66330754640748002</v>
      </c>
      <c r="C15549" s="37">
        <v>0.56426245359371097</v>
      </c>
      <c r="D15549" s="37"/>
      <c r="E15549" s="37"/>
    </row>
    <row r="15550" spans="1:5" x14ac:dyDescent="0.25">
      <c r="A15550" s="60">
        <v>108233.29426335701</v>
      </c>
      <c r="B15550" s="37">
        <v>0.66330770422121399</v>
      </c>
      <c r="C15550" s="37">
        <v>-1.41554207441668</v>
      </c>
      <c r="D15550" s="37"/>
      <c r="E15550" s="37"/>
    </row>
    <row r="15551" spans="1:5" x14ac:dyDescent="0.25">
      <c r="A15551" s="60">
        <v>108256.09508228701</v>
      </c>
      <c r="B15551" s="37">
        <v>0.663377953341726</v>
      </c>
      <c r="C15551" s="37">
        <v>1.1443579607669501</v>
      </c>
      <c r="D15551" s="37"/>
      <c r="E15551" s="37"/>
    </row>
    <row r="15552" spans="1:5" x14ac:dyDescent="0.25">
      <c r="A15552" s="60">
        <v>108263.95924539</v>
      </c>
      <c r="B15552" s="37">
        <v>0.66340271797469696</v>
      </c>
      <c r="C15552" s="37">
        <v>0.90382637397388199</v>
      </c>
      <c r="D15552" s="37"/>
      <c r="E15552" s="37"/>
    </row>
    <row r="15553" spans="1:5" x14ac:dyDescent="0.25">
      <c r="A15553" s="60">
        <v>108282.404968384</v>
      </c>
      <c r="B15553" s="37">
        <v>0.66346187542775303</v>
      </c>
      <c r="C15553" s="37">
        <v>-0.53658861428021998</v>
      </c>
      <c r="D15553" s="37"/>
      <c r="E15553" s="37"/>
    </row>
    <row r="15554" spans="1:5" x14ac:dyDescent="0.25">
      <c r="A15554" s="60">
        <v>108283.479944615</v>
      </c>
      <c r="B15554" s="37">
        <v>0.66346536915508203</v>
      </c>
      <c r="C15554" s="37">
        <v>1.42896709501605</v>
      </c>
      <c r="D15554" s="37"/>
      <c r="E15554" s="37"/>
    </row>
    <row r="15555" spans="1:5" x14ac:dyDescent="0.25">
      <c r="A15555" s="60">
        <v>108296.088955896</v>
      </c>
      <c r="B15555" s="37">
        <v>0.66350672721468595</v>
      </c>
      <c r="C15555" s="37">
        <v>1.37801058361819</v>
      </c>
      <c r="D15555" s="37"/>
      <c r="E15555" s="37"/>
    </row>
    <row r="15556" spans="1:5" x14ac:dyDescent="0.25">
      <c r="A15556" s="60">
        <v>108310.21953919</v>
      </c>
      <c r="B15556" s="37">
        <v>0.66355390146397597</v>
      </c>
      <c r="C15556" s="37">
        <v>0.15770230100327101</v>
      </c>
      <c r="D15556" s="37"/>
      <c r="E15556" s="37"/>
    </row>
    <row r="15557" spans="1:5" x14ac:dyDescent="0.25">
      <c r="A15557" s="60">
        <v>108312.10957341301</v>
      </c>
      <c r="B15557" s="37">
        <v>0.66356027717000698</v>
      </c>
      <c r="C15557" s="37">
        <v>0.69047083768929396</v>
      </c>
      <c r="D15557" s="37"/>
      <c r="E15557" s="37"/>
    </row>
    <row r="15558" spans="1:5" x14ac:dyDescent="0.25">
      <c r="A15558" s="60">
        <v>108320.21765932901</v>
      </c>
      <c r="B15558" s="37">
        <v>0.66358780439070997</v>
      </c>
      <c r="C15558" s="37">
        <v>0.76022449801718095</v>
      </c>
      <c r="D15558" s="37"/>
      <c r="E15558" s="37"/>
    </row>
    <row r="15559" spans="1:5" x14ac:dyDescent="0.25">
      <c r="A15559" s="60">
        <v>108330.59422495399</v>
      </c>
      <c r="B15559" s="37">
        <v>0.66362344856592304</v>
      </c>
      <c r="C15559" s="37">
        <v>0.57655470032052003</v>
      </c>
      <c r="D15559" s="37"/>
      <c r="E15559" s="37"/>
    </row>
    <row r="15560" spans="1:5" x14ac:dyDescent="0.25">
      <c r="A15560" s="60">
        <v>108376.873007556</v>
      </c>
      <c r="B15560" s="37">
        <v>0.66378805390357898</v>
      </c>
      <c r="C15560" s="37">
        <v>0.12449787341928301</v>
      </c>
      <c r="D15560" s="37"/>
      <c r="E15560" s="37"/>
    </row>
    <row r="15561" spans="1:5" x14ac:dyDescent="0.25">
      <c r="A15561" s="60">
        <v>108376.87776647101</v>
      </c>
      <c r="B15561" s="37">
        <v>0.66378807130034101</v>
      </c>
      <c r="C15561" s="37">
        <v>-3.7365800870403601E-2</v>
      </c>
      <c r="D15561" s="37"/>
      <c r="E15561" s="37"/>
    </row>
    <row r="15562" spans="1:5" x14ac:dyDescent="0.25">
      <c r="A15562" s="60">
        <v>108390.680110827</v>
      </c>
      <c r="B15562" s="37">
        <v>0.66383893120070403</v>
      </c>
      <c r="C15562" s="37">
        <v>0.50597066722464201</v>
      </c>
      <c r="D15562" s="37"/>
      <c r="E15562" s="37"/>
    </row>
    <row r="15563" spans="1:5" x14ac:dyDescent="0.25">
      <c r="A15563" s="60">
        <v>108403.51766384199</v>
      </c>
      <c r="B15563" s="37">
        <v>0.66388695835643596</v>
      </c>
      <c r="C15563" s="37">
        <v>0.294670864507451</v>
      </c>
      <c r="D15563" s="37"/>
      <c r="E15563" s="37"/>
    </row>
    <row r="15564" spans="1:5" x14ac:dyDescent="0.25">
      <c r="A15564" s="60">
        <v>108425.792208748</v>
      </c>
      <c r="B15564" s="37">
        <v>0.66397193291363599</v>
      </c>
      <c r="C15564" s="37">
        <v>0.59519912482928194</v>
      </c>
      <c r="D15564" s="37"/>
      <c r="E15564" s="37"/>
    </row>
    <row r="15565" spans="1:5" x14ac:dyDescent="0.25">
      <c r="A15565" s="60">
        <v>108435.63591762701</v>
      </c>
      <c r="B15565" s="37">
        <v>0.66401014563600702</v>
      </c>
      <c r="C15565" s="37">
        <v>1.1175764832421999</v>
      </c>
      <c r="D15565" s="37"/>
      <c r="E15565" s="37"/>
    </row>
    <row r="15566" spans="1:5" x14ac:dyDescent="0.25">
      <c r="A15566" s="60">
        <v>108453.429799737</v>
      </c>
      <c r="B15566" s="37">
        <v>0.66408024114559405</v>
      </c>
      <c r="C15566" s="37">
        <v>0.21147355351622801</v>
      </c>
      <c r="D15566" s="37"/>
      <c r="E15566" s="37"/>
    </row>
    <row r="15567" spans="1:5" x14ac:dyDescent="0.25">
      <c r="A15567" s="60">
        <v>108462.760333681</v>
      </c>
      <c r="B15567" s="37">
        <v>0.66411751982116196</v>
      </c>
      <c r="C15567" s="37">
        <v>0.98461546650625598</v>
      </c>
      <c r="D15567" s="37"/>
      <c r="E15567" s="37"/>
    </row>
    <row r="15568" spans="1:5" x14ac:dyDescent="0.25">
      <c r="A15568" s="60">
        <v>108465.22663472701</v>
      </c>
      <c r="B15568" s="37">
        <v>0.664127433425445</v>
      </c>
      <c r="C15568" s="37">
        <v>1.1192297910771301</v>
      </c>
      <c r="D15568" s="37"/>
      <c r="E15568" s="37"/>
    </row>
    <row r="15569" spans="1:5" x14ac:dyDescent="0.25">
      <c r="A15569" s="60">
        <v>108467.359892825</v>
      </c>
      <c r="B15569" s="37">
        <v>0.66413602848403697</v>
      </c>
      <c r="C15569" s="37">
        <v>0.26195525075478598</v>
      </c>
      <c r="D15569" s="37"/>
      <c r="E15569" s="37"/>
    </row>
    <row r="15570" spans="1:5" x14ac:dyDescent="0.25">
      <c r="A15570" s="60">
        <v>108467.886526387</v>
      </c>
      <c r="B15570" s="37">
        <v>0.66413815320709602</v>
      </c>
      <c r="C15570" s="37">
        <v>-0.28221109718439302</v>
      </c>
      <c r="D15570" s="37"/>
      <c r="E15570" s="37"/>
    </row>
    <row r="15571" spans="1:5" x14ac:dyDescent="0.25">
      <c r="A15571" s="60">
        <v>108498.164554797</v>
      </c>
      <c r="B15571" s="37">
        <v>0.66426221849213196</v>
      </c>
      <c r="C15571" s="37">
        <v>0.50105246040570395</v>
      </c>
      <c r="D15571" s="37"/>
      <c r="E15571" s="37"/>
    </row>
    <row r="15572" spans="1:5" x14ac:dyDescent="0.25">
      <c r="A15572" s="60">
        <v>108504.987871209</v>
      </c>
      <c r="B15572" s="37">
        <v>0.66429069254323503</v>
      </c>
      <c r="C15572" s="37">
        <v>0.64101081981524599</v>
      </c>
      <c r="D15572" s="37"/>
      <c r="E15572" s="37"/>
    </row>
    <row r="15573" spans="1:5" x14ac:dyDescent="0.25">
      <c r="A15573" s="60">
        <v>108515.64961408501</v>
      </c>
      <c r="B15573" s="37">
        <v>0.66433556170667296</v>
      </c>
      <c r="C15573" s="37">
        <v>-4.4908781381558502E-2</v>
      </c>
      <c r="D15573" s="37"/>
      <c r="E15573" s="37"/>
    </row>
    <row r="15574" spans="1:5" x14ac:dyDescent="0.25">
      <c r="A15574" s="60">
        <v>108527.32372457899</v>
      </c>
      <c r="B15574" s="37">
        <v>0.66438521693859998</v>
      </c>
      <c r="C15574" s="37">
        <v>1.10176771653794</v>
      </c>
      <c r="D15574" s="37"/>
      <c r="E15574" s="37"/>
    </row>
    <row r="15575" spans="1:5" x14ac:dyDescent="0.25">
      <c r="A15575" s="60">
        <v>108532.500250171</v>
      </c>
      <c r="B15575" s="37">
        <v>0.66440741023433003</v>
      </c>
      <c r="C15575" s="37">
        <v>1.2573130884163</v>
      </c>
      <c r="D15575" s="37"/>
      <c r="E15575" s="37"/>
    </row>
    <row r="15576" spans="1:5" x14ac:dyDescent="0.25">
      <c r="A15576" s="60">
        <v>108534.007776438</v>
      </c>
      <c r="B15576" s="37">
        <v>0.66441389363753101</v>
      </c>
      <c r="C15576" s="37">
        <v>-0.210350167899653</v>
      </c>
      <c r="D15576" s="37"/>
      <c r="E15576" s="37"/>
    </row>
    <row r="15577" spans="1:5" x14ac:dyDescent="0.25">
      <c r="A15577" s="60">
        <v>108567.843149477</v>
      </c>
      <c r="B15577" s="37">
        <v>0.66456179304858898</v>
      </c>
      <c r="C15577" s="37">
        <v>0.82524560579007</v>
      </c>
      <c r="D15577" s="37"/>
      <c r="E15577" s="37"/>
    </row>
    <row r="15578" spans="1:5" x14ac:dyDescent="0.25">
      <c r="A15578" s="60">
        <v>108584.40398849999</v>
      </c>
      <c r="B15578" s="37">
        <v>0.66463583563430595</v>
      </c>
      <c r="C15578" s="37">
        <v>0.95689123525808395</v>
      </c>
      <c r="D15578" s="37"/>
      <c r="E15578" s="37"/>
    </row>
    <row r="15579" spans="1:5" x14ac:dyDescent="0.25">
      <c r="A15579" s="60">
        <v>108591.011996353</v>
      </c>
      <c r="B15579" s="37">
        <v>0.66466568060502496</v>
      </c>
      <c r="C15579" s="37">
        <v>-0.156481921846685</v>
      </c>
      <c r="D15579" s="37"/>
      <c r="E15579" s="37"/>
    </row>
    <row r="15580" spans="1:5" x14ac:dyDescent="0.25">
      <c r="A15580" s="60">
        <v>108593.709152037</v>
      </c>
      <c r="B15580" s="37">
        <v>0.66467791143496602</v>
      </c>
      <c r="C15580" s="37">
        <v>0.57587387672208801</v>
      </c>
      <c r="D15580" s="37"/>
      <c r="E15580" s="37"/>
    </row>
    <row r="15581" spans="1:5" x14ac:dyDescent="0.25">
      <c r="A15581" s="60">
        <v>108602.229114655</v>
      </c>
      <c r="B15581" s="37">
        <v>0.66471673381284702</v>
      </c>
      <c r="C15581" s="37">
        <v>1.6622035508680799</v>
      </c>
      <c r="D15581" s="37"/>
      <c r="E15581" s="37"/>
    </row>
    <row r="15582" spans="1:5" x14ac:dyDescent="0.25">
      <c r="A15582" s="60">
        <v>108609.02443680901</v>
      </c>
      <c r="B15582" s="37">
        <v>0.66474790055078603</v>
      </c>
      <c r="C15582" s="37">
        <v>0.71495567048287501</v>
      </c>
      <c r="D15582" s="37"/>
      <c r="E15582" s="37"/>
    </row>
    <row r="15583" spans="1:5" x14ac:dyDescent="0.25">
      <c r="A15583" s="60">
        <v>108614.87511532901</v>
      </c>
      <c r="B15583" s="37">
        <v>0.664774878541879</v>
      </c>
      <c r="C15583" s="37">
        <v>-0.43567390328917999</v>
      </c>
      <c r="D15583" s="37"/>
      <c r="E15583" s="37"/>
    </row>
    <row r="15584" spans="1:5" x14ac:dyDescent="0.25">
      <c r="A15584" s="60">
        <v>108615.587524</v>
      </c>
      <c r="B15584" s="37">
        <v>0.66477817259578997</v>
      </c>
      <c r="C15584" s="37">
        <v>0.28771669180158699</v>
      </c>
      <c r="D15584" s="37"/>
      <c r="E15584" s="37"/>
    </row>
    <row r="15585" spans="1:5" x14ac:dyDescent="0.25">
      <c r="A15585" s="60">
        <v>108631.14051747401</v>
      </c>
      <c r="B15585" s="37">
        <v>0.66485057651559498</v>
      </c>
      <c r="C15585" s="37">
        <v>0.80562909490382595</v>
      </c>
      <c r="D15585" s="37"/>
      <c r="E15585" s="37"/>
    </row>
    <row r="15586" spans="1:5" x14ac:dyDescent="0.25">
      <c r="A15586" s="60">
        <v>108636.052603784</v>
      </c>
      <c r="B15586" s="37">
        <v>0.66487363777415898</v>
      </c>
      <c r="C15586" s="37">
        <v>0.79059195962629703</v>
      </c>
      <c r="D15586" s="37"/>
      <c r="E15586" s="37"/>
    </row>
    <row r="15587" spans="1:5" x14ac:dyDescent="0.25">
      <c r="A15587" s="60">
        <v>108648.11478113</v>
      </c>
      <c r="B15587" s="37">
        <v>0.66493066069832396</v>
      </c>
      <c r="C15587" s="37">
        <v>1.08654359816056</v>
      </c>
      <c r="D15587" s="37"/>
      <c r="E15587" s="37"/>
    </row>
    <row r="15588" spans="1:5" x14ac:dyDescent="0.25">
      <c r="A15588" s="60">
        <v>108659.48009168501</v>
      </c>
      <c r="B15588" s="37">
        <v>0.66498489893409896</v>
      </c>
      <c r="C15588" s="37">
        <v>0.79650988348338703</v>
      </c>
      <c r="D15588" s="37"/>
      <c r="E15588" s="37"/>
    </row>
    <row r="15589" spans="1:5" x14ac:dyDescent="0.25">
      <c r="A15589" s="60">
        <v>108674.949021767</v>
      </c>
      <c r="B15589" s="37">
        <v>0.66505951117789797</v>
      </c>
      <c r="C15589" s="37">
        <v>1.0034888828189099</v>
      </c>
      <c r="D15589" s="37"/>
      <c r="E15589" s="37"/>
    </row>
    <row r="15590" spans="1:5" x14ac:dyDescent="0.25">
      <c r="A15590" s="60">
        <v>108717.672009349</v>
      </c>
      <c r="B15590" s="37">
        <v>0.66527026956435398</v>
      </c>
      <c r="C15590" s="37">
        <v>0.62934819214848203</v>
      </c>
      <c r="D15590" s="37"/>
      <c r="E15590" s="37"/>
    </row>
    <row r="15591" spans="1:5" x14ac:dyDescent="0.25">
      <c r="A15591" s="60">
        <v>108784.607677783</v>
      </c>
      <c r="B15591" s="37">
        <v>0.66561408368795905</v>
      </c>
      <c r="C15591" s="37">
        <v>1.3957543959071801</v>
      </c>
      <c r="D15591" s="37"/>
      <c r="E15591" s="37"/>
    </row>
    <row r="15592" spans="1:5" x14ac:dyDescent="0.25">
      <c r="A15592" s="60">
        <v>108791.418101369</v>
      </c>
      <c r="B15592" s="37">
        <v>0.66564998168243505</v>
      </c>
      <c r="C15592" s="37">
        <v>0.97196491729254497</v>
      </c>
      <c r="D15592" s="37"/>
      <c r="E15592" s="37"/>
    </row>
    <row r="15593" spans="1:5" x14ac:dyDescent="0.25">
      <c r="A15593" s="60">
        <v>108793.782684947</v>
      </c>
      <c r="B15593" s="37">
        <v>0.66566248464960398</v>
      </c>
      <c r="C15593" s="37">
        <v>1.1920159357007101</v>
      </c>
      <c r="D15593" s="37"/>
      <c r="E15593" s="37"/>
    </row>
    <row r="15594" spans="1:5" x14ac:dyDescent="0.25">
      <c r="A15594" s="60">
        <v>108805.787408636</v>
      </c>
      <c r="B15594" s="37">
        <v>0.665726271227426</v>
      </c>
      <c r="C15594" s="37">
        <v>0.344208904044496</v>
      </c>
      <c r="D15594" s="37"/>
      <c r="E15594" s="37"/>
    </row>
    <row r="15595" spans="1:5" x14ac:dyDescent="0.25">
      <c r="A15595" s="60">
        <v>108819.453991741</v>
      </c>
      <c r="B15595" s="37">
        <v>0.66579951686296801</v>
      </c>
      <c r="C15595" s="37">
        <v>0.48975040734706698</v>
      </c>
      <c r="D15595" s="37"/>
      <c r="E15595" s="37"/>
    </row>
    <row r="15596" spans="1:5" x14ac:dyDescent="0.25">
      <c r="A15596" s="60">
        <v>108820.057927011</v>
      </c>
      <c r="B15596" s="37">
        <v>0.66580276902523094</v>
      </c>
      <c r="C15596" s="37">
        <v>0.65315665903178399</v>
      </c>
      <c r="D15596" s="37"/>
      <c r="E15596" s="37"/>
    </row>
    <row r="15597" spans="1:5" x14ac:dyDescent="0.25">
      <c r="A15597" s="60">
        <v>108833.90394139499</v>
      </c>
      <c r="B15597" s="37">
        <v>0.66587768496501798</v>
      </c>
      <c r="C15597" s="37">
        <v>0.27320304219409203</v>
      </c>
      <c r="D15597" s="37"/>
      <c r="E15597" s="37"/>
    </row>
    <row r="15598" spans="1:5" x14ac:dyDescent="0.25">
      <c r="A15598" s="60">
        <v>108837.09577821199</v>
      </c>
      <c r="B15598" s="37">
        <v>0.66589505134688498</v>
      </c>
      <c r="C15598" s="37">
        <v>-0.222861248160411</v>
      </c>
      <c r="D15598" s="37"/>
      <c r="E15598" s="37"/>
    </row>
    <row r="15599" spans="1:5" x14ac:dyDescent="0.25">
      <c r="A15599" s="60">
        <v>108849.928886767</v>
      </c>
      <c r="B15599" s="37">
        <v>0.66596523790537399</v>
      </c>
      <c r="C15599" s="37">
        <v>0.63609812712570601</v>
      </c>
      <c r="D15599" s="37"/>
      <c r="E15599" s="37"/>
    </row>
    <row r="15600" spans="1:5" x14ac:dyDescent="0.25">
      <c r="A15600" s="60">
        <v>108857.76675165301</v>
      </c>
      <c r="B15600" s="37">
        <v>0.66600838975830401</v>
      </c>
      <c r="C15600" s="37">
        <v>1.02955761846795</v>
      </c>
      <c r="D15600" s="37"/>
      <c r="E15600" s="37"/>
    </row>
    <row r="15601" spans="1:5" x14ac:dyDescent="0.25">
      <c r="A15601" s="60">
        <v>108888.25152041001</v>
      </c>
      <c r="B15601" s="37">
        <v>0.66617826653341805</v>
      </c>
      <c r="C15601" s="37">
        <v>1.03323362925214</v>
      </c>
      <c r="D15601" s="37"/>
      <c r="E15601" s="37"/>
    </row>
    <row r="15602" spans="1:5" x14ac:dyDescent="0.25">
      <c r="A15602" s="60">
        <v>108890.888155768</v>
      </c>
      <c r="B15602" s="37">
        <v>0.66619311086848798</v>
      </c>
      <c r="C15602" s="37">
        <v>1.6377088742950201</v>
      </c>
      <c r="D15602" s="37"/>
      <c r="E15602" s="37"/>
    </row>
    <row r="15603" spans="1:5" x14ac:dyDescent="0.25">
      <c r="A15603" s="60">
        <v>108904.26001476801</v>
      </c>
      <c r="B15603" s="37">
        <v>0.66626876400702395</v>
      </c>
      <c r="C15603" s="37">
        <v>0.42257875538485001</v>
      </c>
      <c r="D15603" s="37"/>
      <c r="E15603" s="37"/>
    </row>
    <row r="15604" spans="1:5" x14ac:dyDescent="0.25">
      <c r="A15604" s="60">
        <v>108914.001164455</v>
      </c>
      <c r="B15604" s="37">
        <v>0.66632426271241196</v>
      </c>
      <c r="C15604" s="37">
        <v>1.3355161110504901</v>
      </c>
      <c r="D15604" s="37"/>
      <c r="E15604" s="37"/>
    </row>
    <row r="15605" spans="1:5" x14ac:dyDescent="0.25">
      <c r="A15605" s="60">
        <v>108927.454805778</v>
      </c>
      <c r="B15605" s="37">
        <v>0.66640144595763495</v>
      </c>
      <c r="C15605" s="37">
        <v>0.87468855306524995</v>
      </c>
      <c r="D15605" s="37"/>
      <c r="E15605" s="37"/>
    </row>
    <row r="15606" spans="1:5" x14ac:dyDescent="0.25">
      <c r="A15606" s="60">
        <v>108930.501862919</v>
      </c>
      <c r="B15606" s="37">
        <v>0.66641901242735202</v>
      </c>
      <c r="C15606" s="37">
        <v>1.1757459068373299</v>
      </c>
      <c r="D15606" s="37"/>
      <c r="E15606" s="37"/>
    </row>
    <row r="15607" spans="1:5" x14ac:dyDescent="0.25">
      <c r="A15607" s="60">
        <v>108952.46665081099</v>
      </c>
      <c r="B15607" s="37">
        <v>0.66654657034428699</v>
      </c>
      <c r="C15607" s="37">
        <v>0.37014399380728102</v>
      </c>
      <c r="D15607" s="37"/>
      <c r="E15607" s="37"/>
    </row>
    <row r="15608" spans="1:5" x14ac:dyDescent="0.25">
      <c r="A15608" s="60">
        <v>108955.40298907401</v>
      </c>
      <c r="B15608" s="37">
        <v>0.66656374597845303</v>
      </c>
      <c r="C15608" s="37">
        <v>1.31501629006638</v>
      </c>
      <c r="D15608" s="37"/>
      <c r="E15608" s="37"/>
    </row>
    <row r="15609" spans="1:5" x14ac:dyDescent="0.25">
      <c r="A15609" s="60">
        <v>108966.17057062101</v>
      </c>
      <c r="B15609" s="37">
        <v>0.666626976468772</v>
      </c>
      <c r="C15609" s="37">
        <v>0.17364740231367001</v>
      </c>
      <c r="D15609" s="37"/>
      <c r="E15609" s="37"/>
    </row>
    <row r="15610" spans="1:5" x14ac:dyDescent="0.25">
      <c r="A15610" s="60">
        <v>108971.54461652999</v>
      </c>
      <c r="B15610" s="37">
        <v>0.66665867942864399</v>
      </c>
      <c r="C15610" s="37">
        <v>0.92752653345726799</v>
      </c>
      <c r="D15610" s="37"/>
      <c r="E15610" s="37"/>
    </row>
    <row r="15611" spans="1:5" x14ac:dyDescent="0.25">
      <c r="A15611" s="60">
        <v>109005.979017985</v>
      </c>
      <c r="B15611" s="37">
        <v>0.66686408993564406</v>
      </c>
      <c r="C15611" s="37">
        <v>0.27597434724759801</v>
      </c>
      <c r="D15611" s="37"/>
      <c r="E15611" s="37"/>
    </row>
    <row r="15612" spans="1:5" x14ac:dyDescent="0.25">
      <c r="A15612" s="60">
        <v>109009.72472587699</v>
      </c>
      <c r="B15612" s="37">
        <v>0.66688666959528697</v>
      </c>
      <c r="C15612" s="37">
        <v>1.36013727961664</v>
      </c>
      <c r="D15612" s="37"/>
      <c r="E15612" s="37"/>
    </row>
    <row r="15613" spans="1:5" x14ac:dyDescent="0.25">
      <c r="A15613" s="60">
        <v>109020.80741415999</v>
      </c>
      <c r="B15613" s="37">
        <v>0.66695374616005798</v>
      </c>
      <c r="C15613" s="37">
        <v>0.234871374100321</v>
      </c>
      <c r="D15613" s="37"/>
      <c r="E15613" s="37"/>
    </row>
    <row r="15614" spans="1:5" x14ac:dyDescent="0.25">
      <c r="A15614" s="60">
        <v>109021.54432511701</v>
      </c>
      <c r="B15614" s="37">
        <v>0.66695822041831399</v>
      </c>
      <c r="C15614" s="37">
        <v>0.93522818927447304</v>
      </c>
      <c r="D15614" s="37"/>
      <c r="E15614" s="37"/>
    </row>
    <row r="15615" spans="1:5" x14ac:dyDescent="0.25">
      <c r="A15615" s="60">
        <v>109036.82791879</v>
      </c>
      <c r="B15615" s="37">
        <v>0.66705141433223702</v>
      </c>
      <c r="C15615" s="37">
        <v>0.55519473012974896</v>
      </c>
      <c r="D15615" s="37"/>
      <c r="E15615" s="37"/>
    </row>
    <row r="15616" spans="1:5" x14ac:dyDescent="0.25">
      <c r="A15616" s="60">
        <v>109043.10205645399</v>
      </c>
      <c r="B15616" s="37">
        <v>0.66708989055902601</v>
      </c>
      <c r="C15616" s="37">
        <v>1.04024109221899</v>
      </c>
      <c r="D15616" s="37"/>
      <c r="E15616" s="37"/>
    </row>
    <row r="15617" spans="1:5" x14ac:dyDescent="0.25">
      <c r="A15617" s="60">
        <v>109044.133429754</v>
      </c>
      <c r="B15617" s="37">
        <v>0.66709622761183895</v>
      </c>
      <c r="C15617" s="37">
        <v>1.1074369142842799</v>
      </c>
      <c r="D15617" s="37"/>
      <c r="E15617" s="37"/>
    </row>
    <row r="15618" spans="1:5" x14ac:dyDescent="0.25">
      <c r="A15618" s="60">
        <v>109046.67797547</v>
      </c>
      <c r="B15618" s="37">
        <v>0.66711187667072203</v>
      </c>
      <c r="C15618" s="37">
        <v>1.4747369197631</v>
      </c>
      <c r="D15618" s="37"/>
      <c r="E15618" s="37"/>
    </row>
    <row r="15619" spans="1:5" x14ac:dyDescent="0.25">
      <c r="A15619" s="60">
        <v>109064.054507248</v>
      </c>
      <c r="B15619" s="37">
        <v>0.66721929819622905</v>
      </c>
      <c r="C15619" s="37">
        <v>0.654259080022079</v>
      </c>
      <c r="D15619" s="37"/>
      <c r="E15619" s="37"/>
    </row>
    <row r="15620" spans="1:5" x14ac:dyDescent="0.25">
      <c r="A15620" s="60">
        <v>109089.853612444</v>
      </c>
      <c r="B15620" s="37">
        <v>0.667380561328901</v>
      </c>
      <c r="C15620" s="37">
        <v>1.1099293620886701</v>
      </c>
      <c r="D15620" s="37"/>
      <c r="E15620" s="37"/>
    </row>
    <row r="15621" spans="1:5" x14ac:dyDescent="0.25">
      <c r="A15621" s="60">
        <v>109095.007177732</v>
      </c>
      <c r="B15621" s="37">
        <v>0.66741302683157699</v>
      </c>
      <c r="C15621" s="37">
        <v>2.1527123779485202</v>
      </c>
      <c r="D15621" s="37"/>
      <c r="E15621" s="37"/>
    </row>
    <row r="15622" spans="1:5" x14ac:dyDescent="0.25">
      <c r="A15622" s="60">
        <v>109098.429037692</v>
      </c>
      <c r="B15622" s="37">
        <v>0.66743462934311104</v>
      </c>
      <c r="C15622" s="37">
        <v>0.23452433286330601</v>
      </c>
      <c r="D15622" s="37"/>
      <c r="E15622" s="37"/>
    </row>
    <row r="15623" spans="1:5" x14ac:dyDescent="0.25">
      <c r="A15623" s="60">
        <v>109104.70312128399</v>
      </c>
      <c r="B15623" s="37">
        <v>0.66747433352747398</v>
      </c>
      <c r="C15623" s="37">
        <v>6.5815162701254898E-2</v>
      </c>
      <c r="D15623" s="37"/>
      <c r="E15623" s="37"/>
    </row>
    <row r="15624" spans="1:5" x14ac:dyDescent="0.25">
      <c r="A15624" s="60">
        <v>109111.16816944801</v>
      </c>
      <c r="B15624" s="37">
        <v>0.66751537490733504</v>
      </c>
      <c r="C15624" s="37">
        <v>1.2085794526895499</v>
      </c>
      <c r="D15624" s="37"/>
      <c r="E15624" s="37"/>
    </row>
    <row r="15625" spans="1:5" x14ac:dyDescent="0.25">
      <c r="A15625" s="60">
        <v>109112.518879835</v>
      </c>
      <c r="B15625" s="37">
        <v>0.667523965939811</v>
      </c>
      <c r="C15625" s="37">
        <v>-1.1461903417602799</v>
      </c>
      <c r="D15625" s="37"/>
      <c r="E15625" s="37"/>
    </row>
    <row r="15626" spans="1:5" x14ac:dyDescent="0.25">
      <c r="A15626" s="60">
        <v>109115.14205793801</v>
      </c>
      <c r="B15626" s="37">
        <v>0.66754066657783195</v>
      </c>
      <c r="C15626" s="37">
        <v>1.1372583640798499</v>
      </c>
      <c r="D15626" s="37"/>
      <c r="E15626" s="37"/>
    </row>
    <row r="15627" spans="1:5" x14ac:dyDescent="0.25">
      <c r="A15627" s="60">
        <v>109117.73973362699</v>
      </c>
      <c r="B15627" s="37">
        <v>0.66755722594081801</v>
      </c>
      <c r="C15627" s="37">
        <v>0.99104977450890097</v>
      </c>
      <c r="D15627" s="37"/>
      <c r="E15627" s="37"/>
    </row>
    <row r="15628" spans="1:5" x14ac:dyDescent="0.25">
      <c r="A15628" s="60">
        <v>109126.22802939999</v>
      </c>
      <c r="B15628" s="37">
        <v>0.667611482136096</v>
      </c>
      <c r="C15628" s="37">
        <v>1.02994372047853</v>
      </c>
      <c r="D15628" s="37"/>
      <c r="E15628" s="37"/>
    </row>
    <row r="15629" spans="1:5" x14ac:dyDescent="0.25">
      <c r="A15629" s="60">
        <v>109130.489232919</v>
      </c>
      <c r="B15629" s="37">
        <v>0.66763880332200298</v>
      </c>
      <c r="C15629" s="37">
        <v>-0.72652345666445195</v>
      </c>
      <c r="D15629" s="37"/>
      <c r="E15629" s="37"/>
    </row>
    <row r="15630" spans="1:5" x14ac:dyDescent="0.25">
      <c r="A15630" s="60">
        <v>109165.076017474</v>
      </c>
      <c r="B15630" s="37">
        <v>0.66786262328609702</v>
      </c>
      <c r="C15630" s="37">
        <v>-0.51865033889395595</v>
      </c>
      <c r="D15630" s="37"/>
      <c r="E15630" s="37"/>
    </row>
    <row r="15631" spans="1:5" x14ac:dyDescent="0.25">
      <c r="A15631" s="60">
        <v>109168.58993549499</v>
      </c>
      <c r="B15631" s="37">
        <v>0.66788556685136802</v>
      </c>
      <c r="C15631" s="37">
        <v>0.34743532355281398</v>
      </c>
      <c r="D15631" s="37"/>
      <c r="E15631" s="37"/>
    </row>
    <row r="15632" spans="1:5" x14ac:dyDescent="0.25">
      <c r="A15632" s="60">
        <v>109168.704559415</v>
      </c>
      <c r="B15632" s="37">
        <v>0.66788631589988701</v>
      </c>
      <c r="C15632" s="37">
        <v>0.35754388875433002</v>
      </c>
      <c r="D15632" s="37"/>
      <c r="E15632" s="37"/>
    </row>
    <row r="15633" spans="1:5" x14ac:dyDescent="0.25">
      <c r="A15633" s="60">
        <v>109172.705766941</v>
      </c>
      <c r="B15633" s="37">
        <v>0.66791248804653802</v>
      </c>
      <c r="C15633" s="37">
        <v>0.416767571891352</v>
      </c>
      <c r="D15633" s="37"/>
      <c r="E15633" s="37"/>
    </row>
    <row r="15634" spans="1:5" x14ac:dyDescent="0.25">
      <c r="A15634" s="60">
        <v>109221.489617389</v>
      </c>
      <c r="B15634" s="37">
        <v>0.66823544663872503</v>
      </c>
      <c r="C15634" s="37">
        <v>1.45604152794228</v>
      </c>
      <c r="D15634" s="37"/>
      <c r="E15634" s="37"/>
    </row>
    <row r="15635" spans="1:5" x14ac:dyDescent="0.25">
      <c r="A15635" s="60">
        <v>109223.318199172</v>
      </c>
      <c r="B15635" s="37">
        <v>0.66824768965540504</v>
      </c>
      <c r="C15635" s="37">
        <v>1.0436071589201601</v>
      </c>
      <c r="D15635" s="37"/>
      <c r="E15635" s="37"/>
    </row>
    <row r="15636" spans="1:5" x14ac:dyDescent="0.25">
      <c r="A15636" s="60">
        <v>109228.23704901199</v>
      </c>
      <c r="B15636" s="37">
        <v>0.66828067195396401</v>
      </c>
      <c r="C15636" s="37">
        <v>1.05095143468137</v>
      </c>
      <c r="D15636" s="37"/>
      <c r="E15636" s="37"/>
    </row>
    <row r="15637" spans="1:5" x14ac:dyDescent="0.25">
      <c r="A15637" s="60">
        <v>109250.12893177199</v>
      </c>
      <c r="B15637" s="37">
        <v>0.66842832233034899</v>
      </c>
      <c r="C15637" s="37">
        <v>-0.42031144491153599</v>
      </c>
      <c r="D15637" s="37"/>
      <c r="E15637" s="37"/>
    </row>
    <row r="15638" spans="1:5" x14ac:dyDescent="0.25">
      <c r="A15638" s="60">
        <v>109253.368555216</v>
      </c>
      <c r="B15638" s="37">
        <v>0.66845029058739502</v>
      </c>
      <c r="C15638" s="37">
        <v>0.36744708029761203</v>
      </c>
      <c r="D15638" s="37"/>
      <c r="E15638" s="37"/>
    </row>
    <row r="15639" spans="1:5" x14ac:dyDescent="0.25">
      <c r="A15639" s="60">
        <v>109265.846845411</v>
      </c>
      <c r="B15639" s="37">
        <v>0.668535190952671</v>
      </c>
      <c r="C15639" s="37">
        <v>2.0683426324111802</v>
      </c>
      <c r="D15639" s="37"/>
      <c r="E15639" s="37"/>
    </row>
    <row r="15640" spans="1:5" x14ac:dyDescent="0.25">
      <c r="A15640" s="60">
        <v>109277.62095662201</v>
      </c>
      <c r="B15640" s="37">
        <v>0.66861571115101603</v>
      </c>
      <c r="C15640" s="37">
        <v>-4.5980989013982801E-2</v>
      </c>
      <c r="D15640" s="37"/>
      <c r="E15640" s="37"/>
    </row>
    <row r="15641" spans="1:5" x14ac:dyDescent="0.25">
      <c r="A15641" s="60">
        <v>109297.32136848501</v>
      </c>
      <c r="B15641" s="37">
        <v>0.668751322727546</v>
      </c>
      <c r="C15641" s="37">
        <v>0.84251022915293705</v>
      </c>
      <c r="D15641" s="37"/>
      <c r="E15641" s="37"/>
    </row>
    <row r="15642" spans="1:5" x14ac:dyDescent="0.25">
      <c r="A15642" s="60">
        <v>109361.140692042</v>
      </c>
      <c r="B15642" s="37">
        <v>0.66919811613187596</v>
      </c>
      <c r="C15642" s="37">
        <v>0.37292263942678699</v>
      </c>
      <c r="D15642" s="37"/>
      <c r="E15642" s="37"/>
    </row>
    <row r="15643" spans="1:5" x14ac:dyDescent="0.25">
      <c r="A15643" s="60">
        <v>109372.633685726</v>
      </c>
      <c r="B15643" s="37">
        <v>0.66927977127976201</v>
      </c>
      <c r="C15643" s="37">
        <v>0.843705170242393</v>
      </c>
      <c r="D15643" s="37"/>
      <c r="E15643" s="37"/>
    </row>
    <row r="15644" spans="1:5" x14ac:dyDescent="0.25">
      <c r="A15644" s="60">
        <v>109385.976558815</v>
      </c>
      <c r="B15644" s="37">
        <v>0.66937501889277196</v>
      </c>
      <c r="C15644" s="37">
        <v>-9.99770089298746E-2</v>
      </c>
      <c r="D15644" s="37"/>
      <c r="E15644" s="37"/>
    </row>
    <row r="15645" spans="1:5" x14ac:dyDescent="0.25">
      <c r="A15645" s="60">
        <v>109406.420646653</v>
      </c>
      <c r="B15645" s="37">
        <v>0.66952188717430206</v>
      </c>
      <c r="C15645" s="37">
        <v>1.47300867185689</v>
      </c>
      <c r="D15645" s="37"/>
      <c r="E15645" s="37"/>
    </row>
    <row r="15646" spans="1:5" x14ac:dyDescent="0.25">
      <c r="A15646" s="60">
        <v>109424.44381456899</v>
      </c>
      <c r="B15646" s="37">
        <v>0.66965228694728296</v>
      </c>
      <c r="C15646" s="37">
        <v>1.0405478635126599</v>
      </c>
      <c r="D15646" s="37"/>
      <c r="E15646" s="37"/>
    </row>
    <row r="15647" spans="1:5" x14ac:dyDescent="0.25">
      <c r="A15647" s="60">
        <v>109428.572594956</v>
      </c>
      <c r="B15647" s="37">
        <v>0.66968227994845897</v>
      </c>
      <c r="C15647" s="37">
        <v>0.48524085741277201</v>
      </c>
      <c r="D15647" s="37"/>
      <c r="E15647" s="37"/>
    </row>
    <row r="15648" spans="1:5" x14ac:dyDescent="0.25">
      <c r="A15648" s="60">
        <v>109445.23127486301</v>
      </c>
      <c r="B15648" s="37">
        <v>0.66980374867852299</v>
      </c>
      <c r="C15648" s="37">
        <v>0.65078449430811003</v>
      </c>
      <c r="D15648" s="37"/>
      <c r="E15648" s="37"/>
    </row>
    <row r="15649" spans="1:5" x14ac:dyDescent="0.25">
      <c r="A15649" s="60">
        <v>109451.601495778</v>
      </c>
      <c r="B15649" s="37">
        <v>0.669850389144512</v>
      </c>
      <c r="C15649" s="37">
        <v>0.69185048531745796</v>
      </c>
      <c r="D15649" s="37"/>
      <c r="E15649" s="37"/>
    </row>
    <row r="15650" spans="1:5" x14ac:dyDescent="0.25">
      <c r="A15650" s="60">
        <v>109465.207027244</v>
      </c>
      <c r="B15650" s="37">
        <v>0.66995035571388795</v>
      </c>
      <c r="C15650" s="37">
        <v>1.0263814089849199</v>
      </c>
      <c r="D15650" s="37"/>
      <c r="E15650" s="37"/>
    </row>
    <row r="15651" spans="1:5" x14ac:dyDescent="0.25">
      <c r="A15651" s="60">
        <v>109469.030452896</v>
      </c>
      <c r="B15651" s="37">
        <v>0.66997853415589004</v>
      </c>
      <c r="C15651" s="37">
        <v>1.1162699851503799</v>
      </c>
      <c r="D15651" s="37"/>
      <c r="E15651" s="37"/>
    </row>
    <row r="15652" spans="1:5" x14ac:dyDescent="0.25">
      <c r="A15652" s="60">
        <v>109469.03362878899</v>
      </c>
      <c r="B15652" s="37">
        <v>0.66997855757765001</v>
      </c>
      <c r="C15652" s="37">
        <v>1.6842360674861301</v>
      </c>
      <c r="D15652" s="37"/>
      <c r="E15652" s="37"/>
    </row>
    <row r="15653" spans="1:5" x14ac:dyDescent="0.25">
      <c r="A15653" s="60">
        <v>109472.492499211</v>
      </c>
      <c r="B15653" s="37">
        <v>0.67000408160793001</v>
      </c>
      <c r="C15653" s="37">
        <v>0.18886378484170899</v>
      </c>
      <c r="D15653" s="37"/>
      <c r="E15653" s="37"/>
    </row>
    <row r="15654" spans="1:5" x14ac:dyDescent="0.25">
      <c r="A15654" s="60">
        <v>109478.325705922</v>
      </c>
      <c r="B15654" s="37">
        <v>0.67004719592002804</v>
      </c>
      <c r="C15654" s="37">
        <v>0.27776709436686498</v>
      </c>
      <c r="D15654" s="37"/>
      <c r="E15654" s="37"/>
    </row>
    <row r="15655" spans="1:5" x14ac:dyDescent="0.25">
      <c r="A15655" s="60">
        <v>109485.887643029</v>
      </c>
      <c r="B15655" s="37">
        <v>0.67010321676260898</v>
      </c>
      <c r="C15655" s="37">
        <v>0.56803397021285595</v>
      </c>
      <c r="D15655" s="37"/>
      <c r="E15655" s="37"/>
    </row>
    <row r="15656" spans="1:5" x14ac:dyDescent="0.25">
      <c r="A15656" s="60">
        <v>109490.89553421699</v>
      </c>
      <c r="B15656" s="37">
        <v>0.67014039652464996</v>
      </c>
      <c r="C15656" s="37">
        <v>1.13302257624985</v>
      </c>
      <c r="D15656" s="37"/>
      <c r="E15656" s="37"/>
    </row>
    <row r="15657" spans="1:5" x14ac:dyDescent="0.25">
      <c r="A15657" s="60">
        <v>109493.71882384901</v>
      </c>
      <c r="B15657" s="37">
        <v>0.67016138529244895</v>
      </c>
      <c r="C15657" s="37">
        <v>0.48994325575673098</v>
      </c>
      <c r="D15657" s="37"/>
      <c r="E15657" s="37"/>
    </row>
    <row r="15658" spans="1:5" x14ac:dyDescent="0.25">
      <c r="A15658" s="60">
        <v>109519.16630210599</v>
      </c>
      <c r="B15658" s="37">
        <v>0.67035147074060897</v>
      </c>
      <c r="C15658" s="37">
        <v>-0.36273732345160098</v>
      </c>
      <c r="D15658" s="37"/>
      <c r="E15658" s="37"/>
    </row>
    <row r="15659" spans="1:5" x14ac:dyDescent="0.25">
      <c r="A15659" s="60">
        <v>109531.33737626699</v>
      </c>
      <c r="B15659" s="37">
        <v>0.67044295643046004</v>
      </c>
      <c r="C15659" s="37">
        <v>0.73256310818485804</v>
      </c>
      <c r="D15659" s="37"/>
      <c r="E15659" s="37"/>
    </row>
    <row r="15660" spans="1:5" x14ac:dyDescent="0.25">
      <c r="A15660" s="60">
        <v>109534.505204029</v>
      </c>
      <c r="B15660" s="37">
        <v>0.67046682799245405</v>
      </c>
      <c r="C15660" s="37">
        <v>-7.8135636535614506E-2</v>
      </c>
      <c r="D15660" s="37"/>
      <c r="E15660" s="37"/>
    </row>
    <row r="15661" spans="1:5" x14ac:dyDescent="0.25">
      <c r="A15661" s="60">
        <v>109554.608832821</v>
      </c>
      <c r="B15661" s="37">
        <v>0.67061889592768398</v>
      </c>
      <c r="C15661" s="37">
        <v>-1.17484913716873</v>
      </c>
      <c r="D15661" s="37"/>
      <c r="E15661" s="37"/>
    </row>
    <row r="15662" spans="1:5" x14ac:dyDescent="0.25">
      <c r="A15662" s="60">
        <v>109555.065856374</v>
      </c>
      <c r="B15662" s="37">
        <v>0.67062236442913803</v>
      </c>
      <c r="C15662" s="37">
        <v>0.423703317771706</v>
      </c>
      <c r="D15662" s="37"/>
      <c r="E15662" s="37"/>
    </row>
    <row r="15663" spans="1:5" x14ac:dyDescent="0.25">
      <c r="A15663" s="60">
        <v>109570.85724747</v>
      </c>
      <c r="B15663" s="37">
        <v>0.67074252161438297</v>
      </c>
      <c r="C15663" s="37">
        <v>-0.148445882043091</v>
      </c>
      <c r="D15663" s="37"/>
      <c r="E15663" s="37"/>
    </row>
    <row r="15664" spans="1:5" x14ac:dyDescent="0.25">
      <c r="A15664" s="60">
        <v>109582.656028924</v>
      </c>
      <c r="B15664" s="37">
        <v>0.67083269131952605</v>
      </c>
      <c r="C15664" s="37">
        <v>-0.31911131206391302</v>
      </c>
      <c r="D15664" s="37"/>
      <c r="E15664" s="37"/>
    </row>
    <row r="15665" spans="1:5" x14ac:dyDescent="0.25">
      <c r="A15665" s="60">
        <v>109588.804000574</v>
      </c>
      <c r="B15665" s="37">
        <v>0.67087980794991398</v>
      </c>
      <c r="C15665" s="37">
        <v>-1.34546346835912</v>
      </c>
      <c r="D15665" s="37"/>
      <c r="E15665" s="37"/>
    </row>
    <row r="15666" spans="1:5" x14ac:dyDescent="0.25">
      <c r="A15666" s="60">
        <v>109592.957590563</v>
      </c>
      <c r="B15666" s="37">
        <v>0.67091169106815995</v>
      </c>
      <c r="C15666" s="37">
        <v>0.39831422224820801</v>
      </c>
      <c r="D15666" s="37"/>
      <c r="E15666" s="37"/>
    </row>
    <row r="15667" spans="1:5" x14ac:dyDescent="0.25">
      <c r="A15667" s="60">
        <v>109593.804674603</v>
      </c>
      <c r="B15667" s="37">
        <v>0.67091819835171995</v>
      </c>
      <c r="C15667" s="37">
        <v>-0.58160097252328802</v>
      </c>
      <c r="D15667" s="37"/>
      <c r="E15667" s="37"/>
    </row>
    <row r="15668" spans="1:5" x14ac:dyDescent="0.25">
      <c r="A15668" s="60">
        <v>109616.661003721</v>
      </c>
      <c r="B15668" s="37">
        <v>0.67109442014708898</v>
      </c>
      <c r="C15668" s="37">
        <v>-1.3120813039055399</v>
      </c>
      <c r="D15668" s="37"/>
      <c r="E15668" s="37"/>
    </row>
    <row r="15669" spans="1:5" x14ac:dyDescent="0.25">
      <c r="A15669" s="60">
        <v>109640.49105236</v>
      </c>
      <c r="B15669" s="37">
        <v>0.67127944980158705</v>
      </c>
      <c r="C15669" s="37">
        <v>0.439335180689993</v>
      </c>
      <c r="D15669" s="37"/>
      <c r="E15669" s="37"/>
    </row>
    <row r="15670" spans="1:5" x14ac:dyDescent="0.25">
      <c r="A15670" s="60">
        <v>109648.847583347</v>
      </c>
      <c r="B15670" s="37">
        <v>0.67134464513719205</v>
      </c>
      <c r="C15670" s="37">
        <v>0.74779469836021595</v>
      </c>
      <c r="D15670" s="37"/>
      <c r="E15670" s="37"/>
    </row>
    <row r="15671" spans="1:5" x14ac:dyDescent="0.25">
      <c r="A15671" s="60">
        <v>109651.276106034</v>
      </c>
      <c r="B15671" s="37">
        <v>0.67136362181208098</v>
      </c>
      <c r="C15671" s="37">
        <v>0.591959946030851</v>
      </c>
      <c r="D15671" s="37"/>
      <c r="E15671" s="37"/>
    </row>
    <row r="15672" spans="1:5" x14ac:dyDescent="0.25">
      <c r="A15672" s="60">
        <v>109653.061873201</v>
      </c>
      <c r="B15672" s="37">
        <v>0.67137758454276597</v>
      </c>
      <c r="C15672" s="37">
        <v>-1.64436436543847E-3</v>
      </c>
      <c r="D15672" s="37"/>
      <c r="E15672" s="37"/>
    </row>
    <row r="15673" spans="1:5" x14ac:dyDescent="0.25">
      <c r="A15673" s="60">
        <v>109688.784708163</v>
      </c>
      <c r="B15673" s="37">
        <v>0.67165841519281999</v>
      </c>
      <c r="C15673" s="37">
        <v>3.2946035087100298E-2</v>
      </c>
      <c r="D15673" s="37"/>
      <c r="E15673" s="37"/>
    </row>
    <row r="15674" spans="1:5" x14ac:dyDescent="0.25">
      <c r="A15674" s="60">
        <v>109691.46299291799</v>
      </c>
      <c r="B15674" s="37">
        <v>0.671679585614951</v>
      </c>
      <c r="C15674" s="37">
        <v>1.0314770816429499</v>
      </c>
      <c r="D15674" s="37"/>
      <c r="E15674" s="37"/>
    </row>
    <row r="15675" spans="1:5" x14ac:dyDescent="0.25">
      <c r="A15675" s="60">
        <v>109692.686098056</v>
      </c>
      <c r="B15675" s="37">
        <v>0.67168925891958897</v>
      </c>
      <c r="C15675" s="37">
        <v>-0.61452434507189801</v>
      </c>
      <c r="D15675" s="37"/>
      <c r="E15675" s="37"/>
    </row>
    <row r="15676" spans="1:5" x14ac:dyDescent="0.25">
      <c r="A15676" s="60">
        <v>109730.506325276</v>
      </c>
      <c r="B15676" s="37">
        <v>0.67198999814856397</v>
      </c>
      <c r="C15676" s="37">
        <v>3.0750784078852802</v>
      </c>
      <c r="D15676" s="37"/>
      <c r="E15676" s="37"/>
    </row>
    <row r="15677" spans="1:5" x14ac:dyDescent="0.25">
      <c r="A15677" s="60">
        <v>109736.309128227</v>
      </c>
      <c r="B15677" s="37">
        <v>0.67203641681126902</v>
      </c>
      <c r="C15677" s="37">
        <v>-1.1561126376127699</v>
      </c>
      <c r="D15677" s="37"/>
      <c r="E15677" s="37"/>
    </row>
    <row r="15678" spans="1:5" x14ac:dyDescent="0.25">
      <c r="A15678" s="60">
        <v>109736.550683148</v>
      </c>
      <c r="B15678" s="37">
        <v>0.67203835066889805</v>
      </c>
      <c r="C15678" s="37">
        <v>0.46539908443781203</v>
      </c>
      <c r="D15678" s="37"/>
      <c r="E15678" s="37"/>
    </row>
    <row r="15679" spans="1:5" x14ac:dyDescent="0.25">
      <c r="A15679" s="60">
        <v>109769.833469349</v>
      </c>
      <c r="B15679" s="37">
        <v>0.67230600061954904</v>
      </c>
      <c r="C15679" s="37">
        <v>-0.11572509483752701</v>
      </c>
      <c r="D15679" s="37"/>
      <c r="E15679" s="37"/>
    </row>
    <row r="15680" spans="1:5" x14ac:dyDescent="0.25">
      <c r="A15680" s="60">
        <v>109793.929925353</v>
      </c>
      <c r="B15680" s="37">
        <v>0.67250123388374194</v>
      </c>
      <c r="C15680" s="37">
        <v>0.157121011795369</v>
      </c>
      <c r="D15680" s="37"/>
      <c r="E15680" s="37"/>
    </row>
    <row r="15681" spans="1:5" x14ac:dyDescent="0.25">
      <c r="A15681" s="60">
        <v>109812.562987595</v>
      </c>
      <c r="B15681" s="37">
        <v>0.67265302534194005</v>
      </c>
      <c r="C15681" s="37">
        <v>0.36258618890969702</v>
      </c>
      <c r="D15681" s="37"/>
      <c r="E15681" s="37"/>
    </row>
    <row r="15682" spans="1:5" x14ac:dyDescent="0.25">
      <c r="A15682" s="60">
        <v>109823.215730688</v>
      </c>
      <c r="B15682" s="37">
        <v>0.67274012471841604</v>
      </c>
      <c r="C15682" s="37">
        <v>0.945266315317284</v>
      </c>
      <c r="D15682" s="37"/>
      <c r="E15682" s="37"/>
    </row>
    <row r="15683" spans="1:5" x14ac:dyDescent="0.25">
      <c r="A15683" s="60">
        <v>109825.73532932599</v>
      </c>
      <c r="B15683" s="37">
        <v>0.67276075916136202</v>
      </c>
      <c r="C15683" s="37">
        <v>0.436861309921666</v>
      </c>
      <c r="D15683" s="37"/>
      <c r="E15683" s="37"/>
    </row>
    <row r="15684" spans="1:5" x14ac:dyDescent="0.25">
      <c r="A15684" s="60">
        <v>109842.448998637</v>
      </c>
      <c r="B15684" s="37">
        <v>0.67289796000778102</v>
      </c>
      <c r="C15684" s="37">
        <v>0.63991516691575001</v>
      </c>
      <c r="D15684" s="37"/>
      <c r="E15684" s="37"/>
    </row>
    <row r="15685" spans="1:5" x14ac:dyDescent="0.25">
      <c r="A15685" s="60">
        <v>109846.287367058</v>
      </c>
      <c r="B15685" s="37">
        <v>0.672929547587793</v>
      </c>
      <c r="C15685" s="37">
        <v>0.17535798506263001</v>
      </c>
      <c r="D15685" s="37"/>
      <c r="E15685" s="37"/>
    </row>
    <row r="15686" spans="1:5" x14ac:dyDescent="0.25">
      <c r="A15686" s="60">
        <v>109850.997281024</v>
      </c>
      <c r="B15686" s="37">
        <v>0.67296834744477196</v>
      </c>
      <c r="C15686" s="37">
        <v>1.0471272446957101</v>
      </c>
      <c r="D15686" s="37"/>
      <c r="E15686" s="37"/>
    </row>
    <row r="15687" spans="1:5" x14ac:dyDescent="0.25">
      <c r="A15687" s="60">
        <v>109878.78515877901</v>
      </c>
      <c r="B15687" s="37">
        <v>0.67319814928879096</v>
      </c>
      <c r="C15687" s="37">
        <v>0.80166626464468504</v>
      </c>
      <c r="D15687" s="37"/>
      <c r="E15687" s="37"/>
    </row>
    <row r="15688" spans="1:5" x14ac:dyDescent="0.25">
      <c r="A15688" s="60">
        <v>109896.394224148</v>
      </c>
      <c r="B15688" s="37">
        <v>0.67334454937606003</v>
      </c>
      <c r="C15688" s="37">
        <v>0.80529921348775302</v>
      </c>
      <c r="D15688" s="37"/>
      <c r="E15688" s="37"/>
    </row>
    <row r="15689" spans="1:5" x14ac:dyDescent="0.25">
      <c r="A15689" s="60">
        <v>109911.576374989</v>
      </c>
      <c r="B15689" s="37">
        <v>0.673471247611656</v>
      </c>
      <c r="C15689" s="37">
        <v>-1.06149366322612</v>
      </c>
      <c r="D15689" s="37"/>
      <c r="E15689" s="37"/>
    </row>
    <row r="15690" spans="1:5" x14ac:dyDescent="0.25">
      <c r="A15690" s="60">
        <v>109914.449011466</v>
      </c>
      <c r="B15690" s="37">
        <v>0.67349526940669502</v>
      </c>
      <c r="C15690" s="37">
        <v>-1.28271533214862</v>
      </c>
      <c r="D15690" s="37"/>
      <c r="E15690" s="37"/>
    </row>
    <row r="15691" spans="1:5" x14ac:dyDescent="0.25">
      <c r="A15691" s="60">
        <v>109927.79942158901</v>
      </c>
      <c r="B15691" s="37">
        <v>0.67360711234205795</v>
      </c>
      <c r="C15691" s="37">
        <v>-0.43790428271338599</v>
      </c>
      <c r="D15691" s="37"/>
      <c r="E15691" s="37"/>
    </row>
    <row r="15692" spans="1:5" x14ac:dyDescent="0.25">
      <c r="A15692" s="60">
        <v>109958.70363257</v>
      </c>
      <c r="B15692" s="37">
        <v>0.67386727772677701</v>
      </c>
      <c r="C15692" s="37">
        <v>0.59710629384503999</v>
      </c>
      <c r="D15692" s="37"/>
      <c r="E15692" s="37"/>
    </row>
    <row r="15693" spans="1:5" x14ac:dyDescent="0.25">
      <c r="A15693" s="60">
        <v>109963.77350012001</v>
      </c>
      <c r="B15693" s="37">
        <v>0.67391012459987498</v>
      </c>
      <c r="C15693" s="37">
        <v>1.0210706590930501</v>
      </c>
      <c r="D15693" s="37"/>
      <c r="E15693" s="37"/>
    </row>
    <row r="15694" spans="1:5" x14ac:dyDescent="0.25">
      <c r="A15694" s="60">
        <v>109968.69873139499</v>
      </c>
      <c r="B15694" s="37">
        <v>0.67395179352910295</v>
      </c>
      <c r="C15694" s="37">
        <v>-0.235266634681186</v>
      </c>
      <c r="D15694" s="37"/>
      <c r="E15694" s="37"/>
    </row>
    <row r="15695" spans="1:5" x14ac:dyDescent="0.25">
      <c r="A15695" s="60">
        <v>109988.709166156</v>
      </c>
      <c r="B15695" s="37">
        <v>0.67412153416880305</v>
      </c>
      <c r="C15695" s="37">
        <v>1.2792207131484801</v>
      </c>
      <c r="D15695" s="37"/>
      <c r="E15695" s="37"/>
    </row>
    <row r="15696" spans="1:5" x14ac:dyDescent="0.25">
      <c r="A15696" s="60">
        <v>109991.762292467</v>
      </c>
      <c r="B15696" s="37">
        <v>0.67414749512567296</v>
      </c>
      <c r="C15696" s="37"/>
      <c r="D15696" s="37"/>
      <c r="E15696" s="37"/>
    </row>
    <row r="15697" spans="1:5" x14ac:dyDescent="0.25">
      <c r="A15697" s="60">
        <v>109996.068037476</v>
      </c>
      <c r="B15697" s="37">
        <v>0.67418413508709196</v>
      </c>
      <c r="C15697" s="37">
        <v>0.14966152442255101</v>
      </c>
      <c r="D15697" s="37"/>
      <c r="E15697" s="37"/>
    </row>
    <row r="15698" spans="1:5" x14ac:dyDescent="0.25">
      <c r="A15698" s="60">
        <v>110000.511637629</v>
      </c>
      <c r="B15698" s="37">
        <v>0.67422198224520202</v>
      </c>
      <c r="C15698" s="37">
        <v>0.95007811209295601</v>
      </c>
      <c r="D15698" s="37"/>
      <c r="E15698" s="37"/>
    </row>
    <row r="15699" spans="1:5" x14ac:dyDescent="0.25">
      <c r="A15699" s="60">
        <v>110005.189507705</v>
      </c>
      <c r="B15699" s="37">
        <v>0.67426186202375304</v>
      </c>
      <c r="C15699" s="37">
        <v>0.58406683020966199</v>
      </c>
      <c r="D15699" s="37"/>
      <c r="E15699" s="37"/>
    </row>
    <row r="15700" spans="1:5" x14ac:dyDescent="0.25">
      <c r="A15700" s="60">
        <v>110006.236738345</v>
      </c>
      <c r="B15700" s="37">
        <v>0.67427079509858201</v>
      </c>
      <c r="C15700" s="37">
        <v>1.1419360478959899</v>
      </c>
      <c r="D15700" s="37"/>
      <c r="E15700" s="37"/>
    </row>
    <row r="15701" spans="1:5" x14ac:dyDescent="0.25">
      <c r="A15701" s="60">
        <v>110007.23948493401</v>
      </c>
      <c r="B15701" s="37">
        <v>0.67427935050363297</v>
      </c>
      <c r="C15701" s="37">
        <v>0.88494724584680096</v>
      </c>
      <c r="D15701" s="37"/>
      <c r="E15701" s="37"/>
    </row>
    <row r="15702" spans="1:5" x14ac:dyDescent="0.25">
      <c r="A15702" s="60">
        <v>110012.018215626</v>
      </c>
      <c r="B15702" s="37">
        <v>0.674320146473532</v>
      </c>
      <c r="C15702" s="37">
        <v>0.70884715603876103</v>
      </c>
      <c r="D15702" s="37"/>
      <c r="E15702" s="37"/>
    </row>
    <row r="15703" spans="1:5" x14ac:dyDescent="0.25">
      <c r="A15703" s="60">
        <v>110028.231645284</v>
      </c>
      <c r="B15703" s="37">
        <v>0.67445885379802395</v>
      </c>
      <c r="C15703" s="37">
        <v>-0.144071592621764</v>
      </c>
      <c r="D15703" s="37"/>
      <c r="E15703" s="37"/>
    </row>
    <row r="15704" spans="1:5" x14ac:dyDescent="0.25">
      <c r="A15704" s="60">
        <v>110028.595731707</v>
      </c>
      <c r="B15704" s="37">
        <v>0.67446197376054995</v>
      </c>
      <c r="C15704" s="37">
        <v>1.84557094077615</v>
      </c>
      <c r="D15704" s="37"/>
      <c r="E15704" s="37"/>
    </row>
    <row r="15705" spans="1:5" x14ac:dyDescent="0.25">
      <c r="A15705" s="60">
        <v>110030.976840577</v>
      </c>
      <c r="B15705" s="37">
        <v>0.67448238374384695</v>
      </c>
      <c r="C15705" s="37">
        <v>0.84069475218058198</v>
      </c>
      <c r="D15705" s="37"/>
      <c r="E15705" s="37"/>
    </row>
    <row r="15706" spans="1:5" x14ac:dyDescent="0.25">
      <c r="A15706" s="60">
        <v>110067.287190002</v>
      </c>
      <c r="B15706" s="37">
        <v>0.67479480534937197</v>
      </c>
      <c r="C15706" s="37">
        <v>1.3346695619648901</v>
      </c>
      <c r="D15706" s="37"/>
      <c r="E15706" s="37"/>
    </row>
    <row r="15707" spans="1:5" x14ac:dyDescent="0.25">
      <c r="A15707" s="60">
        <v>110073.413791049</v>
      </c>
      <c r="B15707" s="37">
        <v>0.674847735759879</v>
      </c>
      <c r="C15707" s="37">
        <v>0.88520680433521504</v>
      </c>
      <c r="D15707" s="37"/>
      <c r="E15707" s="37"/>
    </row>
    <row r="15708" spans="1:5" x14ac:dyDescent="0.25">
      <c r="A15708" s="60">
        <v>110103.842956073</v>
      </c>
      <c r="B15708" s="37">
        <v>0.67511152964846399</v>
      </c>
      <c r="C15708" s="37">
        <v>0.28539317494709099</v>
      </c>
      <c r="D15708" s="37"/>
      <c r="E15708" s="37"/>
    </row>
    <row r="15709" spans="1:5" x14ac:dyDescent="0.25">
      <c r="A15709" s="60">
        <v>110111.854602062</v>
      </c>
      <c r="B15709" s="37">
        <v>0.67518122998112895</v>
      </c>
      <c r="C15709" s="37">
        <v>0.18540893504674899</v>
      </c>
      <c r="D15709" s="37"/>
      <c r="E15709" s="37"/>
    </row>
    <row r="15710" spans="1:5" x14ac:dyDescent="0.25">
      <c r="A15710" s="60">
        <v>110124.53894522499</v>
      </c>
      <c r="B15710" s="37">
        <v>0.67529178884639895</v>
      </c>
      <c r="C15710" s="37">
        <v>1.18241899362084</v>
      </c>
      <c r="D15710" s="37"/>
      <c r="E15710" s="37"/>
    </row>
    <row r="15711" spans="1:5" x14ac:dyDescent="0.25">
      <c r="A15711" s="60">
        <v>110125.820012678</v>
      </c>
      <c r="B15711" s="37">
        <v>0.675302968827586</v>
      </c>
      <c r="C15711" s="37">
        <v>0.52073452929737296</v>
      </c>
      <c r="D15711" s="37"/>
      <c r="E15711" s="37"/>
    </row>
    <row r="15712" spans="1:5" x14ac:dyDescent="0.25">
      <c r="A15712" s="60">
        <v>110129.899363989</v>
      </c>
      <c r="B15712" s="37">
        <v>0.67533858665114099</v>
      </c>
      <c r="C15712" s="37">
        <v>0.34463158957831502</v>
      </c>
      <c r="D15712" s="37"/>
      <c r="E15712" s="37"/>
    </row>
    <row r="15713" spans="1:5" x14ac:dyDescent="0.25">
      <c r="A15713" s="60">
        <v>110141.771527865</v>
      </c>
      <c r="B15713" s="37">
        <v>0.67544239173866005</v>
      </c>
      <c r="C15713" s="37">
        <v>0.40680471638994098</v>
      </c>
      <c r="D15713" s="37"/>
      <c r="E15713" s="37"/>
    </row>
    <row r="15714" spans="1:5" x14ac:dyDescent="0.25">
      <c r="A15714" s="60">
        <v>110142.32102588</v>
      </c>
      <c r="B15714" s="37">
        <v>0.67544720155651605</v>
      </c>
      <c r="C15714" s="37">
        <v>-0.80598398812583605</v>
      </c>
      <c r="D15714" s="37"/>
      <c r="E15714" s="37"/>
    </row>
    <row r="15715" spans="1:5" x14ac:dyDescent="0.25">
      <c r="A15715" s="60">
        <v>110145.019395649</v>
      </c>
      <c r="B15715" s="37">
        <v>0.67547082738928199</v>
      </c>
      <c r="C15715" s="37">
        <v>0.82689675493932102</v>
      </c>
      <c r="D15715" s="37"/>
      <c r="E15715" s="37"/>
    </row>
    <row r="15716" spans="1:5" x14ac:dyDescent="0.25">
      <c r="A15716" s="60">
        <v>110151.694395913</v>
      </c>
      <c r="B15716" s="37">
        <v>0.67552931865417598</v>
      </c>
      <c r="C15716" s="37">
        <v>0.64142867819842997</v>
      </c>
      <c r="D15716" s="37"/>
      <c r="E15716" s="37"/>
    </row>
    <row r="15717" spans="1:5" x14ac:dyDescent="0.25">
      <c r="A15717" s="60">
        <v>110171.810847106</v>
      </c>
      <c r="B15717" s="37">
        <v>0.67570600032268802</v>
      </c>
      <c r="C15717" s="37">
        <v>1.0855793847303701</v>
      </c>
      <c r="D15717" s="37"/>
      <c r="E15717" s="37"/>
    </row>
    <row r="15718" spans="1:5" x14ac:dyDescent="0.25">
      <c r="A15718" s="60">
        <v>110172.422601823</v>
      </c>
      <c r="B15718" s="37">
        <v>0.67571138280585497</v>
      </c>
      <c r="C15718" s="37">
        <v>1.35861768091072</v>
      </c>
      <c r="D15718" s="37"/>
      <c r="E15718" s="37"/>
    </row>
    <row r="15719" spans="1:5" x14ac:dyDescent="0.25">
      <c r="A15719" s="60">
        <v>110196.68600817199</v>
      </c>
      <c r="B15719" s="37">
        <v>0.67592530682077001</v>
      </c>
      <c r="C15719" s="37">
        <v>2.91961165625625</v>
      </c>
      <c r="D15719" s="37"/>
      <c r="E15719" s="37"/>
    </row>
    <row r="15720" spans="1:5" x14ac:dyDescent="0.25">
      <c r="A15720" s="60">
        <v>110196.803637209</v>
      </c>
      <c r="B15720" s="37">
        <v>0.67592634601638402</v>
      </c>
      <c r="C15720" s="37">
        <v>-1.8144576678624801E-2</v>
      </c>
      <c r="D15720" s="37"/>
      <c r="E15720" s="37"/>
    </row>
    <row r="15721" spans="1:5" x14ac:dyDescent="0.25">
      <c r="A15721" s="60">
        <v>110198.98683659799</v>
      </c>
      <c r="B15721" s="37">
        <v>0.67594563715568801</v>
      </c>
      <c r="C15721" s="37">
        <v>5.8981582652139999E-2</v>
      </c>
      <c r="D15721" s="37"/>
      <c r="E15721" s="37"/>
    </row>
    <row r="15722" spans="1:5" x14ac:dyDescent="0.25">
      <c r="A15722" s="60">
        <v>110206.05725103201</v>
      </c>
      <c r="B15722" s="37">
        <v>0.67600815971302997</v>
      </c>
      <c r="C15722" s="37">
        <v>0.83512912661216598</v>
      </c>
      <c r="D15722" s="37"/>
      <c r="E15722" s="37"/>
    </row>
    <row r="15723" spans="1:5" x14ac:dyDescent="0.25">
      <c r="A15723" s="60">
        <v>110210.353577111</v>
      </c>
      <c r="B15723" s="37">
        <v>0.67604618644218895</v>
      </c>
      <c r="C15723" s="37">
        <v>1.24568264298044</v>
      </c>
      <c r="D15723" s="37"/>
      <c r="E15723" s="37"/>
    </row>
    <row r="15724" spans="1:5" x14ac:dyDescent="0.25">
      <c r="A15724" s="60">
        <v>110226.883374923</v>
      </c>
      <c r="B15724" s="37">
        <v>0.67619273571723904</v>
      </c>
      <c r="C15724" s="37">
        <v>1.15052930053745</v>
      </c>
      <c r="D15724" s="37"/>
      <c r="E15724" s="37"/>
    </row>
    <row r="15725" spans="1:5" x14ac:dyDescent="0.25">
      <c r="A15725" s="60">
        <v>110237.80971187</v>
      </c>
      <c r="B15725" s="37">
        <v>0.67628981643196995</v>
      </c>
      <c r="C15725" s="37">
        <v>-0.43709984274451502</v>
      </c>
      <c r="D15725" s="37"/>
      <c r="E15725" s="37"/>
    </row>
    <row r="15726" spans="1:5" x14ac:dyDescent="0.25">
      <c r="A15726" s="60">
        <v>110260.565877495</v>
      </c>
      <c r="B15726" s="37">
        <v>0.67649253310025903</v>
      </c>
      <c r="C15726" s="37">
        <v>1.6011142992682399</v>
      </c>
      <c r="D15726" s="37"/>
      <c r="E15726" s="37"/>
    </row>
    <row r="15727" spans="1:5" x14ac:dyDescent="0.25">
      <c r="A15727" s="60">
        <v>110286.291930361</v>
      </c>
      <c r="B15727" s="37">
        <v>0.67672254583947</v>
      </c>
      <c r="C15727" s="37">
        <v>0.19423112755845301</v>
      </c>
      <c r="D15727" s="37"/>
      <c r="E15727" s="37"/>
    </row>
    <row r="15728" spans="1:5" x14ac:dyDescent="0.25">
      <c r="A15728" s="60">
        <v>110297.304972253</v>
      </c>
      <c r="B15728" s="37">
        <v>0.67682127800361302</v>
      </c>
      <c r="C15728" s="37">
        <v>0.15505675914626599</v>
      </c>
      <c r="D15728" s="37"/>
      <c r="E15728" s="37"/>
    </row>
    <row r="15729" spans="1:5" x14ac:dyDescent="0.25">
      <c r="A15729" s="60">
        <v>110318.426313237</v>
      </c>
      <c r="B15729" s="37">
        <v>0.67701106781226295</v>
      </c>
      <c r="C15729" s="37">
        <v>0.84174333105460097</v>
      </c>
      <c r="D15729" s="37"/>
      <c r="E15729" s="37"/>
    </row>
    <row r="15730" spans="1:5" x14ac:dyDescent="0.25">
      <c r="A15730" s="60">
        <v>110321.197322187</v>
      </c>
      <c r="B15730" s="37">
        <v>0.677036009225781</v>
      </c>
      <c r="C15730" s="37">
        <v>1.1152598022</v>
      </c>
      <c r="D15730" s="37"/>
      <c r="E15730" s="37"/>
    </row>
    <row r="15731" spans="1:5" x14ac:dyDescent="0.25">
      <c r="A15731" s="60">
        <v>110329.95484348699</v>
      </c>
      <c r="B15731" s="37">
        <v>0.67711489747543596</v>
      </c>
      <c r="C15731" s="37">
        <v>-1.0546543115896601</v>
      </c>
      <c r="D15731" s="37"/>
      <c r="E15731" s="37"/>
    </row>
    <row r="15732" spans="1:5" x14ac:dyDescent="0.25">
      <c r="A15732" s="60">
        <v>110339.021190072</v>
      </c>
      <c r="B15732" s="37">
        <v>0.67719666792042599</v>
      </c>
      <c r="C15732" s="37">
        <v>1.11622082320155</v>
      </c>
      <c r="D15732" s="37"/>
      <c r="E15732" s="37"/>
    </row>
    <row r="15733" spans="1:5" x14ac:dyDescent="0.25">
      <c r="A15733" s="60">
        <v>110349.38633107299</v>
      </c>
      <c r="B15733" s="37">
        <v>0.677290275874883</v>
      </c>
      <c r="C15733" s="37">
        <v>0.79468161984668195</v>
      </c>
      <c r="D15733" s="37"/>
      <c r="E15733" s="37"/>
    </row>
    <row r="15734" spans="1:5" x14ac:dyDescent="0.25">
      <c r="A15734" s="60">
        <v>110377.419166124</v>
      </c>
      <c r="B15734" s="37">
        <v>0.67754408848746595</v>
      </c>
      <c r="C15734" s="37">
        <v>1.34911796851209</v>
      </c>
      <c r="D15734" s="37"/>
      <c r="E15734" s="37"/>
    </row>
    <row r="15735" spans="1:5" x14ac:dyDescent="0.25">
      <c r="A15735" s="60">
        <v>110383.150245804</v>
      </c>
      <c r="B15735" s="37">
        <v>0.67759609249974895</v>
      </c>
      <c r="C15735" s="37">
        <v>0.48529770706644498</v>
      </c>
      <c r="D15735" s="37"/>
      <c r="E15735" s="37"/>
    </row>
    <row r="15736" spans="1:5" x14ac:dyDescent="0.25">
      <c r="A15736" s="60">
        <v>110413.76877495</v>
      </c>
      <c r="B15736" s="37">
        <v>0.67787456418834802</v>
      </c>
      <c r="C15736" s="37">
        <v>0.58282999271477298</v>
      </c>
      <c r="D15736" s="37"/>
      <c r="E15736" s="37"/>
    </row>
    <row r="15737" spans="1:5" x14ac:dyDescent="0.25">
      <c r="A15737" s="60">
        <v>110424.484147871</v>
      </c>
      <c r="B15737" s="37">
        <v>0.67797226775677899</v>
      </c>
      <c r="C15737" s="37">
        <v>0.29042527097891102</v>
      </c>
      <c r="D15737" s="37"/>
      <c r="E15737" s="37"/>
    </row>
    <row r="15738" spans="1:5" x14ac:dyDescent="0.25">
      <c r="A15738" s="60">
        <v>110427.664975836</v>
      </c>
      <c r="B15738" s="37">
        <v>0.678001295087858</v>
      </c>
      <c r="C15738" s="37">
        <v>-1.1661209101971499</v>
      </c>
      <c r="D15738" s="37"/>
      <c r="E15738" s="37"/>
    </row>
    <row r="15739" spans="1:5" x14ac:dyDescent="0.25">
      <c r="A15739" s="60">
        <v>110432.036762907</v>
      </c>
      <c r="B15739" s="37">
        <v>0.67804120877392704</v>
      </c>
      <c r="C15739" s="37">
        <v>0.77210782227696795</v>
      </c>
      <c r="D15739" s="37"/>
      <c r="E15739" s="37"/>
    </row>
    <row r="15740" spans="1:5" x14ac:dyDescent="0.25">
      <c r="A15740" s="60">
        <v>110456.982865117</v>
      </c>
      <c r="B15740" s="37">
        <v>0.67826935515630404</v>
      </c>
      <c r="C15740" s="37">
        <v>1.2000435640762399</v>
      </c>
      <c r="D15740" s="37"/>
      <c r="E15740" s="37"/>
    </row>
    <row r="15741" spans="1:5" x14ac:dyDescent="0.25">
      <c r="A15741" s="60">
        <v>110458.73890598</v>
      </c>
      <c r="B15741" s="37">
        <v>0.67828543995443902</v>
      </c>
      <c r="C15741" s="37">
        <v>0.72783913953788903</v>
      </c>
      <c r="D15741" s="37"/>
      <c r="E15741" s="37"/>
    </row>
    <row r="15742" spans="1:5" x14ac:dyDescent="0.25">
      <c r="A15742" s="60">
        <v>110470.73645942401</v>
      </c>
      <c r="B15742" s="37">
        <v>0.678395419514501</v>
      </c>
      <c r="C15742" s="37">
        <v>0.375363557517017</v>
      </c>
      <c r="D15742" s="37"/>
      <c r="E15742" s="37"/>
    </row>
    <row r="15743" spans="1:5" x14ac:dyDescent="0.25">
      <c r="A15743" s="60">
        <v>110500.45868161001</v>
      </c>
      <c r="B15743" s="37">
        <v>0.67866850783595201</v>
      </c>
      <c r="C15743" s="37">
        <v>0.48216165780854398</v>
      </c>
      <c r="D15743" s="37"/>
      <c r="E15743" s="37"/>
    </row>
    <row r="15744" spans="1:5" x14ac:dyDescent="0.25">
      <c r="A15744" s="60">
        <v>110509.615151818</v>
      </c>
      <c r="B15744" s="37">
        <v>0.67875281378760399</v>
      </c>
      <c r="C15744" s="37">
        <v>0.34788304451123198</v>
      </c>
      <c r="D15744" s="37"/>
      <c r="E15744" s="37"/>
    </row>
    <row r="15745" spans="1:5" x14ac:dyDescent="0.25">
      <c r="A15745" s="60">
        <v>110543.471446882</v>
      </c>
      <c r="B15745" s="37">
        <v>0.67906523067763802</v>
      </c>
      <c r="C15745" s="37">
        <v>0.86631413000302104</v>
      </c>
      <c r="D15745" s="37"/>
      <c r="E15745" s="37"/>
    </row>
    <row r="15746" spans="1:5" x14ac:dyDescent="0.25">
      <c r="A15746" s="60">
        <v>110547.82140471401</v>
      </c>
      <c r="B15746" s="37">
        <v>0.67910544804473605</v>
      </c>
      <c r="C15746" s="37">
        <v>1.2283169193938499</v>
      </c>
      <c r="D15746" s="37"/>
      <c r="E15746" s="37"/>
    </row>
    <row r="15747" spans="1:5" x14ac:dyDescent="0.25">
      <c r="A15747" s="60">
        <v>110559.95434441901</v>
      </c>
      <c r="B15747" s="37">
        <v>0.67921771288034305</v>
      </c>
      <c r="C15747" s="37">
        <v>0.77591731576935896</v>
      </c>
      <c r="D15747" s="37"/>
      <c r="E15747" s="37"/>
    </row>
    <row r="15748" spans="1:5" x14ac:dyDescent="0.25">
      <c r="A15748" s="60">
        <v>110570.795501146</v>
      </c>
      <c r="B15748" s="37">
        <v>0.67931813558639997</v>
      </c>
      <c r="C15748" s="37">
        <v>0.62103997359581598</v>
      </c>
      <c r="D15748" s="37"/>
      <c r="E15748" s="37"/>
    </row>
    <row r="15749" spans="1:5" x14ac:dyDescent="0.25">
      <c r="A15749" s="60">
        <v>110595.850005505</v>
      </c>
      <c r="B15749" s="37">
        <v>0.67955060624380403</v>
      </c>
      <c r="C15749" s="37">
        <v>1.3025580181638401</v>
      </c>
      <c r="D15749" s="37"/>
      <c r="E15749" s="37"/>
    </row>
    <row r="15750" spans="1:5" x14ac:dyDescent="0.25">
      <c r="A15750" s="60">
        <v>110608.515204492</v>
      </c>
      <c r="B15750" s="37">
        <v>0.67966832184466597</v>
      </c>
      <c r="C15750" s="37">
        <v>-0.13144759243496301</v>
      </c>
      <c r="D15750" s="37"/>
      <c r="E15750" s="37"/>
    </row>
    <row r="15751" spans="1:5" x14ac:dyDescent="0.25">
      <c r="A15751" s="60">
        <v>110618.63722856699</v>
      </c>
      <c r="B15751" s="37">
        <v>0.67976249401321298</v>
      </c>
      <c r="C15751" s="37">
        <v>-0.34810538513252398</v>
      </c>
      <c r="D15751" s="37"/>
      <c r="E15751" s="37"/>
    </row>
    <row r="15752" spans="1:5" x14ac:dyDescent="0.25">
      <c r="A15752" s="60">
        <v>110620.06545016399</v>
      </c>
      <c r="B15752" s="37">
        <v>0.67977578835587404</v>
      </c>
      <c r="C15752" s="37">
        <v>-1.15397001070046</v>
      </c>
      <c r="D15752" s="37"/>
      <c r="E15752" s="37"/>
    </row>
    <row r="15753" spans="1:5" x14ac:dyDescent="0.25">
      <c r="A15753" s="60">
        <v>110635.117574535</v>
      </c>
      <c r="B15753" s="37">
        <v>0.67991599607921904</v>
      </c>
      <c r="C15753" s="37">
        <v>0.35409592340713802</v>
      </c>
      <c r="D15753" s="37"/>
      <c r="E15753" s="37"/>
    </row>
    <row r="15754" spans="1:5" x14ac:dyDescent="0.25">
      <c r="A15754" s="60">
        <v>110647.02093900699</v>
      </c>
      <c r="B15754" s="37">
        <v>0.68002699778562803</v>
      </c>
      <c r="C15754" s="37">
        <v>-1.1036487321880501E-2</v>
      </c>
      <c r="D15754" s="37"/>
      <c r="E15754" s="37"/>
    </row>
    <row r="15755" spans="1:5" x14ac:dyDescent="0.25">
      <c r="A15755" s="60">
        <v>110657.504859719</v>
      </c>
      <c r="B15755" s="37">
        <v>0.68012485136100698</v>
      </c>
      <c r="C15755" s="37">
        <v>1.03483386207355</v>
      </c>
      <c r="D15755" s="37"/>
      <c r="E15755" s="37"/>
    </row>
    <row r="15756" spans="1:5" x14ac:dyDescent="0.25">
      <c r="A15756" s="60">
        <v>110681.876349716</v>
      </c>
      <c r="B15756" s="37">
        <v>0.68035263728208795</v>
      </c>
      <c r="C15756" s="37">
        <v>0.39031486587144398</v>
      </c>
      <c r="D15756" s="37"/>
      <c r="E15756" s="37"/>
    </row>
    <row r="15757" spans="1:5" x14ac:dyDescent="0.25">
      <c r="A15757" s="60">
        <v>110698.097702716</v>
      </c>
      <c r="B15757" s="37">
        <v>0.68050448051496004</v>
      </c>
      <c r="C15757" s="37">
        <v>1.39993084301429</v>
      </c>
      <c r="D15757" s="37"/>
      <c r="E15757" s="37"/>
    </row>
    <row r="15758" spans="1:5" x14ac:dyDescent="0.25">
      <c r="A15758" s="60">
        <v>110710.84891416899</v>
      </c>
      <c r="B15758" s="37">
        <v>0.68062396580610696</v>
      </c>
      <c r="C15758" s="37">
        <v>1.3114477184445601</v>
      </c>
      <c r="D15758" s="37"/>
      <c r="E15758" s="37"/>
    </row>
    <row r="15759" spans="1:5" x14ac:dyDescent="0.25">
      <c r="A15759" s="60">
        <v>110729.36864971599</v>
      </c>
      <c r="B15759" s="37">
        <v>0.68079769400533996</v>
      </c>
      <c r="C15759" s="37">
        <v>0.105343419017423</v>
      </c>
      <c r="D15759" s="37"/>
      <c r="E15759" s="37"/>
    </row>
    <row r="15760" spans="1:5" x14ac:dyDescent="0.25">
      <c r="A15760" s="60">
        <v>110735.30116363701</v>
      </c>
      <c r="B15760" s="37">
        <v>0.68085339111496002</v>
      </c>
      <c r="C15760" s="37">
        <v>1.7276267245993</v>
      </c>
      <c r="D15760" s="37"/>
      <c r="E15760" s="37"/>
    </row>
    <row r="15761" spans="1:5" x14ac:dyDescent="0.25">
      <c r="A15761" s="60">
        <v>110737.660056423</v>
      </c>
      <c r="B15761" s="37">
        <v>0.68087554352108803</v>
      </c>
      <c r="C15761" s="37">
        <v>0.85393617733229299</v>
      </c>
      <c r="D15761" s="37"/>
      <c r="E15761" s="37"/>
    </row>
    <row r="15762" spans="1:5" x14ac:dyDescent="0.25">
      <c r="A15762" s="60">
        <v>110754.341386489</v>
      </c>
      <c r="B15762" s="37">
        <v>0.68103229457010495</v>
      </c>
      <c r="C15762" s="37">
        <v>1.19186390076393</v>
      </c>
      <c r="D15762" s="37"/>
      <c r="E15762" s="37"/>
    </row>
    <row r="15763" spans="1:5" x14ac:dyDescent="0.25">
      <c r="A15763" s="60">
        <v>110757.413999287</v>
      </c>
      <c r="B15763" s="37">
        <v>0.68106118535618898</v>
      </c>
      <c r="C15763" s="37">
        <v>0.62886515079543204</v>
      </c>
      <c r="D15763" s="37"/>
      <c r="E15763" s="37"/>
    </row>
    <row r="15764" spans="1:5" x14ac:dyDescent="0.25">
      <c r="A15764" s="60">
        <v>110767.242446124</v>
      </c>
      <c r="B15764" s="37">
        <v>0.68115363585951905</v>
      </c>
      <c r="C15764" s="37">
        <v>0.537076995853081</v>
      </c>
      <c r="D15764" s="37"/>
      <c r="E15764" s="37"/>
    </row>
    <row r="15765" spans="1:5" x14ac:dyDescent="0.25">
      <c r="A15765" s="60">
        <v>110773.06481200299</v>
      </c>
      <c r="B15765" s="37">
        <v>0.68120842948399496</v>
      </c>
      <c r="C15765" s="37">
        <v>0.457679994179294</v>
      </c>
      <c r="D15765" s="37"/>
      <c r="E15765" s="37"/>
    </row>
    <row r="15766" spans="1:5" x14ac:dyDescent="0.25">
      <c r="A15766" s="60">
        <v>110774.25834590101</v>
      </c>
      <c r="B15766" s="37">
        <v>0.68121966404937295</v>
      </c>
      <c r="C15766" s="37">
        <v>-0.26720217578580802</v>
      </c>
      <c r="D15766" s="37"/>
      <c r="E15766" s="37"/>
    </row>
    <row r="15767" spans="1:5" x14ac:dyDescent="0.25">
      <c r="A15767" s="60">
        <v>110777.697957874</v>
      </c>
      <c r="B15767" s="37">
        <v>0.68125204506524295</v>
      </c>
      <c r="C15767" s="37">
        <v>-2.2312127340625199</v>
      </c>
      <c r="D15767" s="37"/>
      <c r="E15767" s="37"/>
    </row>
    <row r="15768" spans="1:5" x14ac:dyDescent="0.25">
      <c r="A15768" s="60">
        <v>110783.772078643</v>
      </c>
      <c r="B15768" s="37">
        <v>0.68130924366357304</v>
      </c>
      <c r="C15768" s="37">
        <v>0.34322065537357699</v>
      </c>
      <c r="D15768" s="37"/>
      <c r="E15768" s="37"/>
    </row>
    <row r="15769" spans="1:5" x14ac:dyDescent="0.25">
      <c r="A15769" s="60">
        <v>110785.471669249</v>
      </c>
      <c r="B15769" s="37">
        <v>0.681325251920882</v>
      </c>
      <c r="C15769" s="37">
        <v>0.20666186404678699</v>
      </c>
      <c r="D15769" s="37"/>
      <c r="E15769" s="37"/>
    </row>
    <row r="15770" spans="1:5" x14ac:dyDescent="0.25">
      <c r="A15770" s="60">
        <v>110804.61231384199</v>
      </c>
      <c r="B15770" s="37">
        <v>0.68150564159253801</v>
      </c>
      <c r="C15770" s="37">
        <v>0.85752830544010294</v>
      </c>
      <c r="D15770" s="37"/>
      <c r="E15770" s="37"/>
    </row>
    <row r="15771" spans="1:5" x14ac:dyDescent="0.25">
      <c r="A15771" s="60">
        <v>110806.047031277</v>
      </c>
      <c r="B15771" s="37">
        <v>0.68151917066600398</v>
      </c>
      <c r="C15771" s="37">
        <v>-0.72940467855371305</v>
      </c>
      <c r="D15771" s="37"/>
      <c r="E15771" s="37"/>
    </row>
    <row r="15772" spans="1:5" x14ac:dyDescent="0.25">
      <c r="A15772" s="60">
        <v>110812.239696886</v>
      </c>
      <c r="B15772" s="37">
        <v>0.68157757811897601</v>
      </c>
      <c r="C15772" s="37">
        <v>1.24524562862252</v>
      </c>
      <c r="D15772" s="37"/>
      <c r="E15772" s="37"/>
    </row>
    <row r="15773" spans="1:5" x14ac:dyDescent="0.25">
      <c r="A15773" s="60">
        <v>110813.738806642</v>
      </c>
      <c r="B15773" s="37">
        <v>0.68159172018734104</v>
      </c>
      <c r="C15773" s="37">
        <v>0.25805320850962299</v>
      </c>
      <c r="D15773" s="37"/>
      <c r="E15773" s="37"/>
    </row>
    <row r="15774" spans="1:5" x14ac:dyDescent="0.25">
      <c r="A15774" s="60">
        <v>110825.072556292</v>
      </c>
      <c r="B15774" s="37">
        <v>0.681698674537768</v>
      </c>
      <c r="C15774" s="37">
        <v>1.18917586316369</v>
      </c>
      <c r="D15774" s="37"/>
      <c r="E15774" s="37"/>
    </row>
    <row r="15775" spans="1:5" x14ac:dyDescent="0.25">
      <c r="A15775" s="60">
        <v>110837.705483461</v>
      </c>
      <c r="B15775" s="37">
        <v>0.68181796148867202</v>
      </c>
      <c r="C15775" s="37"/>
      <c r="D15775" s="37"/>
      <c r="E15775" s="37"/>
    </row>
    <row r="15776" spans="1:5" x14ac:dyDescent="0.25">
      <c r="A15776" s="60">
        <v>110841.198782116</v>
      </c>
      <c r="B15776" s="37">
        <v>0.68185096020601799</v>
      </c>
      <c r="C15776" s="37">
        <v>0.27311958849856</v>
      </c>
      <c r="D15776" s="37"/>
      <c r="E15776" s="37"/>
    </row>
    <row r="15777" spans="1:5" x14ac:dyDescent="0.25">
      <c r="A15777" s="60">
        <v>110842.83347174</v>
      </c>
      <c r="B15777" s="37">
        <v>0.68186640387134201</v>
      </c>
      <c r="C15777" s="37">
        <v>3.35320657171456E-2</v>
      </c>
      <c r="D15777" s="37"/>
      <c r="E15777" s="37"/>
    </row>
    <row r="15778" spans="1:5" x14ac:dyDescent="0.25">
      <c r="A15778" s="60">
        <v>110843.331588571</v>
      </c>
      <c r="B15778" s="37">
        <v>0.68187111005094303</v>
      </c>
      <c r="C15778" s="37">
        <v>-0.46594009675028403</v>
      </c>
      <c r="D15778" s="37"/>
      <c r="E15778" s="37"/>
    </row>
    <row r="15779" spans="1:5" x14ac:dyDescent="0.25">
      <c r="A15779" s="60">
        <v>110852.67793757599</v>
      </c>
      <c r="B15779" s="37">
        <v>0.68195943439507101</v>
      </c>
      <c r="C15779" s="37">
        <v>1.18500303196889</v>
      </c>
      <c r="D15779" s="37"/>
      <c r="E15779" s="37"/>
    </row>
    <row r="15780" spans="1:5" x14ac:dyDescent="0.25">
      <c r="A15780" s="60">
        <v>110852.684033044</v>
      </c>
      <c r="B15780" s="37">
        <v>0.68195949201071504</v>
      </c>
      <c r="C15780" s="37">
        <v>0.59294349021452597</v>
      </c>
      <c r="D15780" s="37"/>
      <c r="E15780" s="37"/>
    </row>
    <row r="15781" spans="1:5" x14ac:dyDescent="0.25">
      <c r="A15781" s="60">
        <v>110861.330890507</v>
      </c>
      <c r="B15781" s="37">
        <v>0.68204124012412104</v>
      </c>
      <c r="C15781" s="37">
        <v>1.1939217082054501</v>
      </c>
      <c r="D15781" s="37"/>
      <c r="E15781" s="37"/>
    </row>
    <row r="15782" spans="1:5" x14ac:dyDescent="0.25">
      <c r="A15782" s="60">
        <v>110864.31020488001</v>
      </c>
      <c r="B15782" s="37">
        <v>0.68206941420380496</v>
      </c>
      <c r="C15782" s="37">
        <v>0.58347713003603596</v>
      </c>
      <c r="D15782" s="37"/>
      <c r="E15782" s="37"/>
    </row>
    <row r="15783" spans="1:5" x14ac:dyDescent="0.25">
      <c r="A15783" s="60">
        <v>110873.138745818</v>
      </c>
      <c r="B15783" s="37">
        <v>0.68215292357582502</v>
      </c>
      <c r="C15783" s="37">
        <v>0.83874826776730904</v>
      </c>
      <c r="D15783" s="37"/>
      <c r="E15783" s="37"/>
    </row>
    <row r="15784" spans="1:5" x14ac:dyDescent="0.25">
      <c r="A15784" s="60">
        <v>110875.06356570301</v>
      </c>
      <c r="B15784" s="37">
        <v>0.68217113472750801</v>
      </c>
      <c r="C15784" s="37">
        <v>1.47110930050163</v>
      </c>
      <c r="D15784" s="37"/>
      <c r="E15784" s="37"/>
    </row>
    <row r="15785" spans="1:5" x14ac:dyDescent="0.25">
      <c r="A15785" s="60">
        <v>110879.63818675801</v>
      </c>
      <c r="B15785" s="37">
        <v>0.68221442220918904</v>
      </c>
      <c r="C15785" s="37">
        <v>0.228074862166983</v>
      </c>
      <c r="D15785" s="37"/>
      <c r="E15785" s="37"/>
    </row>
    <row r="15786" spans="1:5" x14ac:dyDescent="0.25">
      <c r="A15786" s="60">
        <v>110894.220962886</v>
      </c>
      <c r="B15786" s="37">
        <v>0.68235246670980498</v>
      </c>
      <c r="C15786" s="37">
        <v>0.56289550730483895</v>
      </c>
      <c r="D15786" s="37"/>
      <c r="E15786" s="37"/>
    </row>
    <row r="15787" spans="1:5" x14ac:dyDescent="0.25">
      <c r="A15787" s="60">
        <v>110897.54099958899</v>
      </c>
      <c r="B15787" s="37">
        <v>0.682383906341823</v>
      </c>
      <c r="C15787" s="37">
        <v>0.86465084714328899</v>
      </c>
      <c r="D15787" s="37"/>
      <c r="E15787" s="37"/>
    </row>
    <row r="15788" spans="1:5" x14ac:dyDescent="0.25">
      <c r="A15788" s="60">
        <v>110897.92531137601</v>
      </c>
      <c r="B15788" s="37">
        <v>0.68238754590849804</v>
      </c>
      <c r="C15788" s="37">
        <v>1.30694855718625</v>
      </c>
      <c r="D15788" s="37"/>
      <c r="E15788" s="37"/>
    </row>
    <row r="15789" spans="1:5" x14ac:dyDescent="0.25">
      <c r="A15789" s="60">
        <v>110904.93313580001</v>
      </c>
      <c r="B15789" s="37">
        <v>0.68245392188504095</v>
      </c>
      <c r="C15789" s="37">
        <v>-0.18553364840324699</v>
      </c>
      <c r="D15789" s="37"/>
      <c r="E15789" s="37"/>
    </row>
    <row r="15790" spans="1:5" x14ac:dyDescent="0.25">
      <c r="A15790" s="60">
        <v>110909.2631517</v>
      </c>
      <c r="B15790" s="37">
        <v>0.68249494326925497</v>
      </c>
      <c r="C15790" s="37">
        <v>0.88576924838128501</v>
      </c>
      <c r="D15790" s="37"/>
      <c r="E15790" s="37"/>
    </row>
    <row r="15791" spans="1:5" x14ac:dyDescent="0.25">
      <c r="A15791" s="60">
        <v>110919.932189721</v>
      </c>
      <c r="B15791" s="37">
        <v>0.682596046573548</v>
      </c>
      <c r="C15791" s="37">
        <v>0.104659729745071</v>
      </c>
      <c r="D15791" s="37"/>
      <c r="E15791" s="37"/>
    </row>
    <row r="15792" spans="1:5" x14ac:dyDescent="0.25">
      <c r="A15792" s="60">
        <v>110926.42763162901</v>
      </c>
      <c r="B15792" s="37">
        <v>0.68265761823911297</v>
      </c>
      <c r="C15792" s="37">
        <v>0.95649002839894903</v>
      </c>
      <c r="D15792" s="37"/>
      <c r="E15792" s="37"/>
    </row>
    <row r="15793" spans="1:5" x14ac:dyDescent="0.25">
      <c r="A15793" s="60">
        <v>110972.850759098</v>
      </c>
      <c r="B15793" s="37">
        <v>0.68309804546691999</v>
      </c>
      <c r="C15793" s="37">
        <v>0.495182157941709</v>
      </c>
      <c r="D15793" s="37"/>
      <c r="E15793" s="37"/>
    </row>
    <row r="15794" spans="1:5" x14ac:dyDescent="0.25">
      <c r="A15794" s="60">
        <v>110973.480306365</v>
      </c>
      <c r="B15794" s="37">
        <v>0.68310402221736999</v>
      </c>
      <c r="C15794" s="37">
        <v>-3.3932449081140801</v>
      </c>
      <c r="D15794" s="37"/>
      <c r="E15794" s="37"/>
    </row>
    <row r="15795" spans="1:5" x14ac:dyDescent="0.25">
      <c r="A15795" s="60">
        <v>110976.369449576</v>
      </c>
      <c r="B15795" s="37">
        <v>0.68313145222900695</v>
      </c>
      <c r="C15795" s="37">
        <v>-2.4994680426948301</v>
      </c>
      <c r="D15795" s="37"/>
      <c r="E15795" s="37"/>
    </row>
    <row r="15796" spans="1:5" x14ac:dyDescent="0.25">
      <c r="A15796" s="60">
        <v>110989.04211588801</v>
      </c>
      <c r="B15796" s="37">
        <v>0.68325179251488</v>
      </c>
      <c r="C15796" s="37">
        <v>0.94804574583511303</v>
      </c>
      <c r="D15796" s="37"/>
      <c r="E15796" s="37"/>
    </row>
    <row r="15797" spans="1:5" x14ac:dyDescent="0.25">
      <c r="A15797" s="60">
        <v>111007.971540345</v>
      </c>
      <c r="B15797" s="37">
        <v>0.683431614382633</v>
      </c>
      <c r="C15797" s="37">
        <v>0.53302249191642403</v>
      </c>
      <c r="D15797" s="37"/>
      <c r="E15797" s="37"/>
    </row>
    <row r="15798" spans="1:5" x14ac:dyDescent="0.25">
      <c r="A15798" s="60">
        <v>111040.680738672</v>
      </c>
      <c r="B15798" s="37">
        <v>0.68374250009855997</v>
      </c>
      <c r="C15798" s="37">
        <v>0.9557641115294</v>
      </c>
      <c r="D15798" s="37"/>
      <c r="E15798" s="37"/>
    </row>
    <row r="15799" spans="1:5" x14ac:dyDescent="0.25">
      <c r="A15799" s="60">
        <v>111077.879826932</v>
      </c>
      <c r="B15799" s="37">
        <v>0.684096249672701</v>
      </c>
      <c r="C15799" s="37">
        <v>0.73225016389237796</v>
      </c>
      <c r="D15799" s="37"/>
      <c r="E15799" s="37"/>
    </row>
    <row r="15800" spans="1:5" x14ac:dyDescent="0.25">
      <c r="A15800" s="60">
        <v>111078.18851962899</v>
      </c>
      <c r="B15800" s="37">
        <v>0.68409918586159602</v>
      </c>
      <c r="C15800" s="37">
        <v>0.91384887525320901</v>
      </c>
      <c r="D15800" s="37"/>
      <c r="E15800" s="37"/>
    </row>
    <row r="15801" spans="1:5" x14ac:dyDescent="0.25">
      <c r="A15801" s="60">
        <v>111079.513580375</v>
      </c>
      <c r="B15801" s="37">
        <v>0.68411178952441998</v>
      </c>
      <c r="C15801" s="37">
        <v>-6.1324213647517799E-2</v>
      </c>
      <c r="D15801" s="37"/>
      <c r="E15801" s="37"/>
    </row>
    <row r="15802" spans="1:5" x14ac:dyDescent="0.25">
      <c r="A15802" s="60">
        <v>111084.331753073</v>
      </c>
      <c r="B15802" s="37">
        <v>0.68415762011871895</v>
      </c>
      <c r="C15802" s="37">
        <v>1.0850974592225799</v>
      </c>
      <c r="D15802" s="37"/>
      <c r="E15802" s="37"/>
    </row>
    <row r="15803" spans="1:5" x14ac:dyDescent="0.25">
      <c r="A15803" s="60">
        <v>111084.891668674</v>
      </c>
      <c r="B15803" s="37">
        <v>0.68416294617681706</v>
      </c>
      <c r="C15803" s="37">
        <v>-1.21568086403151</v>
      </c>
      <c r="D15803" s="37"/>
      <c r="E15803" s="37"/>
    </row>
    <row r="15804" spans="1:5" x14ac:dyDescent="0.25">
      <c r="A15804" s="60">
        <v>111085.771468686</v>
      </c>
      <c r="B15804" s="37">
        <v>0.68417131510654605</v>
      </c>
      <c r="C15804" s="37">
        <v>0.225236399737683</v>
      </c>
      <c r="D15804" s="37"/>
      <c r="E15804" s="37"/>
    </row>
    <row r="15805" spans="1:5" x14ac:dyDescent="0.25">
      <c r="A15805" s="60">
        <v>111093.803455831</v>
      </c>
      <c r="B15805" s="37">
        <v>0.68424772053762695</v>
      </c>
      <c r="C15805" s="37">
        <v>0.60266799465815701</v>
      </c>
      <c r="D15805" s="37"/>
      <c r="E15805" s="37"/>
    </row>
    <row r="15806" spans="1:5" x14ac:dyDescent="0.25">
      <c r="A15806" s="60">
        <v>111102.559119072</v>
      </c>
      <c r="B15806" s="37">
        <v>0.68433101489162695</v>
      </c>
      <c r="C15806" s="37">
        <v>0.32409647623246102</v>
      </c>
      <c r="D15806" s="37"/>
      <c r="E15806" s="37"/>
    </row>
    <row r="15807" spans="1:5" x14ac:dyDescent="0.25">
      <c r="A15807" s="60">
        <v>111106.529624052</v>
      </c>
      <c r="B15807" s="37">
        <v>0.68436878848826999</v>
      </c>
      <c r="C15807" s="37">
        <v>0.56767805769759605</v>
      </c>
      <c r="D15807" s="37"/>
      <c r="E15807" s="37"/>
    </row>
    <row r="15808" spans="1:5" x14ac:dyDescent="0.25">
      <c r="A15808" s="60">
        <v>111116.144294399</v>
      </c>
      <c r="B15808" s="37">
        <v>0.68446026099972102</v>
      </c>
      <c r="C15808" s="37">
        <v>0.70526494069467205</v>
      </c>
      <c r="D15808" s="37"/>
      <c r="E15808" s="37"/>
    </row>
    <row r="15809" spans="1:5" x14ac:dyDescent="0.25">
      <c r="A15809" s="60">
        <v>111118.342396767</v>
      </c>
      <c r="B15809" s="37">
        <v>0.684481173876202</v>
      </c>
      <c r="C15809" s="37">
        <v>0.26934085318930401</v>
      </c>
      <c r="D15809" s="37"/>
      <c r="E15809" s="37"/>
    </row>
    <row r="15810" spans="1:5" x14ac:dyDescent="0.25">
      <c r="A15810" s="60">
        <v>111119.319219778</v>
      </c>
      <c r="B15810" s="37">
        <v>0.68449046747369902</v>
      </c>
      <c r="C15810" s="37">
        <v>0.59814279516230395</v>
      </c>
      <c r="D15810" s="37"/>
      <c r="E15810" s="37"/>
    </row>
    <row r="15811" spans="1:5" x14ac:dyDescent="0.25">
      <c r="A15811" s="60">
        <v>111134.325071709</v>
      </c>
      <c r="B15811" s="37">
        <v>0.68463323712636703</v>
      </c>
      <c r="C15811" s="37">
        <v>8.2899508275335893E-3</v>
      </c>
      <c r="D15811" s="37"/>
      <c r="E15811" s="37"/>
    </row>
    <row r="15812" spans="1:5" x14ac:dyDescent="0.25">
      <c r="A15812" s="60">
        <v>111138.681396425</v>
      </c>
      <c r="B15812" s="37">
        <v>0.68467468475495297</v>
      </c>
      <c r="C15812" s="37">
        <v>1.2388372369193099</v>
      </c>
      <c r="D15812" s="37"/>
      <c r="E15812" s="37"/>
    </row>
    <row r="15813" spans="1:5" x14ac:dyDescent="0.25">
      <c r="A15813" s="60">
        <v>111193.291240515</v>
      </c>
      <c r="B15813" s="37">
        <v>0.68519421653606405</v>
      </c>
      <c r="C15813" s="37">
        <v>0.99098371994255097</v>
      </c>
      <c r="D15813" s="37"/>
      <c r="E15813" s="37"/>
    </row>
    <row r="15814" spans="1:5" x14ac:dyDescent="0.25">
      <c r="A15814" s="60">
        <v>111199.885586252</v>
      </c>
      <c r="B15814" s="37">
        <v>0.68525693944843102</v>
      </c>
      <c r="C15814" s="37">
        <v>1.02600839606048</v>
      </c>
      <c r="D15814" s="37"/>
      <c r="E15814" s="37"/>
    </row>
    <row r="15815" spans="1:5" x14ac:dyDescent="0.25">
      <c r="A15815" s="60">
        <v>111207.122175978</v>
      </c>
      <c r="B15815" s="37">
        <v>0.68532576628080399</v>
      </c>
      <c r="C15815" s="37">
        <v>-0.73669815415527995</v>
      </c>
      <c r="D15815" s="37"/>
      <c r="E15815" s="37"/>
    </row>
    <row r="15816" spans="1:5" x14ac:dyDescent="0.25">
      <c r="A15816" s="60">
        <v>111207.684070829</v>
      </c>
      <c r="B15816" s="37">
        <v>0.68533111020483295</v>
      </c>
      <c r="C15816" s="37">
        <v>1.96825471511759</v>
      </c>
      <c r="D15816" s="37"/>
      <c r="E15816" s="37"/>
    </row>
    <row r="15817" spans="1:5" x14ac:dyDescent="0.25">
      <c r="A15817" s="60">
        <v>111214.880888988</v>
      </c>
      <c r="B15817" s="37">
        <v>0.68539955270655195</v>
      </c>
      <c r="C15817" s="37">
        <v>0.41957642267584899</v>
      </c>
      <c r="D15817" s="37"/>
      <c r="E15817" s="37"/>
    </row>
    <row r="15818" spans="1:5" x14ac:dyDescent="0.25">
      <c r="A15818" s="60">
        <v>111225.110451234</v>
      </c>
      <c r="B15818" s="37">
        <v>0.68549682610259999</v>
      </c>
      <c r="C15818" s="37">
        <v>0.15705989344863</v>
      </c>
      <c r="D15818" s="37"/>
      <c r="E15818" s="37"/>
    </row>
    <row r="15819" spans="1:5" x14ac:dyDescent="0.25">
      <c r="A15819" s="60">
        <v>111275.63741482901</v>
      </c>
      <c r="B15819" s="37">
        <v>0.68597704956189298</v>
      </c>
      <c r="C15819" s="37">
        <v>0.43099447706660399</v>
      </c>
      <c r="D15819" s="37"/>
      <c r="E15819" s="37"/>
    </row>
    <row r="15820" spans="1:5" x14ac:dyDescent="0.25">
      <c r="A15820" s="60">
        <v>111282.15926764</v>
      </c>
      <c r="B15820" s="37">
        <v>0.68603899972570903</v>
      </c>
      <c r="C15820" s="37">
        <v>0.41209034382945198</v>
      </c>
      <c r="D15820" s="37"/>
      <c r="E15820" s="37"/>
    </row>
    <row r="15821" spans="1:5" x14ac:dyDescent="0.25">
      <c r="A15821" s="60">
        <v>111300.88897201201</v>
      </c>
      <c r="B15821" s="37">
        <v>0.68621685625943196</v>
      </c>
      <c r="C15821" s="37">
        <v>1.31058295063045</v>
      </c>
      <c r="D15821" s="37"/>
      <c r="E15821" s="37"/>
    </row>
    <row r="15822" spans="1:5" x14ac:dyDescent="0.25">
      <c r="A15822" s="60">
        <v>111304.806617044</v>
      </c>
      <c r="B15822" s="37">
        <v>0.68625404721266503</v>
      </c>
      <c r="C15822" s="37">
        <v>0.26571149592677901</v>
      </c>
      <c r="D15822" s="37"/>
      <c r="E15822" s="37"/>
    </row>
    <row r="15823" spans="1:5" x14ac:dyDescent="0.25">
      <c r="A15823" s="60">
        <v>111306.943269581</v>
      </c>
      <c r="B15823" s="37">
        <v>0.68627432919964104</v>
      </c>
      <c r="C15823" s="37">
        <v>1.08868133090818</v>
      </c>
      <c r="D15823" s="37"/>
      <c r="E15823" s="37"/>
    </row>
    <row r="15824" spans="1:5" x14ac:dyDescent="0.25">
      <c r="A15824" s="60">
        <v>111312.693358594</v>
      </c>
      <c r="B15824" s="37">
        <v>0.68632890544492298</v>
      </c>
      <c r="C15824" s="37">
        <v>1.0674255658301499</v>
      </c>
      <c r="D15824" s="37"/>
      <c r="E15824" s="37"/>
    </row>
    <row r="15825" spans="1:5" x14ac:dyDescent="0.25">
      <c r="A15825" s="60">
        <v>111328.37271328201</v>
      </c>
      <c r="B15825" s="37">
        <v>0.686477677795862</v>
      </c>
      <c r="C15825" s="37">
        <v>0.27720075218007301</v>
      </c>
      <c r="D15825" s="37"/>
      <c r="E15825" s="37"/>
    </row>
    <row r="15826" spans="1:5" x14ac:dyDescent="0.25">
      <c r="A15826" s="60">
        <v>111340.47388123799</v>
      </c>
      <c r="B15826" s="37">
        <v>0.68659244961489296</v>
      </c>
      <c r="C15826" s="37">
        <v>2.1796977681146399</v>
      </c>
      <c r="D15826" s="37"/>
      <c r="E15826" s="37"/>
    </row>
    <row r="15827" spans="1:5" x14ac:dyDescent="0.25">
      <c r="A15827" s="60">
        <v>111352.194881605</v>
      </c>
      <c r="B15827" s="37">
        <v>0.68670357211103605</v>
      </c>
      <c r="C15827" s="37">
        <v>1.4353489992216899</v>
      </c>
      <c r="D15827" s="37"/>
      <c r="E15827" s="37"/>
    </row>
    <row r="15828" spans="1:5" x14ac:dyDescent="0.25">
      <c r="A15828" s="60">
        <v>111376.648299776</v>
      </c>
      <c r="B15828" s="37">
        <v>0.68693525666079602</v>
      </c>
      <c r="C15828" s="37">
        <v>2.5688058572006498</v>
      </c>
      <c r="D15828" s="37"/>
      <c r="E15828" s="37"/>
    </row>
    <row r="15829" spans="1:5" x14ac:dyDescent="0.25">
      <c r="A15829" s="60">
        <v>111392.749874867</v>
      </c>
      <c r="B15829" s="37">
        <v>0.68708769247696699</v>
      </c>
      <c r="C15829" s="37">
        <v>0.86588672631957597</v>
      </c>
      <c r="D15829" s="37"/>
      <c r="E15829" s="37"/>
    </row>
    <row r="15830" spans="1:5" x14ac:dyDescent="0.25">
      <c r="A15830" s="60">
        <v>111406.019068615</v>
      </c>
      <c r="B15830" s="37">
        <v>0.68721323736457995</v>
      </c>
      <c r="C15830" s="37">
        <v>7.9074035678261503E-2</v>
      </c>
      <c r="D15830" s="37"/>
      <c r="E15830" s="37"/>
    </row>
    <row r="15831" spans="1:5" x14ac:dyDescent="0.25">
      <c r="A15831" s="60">
        <v>111426.87199661499</v>
      </c>
      <c r="B15831" s="37">
        <v>0.68741038622108797</v>
      </c>
      <c r="C15831" s="37">
        <v>1.23717103457217</v>
      </c>
      <c r="D15831" s="37"/>
      <c r="E15831" s="37"/>
    </row>
    <row r="15832" spans="1:5" x14ac:dyDescent="0.25">
      <c r="A15832" s="60">
        <v>111428.95608162601</v>
      </c>
      <c r="B15832" s="37">
        <v>0.68743007925949295</v>
      </c>
      <c r="C15832" s="37">
        <v>0.23849972618634799</v>
      </c>
      <c r="D15832" s="37"/>
      <c r="E15832" s="37"/>
    </row>
    <row r="15833" spans="1:5" x14ac:dyDescent="0.25">
      <c r="A15833" s="60">
        <v>111464.91388694401</v>
      </c>
      <c r="B15833" s="37">
        <v>0.68776953444862199</v>
      </c>
      <c r="C15833" s="37">
        <v>0.57169003033643595</v>
      </c>
      <c r="D15833" s="37"/>
      <c r="E15833" s="37"/>
    </row>
    <row r="15834" spans="1:5" x14ac:dyDescent="0.25">
      <c r="A15834" s="60">
        <v>111488.762126745</v>
      </c>
      <c r="B15834" s="37">
        <v>0.68799431547706402</v>
      </c>
      <c r="C15834" s="37">
        <v>1.10884512259362</v>
      </c>
      <c r="D15834" s="37"/>
      <c r="E15834" s="37"/>
    </row>
    <row r="15835" spans="1:5" x14ac:dyDescent="0.25">
      <c r="A15835" s="60">
        <v>111498.71173522501</v>
      </c>
      <c r="B15835" s="37">
        <v>0.68808800549332505</v>
      </c>
      <c r="C15835" s="37">
        <v>0.58935566908096004</v>
      </c>
      <c r="D15835" s="37"/>
      <c r="E15835" s="37"/>
    </row>
    <row r="15836" spans="1:5" x14ac:dyDescent="0.25">
      <c r="A15836" s="60">
        <v>111500.057343311</v>
      </c>
      <c r="B15836" s="37">
        <v>0.68810067215294102</v>
      </c>
      <c r="C15836" s="37">
        <v>1.2659091533086</v>
      </c>
      <c r="D15836" s="37"/>
      <c r="E15836" s="37"/>
    </row>
    <row r="15837" spans="1:5" x14ac:dyDescent="0.25">
      <c r="A15837" s="60">
        <v>111505.669367635</v>
      </c>
      <c r="B15837" s="37">
        <v>0.68815348907108498</v>
      </c>
      <c r="C15837" s="37">
        <v>-0.30476219491173401</v>
      </c>
      <c r="D15837" s="37"/>
      <c r="E15837" s="37"/>
    </row>
    <row r="15838" spans="1:5" x14ac:dyDescent="0.25">
      <c r="A15838" s="60">
        <v>111563.007227678</v>
      </c>
      <c r="B15838" s="37">
        <v>0.68869204633403303</v>
      </c>
      <c r="C15838" s="37">
        <v>0.54814904434383704</v>
      </c>
      <c r="D15838" s="37"/>
      <c r="E15838" s="37"/>
    </row>
    <row r="15839" spans="1:5" x14ac:dyDescent="0.25">
      <c r="A15839" s="60">
        <v>111563.753986802</v>
      </c>
      <c r="B15839" s="37">
        <v>0.68869904683443794</v>
      </c>
      <c r="C15839" s="37">
        <v>1.68909655762208</v>
      </c>
      <c r="D15839" s="37"/>
      <c r="E15839" s="37"/>
    </row>
    <row r="15840" spans="1:5" x14ac:dyDescent="0.25">
      <c r="A15840" s="60">
        <v>111565.734235721</v>
      </c>
      <c r="B15840" s="37">
        <v>0.68871760892224898</v>
      </c>
      <c r="C15840" s="37">
        <v>-1.6002924538305301E-2</v>
      </c>
      <c r="D15840" s="37"/>
      <c r="E15840" s="37"/>
    </row>
    <row r="15841" spans="1:5" x14ac:dyDescent="0.25">
      <c r="A15841" s="60">
        <v>111614.04223331501</v>
      </c>
      <c r="B15841" s="37">
        <v>0.68916959946391598</v>
      </c>
      <c r="C15841" s="37">
        <v>0.62645540808876599</v>
      </c>
      <c r="D15841" s="37"/>
      <c r="E15841" s="37"/>
    </row>
    <row r="15842" spans="1:5" x14ac:dyDescent="0.25">
      <c r="A15842" s="60">
        <v>111628.27213326799</v>
      </c>
      <c r="B15842" s="37">
        <v>0.68930242182312296</v>
      </c>
      <c r="C15842" s="37">
        <v>-0.77305860353278399</v>
      </c>
      <c r="D15842" s="37"/>
      <c r="E15842" s="37"/>
    </row>
    <row r="15843" spans="1:5" x14ac:dyDescent="0.25">
      <c r="A15843" s="60">
        <v>111632.364012597</v>
      </c>
      <c r="B15843" s="37">
        <v>0.68934058742742299</v>
      </c>
      <c r="C15843" s="37">
        <v>-0.11678190455503</v>
      </c>
      <c r="D15843" s="37"/>
      <c r="E15843" s="37"/>
    </row>
    <row r="15844" spans="1:5" x14ac:dyDescent="0.25">
      <c r="A15844" s="60">
        <v>111658.878862388</v>
      </c>
      <c r="B15844" s="37">
        <v>0.689587581752931</v>
      </c>
      <c r="C15844" s="37">
        <v>1.5507742884159901</v>
      </c>
      <c r="D15844" s="37"/>
      <c r="E15844" s="37"/>
    </row>
    <row r="15845" spans="1:5" x14ac:dyDescent="0.25">
      <c r="A15845" s="60">
        <v>111663.924040614</v>
      </c>
      <c r="B15845" s="37">
        <v>0.68963451616896299</v>
      </c>
      <c r="C15845" s="37">
        <v>0.24503466342851199</v>
      </c>
      <c r="D15845" s="37"/>
      <c r="E15845" s="37"/>
    </row>
    <row r="15846" spans="1:5" x14ac:dyDescent="0.25">
      <c r="A15846" s="60">
        <v>111666.65625848599</v>
      </c>
      <c r="B15846" s="37">
        <v>0.68965992491753203</v>
      </c>
      <c r="C15846" s="37">
        <v>0.66873676319534303</v>
      </c>
      <c r="D15846" s="37"/>
      <c r="E15846" s="37"/>
    </row>
    <row r="15847" spans="1:5" x14ac:dyDescent="0.25">
      <c r="A15847" s="60">
        <v>111668.268057522</v>
      </c>
      <c r="B15847" s="37">
        <v>0.68967491128050495</v>
      </c>
      <c r="C15847" s="37">
        <v>0.83802776259409595</v>
      </c>
      <c r="D15847" s="37"/>
      <c r="E15847" s="37"/>
    </row>
    <row r="15848" spans="1:5" x14ac:dyDescent="0.25">
      <c r="A15848" s="60">
        <v>111675.75392321299</v>
      </c>
      <c r="B15848" s="37">
        <v>0.68974448625772899</v>
      </c>
      <c r="C15848" s="37">
        <v>-0.55696096756697699</v>
      </c>
      <c r="D15848" s="37"/>
      <c r="E15848" s="37"/>
    </row>
    <row r="15849" spans="1:5" x14ac:dyDescent="0.25">
      <c r="A15849" s="60">
        <v>111698.290190368</v>
      </c>
      <c r="B15849" s="37">
        <v>0.68995365939222997</v>
      </c>
      <c r="C15849" s="37">
        <v>2.4697308141501</v>
      </c>
      <c r="D15849" s="37"/>
      <c r="E15849" s="37"/>
    </row>
    <row r="15850" spans="1:5" x14ac:dyDescent="0.25">
      <c r="A15850" s="60">
        <v>111704.86046219</v>
      </c>
      <c r="B15850" s="37">
        <v>0.69001456040203801</v>
      </c>
      <c r="C15850" s="37">
        <v>1.3271085569319401</v>
      </c>
      <c r="D15850" s="37"/>
      <c r="E15850" s="37"/>
    </row>
    <row r="15851" spans="1:5" x14ac:dyDescent="0.25">
      <c r="A15851" s="60">
        <v>111707.832502094</v>
      </c>
      <c r="B15851" s="37">
        <v>0.69004209640435299</v>
      </c>
      <c r="C15851" s="37">
        <v>1.0402858117032301</v>
      </c>
      <c r="D15851" s="37"/>
      <c r="E15851" s="37"/>
    </row>
    <row r="15852" spans="1:5" x14ac:dyDescent="0.25">
      <c r="A15852" s="60">
        <v>111734.233225773</v>
      </c>
      <c r="B15852" s="37">
        <v>0.69028635445597497</v>
      </c>
      <c r="C15852" s="37">
        <v>1.1003104517001401</v>
      </c>
      <c r="D15852" s="37"/>
      <c r="E15852" s="37"/>
    </row>
    <row r="15853" spans="1:5" x14ac:dyDescent="0.25">
      <c r="A15853" s="60">
        <v>111779.19406143</v>
      </c>
      <c r="B15853" s="37">
        <v>0.690700840571976</v>
      </c>
      <c r="C15853" s="37">
        <v>-0.19564126389402001</v>
      </c>
      <c r="D15853" s="37"/>
      <c r="E15853" s="37"/>
    </row>
    <row r="15854" spans="1:5" x14ac:dyDescent="0.25">
      <c r="A15854" s="60">
        <v>111789.34680031599</v>
      </c>
      <c r="B15854" s="37">
        <v>0.69079416551842199</v>
      </c>
      <c r="C15854" s="37">
        <v>0.89316053573453802</v>
      </c>
      <c r="D15854" s="37"/>
      <c r="E15854" s="37"/>
    </row>
    <row r="15855" spans="1:5" x14ac:dyDescent="0.25">
      <c r="A15855" s="60">
        <v>111791.489584949</v>
      </c>
      <c r="B15855" s="37">
        <v>0.69081384903468102</v>
      </c>
      <c r="C15855" s="37">
        <v>1.2566019836218301</v>
      </c>
      <c r="D15855" s="37"/>
      <c r="E15855" s="37"/>
    </row>
    <row r="15856" spans="1:5" x14ac:dyDescent="0.25">
      <c r="A15856" s="60">
        <v>111794.118196093</v>
      </c>
      <c r="B15856" s="37">
        <v>0.69083798901475801</v>
      </c>
      <c r="C15856" s="37">
        <v>0.34409629236380501</v>
      </c>
      <c r="D15856" s="37"/>
      <c r="E15856" s="37"/>
    </row>
    <row r="15857" spans="1:5" x14ac:dyDescent="0.25">
      <c r="A15857" s="60">
        <v>111813.36205342499</v>
      </c>
      <c r="B15857" s="37">
        <v>0.69101450140459697</v>
      </c>
      <c r="C15857" s="37">
        <v>0.52860950532302997</v>
      </c>
      <c r="D15857" s="37"/>
      <c r="E15857" s="37"/>
    </row>
    <row r="15858" spans="1:5" x14ac:dyDescent="0.25">
      <c r="A15858" s="60">
        <v>111827.28598920201</v>
      </c>
      <c r="B15858" s="37">
        <v>0.69114197772267505</v>
      </c>
      <c r="C15858" s="37">
        <v>1.0120271521437201</v>
      </c>
      <c r="D15858" s="37"/>
      <c r="E15858" s="37"/>
    </row>
    <row r="15859" spans="1:5" x14ac:dyDescent="0.25">
      <c r="A15859" s="60">
        <v>111836.20399027001</v>
      </c>
      <c r="B15859" s="37">
        <v>0.69122351585493103</v>
      </c>
      <c r="C15859" s="37">
        <v>0.46532495796169898</v>
      </c>
      <c r="D15859" s="37"/>
      <c r="E15859" s="37"/>
    </row>
    <row r="15860" spans="1:5" x14ac:dyDescent="0.25">
      <c r="A15860" s="60">
        <v>111871.14979375601</v>
      </c>
      <c r="B15860" s="37">
        <v>0.69154219410732298</v>
      </c>
      <c r="C15860" s="37">
        <v>-0.86858307389093803</v>
      </c>
      <c r="D15860" s="37"/>
      <c r="E15860" s="37"/>
    </row>
    <row r="15861" spans="1:5" x14ac:dyDescent="0.25">
      <c r="A15861" s="60">
        <v>111888.98427635399</v>
      </c>
      <c r="B15861" s="37">
        <v>0.69170430318845499</v>
      </c>
      <c r="C15861" s="37">
        <v>0.81302837262162697</v>
      </c>
      <c r="D15861" s="37"/>
      <c r="E15861" s="37"/>
    </row>
    <row r="15862" spans="1:5" x14ac:dyDescent="0.25">
      <c r="A15862" s="60">
        <v>111894.46243814701</v>
      </c>
      <c r="B15862" s="37">
        <v>0.691754024265406</v>
      </c>
      <c r="C15862" s="37">
        <v>1.1029447198906099</v>
      </c>
      <c r="D15862" s="37"/>
      <c r="E15862" s="37"/>
    </row>
    <row r="15863" spans="1:5" x14ac:dyDescent="0.25">
      <c r="A15863" s="60">
        <v>111900.630971344</v>
      </c>
      <c r="B15863" s="37">
        <v>0.691809969447857</v>
      </c>
      <c r="C15863" s="37">
        <v>-0.47596137740093503</v>
      </c>
      <c r="D15863" s="37"/>
      <c r="E15863" s="37"/>
    </row>
    <row r="15864" spans="1:5" x14ac:dyDescent="0.25">
      <c r="A15864" s="60">
        <v>111908.742266435</v>
      </c>
      <c r="B15864" s="37">
        <v>0.69188346631985798</v>
      </c>
      <c r="C15864" s="37">
        <v>-0.39180574856412198</v>
      </c>
      <c r="D15864" s="37"/>
      <c r="E15864" s="37"/>
    </row>
    <row r="15865" spans="1:5" x14ac:dyDescent="0.25">
      <c r="A15865" s="60">
        <v>111913.633037789</v>
      </c>
      <c r="B15865" s="37">
        <v>0.69192774416473402</v>
      </c>
      <c r="C15865" s="37">
        <v>0.44445869269824601</v>
      </c>
      <c r="D15865" s="37"/>
      <c r="E15865" s="37"/>
    </row>
    <row r="15866" spans="1:5" x14ac:dyDescent="0.25">
      <c r="A15866" s="60">
        <v>111925.10557003799</v>
      </c>
      <c r="B15866" s="37">
        <v>0.69203149651713103</v>
      </c>
      <c r="C15866" s="37">
        <v>0.95033165311038104</v>
      </c>
      <c r="D15866" s="37"/>
      <c r="E15866" s="37"/>
    </row>
    <row r="15867" spans="1:5" x14ac:dyDescent="0.25">
      <c r="A15867" s="60">
        <v>111946.43643735501</v>
      </c>
      <c r="B15867" s="37">
        <v>0.69222397725705498</v>
      </c>
      <c r="C15867" s="37">
        <v>1.92285878756704</v>
      </c>
      <c r="D15867" s="37"/>
      <c r="E15867" s="37"/>
    </row>
    <row r="15868" spans="1:5" x14ac:dyDescent="0.25">
      <c r="A15868" s="60">
        <v>111960.11801783201</v>
      </c>
      <c r="B15868" s="37">
        <v>0.69234713678562998</v>
      </c>
      <c r="C15868" s="37">
        <v>-9.59402551683919E-2</v>
      </c>
      <c r="D15868" s="37"/>
      <c r="E15868" s="37"/>
    </row>
    <row r="15869" spans="1:5" x14ac:dyDescent="0.25">
      <c r="A15869" s="60">
        <v>111963.67969763299</v>
      </c>
      <c r="B15869" s="37">
        <v>0.69237915977062203</v>
      </c>
      <c r="C15869" s="37">
        <v>1.49257951176058</v>
      </c>
      <c r="D15869" s="37"/>
      <c r="E15869" s="37"/>
    </row>
    <row r="15870" spans="1:5" x14ac:dyDescent="0.25">
      <c r="A15870" s="60">
        <v>111975.70102884001</v>
      </c>
      <c r="B15870" s="37">
        <v>0.692487123784576</v>
      </c>
      <c r="C15870" s="37">
        <v>-0.57600224890754803</v>
      </c>
      <c r="D15870" s="37"/>
      <c r="E15870" s="37"/>
    </row>
    <row r="15871" spans="1:5" x14ac:dyDescent="0.25">
      <c r="A15871" s="60">
        <v>111994.108621746</v>
      </c>
      <c r="B15871" s="37">
        <v>0.69265208082123098</v>
      </c>
      <c r="C15871" s="37">
        <v>0.88227886531861999</v>
      </c>
      <c r="D15871" s="37"/>
      <c r="E15871" s="37"/>
    </row>
    <row r="15872" spans="1:5" x14ac:dyDescent="0.25">
      <c r="A15872" s="60">
        <v>111997.82275283099</v>
      </c>
      <c r="B15872" s="37">
        <v>0.692685310627706</v>
      </c>
      <c r="C15872" s="37">
        <v>1.2530330977485999</v>
      </c>
      <c r="D15872" s="37"/>
      <c r="E15872" s="37"/>
    </row>
    <row r="15873" spans="1:5" x14ac:dyDescent="0.25">
      <c r="A15873" s="60">
        <v>112022.46317601801</v>
      </c>
      <c r="B15873" s="37">
        <v>0.69290529870240103</v>
      </c>
      <c r="C15873" s="37">
        <v>0.237394835534666</v>
      </c>
      <c r="D15873" s="37"/>
      <c r="E15873" s="37"/>
    </row>
    <row r="15874" spans="1:5" x14ac:dyDescent="0.25">
      <c r="A15874" s="60">
        <v>112025.997938284</v>
      </c>
      <c r="B15874" s="37">
        <v>0.69293678954164795</v>
      </c>
      <c r="C15874" s="37">
        <v>0.34060727533333801</v>
      </c>
      <c r="D15874" s="37"/>
      <c r="E15874" s="37"/>
    </row>
    <row r="15875" spans="1:5" x14ac:dyDescent="0.25">
      <c r="A15875" s="60">
        <v>112026.64040995701</v>
      </c>
      <c r="B15875" s="37">
        <v>0.69294251142377195</v>
      </c>
      <c r="C15875" s="37">
        <v>1.2728022547368001</v>
      </c>
      <c r="D15875" s="37"/>
      <c r="E15875" s="37"/>
    </row>
    <row r="15876" spans="1:5" x14ac:dyDescent="0.25">
      <c r="A15876" s="60">
        <v>112065.60636816701</v>
      </c>
      <c r="B15876" s="37">
        <v>0.69328847284176998</v>
      </c>
      <c r="C15876" s="37">
        <v>-0.17524054852138299</v>
      </c>
      <c r="D15876" s="37"/>
      <c r="E15876" s="37"/>
    </row>
    <row r="15877" spans="1:5" x14ac:dyDescent="0.25">
      <c r="A15877" s="60">
        <v>112076.41101004901</v>
      </c>
      <c r="B15877" s="37">
        <v>0.69338402227358797</v>
      </c>
      <c r="C15877" s="37">
        <v>0.92775816168675396</v>
      </c>
      <c r="D15877" s="37"/>
      <c r="E15877" s="37"/>
    </row>
    <row r="15878" spans="1:5" x14ac:dyDescent="0.25">
      <c r="A15878" s="60">
        <v>112082.482746486</v>
      </c>
      <c r="B15878" s="37">
        <v>0.69343764296745103</v>
      </c>
      <c r="C15878" s="37">
        <v>-1.6315379632171401</v>
      </c>
      <c r="D15878" s="37"/>
      <c r="E15878" s="37"/>
    </row>
    <row r="15879" spans="1:5" x14ac:dyDescent="0.25">
      <c r="A15879" s="60">
        <v>112083.18789587999</v>
      </c>
      <c r="B15879" s="37">
        <v>0.69344386681148995</v>
      </c>
      <c r="C15879" s="37">
        <v>0.13768380741483499</v>
      </c>
      <c r="D15879" s="37"/>
      <c r="E15879" s="37"/>
    </row>
    <row r="15880" spans="1:5" x14ac:dyDescent="0.25">
      <c r="A15880" s="60">
        <v>112087.078488752</v>
      </c>
      <c r="B15880" s="37">
        <v>0.693478193236437</v>
      </c>
      <c r="C15880" s="37">
        <v>0.82447678298069904</v>
      </c>
      <c r="D15880" s="37"/>
      <c r="E15880" s="37"/>
    </row>
    <row r="15881" spans="1:5" x14ac:dyDescent="0.25">
      <c r="A15881" s="60">
        <v>112095.93745236201</v>
      </c>
      <c r="B15881" s="37">
        <v>0.69355627256799601</v>
      </c>
      <c r="C15881" s="37">
        <v>0.31398794906827299</v>
      </c>
      <c r="D15881" s="37"/>
      <c r="E15881" s="37"/>
    </row>
    <row r="15882" spans="1:5" x14ac:dyDescent="0.25">
      <c r="A15882" s="60">
        <v>112171.248973329</v>
      </c>
      <c r="B15882" s="37">
        <v>0.69421525478094204</v>
      </c>
      <c r="C15882" s="37">
        <v>-0.59932471707814206</v>
      </c>
      <c r="D15882" s="37"/>
      <c r="E15882" s="37"/>
    </row>
    <row r="15883" spans="1:5" x14ac:dyDescent="0.25">
      <c r="A15883" s="60">
        <v>112203.249556938</v>
      </c>
      <c r="B15883" s="37">
        <v>0.69449256914745505</v>
      </c>
      <c r="C15883" s="37">
        <v>1.32492292872495</v>
      </c>
      <c r="D15883" s="37"/>
      <c r="E15883" s="37"/>
    </row>
    <row r="15884" spans="1:5" x14ac:dyDescent="0.25">
      <c r="A15884" s="60">
        <v>112209.68563129099</v>
      </c>
      <c r="B15884" s="37">
        <v>0.69454814238209195</v>
      </c>
      <c r="C15884" s="37">
        <v>1.3731562364168699</v>
      </c>
      <c r="D15884" s="37"/>
      <c r="E15884" s="37"/>
    </row>
    <row r="15885" spans="1:5" x14ac:dyDescent="0.25">
      <c r="A15885" s="60">
        <v>112211.08505813799</v>
      </c>
      <c r="B15885" s="37">
        <v>0.69456021690772995</v>
      </c>
      <c r="C15885" s="37">
        <v>-1.4069287404061499E-2</v>
      </c>
      <c r="D15885" s="37"/>
      <c r="E15885" s="37"/>
    </row>
    <row r="15886" spans="1:5" x14ac:dyDescent="0.25">
      <c r="A15886" s="60">
        <v>112215.05200830199</v>
      </c>
      <c r="B15886" s="37">
        <v>0.69459442692168205</v>
      </c>
      <c r="C15886" s="37">
        <v>-0.337879076292114</v>
      </c>
      <c r="D15886" s="37"/>
      <c r="E15886" s="37"/>
    </row>
    <row r="15887" spans="1:5" x14ac:dyDescent="0.25">
      <c r="A15887" s="60">
        <v>112216.50514156101</v>
      </c>
      <c r="B15887" s="37">
        <v>0.69460695186445398</v>
      </c>
      <c r="C15887" s="37">
        <v>0.75010748111412595</v>
      </c>
      <c r="D15887" s="37"/>
      <c r="E15887" s="37"/>
    </row>
    <row r="15888" spans="1:5" x14ac:dyDescent="0.25">
      <c r="A15888" s="60">
        <v>112226.193696332</v>
      </c>
      <c r="B15888" s="37">
        <v>0.694690370249192</v>
      </c>
      <c r="C15888" s="37">
        <v>0.42424547142345698</v>
      </c>
      <c r="D15888" s="37"/>
      <c r="E15888" s="37"/>
    </row>
    <row r="15889" spans="1:5" x14ac:dyDescent="0.25">
      <c r="A15889" s="60">
        <v>112228.22024911801</v>
      </c>
      <c r="B15889" s="37">
        <v>0.694707799012244</v>
      </c>
      <c r="C15889" s="37">
        <v>1.15490171729642</v>
      </c>
      <c r="D15889" s="37"/>
      <c r="E15889" s="37"/>
    </row>
    <row r="15890" spans="1:5" x14ac:dyDescent="0.25">
      <c r="A15890" s="60">
        <v>112247.531245233</v>
      </c>
      <c r="B15890" s="37">
        <v>0.69487352983596895</v>
      </c>
      <c r="C15890" s="37">
        <v>2.0060197516973002</v>
      </c>
      <c r="D15890" s="37"/>
      <c r="E15890" s="37"/>
    </row>
    <row r="15891" spans="1:5" x14ac:dyDescent="0.25">
      <c r="A15891" s="60">
        <v>112258.139537474</v>
      </c>
      <c r="B15891" s="37">
        <v>0.69496430193811798</v>
      </c>
      <c r="C15891" s="37">
        <v>0.970156067226147</v>
      </c>
      <c r="D15891" s="37"/>
      <c r="E15891" s="37"/>
    </row>
    <row r="15892" spans="1:5" x14ac:dyDescent="0.25">
      <c r="A15892" s="60">
        <v>112270.097019669</v>
      </c>
      <c r="B15892" s="37">
        <v>0.69506638591150804</v>
      </c>
      <c r="C15892" s="37">
        <v>0.16619720497252899</v>
      </c>
      <c r="D15892" s="37"/>
      <c r="E15892" s="37"/>
    </row>
    <row r="15893" spans="1:5" x14ac:dyDescent="0.25">
      <c r="A15893" s="60">
        <v>112270.984820477</v>
      </c>
      <c r="B15893" s="37">
        <v>0.69507395538003003</v>
      </c>
      <c r="C15893" s="37">
        <v>-0.22322263169036699</v>
      </c>
      <c r="D15893" s="37"/>
      <c r="E15893" s="37"/>
    </row>
    <row r="15894" spans="1:5" x14ac:dyDescent="0.25">
      <c r="A15894" s="60">
        <v>112274.20808661899</v>
      </c>
      <c r="B15894" s="37">
        <v>0.69510142566856203</v>
      </c>
      <c r="C15894" s="37">
        <v>-0.51373329707443705</v>
      </c>
      <c r="D15894" s="37"/>
      <c r="E15894" s="37"/>
    </row>
    <row r="15895" spans="1:5" x14ac:dyDescent="0.25">
      <c r="A15895" s="60">
        <v>112277.967052584</v>
      </c>
      <c r="B15895" s="37">
        <v>0.69513343850033005</v>
      </c>
      <c r="C15895" s="37">
        <v>0.45343985005785697</v>
      </c>
      <c r="D15895" s="37"/>
      <c r="E15895" s="37"/>
    </row>
    <row r="15896" spans="1:5" x14ac:dyDescent="0.25">
      <c r="A15896" s="60">
        <v>112279.139974929</v>
      </c>
      <c r="B15896" s="37">
        <v>0.69514342249573202</v>
      </c>
      <c r="C15896" s="37">
        <v>-0.12314240616998499</v>
      </c>
      <c r="D15896" s="37"/>
      <c r="E15896" s="37"/>
    </row>
    <row r="15897" spans="1:5" x14ac:dyDescent="0.25">
      <c r="A15897" s="60">
        <v>112291.156713178</v>
      </c>
      <c r="B15897" s="37">
        <v>0.69524557012855204</v>
      </c>
      <c r="C15897" s="37">
        <v>0.109268553628872</v>
      </c>
      <c r="D15897" s="37"/>
      <c r="E15897" s="37"/>
    </row>
    <row r="15898" spans="1:5" x14ac:dyDescent="0.25">
      <c r="A15898" s="60">
        <v>112297.192328622</v>
      </c>
      <c r="B15898" s="37">
        <v>0.69529677900112596</v>
      </c>
      <c r="C15898" s="37">
        <v>-0.270438489571934</v>
      </c>
      <c r="D15898" s="37"/>
      <c r="E15898" s="37"/>
    </row>
    <row r="15899" spans="1:5" x14ac:dyDescent="0.25">
      <c r="A15899" s="60">
        <v>112300.34134155601</v>
      </c>
      <c r="B15899" s="37">
        <v>0.69532347085517798</v>
      </c>
      <c r="C15899" s="37">
        <v>1.23425441766263</v>
      </c>
      <c r="D15899" s="37"/>
      <c r="E15899" s="37"/>
    </row>
    <row r="15900" spans="1:5" x14ac:dyDescent="0.25">
      <c r="A15900" s="60">
        <v>112308.90986004</v>
      </c>
      <c r="B15900" s="37">
        <v>0.69539600987887495</v>
      </c>
      <c r="C15900" s="37">
        <v>-1.3511207663202101</v>
      </c>
      <c r="D15900" s="37"/>
      <c r="E15900" s="37"/>
    </row>
    <row r="15901" spans="1:5" x14ac:dyDescent="0.25">
      <c r="A15901" s="60">
        <v>112336.17329756</v>
      </c>
      <c r="B15901" s="37">
        <v>0.69562593042989895</v>
      </c>
      <c r="C15901" s="37">
        <v>8.1485657301971798E-2</v>
      </c>
      <c r="D15901" s="37"/>
      <c r="E15901" s="37"/>
    </row>
    <row r="15902" spans="1:5" x14ac:dyDescent="0.25">
      <c r="A15902" s="60">
        <v>112344.977306395</v>
      </c>
      <c r="B15902" s="37">
        <v>0.69569988585769604</v>
      </c>
      <c r="C15902" s="37">
        <v>1.4103429773906899</v>
      </c>
      <c r="D15902" s="37"/>
      <c r="E15902" s="37"/>
    </row>
    <row r="15903" spans="1:5" x14ac:dyDescent="0.25">
      <c r="A15903" s="60">
        <v>112351.26522057899</v>
      </c>
      <c r="B15903" s="37">
        <v>0.695752617486597</v>
      </c>
      <c r="C15903" s="37">
        <v>-0.106608198277802</v>
      </c>
      <c r="D15903" s="37"/>
      <c r="E15903" s="37"/>
    </row>
    <row r="15904" spans="1:5" x14ac:dyDescent="0.25">
      <c r="A15904" s="60">
        <v>112351.970988216</v>
      </c>
      <c r="B15904" s="37">
        <v>0.69575853158398504</v>
      </c>
      <c r="C15904" s="37">
        <v>-0.38304962337846199</v>
      </c>
      <c r="D15904" s="37"/>
      <c r="E15904" s="37"/>
    </row>
    <row r="15905" spans="1:5" x14ac:dyDescent="0.25">
      <c r="A15905" s="60">
        <v>112357.600599151</v>
      </c>
      <c r="B15905" s="37">
        <v>0.69580567247376202</v>
      </c>
      <c r="C15905" s="37">
        <v>0.62434484702218496</v>
      </c>
      <c r="D15905" s="37"/>
      <c r="E15905" s="37"/>
    </row>
    <row r="15906" spans="1:5" x14ac:dyDescent="0.25">
      <c r="A15906" s="60">
        <v>112370.35101868999</v>
      </c>
      <c r="B15906" s="37">
        <v>0.69591222072374204</v>
      </c>
      <c r="C15906" s="37">
        <v>0.17206186072735699</v>
      </c>
      <c r="D15906" s="37"/>
      <c r="E15906" s="37"/>
    </row>
    <row r="15907" spans="1:5" x14ac:dyDescent="0.25">
      <c r="A15907" s="60">
        <v>112379.77487608499</v>
      </c>
      <c r="B15907" s="37">
        <v>0.69599077268100196</v>
      </c>
      <c r="C15907" s="37">
        <v>0.33568277831919102</v>
      </c>
      <c r="D15907" s="37"/>
      <c r="E15907" s="37"/>
    </row>
    <row r="15908" spans="1:5" x14ac:dyDescent="0.25">
      <c r="A15908" s="60">
        <v>112398.197251978</v>
      </c>
      <c r="B15908" s="37">
        <v>0.69614383970127303</v>
      </c>
      <c r="C15908" s="37">
        <v>1.27584122920015</v>
      </c>
      <c r="D15908" s="37"/>
      <c r="E15908" s="37"/>
    </row>
    <row r="15909" spans="1:5" x14ac:dyDescent="0.25">
      <c r="A15909" s="60">
        <v>112408.029203427</v>
      </c>
      <c r="B15909" s="37">
        <v>0.69622526213954805</v>
      </c>
      <c r="C15909" s="37">
        <v>1.1986638589596601</v>
      </c>
      <c r="D15909" s="37"/>
      <c r="E15909" s="37"/>
    </row>
    <row r="15910" spans="1:5" x14ac:dyDescent="0.25">
      <c r="A15910" s="60">
        <v>112418.473146214</v>
      </c>
      <c r="B15910" s="37">
        <v>0.696311545692338</v>
      </c>
      <c r="C15910" s="37">
        <v>0.70840817974508996</v>
      </c>
      <c r="D15910" s="37"/>
      <c r="E15910" s="37"/>
    </row>
    <row r="15911" spans="1:5" x14ac:dyDescent="0.25">
      <c r="A15911" s="60">
        <v>112426.960414687</v>
      </c>
      <c r="B15911" s="37">
        <v>0.69638150573223301</v>
      </c>
      <c r="C15911" s="37">
        <v>-2.0299315708963999</v>
      </c>
      <c r="D15911" s="37"/>
      <c r="E15911" s="37"/>
    </row>
    <row r="15912" spans="1:5" x14ac:dyDescent="0.25">
      <c r="A15912" s="60">
        <v>112459.523371294</v>
      </c>
      <c r="B15912" s="37">
        <v>0.69664858580270095</v>
      </c>
      <c r="C15912" s="37">
        <v>-0.20677862470335201</v>
      </c>
      <c r="D15912" s="37"/>
      <c r="E15912" s="37"/>
    </row>
    <row r="15913" spans="1:5" x14ac:dyDescent="0.25">
      <c r="A15913" s="60">
        <v>112471.55519862199</v>
      </c>
      <c r="B15913" s="37">
        <v>0.69674672743871002</v>
      </c>
      <c r="C15913" s="37">
        <v>-1.2621954246890801</v>
      </c>
      <c r="D15913" s="37"/>
      <c r="E15913" s="37"/>
    </row>
    <row r="15914" spans="1:5" x14ac:dyDescent="0.25">
      <c r="A15914" s="60">
        <v>112477.36746506199</v>
      </c>
      <c r="B15914" s="37">
        <v>0.69679403085274905</v>
      </c>
      <c r="C15914" s="37">
        <v>0.41676580695992899</v>
      </c>
      <c r="D15914" s="37"/>
      <c r="E15914" s="37"/>
    </row>
    <row r="15915" spans="1:5" x14ac:dyDescent="0.25">
      <c r="A15915" s="60">
        <v>112480.757993322</v>
      </c>
      <c r="B15915" s="37">
        <v>0.69682159268633503</v>
      </c>
      <c r="C15915" s="37">
        <v>-0.76080236475520902</v>
      </c>
      <c r="D15915" s="37"/>
      <c r="E15915" s="37"/>
    </row>
    <row r="15916" spans="1:5" x14ac:dyDescent="0.25">
      <c r="A15916" s="60">
        <v>112481.255520028</v>
      </c>
      <c r="B15916" s="37">
        <v>0.69682563511684903</v>
      </c>
      <c r="C15916" s="37">
        <v>0.53058244713883895</v>
      </c>
      <c r="D15916" s="37"/>
      <c r="E15916" s="37"/>
    </row>
    <row r="15917" spans="1:5" x14ac:dyDescent="0.25">
      <c r="A15917" s="60">
        <v>112515.190484033</v>
      </c>
      <c r="B15917" s="37">
        <v>0.69710014043229596</v>
      </c>
      <c r="C15917" s="37">
        <v>-2.62870030998624</v>
      </c>
      <c r="D15917" s="37"/>
      <c r="E15917" s="37"/>
    </row>
    <row r="15918" spans="1:5" x14ac:dyDescent="0.25">
      <c r="A15918" s="60">
        <v>112523.154539589</v>
      </c>
      <c r="B15918" s="37">
        <v>0.69716421147209195</v>
      </c>
      <c r="C15918" s="37">
        <v>1.32216126578633</v>
      </c>
      <c r="D15918" s="37"/>
      <c r="E15918" s="37"/>
    </row>
    <row r="15919" spans="1:5" x14ac:dyDescent="0.25">
      <c r="A15919" s="60">
        <v>112531.24895220601</v>
      </c>
      <c r="B15919" s="37">
        <v>0.69722919266029704</v>
      </c>
      <c r="C15919" s="37">
        <v>0.45716485777143001</v>
      </c>
      <c r="D15919" s="37"/>
      <c r="E15919" s="37"/>
    </row>
    <row r="15920" spans="1:5" x14ac:dyDescent="0.25">
      <c r="A15920" s="60">
        <v>112533.415737844</v>
      </c>
      <c r="B15920" s="37">
        <v>0.69724656360528003</v>
      </c>
      <c r="C15920" s="37">
        <v>-1.2842527490167901</v>
      </c>
      <c r="D15920" s="37"/>
      <c r="E15920" s="37"/>
    </row>
    <row r="15921" spans="1:5" x14ac:dyDescent="0.25">
      <c r="A15921" s="60">
        <v>112534.572970188</v>
      </c>
      <c r="B15921" s="37">
        <v>0.69725583691305903</v>
      </c>
      <c r="C15921" s="37">
        <v>0.54725676866551598</v>
      </c>
      <c r="D15921" s="37"/>
      <c r="E15921" s="37"/>
    </row>
    <row r="15922" spans="1:5" x14ac:dyDescent="0.25">
      <c r="A15922" s="60">
        <v>112536.34087267501</v>
      </c>
      <c r="B15922" s="37">
        <v>0.69726999817510604</v>
      </c>
      <c r="C15922" s="37">
        <v>-0.124485330124546</v>
      </c>
      <c r="D15922" s="37"/>
      <c r="E15922" s="37"/>
    </row>
    <row r="15923" spans="1:5" x14ac:dyDescent="0.25">
      <c r="A15923" s="60">
        <v>112541.509244266</v>
      </c>
      <c r="B15923" s="37">
        <v>0.69731135928014798</v>
      </c>
      <c r="C15923" s="37">
        <v>1.3694441110216899</v>
      </c>
      <c r="D15923" s="37"/>
      <c r="E15923" s="37"/>
    </row>
    <row r="15924" spans="1:5" x14ac:dyDescent="0.25">
      <c r="A15924" s="60">
        <v>112570.79536733399</v>
      </c>
      <c r="B15924" s="37">
        <v>0.69754463214554996</v>
      </c>
      <c r="C15924" s="37">
        <v>0.291718252606255</v>
      </c>
      <c r="D15924" s="37"/>
      <c r="E15924" s="37"/>
    </row>
    <row r="15925" spans="1:5" x14ac:dyDescent="0.25">
      <c r="A15925" s="60">
        <v>112570.80089623699</v>
      </c>
      <c r="B15925" s="37">
        <v>0.69754467600757097</v>
      </c>
      <c r="C15925" s="37">
        <v>0.76051856639445203</v>
      </c>
      <c r="D15925" s="37"/>
      <c r="E15925" s="37"/>
    </row>
    <row r="15926" spans="1:5" x14ac:dyDescent="0.25">
      <c r="A15926" s="60">
        <v>112593.525302095</v>
      </c>
      <c r="B15926" s="37">
        <v>0.69772438119777203</v>
      </c>
      <c r="C15926" s="37">
        <v>1.02423952780251</v>
      </c>
      <c r="D15926" s="37"/>
      <c r="E15926" s="37"/>
    </row>
    <row r="15927" spans="1:5" x14ac:dyDescent="0.25">
      <c r="A15927" s="60">
        <v>112598.427315129</v>
      </c>
      <c r="B15927" s="37">
        <v>0.69776299535936603</v>
      </c>
      <c r="C15927" s="37">
        <v>0.32024347098438299</v>
      </c>
      <c r="D15927" s="37"/>
      <c r="E15927" s="37"/>
    </row>
    <row r="15928" spans="1:5" x14ac:dyDescent="0.25">
      <c r="A15928" s="60">
        <v>112602.21563098099</v>
      </c>
      <c r="B15928" s="37">
        <v>0.69779279970632002</v>
      </c>
      <c r="C15928" s="37">
        <v>0.52626653305702897</v>
      </c>
      <c r="D15928" s="37"/>
      <c r="E15928" s="37"/>
    </row>
    <row r="15929" spans="1:5" x14ac:dyDescent="0.25">
      <c r="A15929" s="60">
        <v>112641.270250275</v>
      </c>
      <c r="B15929" s="37">
        <v>0.69809815892772598</v>
      </c>
      <c r="C15929" s="37">
        <v>0.77912531240333904</v>
      </c>
      <c r="D15929" s="37"/>
      <c r="E15929" s="37"/>
    </row>
    <row r="15930" spans="1:5" x14ac:dyDescent="0.25">
      <c r="A15930" s="60">
        <v>112642.584247839</v>
      </c>
      <c r="B15930" s="37">
        <v>0.69810837192230002</v>
      </c>
      <c r="C15930" s="37">
        <v>0.32343540834762802</v>
      </c>
      <c r="D15930" s="37"/>
      <c r="E15930" s="37"/>
    </row>
    <row r="15931" spans="1:5" x14ac:dyDescent="0.25">
      <c r="A15931" s="60">
        <v>112647.548538135</v>
      </c>
      <c r="B15931" s="37">
        <v>0.69814692055542604</v>
      </c>
      <c r="C15931" s="37">
        <v>-0.36884057467752002</v>
      </c>
      <c r="D15931" s="37"/>
      <c r="E15931" s="37"/>
    </row>
    <row r="15932" spans="1:5" x14ac:dyDescent="0.25">
      <c r="A15932" s="60">
        <v>112659.77395343099</v>
      </c>
      <c r="B15932" s="37">
        <v>0.698241608634394</v>
      </c>
      <c r="C15932" s="37">
        <v>0.68382081852584897</v>
      </c>
      <c r="D15932" s="37"/>
      <c r="E15932" s="37"/>
    </row>
    <row r="15933" spans="1:5" x14ac:dyDescent="0.25">
      <c r="A15933" s="60">
        <v>112669.75420634499</v>
      </c>
      <c r="B15933" s="37">
        <v>0.69831864809926203</v>
      </c>
      <c r="C15933" s="37">
        <v>-0.69816886901340502</v>
      </c>
      <c r="D15933" s="37"/>
      <c r="E15933" s="37"/>
    </row>
    <row r="15934" spans="1:5" x14ac:dyDescent="0.25">
      <c r="A15934" s="60">
        <v>112672.030562272</v>
      </c>
      <c r="B15934" s="37">
        <v>0.69833618688773702</v>
      </c>
      <c r="C15934" s="37">
        <v>-1.2333946349096601</v>
      </c>
      <c r="D15934" s="37"/>
      <c r="E15934" s="37"/>
    </row>
    <row r="15935" spans="1:5" x14ac:dyDescent="0.25">
      <c r="A15935" s="60">
        <v>112679.35068978999</v>
      </c>
      <c r="B15935" s="37">
        <v>0.69839250372995798</v>
      </c>
      <c r="C15935" s="37">
        <v>1.0253566905931399</v>
      </c>
      <c r="D15935" s="37"/>
      <c r="E15935" s="37"/>
    </row>
    <row r="15936" spans="1:5" x14ac:dyDescent="0.25">
      <c r="A15936" s="60">
        <v>112687.831795878</v>
      </c>
      <c r="B15936" s="37">
        <v>0.69845759359595305</v>
      </c>
      <c r="C15936" s="37">
        <v>1.1849051022008401</v>
      </c>
      <c r="D15936" s="37"/>
      <c r="E15936" s="37"/>
    </row>
    <row r="15937" spans="1:5" x14ac:dyDescent="0.25">
      <c r="A15937" s="60">
        <v>112693.201514178</v>
      </c>
      <c r="B15937" s="37">
        <v>0.69849871631890204</v>
      </c>
      <c r="C15937" s="37">
        <v>0.15016405430028401</v>
      </c>
      <c r="D15937" s="37"/>
      <c r="E15937" s="37"/>
    </row>
    <row r="15938" spans="1:5" x14ac:dyDescent="0.25">
      <c r="A15938" s="60">
        <v>112709.93734196899</v>
      </c>
      <c r="B15938" s="37">
        <v>0.69862644558214004</v>
      </c>
      <c r="C15938" s="37">
        <v>-0.14722373450565299</v>
      </c>
      <c r="D15938" s="37"/>
      <c r="E15938" s="37"/>
    </row>
    <row r="15939" spans="1:5" x14ac:dyDescent="0.25">
      <c r="A15939" s="60">
        <v>112732.213372079</v>
      </c>
      <c r="B15939" s="37">
        <v>0.69879543104637298</v>
      </c>
      <c r="C15939" s="37">
        <v>0.96080849339668095</v>
      </c>
      <c r="D15939" s="37"/>
      <c r="E15939" s="37"/>
    </row>
    <row r="15940" spans="1:5" x14ac:dyDescent="0.25">
      <c r="A15940" s="60">
        <v>112737.77878845199</v>
      </c>
      <c r="B15940" s="37">
        <v>0.69883746741080299</v>
      </c>
      <c r="C15940" s="37">
        <v>0.38730565018769703</v>
      </c>
      <c r="D15940" s="37"/>
      <c r="E15940" s="37"/>
    </row>
    <row r="15941" spans="1:5" x14ac:dyDescent="0.25">
      <c r="A15941" s="60">
        <v>112748.97165797099</v>
      </c>
      <c r="B15941" s="37">
        <v>0.69892178786925896</v>
      </c>
      <c r="C15941" s="37">
        <v>1.3873923710501399</v>
      </c>
      <c r="D15941" s="37"/>
      <c r="E15941" s="37"/>
    </row>
    <row r="15942" spans="1:5" x14ac:dyDescent="0.25">
      <c r="A15942" s="60">
        <v>112752.97748497401</v>
      </c>
      <c r="B15942" s="37">
        <v>0.69895189378672595</v>
      </c>
      <c r="C15942" s="37">
        <v>0.55015166017169403</v>
      </c>
      <c r="D15942" s="37"/>
      <c r="E15942" s="37"/>
    </row>
    <row r="15943" spans="1:5" x14ac:dyDescent="0.25">
      <c r="A15943" s="60">
        <v>112754.879918666</v>
      </c>
      <c r="B15943" s="37">
        <v>0.69896617837562902</v>
      </c>
      <c r="C15943" s="37">
        <v>-0.61975504719369301</v>
      </c>
      <c r="D15943" s="37"/>
      <c r="E15943" s="37"/>
    </row>
    <row r="15944" spans="1:5" x14ac:dyDescent="0.25">
      <c r="A15944" s="60">
        <v>112768.432676369</v>
      </c>
      <c r="B15944" s="37">
        <v>0.69906769447311701</v>
      </c>
      <c r="C15944" s="37">
        <v>0.46411271463839798</v>
      </c>
      <c r="D15944" s="37"/>
      <c r="E15944" s="37"/>
    </row>
    <row r="15945" spans="1:5" x14ac:dyDescent="0.25">
      <c r="A15945" s="60">
        <v>112792.192148863</v>
      </c>
      <c r="B15945" s="37">
        <v>0.69924462420723998</v>
      </c>
      <c r="C15945" s="37">
        <v>-0.28781008763837401</v>
      </c>
      <c r="D15945" s="37"/>
      <c r="E15945" s="37"/>
    </row>
    <row r="15946" spans="1:5" x14ac:dyDescent="0.25">
      <c r="A15946" s="60">
        <v>112794.379246069</v>
      </c>
      <c r="B15946" s="37">
        <v>0.69926084447490999</v>
      </c>
      <c r="C15946" s="37">
        <v>0.766894261221851</v>
      </c>
      <c r="D15946" s="37"/>
      <c r="E15946" s="37"/>
    </row>
    <row r="15947" spans="1:5" x14ac:dyDescent="0.25">
      <c r="A15947" s="60">
        <v>112801.430672359</v>
      </c>
      <c r="B15947" s="37">
        <v>0.69931306418172701</v>
      </c>
      <c r="C15947" s="37">
        <v>0.73657728539533496</v>
      </c>
      <c r="D15947" s="37"/>
      <c r="E15947" s="37"/>
    </row>
    <row r="15948" spans="1:5" x14ac:dyDescent="0.25">
      <c r="A15948" s="60">
        <v>112807.341019924</v>
      </c>
      <c r="B15948" s="37">
        <v>0.69935674413653404</v>
      </c>
      <c r="C15948" s="37">
        <v>0.72273718342510396</v>
      </c>
      <c r="D15948" s="37"/>
      <c r="E15948" s="37"/>
    </row>
    <row r="15949" spans="1:5" x14ac:dyDescent="0.25">
      <c r="A15949" s="60">
        <v>112819.414278995</v>
      </c>
      <c r="B15949" s="37">
        <v>0.69944571742456996</v>
      </c>
      <c r="C15949" s="37">
        <v>0.72251101489486702</v>
      </c>
      <c r="D15949" s="37"/>
      <c r="E15949" s="37"/>
    </row>
    <row r="15950" spans="1:5" x14ac:dyDescent="0.25">
      <c r="A15950" s="60">
        <v>112824.397848412</v>
      </c>
      <c r="B15950" s="37">
        <v>0.69948234457999403</v>
      </c>
      <c r="C15950" s="37">
        <v>-0.33531152063137598</v>
      </c>
      <c r="D15950" s="37"/>
      <c r="E15950" s="37"/>
    </row>
    <row r="15951" spans="1:5" x14ac:dyDescent="0.25">
      <c r="A15951" s="60">
        <v>112826.836185607</v>
      </c>
      <c r="B15951" s="37">
        <v>0.69950024428004398</v>
      </c>
      <c r="C15951" s="37">
        <v>-0.23578036245121001</v>
      </c>
      <c r="D15951" s="37"/>
      <c r="E15951" s="37"/>
    </row>
    <row r="15952" spans="1:5" x14ac:dyDescent="0.25">
      <c r="A15952" s="60">
        <v>112862.02043675201</v>
      </c>
      <c r="B15952" s="37">
        <v>0.69975699249432499</v>
      </c>
      <c r="C15952" s="37">
        <v>0.36888896888593897</v>
      </c>
      <c r="D15952" s="37"/>
      <c r="E15952" s="37"/>
    </row>
    <row r="15953" spans="1:5" x14ac:dyDescent="0.25">
      <c r="A15953" s="60">
        <v>112863.11088214</v>
      </c>
      <c r="B15953" s="37">
        <v>0.69976490388558399</v>
      </c>
      <c r="C15953" s="37">
        <v>0.80892002676635799</v>
      </c>
      <c r="D15953" s="37"/>
      <c r="E15953" s="37"/>
    </row>
    <row r="15954" spans="1:5" x14ac:dyDescent="0.25">
      <c r="A15954" s="60">
        <v>112872.191830614</v>
      </c>
      <c r="B15954" s="37">
        <v>0.699830681055848</v>
      </c>
      <c r="C15954" s="37">
        <v>0.168049125504455</v>
      </c>
      <c r="D15954" s="37"/>
      <c r="E15954" s="37"/>
    </row>
    <row r="15955" spans="1:5" x14ac:dyDescent="0.25">
      <c r="A15955" s="60">
        <v>112872.602955653</v>
      </c>
      <c r="B15955" s="37">
        <v>0.69983365449673995</v>
      </c>
      <c r="C15955" s="37">
        <v>0.94017743234462403</v>
      </c>
      <c r="D15955" s="37"/>
      <c r="E15955" s="37"/>
    </row>
    <row r="15956" spans="1:5" x14ac:dyDescent="0.25">
      <c r="A15956" s="60">
        <v>112887.241174426</v>
      </c>
      <c r="B15956" s="37">
        <v>0.69993927021800695</v>
      </c>
      <c r="C15956" s="37">
        <v>-2.2365844310732701</v>
      </c>
      <c r="D15956" s="37"/>
      <c r="E15956" s="37"/>
    </row>
    <row r="15957" spans="1:5" x14ac:dyDescent="0.25">
      <c r="A15957" s="60">
        <v>112888.613751361</v>
      </c>
      <c r="B15957" s="37">
        <v>0.69994914808814401</v>
      </c>
      <c r="C15957" s="37">
        <v>-2.0933549551183899</v>
      </c>
      <c r="D15957" s="37"/>
      <c r="E15957" s="37"/>
    </row>
    <row r="15958" spans="1:5" x14ac:dyDescent="0.25">
      <c r="A15958" s="60">
        <v>112889.471076662</v>
      </c>
      <c r="B15958" s="37">
        <v>0.69995531570005298</v>
      </c>
      <c r="C15958" s="37">
        <v>0.99090879235324003</v>
      </c>
      <c r="D15958" s="37"/>
      <c r="E15958" s="37"/>
    </row>
    <row r="15959" spans="1:5" x14ac:dyDescent="0.25">
      <c r="A15959" s="60">
        <v>112890.529864223</v>
      </c>
      <c r="B15959" s="37">
        <v>0.69996293029540801</v>
      </c>
      <c r="C15959" s="37">
        <v>1.1187091173377099</v>
      </c>
      <c r="D15959" s="37"/>
      <c r="E15959" s="37"/>
    </row>
    <row r="15960" spans="1:5" x14ac:dyDescent="0.25">
      <c r="A15960" s="60">
        <v>112894.249115046</v>
      </c>
      <c r="B15960" s="37">
        <v>0.69998965794264001</v>
      </c>
      <c r="C15960" s="37">
        <v>0.858294816245597</v>
      </c>
      <c r="D15960" s="37"/>
      <c r="E15960" s="37"/>
    </row>
    <row r="15961" spans="1:5" x14ac:dyDescent="0.25">
      <c r="A15961" s="60">
        <v>112895.54424690999</v>
      </c>
      <c r="B15961" s="37">
        <v>0.69999895766283604</v>
      </c>
      <c r="C15961" s="37">
        <v>-0.47369358127800099</v>
      </c>
      <c r="D15961" s="37"/>
      <c r="E15961" s="37"/>
    </row>
    <row r="15962" spans="1:5" x14ac:dyDescent="0.25">
      <c r="A15962" s="60">
        <v>112912.374417217</v>
      </c>
      <c r="B15962" s="37">
        <v>0.70011945584635504</v>
      </c>
      <c r="C15962" s="37">
        <v>0.22756873537532801</v>
      </c>
      <c r="D15962" s="37"/>
      <c r="E15962" s="37"/>
    </row>
    <row r="15963" spans="1:5" x14ac:dyDescent="0.25">
      <c r="A15963" s="60">
        <v>112958.02788526499</v>
      </c>
      <c r="B15963" s="37">
        <v>0.70044304464020102</v>
      </c>
      <c r="C15963" s="37">
        <v>0.87719101885912498</v>
      </c>
      <c r="D15963" s="37"/>
      <c r="E15963" s="37"/>
    </row>
    <row r="15964" spans="1:5" x14ac:dyDescent="0.25">
      <c r="A15964" s="60">
        <v>112971.249258771</v>
      </c>
      <c r="B15964" s="37">
        <v>0.70053586660155798</v>
      </c>
      <c r="C15964" s="37">
        <v>1.3077801306192101</v>
      </c>
      <c r="D15964" s="37"/>
      <c r="E15964" s="37"/>
    </row>
    <row r="15965" spans="1:5" x14ac:dyDescent="0.25">
      <c r="A15965" s="60">
        <v>113041.41110014801</v>
      </c>
      <c r="B15965" s="37">
        <v>0.70102179450894997</v>
      </c>
      <c r="C15965" s="37">
        <v>1.27840990781414</v>
      </c>
      <c r="D15965" s="37"/>
      <c r="E15965" s="37"/>
    </row>
    <row r="15966" spans="1:5" x14ac:dyDescent="0.25">
      <c r="A15966" s="60">
        <v>113094.753745047</v>
      </c>
      <c r="B15966" s="37">
        <v>0.701383795618994</v>
      </c>
      <c r="C15966" s="37">
        <v>0.20579105679183801</v>
      </c>
      <c r="D15966" s="37"/>
      <c r="E15966" s="37"/>
    </row>
    <row r="15967" spans="1:5" x14ac:dyDescent="0.25">
      <c r="A15967" s="60">
        <v>113096.088992021</v>
      </c>
      <c r="B15967" s="37">
        <v>0.70139277509479803</v>
      </c>
      <c r="C15967" s="37">
        <v>0.71715492622583799</v>
      </c>
      <c r="D15967" s="37"/>
      <c r="E15967" s="37"/>
    </row>
    <row r="15968" spans="1:5" x14ac:dyDescent="0.25">
      <c r="A15968" s="60">
        <v>113099.380773966</v>
      </c>
      <c r="B15968" s="37">
        <v>0.70141489512956101</v>
      </c>
      <c r="C15968" s="37">
        <v>0.94268123037333196</v>
      </c>
      <c r="D15968" s="37"/>
      <c r="E15968" s="37"/>
    </row>
    <row r="15969" spans="1:5" x14ac:dyDescent="0.25">
      <c r="A15969" s="60">
        <v>113105.753821159</v>
      </c>
      <c r="B15969" s="37">
        <v>0.70145765165843099</v>
      </c>
      <c r="C15969" s="37">
        <v>1.42684750904323</v>
      </c>
      <c r="D15969" s="37"/>
      <c r="E15969" s="37"/>
    </row>
    <row r="15970" spans="1:5" x14ac:dyDescent="0.25">
      <c r="A15970" s="60">
        <v>113118.342984795</v>
      </c>
      <c r="B15970" s="37">
        <v>0.70154184506756501</v>
      </c>
      <c r="C15970" s="37">
        <v>8.2371062049713104E-2</v>
      </c>
      <c r="D15970" s="37"/>
      <c r="E15970" s="37"/>
    </row>
    <row r="15971" spans="1:5" x14ac:dyDescent="0.25">
      <c r="A15971" s="60">
        <v>113123.496786189</v>
      </c>
      <c r="B15971" s="37">
        <v>0.70157621041314</v>
      </c>
      <c r="C15971" s="37">
        <v>1.0638962269671599</v>
      </c>
      <c r="D15971" s="37"/>
      <c r="E15971" s="37"/>
    </row>
    <row r="15972" spans="1:5" x14ac:dyDescent="0.25">
      <c r="A15972" s="60">
        <v>113132.55876225101</v>
      </c>
      <c r="B15972" s="37">
        <v>0.70163649168824604</v>
      </c>
      <c r="C15972" s="37">
        <v>1.2801384894109999</v>
      </c>
      <c r="D15972" s="37"/>
      <c r="E15972" s="37"/>
    </row>
    <row r="15973" spans="1:5" x14ac:dyDescent="0.25">
      <c r="A15973" s="60">
        <v>113157.28511483299</v>
      </c>
      <c r="B15973" s="37">
        <v>0.70180004443741995</v>
      </c>
      <c r="C15973" s="37">
        <v>1.10962208426297</v>
      </c>
      <c r="D15973" s="37"/>
      <c r="E15973" s="37"/>
    </row>
    <row r="15974" spans="1:5" x14ac:dyDescent="0.25">
      <c r="A15974" s="60">
        <v>113164.80748859599</v>
      </c>
      <c r="B15974" s="37">
        <v>0.70184953185705501</v>
      </c>
      <c r="C15974" s="37">
        <v>-0.22208433663866201</v>
      </c>
      <c r="D15974" s="37"/>
      <c r="E15974" s="37"/>
    </row>
    <row r="15975" spans="1:5" x14ac:dyDescent="0.25">
      <c r="A15975" s="60">
        <v>113166.624068901</v>
      </c>
      <c r="B15975" s="37">
        <v>0.70186146377938696</v>
      </c>
      <c r="C15975" s="37">
        <v>0.132092339123835</v>
      </c>
      <c r="D15975" s="37"/>
      <c r="E15975" s="37"/>
    </row>
    <row r="15976" spans="1:5" x14ac:dyDescent="0.25">
      <c r="A15976" s="60">
        <v>113167.158787099</v>
      </c>
      <c r="B15976" s="37">
        <v>0.70186497459854302</v>
      </c>
      <c r="C15976" s="37">
        <v>1.0021020080535501</v>
      </c>
      <c r="D15976" s="37"/>
      <c r="E15976" s="37"/>
    </row>
    <row r="15977" spans="1:5" x14ac:dyDescent="0.25">
      <c r="A15977" s="60">
        <v>113198.558604725</v>
      </c>
      <c r="B15977" s="37">
        <v>0.70207002814863395</v>
      </c>
      <c r="C15977" s="37">
        <v>-1.34616340036063</v>
      </c>
      <c r="D15977" s="37"/>
      <c r="E15977" s="37"/>
    </row>
    <row r="15978" spans="1:5" x14ac:dyDescent="0.25">
      <c r="A15978" s="60">
        <v>113205.96096270801</v>
      </c>
      <c r="B15978" s="37">
        <v>0.70211805138054195</v>
      </c>
      <c r="C15978" s="37">
        <v>1.01194482477056</v>
      </c>
      <c r="D15978" s="37"/>
      <c r="E15978" s="37"/>
    </row>
    <row r="15979" spans="1:5" x14ac:dyDescent="0.25">
      <c r="A15979" s="60">
        <v>113214.24146855201</v>
      </c>
      <c r="B15979" s="37">
        <v>0.70217162857936899</v>
      </c>
      <c r="C15979" s="37">
        <v>-0.50986475715245605</v>
      </c>
      <c r="D15979" s="37"/>
      <c r="E15979" s="37"/>
    </row>
    <row r="15980" spans="1:5" x14ac:dyDescent="0.25">
      <c r="A15980" s="60">
        <v>113227.86508751599</v>
      </c>
      <c r="B15980" s="37">
        <v>0.702259448931984</v>
      </c>
      <c r="C15980" s="37">
        <v>0.39680761652534102</v>
      </c>
      <c r="D15980" s="37"/>
      <c r="E15980" s="37"/>
    </row>
    <row r="15981" spans="1:5" x14ac:dyDescent="0.25">
      <c r="A15981" s="60">
        <v>113231.306642033</v>
      </c>
      <c r="B15981" s="37">
        <v>0.70228156929508601</v>
      </c>
      <c r="C15981" s="37">
        <v>1.0250278992466799</v>
      </c>
      <c r="D15981" s="37"/>
      <c r="E15981" s="37"/>
    </row>
    <row r="15982" spans="1:5" x14ac:dyDescent="0.25">
      <c r="A15982" s="60">
        <v>113234.20185796</v>
      </c>
      <c r="B15982" s="37">
        <v>0.70230015796506096</v>
      </c>
      <c r="C15982" s="37">
        <v>0.66211814423442505</v>
      </c>
      <c r="D15982" s="37"/>
      <c r="E15982" s="37"/>
    </row>
    <row r="15983" spans="1:5" x14ac:dyDescent="0.25">
      <c r="A15983" s="60">
        <v>113267.065201513</v>
      </c>
      <c r="B15983" s="37">
        <v>0.70250986891034195</v>
      </c>
      <c r="C15983" s="37">
        <v>5.2701482052519601E-2</v>
      </c>
      <c r="D15983" s="37"/>
      <c r="E15983" s="37"/>
    </row>
    <row r="15984" spans="1:5" x14ac:dyDescent="0.25">
      <c r="A15984" s="60">
        <v>113280.028836039</v>
      </c>
      <c r="B15984" s="37">
        <v>0.70259194450510698</v>
      </c>
      <c r="C15984" s="37">
        <v>-0.70053246173433803</v>
      </c>
      <c r="D15984" s="37"/>
      <c r="E15984" s="37"/>
    </row>
    <row r="15985" spans="1:5" x14ac:dyDescent="0.25">
      <c r="A15985" s="60">
        <v>113288.615972099</v>
      </c>
      <c r="B15985" s="37">
        <v>0.70264610982509201</v>
      </c>
      <c r="C15985" s="37">
        <v>1.3545753870467301</v>
      </c>
      <c r="D15985" s="37"/>
      <c r="E15985" s="37"/>
    </row>
    <row r="15986" spans="1:5" x14ac:dyDescent="0.25">
      <c r="A15986" s="60">
        <v>113295.129783759</v>
      </c>
      <c r="B15986" s="37">
        <v>0.70268709011286901</v>
      </c>
      <c r="C15986" s="37">
        <v>0.39671480819858401</v>
      </c>
      <c r="D15986" s="37"/>
      <c r="E15986" s="37"/>
    </row>
    <row r="15987" spans="1:5" x14ac:dyDescent="0.25">
      <c r="A15987" s="60">
        <v>113311.896190441</v>
      </c>
      <c r="B15987" s="37">
        <v>0.70279214828519698</v>
      </c>
      <c r="C15987" s="37">
        <v>0.70140707308288297</v>
      </c>
      <c r="D15987" s="37"/>
      <c r="E15987" s="37"/>
    </row>
    <row r="15988" spans="1:5" x14ac:dyDescent="0.25">
      <c r="A15988" s="60">
        <v>113313.300484976</v>
      </c>
      <c r="B15988" s="37">
        <v>0.70280091988760096</v>
      </c>
      <c r="C15988" s="37">
        <v>-0.16905398085703699</v>
      </c>
      <c r="D15988" s="37"/>
      <c r="E15988" s="37"/>
    </row>
    <row r="15989" spans="1:5" x14ac:dyDescent="0.25">
      <c r="A15989" s="60">
        <v>113313.39315010099</v>
      </c>
      <c r="B15989" s="37">
        <v>0.70280149854854002</v>
      </c>
      <c r="C15989" s="37">
        <v>2.6676423871671902</v>
      </c>
      <c r="D15989" s="37"/>
      <c r="E15989" s="37"/>
    </row>
    <row r="15990" spans="1:5" x14ac:dyDescent="0.25">
      <c r="A15990" s="60">
        <v>113318.202078249</v>
      </c>
      <c r="B15990" s="37">
        <v>0.70283150305129105</v>
      </c>
      <c r="C15990" s="37">
        <v>-1.02438432258227</v>
      </c>
      <c r="D15990" s="37"/>
      <c r="E15990" s="37"/>
    </row>
    <row r="15991" spans="1:5" x14ac:dyDescent="0.25">
      <c r="A15991" s="60">
        <v>113320.78101937201</v>
      </c>
      <c r="B15991" s="37">
        <v>0.70284757327609004</v>
      </c>
      <c r="C15991" s="37">
        <v>0.26516598434222999</v>
      </c>
      <c r="D15991" s="37"/>
      <c r="E15991" s="37"/>
    </row>
    <row r="15992" spans="1:5" x14ac:dyDescent="0.25">
      <c r="A15992" s="60">
        <v>113338.753361343</v>
      </c>
      <c r="B15992" s="37">
        <v>0.702959165061109</v>
      </c>
      <c r="C15992" s="37">
        <v>1.0669087509473001</v>
      </c>
      <c r="D15992" s="37"/>
      <c r="E15992" s="37"/>
    </row>
    <row r="15993" spans="1:5" x14ac:dyDescent="0.25">
      <c r="A15993" s="60">
        <v>113359.538819136</v>
      </c>
      <c r="B15993" s="37">
        <v>0.70308735362506003</v>
      </c>
      <c r="C15993" s="37">
        <v>0.94005847947806798</v>
      </c>
      <c r="D15993" s="37"/>
      <c r="E15993" s="37"/>
    </row>
    <row r="15994" spans="1:5" x14ac:dyDescent="0.25">
      <c r="A15994" s="60">
        <v>113375.440755836</v>
      </c>
      <c r="B15994" s="37">
        <v>0.70318479603954098</v>
      </c>
      <c r="C15994" s="37">
        <v>-1.3745910951407101</v>
      </c>
      <c r="D15994" s="37"/>
      <c r="E15994" s="37"/>
    </row>
    <row r="15995" spans="1:5" x14ac:dyDescent="0.25">
      <c r="A15995" s="60">
        <v>113432.10894994999</v>
      </c>
      <c r="B15995" s="37">
        <v>0.70352763339911994</v>
      </c>
      <c r="C15995" s="37">
        <v>0.434561266046329</v>
      </c>
      <c r="D15995" s="37"/>
      <c r="E15995" s="37"/>
    </row>
    <row r="15996" spans="1:5" x14ac:dyDescent="0.25">
      <c r="A15996" s="60">
        <v>113435.264866902</v>
      </c>
      <c r="B15996" s="37">
        <v>0.70354652477467094</v>
      </c>
      <c r="C15996" s="37">
        <v>0.49078065208010302</v>
      </c>
      <c r="D15996" s="37"/>
      <c r="E15996" s="37"/>
    </row>
    <row r="15997" spans="1:5" x14ac:dyDescent="0.25">
      <c r="A15997" s="60">
        <v>113440.905238985</v>
      </c>
      <c r="B15997" s="37">
        <v>0.70358023533248804</v>
      </c>
      <c r="C15997" s="37">
        <v>0.22061286686663201</v>
      </c>
      <c r="D15997" s="37"/>
      <c r="E15997" s="37"/>
    </row>
    <row r="15998" spans="1:5" x14ac:dyDescent="0.25">
      <c r="A15998" s="60">
        <v>113459.30301706601</v>
      </c>
      <c r="B15998" s="37">
        <v>0.70368972241369299</v>
      </c>
      <c r="C15998" s="37">
        <v>0.22706299937913499</v>
      </c>
      <c r="D15998" s="37"/>
      <c r="E15998" s="37"/>
    </row>
    <row r="15999" spans="1:5" x14ac:dyDescent="0.25">
      <c r="A15999" s="60">
        <v>113467.815457092</v>
      </c>
      <c r="B15999" s="37">
        <v>0.70374013773531396</v>
      </c>
      <c r="C15999" s="37">
        <v>0.21629497826414201</v>
      </c>
      <c r="D15999" s="37"/>
      <c r="E15999" s="37"/>
    </row>
    <row r="16000" spans="1:5" x14ac:dyDescent="0.25">
      <c r="A16000" s="60">
        <v>113473.32138569999</v>
      </c>
      <c r="B16000" s="37">
        <v>0.70377266508111402</v>
      </c>
      <c r="C16000" s="37">
        <v>-0.466289015173738</v>
      </c>
      <c r="D16000" s="37"/>
      <c r="E16000" s="37"/>
    </row>
    <row r="16001" spans="1:5" x14ac:dyDescent="0.25">
      <c r="A16001" s="60">
        <v>113507.056468935</v>
      </c>
      <c r="B16001" s="37">
        <v>0.70397056258405299</v>
      </c>
      <c r="C16001" s="37">
        <v>0.59971072375721901</v>
      </c>
      <c r="D16001" s="37"/>
      <c r="E16001" s="37"/>
    </row>
    <row r="16002" spans="1:5" x14ac:dyDescent="0.25">
      <c r="A16002" s="60">
        <v>113517.779218643</v>
      </c>
      <c r="B16002" s="37">
        <v>0.70403296208977495</v>
      </c>
      <c r="C16002" s="37">
        <v>0.369247966404185</v>
      </c>
      <c r="D16002" s="37"/>
      <c r="E16002" s="37"/>
    </row>
    <row r="16003" spans="1:5" x14ac:dyDescent="0.25">
      <c r="A16003" s="60">
        <v>113521.457248094</v>
      </c>
      <c r="B16003" s="37">
        <v>0.70405431015783604</v>
      </c>
      <c r="C16003" s="37">
        <v>1.306105119805</v>
      </c>
      <c r="D16003" s="37"/>
      <c r="E16003" s="37"/>
    </row>
    <row r="16004" spans="1:5" x14ac:dyDescent="0.25">
      <c r="A16004" s="60">
        <v>113556.171457201</v>
      </c>
      <c r="B16004" s="37">
        <v>0.70425440090419</v>
      </c>
      <c r="C16004" s="37">
        <v>0.27371422349191699</v>
      </c>
      <c r="D16004" s="37"/>
      <c r="E16004" s="37"/>
    </row>
    <row r="16005" spans="1:5" x14ac:dyDescent="0.25">
      <c r="A16005" s="60">
        <v>113558.93955442301</v>
      </c>
      <c r="B16005" s="37">
        <v>0.70427024746284195</v>
      </c>
      <c r="C16005" s="37">
        <v>1.1928309896693401</v>
      </c>
      <c r="D16005" s="37"/>
      <c r="E16005" s="37"/>
    </row>
    <row r="16006" spans="1:5" x14ac:dyDescent="0.25">
      <c r="A16006" s="60">
        <v>113585.339440091</v>
      </c>
      <c r="B16006" s="37">
        <v>0.70442057588149198</v>
      </c>
      <c r="C16006" s="37">
        <v>0.690943752703022</v>
      </c>
      <c r="D16006" s="37"/>
      <c r="E16006" s="37"/>
    </row>
    <row r="16007" spans="1:5" x14ac:dyDescent="0.25">
      <c r="A16007" s="60">
        <v>113586.35306590601</v>
      </c>
      <c r="B16007" s="37">
        <v>0.70442631881085405</v>
      </c>
      <c r="C16007" s="37">
        <v>0.93566212132123505</v>
      </c>
      <c r="D16007" s="37"/>
      <c r="E16007" s="37"/>
    </row>
    <row r="16008" spans="1:5" x14ac:dyDescent="0.25">
      <c r="A16008" s="60">
        <v>113616.192568926</v>
      </c>
      <c r="B16008" s="37">
        <v>0.70459442526778604</v>
      </c>
      <c r="C16008" s="37">
        <v>0.36854698839823302</v>
      </c>
      <c r="D16008" s="37"/>
      <c r="E16008" s="37"/>
    </row>
    <row r="16009" spans="1:5" x14ac:dyDescent="0.25">
      <c r="A16009" s="60">
        <v>113622.28333212</v>
      </c>
      <c r="B16009" s="37">
        <v>0.70462851189769005</v>
      </c>
      <c r="C16009" s="37">
        <v>-0.190694428879079</v>
      </c>
      <c r="D16009" s="37"/>
      <c r="E16009" s="37"/>
    </row>
    <row r="16010" spans="1:5" x14ac:dyDescent="0.25">
      <c r="A16010" s="60">
        <v>113635.301013128</v>
      </c>
      <c r="B16010" s="37">
        <v>0.70470110748271897</v>
      </c>
      <c r="C16010" s="37">
        <v>1.3145287279967099</v>
      </c>
      <c r="D16010" s="37"/>
      <c r="E16010" s="37"/>
    </row>
    <row r="16011" spans="1:5" x14ac:dyDescent="0.25">
      <c r="A16011" s="60">
        <v>113639.317847927</v>
      </c>
      <c r="B16011" s="37">
        <v>0.70472343747343602</v>
      </c>
      <c r="C16011" s="37">
        <v>-1.8266816001895301</v>
      </c>
      <c r="D16011" s="37"/>
      <c r="E16011" s="37"/>
    </row>
    <row r="16012" spans="1:5" x14ac:dyDescent="0.25">
      <c r="A16012" s="60">
        <v>113640.143172002</v>
      </c>
      <c r="B16012" s="37">
        <v>0.70472802141060098</v>
      </c>
      <c r="C16012" s="37">
        <v>1.6084477868625999</v>
      </c>
      <c r="D16012" s="37"/>
      <c r="E16012" s="37"/>
    </row>
    <row r="16013" spans="1:5" x14ac:dyDescent="0.25">
      <c r="A16013" s="60">
        <v>113675.010456933</v>
      </c>
      <c r="B16013" s="37">
        <v>0.70492039678734897</v>
      </c>
      <c r="C16013" s="37">
        <v>0.522002798549281</v>
      </c>
      <c r="D16013" s="37"/>
      <c r="E16013" s="37"/>
    </row>
    <row r="16014" spans="1:5" x14ac:dyDescent="0.25">
      <c r="A16014" s="60">
        <v>113693.385151323</v>
      </c>
      <c r="B16014" s="37">
        <v>0.70502077229821403</v>
      </c>
      <c r="C16014" s="37">
        <v>1.0695609280507701</v>
      </c>
      <c r="D16014" s="37"/>
      <c r="E16014" s="37"/>
    </row>
    <row r="16015" spans="1:5" x14ac:dyDescent="0.25">
      <c r="A16015" s="60">
        <v>113714.238081891</v>
      </c>
      <c r="B16015" s="37">
        <v>0.70513384920870403</v>
      </c>
      <c r="C16015" s="37">
        <v>1.31756760250368</v>
      </c>
      <c r="D16015" s="37"/>
      <c r="E16015" s="37"/>
    </row>
    <row r="16016" spans="1:5" x14ac:dyDescent="0.25">
      <c r="A16016" s="60">
        <v>113726.863883878</v>
      </c>
      <c r="B16016" s="37">
        <v>0.70520188271741202</v>
      </c>
      <c r="C16016" s="37">
        <v>1.05473441292276</v>
      </c>
      <c r="D16016" s="37"/>
      <c r="E16016" s="37"/>
    </row>
    <row r="16017" spans="1:5" x14ac:dyDescent="0.25">
      <c r="A16017" s="60">
        <v>113760.908639908</v>
      </c>
      <c r="B16017" s="37">
        <v>0.70538371670973599</v>
      </c>
      <c r="C16017" s="37">
        <v>0.386828888537671</v>
      </c>
      <c r="D16017" s="37"/>
      <c r="E16017" s="37"/>
    </row>
    <row r="16018" spans="1:5" x14ac:dyDescent="0.25">
      <c r="A16018" s="60">
        <v>113768.652619186</v>
      </c>
      <c r="B16018" s="37">
        <v>0.70542474964570601</v>
      </c>
      <c r="C16018" s="37">
        <v>1.12319103583485</v>
      </c>
      <c r="D16018" s="37"/>
      <c r="E16018" s="37"/>
    </row>
    <row r="16019" spans="1:5" x14ac:dyDescent="0.25">
      <c r="A16019" s="60">
        <v>113790.256594543</v>
      </c>
      <c r="B16019" s="37">
        <v>0.70553858217620902</v>
      </c>
      <c r="C16019" s="37">
        <v>0.715816541358683</v>
      </c>
      <c r="D16019" s="37"/>
      <c r="E16019" s="37"/>
    </row>
    <row r="16020" spans="1:5" x14ac:dyDescent="0.25">
      <c r="A16020" s="60">
        <v>113790.565517119</v>
      </c>
      <c r="B16020" s="37">
        <v>0.70554020308169796</v>
      </c>
      <c r="C16020" s="37">
        <v>1.3199505908627001</v>
      </c>
      <c r="D16020" s="37"/>
      <c r="E16020" s="37"/>
    </row>
    <row r="16021" spans="1:5" x14ac:dyDescent="0.25">
      <c r="A16021" s="60">
        <v>113793.627547467</v>
      </c>
      <c r="B16021" s="37">
        <v>0.70555625905116603</v>
      </c>
      <c r="C16021" s="37">
        <v>1.1187678457046599</v>
      </c>
      <c r="D16021" s="37"/>
      <c r="E16021" s="37"/>
    </row>
    <row r="16022" spans="1:5" x14ac:dyDescent="0.25">
      <c r="A16022" s="60">
        <v>113799.032507886</v>
      </c>
      <c r="B16022" s="37">
        <v>0.705584554284865</v>
      </c>
      <c r="C16022" s="37">
        <v>0.74100140598703002</v>
      </c>
      <c r="D16022" s="37"/>
      <c r="E16022" s="37"/>
    </row>
    <row r="16023" spans="1:5" x14ac:dyDescent="0.25">
      <c r="A16023" s="60">
        <v>113800.172583429</v>
      </c>
      <c r="B16023" s="37">
        <v>0.70559051513132498</v>
      </c>
      <c r="C16023" s="37">
        <v>1.1382464417036799</v>
      </c>
      <c r="D16023" s="37"/>
      <c r="E16023" s="37"/>
    </row>
    <row r="16024" spans="1:5" x14ac:dyDescent="0.25">
      <c r="A16024" s="60">
        <v>113811.781110044</v>
      </c>
      <c r="B16024" s="37">
        <v>0.705651061215256</v>
      </c>
      <c r="C16024" s="37">
        <v>0.219626565136744</v>
      </c>
      <c r="D16024" s="37"/>
      <c r="E16024" s="37"/>
    </row>
    <row r="16025" spans="1:5" x14ac:dyDescent="0.25">
      <c r="A16025" s="60">
        <v>113816.05187882</v>
      </c>
      <c r="B16025" s="37">
        <v>0.70567326799591401</v>
      </c>
      <c r="C16025" s="37">
        <v>0.67892008732755005</v>
      </c>
      <c r="D16025" s="37"/>
      <c r="E16025" s="37"/>
    </row>
    <row r="16026" spans="1:5" x14ac:dyDescent="0.25">
      <c r="A16026" s="60">
        <v>113833.792790311</v>
      </c>
      <c r="B16026" s="37">
        <v>0.70576512436118699</v>
      </c>
      <c r="C16026" s="37">
        <v>1.24240499032344</v>
      </c>
      <c r="D16026" s="37"/>
      <c r="E16026" s="37"/>
    </row>
    <row r="16027" spans="1:5" x14ac:dyDescent="0.25">
      <c r="A16027" s="60">
        <v>113861.805941819</v>
      </c>
      <c r="B16027" s="37">
        <v>0.70590888595402002</v>
      </c>
      <c r="C16027" s="37">
        <v>1.18076717134066</v>
      </c>
      <c r="D16027" s="37"/>
      <c r="E16027" s="37"/>
    </row>
    <row r="16028" spans="1:5" x14ac:dyDescent="0.25">
      <c r="A16028" s="60">
        <v>113865.581404082</v>
      </c>
      <c r="B16028" s="37">
        <v>0.70592814174985496</v>
      </c>
      <c r="C16028" s="37">
        <v>0.60051046341917902</v>
      </c>
      <c r="D16028" s="37"/>
      <c r="E16028" s="37"/>
    </row>
    <row r="16029" spans="1:5" x14ac:dyDescent="0.25">
      <c r="A16029" s="60">
        <v>113894.684455811</v>
      </c>
      <c r="B16029" s="37">
        <v>0.70607562399127299</v>
      </c>
      <c r="C16029" s="37">
        <v>0.994534074008802</v>
      </c>
      <c r="D16029" s="37"/>
      <c r="E16029" s="37"/>
    </row>
    <row r="16030" spans="1:5" x14ac:dyDescent="0.25">
      <c r="A16030" s="60">
        <v>113926.242531055</v>
      </c>
      <c r="B16030" s="37">
        <v>0.70623365222110301</v>
      </c>
      <c r="C16030" s="37">
        <v>-0.21693644014538799</v>
      </c>
      <c r="D16030" s="37"/>
      <c r="E16030" s="37"/>
    </row>
    <row r="16031" spans="1:5" x14ac:dyDescent="0.25">
      <c r="A16031" s="60">
        <v>113929.922164986</v>
      </c>
      <c r="B16031" s="37">
        <v>0.70625195021998799</v>
      </c>
      <c r="C16031" s="37">
        <v>1.53020499682806</v>
      </c>
      <c r="D16031" s="37"/>
      <c r="E16031" s="37"/>
    </row>
    <row r="16032" spans="1:5" x14ac:dyDescent="0.25">
      <c r="A16032" s="60">
        <v>113974.461582965</v>
      </c>
      <c r="B16032" s="37">
        <v>0.70647132553821101</v>
      </c>
      <c r="C16032" s="37">
        <v>0.62882966656327999</v>
      </c>
      <c r="D16032" s="37"/>
      <c r="E16032" s="37"/>
    </row>
    <row r="16033" spans="1:5" x14ac:dyDescent="0.25">
      <c r="A16033" s="60">
        <v>113982.80573223199</v>
      </c>
      <c r="B16033" s="37">
        <v>0.70651199193931602</v>
      </c>
      <c r="C16033" s="37">
        <v>0.46340777057807298</v>
      </c>
      <c r="D16033" s="37"/>
      <c r="E16033" s="37"/>
    </row>
    <row r="16034" spans="1:5" x14ac:dyDescent="0.25">
      <c r="A16034" s="60">
        <v>113996.911854306</v>
      </c>
      <c r="B16034" s="37">
        <v>0.70658043122386704</v>
      </c>
      <c r="C16034" s="37">
        <v>1.4586680265104901</v>
      </c>
      <c r="D16034" s="37"/>
      <c r="E16034" s="37"/>
    </row>
    <row r="16035" spans="1:5" x14ac:dyDescent="0.25">
      <c r="A16035" s="60">
        <v>114018.14653469701</v>
      </c>
      <c r="B16035" s="37">
        <v>0.70668272618703698</v>
      </c>
      <c r="C16035" s="37">
        <v>-0.96823248734608802</v>
      </c>
      <c r="D16035" s="37"/>
      <c r="E16035" s="37"/>
    </row>
    <row r="16036" spans="1:5" x14ac:dyDescent="0.25">
      <c r="A16036" s="60">
        <v>114050.283231797</v>
      </c>
      <c r="B16036" s="37">
        <v>0.70683587724881503</v>
      </c>
      <c r="C16036" s="37">
        <v>1.27293952851639</v>
      </c>
      <c r="D16036" s="37"/>
      <c r="E16036" s="37"/>
    </row>
    <row r="16037" spans="1:5" x14ac:dyDescent="0.25">
      <c r="A16037" s="60">
        <v>114063.546081943</v>
      </c>
      <c r="B16037" s="37">
        <v>0.70689850130025</v>
      </c>
      <c r="C16037" s="37">
        <v>0.49868567374664602</v>
      </c>
      <c r="D16037" s="37"/>
      <c r="E16037" s="37"/>
    </row>
    <row r="16038" spans="1:5" x14ac:dyDescent="0.25">
      <c r="A16038" s="60">
        <v>114113.711188509</v>
      </c>
      <c r="B16038" s="37">
        <v>0.70713231236047203</v>
      </c>
      <c r="C16038" s="37">
        <v>0.45971825350314999</v>
      </c>
      <c r="D16038" s="37"/>
      <c r="E16038" s="37"/>
    </row>
    <row r="16039" spans="1:5" x14ac:dyDescent="0.25">
      <c r="A16039" s="60">
        <v>114127.36184836</v>
      </c>
      <c r="B16039" s="37">
        <v>0.70719510253142204</v>
      </c>
      <c r="C16039" s="37">
        <v>0.166068560928956</v>
      </c>
      <c r="D16039" s="37"/>
      <c r="E16039" s="37"/>
    </row>
    <row r="16040" spans="1:5" x14ac:dyDescent="0.25">
      <c r="A16040" s="60">
        <v>114146.770126854</v>
      </c>
      <c r="B16040" s="37">
        <v>0.70728376571392404</v>
      </c>
      <c r="C16040" s="37">
        <v>0.21780643797246799</v>
      </c>
      <c r="D16040" s="37"/>
      <c r="E16040" s="37"/>
    </row>
    <row r="16041" spans="1:5" x14ac:dyDescent="0.25">
      <c r="A16041" s="60">
        <v>114156.755919635</v>
      </c>
      <c r="B16041" s="37">
        <v>0.70732910523398296</v>
      </c>
      <c r="C16041" s="37">
        <v>-0.21543459474790999</v>
      </c>
      <c r="D16041" s="37"/>
      <c r="E16041" s="37"/>
    </row>
    <row r="16042" spans="1:5" x14ac:dyDescent="0.25">
      <c r="A16042" s="60">
        <v>114161.267213396</v>
      </c>
      <c r="B16042" s="37">
        <v>0.70734952633413894</v>
      </c>
      <c r="C16042" s="37">
        <v>1.4026719860819901</v>
      </c>
      <c r="D16042" s="37"/>
      <c r="E16042" s="37"/>
    </row>
    <row r="16043" spans="1:5" x14ac:dyDescent="0.25">
      <c r="A16043" s="60">
        <v>114180.454219555</v>
      </c>
      <c r="B16043" s="37">
        <v>0.70743594925864794</v>
      </c>
      <c r="C16043" s="37">
        <v>0.72166554550385797</v>
      </c>
      <c r="D16043" s="37"/>
      <c r="E16043" s="37"/>
    </row>
    <row r="16044" spans="1:5" x14ac:dyDescent="0.25">
      <c r="A16044" s="60">
        <v>114188.76999854299</v>
      </c>
      <c r="B16044" s="37">
        <v>0.70747318957411498</v>
      </c>
      <c r="C16044" s="37">
        <v>1.5544549614572101</v>
      </c>
      <c r="D16044" s="37"/>
      <c r="E16044" s="37"/>
    </row>
    <row r="16045" spans="1:5" x14ac:dyDescent="0.25">
      <c r="A16045" s="60">
        <v>114195.62134765901</v>
      </c>
      <c r="B16045" s="37">
        <v>0.70750377384098795</v>
      </c>
      <c r="C16045" s="37">
        <v>0.82408213664715302</v>
      </c>
      <c r="D16045" s="37"/>
      <c r="E16045" s="37"/>
    </row>
    <row r="16046" spans="1:5" x14ac:dyDescent="0.25">
      <c r="A16046" s="60">
        <v>114199.158233557</v>
      </c>
      <c r="B16046" s="37">
        <v>0.70751952782926597</v>
      </c>
      <c r="C16046" s="37">
        <v>0.52087750463929405</v>
      </c>
      <c r="D16046" s="37"/>
      <c r="E16046" s="37"/>
    </row>
    <row r="16047" spans="1:5" x14ac:dyDescent="0.25">
      <c r="A16047" s="60">
        <v>114201.09974041799</v>
      </c>
      <c r="B16047" s="37">
        <v>0.70752816567795596</v>
      </c>
      <c r="C16047" s="37">
        <v>1.0060495732022301</v>
      </c>
      <c r="D16047" s="37"/>
      <c r="E16047" s="37"/>
    </row>
    <row r="16048" spans="1:5" x14ac:dyDescent="0.25">
      <c r="A16048" s="60">
        <v>114210.152529414</v>
      </c>
      <c r="B16048" s="37">
        <v>0.70756834837577798</v>
      </c>
      <c r="C16048" s="37">
        <v>0.90542925764953697</v>
      </c>
      <c r="D16048" s="37"/>
      <c r="E16048" s="37"/>
    </row>
    <row r="16049" spans="1:5" x14ac:dyDescent="0.25">
      <c r="A16049" s="60">
        <v>114213.88312182001</v>
      </c>
      <c r="B16049" s="37">
        <v>0.70758486260137199</v>
      </c>
      <c r="C16049" s="37">
        <v>1.51527940117686</v>
      </c>
      <c r="D16049" s="37"/>
      <c r="E16049" s="37"/>
    </row>
    <row r="16050" spans="1:5" x14ac:dyDescent="0.25">
      <c r="A16050" s="60">
        <v>114227.408067061</v>
      </c>
      <c r="B16050" s="37">
        <v>0.70764451466586498</v>
      </c>
      <c r="C16050" s="37">
        <v>0.59681228732511005</v>
      </c>
      <c r="D16050" s="37"/>
      <c r="E16050" s="37"/>
    </row>
    <row r="16051" spans="1:5" x14ac:dyDescent="0.25">
      <c r="A16051" s="60">
        <v>114232.498889134</v>
      </c>
      <c r="B16051" s="37">
        <v>0.70766687909040005</v>
      </c>
      <c r="C16051" s="37">
        <v>0.424873237630852</v>
      </c>
      <c r="D16051" s="37"/>
      <c r="E16051" s="37"/>
    </row>
    <row r="16052" spans="1:5" x14ac:dyDescent="0.25">
      <c r="A16052" s="60">
        <v>114237.071865766</v>
      </c>
      <c r="B16052" s="37">
        <v>0.70768692724177995</v>
      </c>
      <c r="C16052" s="37">
        <v>7.7011459337183993E-2</v>
      </c>
      <c r="D16052" s="37"/>
      <c r="E16052" s="37"/>
    </row>
    <row r="16053" spans="1:5" x14ac:dyDescent="0.25">
      <c r="A16053" s="60">
        <v>114240.47209238099</v>
      </c>
      <c r="B16053" s="37">
        <v>0.70770180866272603</v>
      </c>
      <c r="C16053" s="37">
        <v>1.56229212186285</v>
      </c>
      <c r="D16053" s="37"/>
      <c r="E16053" s="37"/>
    </row>
    <row r="16054" spans="1:5" x14ac:dyDescent="0.25">
      <c r="A16054" s="60">
        <v>114242.076192294</v>
      </c>
      <c r="B16054" s="37">
        <v>0.70770882166304805</v>
      </c>
      <c r="C16054" s="37">
        <v>0.61285543211455595</v>
      </c>
      <c r="D16054" s="37"/>
      <c r="E16054" s="37"/>
    </row>
    <row r="16055" spans="1:5" x14ac:dyDescent="0.25">
      <c r="A16055" s="60">
        <v>114244.55094519501</v>
      </c>
      <c r="B16055" s="37">
        <v>0.70771963166604701</v>
      </c>
      <c r="C16055" s="37">
        <v>0.50183846626330497</v>
      </c>
      <c r="D16055" s="37"/>
      <c r="E16055" s="37"/>
    </row>
    <row r="16056" spans="1:5" x14ac:dyDescent="0.25">
      <c r="A16056" s="60">
        <v>114245.520084651</v>
      </c>
      <c r="B16056" s="37">
        <v>0.70772386186242997</v>
      </c>
      <c r="C16056" s="37">
        <v>1.02476671113647</v>
      </c>
      <c r="D16056" s="37"/>
      <c r="E16056" s="37"/>
    </row>
    <row r="16057" spans="1:5" x14ac:dyDescent="0.25">
      <c r="A16057" s="60">
        <v>114253.66526473701</v>
      </c>
      <c r="B16057" s="37">
        <v>0.70775934550849795</v>
      </c>
      <c r="C16057" s="37">
        <v>9.67351153483786E-2</v>
      </c>
      <c r="D16057" s="37"/>
      <c r="E16057" s="37"/>
    </row>
    <row r="16058" spans="1:5" x14ac:dyDescent="0.25">
      <c r="A16058" s="60">
        <v>114273.312900178</v>
      </c>
      <c r="B16058" s="37">
        <v>0.70784442992461505</v>
      </c>
      <c r="C16058" s="37">
        <v>1.4807515533921101</v>
      </c>
      <c r="D16058" s="37"/>
      <c r="E16058" s="37"/>
    </row>
    <row r="16059" spans="1:5" x14ac:dyDescent="0.25">
      <c r="A16059" s="60">
        <v>114282.248080223</v>
      </c>
      <c r="B16059" s="37">
        <v>0.70788288655339304</v>
      </c>
      <c r="C16059" s="37">
        <v>-0.15937573688116199</v>
      </c>
      <c r="D16059" s="37"/>
      <c r="E16059" s="37"/>
    </row>
    <row r="16060" spans="1:5" x14ac:dyDescent="0.25">
      <c r="A16060" s="60">
        <v>114285.29378345799</v>
      </c>
      <c r="B16060" s="37">
        <v>0.70789596128302901</v>
      </c>
      <c r="C16060" s="37">
        <v>-0.11038760506179</v>
      </c>
      <c r="D16060" s="37"/>
      <c r="E16060" s="37"/>
    </row>
    <row r="16061" spans="1:5" x14ac:dyDescent="0.25">
      <c r="A16061" s="60">
        <v>114286.88101182099</v>
      </c>
      <c r="B16061" s="37">
        <v>0.70790276819203202</v>
      </c>
      <c r="C16061" s="37">
        <v>0.79417133546693097</v>
      </c>
      <c r="D16061" s="37"/>
      <c r="E16061" s="37"/>
    </row>
    <row r="16062" spans="1:5" x14ac:dyDescent="0.25">
      <c r="A16062" s="60">
        <v>114295.06060355301</v>
      </c>
      <c r="B16062" s="37">
        <v>0.70793777279981396</v>
      </c>
      <c r="C16062" s="37">
        <v>1.25715630352159</v>
      </c>
      <c r="D16062" s="37"/>
      <c r="E16062" s="37"/>
    </row>
    <row r="16063" spans="1:5" x14ac:dyDescent="0.25">
      <c r="A16063" s="60">
        <v>114297.199198342</v>
      </c>
      <c r="B16063" s="37">
        <v>0.70794690450655695</v>
      </c>
      <c r="C16063" s="37">
        <v>0.44156043087095798</v>
      </c>
      <c r="D16063" s="37"/>
      <c r="E16063" s="37"/>
    </row>
    <row r="16064" spans="1:5" x14ac:dyDescent="0.25">
      <c r="A16064" s="60">
        <v>114308.560393892</v>
      </c>
      <c r="B16064" s="37">
        <v>0.70799527455711797</v>
      </c>
      <c r="C16064" s="37">
        <v>5.1177487998210799E-2</v>
      </c>
      <c r="D16064" s="37"/>
      <c r="E16064" s="37"/>
    </row>
    <row r="16065" spans="1:5" x14ac:dyDescent="0.25">
      <c r="A16065" s="60">
        <v>114314.51236274</v>
      </c>
      <c r="B16065" s="37">
        <v>0.70802051980268799</v>
      </c>
      <c r="C16065" s="37">
        <v>0.78427841973136603</v>
      </c>
      <c r="D16065" s="37"/>
      <c r="E16065" s="37"/>
    </row>
    <row r="16066" spans="1:5" x14ac:dyDescent="0.25">
      <c r="A16066" s="60">
        <v>114317.989521588</v>
      </c>
      <c r="B16066" s="37">
        <v>0.70803523792158196</v>
      </c>
      <c r="C16066" s="37">
        <v>0.21065102263333499</v>
      </c>
      <c r="D16066" s="37"/>
      <c r="E16066" s="37"/>
    </row>
    <row r="16067" spans="1:5" x14ac:dyDescent="0.25">
      <c r="A16067" s="60">
        <v>114333.899437955</v>
      </c>
      <c r="B16067" s="37">
        <v>0.708102297422051</v>
      </c>
      <c r="C16067" s="37">
        <v>0.27178642081455701</v>
      </c>
      <c r="D16067" s="37"/>
      <c r="E16067" s="37"/>
    </row>
    <row r="16068" spans="1:5" x14ac:dyDescent="0.25">
      <c r="A16068" s="60">
        <v>114355.023838319</v>
      </c>
      <c r="B16068" s="37">
        <v>0.70819061710798803</v>
      </c>
      <c r="C16068" s="37">
        <v>1.17447021997159</v>
      </c>
      <c r="D16068" s="37"/>
      <c r="E16068" s="37"/>
    </row>
    <row r="16069" spans="1:5" x14ac:dyDescent="0.25">
      <c r="A16069" s="60">
        <v>114368.123617794</v>
      </c>
      <c r="B16069" s="37">
        <v>0.70824497580234702</v>
      </c>
      <c r="C16069" s="37">
        <v>-5.4415575380284302</v>
      </c>
      <c r="D16069" s="37"/>
      <c r="E16069" s="37"/>
    </row>
    <row r="16070" spans="1:5" x14ac:dyDescent="0.25">
      <c r="A16070" s="60">
        <v>114375.44661932799</v>
      </c>
      <c r="B16070" s="37">
        <v>0.70827522661256503</v>
      </c>
      <c r="C16070" s="37">
        <v>0.30234657046444002</v>
      </c>
      <c r="D16070" s="37"/>
      <c r="E16070" s="37"/>
    </row>
    <row r="16071" spans="1:5" x14ac:dyDescent="0.25">
      <c r="A16071" s="60">
        <v>114393.877196598</v>
      </c>
      <c r="B16071" s="37">
        <v>0.70835092940469602</v>
      </c>
      <c r="C16071" s="37">
        <v>0.67613390392089501</v>
      </c>
      <c r="D16071" s="37"/>
      <c r="E16071" s="37"/>
    </row>
    <row r="16072" spans="1:5" x14ac:dyDescent="0.25">
      <c r="A16072" s="60">
        <v>114394.115967153</v>
      </c>
      <c r="B16072" s="37">
        <v>0.70835190608746701</v>
      </c>
      <c r="C16072" s="37">
        <v>-1.4075209128063</v>
      </c>
      <c r="D16072" s="37"/>
      <c r="E16072" s="37"/>
    </row>
    <row r="16073" spans="1:5" x14ac:dyDescent="0.25">
      <c r="A16073" s="60">
        <v>114406.108464137</v>
      </c>
      <c r="B16073" s="37">
        <v>0.70840082773401702</v>
      </c>
      <c r="C16073" s="37">
        <v>0.159671576043041</v>
      </c>
      <c r="D16073" s="37"/>
      <c r="E16073" s="37"/>
    </row>
    <row r="16074" spans="1:5" x14ac:dyDescent="0.25">
      <c r="A16074" s="60">
        <v>114417.592643907</v>
      </c>
      <c r="B16074" s="37">
        <v>0.70844743119894305</v>
      </c>
      <c r="C16074" s="37">
        <v>0.52723082658530096</v>
      </c>
      <c r="D16074" s="37"/>
      <c r="E16074" s="37"/>
    </row>
    <row r="16075" spans="1:5" x14ac:dyDescent="0.25">
      <c r="A16075" s="60">
        <v>114426.980903396</v>
      </c>
      <c r="B16075" s="37">
        <v>0.70848535188616601</v>
      </c>
      <c r="C16075" s="37">
        <v>1.6545959567709301</v>
      </c>
      <c r="D16075" s="37"/>
      <c r="E16075" s="37"/>
    </row>
    <row r="16076" spans="1:5" x14ac:dyDescent="0.25">
      <c r="A16076" s="60">
        <v>114444.593147247</v>
      </c>
      <c r="B16076" s="37">
        <v>0.70855606101769997</v>
      </c>
      <c r="C16076" s="37">
        <v>0.489893422692322</v>
      </c>
      <c r="D16076" s="37"/>
      <c r="E16076" s="37"/>
    </row>
    <row r="16077" spans="1:5" x14ac:dyDescent="0.25">
      <c r="A16077" s="60">
        <v>114491.38234092</v>
      </c>
      <c r="B16077" s="37">
        <v>0.70874119908233002</v>
      </c>
      <c r="C16077" s="37">
        <v>0.92680071700363997</v>
      </c>
      <c r="D16077" s="37"/>
      <c r="E16077" s="37"/>
    </row>
    <row r="16078" spans="1:5" x14ac:dyDescent="0.25">
      <c r="A16078" s="60">
        <v>114503.90942117901</v>
      </c>
      <c r="B16078" s="37">
        <v>0.70879010178264401</v>
      </c>
      <c r="C16078" s="37">
        <v>1.0459012695667</v>
      </c>
      <c r="D16078" s="37"/>
      <c r="E16078" s="37"/>
    </row>
    <row r="16079" spans="1:5" x14ac:dyDescent="0.25">
      <c r="A16079" s="60">
        <v>114513.94025802999</v>
      </c>
      <c r="B16079" s="37">
        <v>0.70882905805131502</v>
      </c>
      <c r="C16079" s="37">
        <v>0.34953592254121102</v>
      </c>
      <c r="D16079" s="37"/>
      <c r="E16079" s="37"/>
    </row>
    <row r="16080" spans="1:5" x14ac:dyDescent="0.25">
      <c r="A16080" s="60">
        <v>114537.132729248</v>
      </c>
      <c r="B16080" s="37">
        <v>0.70891844457467001</v>
      </c>
      <c r="C16080" s="37">
        <v>1.1227134851778999</v>
      </c>
      <c r="D16080" s="37"/>
      <c r="E16080" s="37"/>
    </row>
    <row r="16081" spans="1:5" x14ac:dyDescent="0.25">
      <c r="A16081" s="60">
        <v>114558.008735632</v>
      </c>
      <c r="B16081" s="37">
        <v>0.70899808807798004</v>
      </c>
      <c r="C16081" s="37">
        <v>0.835713269894378</v>
      </c>
      <c r="D16081" s="37"/>
      <c r="E16081" s="37"/>
    </row>
    <row r="16082" spans="1:5" x14ac:dyDescent="0.25">
      <c r="A16082" s="60">
        <v>114578.364540254</v>
      </c>
      <c r="B16082" s="37">
        <v>0.70907500627577702</v>
      </c>
      <c r="C16082" s="37">
        <v>-0.57751958848825102</v>
      </c>
      <c r="D16082" s="37"/>
      <c r="E16082" s="37"/>
    </row>
    <row r="16083" spans="1:5" x14ac:dyDescent="0.25">
      <c r="A16083" s="60">
        <v>114608.15854425399</v>
      </c>
      <c r="B16083" s="37">
        <v>0.70918627558806402</v>
      </c>
      <c r="C16083" s="37">
        <v>1.16968696294466</v>
      </c>
      <c r="D16083" s="37"/>
      <c r="E16083" s="37"/>
    </row>
    <row r="16084" spans="1:5" x14ac:dyDescent="0.25">
      <c r="A16084" s="60">
        <v>114609.800062971</v>
      </c>
      <c r="B16084" s="37">
        <v>0.70919236084155302</v>
      </c>
      <c r="C16084" s="37">
        <v>1.3414883015326899</v>
      </c>
      <c r="D16084" s="37"/>
      <c r="E16084" s="37"/>
    </row>
    <row r="16085" spans="1:5" x14ac:dyDescent="0.25">
      <c r="A16085" s="60">
        <v>114635.342445056</v>
      </c>
      <c r="B16085" s="37">
        <v>0.70928644267079799</v>
      </c>
      <c r="C16085" s="37">
        <v>7.2237146451747905E-2</v>
      </c>
      <c r="D16085" s="37"/>
      <c r="E16085" s="37"/>
    </row>
    <row r="16086" spans="1:5" x14ac:dyDescent="0.25">
      <c r="A16086" s="60">
        <v>114644.260686371</v>
      </c>
      <c r="B16086" s="37">
        <v>0.709319024144624</v>
      </c>
      <c r="C16086" s="37">
        <v>0.94031521257011996</v>
      </c>
      <c r="D16086" s="37"/>
      <c r="E16086" s="37"/>
    </row>
    <row r="16087" spans="1:5" x14ac:dyDescent="0.25">
      <c r="A16087" s="60">
        <v>114648.967069056</v>
      </c>
      <c r="B16087" s="37">
        <v>0.70933616251187104</v>
      </c>
      <c r="C16087" s="37">
        <v>1.3249631771468999</v>
      </c>
      <c r="D16087" s="37"/>
      <c r="E16087" s="37"/>
    </row>
    <row r="16088" spans="1:5" x14ac:dyDescent="0.25">
      <c r="A16088" s="60">
        <v>114680.331095296</v>
      </c>
      <c r="B16088" s="37">
        <v>0.70944939506465299</v>
      </c>
      <c r="C16088" s="37">
        <v>0.69589610691431802</v>
      </c>
      <c r="D16088" s="37"/>
      <c r="E16088" s="37"/>
    </row>
    <row r="16089" spans="1:5" x14ac:dyDescent="0.25">
      <c r="A16089" s="60">
        <v>114699.64855291101</v>
      </c>
      <c r="B16089" s="37">
        <v>0.70951829107138498</v>
      </c>
      <c r="C16089" s="37">
        <v>0.47155736622153099</v>
      </c>
      <c r="D16089" s="37"/>
      <c r="E16089" s="37"/>
    </row>
    <row r="16090" spans="1:5" x14ac:dyDescent="0.25">
      <c r="A16090" s="60">
        <v>114702.696711761</v>
      </c>
      <c r="B16090" s="37">
        <v>0.70952910371997802</v>
      </c>
      <c r="C16090" s="37">
        <v>0.76883946429349104</v>
      </c>
      <c r="D16090" s="37"/>
      <c r="E16090" s="37"/>
    </row>
    <row r="16091" spans="1:5" x14ac:dyDescent="0.25">
      <c r="A16091" s="60">
        <v>114718.67314403701</v>
      </c>
      <c r="B16091" s="37">
        <v>0.70958551558903704</v>
      </c>
      <c r="C16091" s="37">
        <v>1.0618657105881499</v>
      </c>
      <c r="D16091" s="37"/>
      <c r="E16091" s="37"/>
    </row>
    <row r="16092" spans="1:5" x14ac:dyDescent="0.25">
      <c r="A16092" s="60">
        <v>114743.817921102</v>
      </c>
      <c r="B16092" s="37">
        <v>0.70967341533956396</v>
      </c>
      <c r="C16092" s="37">
        <v>1.38661774140532</v>
      </c>
      <c r="D16092" s="37"/>
      <c r="E16092" s="37"/>
    </row>
    <row r="16093" spans="1:5" x14ac:dyDescent="0.25">
      <c r="A16093" s="60">
        <v>114758.414138548</v>
      </c>
      <c r="B16093" s="37">
        <v>0.70972394525447502</v>
      </c>
      <c r="C16093" s="37">
        <v>0.74115424777052596</v>
      </c>
      <c r="D16093" s="37"/>
      <c r="E16093" s="37"/>
    </row>
    <row r="16094" spans="1:5" x14ac:dyDescent="0.25">
      <c r="A16094" s="60">
        <v>114799.321823092</v>
      </c>
      <c r="B16094" s="37">
        <v>0.70986363483341497</v>
      </c>
      <c r="C16094" s="37">
        <v>-0.191719427852788</v>
      </c>
      <c r="D16094" s="37"/>
      <c r="E16094" s="37"/>
    </row>
    <row r="16095" spans="1:5" x14ac:dyDescent="0.25">
      <c r="A16095" s="60">
        <v>114810.14236129</v>
      </c>
      <c r="B16095" s="37">
        <v>0.70990011132725395</v>
      </c>
      <c r="C16095" s="37">
        <v>0.39769216059899498</v>
      </c>
      <c r="D16095" s="37"/>
      <c r="E16095" s="37"/>
    </row>
    <row r="16096" spans="1:5" x14ac:dyDescent="0.25">
      <c r="A16096" s="60">
        <v>114814.81463606301</v>
      </c>
      <c r="B16096" s="37">
        <v>0.70991580081969796</v>
      </c>
      <c r="C16096" s="37">
        <v>1.1922905958763801</v>
      </c>
      <c r="D16096" s="37"/>
      <c r="E16096" s="37"/>
    </row>
    <row r="16097" spans="1:5" x14ac:dyDescent="0.25">
      <c r="A16097" s="60">
        <v>114828.68133958201</v>
      </c>
      <c r="B16097" s="37">
        <v>0.70996214916173905</v>
      </c>
      <c r="C16097" s="37">
        <v>0.413855518531836</v>
      </c>
      <c r="D16097" s="37"/>
      <c r="E16097" s="37"/>
    </row>
    <row r="16098" spans="1:5" x14ac:dyDescent="0.25">
      <c r="A16098" s="60">
        <v>114838.48985507</v>
      </c>
      <c r="B16098" s="37">
        <v>0.70999473854973505</v>
      </c>
      <c r="C16098" s="37">
        <v>0.606456031791058</v>
      </c>
      <c r="D16098" s="37"/>
      <c r="E16098" s="37"/>
    </row>
    <row r="16099" spans="1:5" x14ac:dyDescent="0.25">
      <c r="A16099" s="60">
        <v>114841.340056228</v>
      </c>
      <c r="B16099" s="37">
        <v>0.71000417830373497</v>
      </c>
      <c r="C16099" s="37">
        <v>0.99517691602772895</v>
      </c>
      <c r="D16099" s="37"/>
      <c r="E16099" s="37"/>
    </row>
    <row r="16100" spans="1:5" x14ac:dyDescent="0.25">
      <c r="A16100" s="60">
        <v>114903.182938381</v>
      </c>
      <c r="B16100" s="37">
        <v>0.710205665438846</v>
      </c>
      <c r="C16100" s="37">
        <v>0.920264256658609</v>
      </c>
      <c r="D16100" s="37"/>
      <c r="E16100" s="37"/>
    </row>
    <row r="16101" spans="1:5" x14ac:dyDescent="0.25">
      <c r="A16101" s="60">
        <v>114927.723383331</v>
      </c>
      <c r="B16101" s="37">
        <v>0.71028386303718605</v>
      </c>
      <c r="C16101" s="37">
        <v>2.7960309941632601E-2</v>
      </c>
      <c r="D16101" s="37"/>
      <c r="E16101" s="37"/>
    </row>
    <row r="16102" spans="1:5" x14ac:dyDescent="0.25">
      <c r="A16102" s="60">
        <v>114930.01154270599</v>
      </c>
      <c r="B16102" s="37">
        <v>0.71029110364050596</v>
      </c>
      <c r="C16102" s="37">
        <v>-0.35244256925699402</v>
      </c>
      <c r="D16102" s="37"/>
      <c r="E16102" s="37"/>
    </row>
    <row r="16103" spans="1:5" x14ac:dyDescent="0.25">
      <c r="A16103" s="60">
        <v>114931.614966885</v>
      </c>
      <c r="B16103" s="37">
        <v>0.71029617235183395</v>
      </c>
      <c r="C16103" s="37">
        <v>1.4352481161074899</v>
      </c>
      <c r="D16103" s="37"/>
      <c r="E16103" s="37"/>
    </row>
    <row r="16104" spans="1:5" x14ac:dyDescent="0.25">
      <c r="A16104" s="60">
        <v>114934.433032671</v>
      </c>
      <c r="B16104" s="37">
        <v>0.71030507052304204</v>
      </c>
      <c r="C16104" s="37">
        <v>1.17224062244135</v>
      </c>
      <c r="D16104" s="37"/>
      <c r="E16104" s="37"/>
    </row>
    <row r="16105" spans="1:5" x14ac:dyDescent="0.25">
      <c r="A16105" s="60">
        <v>114939.758380564</v>
      </c>
      <c r="B16105" s="37">
        <v>0.71032184993480996</v>
      </c>
      <c r="C16105" s="37">
        <v>1.78497251755523</v>
      </c>
      <c r="D16105" s="37"/>
      <c r="E16105" s="37"/>
    </row>
    <row r="16106" spans="1:5" x14ac:dyDescent="0.25">
      <c r="A16106" s="60">
        <v>114958.454096937</v>
      </c>
      <c r="B16106" s="37">
        <v>0.71038038928306302</v>
      </c>
      <c r="C16106" s="37"/>
      <c r="D16106" s="37"/>
      <c r="E16106" s="37"/>
    </row>
    <row r="16107" spans="1:5" x14ac:dyDescent="0.25">
      <c r="A16107" s="60">
        <v>114963.397164849</v>
      </c>
      <c r="B16107" s="37">
        <v>0.71039577122269104</v>
      </c>
      <c r="C16107" s="37">
        <v>1.7239430375801399</v>
      </c>
      <c r="D16107" s="37"/>
      <c r="E16107" s="37"/>
    </row>
    <row r="16108" spans="1:5" x14ac:dyDescent="0.25">
      <c r="A16108" s="60">
        <v>114964.889370251</v>
      </c>
      <c r="B16108" s="37">
        <v>0.71040040685317296</v>
      </c>
      <c r="C16108" s="37">
        <v>1.11183519378997</v>
      </c>
      <c r="D16108" s="37"/>
      <c r="E16108" s="37"/>
    </row>
    <row r="16109" spans="1:5" x14ac:dyDescent="0.25">
      <c r="A16109" s="60">
        <v>114972.05757382</v>
      </c>
      <c r="B16109" s="37">
        <v>0.71042262466220396</v>
      </c>
      <c r="C16109" s="37">
        <v>8.5170953294078106E-3</v>
      </c>
      <c r="D16109" s="37"/>
      <c r="E16109" s="37"/>
    </row>
    <row r="16110" spans="1:5" x14ac:dyDescent="0.25">
      <c r="A16110" s="60">
        <v>114982.9814796</v>
      </c>
      <c r="B16110" s="37">
        <v>0.71045632215031496</v>
      </c>
      <c r="C16110" s="37">
        <v>-0.19652492892235901</v>
      </c>
      <c r="D16110" s="37"/>
      <c r="E16110" s="37"/>
    </row>
    <row r="16111" spans="1:5" x14ac:dyDescent="0.25">
      <c r="A16111" s="60">
        <v>114983.547050024</v>
      </c>
      <c r="B16111" s="37">
        <v>0.71045806150184798</v>
      </c>
      <c r="C16111" s="37">
        <v>0.40827329504262699</v>
      </c>
      <c r="D16111" s="37"/>
      <c r="E16111" s="37"/>
    </row>
    <row r="16112" spans="1:5" x14ac:dyDescent="0.25">
      <c r="A16112" s="60">
        <v>115019.82806831</v>
      </c>
      <c r="B16112" s="37">
        <v>0.71056855500951499</v>
      </c>
      <c r="C16112" s="37">
        <v>1.2658724250135001</v>
      </c>
      <c r="D16112" s="37"/>
      <c r="E16112" s="37"/>
    </row>
    <row r="16113" spans="1:5" x14ac:dyDescent="0.25">
      <c r="A16113" s="60">
        <v>115030.388226802</v>
      </c>
      <c r="B16113" s="37">
        <v>0.71060031571321502</v>
      </c>
      <c r="C16113" s="37">
        <v>0.51830392057496999</v>
      </c>
      <c r="D16113" s="37"/>
      <c r="E16113" s="37"/>
    </row>
    <row r="16114" spans="1:5" x14ac:dyDescent="0.25">
      <c r="A16114" s="60">
        <v>115041.31710730201</v>
      </c>
      <c r="B16114" s="37">
        <v>0.71063299612787401</v>
      </c>
      <c r="C16114" s="37">
        <v>-3.5584282095091298E-2</v>
      </c>
      <c r="D16114" s="37"/>
      <c r="E16114" s="37"/>
    </row>
    <row r="16115" spans="1:5" x14ac:dyDescent="0.25">
      <c r="A16115" s="60">
        <v>115054.807855233</v>
      </c>
      <c r="B16115" s="37">
        <v>0.71067307238621402</v>
      </c>
      <c r="C16115" s="37">
        <v>1.43637705810273</v>
      </c>
      <c r="D16115" s="37"/>
      <c r="E16115" s="37"/>
    </row>
    <row r="16116" spans="1:5" x14ac:dyDescent="0.25">
      <c r="A16116" s="60">
        <v>115065.467618029</v>
      </c>
      <c r="B16116" s="37">
        <v>0.71070453230155695</v>
      </c>
      <c r="C16116" s="37"/>
      <c r="D16116" s="37"/>
      <c r="E16116" s="37"/>
    </row>
    <row r="16117" spans="1:5" x14ac:dyDescent="0.25">
      <c r="A16117" s="60">
        <v>115083.913547979</v>
      </c>
      <c r="B16117" s="37">
        <v>0.71075854197478805</v>
      </c>
      <c r="C16117" s="37">
        <v>1.37544496315203</v>
      </c>
      <c r="D16117" s="37"/>
      <c r="E16117" s="37"/>
    </row>
    <row r="16118" spans="1:5" x14ac:dyDescent="0.25">
      <c r="A16118" s="60">
        <v>115125.287955974</v>
      </c>
      <c r="B16118" s="37">
        <v>0.71087771620185503</v>
      </c>
      <c r="C16118" s="37">
        <v>0.83901531440491195</v>
      </c>
      <c r="D16118" s="37"/>
      <c r="E16118" s="37"/>
    </row>
    <row r="16119" spans="1:5" x14ac:dyDescent="0.25">
      <c r="A16119" s="60">
        <v>115133.797131125</v>
      </c>
      <c r="B16119" s="37">
        <v>0.71090188961245604</v>
      </c>
      <c r="C16119" s="37">
        <v>0.75775936876072403</v>
      </c>
      <c r="D16119" s="37"/>
      <c r="E16119" s="37"/>
    </row>
    <row r="16120" spans="1:5" x14ac:dyDescent="0.25">
      <c r="A16120" s="60">
        <v>115143.47795519</v>
      </c>
      <c r="B16120" s="37">
        <v>0.71092925257252504</v>
      </c>
      <c r="C16120" s="37">
        <v>0.93599156607253597</v>
      </c>
      <c r="D16120" s="37"/>
      <c r="E16120" s="37"/>
    </row>
    <row r="16121" spans="1:5" x14ac:dyDescent="0.25">
      <c r="A16121" s="60">
        <v>115159.529281663</v>
      </c>
      <c r="B16121" s="37">
        <v>0.71097429669252399</v>
      </c>
      <c r="C16121" s="37">
        <v>1.0357392204904301</v>
      </c>
      <c r="D16121" s="37"/>
      <c r="E16121" s="37"/>
    </row>
    <row r="16122" spans="1:5" x14ac:dyDescent="0.25">
      <c r="A16122" s="60">
        <v>115168.29966752999</v>
      </c>
      <c r="B16122" s="37">
        <v>0.71099873767177602</v>
      </c>
      <c r="C16122" s="37">
        <v>1.02825371832367</v>
      </c>
      <c r="D16122" s="37"/>
      <c r="E16122" s="37"/>
    </row>
    <row r="16123" spans="1:5" x14ac:dyDescent="0.25">
      <c r="A16123" s="60">
        <v>115182.70065771299</v>
      </c>
      <c r="B16123" s="37">
        <v>0.71103860845703704</v>
      </c>
      <c r="C16123" s="37">
        <v>0.48436614302807002</v>
      </c>
      <c r="D16123" s="37"/>
      <c r="E16123" s="37"/>
    </row>
    <row r="16124" spans="1:5" x14ac:dyDescent="0.25">
      <c r="A16124" s="60">
        <v>115190.04125487</v>
      </c>
      <c r="B16124" s="37">
        <v>0.71105880700459601</v>
      </c>
      <c r="C16124" s="37">
        <v>0.87121392711553303</v>
      </c>
      <c r="D16124" s="37"/>
      <c r="E16124" s="37"/>
    </row>
    <row r="16125" spans="1:5" x14ac:dyDescent="0.25">
      <c r="A16125" s="60">
        <v>115216.143336443</v>
      </c>
      <c r="B16125" s="37">
        <v>0.71112995008039603</v>
      </c>
      <c r="C16125" s="37">
        <v>0.49732162787485801</v>
      </c>
      <c r="D16125" s="37"/>
      <c r="E16125" s="37"/>
    </row>
    <row r="16126" spans="1:5" x14ac:dyDescent="0.25">
      <c r="A16126" s="60">
        <v>115216.214134846</v>
      </c>
      <c r="B16126" s="37">
        <v>0.71113014160639199</v>
      </c>
      <c r="C16126" s="37">
        <v>-4.2021175961337601E-2</v>
      </c>
      <c r="D16126" s="37"/>
      <c r="E16126" s="37"/>
    </row>
    <row r="16127" spans="1:5" x14ac:dyDescent="0.25">
      <c r="A16127" s="60">
        <v>115225.381198195</v>
      </c>
      <c r="B16127" s="37">
        <v>0.71115487497419905</v>
      </c>
      <c r="C16127" s="37">
        <v>9.4983248420055198E-3</v>
      </c>
      <c r="D16127" s="37"/>
      <c r="E16127" s="37"/>
    </row>
    <row r="16128" spans="1:5" x14ac:dyDescent="0.25">
      <c r="A16128" s="60">
        <v>115238.030546123</v>
      </c>
      <c r="B16128" s="37">
        <v>0.71118879017157799</v>
      </c>
      <c r="C16128" s="37">
        <v>1.42561464673636</v>
      </c>
      <c r="D16128" s="37"/>
      <c r="E16128" s="37"/>
    </row>
    <row r="16129" spans="1:5" x14ac:dyDescent="0.25">
      <c r="A16129" s="60">
        <v>115238.431274701</v>
      </c>
      <c r="B16129" s="37">
        <v>0.71118986055588995</v>
      </c>
      <c r="C16129" s="37">
        <v>5.2912798671478399E-4</v>
      </c>
      <c r="D16129" s="37"/>
      <c r="E16129" s="37"/>
    </row>
    <row r="16130" spans="1:5" x14ac:dyDescent="0.25">
      <c r="A16130" s="60">
        <v>115258.18130296801</v>
      </c>
      <c r="B16130" s="37">
        <v>0.71124230789047804</v>
      </c>
      <c r="C16130" s="37">
        <v>0.11611218328768701</v>
      </c>
      <c r="D16130" s="37"/>
      <c r="E16130" s="37"/>
    </row>
    <row r="16131" spans="1:5" x14ac:dyDescent="0.25">
      <c r="A16131" s="60">
        <v>115267.255333169</v>
      </c>
      <c r="B16131" s="37">
        <v>0.71126620323273304</v>
      </c>
      <c r="C16131" s="37">
        <v>-5.4067561631165897E-2</v>
      </c>
      <c r="D16131" s="37"/>
      <c r="E16131" s="37"/>
    </row>
    <row r="16132" spans="1:5" x14ac:dyDescent="0.25">
      <c r="A16132" s="60">
        <v>115269.245695896</v>
      </c>
      <c r="B16132" s="37">
        <v>0.71127142769848695</v>
      </c>
      <c r="C16132" s="37">
        <v>1.0551714718127101</v>
      </c>
      <c r="D16132" s="37"/>
      <c r="E16132" s="37"/>
    </row>
    <row r="16133" spans="1:5" x14ac:dyDescent="0.25">
      <c r="A16133" s="60">
        <v>115292.98132332299</v>
      </c>
      <c r="B16133" s="37">
        <v>0.711333263185707</v>
      </c>
      <c r="C16133" s="37">
        <v>0.69398422850102104</v>
      </c>
      <c r="D16133" s="37"/>
      <c r="E16133" s="37"/>
    </row>
    <row r="16134" spans="1:5" x14ac:dyDescent="0.25">
      <c r="A16134" s="60">
        <v>115297.739000011</v>
      </c>
      <c r="B16134" s="37">
        <v>0.71134555415855305</v>
      </c>
      <c r="C16134" s="37">
        <v>0.85393464479270897</v>
      </c>
      <c r="D16134" s="37"/>
      <c r="E16134" s="37"/>
    </row>
    <row r="16135" spans="1:5" x14ac:dyDescent="0.25">
      <c r="A16135" s="60">
        <v>115304.688675524</v>
      </c>
      <c r="B16135" s="37">
        <v>0.71136344590623801</v>
      </c>
      <c r="C16135" s="37">
        <v>0.35788076526575002</v>
      </c>
      <c r="D16135" s="37"/>
      <c r="E16135" s="37"/>
    </row>
    <row r="16136" spans="1:5" x14ac:dyDescent="0.25">
      <c r="A16136" s="60">
        <v>115310.13411670001</v>
      </c>
      <c r="B16136" s="37">
        <v>0.711377413647029</v>
      </c>
      <c r="C16136" s="37">
        <v>0.35878332961147802</v>
      </c>
      <c r="D16136" s="37"/>
      <c r="E16136" s="37"/>
    </row>
    <row r="16137" spans="1:5" x14ac:dyDescent="0.25">
      <c r="A16137" s="60">
        <v>115317.655263522</v>
      </c>
      <c r="B16137" s="37">
        <v>0.71139663148629195</v>
      </c>
      <c r="C16137" s="37">
        <v>1.1941079190606301</v>
      </c>
      <c r="D16137" s="37"/>
      <c r="E16137" s="37"/>
    </row>
    <row r="16138" spans="1:5" x14ac:dyDescent="0.25">
      <c r="A16138" s="60">
        <v>115342.363302725</v>
      </c>
      <c r="B16138" s="37">
        <v>0.71145916092912098</v>
      </c>
      <c r="C16138" s="37">
        <v>0.95210926843578603</v>
      </c>
      <c r="D16138" s="37"/>
      <c r="E16138" s="37"/>
    </row>
    <row r="16139" spans="1:5" x14ac:dyDescent="0.25">
      <c r="A16139" s="60">
        <v>115395.18179947999</v>
      </c>
      <c r="B16139" s="37">
        <v>0.71158974388868701</v>
      </c>
      <c r="C16139" s="37">
        <v>0.139810784703265</v>
      </c>
      <c r="D16139" s="37"/>
      <c r="E16139" s="37"/>
    </row>
    <row r="16140" spans="1:5" x14ac:dyDescent="0.25">
      <c r="A16140" s="60">
        <v>115402.218710152</v>
      </c>
      <c r="B16140" s="37">
        <v>0.71160682565730105</v>
      </c>
      <c r="C16140" s="37">
        <v>0.84680424648884101</v>
      </c>
      <c r="D16140" s="37"/>
      <c r="E16140" s="37"/>
    </row>
    <row r="16141" spans="1:5" x14ac:dyDescent="0.25">
      <c r="A16141" s="60">
        <v>115409.019589348</v>
      </c>
      <c r="B16141" s="37">
        <v>0.71162326430390099</v>
      </c>
      <c r="C16141" s="37">
        <v>-0.89181697154068196</v>
      </c>
      <c r="D16141" s="37"/>
      <c r="E16141" s="37"/>
    </row>
    <row r="16142" spans="1:5" x14ac:dyDescent="0.25">
      <c r="A16142" s="60">
        <v>115410.378882201</v>
      </c>
      <c r="B16142" s="37">
        <v>0.71162654163791395</v>
      </c>
      <c r="C16142" s="37">
        <v>0.85491309131591198</v>
      </c>
      <c r="D16142" s="37"/>
      <c r="E16142" s="37"/>
    </row>
    <row r="16143" spans="1:5" x14ac:dyDescent="0.25">
      <c r="A16143" s="60">
        <v>115412.215824322</v>
      </c>
      <c r="B16143" s="37">
        <v>0.71163096624247402</v>
      </c>
      <c r="C16143" s="37">
        <v>-0.79980968217834303</v>
      </c>
      <c r="D16143" s="37"/>
      <c r="E16143" s="37"/>
    </row>
    <row r="16144" spans="1:5" x14ac:dyDescent="0.25">
      <c r="A16144" s="60">
        <v>115426.533085066</v>
      </c>
      <c r="B16144" s="37">
        <v>0.71166528002400997</v>
      </c>
      <c r="C16144" s="37">
        <v>1.17202783643089</v>
      </c>
      <c r="D16144" s="37"/>
      <c r="E16144" s="37"/>
    </row>
    <row r="16145" spans="1:5" x14ac:dyDescent="0.25">
      <c r="A16145" s="60">
        <v>115470.792100137</v>
      </c>
      <c r="B16145" s="37">
        <v>0.71176943586840202</v>
      </c>
      <c r="C16145" s="37">
        <v>0.31837022448180102</v>
      </c>
      <c r="D16145" s="37"/>
      <c r="E16145" s="37"/>
    </row>
    <row r="16146" spans="1:5" x14ac:dyDescent="0.25">
      <c r="A16146" s="60">
        <v>115475.05488215</v>
      </c>
      <c r="B16146" s="37">
        <v>0.71177931521923898</v>
      </c>
      <c r="C16146" s="37">
        <v>1.1232397100326299</v>
      </c>
      <c r="D16146" s="37"/>
      <c r="E16146" s="37"/>
    </row>
    <row r="16147" spans="1:5" x14ac:dyDescent="0.25">
      <c r="A16147" s="60">
        <v>115475.319203395</v>
      </c>
      <c r="B16147" s="37">
        <v>0.71177992692735803</v>
      </c>
      <c r="C16147" s="37">
        <v>1.0720660608353401</v>
      </c>
      <c r="D16147" s="37"/>
      <c r="E16147" s="37"/>
    </row>
    <row r="16148" spans="1:5" x14ac:dyDescent="0.25">
      <c r="A16148" s="60">
        <v>115476.592663039</v>
      </c>
      <c r="B16148" s="37">
        <v>0.71178287260749296</v>
      </c>
      <c r="C16148" s="37">
        <v>1.0430550218157399</v>
      </c>
      <c r="D16148" s="37"/>
      <c r="E16148" s="37"/>
    </row>
    <row r="16149" spans="1:5" x14ac:dyDescent="0.25">
      <c r="A16149" s="60">
        <v>115503.814344728</v>
      </c>
      <c r="B16149" s="37">
        <v>0.71184527205898496</v>
      </c>
      <c r="C16149" s="37">
        <v>0.81353774712367199</v>
      </c>
      <c r="D16149" s="37"/>
      <c r="E16149" s="37"/>
    </row>
    <row r="16150" spans="1:5" x14ac:dyDescent="0.25">
      <c r="A16150" s="60">
        <v>115504.75080171799</v>
      </c>
      <c r="B16150" s="37">
        <v>0.71184739940846598</v>
      </c>
      <c r="C16150" s="37">
        <v>0.422602500994751</v>
      </c>
      <c r="D16150" s="37"/>
      <c r="E16150" s="37"/>
    </row>
    <row r="16151" spans="1:5" x14ac:dyDescent="0.25">
      <c r="A16151" s="60">
        <v>115510.952895378</v>
      </c>
      <c r="B16151" s="37">
        <v>0.71186145644469401</v>
      </c>
      <c r="C16151" s="37">
        <v>0.99239256964274203</v>
      </c>
      <c r="D16151" s="37"/>
      <c r="E16151" s="37"/>
    </row>
    <row r="16152" spans="1:5" x14ac:dyDescent="0.25">
      <c r="A16152" s="60">
        <v>115512.708001127</v>
      </c>
      <c r="B16152" s="37">
        <v>0.711865424219706</v>
      </c>
      <c r="C16152" s="37">
        <v>0.81573022823677699</v>
      </c>
      <c r="D16152" s="37"/>
      <c r="E16152" s="37"/>
    </row>
    <row r="16153" spans="1:5" x14ac:dyDescent="0.25">
      <c r="A16153" s="60">
        <v>115524.295668411</v>
      </c>
      <c r="B16153" s="37">
        <v>0.71189150808607504</v>
      </c>
      <c r="C16153" s="37">
        <v>0.98110275828482396</v>
      </c>
      <c r="D16153" s="37"/>
      <c r="E16153" s="37"/>
    </row>
    <row r="16154" spans="1:5" x14ac:dyDescent="0.25">
      <c r="A16154" s="60">
        <v>115527.815626339</v>
      </c>
      <c r="B16154" s="37">
        <v>0.71189939290085502</v>
      </c>
      <c r="C16154" s="37">
        <v>-8.4394499072237797E-2</v>
      </c>
      <c r="D16154" s="37"/>
      <c r="E16154" s="37"/>
    </row>
    <row r="16155" spans="1:5" x14ac:dyDescent="0.25">
      <c r="A16155" s="60">
        <v>115531.48068723999</v>
      </c>
      <c r="B16155" s="37">
        <v>0.71190758365370699</v>
      </c>
      <c r="C16155" s="37">
        <v>0.36976371354156001</v>
      </c>
      <c r="D16155" s="37"/>
      <c r="E16155" s="37"/>
    </row>
    <row r="16156" spans="1:5" x14ac:dyDescent="0.25">
      <c r="A16156" s="60">
        <v>115548.870423828</v>
      </c>
      <c r="B16156" s="37">
        <v>0.71194618155517497</v>
      </c>
      <c r="C16156" s="37">
        <v>8.2631367880359199E-2</v>
      </c>
      <c r="D16156" s="37"/>
      <c r="E16156" s="37"/>
    </row>
    <row r="16157" spans="1:5" x14ac:dyDescent="0.25">
      <c r="A16157" s="60">
        <v>115585.501831218</v>
      </c>
      <c r="B16157" s="37">
        <v>0.71202606159542303</v>
      </c>
      <c r="C16157" s="37">
        <v>1.40523713631473</v>
      </c>
      <c r="D16157" s="37"/>
      <c r="E16157" s="37"/>
    </row>
    <row r="16158" spans="1:5" x14ac:dyDescent="0.25">
      <c r="A16158" s="60">
        <v>115594.698661453</v>
      </c>
      <c r="B16158" s="37">
        <v>0.71204581426457803</v>
      </c>
      <c r="C16158" s="37">
        <v>1.0549989135945701</v>
      </c>
      <c r="D16158" s="37"/>
      <c r="E16158" s="37"/>
    </row>
    <row r="16159" spans="1:5" x14ac:dyDescent="0.25">
      <c r="A16159" s="60">
        <v>115603.02235126701</v>
      </c>
      <c r="B16159" s="37">
        <v>0.71206358744351494</v>
      </c>
      <c r="C16159" s="37">
        <v>-1.0909728299240899</v>
      </c>
      <c r="D16159" s="37"/>
      <c r="E16159" s="37"/>
    </row>
    <row r="16160" spans="1:5" x14ac:dyDescent="0.25">
      <c r="A16160" s="60">
        <v>115603.124769384</v>
      </c>
      <c r="B16160" s="37">
        <v>0.71206380551634596</v>
      </c>
      <c r="C16160" s="37">
        <v>0.59230073530800498</v>
      </c>
      <c r="D16160" s="37"/>
      <c r="E16160" s="37"/>
    </row>
    <row r="16161" spans="1:5" x14ac:dyDescent="0.25">
      <c r="A16161" s="60">
        <v>115614.12855254499</v>
      </c>
      <c r="B16161" s="37">
        <v>0.71208714815686502</v>
      </c>
      <c r="C16161" s="37">
        <v>8.1697895513244106E-2</v>
      </c>
      <c r="D16161" s="37"/>
      <c r="E16161" s="37"/>
    </row>
    <row r="16162" spans="1:5" x14ac:dyDescent="0.25">
      <c r="A16162" s="60">
        <v>115621.75043502</v>
      </c>
      <c r="B16162" s="37">
        <v>0.71210321568327095</v>
      </c>
      <c r="C16162" s="37">
        <v>-0.71290958790732895</v>
      </c>
      <c r="D16162" s="37"/>
      <c r="E16162" s="37"/>
    </row>
    <row r="16163" spans="1:5" x14ac:dyDescent="0.25">
      <c r="A16163" s="60">
        <v>115622.149770335</v>
      </c>
      <c r="B16163" s="37">
        <v>0.71210405523804499</v>
      </c>
      <c r="C16163" s="37">
        <v>0.97127834022097104</v>
      </c>
      <c r="D16163" s="37"/>
      <c r="E16163" s="37"/>
    </row>
    <row r="16164" spans="1:5" x14ac:dyDescent="0.25">
      <c r="A16164" s="60">
        <v>115648.32822137</v>
      </c>
      <c r="B16164" s="37">
        <v>0.71215859934164505</v>
      </c>
      <c r="C16164" s="37">
        <v>1.1980831836805099</v>
      </c>
      <c r="D16164" s="37"/>
      <c r="E16164" s="37"/>
    </row>
    <row r="16165" spans="1:5" x14ac:dyDescent="0.25">
      <c r="A16165" s="60">
        <v>115678.215118432</v>
      </c>
      <c r="B16165" s="37">
        <v>0.71221968808785896</v>
      </c>
      <c r="C16165" s="37">
        <v>0.68820488733720697</v>
      </c>
      <c r="D16165" s="37"/>
      <c r="E16165" s="37"/>
    </row>
    <row r="16166" spans="1:5" x14ac:dyDescent="0.25">
      <c r="A16166" s="60">
        <v>115716.765589325</v>
      </c>
      <c r="B16166" s="37">
        <v>0.71229663743188698</v>
      </c>
      <c r="C16166" s="37">
        <v>-0.59698726499320998</v>
      </c>
      <c r="D16166" s="37"/>
      <c r="E16166" s="37"/>
    </row>
    <row r="16167" spans="1:5" x14ac:dyDescent="0.25">
      <c r="A16167" s="60">
        <v>115727.88786853</v>
      </c>
      <c r="B16167" s="37">
        <v>0.71231845370366298</v>
      </c>
      <c r="C16167" s="37">
        <v>1.0508934229903799</v>
      </c>
      <c r="D16167" s="37"/>
      <c r="E16167" s="37"/>
    </row>
    <row r="16168" spans="1:5" x14ac:dyDescent="0.25">
      <c r="A16168" s="60">
        <v>115730.24870891499</v>
      </c>
      <c r="B16168" s="37">
        <v>0.71232306240860599</v>
      </c>
      <c r="C16168" s="37">
        <v>0.56630738886704901</v>
      </c>
      <c r="D16168" s="37"/>
      <c r="E16168" s="37"/>
    </row>
    <row r="16169" spans="1:5" x14ac:dyDescent="0.25">
      <c r="A16169" s="60">
        <v>115730.349858737</v>
      </c>
      <c r="B16169" s="37">
        <v>0.71232325969536603</v>
      </c>
      <c r="C16169" s="37">
        <v>0.97370929886229096</v>
      </c>
      <c r="D16169" s="37"/>
      <c r="E16169" s="37"/>
    </row>
    <row r="16170" spans="1:5" x14ac:dyDescent="0.25">
      <c r="A16170" s="60">
        <v>115743.405732723</v>
      </c>
      <c r="B16170" s="37">
        <v>0.71234860559589297</v>
      </c>
      <c r="C16170" s="37">
        <v>0.66644806811000401</v>
      </c>
      <c r="D16170" s="37"/>
      <c r="E16170" s="37"/>
    </row>
    <row r="16171" spans="1:5" x14ac:dyDescent="0.25">
      <c r="A16171" s="60">
        <v>115772.502394638</v>
      </c>
      <c r="B16171" s="37">
        <v>0.71240424661076795</v>
      </c>
      <c r="C16171" s="37">
        <v>-0.74171729701601996</v>
      </c>
      <c r="D16171" s="37"/>
      <c r="E16171" s="37"/>
    </row>
    <row r="16172" spans="1:5" x14ac:dyDescent="0.25">
      <c r="A16172" s="60">
        <v>115797.88499349001</v>
      </c>
      <c r="B16172" s="37">
        <v>0.71245183704919102</v>
      </c>
      <c r="C16172" s="37">
        <v>0.34541821468365702</v>
      </c>
      <c r="D16172" s="37"/>
      <c r="E16172" s="37"/>
    </row>
    <row r="16173" spans="1:5" x14ac:dyDescent="0.25">
      <c r="A16173" s="60">
        <v>115807.08081378</v>
      </c>
      <c r="B16173" s="37">
        <v>0.71246886156034195</v>
      </c>
      <c r="C16173" s="37">
        <v>0.23411208190358099</v>
      </c>
      <c r="D16173" s="37"/>
      <c r="E16173" s="37"/>
    </row>
    <row r="16174" spans="1:5" x14ac:dyDescent="0.25">
      <c r="A16174" s="60">
        <v>115862.318378503</v>
      </c>
      <c r="B16174" s="37">
        <v>0.71256871352833795</v>
      </c>
      <c r="C16174" s="37">
        <v>1.1614537142567301</v>
      </c>
      <c r="D16174" s="37"/>
      <c r="E16174" s="37"/>
    </row>
    <row r="16175" spans="1:5" x14ac:dyDescent="0.25">
      <c r="A16175" s="60">
        <v>115881.461943584</v>
      </c>
      <c r="B16175" s="37">
        <v>0.71260236083856199</v>
      </c>
      <c r="C16175" s="37">
        <v>0.47686204568455598</v>
      </c>
      <c r="D16175" s="37"/>
      <c r="E16175" s="37"/>
    </row>
    <row r="16176" spans="1:5" x14ac:dyDescent="0.25">
      <c r="A16176" s="60">
        <v>115881.626486635</v>
      </c>
      <c r="B16176" s="37">
        <v>0.71260264791936301</v>
      </c>
      <c r="C16176" s="37">
        <v>0.44679161978382598</v>
      </c>
      <c r="D16176" s="37"/>
      <c r="E16176" s="37"/>
    </row>
    <row r="16177" spans="1:5" x14ac:dyDescent="0.25">
      <c r="A16177" s="60">
        <v>115910.523674371</v>
      </c>
      <c r="B16177" s="37">
        <v>0.71265250574838201</v>
      </c>
      <c r="C16177" s="37">
        <v>1.04104483956482</v>
      </c>
      <c r="D16177" s="37"/>
      <c r="E16177" s="37"/>
    </row>
    <row r="16178" spans="1:5" x14ac:dyDescent="0.25">
      <c r="A16178" s="60">
        <v>115917.87723331399</v>
      </c>
      <c r="B16178" s="37">
        <v>0.71266501614211997</v>
      </c>
      <c r="C16178" s="37">
        <v>0.99942865038180595</v>
      </c>
      <c r="D16178" s="37"/>
      <c r="E16178" s="37"/>
    </row>
    <row r="16179" spans="1:5" x14ac:dyDescent="0.25">
      <c r="A16179" s="60">
        <v>115945.680423464</v>
      </c>
      <c r="B16179" s="37">
        <v>0.712711670935675</v>
      </c>
      <c r="C16179" s="37">
        <v>0.129825417663509</v>
      </c>
      <c r="D16179" s="37"/>
      <c r="E16179" s="37"/>
    </row>
    <row r="16180" spans="1:5" x14ac:dyDescent="0.25">
      <c r="A16180" s="60">
        <v>115983.484314742</v>
      </c>
      <c r="B16180" s="37">
        <v>0.71277347803021796</v>
      </c>
      <c r="C16180" s="37">
        <v>1.8501086075509701</v>
      </c>
      <c r="D16180" s="37"/>
      <c r="E16180" s="37"/>
    </row>
    <row r="16181" spans="1:5" x14ac:dyDescent="0.25">
      <c r="A16181" s="60">
        <v>115989.22658860301</v>
      </c>
      <c r="B16181" s="37">
        <v>0.71278270300704605</v>
      </c>
      <c r="C16181" s="37">
        <v>-0.18597616313187301</v>
      </c>
      <c r="D16181" s="37"/>
      <c r="E16181" s="37"/>
    </row>
    <row r="16182" spans="1:5" x14ac:dyDescent="0.25">
      <c r="A16182" s="60">
        <v>116003.28810424601</v>
      </c>
      <c r="B16182" s="37">
        <v>0.712805111878836</v>
      </c>
      <c r="C16182" s="37">
        <v>0.91460933274698497</v>
      </c>
      <c r="D16182" s="37"/>
      <c r="E16182" s="37"/>
    </row>
    <row r="16183" spans="1:5" x14ac:dyDescent="0.25">
      <c r="A16183" s="60">
        <v>116020.94831876599</v>
      </c>
      <c r="B16183" s="37">
        <v>0.71283289278505801</v>
      </c>
      <c r="C16183" s="37">
        <v>1.55035371525916</v>
      </c>
      <c r="D16183" s="37"/>
      <c r="E16183" s="37"/>
    </row>
    <row r="16184" spans="1:5" x14ac:dyDescent="0.25">
      <c r="A16184" s="60">
        <v>116024.72199313701</v>
      </c>
      <c r="B16184" s="37">
        <v>0.71283877682127506</v>
      </c>
      <c r="C16184" s="37">
        <v>-5.34785418398687E-2</v>
      </c>
      <c r="D16184" s="37"/>
      <c r="E16184" s="37"/>
    </row>
    <row r="16185" spans="1:5" x14ac:dyDescent="0.25">
      <c r="A16185" s="60">
        <v>116025.747908815</v>
      </c>
      <c r="B16185" s="37">
        <v>0.71284037328763095</v>
      </c>
      <c r="C16185" s="37">
        <v>1.0795182595520101</v>
      </c>
      <c r="D16185" s="37"/>
      <c r="E16185" s="37"/>
    </row>
    <row r="16186" spans="1:5" x14ac:dyDescent="0.25">
      <c r="A16186" s="60">
        <v>116043.432202386</v>
      </c>
      <c r="B16186" s="37">
        <v>0.71286767955043295</v>
      </c>
      <c r="C16186" s="37">
        <v>-0.72078957653397602</v>
      </c>
      <c r="D16186" s="37"/>
      <c r="E16186" s="37"/>
    </row>
    <row r="16187" spans="1:5" x14ac:dyDescent="0.25">
      <c r="A16187" s="60">
        <v>116068.46318908301</v>
      </c>
      <c r="B16187" s="37">
        <v>0.71290564425242697</v>
      </c>
      <c r="C16187" s="37">
        <v>-0.97330064812059003</v>
      </c>
      <c r="D16187" s="37"/>
      <c r="E16187" s="37"/>
    </row>
    <row r="16188" spans="1:5" x14ac:dyDescent="0.25">
      <c r="A16188" s="60">
        <v>116073.96337774</v>
      </c>
      <c r="B16188" s="37">
        <v>0.71291387919746296</v>
      </c>
      <c r="C16188" s="37">
        <v>0.88908957769087105</v>
      </c>
      <c r="D16188" s="37"/>
      <c r="E16188" s="37"/>
    </row>
    <row r="16189" spans="1:5" x14ac:dyDescent="0.25">
      <c r="A16189" s="60">
        <v>116084.300584312</v>
      </c>
      <c r="B16189" s="37">
        <v>0.71292925199664303</v>
      </c>
      <c r="C16189" s="37">
        <v>-0.33008115537567201</v>
      </c>
      <c r="D16189" s="37"/>
      <c r="E16189" s="37"/>
    </row>
    <row r="16190" spans="1:5" x14ac:dyDescent="0.25">
      <c r="A16190" s="60">
        <v>116093.47565332901</v>
      </c>
      <c r="B16190" s="37">
        <v>0.71294278285663304</v>
      </c>
      <c r="C16190" s="37">
        <v>-1.1882880150426001</v>
      </c>
      <c r="D16190" s="37"/>
      <c r="E16190" s="37"/>
    </row>
    <row r="16191" spans="1:5" x14ac:dyDescent="0.25">
      <c r="A16191" s="60">
        <v>116096.068540854</v>
      </c>
      <c r="B16191" s="37">
        <v>0.71294658735682004</v>
      </c>
      <c r="C16191" s="37">
        <v>0.44106997223782901</v>
      </c>
      <c r="D16191" s="37"/>
      <c r="E16191" s="37"/>
    </row>
    <row r="16192" spans="1:5" x14ac:dyDescent="0.25">
      <c r="A16192" s="60">
        <v>116114.15012696599</v>
      </c>
      <c r="B16192" s="37">
        <v>0.71297288182376295</v>
      </c>
      <c r="C16192" s="37">
        <v>0.88361995186925202</v>
      </c>
      <c r="D16192" s="37"/>
      <c r="E16192" s="37"/>
    </row>
    <row r="16193" spans="1:5" x14ac:dyDescent="0.25">
      <c r="A16193" s="60">
        <v>116137.493494475</v>
      </c>
      <c r="B16193" s="37">
        <v>0.71300621898745198</v>
      </c>
      <c r="C16193" s="37">
        <v>0.22657370152605599</v>
      </c>
      <c r="D16193" s="37"/>
      <c r="E16193" s="37"/>
    </row>
    <row r="16194" spans="1:5" x14ac:dyDescent="0.25">
      <c r="A16194" s="60">
        <v>116152.232457034</v>
      </c>
      <c r="B16194" s="37">
        <v>0.71302691619629499</v>
      </c>
      <c r="C16194" s="37">
        <v>-1.5761062165757</v>
      </c>
      <c r="D16194" s="37"/>
      <c r="E16194" s="37"/>
    </row>
    <row r="16195" spans="1:5" x14ac:dyDescent="0.25">
      <c r="A16195" s="60">
        <v>116200.226257763</v>
      </c>
      <c r="B16195" s="37">
        <v>0.71309243840544301</v>
      </c>
      <c r="C16195" s="37">
        <v>0.94490178398543001</v>
      </c>
      <c r="D16195" s="37"/>
      <c r="E16195" s="37"/>
    </row>
    <row r="16196" spans="1:5" x14ac:dyDescent="0.25">
      <c r="A16196" s="60">
        <v>116209.188012144</v>
      </c>
      <c r="B16196" s="37">
        <v>0.71310435761316304</v>
      </c>
      <c r="C16196" s="37">
        <v>0.98100430260086302</v>
      </c>
      <c r="D16196" s="37"/>
      <c r="E16196" s="37"/>
    </row>
    <row r="16197" spans="1:5" x14ac:dyDescent="0.25">
      <c r="A16197" s="60">
        <v>116211.722544729</v>
      </c>
      <c r="B16197" s="37">
        <v>0.71310771064120204</v>
      </c>
      <c r="C16197" s="37">
        <v>0.853309376144473</v>
      </c>
      <c r="D16197" s="37"/>
      <c r="E16197" s="37"/>
    </row>
    <row r="16198" spans="1:5" x14ac:dyDescent="0.25">
      <c r="A16198" s="60">
        <v>116236.944876315</v>
      </c>
      <c r="B16198" s="37">
        <v>0.71314064900087204</v>
      </c>
      <c r="C16198" s="37">
        <v>1.35085960296941</v>
      </c>
      <c r="D16198" s="37"/>
      <c r="E16198" s="37"/>
    </row>
    <row r="16199" spans="1:5" x14ac:dyDescent="0.25">
      <c r="A16199" s="60">
        <v>116240.903653528</v>
      </c>
      <c r="B16199" s="37">
        <v>0.71314574822426302</v>
      </c>
      <c r="C16199" s="37">
        <v>0.53562902434625104</v>
      </c>
      <c r="D16199" s="37"/>
      <c r="E16199" s="37"/>
    </row>
    <row r="16200" spans="1:5" x14ac:dyDescent="0.25">
      <c r="A16200" s="60">
        <v>116251.387971676</v>
      </c>
      <c r="B16200" s="37">
        <v>0.71315916061844498</v>
      </c>
      <c r="C16200" s="37">
        <v>-0.150014839590695</v>
      </c>
      <c r="D16200" s="37"/>
      <c r="E16200" s="37"/>
    </row>
    <row r="16201" spans="1:5" x14ac:dyDescent="0.25">
      <c r="A16201" s="60">
        <v>116263.718116957</v>
      </c>
      <c r="B16201" s="37">
        <v>0.71317476337721797</v>
      </c>
      <c r="C16201" s="37">
        <v>0.96514841186563505</v>
      </c>
      <c r="D16201" s="37"/>
      <c r="E16201" s="37"/>
    </row>
    <row r="16202" spans="1:5" x14ac:dyDescent="0.25">
      <c r="A16202" s="60">
        <v>116267.420572138</v>
      </c>
      <c r="B16202" s="37">
        <v>0.713179412530069</v>
      </c>
      <c r="C16202" s="37">
        <v>0.96479275983485402</v>
      </c>
      <c r="D16202" s="37"/>
      <c r="E16202" s="37"/>
    </row>
    <row r="16203" spans="1:5" x14ac:dyDescent="0.25">
      <c r="A16203" s="60">
        <v>116272.06229045001</v>
      </c>
      <c r="B16203" s="37">
        <v>0.71318521766977905</v>
      </c>
      <c r="C16203" s="37">
        <v>1.7870386374774401</v>
      </c>
      <c r="D16203" s="37"/>
      <c r="E16203" s="37"/>
    </row>
    <row r="16204" spans="1:5" x14ac:dyDescent="0.25">
      <c r="A16204" s="60">
        <v>116286.629728482</v>
      </c>
      <c r="B16204" s="37">
        <v>0.71320326734723205</v>
      </c>
      <c r="C16204" s="37">
        <v>0.59052445755443095</v>
      </c>
      <c r="D16204" s="37"/>
      <c r="E16204" s="37"/>
    </row>
    <row r="16205" spans="1:5" x14ac:dyDescent="0.25">
      <c r="A16205" s="60">
        <v>116297.13841707799</v>
      </c>
      <c r="B16205" s="37">
        <v>0.71321612932615397</v>
      </c>
      <c r="C16205" s="37">
        <v>0.33944394672296202</v>
      </c>
      <c r="D16205" s="37"/>
      <c r="E16205" s="37"/>
    </row>
    <row r="16206" spans="1:5" x14ac:dyDescent="0.25">
      <c r="A16206" s="60">
        <v>116302.50661384</v>
      </c>
      <c r="B16206" s="37">
        <v>0.71322264846408401</v>
      </c>
      <c r="C16206" s="37">
        <v>0.89931229499340404</v>
      </c>
      <c r="D16206" s="37"/>
      <c r="E16206" s="37"/>
    </row>
    <row r="16207" spans="1:5" x14ac:dyDescent="0.25">
      <c r="A16207" s="60">
        <v>116334.599757556</v>
      </c>
      <c r="B16207" s="37">
        <v>0.71326090327251002</v>
      </c>
      <c r="C16207" s="37">
        <v>1.1747245436904501</v>
      </c>
      <c r="D16207" s="37"/>
      <c r="E16207" s="37"/>
    </row>
    <row r="16208" spans="1:5" x14ac:dyDescent="0.25">
      <c r="A16208" s="60">
        <v>116362.52692519499</v>
      </c>
      <c r="B16208" s="37">
        <v>0.713293195605604</v>
      </c>
      <c r="C16208" s="37">
        <v>0.85688778204935401</v>
      </c>
      <c r="D16208" s="37"/>
      <c r="E16208" s="37"/>
    </row>
    <row r="16209" spans="1:5" x14ac:dyDescent="0.25">
      <c r="A16209" s="60">
        <v>116362.942025054</v>
      </c>
      <c r="B16209" s="37">
        <v>0.71329366863087795</v>
      </c>
      <c r="C16209" s="37">
        <v>1.4900913227555901</v>
      </c>
      <c r="D16209" s="37"/>
      <c r="E16209" s="37"/>
    </row>
    <row r="16210" spans="1:5" x14ac:dyDescent="0.25">
      <c r="A16210" s="60">
        <v>116363.030663237</v>
      </c>
      <c r="B16210" s="37">
        <v>0.71329376961180702</v>
      </c>
      <c r="C16210" s="37">
        <v>1.1407610459892099</v>
      </c>
      <c r="D16210" s="37"/>
      <c r="E16210" s="37"/>
    </row>
    <row r="16211" spans="1:5" x14ac:dyDescent="0.25">
      <c r="A16211" s="60">
        <v>116363.76484057101</v>
      </c>
      <c r="B16211" s="37">
        <v>0.71329460566608305</v>
      </c>
      <c r="C16211" s="37">
        <v>1.45628267693714</v>
      </c>
      <c r="D16211" s="37"/>
      <c r="E16211" s="37"/>
    </row>
    <row r="16212" spans="1:5" x14ac:dyDescent="0.25">
      <c r="A16212" s="60">
        <v>116374.951143158</v>
      </c>
      <c r="B16212" s="37">
        <v>0.71330726566703595</v>
      </c>
      <c r="C16212" s="37">
        <v>-0.22051255680304299</v>
      </c>
      <c r="D16212" s="37"/>
      <c r="E16212" s="37"/>
    </row>
    <row r="16213" spans="1:5" x14ac:dyDescent="0.25">
      <c r="A16213" s="60">
        <v>116381.562357681</v>
      </c>
      <c r="B16213" s="37">
        <v>0.71331467865703801</v>
      </c>
      <c r="C16213" s="37">
        <v>-0.437446730646607</v>
      </c>
      <c r="D16213" s="37"/>
      <c r="E16213" s="37"/>
    </row>
    <row r="16214" spans="1:5" x14ac:dyDescent="0.25">
      <c r="A16214" s="60">
        <v>116386.061150557</v>
      </c>
      <c r="B16214" s="37">
        <v>0.713319693708651</v>
      </c>
      <c r="C16214" s="37">
        <v>0.18812597797213099</v>
      </c>
      <c r="D16214" s="37"/>
      <c r="E16214" s="37"/>
    </row>
    <row r="16215" spans="1:5" x14ac:dyDescent="0.25">
      <c r="A16215" s="60">
        <v>116391.71411396</v>
      </c>
      <c r="B16215" s="37">
        <v>0.71332596175062002</v>
      </c>
      <c r="C16215" s="37">
        <v>1.04484559736937</v>
      </c>
      <c r="D16215" s="37"/>
      <c r="E16215" s="37"/>
    </row>
    <row r="16216" spans="1:5" x14ac:dyDescent="0.25">
      <c r="A16216" s="60">
        <v>116399.93188164099</v>
      </c>
      <c r="B16216" s="37">
        <v>0.71333500698533603</v>
      </c>
      <c r="C16216" s="37">
        <v>-0.909951417849164</v>
      </c>
      <c r="D16216" s="37"/>
      <c r="E16216" s="37"/>
    </row>
    <row r="16217" spans="1:5" x14ac:dyDescent="0.25">
      <c r="A16217" s="60">
        <v>116418.72975636199</v>
      </c>
      <c r="B16217" s="37">
        <v>0.713355401491506</v>
      </c>
      <c r="C16217" s="37">
        <v>1.12393564797333</v>
      </c>
      <c r="D16217" s="37"/>
      <c r="E16217" s="37"/>
    </row>
    <row r="16218" spans="1:5" x14ac:dyDescent="0.25">
      <c r="A16218" s="60">
        <v>116419.399877219</v>
      </c>
      <c r="B16218" s="37">
        <v>0.71335612094138801</v>
      </c>
      <c r="C16218" s="37">
        <v>0.65265600698403103</v>
      </c>
      <c r="D16218" s="37"/>
      <c r="E16218" s="37"/>
    </row>
    <row r="16219" spans="1:5" x14ac:dyDescent="0.25">
      <c r="A16219" s="60">
        <v>116433.07993268799</v>
      </c>
      <c r="B16219" s="37">
        <v>0.71337069417100696</v>
      </c>
      <c r="C16219" s="37">
        <v>0.79173179933955695</v>
      </c>
      <c r="D16219" s="37"/>
      <c r="E16219" s="37"/>
    </row>
    <row r="16220" spans="1:5" x14ac:dyDescent="0.25">
      <c r="A16220" s="60">
        <v>116454.961947719</v>
      </c>
      <c r="B16220" s="37">
        <v>0.71339355511961999</v>
      </c>
      <c r="C16220" s="37">
        <v>1.3147112342464899</v>
      </c>
      <c r="D16220" s="37"/>
      <c r="E16220" s="37"/>
    </row>
    <row r="16221" spans="1:5" x14ac:dyDescent="0.25">
      <c r="A16221" s="60">
        <v>116459.6836205</v>
      </c>
      <c r="B16221" s="37">
        <v>0.71339841569954499</v>
      </c>
      <c r="C16221" s="37">
        <v>0.104040268269112</v>
      </c>
      <c r="D16221" s="37"/>
      <c r="E16221" s="37"/>
    </row>
    <row r="16222" spans="1:5" x14ac:dyDescent="0.25">
      <c r="A16222" s="60">
        <v>116464.46498324101</v>
      </c>
      <c r="B16222" s="37">
        <v>0.713403311640598</v>
      </c>
      <c r="C16222" s="37">
        <v>1.1298410541484201</v>
      </c>
      <c r="D16222" s="37"/>
      <c r="E16222" s="37"/>
    </row>
    <row r="16223" spans="1:5" x14ac:dyDescent="0.25">
      <c r="A16223" s="60">
        <v>116481.74398092199</v>
      </c>
      <c r="B16223" s="37">
        <v>0.71342078642652595</v>
      </c>
      <c r="C16223" s="37">
        <v>0.22752483133183801</v>
      </c>
      <c r="D16223" s="37"/>
      <c r="E16223" s="37"/>
    </row>
    <row r="16224" spans="1:5" x14ac:dyDescent="0.25">
      <c r="A16224" s="60">
        <v>116492.103691018</v>
      </c>
      <c r="B16224" s="37">
        <v>0.71343110006229504</v>
      </c>
      <c r="C16224" s="37">
        <v>0.40015556034067601</v>
      </c>
      <c r="D16224" s="37"/>
      <c r="E16224" s="37"/>
    </row>
    <row r="16225" spans="1:5" x14ac:dyDescent="0.25">
      <c r="A16225" s="60">
        <v>116496.99715554</v>
      </c>
      <c r="B16225" s="37">
        <v>0.71343592928347299</v>
      </c>
      <c r="C16225" s="37">
        <v>1.57655848053209</v>
      </c>
      <c r="D16225" s="37"/>
      <c r="E16225" s="37"/>
    </row>
    <row r="16226" spans="1:5" x14ac:dyDescent="0.25">
      <c r="A16226" s="60">
        <v>116499.29523205</v>
      </c>
      <c r="B16226" s="37">
        <v>0.71343818779986101</v>
      </c>
      <c r="C16226" s="37">
        <v>0.37891259850440001</v>
      </c>
      <c r="D16226" s="37"/>
      <c r="E16226" s="37"/>
    </row>
    <row r="16227" spans="1:5" x14ac:dyDescent="0.25">
      <c r="A16227" s="60">
        <v>116501.59291530801</v>
      </c>
      <c r="B16227" s="37">
        <v>0.71344043993548301</v>
      </c>
      <c r="C16227" s="37">
        <v>0.73467169809786603</v>
      </c>
      <c r="D16227" s="37"/>
      <c r="E16227" s="37"/>
    </row>
    <row r="16228" spans="1:5" x14ac:dyDescent="0.25">
      <c r="A16228" s="60">
        <v>116504.256861958</v>
      </c>
      <c r="B16228" s="37">
        <v>0.71344304357605604</v>
      </c>
      <c r="C16228" s="37">
        <v>1.1118230452617801</v>
      </c>
      <c r="D16228" s="37"/>
      <c r="E16228" s="37"/>
    </row>
    <row r="16229" spans="1:5" x14ac:dyDescent="0.25">
      <c r="A16229" s="60">
        <v>116524.956216943</v>
      </c>
      <c r="B16229" s="37">
        <v>0.71346300067804802</v>
      </c>
      <c r="C16229" s="37">
        <v>1.5947682326433501</v>
      </c>
      <c r="D16229" s="37"/>
      <c r="E16229" s="37"/>
    </row>
    <row r="16230" spans="1:5" x14ac:dyDescent="0.25">
      <c r="A16230" s="60">
        <v>116559.891863394</v>
      </c>
      <c r="B16230" s="37">
        <v>0.71349558982693995</v>
      </c>
      <c r="C16230" s="37">
        <v>1.2941180484852</v>
      </c>
      <c r="D16230" s="37"/>
      <c r="E16230" s="37"/>
    </row>
    <row r="16231" spans="1:5" x14ac:dyDescent="0.25">
      <c r="A16231" s="60">
        <v>116575.240573901</v>
      </c>
      <c r="B16231" s="37">
        <v>0.71350947626739503</v>
      </c>
      <c r="C16231" s="37">
        <v>0.75402469320957599</v>
      </c>
      <c r="D16231" s="37"/>
      <c r="E16231" s="37"/>
    </row>
    <row r="16232" spans="1:5" x14ac:dyDescent="0.25">
      <c r="A16232" s="60">
        <v>116601.459042135</v>
      </c>
      <c r="B16232" s="37">
        <v>0.71353259231400401</v>
      </c>
      <c r="C16232" s="37">
        <v>0.29029985710185002</v>
      </c>
      <c r="D16232" s="37"/>
      <c r="E16232" s="37"/>
    </row>
    <row r="16233" spans="1:5" x14ac:dyDescent="0.25">
      <c r="A16233" s="60">
        <v>116609.08014896</v>
      </c>
      <c r="B16233" s="37">
        <v>0.71353916923444405</v>
      </c>
      <c r="C16233" s="37">
        <v>1.4339543209146699</v>
      </c>
      <c r="D16233" s="37"/>
      <c r="E16233" s="37"/>
    </row>
    <row r="16234" spans="1:5" x14ac:dyDescent="0.25">
      <c r="A16234" s="60">
        <v>116610.11319937299</v>
      </c>
      <c r="B16234" s="37">
        <v>0.71354005582509294</v>
      </c>
      <c r="C16234" s="37">
        <v>0.42730195241857899</v>
      </c>
      <c r="D16234" s="37"/>
      <c r="E16234" s="37"/>
    </row>
    <row r="16235" spans="1:5" x14ac:dyDescent="0.25">
      <c r="A16235" s="60">
        <v>116639.582514988</v>
      </c>
      <c r="B16235" s="37">
        <v>0.71356485442971396</v>
      </c>
      <c r="C16235" s="37">
        <v>7.5998108239527795E-2</v>
      </c>
      <c r="D16235" s="37"/>
      <c r="E16235" s="37"/>
    </row>
    <row r="16236" spans="1:5" x14ac:dyDescent="0.25">
      <c r="A16236" s="60">
        <v>116640.712926311</v>
      </c>
      <c r="B16236" s="37">
        <v>0.71356578677595095</v>
      </c>
      <c r="C16236" s="37">
        <v>0.49655750934669601</v>
      </c>
      <c r="D16236" s="37"/>
      <c r="E16236" s="37"/>
    </row>
    <row r="16237" spans="1:5" x14ac:dyDescent="0.25">
      <c r="A16237" s="60">
        <v>116662.94587887199</v>
      </c>
      <c r="B16237" s="37">
        <v>0.71358384182129098</v>
      </c>
      <c r="C16237" s="37">
        <v>0.45801370487221799</v>
      </c>
      <c r="D16237" s="37"/>
      <c r="E16237" s="37"/>
    </row>
    <row r="16238" spans="1:5" x14ac:dyDescent="0.25">
      <c r="A16238" s="60">
        <v>116664.97210843601</v>
      </c>
      <c r="B16238" s="37">
        <v>0.71358546063935702</v>
      </c>
      <c r="C16238" s="37">
        <v>0.59175649138161202</v>
      </c>
      <c r="D16238" s="37"/>
      <c r="E16238" s="37"/>
    </row>
    <row r="16239" spans="1:5" x14ac:dyDescent="0.25">
      <c r="A16239" s="60">
        <v>116670.28185791201</v>
      </c>
      <c r="B16239" s="37">
        <v>0.71358968170580395</v>
      </c>
      <c r="C16239" s="37">
        <v>0.44021986077209502</v>
      </c>
      <c r="D16239" s="37"/>
      <c r="E16239" s="37"/>
    </row>
    <row r="16240" spans="1:5" x14ac:dyDescent="0.25">
      <c r="A16240" s="60">
        <v>116672.680894652</v>
      </c>
      <c r="B16240" s="37">
        <v>0.71359157886845803</v>
      </c>
      <c r="C16240" s="37">
        <v>1.81150347284653</v>
      </c>
      <c r="D16240" s="37"/>
      <c r="E16240" s="37"/>
    </row>
    <row r="16241" spans="1:5" x14ac:dyDescent="0.25">
      <c r="A16241" s="60">
        <v>116699.97766591101</v>
      </c>
      <c r="B16241" s="37">
        <v>0.71361272894222305</v>
      </c>
      <c r="C16241" s="37">
        <v>-1.02747957732203</v>
      </c>
      <c r="D16241" s="37"/>
      <c r="E16241" s="37"/>
    </row>
    <row r="16242" spans="1:5" x14ac:dyDescent="0.25">
      <c r="A16242" s="60">
        <v>116700.547376491</v>
      </c>
      <c r="B16242" s="37">
        <v>0.71361316184679102</v>
      </c>
      <c r="C16242" s="37">
        <v>0.66100082243147895</v>
      </c>
      <c r="D16242" s="37"/>
      <c r="E16242" s="37"/>
    </row>
    <row r="16243" spans="1:5" x14ac:dyDescent="0.25">
      <c r="A16243" s="60">
        <v>116711.79178898501</v>
      </c>
      <c r="B16243" s="37">
        <v>0.71362163511312104</v>
      </c>
      <c r="C16243" s="37">
        <v>-3.7087304639546899</v>
      </c>
      <c r="D16243" s="37"/>
      <c r="E16243" s="37"/>
    </row>
    <row r="16244" spans="1:5" x14ac:dyDescent="0.25">
      <c r="A16244" s="60">
        <v>116723.015047439</v>
      </c>
      <c r="B16244" s="37">
        <v>0.71362995798621898</v>
      </c>
      <c r="C16244" s="37">
        <v>0.22048006612887</v>
      </c>
      <c r="D16244" s="37"/>
      <c r="E16244" s="37"/>
    </row>
    <row r="16245" spans="1:5" x14ac:dyDescent="0.25">
      <c r="A16245" s="60">
        <v>116723.649452944</v>
      </c>
      <c r="B16245" s="37">
        <v>0.71363042444298996</v>
      </c>
      <c r="C16245" s="37">
        <v>0.99289224305387802</v>
      </c>
      <c r="D16245" s="37"/>
      <c r="E16245" s="37"/>
    </row>
    <row r="16246" spans="1:5" x14ac:dyDescent="0.25">
      <c r="A16246" s="60">
        <v>116724.41003375</v>
      </c>
      <c r="B16246" s="37">
        <v>0.71363098310848505</v>
      </c>
      <c r="C16246" s="37">
        <v>-0.66021407287186795</v>
      </c>
      <c r="D16246" s="37"/>
      <c r="E16246" s="37"/>
    </row>
    <row r="16247" spans="1:5" x14ac:dyDescent="0.25">
      <c r="A16247" s="60">
        <v>116728.424659143</v>
      </c>
      <c r="B16247" s="37">
        <v>0.71363392177134599</v>
      </c>
      <c r="C16247" s="37">
        <v>-0.32075285744283</v>
      </c>
      <c r="D16247" s="37"/>
      <c r="E16247" s="37"/>
    </row>
    <row r="16248" spans="1:5" x14ac:dyDescent="0.25">
      <c r="A16248" s="60">
        <v>116738.048775801</v>
      </c>
      <c r="B16248" s="37">
        <v>0.71364089692726895</v>
      </c>
      <c r="C16248" s="37">
        <v>1.0282174036706899</v>
      </c>
      <c r="D16248" s="37"/>
      <c r="E16248" s="37"/>
    </row>
    <row r="16249" spans="1:5" x14ac:dyDescent="0.25">
      <c r="A16249" s="60">
        <v>116757.22138296301</v>
      </c>
      <c r="B16249" s="37">
        <v>0.71365450067964098</v>
      </c>
      <c r="C16249" s="37">
        <v>0.60618736572917198</v>
      </c>
      <c r="D16249" s="37"/>
      <c r="E16249" s="37"/>
    </row>
    <row r="16250" spans="1:5" x14ac:dyDescent="0.25">
      <c r="A16250" s="60">
        <v>116757.710875627</v>
      </c>
      <c r="B16250" s="37">
        <v>0.713654842924212</v>
      </c>
      <c r="C16250" s="37">
        <v>-1.4895746573984099E-2</v>
      </c>
      <c r="D16250" s="37"/>
      <c r="E16250" s="37"/>
    </row>
    <row r="16251" spans="1:5" x14ac:dyDescent="0.25">
      <c r="A16251" s="60">
        <v>116764.127416873</v>
      </c>
      <c r="B16251" s="37">
        <v>0.71365930597232696</v>
      </c>
      <c r="C16251" s="37">
        <v>1.65594275884828</v>
      </c>
      <c r="D16251" s="37"/>
      <c r="E16251" s="37"/>
    </row>
    <row r="16252" spans="1:5" x14ac:dyDescent="0.25">
      <c r="A16252" s="60">
        <v>116774.032032788</v>
      </c>
      <c r="B16252" s="37">
        <v>0.71366611037118599</v>
      </c>
      <c r="C16252" s="37">
        <v>0.80580367697551403</v>
      </c>
      <c r="D16252" s="37"/>
      <c r="E16252" s="37"/>
    </row>
    <row r="16253" spans="1:5" x14ac:dyDescent="0.25">
      <c r="A16253" s="60">
        <v>116777.700594911</v>
      </c>
      <c r="B16253" s="37">
        <v>0.71366860458216896</v>
      </c>
      <c r="C16253" s="37">
        <v>-0.45328156621073901</v>
      </c>
      <c r="D16253" s="37"/>
      <c r="E16253" s="37"/>
    </row>
    <row r="16254" spans="1:5" x14ac:dyDescent="0.25">
      <c r="A16254" s="60">
        <v>116782.13694325399</v>
      </c>
      <c r="B16254" s="37">
        <v>0.71367160201563196</v>
      </c>
      <c r="C16254" s="37">
        <v>0.89823042136938402</v>
      </c>
      <c r="D16254" s="37"/>
      <c r="E16254" s="37"/>
    </row>
    <row r="16255" spans="1:5" x14ac:dyDescent="0.25">
      <c r="A16255" s="60">
        <v>116785.22358025399</v>
      </c>
      <c r="B16255" s="37">
        <v>0.71367367539404403</v>
      </c>
      <c r="C16255" s="37">
        <v>-1.5653780525591301</v>
      </c>
      <c r="D16255" s="37"/>
      <c r="E16255" s="37"/>
    </row>
    <row r="16256" spans="1:5" x14ac:dyDescent="0.25">
      <c r="A16256" s="60">
        <v>116810.563692165</v>
      </c>
      <c r="B16256" s="37">
        <v>0.71369032239981101</v>
      </c>
      <c r="C16256" s="37">
        <v>1.40806633087871</v>
      </c>
      <c r="D16256" s="37"/>
      <c r="E16256" s="37"/>
    </row>
    <row r="16257" spans="1:5" x14ac:dyDescent="0.25">
      <c r="A16257" s="60">
        <v>116820.856154942</v>
      </c>
      <c r="B16257" s="37">
        <v>0.71369689398615599</v>
      </c>
      <c r="C16257" s="37">
        <v>-0.36797311130002403</v>
      </c>
      <c r="D16257" s="37"/>
      <c r="E16257" s="37"/>
    </row>
    <row r="16258" spans="1:5" x14ac:dyDescent="0.25">
      <c r="A16258" s="60">
        <v>116823.15806391199</v>
      </c>
      <c r="B16258" s="37">
        <v>0.713698348763393</v>
      </c>
      <c r="C16258" s="37">
        <v>8.8333597371304001E-2</v>
      </c>
      <c r="D16258" s="37"/>
      <c r="E16258" s="37"/>
    </row>
    <row r="16259" spans="1:5" x14ac:dyDescent="0.25">
      <c r="A16259" s="60">
        <v>116849.503494609</v>
      </c>
      <c r="B16259" s="37">
        <v>0.71371461093163802</v>
      </c>
      <c r="C16259" s="37">
        <v>-0.62031951488544801</v>
      </c>
      <c r="D16259" s="37"/>
      <c r="E16259" s="37"/>
    </row>
    <row r="16260" spans="1:5" x14ac:dyDescent="0.25">
      <c r="A16260" s="60">
        <v>116857.91948473699</v>
      </c>
      <c r="B16260" s="37">
        <v>0.71371965610671595</v>
      </c>
      <c r="C16260" s="37">
        <v>0.78365180760535702</v>
      </c>
      <c r="D16260" s="37"/>
      <c r="E16260" s="37"/>
    </row>
    <row r="16261" spans="1:5" x14ac:dyDescent="0.25">
      <c r="A16261" s="60">
        <v>116868.444363184</v>
      </c>
      <c r="B16261" s="37">
        <v>0.71372586396052196</v>
      </c>
      <c r="C16261" s="37">
        <v>-1.5747743449699301</v>
      </c>
      <c r="D16261" s="37"/>
      <c r="E16261" s="37"/>
    </row>
    <row r="16262" spans="1:5" x14ac:dyDescent="0.25">
      <c r="A16262" s="60">
        <v>116912.56414071799</v>
      </c>
      <c r="B16262" s="37">
        <v>0.713750667107661</v>
      </c>
      <c r="C16262" s="37">
        <v>0.88679169330623298</v>
      </c>
      <c r="D16262" s="37"/>
      <c r="E16262" s="37"/>
    </row>
    <row r="16263" spans="1:5" x14ac:dyDescent="0.25">
      <c r="A16263" s="60">
        <v>116916.164878055</v>
      </c>
      <c r="B16263" s="37">
        <v>0.71375260496012405</v>
      </c>
      <c r="C16263" s="37">
        <v>-4.6433109368693201E-2</v>
      </c>
      <c r="D16263" s="37"/>
      <c r="E16263" s="37"/>
    </row>
    <row r="16264" spans="1:5" x14ac:dyDescent="0.25">
      <c r="A16264" s="60">
        <v>116919.850830536</v>
      </c>
      <c r="B16264" s="37">
        <v>0.71375457524323105</v>
      </c>
      <c r="C16264" s="37">
        <v>0.25772615875589999</v>
      </c>
      <c r="D16264" s="37"/>
      <c r="E16264" s="37"/>
    </row>
    <row r="16265" spans="1:5" x14ac:dyDescent="0.25">
      <c r="A16265" s="60">
        <v>116940.416524994</v>
      </c>
      <c r="B16265" s="37">
        <v>0.71376531974494895</v>
      </c>
      <c r="C16265" s="37">
        <v>2.2790975759426901</v>
      </c>
      <c r="D16265" s="37"/>
      <c r="E16265" s="37"/>
    </row>
    <row r="16266" spans="1:5" x14ac:dyDescent="0.25">
      <c r="A16266" s="60">
        <v>116942.176347781</v>
      </c>
      <c r="B16266" s="37">
        <v>0.71376621962832199</v>
      </c>
      <c r="C16266" s="37">
        <v>0.16107864218710699</v>
      </c>
      <c r="D16266" s="37"/>
      <c r="E16266" s="37"/>
    </row>
    <row r="16267" spans="1:5" x14ac:dyDescent="0.25">
      <c r="A16267" s="60">
        <v>116960.74700320599</v>
      </c>
      <c r="B16267" s="37">
        <v>0.71377552885056805</v>
      </c>
      <c r="C16267" s="37">
        <v>1.1964724138651801</v>
      </c>
      <c r="D16267" s="37"/>
      <c r="E16267" s="37"/>
    </row>
    <row r="16268" spans="1:5" x14ac:dyDescent="0.25">
      <c r="A16268" s="60">
        <v>116961.67570191799</v>
      </c>
      <c r="B16268" s="37">
        <v>0.71377598545296495</v>
      </c>
      <c r="C16268" s="37">
        <v>0.63568203587160999</v>
      </c>
      <c r="D16268" s="37"/>
      <c r="E16268" s="37"/>
    </row>
    <row r="16269" spans="1:5" x14ac:dyDescent="0.25">
      <c r="A16269" s="60">
        <v>116990.46683365</v>
      </c>
      <c r="B16269" s="37">
        <v>0.71378972057179202</v>
      </c>
      <c r="C16269" s="37">
        <v>-4.0852816488579097E-3</v>
      </c>
      <c r="D16269" s="37"/>
      <c r="E16269" s="37"/>
    </row>
    <row r="16270" spans="1:5" x14ac:dyDescent="0.25">
      <c r="A16270" s="60">
        <v>117014.124978591</v>
      </c>
      <c r="B16270" s="37">
        <v>0.71380040105380804</v>
      </c>
      <c r="C16270" s="37">
        <v>0.53548021031188897</v>
      </c>
      <c r="D16270" s="37"/>
      <c r="E16270" s="37"/>
    </row>
    <row r="16271" spans="1:5" x14ac:dyDescent="0.25">
      <c r="A16271" s="60">
        <v>117019.033768768</v>
      </c>
      <c r="B16271" s="37">
        <v>0.71380254909269203</v>
      </c>
      <c r="C16271" s="37">
        <v>1.6308504541106199</v>
      </c>
      <c r="D16271" s="37"/>
      <c r="E16271" s="37"/>
    </row>
    <row r="16272" spans="1:5" x14ac:dyDescent="0.25">
      <c r="A16272" s="60">
        <v>117044.645154422</v>
      </c>
      <c r="B16272" s="37">
        <v>0.71381337942393297</v>
      </c>
      <c r="C16272" s="37">
        <v>1.08649344125529</v>
      </c>
      <c r="D16272" s="37"/>
      <c r="E16272" s="37"/>
    </row>
    <row r="16273" spans="1:5" x14ac:dyDescent="0.25">
      <c r="A16273" s="60">
        <v>117071.63654891901</v>
      </c>
      <c r="B16273" s="37">
        <v>0.71382411301795101</v>
      </c>
      <c r="C16273" s="37">
        <v>0.52550083204596598</v>
      </c>
      <c r="D16273" s="37"/>
      <c r="E16273" s="37"/>
    </row>
    <row r="16274" spans="1:5" x14ac:dyDescent="0.25">
      <c r="A16274" s="60">
        <v>117072.38395814601</v>
      </c>
      <c r="B16274" s="37">
        <v>0.71382440036413097</v>
      </c>
      <c r="C16274" s="37">
        <v>0.39282952171579799</v>
      </c>
      <c r="D16274" s="37"/>
      <c r="E16274" s="37"/>
    </row>
    <row r="16275" spans="1:5" x14ac:dyDescent="0.25">
      <c r="A16275" s="60">
        <v>117107.121528181</v>
      </c>
      <c r="B16275" s="37">
        <v>0.71383717253291501</v>
      </c>
      <c r="C16275" s="37">
        <v>0.98089518443089696</v>
      </c>
      <c r="D16275" s="37"/>
      <c r="E16275" s="37"/>
    </row>
    <row r="16276" spans="1:5" x14ac:dyDescent="0.25">
      <c r="A16276" s="60">
        <v>117124.86940683601</v>
      </c>
      <c r="B16276" s="37">
        <v>0.71384326018559696</v>
      </c>
      <c r="C16276" s="37">
        <v>0.16917476968874001</v>
      </c>
      <c r="D16276" s="37"/>
      <c r="E16276" s="37"/>
    </row>
    <row r="16277" spans="1:5" x14ac:dyDescent="0.25">
      <c r="A16277" s="60">
        <v>117162.568046731</v>
      </c>
      <c r="B16277" s="37">
        <v>0.71385521884715697</v>
      </c>
      <c r="C16277" s="37">
        <v>0.56782418279035496</v>
      </c>
      <c r="D16277" s="37"/>
      <c r="E16277" s="37"/>
    </row>
    <row r="16278" spans="1:5" x14ac:dyDescent="0.25">
      <c r="A16278" s="60">
        <v>117186.597795364</v>
      </c>
      <c r="B16278" s="37">
        <v>0.71386215793195895</v>
      </c>
      <c r="C16278" s="37">
        <v>0.50475630407935701</v>
      </c>
      <c r="D16278" s="37"/>
      <c r="E16278" s="37"/>
    </row>
    <row r="16279" spans="1:5" x14ac:dyDescent="0.25">
      <c r="A16279" s="60">
        <v>117187.880785627</v>
      </c>
      <c r="B16279" s="37">
        <v>0.71386251356629804</v>
      </c>
      <c r="C16279" s="37">
        <v>0.917329422013902</v>
      </c>
      <c r="D16279" s="37"/>
      <c r="E16279" s="37"/>
    </row>
    <row r="16280" spans="1:5" x14ac:dyDescent="0.25">
      <c r="A16280" s="60">
        <v>117195.744027245</v>
      </c>
      <c r="B16280" s="37">
        <v>0.713864660423144</v>
      </c>
      <c r="C16280" s="37">
        <v>0.99160264405722098</v>
      </c>
      <c r="D16280" s="37"/>
      <c r="E16280" s="37"/>
    </row>
    <row r="16281" spans="1:5" x14ac:dyDescent="0.25">
      <c r="A16281" s="60">
        <v>117199.15542358501</v>
      </c>
      <c r="B16281" s="37">
        <v>0.713865574318858</v>
      </c>
      <c r="C16281" s="37">
        <v>1.1281198852467</v>
      </c>
      <c r="D16281" s="37"/>
      <c r="E16281" s="37"/>
    </row>
    <row r="16282" spans="1:5" x14ac:dyDescent="0.25">
      <c r="A16282" s="60">
        <v>117203.674875261</v>
      </c>
      <c r="B16282" s="37">
        <v>0.71386676878043998</v>
      </c>
      <c r="C16282" s="37">
        <v>-0.75721184402003405</v>
      </c>
      <c r="D16282" s="37"/>
      <c r="E16282" s="37"/>
    </row>
    <row r="16283" spans="1:5" x14ac:dyDescent="0.25">
      <c r="A16283" s="60">
        <v>117221.744595326</v>
      </c>
      <c r="B16283" s="37">
        <v>0.713871359706721</v>
      </c>
      <c r="C16283" s="37">
        <v>0.45947266075510002</v>
      </c>
      <c r="D16283" s="37"/>
      <c r="E16283" s="37"/>
    </row>
    <row r="16284" spans="1:5" x14ac:dyDescent="0.25">
      <c r="A16284" s="60">
        <v>117221.79434557501</v>
      </c>
      <c r="B16284" s="37">
        <v>0.713871371939655</v>
      </c>
      <c r="C16284" s="37">
        <v>-0.14292030444391601</v>
      </c>
      <c r="D16284" s="37"/>
      <c r="E16284" s="37"/>
    </row>
    <row r="16285" spans="1:5" x14ac:dyDescent="0.25">
      <c r="A16285" s="60">
        <v>117229.441923801</v>
      </c>
      <c r="B16285" s="37">
        <v>0.71387322588423796</v>
      </c>
      <c r="C16285" s="37">
        <v>0.29360161231211102</v>
      </c>
      <c r="D16285" s="37"/>
      <c r="E16285" s="37"/>
    </row>
    <row r="16286" spans="1:5" x14ac:dyDescent="0.25">
      <c r="A16286" s="60">
        <v>117237.60321664999</v>
      </c>
      <c r="B16286" s="37">
        <v>0.71387514640535299</v>
      </c>
      <c r="C16286" s="37">
        <v>1.4417032681730599</v>
      </c>
      <c r="D16286" s="37"/>
      <c r="E16286" s="37"/>
    </row>
    <row r="16287" spans="1:5" x14ac:dyDescent="0.25">
      <c r="A16287" s="60">
        <v>117252.045494568</v>
      </c>
      <c r="B16287" s="37">
        <v>0.71387839885780002</v>
      </c>
      <c r="C16287" s="37">
        <v>0.18853156113580699</v>
      </c>
      <c r="D16287" s="37"/>
      <c r="E16287" s="37"/>
    </row>
    <row r="16288" spans="1:5" x14ac:dyDescent="0.25">
      <c r="A16288" s="60">
        <v>117253.50894607999</v>
      </c>
      <c r="B16288" s="37">
        <v>0.71387871804390701</v>
      </c>
      <c r="C16288" s="37">
        <v>0.69028645144633105</v>
      </c>
      <c r="D16288" s="37"/>
      <c r="E16288" s="37"/>
    </row>
    <row r="16289" spans="1:5" x14ac:dyDescent="0.25">
      <c r="A16289" s="60">
        <v>117258.365853707</v>
      </c>
      <c r="B16289" s="37">
        <v>0.71387976369433603</v>
      </c>
      <c r="C16289" s="37">
        <v>0.60333239051903997</v>
      </c>
      <c r="D16289" s="37"/>
      <c r="E16289" s="37"/>
    </row>
    <row r="16290" spans="1:5" x14ac:dyDescent="0.25">
      <c r="A16290" s="60">
        <v>117264.165152728</v>
      </c>
      <c r="B16290" s="37">
        <v>0.71388098476336803</v>
      </c>
      <c r="C16290" s="37">
        <v>1.05241270943002</v>
      </c>
      <c r="D16290" s="37"/>
      <c r="E16290" s="37"/>
    </row>
    <row r="16291" spans="1:5" x14ac:dyDescent="0.25">
      <c r="A16291" s="60">
        <v>117268.20432116299</v>
      </c>
      <c r="B16291" s="37">
        <v>0.71388181759584801</v>
      </c>
      <c r="C16291" s="37">
        <v>1.4341965315349601</v>
      </c>
      <c r="D16291" s="37"/>
      <c r="E16291" s="37"/>
    </row>
    <row r="16292" spans="1:5" x14ac:dyDescent="0.25">
      <c r="A16292" s="60">
        <v>117293.864702459</v>
      </c>
      <c r="B16292" s="37">
        <v>0.71388677179145898</v>
      </c>
      <c r="C16292" s="37">
        <v>1.09074085209828</v>
      </c>
      <c r="D16292" s="37"/>
      <c r="E16292" s="37"/>
    </row>
    <row r="16293" spans="1:5" x14ac:dyDescent="0.25">
      <c r="A16293" s="60">
        <v>117311.53885553</v>
      </c>
      <c r="B16293" s="37">
        <v>0.71388984769050201</v>
      </c>
      <c r="C16293" s="37">
        <v>0.71968880482606901</v>
      </c>
      <c r="D16293" s="37"/>
      <c r="E16293" s="37"/>
    </row>
    <row r="16294" spans="1:5" x14ac:dyDescent="0.25">
      <c r="A16294" s="60">
        <v>117319.767770144</v>
      </c>
      <c r="B16294" s="37">
        <v>0.71389118676822605</v>
      </c>
      <c r="C16294" s="37">
        <v>0.55443520757836295</v>
      </c>
      <c r="D16294" s="37"/>
      <c r="E16294" s="37"/>
    </row>
    <row r="16295" spans="1:5" x14ac:dyDescent="0.25">
      <c r="A16295" s="60">
        <v>117343.02316788</v>
      </c>
      <c r="B16295" s="37">
        <v>0.71389465346649095</v>
      </c>
      <c r="C16295" s="37">
        <v>-0.39252624360329702</v>
      </c>
      <c r="D16295" s="37"/>
      <c r="E16295" s="37"/>
    </row>
    <row r="16296" spans="1:5" x14ac:dyDescent="0.25">
      <c r="A16296" s="60">
        <v>117352.80458614101</v>
      </c>
      <c r="B16296" s="37">
        <v>0.71389597213141698</v>
      </c>
      <c r="C16296" s="37">
        <v>1.3053471191435899</v>
      </c>
      <c r="D16296" s="37"/>
      <c r="E16296" s="37"/>
    </row>
    <row r="16297" spans="1:5" x14ac:dyDescent="0.25">
      <c r="A16297" s="60">
        <v>117389.55500794</v>
      </c>
      <c r="B16297" s="37">
        <v>0.71390019502827595</v>
      </c>
      <c r="C16297" s="37">
        <v>0.242448007569562</v>
      </c>
      <c r="D16297" s="37"/>
      <c r="E16297" s="37"/>
    </row>
    <row r="16298" spans="1:5" x14ac:dyDescent="0.25">
      <c r="A16298" s="60">
        <v>117412.251575687</v>
      </c>
      <c r="B16298" s="37">
        <v>0.71390223089039695</v>
      </c>
      <c r="C16298" s="37">
        <v>0.33643555529236902</v>
      </c>
      <c r="D16298" s="37"/>
      <c r="E16298" s="37"/>
    </row>
    <row r="16299" spans="1:5" x14ac:dyDescent="0.25">
      <c r="A16299" s="60">
        <v>117435.13596060401</v>
      </c>
      <c r="B16299" s="37">
        <v>0.71390384592181799</v>
      </c>
      <c r="C16299" s="37">
        <v>-0.25902172008282998</v>
      </c>
      <c r="D16299" s="37"/>
      <c r="E16299" s="37"/>
    </row>
    <row r="16300" spans="1:5" x14ac:dyDescent="0.25">
      <c r="A16300" s="60">
        <v>117438.128188787</v>
      </c>
      <c r="B16300" s="37">
        <v>0.71390402480835602</v>
      </c>
      <c r="C16300" s="37">
        <v>1.2486452062586499</v>
      </c>
      <c r="D16300" s="37"/>
      <c r="E16300" s="37"/>
    </row>
    <row r="16301" spans="1:5" x14ac:dyDescent="0.25">
      <c r="A16301" s="60">
        <v>117448.57200030801</v>
      </c>
      <c r="B16301" s="37">
        <v>0.71390459094301095</v>
      </c>
      <c r="C16301" s="37">
        <v>0.96691635285754995</v>
      </c>
      <c r="D16301" s="37"/>
      <c r="E16301" s="37"/>
    </row>
    <row r="16302" spans="1:5" x14ac:dyDescent="0.25">
      <c r="A16302" s="60">
        <v>117449.649778276</v>
      </c>
      <c r="B16302" s="37">
        <v>0.71390464422313904</v>
      </c>
      <c r="C16302" s="37">
        <v>0.13423162201768901</v>
      </c>
      <c r="D16302" s="37"/>
      <c r="E16302" s="37"/>
    </row>
    <row r="16303" spans="1:5" x14ac:dyDescent="0.25">
      <c r="A16303" s="60">
        <v>117452.992623604</v>
      </c>
      <c r="B16303" s="37">
        <v>0.71390480336795303</v>
      </c>
      <c r="C16303" s="37">
        <v>0.73988133064788497</v>
      </c>
      <c r="D16303" s="37"/>
      <c r="E16303" s="37"/>
    </row>
    <row r="16304" spans="1:5" x14ac:dyDescent="0.25">
      <c r="A16304" s="60">
        <v>117453.674525112</v>
      </c>
      <c r="B16304" s="37">
        <v>0.71390483469777699</v>
      </c>
      <c r="C16304" s="37">
        <v>0.86364742679749795</v>
      </c>
      <c r="D16304" s="37"/>
      <c r="E16304" s="37"/>
    </row>
    <row r="16305" spans="1:5" x14ac:dyDescent="0.25">
      <c r="A16305" s="60">
        <v>117463.347223738</v>
      </c>
      <c r="B16305" s="37">
        <v>0.71390523780290405</v>
      </c>
      <c r="C16305" s="37">
        <v>0.90576260077901405</v>
      </c>
      <c r="D16305" s="37"/>
      <c r="E16305" s="37"/>
    </row>
    <row r="16306" spans="1:5" x14ac:dyDescent="0.25">
      <c r="A16306" s="60">
        <v>117474.58683969099</v>
      </c>
      <c r="B16306" s="37">
        <v>0.71390560954911197</v>
      </c>
      <c r="C16306" s="37">
        <v>7.6875429122580399E-2</v>
      </c>
      <c r="D16306" s="37"/>
      <c r="E16306" s="37"/>
    </row>
    <row r="16307" spans="1:5" x14ac:dyDescent="0.25">
      <c r="A16307" s="60">
        <v>117528.022463368</v>
      </c>
      <c r="B16307" s="37">
        <v>0.71390596958784502</v>
      </c>
      <c r="C16307" s="37">
        <v>0.88491749687842303</v>
      </c>
      <c r="D16307" s="37"/>
      <c r="E16307" s="37"/>
    </row>
    <row r="16308" spans="1:5" x14ac:dyDescent="0.25">
      <c r="A16308" s="60">
        <v>117531.777789092</v>
      </c>
      <c r="B16308" s="37">
        <v>0.71390590822678601</v>
      </c>
      <c r="C16308" s="37">
        <v>0.43394960602354299</v>
      </c>
      <c r="D16308" s="37"/>
      <c r="E16308" s="37"/>
    </row>
    <row r="16309" spans="1:5" x14ac:dyDescent="0.25">
      <c r="A16309" s="60">
        <v>117536.60896711401</v>
      </c>
      <c r="B16309" s="37">
        <v>0.71390581268657205</v>
      </c>
      <c r="C16309" s="37">
        <v>0.78099458179321501</v>
      </c>
      <c r="D16309" s="37"/>
      <c r="E16309" s="37"/>
    </row>
    <row r="16310" spans="1:5" x14ac:dyDescent="0.25">
      <c r="A16310" s="60">
        <v>117549.02103817801</v>
      </c>
      <c r="B16310" s="37">
        <v>0.71390548182635805</v>
      </c>
      <c r="C16310" s="37">
        <v>0.89177227920651503</v>
      </c>
      <c r="D16310" s="37"/>
      <c r="E16310" s="37"/>
    </row>
    <row r="16311" spans="1:5" x14ac:dyDescent="0.25">
      <c r="A16311" s="60">
        <v>117555.422334745</v>
      </c>
      <c r="B16311" s="37">
        <v>0.71390526329012305</v>
      </c>
      <c r="C16311" s="37">
        <v>0.73109976521952302</v>
      </c>
      <c r="D16311" s="37"/>
      <c r="E16311" s="37"/>
    </row>
    <row r="16312" spans="1:5" x14ac:dyDescent="0.25">
      <c r="A16312" s="60">
        <v>117584.119079843</v>
      </c>
      <c r="B16312" s="37">
        <v>0.71390388557297901</v>
      </c>
      <c r="C16312" s="37">
        <v>0.34316541017476199</v>
      </c>
      <c r="D16312" s="37"/>
      <c r="E16312" s="37"/>
    </row>
    <row r="16313" spans="1:5" x14ac:dyDescent="0.25">
      <c r="A16313" s="60">
        <v>117587.696326084</v>
      </c>
      <c r="B16313" s="37">
        <v>0.71390366844775799</v>
      </c>
      <c r="C16313" s="37">
        <v>0.106734172776313</v>
      </c>
      <c r="D16313" s="37"/>
      <c r="E16313" s="37"/>
    </row>
    <row r="16314" spans="1:5" x14ac:dyDescent="0.25">
      <c r="A16314" s="60">
        <v>117605.60717354099</v>
      </c>
      <c r="B16314" s="37">
        <v>0.71390243108213003</v>
      </c>
      <c r="C16314" s="37">
        <v>-1.30762962082559</v>
      </c>
      <c r="D16314" s="37"/>
      <c r="E16314" s="37"/>
    </row>
    <row r="16315" spans="1:5" x14ac:dyDescent="0.25">
      <c r="A16315" s="60">
        <v>117610.807915204</v>
      </c>
      <c r="B16315" s="37">
        <v>0.71390202504121103</v>
      </c>
      <c r="C16315" s="37">
        <v>-1.6447951817480599</v>
      </c>
      <c r="D16315" s="37"/>
      <c r="E16315" s="37"/>
    </row>
    <row r="16316" spans="1:5" x14ac:dyDescent="0.25">
      <c r="A16316" s="60">
        <v>117617.39956224</v>
      </c>
      <c r="B16316" s="37">
        <v>0.71390148029947298</v>
      </c>
      <c r="C16316" s="37">
        <v>0.59886118096654795</v>
      </c>
      <c r="D16316" s="37"/>
      <c r="E16316" s="37"/>
    </row>
    <row r="16317" spans="1:5" x14ac:dyDescent="0.25">
      <c r="A16317" s="60">
        <v>117629.797266461</v>
      </c>
      <c r="B16317" s="37">
        <v>0.71390036485873298</v>
      </c>
      <c r="C16317" s="37">
        <v>0.29087781636418802</v>
      </c>
      <c r="D16317" s="37"/>
      <c r="E16317" s="37"/>
    </row>
    <row r="16318" spans="1:5" x14ac:dyDescent="0.25">
      <c r="A16318" s="60">
        <v>117652.80356712799</v>
      </c>
      <c r="B16318" s="37">
        <v>0.71389798237303903</v>
      </c>
      <c r="C16318" s="37">
        <v>-0.435739677356206</v>
      </c>
      <c r="D16318" s="37"/>
      <c r="E16318" s="37"/>
    </row>
    <row r="16319" spans="1:5" x14ac:dyDescent="0.25">
      <c r="A16319" s="60">
        <v>117706.745316555</v>
      </c>
      <c r="B16319" s="37">
        <v>0.71389082347192001</v>
      </c>
      <c r="C16319" s="37">
        <v>0.84063419143876095</v>
      </c>
      <c r="D16319" s="37"/>
      <c r="E16319" s="37"/>
    </row>
    <row r="16320" spans="1:5" x14ac:dyDescent="0.25">
      <c r="A16320" s="60">
        <v>117707.88493532701</v>
      </c>
      <c r="B16320" s="37">
        <v>0.71389064870621699</v>
      </c>
      <c r="C16320" s="37">
        <v>0.51731808710562299</v>
      </c>
      <c r="D16320" s="37"/>
      <c r="E16320" s="37"/>
    </row>
    <row r="16321" spans="1:5" x14ac:dyDescent="0.25">
      <c r="A16321" s="60">
        <v>117713.093429424</v>
      </c>
      <c r="B16321" s="37">
        <v>0.71388983767860104</v>
      </c>
      <c r="C16321" s="37">
        <v>2.2288734709618301</v>
      </c>
      <c r="D16321" s="37"/>
      <c r="E16321" s="37"/>
    </row>
    <row r="16322" spans="1:5" x14ac:dyDescent="0.25">
      <c r="A16322" s="60">
        <v>117731.57557022601</v>
      </c>
      <c r="B16322" s="37">
        <v>0.71388679772818597</v>
      </c>
      <c r="C16322" s="37">
        <v>1.3267155257655801</v>
      </c>
      <c r="D16322" s="37"/>
      <c r="E16322" s="37"/>
    </row>
    <row r="16323" spans="1:5" x14ac:dyDescent="0.25">
      <c r="A16323" s="60">
        <v>117732.057279195</v>
      </c>
      <c r="B16323" s="37">
        <v>0.71388671512752999</v>
      </c>
      <c r="C16323" s="37">
        <v>0.77451012482847603</v>
      </c>
      <c r="D16323" s="37"/>
      <c r="E16323" s="37"/>
    </row>
    <row r="16324" spans="1:5" x14ac:dyDescent="0.25">
      <c r="A16324" s="60">
        <v>117753.13097486401</v>
      </c>
      <c r="B16324" s="37">
        <v>0.71388293499013999</v>
      </c>
      <c r="C16324" s="37">
        <v>0.77010638355847805</v>
      </c>
      <c r="D16324" s="37"/>
      <c r="E16324" s="37"/>
    </row>
    <row r="16325" spans="1:5" x14ac:dyDescent="0.25">
      <c r="A16325" s="60">
        <v>117783.690936484</v>
      </c>
      <c r="B16325" s="37">
        <v>0.713876879165671</v>
      </c>
      <c r="C16325" s="37">
        <v>1.4914713298089799</v>
      </c>
      <c r="D16325" s="37"/>
      <c r="E16325" s="37"/>
    </row>
    <row r="16326" spans="1:5" x14ac:dyDescent="0.25">
      <c r="A16326" s="60">
        <v>117807.899605356</v>
      </c>
      <c r="B16326" s="37">
        <v>0.71387160499148306</v>
      </c>
      <c r="C16326" s="37">
        <v>-0.38633045339967498</v>
      </c>
      <c r="D16326" s="37"/>
      <c r="E16326" s="37"/>
    </row>
    <row r="16327" spans="1:5" x14ac:dyDescent="0.25">
      <c r="A16327" s="60">
        <v>117810.473531248</v>
      </c>
      <c r="B16327" s="37">
        <v>0.71387101964451805</v>
      </c>
      <c r="C16327" s="37">
        <v>-0.37636658052683197</v>
      </c>
      <c r="D16327" s="37"/>
      <c r="E16327" s="37"/>
    </row>
    <row r="16328" spans="1:5" x14ac:dyDescent="0.25">
      <c r="A16328" s="60">
        <v>117836.48095826599</v>
      </c>
      <c r="B16328" s="37">
        <v>0.71386484223039004</v>
      </c>
      <c r="C16328" s="37">
        <v>1.48329459572647</v>
      </c>
      <c r="D16328" s="37"/>
      <c r="E16328" s="37"/>
    </row>
    <row r="16329" spans="1:5" x14ac:dyDescent="0.25">
      <c r="A16329" s="60">
        <v>117851.618763672</v>
      </c>
      <c r="B16329" s="37">
        <v>0.713861027756449</v>
      </c>
      <c r="C16329" s="37">
        <v>-0.58077541039066605</v>
      </c>
      <c r="D16329" s="37"/>
      <c r="E16329" s="37"/>
    </row>
    <row r="16330" spans="1:5" x14ac:dyDescent="0.25">
      <c r="A16330" s="60">
        <v>117866.29727620201</v>
      </c>
      <c r="B16330" s="37">
        <v>0.71385717654550396</v>
      </c>
      <c r="C16330" s="37">
        <v>1.28048478008513</v>
      </c>
      <c r="D16330" s="37"/>
      <c r="E16330" s="37"/>
    </row>
    <row r="16331" spans="1:5" x14ac:dyDescent="0.25">
      <c r="A16331" s="60">
        <v>117917.65754736699</v>
      </c>
      <c r="B16331" s="37">
        <v>0.71384253438089595</v>
      </c>
      <c r="C16331" s="37">
        <v>-1.8042083277143099</v>
      </c>
      <c r="D16331" s="37"/>
      <c r="E16331" s="37"/>
    </row>
    <row r="16332" spans="1:5" x14ac:dyDescent="0.25">
      <c r="A16332" s="60">
        <v>117944.29394055301</v>
      </c>
      <c r="B16332" s="37">
        <v>0.71383423643222199</v>
      </c>
      <c r="C16332" s="37">
        <v>1.71336345646271</v>
      </c>
      <c r="D16332" s="37"/>
      <c r="E16332" s="37"/>
    </row>
    <row r="16333" spans="1:5" x14ac:dyDescent="0.25">
      <c r="A16333" s="60">
        <v>117954.29910994</v>
      </c>
      <c r="B16333" s="37">
        <v>0.71383099702637498</v>
      </c>
      <c r="C16333" s="37">
        <v>1.5533702689441999</v>
      </c>
      <c r="D16333" s="37"/>
      <c r="E16333" s="37"/>
    </row>
    <row r="16334" spans="1:5" x14ac:dyDescent="0.25">
      <c r="A16334" s="60">
        <v>117956.076142994</v>
      </c>
      <c r="B16334" s="37">
        <v>0.71383041471639397</v>
      </c>
      <c r="C16334" s="37">
        <v>-3.3432174909719899E-2</v>
      </c>
      <c r="D16334" s="37"/>
      <c r="E16334" s="37"/>
    </row>
    <row r="16335" spans="1:5" x14ac:dyDescent="0.25">
      <c r="A16335" s="60">
        <v>117981.45550816201</v>
      </c>
      <c r="B16335" s="37">
        <v>0.71382187070251302</v>
      </c>
      <c r="C16335" s="37">
        <v>1.1984172190724101</v>
      </c>
      <c r="D16335" s="37"/>
      <c r="E16335" s="37"/>
    </row>
    <row r="16336" spans="1:5" x14ac:dyDescent="0.25">
      <c r="A16336" s="60">
        <v>118030.349654594</v>
      </c>
      <c r="B16336" s="37">
        <v>0.71380422641088204</v>
      </c>
      <c r="C16336" s="37">
        <v>0.47937315980723899</v>
      </c>
      <c r="D16336" s="37"/>
      <c r="E16336" s="37"/>
    </row>
    <row r="16337" spans="1:5" x14ac:dyDescent="0.25">
      <c r="A16337" s="60">
        <v>118032.476479002</v>
      </c>
      <c r="B16337" s="37">
        <v>0.71380342397991603</v>
      </c>
      <c r="C16337" s="37">
        <v>-2.9486235442122099E-2</v>
      </c>
      <c r="D16337" s="37"/>
      <c r="E16337" s="37"/>
    </row>
    <row r="16338" spans="1:5" x14ac:dyDescent="0.25">
      <c r="A16338" s="60">
        <v>118046.608113725</v>
      </c>
      <c r="B16338" s="37">
        <v>0.71379801909685803</v>
      </c>
      <c r="C16338" s="37">
        <v>1.2870931079224801</v>
      </c>
      <c r="D16338" s="37"/>
      <c r="E16338" s="37"/>
    </row>
    <row r="16339" spans="1:5" x14ac:dyDescent="0.25">
      <c r="A16339" s="60">
        <v>118074.611310138</v>
      </c>
      <c r="B16339" s="37">
        <v>0.71378693596940501</v>
      </c>
      <c r="C16339" s="37">
        <v>1.35166300785812</v>
      </c>
      <c r="D16339" s="37"/>
      <c r="E16339" s="37"/>
    </row>
    <row r="16340" spans="1:5" x14ac:dyDescent="0.25">
      <c r="A16340" s="60">
        <v>118076.91570788001</v>
      </c>
      <c r="B16340" s="37">
        <v>0.71378600203235798</v>
      </c>
      <c r="C16340" s="37">
        <v>0.98796428863814301</v>
      </c>
      <c r="D16340" s="37"/>
      <c r="E16340" s="37"/>
    </row>
    <row r="16341" spans="1:5" x14ac:dyDescent="0.25">
      <c r="A16341" s="60">
        <v>118086.486213817</v>
      </c>
      <c r="B16341" s="37">
        <v>0.71378208786013397</v>
      </c>
      <c r="C16341" s="37">
        <v>0.26783305092681298</v>
      </c>
      <c r="D16341" s="37"/>
      <c r="E16341" s="37"/>
    </row>
    <row r="16342" spans="1:5" x14ac:dyDescent="0.25">
      <c r="A16342" s="60">
        <v>118094.769593529</v>
      </c>
      <c r="B16342" s="37">
        <v>0.713778654204831</v>
      </c>
      <c r="C16342" s="37">
        <v>0.89788900917173697</v>
      </c>
      <c r="D16342" s="37"/>
      <c r="E16342" s="37"/>
    </row>
    <row r="16343" spans="1:5" x14ac:dyDescent="0.25">
      <c r="A16343" s="60">
        <v>118113.643427705</v>
      </c>
      <c r="B16343" s="37">
        <v>0.71377067250986204</v>
      </c>
      <c r="C16343" s="37">
        <v>0.724113053299136</v>
      </c>
      <c r="D16343" s="37"/>
      <c r="E16343" s="37"/>
    </row>
    <row r="16344" spans="1:5" x14ac:dyDescent="0.25">
      <c r="A16344" s="60">
        <v>118122.16374004701</v>
      </c>
      <c r="B16344" s="37">
        <v>0.71376699777149299</v>
      </c>
      <c r="C16344" s="37">
        <v>0.44744187875373997</v>
      </c>
      <c r="D16344" s="37"/>
      <c r="E16344" s="37"/>
    </row>
    <row r="16345" spans="1:5" x14ac:dyDescent="0.25">
      <c r="A16345" s="60">
        <v>118148.971341564</v>
      </c>
      <c r="B16345" s="37">
        <v>0.71375514845773702</v>
      </c>
      <c r="C16345" s="37">
        <v>0.18766772716309901</v>
      </c>
      <c r="D16345" s="37"/>
      <c r="E16345" s="37"/>
    </row>
    <row r="16346" spans="1:5" x14ac:dyDescent="0.25">
      <c r="A16346" s="60">
        <v>118172.10646122201</v>
      </c>
      <c r="B16346" s="37">
        <v>0.71374457541853897</v>
      </c>
      <c r="C16346" s="37">
        <v>0.53872912455632505</v>
      </c>
      <c r="D16346" s="37"/>
      <c r="E16346" s="37"/>
    </row>
    <row r="16347" spans="1:5" x14ac:dyDescent="0.25">
      <c r="A16347" s="60">
        <v>118187.11232602999</v>
      </c>
      <c r="B16347" s="37">
        <v>0.71373754766939201</v>
      </c>
      <c r="C16347" s="37">
        <v>0.268366791066943</v>
      </c>
      <c r="D16347" s="37"/>
      <c r="E16347" s="37"/>
    </row>
    <row r="16348" spans="1:5" x14ac:dyDescent="0.25">
      <c r="A16348" s="60">
        <v>118220.587331848</v>
      </c>
      <c r="B16348" s="37">
        <v>0.71372139477824303</v>
      </c>
      <c r="C16348" s="37">
        <v>-0.32425226212552399</v>
      </c>
      <c r="D16348" s="37"/>
      <c r="E16348" s="37"/>
    </row>
    <row r="16349" spans="1:5" x14ac:dyDescent="0.25">
      <c r="A16349" s="60">
        <v>118224.184969706</v>
      </c>
      <c r="B16349" s="37">
        <v>0.71371962009276002</v>
      </c>
      <c r="C16349" s="37">
        <v>1.0429688526276699</v>
      </c>
      <c r="D16349" s="37"/>
      <c r="E16349" s="37"/>
    </row>
    <row r="16350" spans="1:5" x14ac:dyDescent="0.25">
      <c r="A16350" s="60">
        <v>118238.229750677</v>
      </c>
      <c r="B16350" s="37">
        <v>0.71371262071103603</v>
      </c>
      <c r="C16350" s="37">
        <v>0.51013200721963203</v>
      </c>
      <c r="D16350" s="37"/>
      <c r="E16350" s="37"/>
    </row>
    <row r="16351" spans="1:5" x14ac:dyDescent="0.25">
      <c r="A16351" s="60">
        <v>118316.38826123301</v>
      </c>
      <c r="B16351" s="37">
        <v>0.71367163589805904</v>
      </c>
      <c r="C16351" s="37">
        <v>0.929679361031721</v>
      </c>
      <c r="D16351" s="37"/>
      <c r="E16351" s="37"/>
    </row>
    <row r="16352" spans="1:5" x14ac:dyDescent="0.25">
      <c r="A16352" s="60">
        <v>118359.92490836</v>
      </c>
      <c r="B16352" s="37">
        <v>0.71364734989481604</v>
      </c>
      <c r="C16352" s="37">
        <v>-1.4037065165220499</v>
      </c>
      <c r="D16352" s="37"/>
      <c r="E16352" s="37"/>
    </row>
    <row r="16353" spans="1:5" x14ac:dyDescent="0.25">
      <c r="A16353" s="60">
        <v>118370.184318796</v>
      </c>
      <c r="B16353" s="37">
        <v>0.71364147913947795</v>
      </c>
      <c r="C16353" s="37">
        <v>-0.64168928151675497</v>
      </c>
      <c r="D16353" s="37"/>
      <c r="E16353" s="37"/>
    </row>
    <row r="16354" spans="1:5" x14ac:dyDescent="0.25">
      <c r="A16354" s="60">
        <v>118376.59357976601</v>
      </c>
      <c r="B16354" s="37">
        <v>0.71363778330613903</v>
      </c>
      <c r="C16354" s="37">
        <v>0.42970913367728097</v>
      </c>
      <c r="D16354" s="37"/>
      <c r="E16354" s="37"/>
    </row>
    <row r="16355" spans="1:5" x14ac:dyDescent="0.25">
      <c r="A16355" s="60">
        <v>118376.67351284401</v>
      </c>
      <c r="B16355" s="37">
        <v>0.71363773707685596</v>
      </c>
      <c r="C16355" s="37">
        <v>1.04296703535613</v>
      </c>
      <c r="D16355" s="37"/>
      <c r="E16355" s="37"/>
    </row>
    <row r="16356" spans="1:5" x14ac:dyDescent="0.25">
      <c r="A16356" s="60">
        <v>118388.252123795</v>
      </c>
      <c r="B16356" s="37">
        <v>0.71363100514300004</v>
      </c>
      <c r="C16356" s="37">
        <v>1.4431073758034401</v>
      </c>
      <c r="D16356" s="37"/>
      <c r="E16356" s="37"/>
    </row>
    <row r="16357" spans="1:5" x14ac:dyDescent="0.25">
      <c r="A16357" s="60">
        <v>118390.94333996699</v>
      </c>
      <c r="B16357" s="37">
        <v>0.71362943038557702</v>
      </c>
      <c r="C16357" s="37">
        <v>0.38179442001373698</v>
      </c>
      <c r="D16357" s="37"/>
      <c r="E16357" s="37"/>
    </row>
    <row r="16358" spans="1:5" x14ac:dyDescent="0.25">
      <c r="A16358" s="60">
        <v>118410.177542854</v>
      </c>
      <c r="B16358" s="37">
        <v>0.71361806590169996</v>
      </c>
      <c r="C16358" s="37">
        <v>1.2438675502794101</v>
      </c>
      <c r="D16358" s="37"/>
      <c r="E16358" s="37"/>
    </row>
    <row r="16359" spans="1:5" x14ac:dyDescent="0.25">
      <c r="A16359" s="60">
        <v>118444.607440544</v>
      </c>
      <c r="B16359" s="37">
        <v>0.71359724832311799</v>
      </c>
      <c r="C16359" s="37">
        <v>0.55458434176476301</v>
      </c>
      <c r="D16359" s="37"/>
      <c r="E16359" s="37"/>
    </row>
    <row r="16360" spans="1:5" x14ac:dyDescent="0.25">
      <c r="A16360" s="60">
        <v>118445.32902008299</v>
      </c>
      <c r="B16360" s="37">
        <v>0.71359680558680505</v>
      </c>
      <c r="C16360" s="37">
        <v>0.86480951368299597</v>
      </c>
      <c r="D16360" s="37"/>
      <c r="E16360" s="37"/>
    </row>
    <row r="16361" spans="1:5" x14ac:dyDescent="0.25">
      <c r="A16361" s="60">
        <v>118454.28834586601</v>
      </c>
      <c r="B16361" s="37">
        <v>0.71359128662896798</v>
      </c>
      <c r="C16361" s="37">
        <v>0.67691466322869998</v>
      </c>
      <c r="D16361" s="37"/>
      <c r="E16361" s="37"/>
    </row>
    <row r="16362" spans="1:5" x14ac:dyDescent="0.25">
      <c r="A16362" s="60">
        <v>118462.115145428</v>
      </c>
      <c r="B16362" s="37">
        <v>0.71358643237428299</v>
      </c>
      <c r="C16362" s="37">
        <v>0.454990291652835</v>
      </c>
      <c r="D16362" s="37"/>
      <c r="E16362" s="37"/>
    </row>
    <row r="16363" spans="1:5" x14ac:dyDescent="0.25">
      <c r="A16363" s="60">
        <v>118464.12373575701</v>
      </c>
      <c r="B16363" s="37">
        <v>0.713585181695507</v>
      </c>
      <c r="C16363" s="37">
        <v>0.13595536294184199</v>
      </c>
      <c r="D16363" s="37"/>
      <c r="E16363" s="37"/>
    </row>
    <row r="16364" spans="1:5" x14ac:dyDescent="0.25">
      <c r="A16364" s="60">
        <v>118468.560550633</v>
      </c>
      <c r="B16364" s="37">
        <v>0.71358241192886296</v>
      </c>
      <c r="C16364" s="37">
        <v>3.9875091171048802E-2</v>
      </c>
      <c r="D16364" s="37"/>
      <c r="E16364" s="37"/>
    </row>
    <row r="16365" spans="1:5" x14ac:dyDescent="0.25">
      <c r="A16365" s="60">
        <v>118469.444300836</v>
      </c>
      <c r="B16365" s="37">
        <v>0.71358185906243699</v>
      </c>
      <c r="C16365" s="37">
        <v>1.00710013769885</v>
      </c>
      <c r="D16365" s="37"/>
      <c r="E16365" s="37"/>
    </row>
    <row r="16366" spans="1:5" x14ac:dyDescent="0.25">
      <c r="A16366" s="60">
        <v>118499.80935753899</v>
      </c>
      <c r="B16366" s="37">
        <v>0.71356262898748801</v>
      </c>
      <c r="C16366" s="37">
        <v>-0.95192215538615299</v>
      </c>
      <c r="D16366" s="37"/>
      <c r="E16366" s="37"/>
    </row>
    <row r="16367" spans="1:5" x14ac:dyDescent="0.25">
      <c r="A16367" s="60">
        <v>118507.157878208</v>
      </c>
      <c r="B16367" s="37">
        <v>0.71355790744231096</v>
      </c>
      <c r="C16367" s="37">
        <v>6.7828862651020394E-2</v>
      </c>
      <c r="D16367" s="37"/>
      <c r="E16367" s="37"/>
    </row>
    <row r="16368" spans="1:5" x14ac:dyDescent="0.25">
      <c r="A16368" s="60">
        <v>118523.99872701</v>
      </c>
      <c r="B16368" s="37">
        <v>0.71354698852806697</v>
      </c>
      <c r="C16368" s="37">
        <v>0.31391832765805799</v>
      </c>
      <c r="D16368" s="37"/>
      <c r="E16368" s="37"/>
    </row>
    <row r="16369" spans="1:5" x14ac:dyDescent="0.25">
      <c r="A16369" s="60">
        <v>118524.496813212</v>
      </c>
      <c r="B16369" s="37">
        <v>0.71354666351503904</v>
      </c>
      <c r="C16369" s="37">
        <v>0.97435933706087097</v>
      </c>
      <c r="D16369" s="37"/>
      <c r="E16369" s="37"/>
    </row>
    <row r="16370" spans="1:5" x14ac:dyDescent="0.25">
      <c r="A16370" s="60">
        <v>118545.717151185</v>
      </c>
      <c r="B16370" s="37">
        <v>0.71353270700326099</v>
      </c>
      <c r="C16370" s="37">
        <v>-0.74789408416274805</v>
      </c>
      <c r="D16370" s="37"/>
      <c r="E16370" s="37"/>
    </row>
    <row r="16371" spans="1:5" x14ac:dyDescent="0.25">
      <c r="A16371" s="60">
        <v>118547.01221661</v>
      </c>
      <c r="B16371" s="37">
        <v>0.71353184833829097</v>
      </c>
      <c r="C16371" s="37">
        <v>0.87260238414006397</v>
      </c>
      <c r="D16371" s="37"/>
      <c r="E16371" s="37"/>
    </row>
    <row r="16372" spans="1:5" x14ac:dyDescent="0.25">
      <c r="A16372" s="60">
        <v>118549.76610969</v>
      </c>
      <c r="B16372" s="37">
        <v>0.71353001980342301</v>
      </c>
      <c r="C16372" s="37">
        <v>-0.42707187657623502</v>
      </c>
      <c r="D16372" s="37"/>
      <c r="E16372" s="37"/>
    </row>
    <row r="16373" spans="1:5" x14ac:dyDescent="0.25">
      <c r="A16373" s="60">
        <v>118572.85781628299</v>
      </c>
      <c r="B16373" s="37">
        <v>0.71351454765413203</v>
      </c>
      <c r="C16373" s="37">
        <v>-4.4563614178911797</v>
      </c>
      <c r="D16373" s="37"/>
      <c r="E16373" s="37"/>
    </row>
    <row r="16374" spans="1:5" x14ac:dyDescent="0.25">
      <c r="A16374" s="60">
        <v>118573.310990428</v>
      </c>
      <c r="B16374" s="37">
        <v>0.71351424153163401</v>
      </c>
      <c r="C16374" s="37">
        <v>-0.91622445948088505</v>
      </c>
      <c r="D16374" s="37"/>
      <c r="E16374" s="37"/>
    </row>
    <row r="16375" spans="1:5" x14ac:dyDescent="0.25">
      <c r="A16375" s="60">
        <v>118596.875381404</v>
      </c>
      <c r="B16375" s="37">
        <v>0.71349819340223797</v>
      </c>
      <c r="C16375" s="37">
        <v>0.23228688283156701</v>
      </c>
      <c r="D16375" s="37"/>
      <c r="E16375" s="37"/>
    </row>
    <row r="16376" spans="1:5" x14ac:dyDescent="0.25">
      <c r="A16376" s="60">
        <v>118633.952646676</v>
      </c>
      <c r="B16376" s="37">
        <v>0.71347243269610605</v>
      </c>
      <c r="C16376" s="37">
        <v>1.2797626645940401</v>
      </c>
      <c r="D16376" s="37"/>
      <c r="E16376" s="37"/>
    </row>
    <row r="16377" spans="1:5" x14ac:dyDescent="0.25">
      <c r="A16377" s="60">
        <v>118649.657912361</v>
      </c>
      <c r="B16377" s="37">
        <v>0.71346133636422804</v>
      </c>
      <c r="C16377" s="37">
        <v>0.26552343205492601</v>
      </c>
      <c r="D16377" s="37"/>
      <c r="E16377" s="37"/>
    </row>
    <row r="16378" spans="1:5" x14ac:dyDescent="0.25">
      <c r="A16378" s="60">
        <v>118650.54054107099</v>
      </c>
      <c r="B16378" s="37">
        <v>0.71346070953833396</v>
      </c>
      <c r="C16378" s="37">
        <v>1.14696178187574</v>
      </c>
      <c r="D16378" s="37"/>
      <c r="E16378" s="37"/>
    </row>
    <row r="16379" spans="1:5" x14ac:dyDescent="0.25">
      <c r="A16379" s="60">
        <v>118692.27257162399</v>
      </c>
      <c r="B16379" s="37">
        <v>0.71343068708356605</v>
      </c>
      <c r="C16379" s="37">
        <v>0.35433420545292199</v>
      </c>
      <c r="D16379" s="37"/>
      <c r="E16379" s="37"/>
    </row>
    <row r="16380" spans="1:5" x14ac:dyDescent="0.25">
      <c r="A16380" s="60">
        <v>118694.873970366</v>
      </c>
      <c r="B16380" s="37">
        <v>0.71342879091393796</v>
      </c>
      <c r="C16380" s="37">
        <v>-8.2093799940618994E-2</v>
      </c>
      <c r="D16380" s="37"/>
      <c r="E16380" s="37"/>
    </row>
    <row r="16381" spans="1:5" x14ac:dyDescent="0.25">
      <c r="A16381" s="60">
        <v>118707.140570239</v>
      </c>
      <c r="B16381" s="37">
        <v>0.71341981124509302</v>
      </c>
      <c r="C16381" s="37">
        <v>0.88759046462789604</v>
      </c>
      <c r="D16381" s="37"/>
      <c r="E16381" s="37"/>
    </row>
    <row r="16382" spans="1:5" x14ac:dyDescent="0.25">
      <c r="A16382" s="60">
        <v>118718.095241036</v>
      </c>
      <c r="B16382" s="37">
        <v>0.71341173862408402</v>
      </c>
      <c r="C16382" s="37">
        <v>1.2620713380839399</v>
      </c>
      <c r="D16382" s="37"/>
      <c r="E16382" s="37"/>
    </row>
    <row r="16383" spans="1:5" x14ac:dyDescent="0.25">
      <c r="A16383" s="60">
        <v>118740.760552854</v>
      </c>
      <c r="B16383" s="37">
        <v>0.71339487840869897</v>
      </c>
      <c r="C16383" s="37">
        <v>0.52691225592280699</v>
      </c>
      <c r="D16383" s="37"/>
      <c r="E16383" s="37"/>
    </row>
    <row r="16384" spans="1:5" x14ac:dyDescent="0.25">
      <c r="A16384" s="60">
        <v>118745.18018777099</v>
      </c>
      <c r="B16384" s="37">
        <v>0.71339156618452404</v>
      </c>
      <c r="C16384" s="37">
        <v>1.32555867317052</v>
      </c>
      <c r="D16384" s="37"/>
      <c r="E16384" s="37"/>
    </row>
    <row r="16385" spans="1:5" x14ac:dyDescent="0.25">
      <c r="A16385" s="60">
        <v>118747.45223454099</v>
      </c>
      <c r="B16385" s="37">
        <v>0.71338986034079499</v>
      </c>
      <c r="C16385" s="37">
        <v>0.78201239255808497</v>
      </c>
      <c r="D16385" s="37"/>
      <c r="E16385" s="37"/>
    </row>
    <row r="16386" spans="1:5" x14ac:dyDescent="0.25">
      <c r="A16386" s="60">
        <v>118772.819084132</v>
      </c>
      <c r="B16386" s="37">
        <v>0.71337067350723005</v>
      </c>
      <c r="C16386" s="37">
        <v>0.62098478785508304</v>
      </c>
      <c r="D16386" s="37"/>
      <c r="E16386" s="37"/>
    </row>
    <row r="16387" spans="1:5" x14ac:dyDescent="0.25">
      <c r="A16387" s="60">
        <v>118784.608522351</v>
      </c>
      <c r="B16387" s="37">
        <v>0.71336166880195595</v>
      </c>
      <c r="C16387" s="37">
        <v>1.21935165413114</v>
      </c>
      <c r="D16387" s="37"/>
      <c r="E16387" s="37"/>
    </row>
    <row r="16388" spans="1:5" x14ac:dyDescent="0.25">
      <c r="A16388" s="60">
        <v>118786.594268204</v>
      </c>
      <c r="B16388" s="37">
        <v>0.71336014669606995</v>
      </c>
      <c r="C16388" s="37">
        <v>1.36356489368579</v>
      </c>
      <c r="D16388" s="37"/>
      <c r="E16388" s="37"/>
    </row>
    <row r="16389" spans="1:5" x14ac:dyDescent="0.25">
      <c r="A16389" s="60">
        <v>118794.52301886601</v>
      </c>
      <c r="B16389" s="37">
        <v>0.71335405374273597</v>
      </c>
      <c r="C16389" s="37">
        <v>-2.2050446144754901</v>
      </c>
      <c r="D16389" s="37"/>
      <c r="E16389" s="37"/>
    </row>
    <row r="16390" spans="1:5" x14ac:dyDescent="0.25">
      <c r="A16390" s="60">
        <v>118806.293656561</v>
      </c>
      <c r="B16390" s="37">
        <v>0.71334496317069596</v>
      </c>
      <c r="C16390" s="37">
        <v>1.3946512045402799</v>
      </c>
      <c r="D16390" s="37"/>
      <c r="E16390" s="37"/>
    </row>
    <row r="16391" spans="1:5" x14ac:dyDescent="0.25">
      <c r="A16391" s="60">
        <v>118811.66620535401</v>
      </c>
      <c r="B16391" s="37">
        <v>0.71334079604497302</v>
      </c>
      <c r="C16391" s="37">
        <v>0.82056416337246096</v>
      </c>
      <c r="D16391" s="37"/>
      <c r="E16391" s="37"/>
    </row>
    <row r="16392" spans="1:5" x14ac:dyDescent="0.25">
      <c r="A16392" s="60">
        <v>118815.131048329</v>
      </c>
      <c r="B16392" s="37">
        <v>0.71333810269619702</v>
      </c>
      <c r="C16392" s="37">
        <v>0.392240850938674</v>
      </c>
      <c r="D16392" s="37"/>
      <c r="E16392" s="37"/>
    </row>
    <row r="16393" spans="1:5" x14ac:dyDescent="0.25">
      <c r="A16393" s="60">
        <v>118828.909101912</v>
      </c>
      <c r="B16393" s="37">
        <v>0.71332734700740497</v>
      </c>
      <c r="C16393" s="37">
        <v>1.5159751172086899</v>
      </c>
      <c r="D16393" s="37"/>
      <c r="E16393" s="37"/>
    </row>
    <row r="16394" spans="1:5" x14ac:dyDescent="0.25">
      <c r="A16394" s="60">
        <v>118843.533958942</v>
      </c>
      <c r="B16394" s="37">
        <v>0.71331585142176102</v>
      </c>
      <c r="C16394" s="37">
        <v>1.3628018366552299</v>
      </c>
      <c r="D16394" s="37"/>
      <c r="E16394" s="37"/>
    </row>
    <row r="16395" spans="1:5" x14ac:dyDescent="0.25">
      <c r="A16395" s="60">
        <v>118874.97351163899</v>
      </c>
      <c r="B16395" s="37">
        <v>0.71329086874997205</v>
      </c>
      <c r="C16395" s="37">
        <v>0.82345089876187905</v>
      </c>
      <c r="D16395" s="37"/>
      <c r="E16395" s="37"/>
    </row>
    <row r="16396" spans="1:5" x14ac:dyDescent="0.25">
      <c r="A16396" s="60">
        <v>118905.07222849999</v>
      </c>
      <c r="B16396" s="37">
        <v>0.71326661357003196</v>
      </c>
      <c r="C16396" s="37">
        <v>1.25656366680917</v>
      </c>
      <c r="D16396" s="37"/>
      <c r="E16396" s="37"/>
    </row>
    <row r="16397" spans="1:5" x14ac:dyDescent="0.25">
      <c r="A16397" s="60">
        <v>118908.18502752901</v>
      </c>
      <c r="B16397" s="37">
        <v>0.71326408660526397</v>
      </c>
      <c r="C16397" s="37">
        <v>-1.40187746638971</v>
      </c>
      <c r="D16397" s="37"/>
      <c r="E16397" s="37"/>
    </row>
    <row r="16398" spans="1:5" x14ac:dyDescent="0.25">
      <c r="A16398" s="60">
        <v>118920.48238055799</v>
      </c>
      <c r="B16398" s="37">
        <v>0.71325407018587295</v>
      </c>
      <c r="C16398" s="37">
        <v>-1.0796342180113301</v>
      </c>
      <c r="D16398" s="37"/>
      <c r="E16398" s="37"/>
    </row>
    <row r="16399" spans="1:5" x14ac:dyDescent="0.25">
      <c r="A16399" s="60">
        <v>118922.36318895999</v>
      </c>
      <c r="B16399" s="37">
        <v>0.71325253355093199</v>
      </c>
      <c r="C16399" s="37">
        <v>-1.1987672551594499</v>
      </c>
      <c r="D16399" s="37"/>
      <c r="E16399" s="37"/>
    </row>
    <row r="16400" spans="1:5" x14ac:dyDescent="0.25">
      <c r="A16400" s="60">
        <v>118930.07035751099</v>
      </c>
      <c r="B16400" s="37">
        <v>0.71324622384779501</v>
      </c>
      <c r="C16400" s="37">
        <v>0.56162814757245705</v>
      </c>
      <c r="D16400" s="37"/>
      <c r="E16400" s="37"/>
    </row>
    <row r="16401" spans="1:5" x14ac:dyDescent="0.25">
      <c r="A16401" s="60">
        <v>118949.80266304901</v>
      </c>
      <c r="B16401" s="37">
        <v>0.71322997584113701</v>
      </c>
      <c r="C16401" s="37">
        <v>0.43356276729023002</v>
      </c>
      <c r="D16401" s="37"/>
      <c r="E16401" s="37"/>
    </row>
    <row r="16402" spans="1:5" x14ac:dyDescent="0.25">
      <c r="A16402" s="60">
        <v>118956.228578083</v>
      </c>
      <c r="B16402" s="37">
        <v>0.71322465586389605</v>
      </c>
      <c r="C16402" s="37">
        <v>0.74728720466663601</v>
      </c>
      <c r="D16402" s="37"/>
      <c r="E16402" s="37"/>
    </row>
    <row r="16403" spans="1:5" x14ac:dyDescent="0.25">
      <c r="A16403" s="60">
        <v>118982.882407727</v>
      </c>
      <c r="B16403" s="37">
        <v>0.71320244107963005</v>
      </c>
      <c r="C16403" s="37">
        <v>-0.34709454895035502</v>
      </c>
      <c r="D16403" s="37"/>
      <c r="E16403" s="37"/>
    </row>
    <row r="16404" spans="1:5" x14ac:dyDescent="0.25">
      <c r="A16404" s="60">
        <v>118990.134141042</v>
      </c>
      <c r="B16404" s="37">
        <v>0.71319635628033295</v>
      </c>
      <c r="C16404" s="37">
        <v>1.11513332078113</v>
      </c>
      <c r="D16404" s="37"/>
      <c r="E16404" s="37"/>
    </row>
    <row r="16405" spans="1:5" x14ac:dyDescent="0.25">
      <c r="A16405" s="60">
        <v>118991.984029805</v>
      </c>
      <c r="B16405" s="37">
        <v>0.71319480131041002</v>
      </c>
      <c r="C16405" s="37">
        <v>0.83537386965681903</v>
      </c>
      <c r="D16405" s="37"/>
      <c r="E16405" s="37"/>
    </row>
    <row r="16406" spans="1:5" x14ac:dyDescent="0.25">
      <c r="A16406" s="60">
        <v>119007.99013969301</v>
      </c>
      <c r="B16406" s="37">
        <v>0.71318130049004202</v>
      </c>
      <c r="C16406" s="37">
        <v>0.55382266887971099</v>
      </c>
      <c r="D16406" s="37"/>
      <c r="E16406" s="37"/>
    </row>
    <row r="16407" spans="1:5" x14ac:dyDescent="0.25">
      <c r="A16407" s="60">
        <v>119008.04498396799</v>
      </c>
      <c r="B16407" s="37">
        <v>0.71318125408761701</v>
      </c>
      <c r="C16407" s="37">
        <v>0.67810777353241003</v>
      </c>
      <c r="D16407" s="37"/>
      <c r="E16407" s="37"/>
    </row>
    <row r="16408" spans="1:5" x14ac:dyDescent="0.25">
      <c r="A16408" s="60">
        <v>119033.071958152</v>
      </c>
      <c r="B16408" s="37">
        <v>0.71315997926575803</v>
      </c>
      <c r="C16408" s="37">
        <v>0.809675221981632</v>
      </c>
      <c r="D16408" s="37"/>
      <c r="E16408" s="37"/>
    </row>
    <row r="16409" spans="1:5" x14ac:dyDescent="0.25">
      <c r="A16409" s="60">
        <v>119061.71742421899</v>
      </c>
      <c r="B16409" s="37">
        <v>0.71313538774471696</v>
      </c>
      <c r="C16409" s="37">
        <v>-4.9147815760287301</v>
      </c>
      <c r="D16409" s="37"/>
      <c r="E16409" s="37"/>
    </row>
    <row r="16410" spans="1:5" x14ac:dyDescent="0.25">
      <c r="A16410" s="60">
        <v>119073.614086744</v>
      </c>
      <c r="B16410" s="37">
        <v>0.71312510091189196</v>
      </c>
      <c r="C16410" s="37">
        <v>0.81000790968679404</v>
      </c>
      <c r="D16410" s="37"/>
      <c r="E16410" s="37"/>
    </row>
    <row r="16411" spans="1:5" x14ac:dyDescent="0.25">
      <c r="A16411" s="60">
        <v>119077.99959571499</v>
      </c>
      <c r="B16411" s="37">
        <v>0.713121298087386</v>
      </c>
      <c r="C16411" s="37">
        <v>0.73572711856144701</v>
      </c>
      <c r="D16411" s="37"/>
      <c r="E16411" s="37"/>
    </row>
    <row r="16412" spans="1:5" x14ac:dyDescent="0.25">
      <c r="A16412" s="60">
        <v>119107.836635917</v>
      </c>
      <c r="B16412" s="37">
        <v>0.71309527415255303</v>
      </c>
      <c r="C16412" s="37">
        <v>-0.19937775083272999</v>
      </c>
      <c r="D16412" s="37"/>
      <c r="E16412" s="37"/>
    </row>
    <row r="16413" spans="1:5" x14ac:dyDescent="0.25">
      <c r="A16413" s="60">
        <v>119143.68995698899</v>
      </c>
      <c r="B16413" s="37">
        <v>0.71306366293146095</v>
      </c>
      <c r="C16413" s="37">
        <v>1.14904873601047</v>
      </c>
      <c r="D16413" s="37"/>
      <c r="E16413" s="37"/>
    </row>
    <row r="16414" spans="1:5" x14ac:dyDescent="0.25">
      <c r="A16414" s="60">
        <v>119152.52441416599</v>
      </c>
      <c r="B16414" s="37">
        <v>0.71305581837077003</v>
      </c>
      <c r="C16414" s="37">
        <v>-0.73460023355094195</v>
      </c>
      <c r="D16414" s="37"/>
      <c r="E16414" s="37"/>
    </row>
    <row r="16415" spans="1:5" x14ac:dyDescent="0.25">
      <c r="A16415" s="60">
        <v>119168.673570994</v>
      </c>
      <c r="B16415" s="37">
        <v>0.713041423448738</v>
      </c>
      <c r="C16415" s="37">
        <v>0.59454942704941804</v>
      </c>
      <c r="D16415" s="37"/>
      <c r="E16415" s="37"/>
    </row>
    <row r="16416" spans="1:5" x14ac:dyDescent="0.25">
      <c r="A16416" s="60">
        <v>119196.51131018301</v>
      </c>
      <c r="B16416" s="37">
        <v>0.71301644539435305</v>
      </c>
      <c r="C16416" s="37">
        <v>0.13187931001499301</v>
      </c>
      <c r="D16416" s="37"/>
      <c r="E16416" s="37"/>
    </row>
    <row r="16417" spans="1:5" x14ac:dyDescent="0.25">
      <c r="A16417" s="60">
        <v>119220.33383675</v>
      </c>
      <c r="B16417" s="37">
        <v>0.71299490951824596</v>
      </c>
      <c r="C16417" s="37">
        <v>2.3852780705532699</v>
      </c>
      <c r="D16417" s="37"/>
      <c r="E16417" s="37"/>
    </row>
    <row r="16418" spans="1:5" x14ac:dyDescent="0.25">
      <c r="A16418" s="60">
        <v>119225.854006127</v>
      </c>
      <c r="B16418" s="37">
        <v>0.71298989858072903</v>
      </c>
      <c r="C16418" s="37">
        <v>2.2548953859735699E-2</v>
      </c>
      <c r="D16418" s="37"/>
      <c r="E16418" s="37"/>
    </row>
    <row r="16419" spans="1:5" x14ac:dyDescent="0.25">
      <c r="A16419" s="60">
        <v>119251.87573106</v>
      </c>
      <c r="B16419" s="37">
        <v>0.71296617525092199</v>
      </c>
      <c r="C16419" s="37">
        <v>0.553053828119765</v>
      </c>
      <c r="D16419" s="37"/>
      <c r="E16419" s="37"/>
    </row>
    <row r="16420" spans="1:5" x14ac:dyDescent="0.25">
      <c r="A16420" s="60">
        <v>119274.877990434</v>
      </c>
      <c r="B16420" s="37">
        <v>0.71294506775102695</v>
      </c>
      <c r="C16420" s="37">
        <v>-0.64508062635059105</v>
      </c>
      <c r="D16420" s="37"/>
      <c r="E16420" s="37"/>
    </row>
    <row r="16421" spans="1:5" x14ac:dyDescent="0.25">
      <c r="A16421" s="60">
        <v>119276.718225954</v>
      </c>
      <c r="B16421" s="37">
        <v>0.712943373674925</v>
      </c>
      <c r="C16421" s="37">
        <v>1.1826528297802701</v>
      </c>
      <c r="D16421" s="37"/>
      <c r="E16421" s="37"/>
    </row>
    <row r="16422" spans="1:5" x14ac:dyDescent="0.25">
      <c r="A16422" s="60">
        <v>119278.842665271</v>
      </c>
      <c r="B16422" s="37">
        <v>0.71294141698033298</v>
      </c>
      <c r="C16422" s="37">
        <v>0.74078805664044001</v>
      </c>
      <c r="D16422" s="37"/>
      <c r="E16422" s="37"/>
    </row>
    <row r="16423" spans="1:5" x14ac:dyDescent="0.25">
      <c r="A16423" s="60">
        <v>119315.732267456</v>
      </c>
      <c r="B16423" s="37">
        <v>0.71290727462584302</v>
      </c>
      <c r="C16423" s="37">
        <v>-0.38513825967723098</v>
      </c>
      <c r="D16423" s="37"/>
      <c r="E16423" s="37"/>
    </row>
    <row r="16424" spans="1:5" x14ac:dyDescent="0.25">
      <c r="A16424" s="60">
        <v>119345.16248212699</v>
      </c>
      <c r="B16424" s="37">
        <v>0.71287981886748397</v>
      </c>
      <c r="C16424" s="37">
        <v>2.9044287674079698</v>
      </c>
      <c r="D16424" s="37"/>
      <c r="E16424" s="37"/>
    </row>
    <row r="16425" spans="1:5" x14ac:dyDescent="0.25">
      <c r="A16425" s="60">
        <v>119379.050639131</v>
      </c>
      <c r="B16425" s="37">
        <v>0.71284797700719105</v>
      </c>
      <c r="C16425" s="37">
        <v>0.51261214991966697</v>
      </c>
      <c r="D16425" s="37"/>
      <c r="E16425" s="37"/>
    </row>
    <row r="16426" spans="1:5" x14ac:dyDescent="0.25">
      <c r="A16426" s="60">
        <v>119392.49857692599</v>
      </c>
      <c r="B16426" s="37">
        <v>0.71283527633409804</v>
      </c>
      <c r="C16426" s="37">
        <v>1.1731463306073699</v>
      </c>
      <c r="D16426" s="37"/>
      <c r="E16426" s="37"/>
    </row>
    <row r="16427" spans="1:5" x14ac:dyDescent="0.25">
      <c r="A16427" s="60">
        <v>119394.39727931299</v>
      </c>
      <c r="B16427" s="37">
        <v>0.71283348024994897</v>
      </c>
      <c r="C16427" s="37">
        <v>-0.16534025422483301</v>
      </c>
      <c r="D16427" s="37"/>
      <c r="E16427" s="37"/>
    </row>
    <row r="16428" spans="1:5" x14ac:dyDescent="0.25">
      <c r="A16428" s="60">
        <v>119421.510567113</v>
      </c>
      <c r="B16428" s="37">
        <v>0.71280775619967296</v>
      </c>
      <c r="C16428" s="37">
        <v>1.1136189666551599</v>
      </c>
      <c r="D16428" s="37"/>
      <c r="E16428" s="37"/>
    </row>
    <row r="16429" spans="1:5" x14ac:dyDescent="0.25">
      <c r="A16429" s="60">
        <v>119440.091568733</v>
      </c>
      <c r="B16429" s="37">
        <v>0.71279004725595096</v>
      </c>
      <c r="C16429" s="37">
        <v>1.29694717015962</v>
      </c>
      <c r="D16429" s="37"/>
      <c r="E16429" s="37"/>
    </row>
    <row r="16430" spans="1:5" x14ac:dyDescent="0.25">
      <c r="A16430" s="60">
        <v>119446.463300919</v>
      </c>
      <c r="B16430" s="37">
        <v>0.71278396003348399</v>
      </c>
      <c r="C16430" s="37">
        <v>4.7444170434896002E-2</v>
      </c>
      <c r="D16430" s="37"/>
      <c r="E16430" s="37"/>
    </row>
    <row r="16431" spans="1:5" x14ac:dyDescent="0.25">
      <c r="A16431" s="60">
        <v>119446.875405835</v>
      </c>
      <c r="B16431" s="37">
        <v>0.712783566078105</v>
      </c>
      <c r="C16431" s="37">
        <v>0.70433488102827901</v>
      </c>
      <c r="D16431" s="37"/>
      <c r="E16431" s="37"/>
    </row>
    <row r="16432" spans="1:5" x14ac:dyDescent="0.25">
      <c r="A16432" s="60">
        <v>119456.18959547</v>
      </c>
      <c r="B16432" s="37">
        <v>0.71277465401733198</v>
      </c>
      <c r="C16432" s="37">
        <v>1.4970953832112099</v>
      </c>
      <c r="D16432" s="37"/>
      <c r="E16432" s="37"/>
    </row>
    <row r="16433" spans="1:5" x14ac:dyDescent="0.25">
      <c r="A16433" s="60">
        <v>119474.431846395</v>
      </c>
      <c r="B16433" s="37">
        <v>0.712757155289655</v>
      </c>
      <c r="C16433" s="37">
        <v>0.83646233797360903</v>
      </c>
      <c r="D16433" s="37"/>
      <c r="E16433" s="37"/>
    </row>
    <row r="16434" spans="1:5" x14ac:dyDescent="0.25">
      <c r="A16434" s="60">
        <v>119479.813774865</v>
      </c>
      <c r="B16434" s="37">
        <v>0.71275198180097599</v>
      </c>
      <c r="C16434" s="37">
        <v>0.45247262063807803</v>
      </c>
      <c r="D16434" s="37"/>
      <c r="E16434" s="37"/>
    </row>
    <row r="16435" spans="1:5" x14ac:dyDescent="0.25">
      <c r="A16435" s="60">
        <v>119505.156586602</v>
      </c>
      <c r="B16435" s="37">
        <v>0.71272755569969803</v>
      </c>
      <c r="C16435" s="37">
        <v>-0.56632566679157803</v>
      </c>
      <c r="D16435" s="37"/>
      <c r="E16435" s="37"/>
    </row>
    <row r="16436" spans="1:5" x14ac:dyDescent="0.25">
      <c r="A16436" s="60">
        <v>119505.997973488</v>
      </c>
      <c r="B16436" s="37">
        <v>0.71272674295178795</v>
      </c>
      <c r="C16436" s="37">
        <v>0.29869197280689702</v>
      </c>
      <c r="D16436" s="37"/>
      <c r="E16436" s="37"/>
    </row>
    <row r="16437" spans="1:5" x14ac:dyDescent="0.25">
      <c r="A16437" s="60">
        <v>119510.072228894</v>
      </c>
      <c r="B16437" s="37">
        <v>0.71272280577522396</v>
      </c>
      <c r="C16437" s="37">
        <v>1.0629261909849099</v>
      </c>
      <c r="D16437" s="37"/>
      <c r="E16437" s="37"/>
    </row>
    <row r="16438" spans="1:5" x14ac:dyDescent="0.25">
      <c r="A16438" s="60">
        <v>119523.291632555</v>
      </c>
      <c r="B16438" s="37">
        <v>0.71271001310126003</v>
      </c>
      <c r="C16438" s="37">
        <v>2.0838072277753499</v>
      </c>
      <c r="D16438" s="37"/>
      <c r="E16438" s="37"/>
    </row>
    <row r="16439" spans="1:5" x14ac:dyDescent="0.25">
      <c r="A16439" s="60">
        <v>119551.68935154</v>
      </c>
      <c r="B16439" s="37">
        <v>0.712682441742021</v>
      </c>
      <c r="C16439" s="37">
        <v>0.59554500755323303</v>
      </c>
      <c r="D16439" s="37"/>
      <c r="E16439" s="37"/>
    </row>
    <row r="16440" spans="1:5" x14ac:dyDescent="0.25">
      <c r="A16440" s="60">
        <v>119554.69463919</v>
      </c>
      <c r="B16440" s="37">
        <v>0.71267951692077403</v>
      </c>
      <c r="C16440" s="37">
        <v>0.91413289190371805</v>
      </c>
      <c r="D16440" s="37"/>
      <c r="E16440" s="37"/>
    </row>
    <row r="16441" spans="1:5" x14ac:dyDescent="0.25">
      <c r="A16441" s="60">
        <v>119572.334108122</v>
      </c>
      <c r="B16441" s="37">
        <v>0.71266232375632899</v>
      </c>
      <c r="C16441" s="37">
        <v>0.27999478484079798</v>
      </c>
      <c r="D16441" s="37"/>
      <c r="E16441" s="37"/>
    </row>
    <row r="16442" spans="1:5" x14ac:dyDescent="0.25">
      <c r="A16442" s="60">
        <v>119582.145724787</v>
      </c>
      <c r="B16442" s="37">
        <v>0.71265274160793302</v>
      </c>
      <c r="C16442" s="37">
        <v>0.68937622440019597</v>
      </c>
      <c r="D16442" s="37"/>
      <c r="E16442" s="37"/>
    </row>
    <row r="16443" spans="1:5" x14ac:dyDescent="0.25">
      <c r="A16443" s="60">
        <v>119588.865071475</v>
      </c>
      <c r="B16443" s="37">
        <v>0.71264617186950496</v>
      </c>
      <c r="C16443" s="37">
        <v>0.37255189454541399</v>
      </c>
      <c r="D16443" s="37"/>
      <c r="E16443" s="37"/>
    </row>
    <row r="16444" spans="1:5" x14ac:dyDescent="0.25">
      <c r="A16444" s="60">
        <v>119597.73189189201</v>
      </c>
      <c r="B16444" s="37">
        <v>0.71263749328034898</v>
      </c>
      <c r="C16444" s="37">
        <v>-0.89969502673162804</v>
      </c>
      <c r="D16444" s="37"/>
      <c r="E16444" s="37"/>
    </row>
    <row r="16445" spans="1:5" x14ac:dyDescent="0.25">
      <c r="A16445" s="60">
        <v>119617.421901508</v>
      </c>
      <c r="B16445" s="37">
        <v>0.71261818494129003</v>
      </c>
      <c r="C16445" s="37">
        <v>-1.94331578069905</v>
      </c>
      <c r="D16445" s="37"/>
      <c r="E16445" s="37"/>
    </row>
    <row r="16446" spans="1:5" x14ac:dyDescent="0.25">
      <c r="A16446" s="60">
        <v>119621.099478089</v>
      </c>
      <c r="B16446" s="37">
        <v>0.71261457324907496</v>
      </c>
      <c r="C16446" s="37">
        <v>0.12528324765877</v>
      </c>
      <c r="D16446" s="37"/>
      <c r="E16446" s="37"/>
    </row>
    <row r="16447" spans="1:5" x14ac:dyDescent="0.25">
      <c r="A16447" s="60">
        <v>119628.785513886</v>
      </c>
      <c r="B16447" s="37">
        <v>0.71260701956646</v>
      </c>
      <c r="C16447" s="37">
        <v>0.113256099973813</v>
      </c>
      <c r="D16447" s="37"/>
      <c r="E16447" s="37"/>
    </row>
    <row r="16448" spans="1:5" x14ac:dyDescent="0.25">
      <c r="A16448" s="60">
        <v>119643.374898087</v>
      </c>
      <c r="B16448" s="37">
        <v>0.71259266198475901</v>
      </c>
      <c r="C16448" s="37">
        <v>0.67610030884563999</v>
      </c>
      <c r="D16448" s="37"/>
      <c r="E16448" s="37"/>
    </row>
    <row r="16449" spans="1:5" x14ac:dyDescent="0.25">
      <c r="A16449" s="60">
        <v>119644.342501418</v>
      </c>
      <c r="B16449" s="37">
        <v>0.71259170887425105</v>
      </c>
      <c r="C16449" s="37">
        <v>0.53446376364252302</v>
      </c>
      <c r="D16449" s="37"/>
      <c r="E16449" s="37"/>
    </row>
    <row r="16450" spans="1:5" x14ac:dyDescent="0.25">
      <c r="A16450" s="60">
        <v>119645.829174709</v>
      </c>
      <c r="B16450" s="37">
        <v>0.71259024425828599</v>
      </c>
      <c r="C16450" s="37">
        <v>1.4402421511260399</v>
      </c>
      <c r="D16450" s="37"/>
      <c r="E16450" s="37"/>
    </row>
    <row r="16451" spans="1:5" x14ac:dyDescent="0.25">
      <c r="A16451" s="60">
        <v>119653.055866704</v>
      </c>
      <c r="B16451" s="37">
        <v>0.71258312119267198</v>
      </c>
      <c r="C16451" s="37">
        <v>-0.40566679809140899</v>
      </c>
      <c r="D16451" s="37"/>
      <c r="E16451" s="37"/>
    </row>
    <row r="16452" spans="1:5" x14ac:dyDescent="0.25">
      <c r="A16452" s="60">
        <v>119653.71305346899</v>
      </c>
      <c r="B16452" s="37">
        <v>0.71258247313648104</v>
      </c>
      <c r="C16452" s="37">
        <v>1.3015060867571</v>
      </c>
      <c r="D16452" s="37"/>
      <c r="E16452" s="37"/>
    </row>
    <row r="16453" spans="1:5" x14ac:dyDescent="0.25">
      <c r="A16453" s="60">
        <v>119656.21307221201</v>
      </c>
      <c r="B16453" s="37">
        <v>0.71258000740949201</v>
      </c>
      <c r="C16453" s="37">
        <v>1.1715358875835</v>
      </c>
      <c r="D16453" s="37"/>
      <c r="E16453" s="37"/>
    </row>
    <row r="16454" spans="1:5" x14ac:dyDescent="0.25">
      <c r="A16454" s="60">
        <v>119656.488838067</v>
      </c>
      <c r="B16454" s="37">
        <v>0.71257973538347796</v>
      </c>
      <c r="C16454" s="37">
        <v>1.3337347167343201</v>
      </c>
      <c r="D16454" s="37"/>
      <c r="E16454" s="37"/>
    </row>
    <row r="16455" spans="1:5" x14ac:dyDescent="0.25">
      <c r="A16455" s="60">
        <v>119690.118161017</v>
      </c>
      <c r="B16455" s="37">
        <v>0.71254650072661896</v>
      </c>
      <c r="C16455" s="37">
        <v>0.63262105529073898</v>
      </c>
      <c r="D16455" s="37"/>
      <c r="E16455" s="37"/>
    </row>
    <row r="16456" spans="1:5" x14ac:dyDescent="0.25">
      <c r="A16456" s="60">
        <v>119699.70136070999</v>
      </c>
      <c r="B16456" s="37">
        <v>0.71253700866553804</v>
      </c>
      <c r="C16456" s="37">
        <v>0.78768091110930105</v>
      </c>
      <c r="D16456" s="37"/>
      <c r="E16456" s="37"/>
    </row>
    <row r="16457" spans="1:5" x14ac:dyDescent="0.25">
      <c r="A16457" s="60">
        <v>119732.258788354</v>
      </c>
      <c r="B16457" s="37">
        <v>0.712504695826644</v>
      </c>
      <c r="C16457" s="37">
        <v>1.1558286758192899</v>
      </c>
      <c r="D16457" s="37"/>
      <c r="E16457" s="37"/>
    </row>
    <row r="16458" spans="1:5" x14ac:dyDescent="0.25">
      <c r="A16458" s="60">
        <v>119734.75263705201</v>
      </c>
      <c r="B16458" s="37">
        <v>0.71250221678010195</v>
      </c>
      <c r="C16458" s="37">
        <v>0.90167168888135596</v>
      </c>
      <c r="D16458" s="37"/>
      <c r="E16458" s="37"/>
    </row>
    <row r="16459" spans="1:5" x14ac:dyDescent="0.25">
      <c r="A16459" s="60">
        <v>119758.14496143001</v>
      </c>
      <c r="B16459" s="37">
        <v>0.712478937968127</v>
      </c>
      <c r="C16459" s="37">
        <v>0.496555950647459</v>
      </c>
      <c r="D16459" s="37"/>
      <c r="E16459" s="37"/>
    </row>
    <row r="16460" spans="1:5" x14ac:dyDescent="0.25">
      <c r="A16460" s="60">
        <v>119766.617259929</v>
      </c>
      <c r="B16460" s="37">
        <v>0.71247049598955203</v>
      </c>
      <c r="C16460" s="37">
        <v>0.64395732015798401</v>
      </c>
      <c r="D16460" s="37"/>
      <c r="E16460" s="37"/>
    </row>
    <row r="16461" spans="1:5" x14ac:dyDescent="0.25">
      <c r="A16461" s="60">
        <v>119776.852670608</v>
      </c>
      <c r="B16461" s="37">
        <v>0.71246028998949695</v>
      </c>
      <c r="C16461" s="37">
        <v>-2.3046822025174499E-2</v>
      </c>
      <c r="D16461" s="37"/>
      <c r="E16461" s="37"/>
    </row>
    <row r="16462" spans="1:5" x14ac:dyDescent="0.25">
      <c r="A16462" s="60">
        <v>119801.78963533499</v>
      </c>
      <c r="B16462" s="37">
        <v>0.71243539368145603</v>
      </c>
      <c r="C16462" s="37">
        <v>0.86930509220386498</v>
      </c>
      <c r="D16462" s="37"/>
      <c r="E16462" s="37"/>
    </row>
    <row r="16463" spans="1:5" x14ac:dyDescent="0.25">
      <c r="A16463" s="60">
        <v>119840.11650120599</v>
      </c>
      <c r="B16463" s="37">
        <v>0.71239705324416702</v>
      </c>
      <c r="C16463" s="37">
        <v>1.0767590550342601</v>
      </c>
      <c r="D16463" s="37"/>
      <c r="E16463" s="37"/>
    </row>
    <row r="16464" spans="1:5" x14ac:dyDescent="0.25">
      <c r="A16464" s="60">
        <v>119847.320109233</v>
      </c>
      <c r="B16464" s="37">
        <v>0.71238983804647305</v>
      </c>
      <c r="C16464" s="37">
        <v>1.00884656706304</v>
      </c>
      <c r="D16464" s="37"/>
      <c r="E16464" s="37"/>
    </row>
    <row r="16465" spans="1:5" x14ac:dyDescent="0.25">
      <c r="A16465" s="60">
        <v>119850.72037631299</v>
      </c>
      <c r="B16465" s="37">
        <v>0.71238643141050895</v>
      </c>
      <c r="C16465" s="37">
        <v>1.10199303951102</v>
      </c>
      <c r="D16465" s="37"/>
      <c r="E16465" s="37"/>
    </row>
    <row r="16466" spans="1:5" x14ac:dyDescent="0.25">
      <c r="A16466" s="60">
        <v>119868.74263855</v>
      </c>
      <c r="B16466" s="37">
        <v>0.71236836637021905</v>
      </c>
      <c r="C16466" s="37">
        <v>1.6094060214774799</v>
      </c>
      <c r="D16466" s="37"/>
      <c r="E16466" s="37"/>
    </row>
    <row r="16467" spans="1:5" x14ac:dyDescent="0.25">
      <c r="A16467" s="60">
        <v>119873.272444913</v>
      </c>
      <c r="B16467" s="37">
        <v>0.71236382356808203</v>
      </c>
      <c r="C16467" s="37">
        <v>0.66097561660620796</v>
      </c>
      <c r="D16467" s="37"/>
      <c r="E16467" s="37"/>
    </row>
    <row r="16468" spans="1:5" x14ac:dyDescent="0.25">
      <c r="A16468" s="60">
        <v>119899.793955331</v>
      </c>
      <c r="B16468" s="37">
        <v>0.71233721006589401</v>
      </c>
      <c r="C16468" s="37">
        <v>0.30286107858725803</v>
      </c>
      <c r="D16468" s="37"/>
      <c r="E16468" s="37"/>
    </row>
    <row r="16469" spans="1:5" x14ac:dyDescent="0.25">
      <c r="A16469" s="60">
        <v>119917.97893609499</v>
      </c>
      <c r="B16469" s="37">
        <v>0.71231894847362198</v>
      </c>
      <c r="C16469" s="37">
        <v>0.155335775389043</v>
      </c>
      <c r="D16469" s="37"/>
      <c r="E16469" s="37"/>
    </row>
    <row r="16470" spans="1:5" x14ac:dyDescent="0.25">
      <c r="A16470" s="60">
        <v>119920.51361148999</v>
      </c>
      <c r="B16470" s="37">
        <v>0.71231640237963101</v>
      </c>
      <c r="C16470" s="37">
        <v>0.65033752331766803</v>
      </c>
      <c r="D16470" s="37"/>
      <c r="E16470" s="37"/>
    </row>
    <row r="16471" spans="1:5" x14ac:dyDescent="0.25">
      <c r="A16471" s="60">
        <v>119932.080251347</v>
      </c>
      <c r="B16471" s="37">
        <v>0.71230478161821698</v>
      </c>
      <c r="C16471" s="37">
        <v>1.0982298686237999</v>
      </c>
      <c r="D16471" s="37"/>
      <c r="E16471" s="37"/>
    </row>
    <row r="16472" spans="1:5" x14ac:dyDescent="0.25">
      <c r="A16472" s="60">
        <v>119934.453762095</v>
      </c>
      <c r="B16472" s="37">
        <v>0.71230239662239103</v>
      </c>
      <c r="C16472" s="37">
        <v>1.40879961344895</v>
      </c>
      <c r="D16472" s="37"/>
      <c r="E16472" s="37"/>
    </row>
    <row r="16473" spans="1:5" x14ac:dyDescent="0.25">
      <c r="A16473" s="60">
        <v>119969.46160505401</v>
      </c>
      <c r="B16473" s="37">
        <v>0.71226720784763298</v>
      </c>
      <c r="C16473" s="37">
        <v>0.67135017841790701</v>
      </c>
      <c r="D16473" s="37"/>
      <c r="E16473" s="37"/>
    </row>
    <row r="16474" spans="1:5" x14ac:dyDescent="0.25">
      <c r="A16474" s="60">
        <v>119978.193274267</v>
      </c>
      <c r="B16474" s="37">
        <v>0.71225842863627598</v>
      </c>
      <c r="C16474" s="37">
        <v>1.2213478253201699</v>
      </c>
      <c r="D16474" s="37"/>
      <c r="E16474" s="37"/>
    </row>
    <row r="16475" spans="1:5" x14ac:dyDescent="0.25">
      <c r="A16475" s="60">
        <v>119978.229828721</v>
      </c>
      <c r="B16475" s="37">
        <v>0.71225839188152396</v>
      </c>
      <c r="C16475" s="37">
        <v>1.41646473006962</v>
      </c>
      <c r="D16475" s="37"/>
      <c r="E16475" s="37"/>
    </row>
    <row r="16476" spans="1:5" x14ac:dyDescent="0.25">
      <c r="A16476" s="60">
        <v>119980.77406706801</v>
      </c>
      <c r="B16476" s="37">
        <v>0.71225583368015399</v>
      </c>
      <c r="C16476" s="37">
        <v>0.64946095681375204</v>
      </c>
      <c r="D16476" s="37"/>
      <c r="E16476" s="37"/>
    </row>
    <row r="16477" spans="1:5" x14ac:dyDescent="0.25">
      <c r="A16477" s="60">
        <v>119995.239071584</v>
      </c>
      <c r="B16477" s="37">
        <v>0.71224128869452397</v>
      </c>
      <c r="C16477" s="37">
        <v>0.95790568872502502</v>
      </c>
      <c r="D16477" s="37"/>
      <c r="E16477" s="37"/>
    </row>
    <row r="16478" spans="1:5" x14ac:dyDescent="0.25">
      <c r="A16478" s="60">
        <v>120010.613679142</v>
      </c>
      <c r="B16478" s="37"/>
      <c r="C16478" s="37">
        <v>0.78387510505610902</v>
      </c>
      <c r="D16478" s="37"/>
      <c r="E16478" s="37"/>
    </row>
    <row r="16479" spans="1:5" x14ac:dyDescent="0.25">
      <c r="A16479" s="60">
        <v>120017.925054497</v>
      </c>
      <c r="B16479" s="37"/>
      <c r="C16479" s="37">
        <v>0.75522049261151902</v>
      </c>
      <c r="D16479" s="37"/>
      <c r="E16479" s="37"/>
    </row>
    <row r="16480" spans="1:5" x14ac:dyDescent="0.25">
      <c r="A16480" s="60">
        <v>120031.468060593</v>
      </c>
      <c r="B16480" s="37"/>
      <c r="C16480" s="37">
        <v>1.1031977120822301</v>
      </c>
      <c r="D16480" s="37"/>
      <c r="E16480" s="37"/>
    </row>
    <row r="16481" spans="1:5" x14ac:dyDescent="0.25">
      <c r="A16481" s="60">
        <v>120035.866725188</v>
      </c>
      <c r="B16481" s="37"/>
      <c r="C16481" s="37">
        <v>-0.60462684678241896</v>
      </c>
      <c r="D16481" s="37"/>
      <c r="E16481" s="37"/>
    </row>
    <row r="16482" spans="1:5" x14ac:dyDescent="0.25">
      <c r="A16482" s="60">
        <v>120036.29279855199</v>
      </c>
      <c r="B16482" s="37"/>
      <c r="C16482" s="37">
        <v>-9.0476350266088801E-2</v>
      </c>
      <c r="D16482" s="37"/>
      <c r="E16482" s="37"/>
    </row>
    <row r="16483" spans="1:5" x14ac:dyDescent="0.25">
      <c r="A16483" s="60">
        <v>120038.443036244</v>
      </c>
      <c r="B16483" s="37"/>
      <c r="C16483" s="37">
        <v>0.88320854954073702</v>
      </c>
      <c r="D16483" s="37"/>
      <c r="E16483" s="37"/>
    </row>
    <row r="16484" spans="1:5" x14ac:dyDescent="0.25">
      <c r="A16484" s="60">
        <v>120044.944111263</v>
      </c>
      <c r="B16484" s="37"/>
      <c r="C16484" s="37">
        <v>-0.40523839674398998</v>
      </c>
      <c r="D16484" s="37"/>
      <c r="E16484" s="37"/>
    </row>
    <row r="16485" spans="1:5" x14ac:dyDescent="0.25">
      <c r="A16485" s="60">
        <v>120049.379599534</v>
      </c>
      <c r="B16485" s="37"/>
      <c r="C16485" s="37">
        <v>1.51097867872654</v>
      </c>
      <c r="D16485" s="37"/>
      <c r="E16485" s="37"/>
    </row>
    <row r="16486" spans="1:5" x14ac:dyDescent="0.25">
      <c r="A16486" s="60">
        <v>120060.74481249299</v>
      </c>
      <c r="B16486" s="37"/>
      <c r="C16486" s="37">
        <v>0.54172317368004197</v>
      </c>
      <c r="D16486" s="37"/>
      <c r="E16486" s="37"/>
    </row>
    <row r="16487" spans="1:5" x14ac:dyDescent="0.25">
      <c r="A16487" s="60">
        <v>120067.004478724</v>
      </c>
      <c r="B16487" s="37"/>
      <c r="C16487" s="37">
        <v>0.19431849794255801</v>
      </c>
      <c r="D16487" s="37"/>
      <c r="E16487" s="37"/>
    </row>
    <row r="16488" spans="1:5" x14ac:dyDescent="0.25">
      <c r="A16488" s="60">
        <v>120067.10761079199</v>
      </c>
      <c r="B16488" s="37"/>
      <c r="C16488" s="37">
        <v>0.61427286737847397</v>
      </c>
      <c r="D16488" s="37"/>
      <c r="E16488" s="37"/>
    </row>
    <row r="16489" spans="1:5" x14ac:dyDescent="0.25">
      <c r="A16489" s="60">
        <v>120074.118258829</v>
      </c>
      <c r="B16489" s="37"/>
      <c r="C16489" s="37">
        <v>0.33468812250978502</v>
      </c>
      <c r="D16489" s="37"/>
      <c r="E16489" s="37"/>
    </row>
    <row r="16490" spans="1:5" x14ac:dyDescent="0.25">
      <c r="A16490" s="60">
        <v>120096.865940248</v>
      </c>
      <c r="B16490" s="37"/>
      <c r="C16490" s="37">
        <v>0.219854803527464</v>
      </c>
      <c r="D16490" s="37"/>
      <c r="E16490" s="37"/>
    </row>
    <row r="16491" spans="1:5" x14ac:dyDescent="0.25">
      <c r="A16491" s="60">
        <v>120109.90592767201</v>
      </c>
      <c r="B16491" s="37"/>
      <c r="C16491" s="37">
        <v>0.32307652369039103</v>
      </c>
      <c r="D16491" s="37"/>
      <c r="E16491" s="37"/>
    </row>
    <row r="16492" spans="1:5" x14ac:dyDescent="0.25">
      <c r="A16492" s="60">
        <v>120124.186000159</v>
      </c>
      <c r="B16492" s="37"/>
      <c r="C16492" s="37">
        <v>0.60341182357854795</v>
      </c>
      <c r="D16492" s="37"/>
      <c r="E16492" s="37"/>
    </row>
    <row r="16493" spans="1:5" x14ac:dyDescent="0.25">
      <c r="A16493" s="60">
        <v>120125.784768571</v>
      </c>
      <c r="B16493" s="37"/>
      <c r="C16493" s="37">
        <v>-0.634456735455036</v>
      </c>
      <c r="D16493" s="37"/>
      <c r="E16493" s="37"/>
    </row>
    <row r="16494" spans="1:5" x14ac:dyDescent="0.25">
      <c r="A16494" s="60">
        <v>120137.50365821</v>
      </c>
      <c r="B16494" s="37"/>
      <c r="C16494" s="37">
        <v>-1.1808877669432101</v>
      </c>
      <c r="D16494" s="37"/>
      <c r="E16494" s="37"/>
    </row>
    <row r="16495" spans="1:5" x14ac:dyDescent="0.25">
      <c r="A16495" s="60">
        <v>120147.07144195</v>
      </c>
      <c r="B16495" s="37"/>
      <c r="C16495" s="37">
        <v>1.11807214476107</v>
      </c>
      <c r="D16495" s="37"/>
      <c r="E16495" s="37"/>
    </row>
    <row r="16496" spans="1:5" x14ac:dyDescent="0.25">
      <c r="A16496" s="60">
        <v>120147.38778703799</v>
      </c>
      <c r="B16496" s="37"/>
      <c r="C16496" s="37">
        <v>0.35720266770367098</v>
      </c>
      <c r="D16496" s="37"/>
      <c r="E16496" s="37"/>
    </row>
    <row r="16497" spans="1:5" x14ac:dyDescent="0.25">
      <c r="A16497" s="60">
        <v>120166.4984469</v>
      </c>
      <c r="B16497" s="37"/>
      <c r="C16497" s="37">
        <v>0.921568223190672</v>
      </c>
      <c r="D16497" s="37"/>
      <c r="E16497" s="37"/>
    </row>
    <row r="16498" spans="1:5" x14ac:dyDescent="0.25">
      <c r="A16498" s="60">
        <v>120218.61317734</v>
      </c>
      <c r="B16498" s="37"/>
      <c r="C16498" s="37">
        <v>0.74934414922043202</v>
      </c>
      <c r="D16498" s="37"/>
      <c r="E16498" s="37"/>
    </row>
    <row r="16499" spans="1:5" x14ac:dyDescent="0.25">
      <c r="A16499" s="60">
        <v>120229.78385314099</v>
      </c>
      <c r="B16499" s="37"/>
      <c r="C16499" s="37">
        <v>0.24708251394143199</v>
      </c>
      <c r="D16499" s="37"/>
      <c r="E16499" s="37"/>
    </row>
    <row r="16500" spans="1:5" x14ac:dyDescent="0.25">
      <c r="A16500" s="60">
        <v>120310.373235871</v>
      </c>
      <c r="B16500" s="37"/>
      <c r="C16500" s="37">
        <v>0.98802053866400297</v>
      </c>
      <c r="D16500" s="37"/>
      <c r="E16500" s="37"/>
    </row>
    <row r="16501" spans="1:5" x14ac:dyDescent="0.25">
      <c r="A16501" s="60">
        <v>120328.91364394801</v>
      </c>
      <c r="B16501" s="37"/>
      <c r="C16501" s="37">
        <v>-0.316972399256299</v>
      </c>
      <c r="D16501" s="37"/>
      <c r="E16501" s="37"/>
    </row>
    <row r="16502" spans="1:5" x14ac:dyDescent="0.25">
      <c r="A16502" s="60">
        <v>120329.20802845201</v>
      </c>
      <c r="B16502" s="37"/>
      <c r="C16502" s="37">
        <v>0.419397740669258</v>
      </c>
      <c r="D16502" s="37"/>
      <c r="E16502" s="37"/>
    </row>
    <row r="16503" spans="1:5" x14ac:dyDescent="0.25">
      <c r="A16503" s="60">
        <v>120340.24146883799</v>
      </c>
      <c r="B16503" s="37"/>
      <c r="C16503" s="37">
        <v>0.28056884227407602</v>
      </c>
      <c r="D16503" s="37"/>
      <c r="E16503" s="37"/>
    </row>
    <row r="16504" spans="1:5" x14ac:dyDescent="0.25">
      <c r="A16504" s="60">
        <v>120340.60270233599</v>
      </c>
      <c r="B16504" s="37"/>
      <c r="C16504" s="37">
        <v>0.73780027204410903</v>
      </c>
      <c r="D16504" s="37"/>
      <c r="E16504" s="37"/>
    </row>
    <row r="16505" spans="1:5" x14ac:dyDescent="0.25">
      <c r="A16505" s="60">
        <v>120341.63327083</v>
      </c>
      <c r="B16505" s="37"/>
      <c r="C16505" s="37">
        <v>1.1539358967695099</v>
      </c>
      <c r="D16505" s="37"/>
      <c r="E16505" s="37"/>
    </row>
    <row r="16506" spans="1:5" x14ac:dyDescent="0.25">
      <c r="A16506" s="60">
        <v>120385.103694697</v>
      </c>
      <c r="B16506" s="37"/>
      <c r="C16506" s="37">
        <v>0.62941316665605695</v>
      </c>
      <c r="D16506" s="37"/>
      <c r="E16506" s="37"/>
    </row>
    <row r="16507" spans="1:5" x14ac:dyDescent="0.25">
      <c r="A16507" s="60">
        <v>120397.422924417</v>
      </c>
      <c r="B16507" s="37"/>
      <c r="C16507" s="37">
        <v>1.44761326437848</v>
      </c>
      <c r="D16507" s="37"/>
      <c r="E16507" s="37"/>
    </row>
    <row r="16508" spans="1:5" x14ac:dyDescent="0.25">
      <c r="A16508" s="60">
        <v>120432.98728078901</v>
      </c>
      <c r="B16508" s="37"/>
      <c r="C16508" s="37"/>
      <c r="D16508" s="37"/>
      <c r="E16508" s="37"/>
    </row>
    <row r="16509" spans="1:5" x14ac:dyDescent="0.25">
      <c r="A16509" s="60">
        <v>120505.18512988101</v>
      </c>
      <c r="B16509" s="37"/>
      <c r="C16509" s="37">
        <v>0.76501926494958505</v>
      </c>
      <c r="D16509" s="37"/>
      <c r="E16509" s="37"/>
    </row>
    <row r="16510" spans="1:5" x14ac:dyDescent="0.25">
      <c r="A16510" s="60">
        <v>120514.53510518601</v>
      </c>
      <c r="B16510" s="37"/>
      <c r="C16510" s="37">
        <v>1.4342534440105399</v>
      </c>
      <c r="D16510" s="37"/>
      <c r="E16510" s="37"/>
    </row>
    <row r="16511" spans="1:5" x14ac:dyDescent="0.25">
      <c r="A16511" s="60">
        <v>120515.154092272</v>
      </c>
      <c r="B16511" s="37"/>
      <c r="C16511" s="37">
        <v>-0.326753066776309</v>
      </c>
      <c r="D16511" s="37"/>
      <c r="E16511" s="37"/>
    </row>
    <row r="16512" spans="1:5" x14ac:dyDescent="0.25">
      <c r="A16512" s="60">
        <v>120518.209804397</v>
      </c>
      <c r="B16512" s="37"/>
      <c r="C16512" s="37">
        <v>1.3755128082964601</v>
      </c>
      <c r="D16512" s="37"/>
      <c r="E16512" s="37"/>
    </row>
    <row r="16513" spans="1:5" x14ac:dyDescent="0.25">
      <c r="A16513" s="60">
        <v>120521.002010325</v>
      </c>
      <c r="B16513" s="37"/>
      <c r="C16513" s="37">
        <v>0.66719875479102098</v>
      </c>
      <c r="D16513" s="37"/>
      <c r="E16513" s="37"/>
    </row>
    <row r="16514" spans="1:5" x14ac:dyDescent="0.25">
      <c r="A16514" s="60">
        <v>120524.584573165</v>
      </c>
      <c r="B16514" s="37"/>
      <c r="C16514" s="37">
        <v>0.246632852941464</v>
      </c>
      <c r="D16514" s="37"/>
      <c r="E16514" s="37"/>
    </row>
    <row r="16515" spans="1:5" x14ac:dyDescent="0.25">
      <c r="A16515" s="60">
        <v>120533.996177547</v>
      </c>
      <c r="B16515" s="37"/>
      <c r="C16515" s="37">
        <v>1.48605244558739</v>
      </c>
      <c r="D16515" s="37"/>
      <c r="E16515" s="37"/>
    </row>
    <row r="16516" spans="1:5" x14ac:dyDescent="0.25">
      <c r="A16516" s="60">
        <v>120540.142024813</v>
      </c>
      <c r="B16516" s="37"/>
      <c r="C16516" s="37">
        <v>0.476277754531029</v>
      </c>
      <c r="D16516" s="37"/>
      <c r="E16516" s="37"/>
    </row>
    <row r="16517" spans="1:5" x14ac:dyDescent="0.25">
      <c r="A16517" s="60">
        <v>120544.432705386</v>
      </c>
      <c r="B16517" s="37"/>
      <c r="C16517" s="37">
        <v>0.249209249102256</v>
      </c>
      <c r="D16517" s="37"/>
      <c r="E16517" s="37"/>
    </row>
    <row r="16518" spans="1:5" x14ac:dyDescent="0.25">
      <c r="A16518" s="60">
        <v>120551.552491088</v>
      </c>
      <c r="B16518" s="37"/>
      <c r="C16518" s="37">
        <v>0.13703100027349099</v>
      </c>
      <c r="D16518" s="37"/>
      <c r="E16518" s="37"/>
    </row>
    <row r="16519" spans="1:5" x14ac:dyDescent="0.25">
      <c r="A16519" s="60">
        <v>120575.05367370701</v>
      </c>
      <c r="B16519" s="37"/>
      <c r="C16519" s="37">
        <v>0.46586435705464602</v>
      </c>
      <c r="D16519" s="37"/>
      <c r="E16519" s="37"/>
    </row>
    <row r="16520" spans="1:5" x14ac:dyDescent="0.25">
      <c r="A16520" s="60">
        <v>120579.307161765</v>
      </c>
      <c r="B16520" s="37"/>
      <c r="C16520" s="37">
        <v>1.6767852799227001</v>
      </c>
      <c r="D16520" s="37"/>
      <c r="E16520" s="37"/>
    </row>
    <row r="16521" spans="1:5" x14ac:dyDescent="0.25">
      <c r="A16521" s="60">
        <v>120602.68941069501</v>
      </c>
      <c r="B16521" s="37"/>
      <c r="C16521" s="37">
        <v>-0.200883792948059</v>
      </c>
      <c r="D16521" s="37"/>
      <c r="E16521" s="37"/>
    </row>
    <row r="16522" spans="1:5" x14ac:dyDescent="0.25">
      <c r="A16522" s="60">
        <v>120607.35060671299</v>
      </c>
      <c r="B16522" s="37"/>
      <c r="C16522" s="37">
        <v>0.68840488184136495</v>
      </c>
      <c r="D16522" s="37"/>
      <c r="E16522" s="37"/>
    </row>
    <row r="16523" spans="1:5" x14ac:dyDescent="0.25">
      <c r="A16523" s="60">
        <v>120614.01960691799</v>
      </c>
      <c r="B16523" s="37"/>
      <c r="C16523" s="37">
        <v>1.9763091049946899</v>
      </c>
      <c r="D16523" s="37"/>
      <c r="E16523" s="37"/>
    </row>
    <row r="16524" spans="1:5" x14ac:dyDescent="0.25">
      <c r="A16524" s="60">
        <v>120614.307326721</v>
      </c>
      <c r="B16524" s="37"/>
      <c r="C16524" s="37">
        <v>1.4305809290336799</v>
      </c>
      <c r="D16524" s="37"/>
      <c r="E16524" s="37"/>
    </row>
    <row r="16525" spans="1:5" x14ac:dyDescent="0.25">
      <c r="A16525" s="60">
        <v>120616.80752708401</v>
      </c>
      <c r="B16525" s="37"/>
      <c r="C16525" s="37">
        <v>-1.61177965549539</v>
      </c>
      <c r="D16525" s="37"/>
      <c r="E16525" s="37"/>
    </row>
    <row r="16526" spans="1:5" x14ac:dyDescent="0.25">
      <c r="A16526" s="60">
        <v>120655.56377163201</v>
      </c>
      <c r="B16526" s="37"/>
      <c r="C16526" s="37">
        <v>0.79833125195587495</v>
      </c>
      <c r="D16526" s="37"/>
      <c r="E16526" s="37"/>
    </row>
    <row r="16527" spans="1:5" x14ac:dyDescent="0.25">
      <c r="A16527" s="60">
        <v>120685.124916691</v>
      </c>
      <c r="B16527" s="37"/>
      <c r="C16527" s="37">
        <v>2.7210352288897802E-2</v>
      </c>
      <c r="D16527" s="37"/>
      <c r="E16527" s="37"/>
    </row>
    <row r="16528" spans="1:5" x14ac:dyDescent="0.25">
      <c r="A16528" s="60">
        <v>120707.53499973399</v>
      </c>
      <c r="B16528" s="37"/>
      <c r="C16528" s="37">
        <v>0.16303980276604099</v>
      </c>
      <c r="D16528" s="37"/>
      <c r="E16528" s="37"/>
    </row>
    <row r="16529" spans="1:5" x14ac:dyDescent="0.25">
      <c r="A16529" s="60">
        <v>120728.900055873</v>
      </c>
      <c r="B16529" s="37"/>
      <c r="C16529" s="37">
        <v>0.72834968813180201</v>
      </c>
      <c r="D16529" s="37"/>
      <c r="E16529" s="37"/>
    </row>
    <row r="16530" spans="1:5" x14ac:dyDescent="0.25">
      <c r="A16530" s="60">
        <v>120731.417945226</v>
      </c>
      <c r="B16530" s="37"/>
      <c r="C16530" s="37">
        <v>0.39014316517449499</v>
      </c>
      <c r="D16530" s="37"/>
      <c r="E16530" s="37"/>
    </row>
    <row r="16531" spans="1:5" x14ac:dyDescent="0.25">
      <c r="A16531" s="60">
        <v>120732.19697292001</v>
      </c>
      <c r="B16531" s="37"/>
      <c r="C16531" s="37">
        <v>0.43166029830408198</v>
      </c>
      <c r="D16531" s="37"/>
      <c r="E16531" s="37"/>
    </row>
    <row r="16532" spans="1:5" x14ac:dyDescent="0.25">
      <c r="A16532" s="60">
        <v>120743.63822260599</v>
      </c>
      <c r="B16532" s="37"/>
      <c r="C16532" s="37">
        <v>0.63802187846435698</v>
      </c>
      <c r="D16532" s="37"/>
      <c r="E16532" s="37"/>
    </row>
    <row r="16533" spans="1:5" x14ac:dyDescent="0.25">
      <c r="A16533" s="60">
        <v>120766.268945769</v>
      </c>
      <c r="B16533" s="37"/>
      <c r="C16533" s="37">
        <v>1.11032266517885</v>
      </c>
      <c r="D16533" s="37"/>
      <c r="E16533" s="37"/>
    </row>
    <row r="16534" spans="1:5" x14ac:dyDescent="0.25">
      <c r="A16534" s="60">
        <v>120781.041374358</v>
      </c>
      <c r="B16534" s="37"/>
      <c r="C16534" s="37">
        <v>-3.6444623185438701E-2</v>
      </c>
      <c r="D16534" s="37"/>
      <c r="E16534" s="37"/>
    </row>
    <row r="16535" spans="1:5" x14ac:dyDescent="0.25">
      <c r="A16535" s="60">
        <v>120834.72806834801</v>
      </c>
      <c r="B16535" s="37"/>
      <c r="C16535" s="37">
        <v>0.68296767355515697</v>
      </c>
      <c r="D16535" s="37"/>
      <c r="E16535" s="37"/>
    </row>
    <row r="16536" spans="1:5" x14ac:dyDescent="0.25">
      <c r="A16536" s="60">
        <v>120844.768323105</v>
      </c>
      <c r="B16536" s="37"/>
      <c r="C16536" s="37">
        <v>0.65799534925847802</v>
      </c>
      <c r="D16536" s="37"/>
      <c r="E16536" s="37"/>
    </row>
    <row r="16537" spans="1:5" x14ac:dyDescent="0.25">
      <c r="A16537" s="60">
        <v>120846.083710754</v>
      </c>
      <c r="B16537" s="37"/>
      <c r="C16537" s="37">
        <v>1.3602966484942201</v>
      </c>
      <c r="D16537" s="37"/>
      <c r="E16537" s="37"/>
    </row>
    <row r="16538" spans="1:5" x14ac:dyDescent="0.25">
      <c r="A16538" s="60">
        <v>120846.838162256</v>
      </c>
      <c r="B16538" s="37"/>
      <c r="C16538" s="37">
        <v>0.69377793298748303</v>
      </c>
      <c r="D16538" s="37"/>
      <c r="E16538" s="37"/>
    </row>
    <row r="16539" spans="1:5" x14ac:dyDescent="0.25">
      <c r="A16539" s="60">
        <v>120880.502322691</v>
      </c>
      <c r="B16539" s="37"/>
      <c r="C16539" s="37">
        <v>0.47809790318373802</v>
      </c>
      <c r="D16539" s="37"/>
      <c r="E16539" s="37"/>
    </row>
    <row r="16540" spans="1:5" x14ac:dyDescent="0.25">
      <c r="A16540" s="60">
        <v>120884.905907091</v>
      </c>
      <c r="B16540" s="37"/>
      <c r="C16540" s="37">
        <v>-0.42488759470298298</v>
      </c>
      <c r="D16540" s="37"/>
      <c r="E16540" s="37"/>
    </row>
    <row r="16541" spans="1:5" x14ac:dyDescent="0.25">
      <c r="A16541" s="60">
        <v>120888.90937801699</v>
      </c>
      <c r="B16541" s="37"/>
      <c r="C16541" s="37">
        <v>0.88712284027601096</v>
      </c>
      <c r="D16541" s="37"/>
      <c r="E16541" s="37"/>
    </row>
    <row r="16542" spans="1:5" x14ac:dyDescent="0.25">
      <c r="A16542" s="60">
        <v>120898.06368978</v>
      </c>
      <c r="B16542" s="37"/>
      <c r="C16542" s="37">
        <v>3.3240601175910101E-2</v>
      </c>
      <c r="D16542" s="37"/>
      <c r="E16542" s="37"/>
    </row>
    <row r="16543" spans="1:5" x14ac:dyDescent="0.25">
      <c r="A16543" s="60">
        <v>120934.896651584</v>
      </c>
      <c r="B16543" s="37"/>
      <c r="C16543" s="37">
        <v>-1.7158729580958101</v>
      </c>
      <c r="D16543" s="37"/>
      <c r="E16543" s="37"/>
    </row>
    <row r="16544" spans="1:5" x14ac:dyDescent="0.25">
      <c r="A16544" s="60">
        <v>120960.89849545799</v>
      </c>
      <c r="B16544" s="37"/>
      <c r="C16544" s="37">
        <v>1.2706995371187599</v>
      </c>
      <c r="D16544" s="37"/>
      <c r="E16544" s="37"/>
    </row>
    <row r="16545" spans="1:5" x14ac:dyDescent="0.25">
      <c r="A16545" s="60">
        <v>120966.620351032</v>
      </c>
      <c r="B16545" s="37"/>
      <c r="C16545" s="37">
        <v>-1.24466356505055</v>
      </c>
      <c r="D16545" s="37"/>
      <c r="E16545" s="37"/>
    </row>
    <row r="16546" spans="1:5" x14ac:dyDescent="0.25">
      <c r="A16546" s="60">
        <v>121007.60933777801</v>
      </c>
      <c r="B16546" s="37"/>
      <c r="C16546" s="37">
        <v>1.44508343667815</v>
      </c>
      <c r="D16546" s="37"/>
      <c r="E16546" s="37"/>
    </row>
    <row r="16547" spans="1:5" x14ac:dyDescent="0.25">
      <c r="A16547" s="60">
        <v>121014.94484758</v>
      </c>
      <c r="B16547" s="37"/>
      <c r="C16547" s="37">
        <v>0.601470782823044</v>
      </c>
      <c r="D16547" s="37"/>
      <c r="E16547" s="37"/>
    </row>
    <row r="16548" spans="1:5" x14ac:dyDescent="0.25">
      <c r="A16548" s="60">
        <v>121022.343102787</v>
      </c>
      <c r="B16548" s="37"/>
      <c r="C16548" s="37">
        <v>4.0299743996064001E-2</v>
      </c>
      <c r="D16548" s="37"/>
      <c r="E16548" s="37"/>
    </row>
    <row r="16549" spans="1:5" x14ac:dyDescent="0.25">
      <c r="A16549" s="60">
        <v>121026.19911211501</v>
      </c>
      <c r="B16549" s="37"/>
      <c r="C16549" s="37">
        <v>0.56784889439078801</v>
      </c>
      <c r="D16549" s="37"/>
      <c r="E16549" s="37"/>
    </row>
    <row r="16550" spans="1:5" x14ac:dyDescent="0.25">
      <c r="A16550" s="60">
        <v>121027.489874249</v>
      </c>
      <c r="B16550" s="37"/>
      <c r="C16550" s="37">
        <v>0.28701193070619402</v>
      </c>
      <c r="D16550" s="37"/>
      <c r="E16550" s="37"/>
    </row>
    <row r="16551" spans="1:5" x14ac:dyDescent="0.25">
      <c r="A16551" s="60">
        <v>121036.793014806</v>
      </c>
      <c r="B16551" s="37"/>
      <c r="C16551" s="37">
        <v>0.88868661822931705</v>
      </c>
      <c r="D16551" s="37"/>
      <c r="E16551" s="37"/>
    </row>
    <row r="16552" spans="1:5" x14ac:dyDescent="0.25">
      <c r="A16552" s="60">
        <v>121039.84672361999</v>
      </c>
      <c r="B16552" s="37"/>
      <c r="C16552" s="37">
        <v>1.3721967410682301</v>
      </c>
      <c r="D16552" s="37"/>
      <c r="E16552" s="37"/>
    </row>
    <row r="16553" spans="1:5" x14ac:dyDescent="0.25">
      <c r="A16553" s="60">
        <v>121040.052891696</v>
      </c>
      <c r="B16553" s="37"/>
      <c r="C16553" s="37">
        <v>0.630100036801573</v>
      </c>
      <c r="D16553" s="37"/>
      <c r="E16553" s="37"/>
    </row>
    <row r="16554" spans="1:5" x14ac:dyDescent="0.25">
      <c r="A16554" s="60">
        <v>121045.950885666</v>
      </c>
      <c r="B16554" s="37"/>
      <c r="C16554" s="37">
        <v>0.89717881474662398</v>
      </c>
      <c r="D16554" s="37"/>
      <c r="E16554" s="37"/>
    </row>
    <row r="16555" spans="1:5" x14ac:dyDescent="0.25">
      <c r="A16555" s="60">
        <v>121067.326658171</v>
      </c>
      <c r="B16555" s="37"/>
      <c r="C16555" s="37">
        <v>-0.26369029355772799</v>
      </c>
      <c r="D16555" s="37"/>
      <c r="E16555" s="37"/>
    </row>
    <row r="16556" spans="1:5" x14ac:dyDescent="0.25">
      <c r="A16556" s="60">
        <v>121071.95413319999</v>
      </c>
      <c r="B16556" s="37"/>
      <c r="C16556" s="37">
        <v>1.42831266504579</v>
      </c>
      <c r="D16556" s="37"/>
      <c r="E16556" s="37"/>
    </row>
    <row r="16557" spans="1:5" x14ac:dyDescent="0.25">
      <c r="A16557" s="60">
        <v>121074.36471876501</v>
      </c>
      <c r="B16557" s="37"/>
      <c r="C16557" s="37">
        <v>0.21611075827059301</v>
      </c>
      <c r="D16557" s="37"/>
      <c r="E16557" s="37"/>
    </row>
    <row r="16558" spans="1:5" x14ac:dyDescent="0.25">
      <c r="A16558" s="60">
        <v>121077.92648968899</v>
      </c>
      <c r="B16558" s="37"/>
      <c r="C16558" s="37">
        <v>0.87270916490893602</v>
      </c>
      <c r="D16558" s="37"/>
      <c r="E16558" s="37"/>
    </row>
    <row r="16559" spans="1:5" x14ac:dyDescent="0.25">
      <c r="A16559" s="60">
        <v>121151.81520090099</v>
      </c>
      <c r="B16559" s="37"/>
      <c r="C16559" s="37">
        <v>0.38026388190941501</v>
      </c>
      <c r="D16559" s="37"/>
      <c r="E16559" s="37"/>
    </row>
    <row r="16560" spans="1:5" x14ac:dyDescent="0.25">
      <c r="A16560" s="60">
        <v>121154.36523881</v>
      </c>
      <c r="B16560" s="37"/>
      <c r="C16560" s="37">
        <v>1.3229534035625901</v>
      </c>
      <c r="D16560" s="37"/>
      <c r="E16560" s="37"/>
    </row>
    <row r="16561" spans="1:5" x14ac:dyDescent="0.25">
      <c r="A16561" s="60">
        <v>121161.10273089301</v>
      </c>
      <c r="B16561" s="37"/>
      <c r="C16561" s="37">
        <v>-2.1230090178969001</v>
      </c>
      <c r="D16561" s="37"/>
      <c r="E16561" s="37"/>
    </row>
    <row r="16562" spans="1:5" x14ac:dyDescent="0.25">
      <c r="A16562" s="60">
        <v>121173.893144024</v>
      </c>
      <c r="B16562" s="37"/>
      <c r="C16562" s="37">
        <v>0.40934407573065501</v>
      </c>
      <c r="D16562" s="37"/>
      <c r="E16562" s="37"/>
    </row>
    <row r="16563" spans="1:5" x14ac:dyDescent="0.25">
      <c r="A16563" s="60">
        <v>121175.02315485801</v>
      </c>
      <c r="B16563" s="37"/>
      <c r="C16563" s="37">
        <v>0.195852976217292</v>
      </c>
      <c r="D16563" s="37"/>
      <c r="E16563" s="37"/>
    </row>
    <row r="16564" spans="1:5" x14ac:dyDescent="0.25">
      <c r="A16564" s="60">
        <v>121187.737152321</v>
      </c>
      <c r="B16564" s="37"/>
      <c r="C16564" s="37">
        <v>0.37540661116157698</v>
      </c>
      <c r="D16564" s="37"/>
      <c r="E16564" s="37"/>
    </row>
    <row r="16565" spans="1:5" x14ac:dyDescent="0.25">
      <c r="A16565" s="60">
        <v>121240.717700774</v>
      </c>
      <c r="B16565" s="37"/>
      <c r="C16565" s="37">
        <v>-2.5947938569843001</v>
      </c>
      <c r="D16565" s="37"/>
      <c r="E16565" s="37"/>
    </row>
    <row r="16566" spans="1:5" x14ac:dyDescent="0.25">
      <c r="A16566" s="60">
        <v>121242.19781822</v>
      </c>
      <c r="B16566" s="37"/>
      <c r="C16566" s="37">
        <v>1.1977045658305501</v>
      </c>
      <c r="D16566" s="37"/>
      <c r="E16566" s="37"/>
    </row>
    <row r="16567" spans="1:5" x14ac:dyDescent="0.25">
      <c r="A16567" s="60">
        <v>121247.643006463</v>
      </c>
      <c r="B16567" s="37"/>
      <c r="C16567" s="37">
        <v>0.72976847918750898</v>
      </c>
      <c r="D16567" s="37"/>
      <c r="E16567" s="37"/>
    </row>
    <row r="16568" spans="1:5" x14ac:dyDescent="0.25">
      <c r="A16568" s="60">
        <v>121254.661306008</v>
      </c>
      <c r="B16568" s="37"/>
      <c r="C16568" s="37">
        <v>-0.71908937413757101</v>
      </c>
      <c r="D16568" s="37"/>
      <c r="E16568" s="37"/>
    </row>
    <row r="16569" spans="1:5" x14ac:dyDescent="0.25">
      <c r="A16569" s="60">
        <v>121257.869689114</v>
      </c>
      <c r="B16569" s="37"/>
      <c r="C16569" s="37">
        <v>1.4913884661011301</v>
      </c>
      <c r="D16569" s="37"/>
      <c r="E16569" s="37"/>
    </row>
    <row r="16570" spans="1:5" x14ac:dyDescent="0.25">
      <c r="A16570" s="60">
        <v>121258.706144436</v>
      </c>
      <c r="B16570" s="37"/>
      <c r="C16570" s="37">
        <v>-2.5714986737468401E-2</v>
      </c>
      <c r="D16570" s="37"/>
      <c r="E16570" s="37"/>
    </row>
    <row r="16571" spans="1:5" x14ac:dyDescent="0.25">
      <c r="A16571" s="60">
        <v>121263.607326422</v>
      </c>
      <c r="B16571" s="37"/>
      <c r="C16571" s="37">
        <v>-2.2426982439464198</v>
      </c>
      <c r="D16571" s="37"/>
      <c r="E16571" s="37"/>
    </row>
    <row r="16572" spans="1:5" x14ac:dyDescent="0.25">
      <c r="A16572" s="60">
        <v>121267.48792561</v>
      </c>
      <c r="B16572" s="37"/>
      <c r="C16572" s="37">
        <v>0.93237096580873802</v>
      </c>
      <c r="D16572" s="37"/>
      <c r="E16572" s="37"/>
    </row>
    <row r="16573" spans="1:5" x14ac:dyDescent="0.25">
      <c r="A16573" s="60">
        <v>121296.308952975</v>
      </c>
      <c r="B16573" s="37"/>
      <c r="C16573" s="37">
        <v>0.95966648178646996</v>
      </c>
      <c r="D16573" s="37"/>
      <c r="E16573" s="37"/>
    </row>
    <row r="16574" spans="1:5" x14ac:dyDescent="0.25">
      <c r="A16574" s="60">
        <v>121308.168371384</v>
      </c>
      <c r="B16574" s="37"/>
      <c r="C16574" s="37">
        <v>0.103242842805185</v>
      </c>
      <c r="D16574" s="37"/>
      <c r="E16574" s="37"/>
    </row>
    <row r="16575" spans="1:5" x14ac:dyDescent="0.25">
      <c r="A16575" s="60">
        <v>121323.566393202</v>
      </c>
      <c r="B16575" s="37"/>
      <c r="C16575" s="37">
        <v>0.3534251547608</v>
      </c>
      <c r="D16575" s="37"/>
      <c r="E16575" s="37"/>
    </row>
    <row r="16576" spans="1:5" x14ac:dyDescent="0.25">
      <c r="A16576" s="60">
        <v>121327.11410287301</v>
      </c>
      <c r="B16576" s="37"/>
      <c r="C16576" s="37">
        <v>0.67411755163684395</v>
      </c>
      <c r="D16576" s="37"/>
      <c r="E16576" s="37"/>
    </row>
    <row r="16577" spans="1:5" x14ac:dyDescent="0.25">
      <c r="A16577" s="60">
        <v>121356.81723892099</v>
      </c>
      <c r="B16577" s="37"/>
      <c r="C16577" s="37">
        <v>1.2413629219232301</v>
      </c>
      <c r="D16577" s="37"/>
      <c r="E16577" s="37"/>
    </row>
    <row r="16578" spans="1:5" x14ac:dyDescent="0.25">
      <c r="A16578" s="60">
        <v>121381.050852917</v>
      </c>
      <c r="B16578" s="37"/>
      <c r="C16578" s="37">
        <v>0.80578691212385101</v>
      </c>
      <c r="D16578" s="37"/>
      <c r="E16578" s="37"/>
    </row>
    <row r="16579" spans="1:5" x14ac:dyDescent="0.25">
      <c r="A16579" s="60">
        <v>121385.57748654101</v>
      </c>
      <c r="B16579" s="37"/>
      <c r="C16579" s="37">
        <v>0.38535091495950402</v>
      </c>
      <c r="D16579" s="37"/>
      <c r="E16579" s="37"/>
    </row>
    <row r="16580" spans="1:5" x14ac:dyDescent="0.25">
      <c r="A16580" s="60">
        <v>121430.622721737</v>
      </c>
      <c r="B16580" s="37"/>
      <c r="C16580" s="37">
        <v>0.84290873076653405</v>
      </c>
      <c r="D16580" s="37"/>
      <c r="E16580" s="37"/>
    </row>
    <row r="16581" spans="1:5" x14ac:dyDescent="0.25">
      <c r="A16581" s="60">
        <v>121431.94816149901</v>
      </c>
      <c r="B16581" s="37"/>
      <c r="C16581" s="37">
        <v>2.5826349370206E-2</v>
      </c>
      <c r="D16581" s="37"/>
      <c r="E16581" s="37"/>
    </row>
    <row r="16582" spans="1:5" x14ac:dyDescent="0.25">
      <c r="A16582" s="60">
        <v>121452.561374925</v>
      </c>
      <c r="B16582" s="37"/>
      <c r="C16582" s="37">
        <v>0.59817674040507596</v>
      </c>
      <c r="D16582" s="37"/>
      <c r="E16582" s="37"/>
    </row>
    <row r="16583" spans="1:5" x14ac:dyDescent="0.25">
      <c r="A16583" s="60">
        <v>121472.442259887</v>
      </c>
      <c r="B16583" s="37"/>
      <c r="C16583" s="37">
        <v>0.50872344174153195</v>
      </c>
      <c r="D16583" s="37"/>
      <c r="E16583" s="37"/>
    </row>
    <row r="16584" spans="1:5" x14ac:dyDescent="0.25">
      <c r="A16584" s="60">
        <v>121477.667735442</v>
      </c>
      <c r="B16584" s="37"/>
      <c r="C16584" s="37">
        <v>0.23423727172584599</v>
      </c>
      <c r="D16584" s="37"/>
      <c r="E16584" s="37"/>
    </row>
    <row r="16585" spans="1:5" x14ac:dyDescent="0.25">
      <c r="A16585" s="60">
        <v>121481.33022459</v>
      </c>
      <c r="B16585" s="37"/>
      <c r="C16585" s="37">
        <v>0.26201928198659202</v>
      </c>
      <c r="D16585" s="37"/>
      <c r="E16585" s="37"/>
    </row>
    <row r="16586" spans="1:5" x14ac:dyDescent="0.25">
      <c r="A16586" s="60">
        <v>121529.101132986</v>
      </c>
      <c r="B16586" s="37"/>
      <c r="C16586" s="37">
        <v>-0.764575325650241</v>
      </c>
      <c r="D16586" s="37"/>
      <c r="E16586" s="37"/>
    </row>
    <row r="16587" spans="1:5" x14ac:dyDescent="0.25">
      <c r="A16587" s="60">
        <v>121545.55529175499</v>
      </c>
      <c r="B16587" s="37"/>
      <c r="C16587" s="37">
        <v>0.41358928223809199</v>
      </c>
      <c r="D16587" s="37"/>
      <c r="E16587" s="37"/>
    </row>
    <row r="16588" spans="1:5" x14ac:dyDescent="0.25">
      <c r="A16588" s="60">
        <v>121551.869685246</v>
      </c>
      <c r="B16588" s="37"/>
      <c r="C16588" s="37">
        <v>0.96305012486244101</v>
      </c>
      <c r="D16588" s="37"/>
      <c r="E16588" s="37"/>
    </row>
    <row r="16589" spans="1:5" x14ac:dyDescent="0.25">
      <c r="A16589" s="60">
        <v>121581.539130244</v>
      </c>
      <c r="B16589" s="37"/>
      <c r="C16589" s="37">
        <v>0.443946697083963</v>
      </c>
      <c r="D16589" s="37"/>
      <c r="E16589" s="37"/>
    </row>
    <row r="16590" spans="1:5" x14ac:dyDescent="0.25">
      <c r="A16590" s="60">
        <v>121585.023946881</v>
      </c>
      <c r="B16590" s="37"/>
      <c r="C16590" s="37">
        <v>0.40970085748255303</v>
      </c>
      <c r="D16590" s="37"/>
      <c r="E16590" s="37"/>
    </row>
    <row r="16591" spans="1:5" x14ac:dyDescent="0.25">
      <c r="A16591" s="60">
        <v>121589.50249424401</v>
      </c>
      <c r="B16591" s="37"/>
      <c r="C16591" s="37">
        <v>-0.28512465580028401</v>
      </c>
      <c r="D16591" s="37"/>
      <c r="E16591" s="37"/>
    </row>
    <row r="16592" spans="1:5" x14ac:dyDescent="0.25">
      <c r="A16592" s="60">
        <v>121608.08924923099</v>
      </c>
      <c r="B16592" s="37"/>
      <c r="C16592" s="37">
        <v>1.0375495030025701</v>
      </c>
      <c r="D16592" s="37"/>
      <c r="E16592" s="37"/>
    </row>
    <row r="16593" spans="1:5" x14ac:dyDescent="0.25">
      <c r="A16593" s="60">
        <v>121648.557695508</v>
      </c>
      <c r="B16593" s="37"/>
      <c r="C16593" s="37">
        <v>1.2288225181550401</v>
      </c>
      <c r="D16593" s="37"/>
      <c r="E16593" s="37"/>
    </row>
    <row r="16594" spans="1:5" x14ac:dyDescent="0.25">
      <c r="A16594" s="60">
        <v>121650.40806437501</v>
      </c>
      <c r="B16594" s="37"/>
      <c r="C16594" s="37">
        <v>1.0371359797865201</v>
      </c>
      <c r="D16594" s="37"/>
      <c r="E16594" s="37"/>
    </row>
    <row r="16595" spans="1:5" x14ac:dyDescent="0.25">
      <c r="A16595" s="60">
        <v>121652.700867351</v>
      </c>
      <c r="B16595" s="37"/>
      <c r="C16595" s="37">
        <v>0.56825311284265401</v>
      </c>
      <c r="D16595" s="37"/>
      <c r="E16595" s="37"/>
    </row>
    <row r="16596" spans="1:5" x14ac:dyDescent="0.25">
      <c r="A16596" s="60">
        <v>121668.353532451</v>
      </c>
      <c r="B16596" s="37"/>
      <c r="C16596" s="37">
        <v>1.0339713870256799</v>
      </c>
      <c r="D16596" s="37"/>
      <c r="E16596" s="37"/>
    </row>
    <row r="16597" spans="1:5" x14ac:dyDescent="0.25">
      <c r="A16597" s="60">
        <v>121696.419804281</v>
      </c>
      <c r="B16597" s="37"/>
      <c r="C16597" s="37">
        <v>0.46671270608162901</v>
      </c>
      <c r="D16597" s="37"/>
      <c r="E16597" s="37"/>
    </row>
    <row r="16598" spans="1:5" x14ac:dyDescent="0.25">
      <c r="A16598" s="60">
        <v>121697.470097053</v>
      </c>
      <c r="B16598" s="37"/>
      <c r="C16598" s="37">
        <v>0.23784461092126699</v>
      </c>
      <c r="D16598" s="37"/>
      <c r="E16598" s="37"/>
    </row>
    <row r="16599" spans="1:5" x14ac:dyDescent="0.25">
      <c r="A16599" s="60">
        <v>121699.047411476</v>
      </c>
      <c r="B16599" s="37"/>
      <c r="C16599" s="37">
        <v>1.0413830592815001</v>
      </c>
      <c r="D16599" s="37"/>
      <c r="E16599" s="37"/>
    </row>
    <row r="16600" spans="1:5" x14ac:dyDescent="0.25">
      <c r="A16600" s="60">
        <v>121709.137736527</v>
      </c>
      <c r="B16600" s="37"/>
      <c r="C16600" s="37">
        <v>0.83347438398400098</v>
      </c>
      <c r="D16600" s="37"/>
      <c r="E16600" s="37"/>
    </row>
    <row r="16601" spans="1:5" x14ac:dyDescent="0.25">
      <c r="A16601" s="60">
        <v>121717.68846240699</v>
      </c>
      <c r="B16601" s="37"/>
      <c r="C16601" s="37">
        <v>0.55641590807404795</v>
      </c>
      <c r="D16601" s="37"/>
      <c r="E16601" s="37"/>
    </row>
    <row r="16602" spans="1:5" x14ac:dyDescent="0.25">
      <c r="A16602" s="60">
        <v>121719.60670115901</v>
      </c>
      <c r="B16602" s="37"/>
      <c r="C16602" s="37">
        <v>0.34458231192799899</v>
      </c>
      <c r="D16602" s="37"/>
      <c r="E16602" s="37"/>
    </row>
    <row r="16603" spans="1:5" x14ac:dyDescent="0.25">
      <c r="A16603" s="60">
        <v>121725.46199178</v>
      </c>
      <c r="B16603" s="37"/>
      <c r="C16603" s="37">
        <v>-0.162902770036633</v>
      </c>
      <c r="D16603" s="37"/>
      <c r="E16603" s="37"/>
    </row>
    <row r="16604" spans="1:5" x14ac:dyDescent="0.25">
      <c r="A16604" s="60">
        <v>121732.472168026</v>
      </c>
      <c r="B16604" s="37"/>
      <c r="C16604" s="37">
        <v>1.9413649858287501</v>
      </c>
      <c r="D16604" s="37"/>
      <c r="E16604" s="37"/>
    </row>
    <row r="16605" spans="1:5" x14ac:dyDescent="0.25">
      <c r="A16605" s="60">
        <v>121804.592552648</v>
      </c>
      <c r="B16605" s="37"/>
      <c r="C16605" s="37">
        <v>0.74242125219749999</v>
      </c>
      <c r="D16605" s="37"/>
      <c r="E16605" s="37"/>
    </row>
    <row r="16606" spans="1:5" x14ac:dyDescent="0.25">
      <c r="A16606" s="60">
        <v>121806.800386943</v>
      </c>
      <c r="B16606" s="37"/>
      <c r="C16606" s="37">
        <v>-6.0610357719592702E-2</v>
      </c>
      <c r="D16606" s="37"/>
      <c r="E16606" s="37"/>
    </row>
    <row r="16607" spans="1:5" x14ac:dyDescent="0.25">
      <c r="A16607" s="60">
        <v>121816.819333533</v>
      </c>
      <c r="B16607" s="37"/>
      <c r="C16607" s="37">
        <v>0.77708765881776598</v>
      </c>
      <c r="D16607" s="37"/>
      <c r="E16607" s="37"/>
    </row>
    <row r="16608" spans="1:5" x14ac:dyDescent="0.25">
      <c r="A16608" s="60">
        <v>121848.022257174</v>
      </c>
      <c r="B16608" s="37"/>
      <c r="C16608" s="37">
        <v>-0.157619321329627</v>
      </c>
      <c r="D16608" s="37"/>
      <c r="E16608" s="37"/>
    </row>
    <row r="16609" spans="1:5" x14ac:dyDescent="0.25">
      <c r="A16609" s="60">
        <v>121901.36234106599</v>
      </c>
      <c r="B16609" s="37"/>
      <c r="C16609" s="37">
        <v>0.72757413765835999</v>
      </c>
      <c r="D16609" s="37"/>
      <c r="E16609" s="37"/>
    </row>
    <row r="16610" spans="1:5" x14ac:dyDescent="0.25">
      <c r="A16610" s="60">
        <v>121916.84712344701</v>
      </c>
      <c r="B16610" s="37"/>
      <c r="C16610" s="37">
        <v>0.31922316519066302</v>
      </c>
      <c r="D16610" s="37"/>
      <c r="E16610" s="37"/>
    </row>
    <row r="16611" spans="1:5" x14ac:dyDescent="0.25">
      <c r="A16611" s="60">
        <v>121933.73351552599</v>
      </c>
      <c r="B16611" s="37"/>
      <c r="C16611" s="37">
        <v>1.5709032623385299</v>
      </c>
      <c r="D16611" s="37"/>
      <c r="E16611" s="37"/>
    </row>
    <row r="16612" spans="1:5" x14ac:dyDescent="0.25">
      <c r="A16612" s="60">
        <v>121940.036122556</v>
      </c>
      <c r="B16612" s="37"/>
      <c r="C16612" s="37">
        <v>0.219331924256916</v>
      </c>
      <c r="D16612" s="37"/>
      <c r="E16612" s="37"/>
    </row>
    <row r="16613" spans="1:5" x14ac:dyDescent="0.25">
      <c r="A16613" s="60">
        <v>121955.556811605</v>
      </c>
      <c r="B16613" s="37"/>
      <c r="C16613" s="37">
        <v>1.3867750552938101</v>
      </c>
      <c r="D16613" s="37"/>
      <c r="E16613" s="37"/>
    </row>
    <row r="16614" spans="1:5" x14ac:dyDescent="0.25">
      <c r="A16614" s="60">
        <v>121971.503233378</v>
      </c>
      <c r="B16614" s="37"/>
      <c r="C16614" s="37">
        <v>0.91171149122784001</v>
      </c>
      <c r="D16614" s="37"/>
      <c r="E16614" s="37"/>
    </row>
    <row r="16615" spans="1:5" x14ac:dyDescent="0.25">
      <c r="A16615" s="60">
        <v>122014.225042968</v>
      </c>
      <c r="B16615" s="37"/>
      <c r="C16615" s="37">
        <v>1.02594793331598</v>
      </c>
      <c r="D16615" s="37"/>
      <c r="E16615" s="37"/>
    </row>
    <row r="16616" spans="1:5" x14ac:dyDescent="0.25">
      <c r="A16616" s="60">
        <v>122041.550102774</v>
      </c>
      <c r="B16616" s="37"/>
      <c r="C16616" s="37">
        <v>-0.65758388551695501</v>
      </c>
      <c r="D16616" s="37"/>
      <c r="E16616" s="37"/>
    </row>
    <row r="16617" spans="1:5" x14ac:dyDescent="0.25">
      <c r="A16617" s="60">
        <v>122072.278824803</v>
      </c>
      <c r="B16617" s="37"/>
      <c r="C16617" s="37"/>
      <c r="D16617" s="37"/>
      <c r="E16617" s="37"/>
    </row>
    <row r="16618" spans="1:5" x14ac:dyDescent="0.25">
      <c r="A16618" s="60">
        <v>122078.31415301</v>
      </c>
      <c r="B16618" s="37"/>
      <c r="C16618" s="37">
        <v>0.82749344007897496</v>
      </c>
      <c r="D16618" s="37"/>
      <c r="E16618" s="37"/>
    </row>
    <row r="16619" spans="1:5" x14ac:dyDescent="0.25">
      <c r="A16619" s="60">
        <v>122096.673624513</v>
      </c>
      <c r="B16619" s="37"/>
      <c r="C16619" s="37">
        <v>0.62984024469301403</v>
      </c>
      <c r="D16619" s="37"/>
      <c r="E16619" s="37"/>
    </row>
    <row r="16620" spans="1:5" x14ac:dyDescent="0.25">
      <c r="A16620" s="60">
        <v>122096.693792837</v>
      </c>
      <c r="B16620" s="37"/>
      <c r="C16620" s="37">
        <v>0.42972533459977302</v>
      </c>
      <c r="D16620" s="37"/>
      <c r="E16620" s="37"/>
    </row>
    <row r="16621" spans="1:5" x14ac:dyDescent="0.25">
      <c r="A16621" s="60">
        <v>122104.37157891299</v>
      </c>
      <c r="B16621" s="37"/>
      <c r="C16621" s="37">
        <v>2.46078004583921</v>
      </c>
      <c r="D16621" s="37"/>
      <c r="E16621" s="37"/>
    </row>
    <row r="16622" spans="1:5" x14ac:dyDescent="0.25">
      <c r="A16622" s="60">
        <v>122120.105710284</v>
      </c>
      <c r="B16622" s="37"/>
      <c r="C16622" s="37">
        <v>0.52433905447541995</v>
      </c>
      <c r="D16622" s="37"/>
      <c r="E16622" s="37"/>
    </row>
    <row r="16623" spans="1:5" x14ac:dyDescent="0.25">
      <c r="A16623" s="60">
        <v>122120.539892751</v>
      </c>
      <c r="B16623" s="37"/>
      <c r="C16623" s="37">
        <v>-0.701590067019353</v>
      </c>
      <c r="D16623" s="37"/>
      <c r="E16623" s="37"/>
    </row>
    <row r="16624" spans="1:5" x14ac:dyDescent="0.25">
      <c r="A16624" s="60">
        <v>122141.45002793601</v>
      </c>
      <c r="B16624" s="37"/>
      <c r="C16624" s="37">
        <v>0.91099273443904205</v>
      </c>
      <c r="D16624" s="37"/>
      <c r="E16624" s="37"/>
    </row>
    <row r="16625" spans="1:5" x14ac:dyDescent="0.25">
      <c r="A16625" s="60">
        <v>122153.953050432</v>
      </c>
      <c r="B16625" s="37"/>
      <c r="C16625" s="37">
        <v>1.20746045029905</v>
      </c>
      <c r="D16625" s="37"/>
      <c r="E16625" s="37"/>
    </row>
    <row r="16626" spans="1:5" x14ac:dyDescent="0.25">
      <c r="A16626" s="60">
        <v>122154.29777965099</v>
      </c>
      <c r="B16626" s="37"/>
      <c r="C16626" s="37"/>
      <c r="D16626" s="37"/>
      <c r="E16626" s="37"/>
    </row>
    <row r="16627" spans="1:5" x14ac:dyDescent="0.25">
      <c r="A16627" s="60">
        <v>122163.146829202</v>
      </c>
      <c r="B16627" s="37"/>
      <c r="C16627" s="37">
        <v>0.77805547827078902</v>
      </c>
      <c r="D16627" s="37"/>
      <c r="E16627" s="37"/>
    </row>
    <row r="16628" spans="1:5" x14ac:dyDescent="0.25">
      <c r="A16628" s="60">
        <v>122181.504752154</v>
      </c>
      <c r="B16628" s="37"/>
      <c r="C16628" s="37">
        <v>0.76060644081234996</v>
      </c>
      <c r="D16628" s="37"/>
      <c r="E16628" s="37"/>
    </row>
    <row r="16629" spans="1:5" x14ac:dyDescent="0.25">
      <c r="A16629" s="60">
        <v>122188.74552358899</v>
      </c>
      <c r="B16629" s="37"/>
      <c r="C16629" s="37">
        <v>-0.69268775847585196</v>
      </c>
      <c r="D16629" s="37"/>
      <c r="E16629" s="37"/>
    </row>
    <row r="16630" spans="1:5" x14ac:dyDescent="0.25">
      <c r="A16630" s="60">
        <v>122196.680734396</v>
      </c>
      <c r="B16630" s="37"/>
      <c r="C16630" s="37">
        <v>0.33714616479074699</v>
      </c>
      <c r="D16630" s="37"/>
      <c r="E16630" s="37"/>
    </row>
    <row r="16631" spans="1:5" x14ac:dyDescent="0.25">
      <c r="A16631" s="60">
        <v>122223.27810717899</v>
      </c>
      <c r="B16631" s="37"/>
      <c r="C16631" s="37">
        <v>1.09394528178963</v>
      </c>
      <c r="D16631" s="37"/>
      <c r="E16631" s="37"/>
    </row>
    <row r="16632" spans="1:5" x14ac:dyDescent="0.25">
      <c r="A16632" s="60">
        <v>122225.293606911</v>
      </c>
      <c r="B16632" s="37"/>
      <c r="C16632" s="37">
        <v>1.44300085456357</v>
      </c>
      <c r="D16632" s="37"/>
      <c r="E16632" s="37"/>
    </row>
    <row r="16633" spans="1:5" x14ac:dyDescent="0.25">
      <c r="A16633" s="60">
        <v>122229.823300099</v>
      </c>
      <c r="B16633" s="37"/>
      <c r="C16633" s="37">
        <v>1.00163697731384</v>
      </c>
      <c r="D16633" s="37"/>
      <c r="E16633" s="37"/>
    </row>
    <row r="16634" spans="1:5" x14ac:dyDescent="0.25">
      <c r="A16634" s="60">
        <v>122232.43794065699</v>
      </c>
      <c r="B16634" s="37"/>
      <c r="C16634" s="37">
        <v>-0.124058023672002</v>
      </c>
      <c r="D16634" s="37"/>
      <c r="E16634" s="37"/>
    </row>
    <row r="16635" spans="1:5" x14ac:dyDescent="0.25">
      <c r="A16635" s="60">
        <v>122249.68469882201</v>
      </c>
      <c r="B16635" s="37"/>
      <c r="C16635" s="37">
        <v>1.5385862907963099</v>
      </c>
      <c r="D16635" s="37"/>
      <c r="E16635" s="37"/>
    </row>
    <row r="16636" spans="1:5" x14ac:dyDescent="0.25">
      <c r="A16636" s="60">
        <v>122265.81560371</v>
      </c>
      <c r="B16636" s="37"/>
      <c r="C16636" s="37">
        <v>0.1242980867044</v>
      </c>
      <c r="D16636" s="37"/>
      <c r="E16636" s="37"/>
    </row>
    <row r="16637" spans="1:5" x14ac:dyDescent="0.25">
      <c r="A16637" s="60">
        <v>122266.031622401</v>
      </c>
      <c r="B16637" s="37"/>
      <c r="C16637" s="37">
        <v>-0.543119392907365</v>
      </c>
      <c r="D16637" s="37"/>
      <c r="E16637" s="37"/>
    </row>
    <row r="16638" spans="1:5" x14ac:dyDescent="0.25">
      <c r="A16638" s="60">
        <v>122275.216874027</v>
      </c>
      <c r="B16638" s="37"/>
      <c r="C16638" s="37">
        <v>0.543021961734103</v>
      </c>
      <c r="D16638" s="37"/>
      <c r="E16638" s="37"/>
    </row>
    <row r="16639" spans="1:5" x14ac:dyDescent="0.25">
      <c r="A16639" s="60">
        <v>122280.185593716</v>
      </c>
      <c r="B16639" s="37"/>
      <c r="C16639" s="37">
        <v>-2.8331257953181002</v>
      </c>
      <c r="D16639" s="37"/>
      <c r="E16639" s="37"/>
    </row>
    <row r="16640" spans="1:5" x14ac:dyDescent="0.25">
      <c r="A16640" s="60">
        <v>122280.87429073099</v>
      </c>
      <c r="B16640" s="37"/>
      <c r="C16640" s="37">
        <v>1.0152949455431499</v>
      </c>
      <c r="D16640" s="37"/>
      <c r="E16640" s="37"/>
    </row>
    <row r="16641" spans="1:5" x14ac:dyDescent="0.25">
      <c r="A16641" s="60">
        <v>122309.114863761</v>
      </c>
      <c r="B16641" s="37"/>
      <c r="C16641" s="37">
        <v>-0.38824144011520001</v>
      </c>
      <c r="D16641" s="37"/>
      <c r="E16641" s="37"/>
    </row>
    <row r="16642" spans="1:5" x14ac:dyDescent="0.25">
      <c r="A16642" s="60">
        <v>122312.77994871901</v>
      </c>
      <c r="B16642" s="37"/>
      <c r="C16642" s="37">
        <v>1.44679169771575</v>
      </c>
      <c r="D16642" s="37"/>
      <c r="E16642" s="37"/>
    </row>
    <row r="16643" spans="1:5" x14ac:dyDescent="0.25">
      <c r="A16643" s="60">
        <v>122317.499841903</v>
      </c>
      <c r="B16643" s="37"/>
      <c r="C16643" s="37">
        <v>-1.7258040217086901</v>
      </c>
      <c r="D16643" s="37"/>
      <c r="E16643" s="37"/>
    </row>
    <row r="16644" spans="1:5" x14ac:dyDescent="0.25">
      <c r="A16644" s="60">
        <v>122318.257320153</v>
      </c>
      <c r="B16644" s="37"/>
      <c r="C16644" s="37">
        <v>-0.98265777842505597</v>
      </c>
      <c r="D16644" s="37"/>
      <c r="E16644" s="37"/>
    </row>
    <row r="16645" spans="1:5" x14ac:dyDescent="0.25">
      <c r="A16645" s="60">
        <v>122326.01077153299</v>
      </c>
      <c r="B16645" s="37"/>
      <c r="C16645" s="37">
        <v>7.1005841148852306E-2</v>
      </c>
      <c r="D16645" s="37"/>
      <c r="E16645" s="37"/>
    </row>
    <row r="16646" spans="1:5" x14ac:dyDescent="0.25">
      <c r="A16646" s="60">
        <v>122327.32346183</v>
      </c>
      <c r="B16646" s="37"/>
      <c r="C16646" s="37">
        <v>-1.56534060432864</v>
      </c>
      <c r="D16646" s="37"/>
      <c r="E16646" s="37"/>
    </row>
    <row r="16647" spans="1:5" x14ac:dyDescent="0.25">
      <c r="A16647" s="60">
        <v>122330.299654039</v>
      </c>
      <c r="B16647" s="37"/>
      <c r="C16647" s="37">
        <v>0.242030308025276</v>
      </c>
      <c r="D16647" s="37"/>
      <c r="E16647" s="37"/>
    </row>
    <row r="16648" spans="1:5" x14ac:dyDescent="0.25">
      <c r="A16648" s="60">
        <v>122334.35980439201</v>
      </c>
      <c r="B16648" s="37"/>
      <c r="C16648" s="37"/>
      <c r="D16648" s="37"/>
      <c r="E16648" s="37"/>
    </row>
    <row r="16649" spans="1:5" x14ac:dyDescent="0.25">
      <c r="A16649" s="60">
        <v>122372.27106774801</v>
      </c>
      <c r="B16649" s="37"/>
      <c r="C16649" s="37">
        <v>2.2632232458596602</v>
      </c>
      <c r="D16649" s="37"/>
      <c r="E16649" s="37"/>
    </row>
    <row r="16650" spans="1:5" x14ac:dyDescent="0.25">
      <c r="A16650" s="60">
        <v>122405.207810679</v>
      </c>
      <c r="B16650" s="37"/>
      <c r="C16650" s="37">
        <v>0.16994290988237001</v>
      </c>
      <c r="D16650" s="37"/>
      <c r="E16650" s="37"/>
    </row>
    <row r="16651" spans="1:5" x14ac:dyDescent="0.25">
      <c r="A16651" s="60">
        <v>122426.345479375</v>
      </c>
      <c r="B16651" s="37"/>
      <c r="C16651" s="37">
        <v>-0.70522186089927397</v>
      </c>
      <c r="D16651" s="37"/>
      <c r="E16651" s="37"/>
    </row>
    <row r="16652" spans="1:5" x14ac:dyDescent="0.25">
      <c r="A16652" s="60">
        <v>122437.44853682999</v>
      </c>
      <c r="B16652" s="37"/>
      <c r="C16652" s="37">
        <v>-1.7170919156872501E-2</v>
      </c>
      <c r="D16652" s="37"/>
      <c r="E16652" s="37"/>
    </row>
    <row r="16653" spans="1:5" x14ac:dyDescent="0.25">
      <c r="A16653" s="60">
        <v>122451.379137731</v>
      </c>
      <c r="B16653" s="37"/>
      <c r="C16653" s="37">
        <v>1.07964089468726</v>
      </c>
      <c r="D16653" s="37"/>
      <c r="E16653" s="37"/>
    </row>
    <row r="16654" spans="1:5" x14ac:dyDescent="0.25">
      <c r="A16654" s="60">
        <v>122470.083397027</v>
      </c>
      <c r="B16654" s="37"/>
      <c r="C16654" s="37">
        <v>0.924384983515525</v>
      </c>
      <c r="D16654" s="37"/>
      <c r="E16654" s="37"/>
    </row>
    <row r="16655" spans="1:5" x14ac:dyDescent="0.25">
      <c r="A16655" s="60">
        <v>122480.53413236899</v>
      </c>
      <c r="B16655" s="37"/>
      <c r="C16655" s="37">
        <v>-0.938615716838198</v>
      </c>
      <c r="D16655" s="37"/>
      <c r="E16655" s="37"/>
    </row>
    <row r="16656" spans="1:5" x14ac:dyDescent="0.25">
      <c r="A16656" s="60">
        <v>122524.744340519</v>
      </c>
      <c r="B16656" s="37"/>
      <c r="C16656" s="37">
        <v>1.22742464598471</v>
      </c>
      <c r="D16656" s="37"/>
      <c r="E16656" s="37"/>
    </row>
    <row r="16657" spans="1:5" x14ac:dyDescent="0.25">
      <c r="A16657" s="60">
        <v>122536.15587466701</v>
      </c>
      <c r="B16657" s="37"/>
      <c r="C16657" s="37">
        <v>0.93044859804796198</v>
      </c>
      <c r="D16657" s="37"/>
      <c r="E16657" s="37"/>
    </row>
    <row r="16658" spans="1:5" x14ac:dyDescent="0.25">
      <c r="A16658" s="60">
        <v>122536.980419928</v>
      </c>
      <c r="B16658" s="37"/>
      <c r="C16658" s="37">
        <v>0.95544227265091897</v>
      </c>
      <c r="D16658" s="37"/>
      <c r="E16658" s="37"/>
    </row>
    <row r="16659" spans="1:5" x14ac:dyDescent="0.25">
      <c r="A16659" s="60">
        <v>122566.66824549501</v>
      </c>
      <c r="B16659" s="37"/>
      <c r="C16659" s="37">
        <v>1.07414015477918</v>
      </c>
      <c r="D16659" s="37"/>
      <c r="E16659" s="37"/>
    </row>
    <row r="16660" spans="1:5" x14ac:dyDescent="0.25">
      <c r="A16660" s="60">
        <v>122576.035291422</v>
      </c>
      <c r="B16660" s="37"/>
      <c r="C16660" s="37">
        <v>0.76192825133365405</v>
      </c>
      <c r="D16660" s="37"/>
      <c r="E16660" s="37"/>
    </row>
    <row r="16661" spans="1:5" x14ac:dyDescent="0.25">
      <c r="A16661" s="60">
        <v>122585.32230227999</v>
      </c>
      <c r="B16661" s="37"/>
      <c r="C16661" s="37">
        <v>1.3499626196341401</v>
      </c>
      <c r="D16661" s="37"/>
      <c r="E16661" s="37"/>
    </row>
    <row r="16662" spans="1:5" x14ac:dyDescent="0.25">
      <c r="A16662" s="60">
        <v>122600.19065683801</v>
      </c>
      <c r="B16662" s="37"/>
      <c r="C16662" s="37">
        <v>0.52717752886781699</v>
      </c>
      <c r="D16662" s="37"/>
      <c r="E16662" s="37"/>
    </row>
    <row r="16663" spans="1:5" x14ac:dyDescent="0.25">
      <c r="A16663" s="60">
        <v>122601.370212366</v>
      </c>
      <c r="B16663" s="37"/>
      <c r="C16663" s="37">
        <v>0.10317163149764499</v>
      </c>
      <c r="D16663" s="37"/>
      <c r="E16663" s="37"/>
    </row>
    <row r="16664" spans="1:5" x14ac:dyDescent="0.25">
      <c r="A16664" s="60">
        <v>122637.046367075</v>
      </c>
      <c r="B16664" s="37"/>
      <c r="C16664" s="37">
        <v>0.24016793106178499</v>
      </c>
      <c r="D16664" s="37"/>
      <c r="E16664" s="37"/>
    </row>
    <row r="16665" spans="1:5" x14ac:dyDescent="0.25">
      <c r="A16665" s="60">
        <v>122637.395481336</v>
      </c>
      <c r="B16665" s="37"/>
      <c r="C16665" s="37">
        <v>1.6004554544884999</v>
      </c>
      <c r="D16665" s="37"/>
      <c r="E16665" s="37"/>
    </row>
    <row r="16666" spans="1:5" x14ac:dyDescent="0.25">
      <c r="A16666" s="60">
        <v>122648.238346075</v>
      </c>
      <c r="B16666" s="37"/>
      <c r="C16666" s="37">
        <v>0.68947773510270605</v>
      </c>
      <c r="D16666" s="37"/>
      <c r="E16666" s="37"/>
    </row>
    <row r="16667" spans="1:5" x14ac:dyDescent="0.25">
      <c r="A16667" s="60">
        <v>122663.976742495</v>
      </c>
      <c r="B16667" s="37"/>
      <c r="C16667" s="37">
        <v>-0.64358002782683998</v>
      </c>
      <c r="D16667" s="37"/>
      <c r="E16667" s="37"/>
    </row>
    <row r="16668" spans="1:5" x14ac:dyDescent="0.25">
      <c r="A16668" s="60">
        <v>122688.10787814599</v>
      </c>
      <c r="B16668" s="37"/>
      <c r="C16668" s="37">
        <v>0.79341230410969699</v>
      </c>
      <c r="D16668" s="37"/>
      <c r="E16668" s="37"/>
    </row>
    <row r="16669" spans="1:5" x14ac:dyDescent="0.25">
      <c r="A16669" s="60">
        <v>122704.05915663901</v>
      </c>
      <c r="B16669" s="37"/>
      <c r="C16669" s="37">
        <v>0.38505971659761301</v>
      </c>
      <c r="D16669" s="37"/>
      <c r="E16669" s="37"/>
    </row>
    <row r="16670" spans="1:5" x14ac:dyDescent="0.25">
      <c r="A16670" s="60">
        <v>122704.099493285</v>
      </c>
      <c r="B16670" s="37"/>
      <c r="C16670" s="37">
        <v>1.29219130196641</v>
      </c>
      <c r="D16670" s="37"/>
      <c r="E16670" s="37"/>
    </row>
    <row r="16671" spans="1:5" x14ac:dyDescent="0.25">
      <c r="A16671" s="60">
        <v>122704.457368246</v>
      </c>
      <c r="B16671" s="37"/>
      <c r="C16671" s="37">
        <v>0.69815646066531101</v>
      </c>
      <c r="D16671" s="37"/>
      <c r="E16671" s="37"/>
    </row>
    <row r="16672" spans="1:5" x14ac:dyDescent="0.25">
      <c r="A16672" s="60">
        <v>122722.832094773</v>
      </c>
      <c r="B16672" s="37"/>
      <c r="C16672" s="37">
        <v>0.51660169940568301</v>
      </c>
      <c r="D16672" s="37"/>
      <c r="E16672" s="37"/>
    </row>
    <row r="16673" spans="1:5" x14ac:dyDescent="0.25">
      <c r="A16673" s="60">
        <v>122728.385724234</v>
      </c>
      <c r="B16673" s="37"/>
      <c r="C16673" s="37">
        <v>0.27968877277284598</v>
      </c>
      <c r="D16673" s="37"/>
      <c r="E16673" s="37"/>
    </row>
    <row r="16674" spans="1:5" x14ac:dyDescent="0.25">
      <c r="A16674" s="60">
        <v>122728.914149381</v>
      </c>
      <c r="B16674" s="37"/>
      <c r="C16674" s="37">
        <v>0.52699570301770704</v>
      </c>
      <c r="D16674" s="37"/>
      <c r="E16674" s="37"/>
    </row>
    <row r="16675" spans="1:5" x14ac:dyDescent="0.25">
      <c r="A16675" s="60">
        <v>122756.21416170499</v>
      </c>
      <c r="B16675" s="37"/>
      <c r="C16675" s="37">
        <v>0.22148344696038</v>
      </c>
      <c r="D16675" s="37"/>
      <c r="E16675" s="37"/>
    </row>
    <row r="16676" spans="1:5" x14ac:dyDescent="0.25">
      <c r="A16676" s="60">
        <v>122761.25790926399</v>
      </c>
      <c r="B16676" s="37"/>
      <c r="C16676" s="37">
        <v>0.44739748574911298</v>
      </c>
      <c r="D16676" s="37"/>
      <c r="E16676" s="37"/>
    </row>
    <row r="16677" spans="1:5" x14ac:dyDescent="0.25">
      <c r="A16677" s="60">
        <v>122763.20562444</v>
      </c>
      <c r="B16677" s="37"/>
      <c r="C16677" s="37">
        <v>-0.28066886532465102</v>
      </c>
      <c r="D16677" s="37"/>
      <c r="E16677" s="37"/>
    </row>
    <row r="16678" spans="1:5" x14ac:dyDescent="0.25">
      <c r="A16678" s="60">
        <v>122775.80388002199</v>
      </c>
      <c r="B16678" s="37"/>
      <c r="C16678" s="37">
        <v>1.4423093366786599</v>
      </c>
      <c r="D16678" s="37"/>
      <c r="E16678" s="37"/>
    </row>
    <row r="16679" spans="1:5" x14ac:dyDescent="0.25">
      <c r="A16679" s="60">
        <v>122809.27842616499</v>
      </c>
      <c r="B16679" s="37"/>
      <c r="C16679" s="37">
        <v>-0.200546661013945</v>
      </c>
      <c r="D16679" s="37"/>
      <c r="E16679" s="37"/>
    </row>
    <row r="16680" spans="1:5" x14ac:dyDescent="0.25">
      <c r="A16680" s="60">
        <v>122830.498499457</v>
      </c>
      <c r="B16680" s="37"/>
      <c r="C16680" s="37">
        <v>1.06170866282509</v>
      </c>
      <c r="D16680" s="37"/>
      <c r="E16680" s="37"/>
    </row>
    <row r="16681" spans="1:5" x14ac:dyDescent="0.25">
      <c r="A16681" s="60">
        <v>122852.709900477</v>
      </c>
      <c r="B16681" s="37"/>
      <c r="C16681" s="37">
        <v>0.49539592911025399</v>
      </c>
      <c r="D16681" s="37"/>
      <c r="E16681" s="37"/>
    </row>
    <row r="16682" spans="1:5" x14ac:dyDescent="0.25">
      <c r="A16682" s="60">
        <v>122907.706622153</v>
      </c>
      <c r="B16682" s="37"/>
      <c r="C16682" s="37">
        <v>0.25215605198194402</v>
      </c>
      <c r="D16682" s="37"/>
      <c r="E16682" s="37"/>
    </row>
    <row r="16683" spans="1:5" x14ac:dyDescent="0.25">
      <c r="A16683" s="60">
        <v>122913.088311591</v>
      </c>
      <c r="B16683" s="37"/>
      <c r="C16683" s="37">
        <v>-1.21364909494172</v>
      </c>
      <c r="D16683" s="37"/>
      <c r="E16683" s="37"/>
    </row>
    <row r="16684" spans="1:5" x14ac:dyDescent="0.25">
      <c r="A16684" s="60">
        <v>122919.81521853599</v>
      </c>
      <c r="B16684" s="37"/>
      <c r="C16684" s="37">
        <v>0.28120020325732598</v>
      </c>
      <c r="D16684" s="37"/>
      <c r="E16684" s="37"/>
    </row>
    <row r="16685" spans="1:5" x14ac:dyDescent="0.25">
      <c r="A16685" s="60">
        <v>122940.376302138</v>
      </c>
      <c r="B16685" s="37"/>
      <c r="C16685" s="37">
        <v>0.71682057741486704</v>
      </c>
      <c r="D16685" s="37"/>
      <c r="E16685" s="37"/>
    </row>
    <row r="16686" spans="1:5" x14ac:dyDescent="0.25">
      <c r="A16686" s="60">
        <v>122941.59140766801</v>
      </c>
      <c r="B16686" s="37"/>
      <c r="C16686" s="37"/>
      <c r="D16686" s="37"/>
      <c r="E16686" s="37"/>
    </row>
    <row r="16687" spans="1:5" x14ac:dyDescent="0.25">
      <c r="A16687" s="60">
        <v>122953.998396144</v>
      </c>
      <c r="B16687" s="37"/>
      <c r="C16687" s="37">
        <v>-0.22132407242164701</v>
      </c>
      <c r="D16687" s="37"/>
      <c r="E16687" s="37"/>
    </row>
    <row r="16688" spans="1:5" x14ac:dyDescent="0.25">
      <c r="A16688" s="60">
        <v>122975.215914142</v>
      </c>
      <c r="B16688" s="37"/>
      <c r="C16688" s="37">
        <v>-1.09215512430816E-2</v>
      </c>
      <c r="D16688" s="37"/>
      <c r="E16688" s="37"/>
    </row>
    <row r="16689" spans="1:5" x14ac:dyDescent="0.25">
      <c r="A16689" s="60">
        <v>122979.46278839999</v>
      </c>
      <c r="B16689" s="37"/>
      <c r="C16689" s="37">
        <v>0.74063242841155796</v>
      </c>
      <c r="D16689" s="37"/>
      <c r="E16689" s="37"/>
    </row>
    <row r="16690" spans="1:5" x14ac:dyDescent="0.25">
      <c r="A16690" s="60">
        <v>122984.656196642</v>
      </c>
      <c r="B16690" s="37"/>
      <c r="C16690" s="37">
        <v>1.2079116203314899</v>
      </c>
      <c r="D16690" s="37"/>
      <c r="E16690" s="37"/>
    </row>
    <row r="16691" spans="1:5" x14ac:dyDescent="0.25">
      <c r="A16691" s="60">
        <v>123015.250774003</v>
      </c>
      <c r="B16691" s="37"/>
      <c r="C16691" s="37">
        <v>0.63143167725021598</v>
      </c>
      <c r="D16691" s="37"/>
      <c r="E16691" s="37"/>
    </row>
    <row r="16692" spans="1:5" x14ac:dyDescent="0.25">
      <c r="A16692" s="60">
        <v>123037.27806773</v>
      </c>
      <c r="B16692" s="37"/>
      <c r="C16692" s="37">
        <v>0.76982154176443696</v>
      </c>
      <c r="D16692" s="37"/>
      <c r="E16692" s="37"/>
    </row>
    <row r="16693" spans="1:5" x14ac:dyDescent="0.25">
      <c r="A16693" s="60">
        <v>123043.94575626</v>
      </c>
      <c r="B16693" s="37"/>
      <c r="C16693" s="37">
        <v>0.43571274720684</v>
      </c>
      <c r="D16693" s="37"/>
      <c r="E16693" s="37"/>
    </row>
    <row r="16694" spans="1:5" x14ac:dyDescent="0.25">
      <c r="A16694" s="60">
        <v>123056.60290701799</v>
      </c>
      <c r="B16694" s="37"/>
      <c r="C16694" s="37">
        <v>1.3847012551610101</v>
      </c>
      <c r="D16694" s="37"/>
      <c r="E16694" s="37"/>
    </row>
    <row r="16695" spans="1:5" x14ac:dyDescent="0.25">
      <c r="A16695" s="60">
        <v>123058.516562</v>
      </c>
      <c r="B16695" s="37"/>
      <c r="C16695" s="37">
        <v>0.94498200198764903</v>
      </c>
      <c r="D16695" s="37"/>
      <c r="E16695" s="37"/>
    </row>
    <row r="16696" spans="1:5" x14ac:dyDescent="0.25">
      <c r="A16696" s="60">
        <v>123099.76039843701</v>
      </c>
      <c r="B16696" s="37"/>
      <c r="C16696" s="37">
        <v>0.37108835938004497</v>
      </c>
      <c r="D16696" s="37"/>
      <c r="E16696" s="37"/>
    </row>
    <row r="16697" spans="1:5" x14ac:dyDescent="0.25">
      <c r="A16697" s="60">
        <v>123106.46160306</v>
      </c>
      <c r="B16697" s="37"/>
      <c r="C16697" s="37">
        <v>-1.1319468562585899</v>
      </c>
      <c r="D16697" s="37"/>
      <c r="E16697" s="37"/>
    </row>
    <row r="16698" spans="1:5" x14ac:dyDescent="0.25">
      <c r="A16698" s="60">
        <v>123139.26090329001</v>
      </c>
      <c r="B16698" s="37"/>
      <c r="C16698" s="37">
        <v>0.117230676802671</v>
      </c>
      <c r="D16698" s="37"/>
      <c r="E16698" s="37"/>
    </row>
    <row r="16699" spans="1:5" x14ac:dyDescent="0.25">
      <c r="A16699" s="60">
        <v>123140.521747187</v>
      </c>
      <c r="B16699" s="37"/>
      <c r="C16699" s="37">
        <v>1.35515024069865</v>
      </c>
      <c r="D16699" s="37"/>
      <c r="E16699" s="37"/>
    </row>
    <row r="16700" spans="1:5" x14ac:dyDescent="0.25">
      <c r="A16700" s="60">
        <v>123153.820233383</v>
      </c>
      <c r="B16700" s="37"/>
      <c r="C16700" s="37">
        <v>0.79193346414077004</v>
      </c>
      <c r="D16700" s="37"/>
      <c r="E16700" s="37"/>
    </row>
    <row r="16701" spans="1:5" x14ac:dyDescent="0.25">
      <c r="A16701" s="60">
        <v>123237.186605754</v>
      </c>
      <c r="B16701" s="37"/>
      <c r="C16701" s="37">
        <v>1.3051872178919</v>
      </c>
      <c r="D16701" s="37"/>
      <c r="E16701" s="37"/>
    </row>
    <row r="16702" spans="1:5" x14ac:dyDescent="0.25">
      <c r="A16702" s="60">
        <v>123293.2151857</v>
      </c>
      <c r="B16702" s="37"/>
      <c r="C16702" s="37">
        <v>-0.26986395981217798</v>
      </c>
      <c r="D16702" s="37"/>
      <c r="E16702" s="37"/>
    </row>
    <row r="16703" spans="1:5" x14ac:dyDescent="0.25">
      <c r="A16703" s="60">
        <v>123315.02368111799</v>
      </c>
      <c r="B16703" s="37"/>
      <c r="C16703" s="37">
        <v>0.95583288771086095</v>
      </c>
      <c r="D16703" s="37"/>
      <c r="E16703" s="37"/>
    </row>
    <row r="16704" spans="1:5" x14ac:dyDescent="0.25">
      <c r="A16704" s="60">
        <v>123322.833836851</v>
      </c>
      <c r="B16704" s="37"/>
      <c r="C16704" s="37">
        <v>1.0279974287704701</v>
      </c>
      <c r="D16704" s="37"/>
      <c r="E16704" s="37"/>
    </row>
    <row r="16705" spans="1:5" x14ac:dyDescent="0.25">
      <c r="A16705" s="60">
        <v>123334.809894045</v>
      </c>
      <c r="B16705" s="37"/>
      <c r="C16705" s="37">
        <v>0.81891219648528901</v>
      </c>
      <c r="D16705" s="37"/>
      <c r="E16705" s="37"/>
    </row>
    <row r="16706" spans="1:5" x14ac:dyDescent="0.25">
      <c r="A16706" s="60">
        <v>123366.900136414</v>
      </c>
      <c r="B16706" s="37"/>
      <c r="C16706" s="37">
        <v>0.88226432027165302</v>
      </c>
      <c r="D16706" s="37"/>
      <c r="E16706" s="37"/>
    </row>
    <row r="16707" spans="1:5" x14ac:dyDescent="0.25">
      <c r="A16707" s="60">
        <v>123440.145542956</v>
      </c>
      <c r="B16707" s="37"/>
      <c r="C16707" s="37">
        <v>1.17827025655395</v>
      </c>
      <c r="D16707" s="37"/>
      <c r="E16707" s="37"/>
    </row>
    <row r="16708" spans="1:5" x14ac:dyDescent="0.25">
      <c r="A16708" s="60">
        <v>123443.91309502001</v>
      </c>
      <c r="B16708" s="37"/>
      <c r="C16708" s="37">
        <v>1.1457384239695201</v>
      </c>
      <c r="D16708" s="37"/>
      <c r="E16708" s="37"/>
    </row>
    <row r="16709" spans="1:5" x14ac:dyDescent="0.25">
      <c r="A16709" s="60">
        <v>123460.857001746</v>
      </c>
      <c r="B16709" s="37"/>
      <c r="C16709" s="37">
        <v>1.1806988340361999</v>
      </c>
      <c r="D16709" s="37"/>
      <c r="E16709" s="37"/>
    </row>
    <row r="16710" spans="1:5" x14ac:dyDescent="0.25">
      <c r="A16710" s="60">
        <v>123471.320299528</v>
      </c>
      <c r="B16710" s="37"/>
      <c r="C16710" s="37">
        <v>0.16342765828123401</v>
      </c>
      <c r="D16710" s="37"/>
      <c r="E16710" s="37"/>
    </row>
    <row r="16711" spans="1:5" x14ac:dyDescent="0.25">
      <c r="A16711" s="60">
        <v>123480.20037945401</v>
      </c>
      <c r="B16711" s="37"/>
      <c r="C16711" s="37">
        <v>0.49083069052211498</v>
      </c>
      <c r="D16711" s="37"/>
      <c r="E16711" s="37"/>
    </row>
    <row r="16712" spans="1:5" x14ac:dyDescent="0.25">
      <c r="A16712" s="60">
        <v>123480.80909897501</v>
      </c>
      <c r="B16712" s="37"/>
      <c r="C16712" s="37">
        <v>-0.34864919934718402</v>
      </c>
      <c r="D16712" s="37"/>
      <c r="E16712" s="37"/>
    </row>
    <row r="16713" spans="1:5" x14ac:dyDescent="0.25">
      <c r="A16713" s="60">
        <v>123503.62558243</v>
      </c>
      <c r="B16713" s="37"/>
      <c r="C16713" s="37">
        <v>-0.85942027668426402</v>
      </c>
      <c r="D16713" s="37"/>
      <c r="E16713" s="37"/>
    </row>
    <row r="16714" spans="1:5" x14ac:dyDescent="0.25">
      <c r="A16714" s="60">
        <v>123533.903605078</v>
      </c>
      <c r="B16714" s="37"/>
      <c r="C16714" s="37">
        <v>-0.229650429813921</v>
      </c>
      <c r="D16714" s="37"/>
      <c r="E16714" s="37"/>
    </row>
    <row r="16715" spans="1:5" x14ac:dyDescent="0.25">
      <c r="A16715" s="60">
        <v>123573.961498795</v>
      </c>
      <c r="B16715" s="37"/>
      <c r="C16715" s="37">
        <v>1.04795895789052</v>
      </c>
      <c r="D16715" s="37"/>
      <c r="E16715" s="37"/>
    </row>
    <row r="16716" spans="1:5" x14ac:dyDescent="0.25">
      <c r="A16716" s="60">
        <v>123589.974167375</v>
      </c>
      <c r="B16716" s="37"/>
      <c r="C16716" s="37">
        <v>0.94647317943294995</v>
      </c>
      <c r="D16716" s="37"/>
      <c r="E16716" s="37"/>
    </row>
    <row r="16717" spans="1:5" x14ac:dyDescent="0.25">
      <c r="A16717" s="60">
        <v>123591.324606646</v>
      </c>
      <c r="B16717" s="37"/>
      <c r="C16717" s="37">
        <v>0.49792171081946002</v>
      </c>
      <c r="D16717" s="37"/>
      <c r="E16717" s="37"/>
    </row>
    <row r="16718" spans="1:5" x14ac:dyDescent="0.25">
      <c r="A16718" s="60">
        <v>123594.793859246</v>
      </c>
      <c r="B16718" s="37"/>
      <c r="C16718" s="37">
        <v>0.46588789147350401</v>
      </c>
      <c r="D16718" s="37"/>
      <c r="E16718" s="37"/>
    </row>
    <row r="16719" spans="1:5" x14ac:dyDescent="0.25">
      <c r="A16719" s="60">
        <v>123631.430344708</v>
      </c>
      <c r="B16719" s="37"/>
      <c r="C16719" s="37">
        <v>1.22989826512565</v>
      </c>
      <c r="D16719" s="37"/>
      <c r="E16719" s="37"/>
    </row>
    <row r="16720" spans="1:5" x14ac:dyDescent="0.25">
      <c r="A16720" s="60">
        <v>123678.39427862799</v>
      </c>
      <c r="B16720" s="37"/>
      <c r="C16720" s="37">
        <v>0.70278105794754397</v>
      </c>
      <c r="D16720" s="37"/>
      <c r="E16720" s="37"/>
    </row>
    <row r="16721" spans="1:5" x14ac:dyDescent="0.25">
      <c r="A16721" s="60">
        <v>123682.238450648</v>
      </c>
      <c r="B16721" s="37"/>
      <c r="C16721" s="37">
        <v>-2.5069828893942202E-3</v>
      </c>
      <c r="D16721" s="37"/>
      <c r="E16721" s="37"/>
    </row>
    <row r="16722" spans="1:5" x14ac:dyDescent="0.25">
      <c r="A16722" s="60">
        <v>123691.825729073</v>
      </c>
      <c r="B16722" s="37"/>
      <c r="C16722" s="37"/>
      <c r="D16722" s="37"/>
      <c r="E16722" s="37"/>
    </row>
    <row r="16723" spans="1:5" x14ac:dyDescent="0.25">
      <c r="A16723" s="60">
        <v>123699.880882563</v>
      </c>
      <c r="B16723" s="37"/>
      <c r="C16723" s="37">
        <v>0.61562138097062102</v>
      </c>
      <c r="D16723" s="37"/>
      <c r="E16723" s="37"/>
    </row>
    <row r="16724" spans="1:5" x14ac:dyDescent="0.25">
      <c r="A16724" s="60">
        <v>123708.21914919101</v>
      </c>
      <c r="B16724" s="37"/>
      <c r="C16724" s="37">
        <v>-1.6144645036649501</v>
      </c>
      <c r="D16724" s="37"/>
      <c r="E16724" s="37"/>
    </row>
    <row r="16725" spans="1:5" x14ac:dyDescent="0.25">
      <c r="A16725" s="60">
        <v>123781.83161533601</v>
      </c>
      <c r="B16725" s="37"/>
      <c r="C16725" s="37">
        <v>0.53561805554784803</v>
      </c>
      <c r="D16725" s="37"/>
      <c r="E16725" s="37"/>
    </row>
    <row r="16726" spans="1:5" x14ac:dyDescent="0.25">
      <c r="A16726" s="60">
        <v>123783.438052218</v>
      </c>
      <c r="B16726" s="37"/>
      <c r="C16726" s="37">
        <v>0.98527710276199398</v>
      </c>
      <c r="D16726" s="37"/>
      <c r="E16726" s="37"/>
    </row>
    <row r="16727" spans="1:5" x14ac:dyDescent="0.25">
      <c r="A16727" s="60">
        <v>123803.990450675</v>
      </c>
      <c r="B16727" s="37"/>
      <c r="C16727" s="37">
        <v>-7.3252593742500996E-2</v>
      </c>
      <c r="D16727" s="37"/>
      <c r="E16727" s="37"/>
    </row>
    <row r="16728" spans="1:5" x14ac:dyDescent="0.25">
      <c r="A16728" s="60">
        <v>123816.740682623</v>
      </c>
      <c r="B16728" s="37"/>
      <c r="C16728" s="37">
        <v>0.13979217672957001</v>
      </c>
      <c r="D16728" s="37"/>
      <c r="E16728" s="37"/>
    </row>
    <row r="16729" spans="1:5" x14ac:dyDescent="0.25">
      <c r="A16729" s="60">
        <v>123830.750873752</v>
      </c>
      <c r="B16729" s="37"/>
      <c r="C16729" s="37">
        <v>-3.4344768077887403E-2</v>
      </c>
      <c r="D16729" s="37"/>
      <c r="E16729" s="37"/>
    </row>
    <row r="16730" spans="1:5" x14ac:dyDescent="0.25">
      <c r="A16730" s="60">
        <v>123864.94107843901</v>
      </c>
      <c r="B16730" s="37"/>
      <c r="C16730" s="37">
        <v>-1.0992051537801799</v>
      </c>
      <c r="D16730" s="37"/>
      <c r="E16730" s="37"/>
    </row>
    <row r="16731" spans="1:5" x14ac:dyDescent="0.25">
      <c r="A16731" s="60">
        <v>123890.376861789</v>
      </c>
      <c r="B16731" s="37"/>
      <c r="C16731" s="37">
        <v>0.52253624405611498</v>
      </c>
      <c r="D16731" s="37"/>
      <c r="E16731" s="37"/>
    </row>
    <row r="16732" spans="1:5" x14ac:dyDescent="0.25">
      <c r="A16732" s="60">
        <v>123891.190835325</v>
      </c>
      <c r="B16732" s="37"/>
      <c r="C16732" s="37">
        <v>0.91527278479517404</v>
      </c>
      <c r="D16732" s="37"/>
      <c r="E16732" s="37"/>
    </row>
    <row r="16733" spans="1:5" x14ac:dyDescent="0.25">
      <c r="A16733" s="60">
        <v>123902.488482299</v>
      </c>
      <c r="B16733" s="37"/>
      <c r="C16733" s="37">
        <v>0.65707865196056303</v>
      </c>
      <c r="D16733" s="37"/>
      <c r="E16733" s="37"/>
    </row>
    <row r="16734" spans="1:5" x14ac:dyDescent="0.25">
      <c r="A16734" s="60">
        <v>123926.95870479901</v>
      </c>
      <c r="B16734" s="37"/>
      <c r="C16734" s="37">
        <v>0.84792163796993902</v>
      </c>
      <c r="D16734" s="37"/>
      <c r="E16734" s="37"/>
    </row>
    <row r="16735" spans="1:5" x14ac:dyDescent="0.25">
      <c r="A16735" s="60">
        <v>123927.44848514401</v>
      </c>
      <c r="B16735" s="37"/>
      <c r="C16735" s="37">
        <v>1.1841945159390701</v>
      </c>
      <c r="D16735" s="37"/>
      <c r="E16735" s="37"/>
    </row>
    <row r="16736" spans="1:5" x14ac:dyDescent="0.25">
      <c r="A16736" s="60">
        <v>123956.538141172</v>
      </c>
      <c r="B16736" s="37"/>
      <c r="C16736" s="37">
        <v>-0.118762438984821</v>
      </c>
      <c r="D16736" s="37"/>
      <c r="E16736" s="37"/>
    </row>
    <row r="16737" spans="1:5" x14ac:dyDescent="0.25">
      <c r="A16737" s="60">
        <v>123957.734388567</v>
      </c>
      <c r="B16737" s="37"/>
      <c r="C16737" s="37">
        <v>-0.56160159248346297</v>
      </c>
      <c r="D16737" s="37"/>
      <c r="E16737" s="37"/>
    </row>
    <row r="16738" spans="1:5" x14ac:dyDescent="0.25">
      <c r="A16738" s="60">
        <v>123963.111220525</v>
      </c>
      <c r="B16738" s="37"/>
      <c r="C16738" s="37">
        <v>0.71104110333912696</v>
      </c>
      <c r="D16738" s="37"/>
      <c r="E16738" s="37"/>
    </row>
    <row r="16739" spans="1:5" x14ac:dyDescent="0.25">
      <c r="A16739" s="60">
        <v>123965.68216581699</v>
      </c>
      <c r="B16739" s="37"/>
      <c r="C16739" s="37">
        <v>6.5460120585392204E-2</v>
      </c>
      <c r="D16739" s="37"/>
      <c r="E16739" s="37"/>
    </row>
    <row r="16740" spans="1:5" x14ac:dyDescent="0.25">
      <c r="A16740" s="60">
        <v>123966.675891459</v>
      </c>
      <c r="B16740" s="37"/>
      <c r="C16740" s="37">
        <v>0.99586655049546102</v>
      </c>
      <c r="D16740" s="37"/>
      <c r="E16740" s="37"/>
    </row>
    <row r="16741" spans="1:5" x14ac:dyDescent="0.25">
      <c r="A16741" s="60">
        <v>123975.494129293</v>
      </c>
      <c r="B16741" s="37"/>
      <c r="C16741" s="37">
        <v>0.41906520684378301</v>
      </c>
      <c r="D16741" s="37"/>
      <c r="E16741" s="37"/>
    </row>
    <row r="16742" spans="1:5" x14ac:dyDescent="0.25">
      <c r="A16742" s="60">
        <v>123979.917205969</v>
      </c>
      <c r="B16742" s="37"/>
      <c r="C16742" s="37">
        <v>0.60926800734919495</v>
      </c>
      <c r="D16742" s="37"/>
      <c r="E16742" s="37"/>
    </row>
    <row r="16743" spans="1:5" x14ac:dyDescent="0.25">
      <c r="A16743" s="60">
        <v>123999.431293235</v>
      </c>
      <c r="B16743" s="37"/>
      <c r="C16743" s="37">
        <v>8.7829795831106897E-3</v>
      </c>
      <c r="D16743" s="37"/>
      <c r="E16743" s="37"/>
    </row>
    <row r="16744" spans="1:5" x14ac:dyDescent="0.25">
      <c r="A16744" s="60">
        <v>124029.32786273801</v>
      </c>
      <c r="B16744" s="37"/>
      <c r="C16744" s="37">
        <v>-0.11386850614770699</v>
      </c>
      <c r="D16744" s="37"/>
      <c r="E16744" s="37"/>
    </row>
    <row r="16745" spans="1:5" x14ac:dyDescent="0.25">
      <c r="A16745" s="60">
        <v>124043.601085478</v>
      </c>
      <c r="B16745" s="37"/>
      <c r="C16745" s="37">
        <v>0.24076144565872101</v>
      </c>
      <c r="D16745" s="37"/>
      <c r="E16745" s="37"/>
    </row>
    <row r="16746" spans="1:5" x14ac:dyDescent="0.25">
      <c r="A16746" s="60">
        <v>124055.487136051</v>
      </c>
      <c r="B16746" s="37"/>
      <c r="C16746" s="37">
        <v>1.00589766794366</v>
      </c>
      <c r="D16746" s="37"/>
      <c r="E16746" s="37"/>
    </row>
    <row r="16747" spans="1:5" x14ac:dyDescent="0.25">
      <c r="A16747" s="60">
        <v>124067.74116963299</v>
      </c>
      <c r="B16747" s="37"/>
      <c r="C16747" s="37">
        <v>0.32290107658548001</v>
      </c>
      <c r="D16747" s="37"/>
      <c r="E16747" s="37"/>
    </row>
    <row r="16748" spans="1:5" x14ac:dyDescent="0.25">
      <c r="A16748" s="60">
        <v>124088.54043680899</v>
      </c>
      <c r="B16748" s="37"/>
      <c r="C16748" s="37">
        <v>1.3873543256711001</v>
      </c>
      <c r="D16748" s="37"/>
      <c r="E16748" s="37"/>
    </row>
    <row r="16749" spans="1:5" x14ac:dyDescent="0.25">
      <c r="A16749" s="60">
        <v>124096.839158249</v>
      </c>
      <c r="B16749" s="37"/>
      <c r="C16749" s="37">
        <v>0.68504466353378501</v>
      </c>
      <c r="D16749" s="37"/>
      <c r="E16749" s="37"/>
    </row>
    <row r="16750" spans="1:5" x14ac:dyDescent="0.25">
      <c r="A16750" s="60">
        <v>124136.679939065</v>
      </c>
      <c r="B16750" s="37"/>
      <c r="C16750" s="37">
        <v>-0.83493343883498405</v>
      </c>
      <c r="D16750" s="37"/>
      <c r="E16750" s="37"/>
    </row>
    <row r="16751" spans="1:5" x14ac:dyDescent="0.25">
      <c r="A16751" s="60">
        <v>124143.252788304</v>
      </c>
      <c r="B16751" s="37"/>
      <c r="C16751" s="37">
        <v>0.64862685700553002</v>
      </c>
      <c r="D16751" s="37"/>
      <c r="E16751" s="37"/>
    </row>
    <row r="16752" spans="1:5" x14ac:dyDescent="0.25">
      <c r="A16752" s="60">
        <v>124189.029241745</v>
      </c>
      <c r="B16752" s="37"/>
      <c r="C16752" s="37">
        <v>0.481684944468874</v>
      </c>
      <c r="D16752" s="37"/>
      <c r="E16752" s="37"/>
    </row>
    <row r="16753" spans="1:5" x14ac:dyDescent="0.25">
      <c r="A16753" s="60">
        <v>124198.216024614</v>
      </c>
      <c r="B16753" s="37"/>
      <c r="C16753" s="37">
        <v>1.10757563729982</v>
      </c>
      <c r="D16753" s="37"/>
      <c r="E16753" s="37"/>
    </row>
    <row r="16754" spans="1:5" x14ac:dyDescent="0.25">
      <c r="A16754" s="60">
        <v>124198.576329102</v>
      </c>
      <c r="B16754" s="37"/>
      <c r="C16754" s="37">
        <v>-0.109330181290634</v>
      </c>
      <c r="D16754" s="37"/>
      <c r="E16754" s="37"/>
    </row>
    <row r="16755" spans="1:5" x14ac:dyDescent="0.25">
      <c r="A16755" s="60">
        <v>124209.357752011</v>
      </c>
      <c r="B16755" s="37"/>
      <c r="C16755" s="37">
        <v>-0.64466084724864603</v>
      </c>
      <c r="D16755" s="37"/>
      <c r="E16755" s="37"/>
    </row>
    <row r="16756" spans="1:5" x14ac:dyDescent="0.25">
      <c r="A16756" s="60">
        <v>124214.48454307301</v>
      </c>
      <c r="B16756" s="37"/>
      <c r="C16756" s="37">
        <v>0.46553099920272301</v>
      </c>
      <c r="D16756" s="37"/>
      <c r="E16756" s="37"/>
    </row>
    <row r="16757" spans="1:5" x14ac:dyDescent="0.25">
      <c r="A16757" s="60">
        <v>124227.732221465</v>
      </c>
      <c r="B16757" s="37"/>
      <c r="C16757" s="37">
        <v>0.34281206514097401</v>
      </c>
      <c r="D16757" s="37"/>
      <c r="E16757" s="37"/>
    </row>
    <row r="16758" spans="1:5" x14ac:dyDescent="0.25">
      <c r="A16758" s="60">
        <v>124255.255757429</v>
      </c>
      <c r="B16758" s="37"/>
      <c r="C16758" s="37">
        <v>1.30582692608632</v>
      </c>
      <c r="D16758" s="37"/>
      <c r="E16758" s="37"/>
    </row>
    <row r="16759" spans="1:5" x14ac:dyDescent="0.25">
      <c r="A16759" s="60">
        <v>124263.350770226</v>
      </c>
      <c r="B16759" s="37"/>
      <c r="C16759" s="37">
        <v>0.61581229225813305</v>
      </c>
      <c r="D16759" s="37"/>
      <c r="E16759" s="37"/>
    </row>
    <row r="16760" spans="1:5" x14ac:dyDescent="0.25">
      <c r="A16760" s="60">
        <v>124267.183311064</v>
      </c>
      <c r="B16760" s="37"/>
      <c r="C16760" s="37">
        <v>0.55680879971022901</v>
      </c>
      <c r="D16760" s="37"/>
      <c r="E16760" s="37"/>
    </row>
    <row r="16761" spans="1:5" x14ac:dyDescent="0.25">
      <c r="A16761" s="60">
        <v>124288.687208905</v>
      </c>
      <c r="B16761" s="37"/>
      <c r="C16761" s="37">
        <v>1.13183700350172</v>
      </c>
      <c r="D16761" s="37"/>
      <c r="E16761" s="37"/>
    </row>
    <row r="16762" spans="1:5" x14ac:dyDescent="0.25">
      <c r="A16762" s="60">
        <v>124299.17151262199</v>
      </c>
      <c r="B16762" s="37"/>
      <c r="C16762" s="37">
        <v>1.16288798606852</v>
      </c>
      <c r="D16762" s="37"/>
      <c r="E16762" s="37"/>
    </row>
    <row r="16763" spans="1:5" x14ac:dyDescent="0.25">
      <c r="A16763" s="60">
        <v>124363.322537274</v>
      </c>
      <c r="B16763" s="37"/>
      <c r="C16763" s="37">
        <v>0.111254866482335</v>
      </c>
      <c r="D16763" s="37"/>
      <c r="E16763" s="37"/>
    </row>
    <row r="16764" spans="1:5" x14ac:dyDescent="0.25">
      <c r="A16764" s="60">
        <v>124369.973562826</v>
      </c>
      <c r="B16764" s="37"/>
      <c r="C16764" s="37">
        <v>0.13292965397366799</v>
      </c>
      <c r="D16764" s="37"/>
      <c r="E16764" s="37"/>
    </row>
    <row r="16765" spans="1:5" x14ac:dyDescent="0.25">
      <c r="A16765" s="60">
        <v>124372.35661036101</v>
      </c>
      <c r="B16765" s="37"/>
      <c r="C16765" s="37">
        <v>-0.10297995536440201</v>
      </c>
      <c r="D16765" s="37"/>
      <c r="E16765" s="37"/>
    </row>
    <row r="16766" spans="1:5" x14ac:dyDescent="0.25">
      <c r="A16766" s="60">
        <v>124376.81829922499</v>
      </c>
      <c r="B16766" s="37"/>
      <c r="C16766" s="37">
        <v>1.71444682432831</v>
      </c>
      <c r="D16766" s="37"/>
      <c r="E16766" s="37"/>
    </row>
    <row r="16767" spans="1:5" x14ac:dyDescent="0.25">
      <c r="A16767" s="60">
        <v>124394.87693752399</v>
      </c>
      <c r="B16767" s="37"/>
      <c r="C16767" s="37">
        <v>0.12604142003152</v>
      </c>
      <c r="D16767" s="37"/>
      <c r="E16767" s="37"/>
    </row>
    <row r="16768" spans="1:5" x14ac:dyDescent="0.25">
      <c r="A16768" s="60">
        <v>124400.781892969</v>
      </c>
      <c r="B16768" s="37"/>
      <c r="C16768" s="37">
        <v>0.50432345775117704</v>
      </c>
      <c r="D16768" s="37"/>
      <c r="E16768" s="37"/>
    </row>
    <row r="16769" spans="1:5" x14ac:dyDescent="0.25">
      <c r="A16769" s="60">
        <v>124461.245481759</v>
      </c>
      <c r="B16769" s="37"/>
      <c r="C16769" s="37">
        <v>-1.18363603245079</v>
      </c>
      <c r="D16769" s="37"/>
      <c r="E16769" s="37"/>
    </row>
    <row r="16770" spans="1:5" x14ac:dyDescent="0.25">
      <c r="A16770" s="60">
        <v>124461.46304749401</v>
      </c>
      <c r="B16770" s="37"/>
      <c r="C16770" s="37">
        <v>1.12331918427768</v>
      </c>
      <c r="D16770" s="37"/>
      <c r="E16770" s="37"/>
    </row>
    <row r="16771" spans="1:5" x14ac:dyDescent="0.25">
      <c r="A16771" s="60">
        <v>124471.689246489</v>
      </c>
      <c r="B16771" s="37"/>
      <c r="C16771" s="37">
        <v>0.59285598448144405</v>
      </c>
      <c r="D16771" s="37"/>
      <c r="E16771" s="37"/>
    </row>
    <row r="16772" spans="1:5" x14ac:dyDescent="0.25">
      <c r="A16772" s="60">
        <v>124493.479833458</v>
      </c>
      <c r="B16772" s="37"/>
      <c r="C16772" s="37">
        <v>0.99359277050559103</v>
      </c>
      <c r="D16772" s="37"/>
      <c r="E16772" s="37"/>
    </row>
    <row r="16773" spans="1:5" x14ac:dyDescent="0.25">
      <c r="A16773" s="60">
        <v>124498.603355074</v>
      </c>
      <c r="B16773" s="37"/>
      <c r="C16773" s="37">
        <v>2.3617190770235799</v>
      </c>
      <c r="D16773" s="37"/>
      <c r="E16773" s="37"/>
    </row>
    <row r="16774" spans="1:5" x14ac:dyDescent="0.25">
      <c r="A16774" s="60">
        <v>124501.21113492901</v>
      </c>
      <c r="B16774" s="37"/>
      <c r="C16774" s="37">
        <v>1.0508590828375499</v>
      </c>
      <c r="D16774" s="37"/>
      <c r="E16774" s="37"/>
    </row>
    <row r="16775" spans="1:5" x14ac:dyDescent="0.25">
      <c r="A16775" s="60">
        <v>124502.773495681</v>
      </c>
      <c r="B16775" s="37"/>
      <c r="C16775" s="37">
        <v>1.30174917507184</v>
      </c>
      <c r="D16775" s="37"/>
      <c r="E16775" s="37"/>
    </row>
    <row r="16776" spans="1:5" x14ac:dyDescent="0.25">
      <c r="A16776" s="60">
        <v>124510.616177841</v>
      </c>
      <c r="B16776" s="37"/>
      <c r="C16776" s="37">
        <v>-1.99074747054626</v>
      </c>
      <c r="D16776" s="37"/>
      <c r="E16776" s="37"/>
    </row>
    <row r="16777" spans="1:5" x14ac:dyDescent="0.25">
      <c r="A16777" s="60">
        <v>124518.08246377201</v>
      </c>
      <c r="B16777" s="37"/>
      <c r="C16777" s="37">
        <v>-0.35235351029790901</v>
      </c>
      <c r="D16777" s="37"/>
      <c r="E16777" s="37"/>
    </row>
    <row r="16778" spans="1:5" x14ac:dyDescent="0.25">
      <c r="A16778" s="60">
        <v>124547.528837085</v>
      </c>
      <c r="B16778" s="37"/>
      <c r="C16778" s="37">
        <v>0.114637467440448</v>
      </c>
      <c r="D16778" s="37"/>
      <c r="E16778" s="37"/>
    </row>
    <row r="16779" spans="1:5" x14ac:dyDescent="0.25">
      <c r="A16779" s="60">
        <v>124561.37173901001</v>
      </c>
      <c r="B16779" s="37"/>
      <c r="C16779" s="37">
        <v>1.30314139901639</v>
      </c>
      <c r="D16779" s="37"/>
      <c r="E16779" s="37"/>
    </row>
    <row r="16780" spans="1:5" x14ac:dyDescent="0.25">
      <c r="A16780" s="60">
        <v>124569.131921572</v>
      </c>
      <c r="B16780" s="37"/>
      <c r="C16780" s="37">
        <v>-5.7453319790001803E-2</v>
      </c>
      <c r="D16780" s="37"/>
      <c r="E16780" s="37"/>
    </row>
    <row r="16781" spans="1:5" x14ac:dyDescent="0.25">
      <c r="A16781" s="60">
        <v>124569.293670668</v>
      </c>
      <c r="B16781" s="37"/>
      <c r="C16781" s="37">
        <v>-8.3494942669781705E-2</v>
      </c>
      <c r="D16781" s="37"/>
      <c r="E16781" s="37"/>
    </row>
    <row r="16782" spans="1:5" x14ac:dyDescent="0.25">
      <c r="A16782" s="60">
        <v>124574.492414193</v>
      </c>
      <c r="B16782" s="37"/>
      <c r="C16782" s="37">
        <v>0.74067956275676305</v>
      </c>
      <c r="D16782" s="37"/>
      <c r="E16782" s="37"/>
    </row>
    <row r="16783" spans="1:5" x14ac:dyDescent="0.25">
      <c r="A16783" s="60">
        <v>124577.80207682701</v>
      </c>
      <c r="B16783" s="37"/>
      <c r="C16783" s="37">
        <v>0.87078333410111097</v>
      </c>
      <c r="D16783" s="37"/>
      <c r="E16783" s="37"/>
    </row>
    <row r="16784" spans="1:5" x14ac:dyDescent="0.25">
      <c r="A16784" s="60">
        <v>124578.935781712</v>
      </c>
      <c r="B16784" s="37"/>
      <c r="C16784" s="37">
        <v>1.3363921425984899</v>
      </c>
      <c r="D16784" s="37"/>
      <c r="E16784" s="37"/>
    </row>
    <row r="16785" spans="1:5" x14ac:dyDescent="0.25">
      <c r="A16785" s="60">
        <v>124585.736441577</v>
      </c>
      <c r="B16785" s="37"/>
      <c r="C16785" s="37">
        <v>0.164600663037962</v>
      </c>
      <c r="D16785" s="37"/>
      <c r="E16785" s="37"/>
    </row>
    <row r="16786" spans="1:5" x14ac:dyDescent="0.25">
      <c r="A16786" s="60">
        <v>124590.350773984</v>
      </c>
      <c r="B16786" s="37"/>
      <c r="C16786" s="37">
        <v>1.3309560470861299</v>
      </c>
      <c r="D16786" s="37"/>
      <c r="E16786" s="37"/>
    </row>
    <row r="16787" spans="1:5" x14ac:dyDescent="0.25">
      <c r="A16787" s="60">
        <v>124596.187710806</v>
      </c>
      <c r="B16787" s="37"/>
      <c r="C16787" s="37">
        <v>0.45493962100651197</v>
      </c>
      <c r="D16787" s="37"/>
      <c r="E16787" s="37"/>
    </row>
    <row r="16788" spans="1:5" x14ac:dyDescent="0.25">
      <c r="A16788" s="60">
        <v>124600.47403651899</v>
      </c>
      <c r="B16788" s="37"/>
      <c r="C16788" s="37">
        <v>-2.03815127622621</v>
      </c>
      <c r="D16788" s="37"/>
      <c r="E16788" s="37"/>
    </row>
    <row r="16789" spans="1:5" x14ac:dyDescent="0.25">
      <c r="A16789" s="60">
        <v>124628.16154701301</v>
      </c>
      <c r="B16789" s="37"/>
      <c r="C16789" s="37">
        <v>0.48249459299964897</v>
      </c>
      <c r="D16789" s="37"/>
      <c r="E16789" s="37"/>
    </row>
    <row r="16790" spans="1:5" x14ac:dyDescent="0.25">
      <c r="A16790" s="60">
        <v>124632.242754476</v>
      </c>
      <c r="B16790" s="37"/>
      <c r="C16790" s="37">
        <v>1.0437745917364101</v>
      </c>
      <c r="D16790" s="37"/>
      <c r="E16790" s="37"/>
    </row>
    <row r="16791" spans="1:5" x14ac:dyDescent="0.25">
      <c r="A16791" s="60">
        <v>124657.766343449</v>
      </c>
      <c r="B16791" s="37"/>
      <c r="C16791" s="37">
        <v>1.2482333441662199</v>
      </c>
      <c r="D16791" s="37"/>
      <c r="E16791" s="37"/>
    </row>
    <row r="16792" spans="1:5" x14ac:dyDescent="0.25">
      <c r="A16792" s="60">
        <v>124664.202499327</v>
      </c>
      <c r="B16792" s="37"/>
      <c r="C16792" s="37">
        <v>1.41604450552135</v>
      </c>
      <c r="D16792" s="37"/>
      <c r="E16792" s="37"/>
    </row>
    <row r="16793" spans="1:5" x14ac:dyDescent="0.25">
      <c r="A16793" s="60">
        <v>124673.109897234</v>
      </c>
      <c r="B16793" s="37"/>
      <c r="C16793" s="37">
        <v>1.11654154788396</v>
      </c>
      <c r="D16793" s="37"/>
      <c r="E16793" s="37"/>
    </row>
    <row r="16794" spans="1:5" x14ac:dyDescent="0.25">
      <c r="A16794" s="60">
        <v>124705.502461264</v>
      </c>
      <c r="B16794" s="37"/>
      <c r="C16794" s="37">
        <v>1.0644571447123501</v>
      </c>
      <c r="D16794" s="37"/>
      <c r="E16794" s="37"/>
    </row>
    <row r="16795" spans="1:5" x14ac:dyDescent="0.25">
      <c r="A16795" s="60">
        <v>124720.16977941099</v>
      </c>
      <c r="B16795" s="37"/>
      <c r="C16795" s="37">
        <v>5.88543864123992E-2</v>
      </c>
      <c r="D16795" s="37"/>
      <c r="E16795" s="37"/>
    </row>
    <row r="16796" spans="1:5" x14ac:dyDescent="0.25">
      <c r="A16796" s="60">
        <v>124740.069562276</v>
      </c>
      <c r="B16796" s="37"/>
      <c r="C16796" s="37">
        <v>-0.91315761494624703</v>
      </c>
      <c r="D16796" s="37"/>
      <c r="E16796" s="37"/>
    </row>
    <row r="16797" spans="1:5" x14ac:dyDescent="0.25">
      <c r="A16797" s="60">
        <v>124764.908390301</v>
      </c>
      <c r="B16797" s="37"/>
      <c r="C16797" s="37">
        <v>1.3950138664573299</v>
      </c>
      <c r="D16797" s="37"/>
      <c r="E16797" s="37"/>
    </row>
    <row r="16798" spans="1:5" x14ac:dyDescent="0.25">
      <c r="A16798" s="60">
        <v>124785.05466888301</v>
      </c>
      <c r="B16798" s="37"/>
      <c r="C16798" s="37">
        <v>0.41654382340776702</v>
      </c>
      <c r="D16798" s="37"/>
      <c r="E16798" s="37"/>
    </row>
    <row r="16799" spans="1:5" x14ac:dyDescent="0.25">
      <c r="A16799" s="60">
        <v>124794.521034754</v>
      </c>
      <c r="B16799" s="37"/>
      <c r="C16799" s="37">
        <v>0.62628621203921797</v>
      </c>
      <c r="D16799" s="37"/>
      <c r="E16799" s="37"/>
    </row>
    <row r="16800" spans="1:5" x14ac:dyDescent="0.25">
      <c r="A16800" s="60">
        <v>124797.28523576399</v>
      </c>
      <c r="B16800" s="37"/>
      <c r="C16800" s="37">
        <v>-0.22204333053780201</v>
      </c>
      <c r="D16800" s="37"/>
      <c r="E16800" s="37"/>
    </row>
    <row r="16801" spans="1:5" x14ac:dyDescent="0.25">
      <c r="A16801" s="60">
        <v>124822.093406592</v>
      </c>
      <c r="B16801" s="37"/>
      <c r="C16801" s="37">
        <v>0.26338425447973701</v>
      </c>
      <c r="D16801" s="37"/>
      <c r="E16801" s="37"/>
    </row>
    <row r="16802" spans="1:5" x14ac:dyDescent="0.25">
      <c r="A16802" s="60">
        <v>124846.157957282</v>
      </c>
      <c r="B16802" s="37"/>
      <c r="C16802" s="37">
        <v>-1.2237587227364599</v>
      </c>
      <c r="D16802" s="37"/>
      <c r="E16802" s="37"/>
    </row>
    <row r="16803" spans="1:5" x14ac:dyDescent="0.25">
      <c r="A16803" s="60">
        <v>124854.789546329</v>
      </c>
      <c r="B16803" s="37"/>
      <c r="C16803" s="37">
        <v>-0.37212726736207702</v>
      </c>
      <c r="D16803" s="37"/>
      <c r="E16803" s="37"/>
    </row>
    <row r="16804" spans="1:5" x14ac:dyDescent="0.25">
      <c r="A16804" s="60">
        <v>124864.690829921</v>
      </c>
      <c r="B16804" s="37"/>
      <c r="C16804" s="37">
        <v>1.4474247350335001</v>
      </c>
      <c r="D16804" s="37"/>
      <c r="E16804" s="37"/>
    </row>
    <row r="16805" spans="1:5" x14ac:dyDescent="0.25">
      <c r="A16805" s="60">
        <v>124871.699587532</v>
      </c>
      <c r="B16805" s="37"/>
      <c r="C16805" s="37">
        <v>1.61673901277875</v>
      </c>
      <c r="D16805" s="37"/>
      <c r="E16805" s="37"/>
    </row>
    <row r="16806" spans="1:5" x14ac:dyDescent="0.25">
      <c r="A16806" s="60">
        <v>124885.697196807</v>
      </c>
      <c r="B16806" s="37"/>
      <c r="C16806" s="37">
        <v>1.6546728485103099</v>
      </c>
      <c r="D16806" s="37"/>
      <c r="E16806" s="37"/>
    </row>
    <row r="16807" spans="1:5" x14ac:dyDescent="0.25">
      <c r="A16807" s="60">
        <v>124889.92958197701</v>
      </c>
      <c r="B16807" s="37"/>
      <c r="C16807" s="37">
        <v>0.66949692198301503</v>
      </c>
      <c r="D16807" s="37"/>
      <c r="E16807" s="37"/>
    </row>
    <row r="16808" spans="1:5" x14ac:dyDescent="0.25">
      <c r="A16808" s="60">
        <v>124891.90107679499</v>
      </c>
      <c r="B16808" s="37"/>
      <c r="C16808" s="37">
        <v>1.7444530127198601</v>
      </c>
      <c r="D16808" s="37"/>
      <c r="E16808" s="37"/>
    </row>
    <row r="16809" spans="1:5" x14ac:dyDescent="0.25">
      <c r="A16809" s="60">
        <v>124897.324494915</v>
      </c>
      <c r="B16809" s="37"/>
      <c r="C16809" s="37">
        <v>-3.54319729043329</v>
      </c>
      <c r="D16809" s="37"/>
      <c r="E16809" s="37"/>
    </row>
    <row r="16810" spans="1:5" x14ac:dyDescent="0.25">
      <c r="A16810" s="60">
        <v>124897.50913147999</v>
      </c>
      <c r="B16810" s="37"/>
      <c r="C16810" s="37">
        <v>0.97235076411101895</v>
      </c>
      <c r="D16810" s="37"/>
      <c r="E16810" s="37"/>
    </row>
    <row r="16811" spans="1:5" x14ac:dyDescent="0.25">
      <c r="A16811" s="60">
        <v>124897.54872038899</v>
      </c>
      <c r="B16811" s="37"/>
      <c r="C16811" s="37">
        <v>1.3910176355485899</v>
      </c>
      <c r="D16811" s="37"/>
      <c r="E16811" s="37"/>
    </row>
    <row r="16812" spans="1:5" x14ac:dyDescent="0.25">
      <c r="A16812" s="60">
        <v>124905.34077969</v>
      </c>
      <c r="B16812" s="37"/>
      <c r="C16812" s="37">
        <v>0.96434852162616802</v>
      </c>
      <c r="D16812" s="37"/>
      <c r="E16812" s="37"/>
    </row>
    <row r="16813" spans="1:5" x14ac:dyDescent="0.25">
      <c r="A16813" s="60">
        <v>124923.890499481</v>
      </c>
      <c r="B16813" s="37"/>
      <c r="C16813" s="37">
        <v>1.2109714333204999</v>
      </c>
      <c r="D16813" s="37"/>
      <c r="E16813" s="37"/>
    </row>
    <row r="16814" spans="1:5" x14ac:dyDescent="0.25">
      <c r="A16814" s="60">
        <v>124939.662990228</v>
      </c>
      <c r="B16814" s="37"/>
      <c r="C16814" s="37">
        <v>-6.2736046153555297E-2</v>
      </c>
      <c r="D16814" s="37"/>
      <c r="E16814" s="37"/>
    </row>
    <row r="16815" spans="1:5" x14ac:dyDescent="0.25">
      <c r="A16815" s="60">
        <v>125006.226152587</v>
      </c>
      <c r="B16815" s="37"/>
      <c r="C16815" s="37">
        <v>0.45426703771891402</v>
      </c>
      <c r="D16815" s="37"/>
      <c r="E16815" s="37"/>
    </row>
    <row r="16816" spans="1:5" x14ac:dyDescent="0.25">
      <c r="A16816" s="60">
        <v>125033.924795545</v>
      </c>
      <c r="B16816" s="37"/>
      <c r="C16816" s="37">
        <v>0.52831316221750901</v>
      </c>
      <c r="D16816" s="37"/>
      <c r="E16816" s="37"/>
    </row>
    <row r="16817" spans="1:5" x14ac:dyDescent="0.25">
      <c r="A16817" s="60">
        <v>125034.34378155301</v>
      </c>
      <c r="B16817" s="37"/>
      <c r="C16817" s="37">
        <v>-0.39872284754127701</v>
      </c>
      <c r="D16817" s="37"/>
      <c r="E16817" s="37"/>
    </row>
    <row r="16818" spans="1:5" x14ac:dyDescent="0.25">
      <c r="A16818" s="60">
        <v>125067.89085046299</v>
      </c>
      <c r="B16818" s="37"/>
      <c r="C16818" s="37">
        <v>2.9877022134063602</v>
      </c>
      <c r="D16818" s="37"/>
      <c r="E16818" s="37"/>
    </row>
    <row r="16819" spans="1:5" x14ac:dyDescent="0.25">
      <c r="A16819" s="60">
        <v>125103.097718882</v>
      </c>
      <c r="B16819" s="37"/>
      <c r="C16819" s="37">
        <v>0.77277302883029797</v>
      </c>
      <c r="D16819" s="37"/>
      <c r="E16819" s="37"/>
    </row>
    <row r="16820" spans="1:5" x14ac:dyDescent="0.25">
      <c r="A16820" s="60">
        <v>125118.58846753799</v>
      </c>
      <c r="B16820" s="37"/>
      <c r="C16820" s="37">
        <v>2.12877820893118</v>
      </c>
      <c r="D16820" s="37"/>
      <c r="E16820" s="37"/>
    </row>
    <row r="16821" spans="1:5" x14ac:dyDescent="0.25">
      <c r="A16821" s="60">
        <v>125157.482996152</v>
      </c>
      <c r="B16821" s="37"/>
      <c r="C16821" s="37">
        <v>0.71668442783903197</v>
      </c>
      <c r="D16821" s="37"/>
      <c r="E16821" s="37"/>
    </row>
    <row r="16822" spans="1:5" x14ac:dyDescent="0.25">
      <c r="A16822" s="60">
        <v>125164.865273016</v>
      </c>
      <c r="B16822" s="37"/>
      <c r="C16822" s="37">
        <v>0.32640955965754798</v>
      </c>
      <c r="D16822" s="37"/>
      <c r="E16822" s="37"/>
    </row>
    <row r="16823" spans="1:5" x14ac:dyDescent="0.25">
      <c r="A16823" s="60">
        <v>125167.61901585999</v>
      </c>
      <c r="B16823" s="37"/>
      <c r="C16823" s="37">
        <v>1.1644681499348699</v>
      </c>
      <c r="D16823" s="37"/>
      <c r="E16823" s="37"/>
    </row>
    <row r="16824" spans="1:5" x14ac:dyDescent="0.25">
      <c r="A16824" s="60">
        <v>125175.887362339</v>
      </c>
      <c r="B16824" s="37"/>
      <c r="C16824" s="37">
        <v>0.36190621303702197</v>
      </c>
      <c r="D16824" s="37"/>
      <c r="E16824" s="37"/>
    </row>
    <row r="16825" spans="1:5" x14ac:dyDescent="0.25">
      <c r="A16825" s="60">
        <v>125200.406187042</v>
      </c>
      <c r="B16825" s="37"/>
      <c r="C16825" s="37">
        <v>0.88209264640737295</v>
      </c>
      <c r="D16825" s="37"/>
      <c r="E16825" s="37"/>
    </row>
    <row r="16826" spans="1:5" x14ac:dyDescent="0.25">
      <c r="A16826" s="60">
        <v>125203.864389068</v>
      </c>
      <c r="B16826" s="37"/>
      <c r="C16826" s="37">
        <v>1.2370634565474601</v>
      </c>
      <c r="D16826" s="37"/>
      <c r="E16826" s="37"/>
    </row>
    <row r="16827" spans="1:5" x14ac:dyDescent="0.25">
      <c r="A16827" s="60">
        <v>125217.921042541</v>
      </c>
      <c r="B16827" s="37"/>
      <c r="C16827" s="37">
        <v>1.2674958718471401</v>
      </c>
      <c r="D16827" s="37"/>
      <c r="E16827" s="37"/>
    </row>
    <row r="16828" spans="1:5" x14ac:dyDescent="0.25">
      <c r="A16828" s="60">
        <v>125225.966977908</v>
      </c>
      <c r="B16828" s="37"/>
      <c r="C16828" s="37">
        <v>0.682229602676521</v>
      </c>
      <c r="D16828" s="37"/>
      <c r="E16828" s="37"/>
    </row>
    <row r="16829" spans="1:5" x14ac:dyDescent="0.25">
      <c r="A16829" s="60">
        <v>125239.098988921</v>
      </c>
      <c r="B16829" s="37"/>
      <c r="C16829" s="37">
        <v>0.364370045327855</v>
      </c>
      <c r="D16829" s="37"/>
      <c r="E16829" s="37"/>
    </row>
    <row r="16830" spans="1:5" x14ac:dyDescent="0.25">
      <c r="A16830" s="60">
        <v>125248.91031627</v>
      </c>
      <c r="B16830" s="37"/>
      <c r="C16830" s="37">
        <v>0.87607441661035101</v>
      </c>
      <c r="D16830" s="37"/>
      <c r="E16830" s="37"/>
    </row>
    <row r="16831" spans="1:5" x14ac:dyDescent="0.25">
      <c r="A16831" s="60">
        <v>125252.319841948</v>
      </c>
      <c r="B16831" s="37"/>
      <c r="C16831" s="37">
        <v>1.0699994316401</v>
      </c>
      <c r="D16831" s="37"/>
      <c r="E16831" s="37"/>
    </row>
    <row r="16832" spans="1:5" x14ac:dyDescent="0.25">
      <c r="A16832" s="60">
        <v>125259.821467951</v>
      </c>
      <c r="B16832" s="37"/>
      <c r="C16832" s="37">
        <v>0.70198708083439898</v>
      </c>
      <c r="D16832" s="37"/>
      <c r="E16832" s="37"/>
    </row>
    <row r="16833" spans="1:5" x14ac:dyDescent="0.25">
      <c r="A16833" s="60">
        <v>125273.000630974</v>
      </c>
      <c r="B16833" s="37"/>
      <c r="C16833" s="37">
        <v>1.3224545911510599</v>
      </c>
      <c r="D16833" s="37"/>
      <c r="E16833" s="37"/>
    </row>
    <row r="16834" spans="1:5" x14ac:dyDescent="0.25">
      <c r="A16834" s="60">
        <v>125273.908910732</v>
      </c>
      <c r="B16834" s="37"/>
      <c r="C16834" s="37">
        <v>0.85354638779553405</v>
      </c>
      <c r="D16834" s="37"/>
      <c r="E16834" s="37"/>
    </row>
    <row r="16835" spans="1:5" x14ac:dyDescent="0.25">
      <c r="A16835" s="60">
        <v>125278.767088452</v>
      </c>
      <c r="B16835" s="37"/>
      <c r="C16835" s="37">
        <v>0.99704721489839399</v>
      </c>
      <c r="D16835" s="37"/>
      <c r="E16835" s="37"/>
    </row>
    <row r="16836" spans="1:5" x14ac:dyDescent="0.25">
      <c r="A16836" s="60">
        <v>125285.289554359</v>
      </c>
      <c r="B16836" s="37"/>
      <c r="C16836" s="37">
        <v>0.37426957705666303</v>
      </c>
      <c r="D16836" s="37"/>
      <c r="E16836" s="37"/>
    </row>
    <row r="16837" spans="1:5" x14ac:dyDescent="0.25">
      <c r="A16837" s="60">
        <v>125295.49039654501</v>
      </c>
      <c r="B16837" s="37"/>
      <c r="C16837" s="37">
        <v>1.32162092119068</v>
      </c>
      <c r="D16837" s="37"/>
      <c r="E16837" s="37"/>
    </row>
    <row r="16838" spans="1:5" x14ac:dyDescent="0.25">
      <c r="A16838" s="60">
        <v>125303.171881514</v>
      </c>
      <c r="B16838" s="37"/>
      <c r="C16838" s="37">
        <v>1.3528851165467199</v>
      </c>
      <c r="D16838" s="37"/>
      <c r="E16838" s="37"/>
    </row>
    <row r="16839" spans="1:5" x14ac:dyDescent="0.25">
      <c r="A16839" s="60">
        <v>125337.250117203</v>
      </c>
      <c r="B16839" s="37"/>
      <c r="C16839" s="37">
        <v>0.93279331984941205</v>
      </c>
      <c r="D16839" s="37"/>
      <c r="E16839" s="37"/>
    </row>
    <row r="16840" spans="1:5" x14ac:dyDescent="0.25">
      <c r="A16840" s="60">
        <v>125341.448948291</v>
      </c>
      <c r="B16840" s="37"/>
      <c r="C16840" s="37">
        <v>0.75463984308328202</v>
      </c>
      <c r="D16840" s="37"/>
      <c r="E16840" s="37"/>
    </row>
    <row r="16841" spans="1:5" x14ac:dyDescent="0.25">
      <c r="A16841" s="60">
        <v>125361.96656474601</v>
      </c>
      <c r="B16841" s="37"/>
      <c r="C16841" s="37">
        <v>0.45983003060066102</v>
      </c>
      <c r="D16841" s="37"/>
      <c r="E16841" s="37"/>
    </row>
    <row r="16842" spans="1:5" x14ac:dyDescent="0.25">
      <c r="A16842" s="60">
        <v>125362.391048358</v>
      </c>
      <c r="B16842" s="37"/>
      <c r="C16842" s="37">
        <v>1.1867406337411599</v>
      </c>
      <c r="D16842" s="37"/>
      <c r="E16842" s="37"/>
    </row>
    <row r="16843" spans="1:5" x14ac:dyDescent="0.25">
      <c r="A16843" s="60">
        <v>125374.75055600901</v>
      </c>
      <c r="B16843" s="37"/>
      <c r="C16843" s="37">
        <v>0.95631033019398803</v>
      </c>
      <c r="D16843" s="37"/>
      <c r="E16843" s="37"/>
    </row>
    <row r="16844" spans="1:5" x14ac:dyDescent="0.25">
      <c r="A16844" s="60">
        <v>125414.747445537</v>
      </c>
      <c r="B16844" s="37"/>
      <c r="C16844" s="37">
        <v>1.49392813410123</v>
      </c>
      <c r="D16844" s="37"/>
      <c r="E16844" s="37"/>
    </row>
    <row r="16845" spans="1:5" x14ac:dyDescent="0.25">
      <c r="A16845" s="60">
        <v>125420.880225902</v>
      </c>
      <c r="B16845" s="37"/>
      <c r="C16845" s="37">
        <v>0.71632558295147097</v>
      </c>
      <c r="D16845" s="37"/>
      <c r="E16845" s="37"/>
    </row>
    <row r="16846" spans="1:5" x14ac:dyDescent="0.25">
      <c r="A16846" s="60">
        <v>125445.80916196</v>
      </c>
      <c r="B16846" s="37"/>
      <c r="C16846" s="37">
        <v>-0.77607960805721199</v>
      </c>
      <c r="D16846" s="37"/>
      <c r="E16846" s="37"/>
    </row>
    <row r="16847" spans="1:5" x14ac:dyDescent="0.25">
      <c r="A16847" s="60">
        <v>125457.57979744099</v>
      </c>
      <c r="B16847" s="37"/>
      <c r="C16847" s="37">
        <v>1.30493379555938</v>
      </c>
      <c r="D16847" s="37"/>
      <c r="E16847" s="37"/>
    </row>
    <row r="16848" spans="1:5" x14ac:dyDescent="0.25">
      <c r="A16848" s="60">
        <v>125474.971569676</v>
      </c>
      <c r="B16848" s="37"/>
      <c r="C16848" s="37">
        <v>2.4992468624615198</v>
      </c>
      <c r="D16848" s="37"/>
      <c r="E16848" s="37"/>
    </row>
    <row r="16849" spans="1:5" x14ac:dyDescent="0.25">
      <c r="A16849" s="60">
        <v>125543.694332735</v>
      </c>
      <c r="B16849" s="37"/>
      <c r="C16849" s="37">
        <v>3.5955948925692198E-2</v>
      </c>
      <c r="D16849" s="37"/>
      <c r="E16849" s="37"/>
    </row>
    <row r="16850" spans="1:5" x14ac:dyDescent="0.25">
      <c r="A16850" s="60">
        <v>125565.97657220199</v>
      </c>
      <c r="B16850" s="37"/>
      <c r="C16850" s="37">
        <v>0.82431145407695405</v>
      </c>
      <c r="D16850" s="37"/>
      <c r="E16850" s="37"/>
    </row>
    <row r="16851" spans="1:5" x14ac:dyDescent="0.25">
      <c r="A16851" s="60">
        <v>125580.158815598</v>
      </c>
      <c r="B16851" s="37"/>
      <c r="C16851" s="37">
        <v>0.45724909806952302</v>
      </c>
      <c r="D16851" s="37"/>
      <c r="E16851" s="37"/>
    </row>
    <row r="16852" spans="1:5" x14ac:dyDescent="0.25">
      <c r="A16852" s="60">
        <v>125582.524728323</v>
      </c>
      <c r="B16852" s="37"/>
      <c r="C16852" s="37">
        <v>0.17797147200506699</v>
      </c>
      <c r="D16852" s="37"/>
      <c r="E16852" s="37"/>
    </row>
    <row r="16853" spans="1:5" x14ac:dyDescent="0.25">
      <c r="A16853" s="60">
        <v>125601.558403908</v>
      </c>
      <c r="B16853" s="37"/>
      <c r="C16853" s="37">
        <v>0.90648208656498597</v>
      </c>
      <c r="D16853" s="37"/>
      <c r="E16853" s="37"/>
    </row>
    <row r="16854" spans="1:5" x14ac:dyDescent="0.25">
      <c r="A16854" s="60">
        <v>125625.22700812</v>
      </c>
      <c r="B16854" s="37"/>
      <c r="C16854" s="37">
        <v>1.1115896873051401</v>
      </c>
      <c r="D16854" s="37"/>
      <c r="E16854" s="37"/>
    </row>
    <row r="16855" spans="1:5" x14ac:dyDescent="0.25">
      <c r="A16855" s="60">
        <v>125635.36204547901</v>
      </c>
      <c r="B16855" s="37"/>
      <c r="C16855" s="37">
        <v>-0.18040979537454799</v>
      </c>
      <c r="D16855" s="37"/>
      <c r="E16855" s="37"/>
    </row>
    <row r="16856" spans="1:5" x14ac:dyDescent="0.25">
      <c r="A16856" s="60">
        <v>125659.27026381801</v>
      </c>
      <c r="B16856" s="37"/>
      <c r="C16856" s="37">
        <v>0.41486555759711102</v>
      </c>
      <c r="D16856" s="37"/>
      <c r="E16856" s="37"/>
    </row>
    <row r="16857" spans="1:5" x14ac:dyDescent="0.25">
      <c r="A16857" s="60">
        <v>125674.849364159</v>
      </c>
      <c r="B16857" s="37"/>
      <c r="C16857" s="37">
        <v>1.4080478022476799</v>
      </c>
      <c r="D16857" s="37"/>
      <c r="E16857" s="37"/>
    </row>
    <row r="16858" spans="1:5" x14ac:dyDescent="0.25">
      <c r="A16858" s="60">
        <v>125684.86453860599</v>
      </c>
      <c r="B16858" s="37"/>
      <c r="C16858" s="37">
        <v>-1.0650813606776399</v>
      </c>
      <c r="D16858" s="37"/>
      <c r="E16858" s="37"/>
    </row>
    <row r="16859" spans="1:5" x14ac:dyDescent="0.25">
      <c r="A16859" s="60">
        <v>125700.81159089701</v>
      </c>
      <c r="B16859" s="37"/>
      <c r="C16859" s="37">
        <v>1.79504161372785</v>
      </c>
      <c r="D16859" s="37"/>
      <c r="E16859" s="37"/>
    </row>
    <row r="16860" spans="1:5" x14ac:dyDescent="0.25">
      <c r="A16860" s="60">
        <v>125731.448348241</v>
      </c>
      <c r="B16860" s="37"/>
      <c r="C16860" s="37">
        <v>0.37396938738678598</v>
      </c>
      <c r="D16860" s="37"/>
      <c r="E16860" s="37"/>
    </row>
    <row r="16861" spans="1:5" x14ac:dyDescent="0.25">
      <c r="A16861" s="60">
        <v>125768.126272871</v>
      </c>
      <c r="B16861" s="37"/>
      <c r="C16861" s="37">
        <v>-0.69720747026723595</v>
      </c>
      <c r="D16861" s="37"/>
      <c r="E16861" s="37"/>
    </row>
    <row r="16862" spans="1:5" x14ac:dyDescent="0.25">
      <c r="A16862" s="60">
        <v>125769.482326468</v>
      </c>
      <c r="B16862" s="37"/>
      <c r="C16862" s="37">
        <v>-0.98896311643701396</v>
      </c>
      <c r="D16862" s="37"/>
      <c r="E16862" s="37"/>
    </row>
    <row r="16863" spans="1:5" x14ac:dyDescent="0.25">
      <c r="A16863" s="60">
        <v>125775.54169037</v>
      </c>
      <c r="B16863" s="37"/>
      <c r="C16863" s="37">
        <v>1.2890307846020701</v>
      </c>
      <c r="D16863" s="37"/>
      <c r="E16863" s="37"/>
    </row>
    <row r="16864" spans="1:5" x14ac:dyDescent="0.25">
      <c r="A16864" s="60">
        <v>125791.633897376</v>
      </c>
      <c r="B16864" s="37"/>
      <c r="C16864" s="37">
        <v>0.90251785889712299</v>
      </c>
      <c r="D16864" s="37"/>
      <c r="E16864" s="37"/>
    </row>
    <row r="16865" spans="1:5" x14ac:dyDescent="0.25">
      <c r="A16865" s="60">
        <v>125837.028535665</v>
      </c>
      <c r="B16865" s="37"/>
      <c r="C16865" s="37">
        <v>0.57819443213018595</v>
      </c>
      <c r="D16865" s="37"/>
      <c r="E16865" s="37"/>
    </row>
    <row r="16866" spans="1:5" x14ac:dyDescent="0.25">
      <c r="A16866" s="60">
        <v>125852.110622874</v>
      </c>
      <c r="B16866" s="37"/>
      <c r="C16866" s="37">
        <v>-4.2064235165473203E-2</v>
      </c>
      <c r="D16866" s="37"/>
      <c r="E16866" s="37"/>
    </row>
    <row r="16867" spans="1:5" x14ac:dyDescent="0.25">
      <c r="A16867" s="60">
        <v>125862.20909150199</v>
      </c>
      <c r="B16867" s="37"/>
      <c r="C16867" s="37">
        <v>0.51821230637096904</v>
      </c>
      <c r="D16867" s="37"/>
      <c r="E16867" s="37"/>
    </row>
    <row r="16868" spans="1:5" x14ac:dyDescent="0.25">
      <c r="A16868" s="60">
        <v>125882.98725876999</v>
      </c>
      <c r="B16868" s="37"/>
      <c r="C16868" s="37">
        <v>-0.843518709686641</v>
      </c>
      <c r="D16868" s="37"/>
      <c r="E16868" s="37"/>
    </row>
    <row r="16869" spans="1:5" x14ac:dyDescent="0.25">
      <c r="A16869" s="60">
        <v>125893.145997192</v>
      </c>
      <c r="B16869" s="37"/>
      <c r="C16869" s="37">
        <v>9.9674883584310897E-2</v>
      </c>
      <c r="D16869" s="37"/>
      <c r="E16869" s="37"/>
    </row>
    <row r="16870" spans="1:5" x14ac:dyDescent="0.25">
      <c r="A16870" s="60">
        <v>125893.859260168</v>
      </c>
      <c r="B16870" s="37"/>
      <c r="C16870" s="37">
        <v>-1.1983939694942201</v>
      </c>
      <c r="D16870" s="37"/>
      <c r="E16870" s="37"/>
    </row>
    <row r="16871" spans="1:5" x14ac:dyDescent="0.25">
      <c r="A16871" s="60">
        <v>125899.935248708</v>
      </c>
      <c r="B16871" s="37"/>
      <c r="C16871" s="37">
        <v>0.57470942408759396</v>
      </c>
      <c r="D16871" s="37"/>
      <c r="E16871" s="37"/>
    </row>
    <row r="16872" spans="1:5" x14ac:dyDescent="0.25">
      <c r="A16872" s="60">
        <v>125914.54271106599</v>
      </c>
      <c r="B16872" s="37"/>
      <c r="C16872" s="37">
        <v>-0.51749936654653705</v>
      </c>
      <c r="D16872" s="37"/>
      <c r="E16872" s="37"/>
    </row>
    <row r="16873" spans="1:5" x14ac:dyDescent="0.25">
      <c r="A16873" s="60">
        <v>125927.254373862</v>
      </c>
      <c r="B16873" s="37"/>
      <c r="C16873" s="37">
        <v>1.06223233900458</v>
      </c>
      <c r="D16873" s="37"/>
      <c r="E16873" s="37"/>
    </row>
    <row r="16874" spans="1:5" x14ac:dyDescent="0.25">
      <c r="A16874" s="60">
        <v>125978.933594919</v>
      </c>
      <c r="B16874" s="37"/>
      <c r="C16874" s="37">
        <v>1.12804182688737</v>
      </c>
      <c r="D16874" s="37"/>
      <c r="E16874" s="37"/>
    </row>
    <row r="16875" spans="1:5" x14ac:dyDescent="0.25">
      <c r="A16875" s="60">
        <v>125996.535408834</v>
      </c>
      <c r="B16875" s="37"/>
      <c r="C16875" s="37">
        <v>-1.22982431420056</v>
      </c>
      <c r="D16875" s="37"/>
      <c r="E16875" s="37"/>
    </row>
    <row r="16876" spans="1:5" x14ac:dyDescent="0.25">
      <c r="A16876" s="60">
        <v>125998.481972405</v>
      </c>
      <c r="B16876" s="37"/>
      <c r="C16876" s="37">
        <v>1.08049148898099</v>
      </c>
      <c r="D16876" s="37"/>
      <c r="E16876" s="37"/>
    </row>
    <row r="16877" spans="1:5" x14ac:dyDescent="0.25">
      <c r="A16877" s="60">
        <v>126001.942537861</v>
      </c>
      <c r="B16877" s="37"/>
      <c r="C16877" s="37">
        <v>0.590443542425101</v>
      </c>
      <c r="D16877" s="37"/>
      <c r="E16877" s="37"/>
    </row>
    <row r="16878" spans="1:5" x14ac:dyDescent="0.25">
      <c r="A16878" s="60">
        <v>126026.78854884399</v>
      </c>
      <c r="B16878" s="37"/>
      <c r="C16878" s="37">
        <v>0.96529777399925198</v>
      </c>
      <c r="D16878" s="37"/>
      <c r="E16878" s="37"/>
    </row>
    <row r="16879" spans="1:5" x14ac:dyDescent="0.25">
      <c r="A16879" s="60">
        <v>126041.298229579</v>
      </c>
      <c r="B16879" s="37"/>
      <c r="C16879" s="37">
        <v>1.4239341981385101</v>
      </c>
      <c r="D16879" s="37"/>
      <c r="E16879" s="37"/>
    </row>
    <row r="16880" spans="1:5" x14ac:dyDescent="0.25">
      <c r="A16880" s="60">
        <v>126052.962551473</v>
      </c>
      <c r="B16880" s="37"/>
      <c r="C16880" s="37">
        <v>0.76330369583250701</v>
      </c>
      <c r="D16880" s="37"/>
      <c r="E16880" s="37"/>
    </row>
    <row r="16881" spans="1:5" x14ac:dyDescent="0.25">
      <c r="A16881" s="60">
        <v>126066.081639953</v>
      </c>
      <c r="B16881" s="37"/>
      <c r="C16881" s="37">
        <v>1.4229569822061101</v>
      </c>
      <c r="D16881" s="37"/>
      <c r="E16881" s="37"/>
    </row>
    <row r="16882" spans="1:5" x14ac:dyDescent="0.25">
      <c r="A16882" s="60">
        <v>126068.09582853</v>
      </c>
      <c r="B16882" s="37"/>
      <c r="C16882" s="37">
        <v>1.1301746279892999</v>
      </c>
      <c r="D16882" s="37"/>
      <c r="E16882" s="37"/>
    </row>
    <row r="16883" spans="1:5" x14ac:dyDescent="0.25">
      <c r="A16883" s="60">
        <v>126085.567315993</v>
      </c>
      <c r="B16883" s="37"/>
      <c r="C16883" s="37">
        <v>-0.86959825953369896</v>
      </c>
      <c r="D16883" s="37"/>
      <c r="E16883" s="37"/>
    </row>
    <row r="16884" spans="1:5" x14ac:dyDescent="0.25">
      <c r="A16884" s="60">
        <v>126109.64283264399</v>
      </c>
      <c r="B16884" s="37"/>
      <c r="C16884" s="37">
        <v>-0.59761035315435396</v>
      </c>
      <c r="D16884" s="37"/>
      <c r="E16884" s="37"/>
    </row>
    <row r="16885" spans="1:5" x14ac:dyDescent="0.25">
      <c r="A16885" s="60">
        <v>126170.157490761</v>
      </c>
      <c r="B16885" s="37"/>
      <c r="C16885" s="37">
        <v>-0.24839276981414299</v>
      </c>
      <c r="D16885" s="37"/>
      <c r="E16885" s="37"/>
    </row>
    <row r="16886" spans="1:5" x14ac:dyDescent="0.25">
      <c r="A16886" s="60">
        <v>126183.738119061</v>
      </c>
      <c r="B16886" s="37"/>
      <c r="C16886" s="37">
        <v>1.3010898645139399</v>
      </c>
      <c r="D16886" s="37"/>
      <c r="E16886" s="37"/>
    </row>
    <row r="16887" spans="1:5" x14ac:dyDescent="0.25">
      <c r="A16887" s="60">
        <v>126185.91890230001</v>
      </c>
      <c r="B16887" s="37"/>
      <c r="C16887" s="37">
        <v>0.51019103346630101</v>
      </c>
      <c r="D16887" s="37"/>
      <c r="E16887" s="37"/>
    </row>
    <row r="16888" spans="1:5" x14ac:dyDescent="0.25">
      <c r="A16888" s="60">
        <v>126199.837963863</v>
      </c>
      <c r="B16888" s="37"/>
      <c r="C16888" s="37">
        <v>0.59563944722600404</v>
      </c>
      <c r="D16888" s="37"/>
      <c r="E16888" s="37"/>
    </row>
    <row r="16889" spans="1:5" x14ac:dyDescent="0.25">
      <c r="A16889" s="60">
        <v>126208.64148121599</v>
      </c>
      <c r="B16889" s="37"/>
      <c r="C16889" s="37">
        <v>0.39680891765889698</v>
      </c>
      <c r="D16889" s="37"/>
      <c r="E16889" s="37"/>
    </row>
    <row r="16890" spans="1:5" x14ac:dyDescent="0.25">
      <c r="A16890" s="60">
        <v>126213.827567621</v>
      </c>
      <c r="B16890" s="37"/>
      <c r="C16890" s="37">
        <v>-2.2242534078149201</v>
      </c>
      <c r="D16890" s="37"/>
      <c r="E16890" s="37"/>
    </row>
    <row r="16891" spans="1:5" x14ac:dyDescent="0.25">
      <c r="A16891" s="60">
        <v>126226.695673148</v>
      </c>
      <c r="B16891" s="37"/>
      <c r="C16891" s="37">
        <v>0.147141614722157</v>
      </c>
      <c r="D16891" s="37"/>
      <c r="E16891" s="37"/>
    </row>
    <row r="16892" spans="1:5" x14ac:dyDescent="0.25">
      <c r="A16892" s="60">
        <v>126250.655912409</v>
      </c>
      <c r="B16892" s="37"/>
      <c r="C16892" s="37">
        <v>1.11346378487385</v>
      </c>
      <c r="D16892" s="37"/>
      <c r="E16892" s="37"/>
    </row>
    <row r="16893" spans="1:5" x14ac:dyDescent="0.25">
      <c r="A16893" s="60">
        <v>126266.80522913999</v>
      </c>
      <c r="B16893" s="37"/>
      <c r="C16893" s="37">
        <v>1.3681653310830399</v>
      </c>
      <c r="D16893" s="37"/>
      <c r="E16893" s="37"/>
    </row>
    <row r="16894" spans="1:5" x14ac:dyDescent="0.25">
      <c r="A16894" s="60">
        <v>126270.358990597</v>
      </c>
      <c r="B16894" s="37"/>
      <c r="C16894" s="37">
        <v>7.9969722575068403E-4</v>
      </c>
      <c r="D16894" s="37"/>
      <c r="E16894" s="37"/>
    </row>
    <row r="16895" spans="1:5" x14ac:dyDescent="0.25">
      <c r="A16895" s="60">
        <v>126278.63823072999</v>
      </c>
      <c r="B16895" s="37"/>
      <c r="C16895" s="37">
        <v>1.9413567390969699</v>
      </c>
      <c r="D16895" s="37"/>
      <c r="E16895" s="37"/>
    </row>
    <row r="16896" spans="1:5" x14ac:dyDescent="0.25">
      <c r="A16896" s="60">
        <v>126292.479783102</v>
      </c>
      <c r="B16896" s="37"/>
      <c r="C16896" s="37">
        <v>0.57872128238489795</v>
      </c>
      <c r="D16896" s="37"/>
      <c r="E16896" s="37"/>
    </row>
    <row r="16897" spans="1:5" x14ac:dyDescent="0.25">
      <c r="A16897" s="60">
        <v>126324.89927137</v>
      </c>
      <c r="B16897" s="37"/>
      <c r="C16897" s="37">
        <v>0.55043839735933198</v>
      </c>
      <c r="D16897" s="37"/>
      <c r="E16897" s="37"/>
    </row>
    <row r="16898" spans="1:5" x14ac:dyDescent="0.25">
      <c r="A16898" s="60">
        <v>126340.485433023</v>
      </c>
      <c r="B16898" s="37"/>
      <c r="C16898" s="37">
        <v>0.80195356401549001</v>
      </c>
      <c r="D16898" s="37"/>
      <c r="E16898" s="37"/>
    </row>
    <row r="16899" spans="1:5" x14ac:dyDescent="0.25">
      <c r="A16899" s="60">
        <v>126341.541343864</v>
      </c>
      <c r="B16899" s="37"/>
      <c r="C16899" s="37">
        <v>1.2541629518078501</v>
      </c>
      <c r="D16899" s="37"/>
      <c r="E16899" s="37"/>
    </row>
    <row r="16900" spans="1:5" x14ac:dyDescent="0.25">
      <c r="A16900" s="60">
        <v>126343.78492884801</v>
      </c>
      <c r="B16900" s="37"/>
      <c r="C16900" s="37">
        <v>0.62490358141422697</v>
      </c>
      <c r="D16900" s="37"/>
      <c r="E16900" s="37"/>
    </row>
    <row r="16901" spans="1:5" x14ac:dyDescent="0.25">
      <c r="A16901" s="60">
        <v>126350.061724079</v>
      </c>
      <c r="B16901" s="37"/>
      <c r="C16901" s="37">
        <v>0.97850349791455105</v>
      </c>
      <c r="D16901" s="37"/>
      <c r="E16901" s="37"/>
    </row>
    <row r="16902" spans="1:5" x14ac:dyDescent="0.25">
      <c r="A16902" s="60">
        <v>126363.843775008</v>
      </c>
      <c r="B16902" s="37"/>
      <c r="C16902" s="37">
        <v>-0.21603536169635401</v>
      </c>
      <c r="D16902" s="37"/>
      <c r="E16902" s="37"/>
    </row>
    <row r="16903" spans="1:5" x14ac:dyDescent="0.25">
      <c r="A16903" s="60">
        <v>126392.592128954</v>
      </c>
      <c r="B16903" s="37"/>
      <c r="C16903" s="37">
        <v>-0.40893573076288298</v>
      </c>
      <c r="D16903" s="37"/>
      <c r="E16903" s="37"/>
    </row>
    <row r="16904" spans="1:5" x14ac:dyDescent="0.25">
      <c r="A16904" s="60">
        <v>126402.965061469</v>
      </c>
      <c r="B16904" s="37"/>
      <c r="C16904" s="37">
        <v>0.81200049350127501</v>
      </c>
      <c r="D16904" s="37"/>
      <c r="E16904" s="37"/>
    </row>
    <row r="16905" spans="1:5" x14ac:dyDescent="0.25">
      <c r="A16905" s="60">
        <v>126437.040322571</v>
      </c>
      <c r="B16905" s="37"/>
      <c r="C16905" s="37">
        <v>0.99376391346721604</v>
      </c>
      <c r="D16905" s="37"/>
      <c r="E16905" s="37"/>
    </row>
    <row r="16906" spans="1:5" x14ac:dyDescent="0.25">
      <c r="A16906" s="60">
        <v>126453.295762646</v>
      </c>
      <c r="B16906" s="37"/>
      <c r="C16906" s="37">
        <v>1.00230034714512</v>
      </c>
      <c r="D16906" s="37"/>
      <c r="E16906" s="37"/>
    </row>
    <row r="16907" spans="1:5" x14ac:dyDescent="0.25">
      <c r="A16907" s="60">
        <v>126494.99660046901</v>
      </c>
      <c r="B16907" s="37"/>
      <c r="C16907" s="37">
        <v>-7.4441887273335394E-2</v>
      </c>
      <c r="D16907" s="37"/>
      <c r="E16907" s="37"/>
    </row>
    <row r="16908" spans="1:5" x14ac:dyDescent="0.25">
      <c r="A16908" s="60">
        <v>126496.135942469</v>
      </c>
      <c r="B16908" s="37"/>
      <c r="C16908" s="37">
        <v>1.1356717647194701</v>
      </c>
      <c r="D16908" s="37"/>
      <c r="E16908" s="37"/>
    </row>
    <row r="16909" spans="1:5" x14ac:dyDescent="0.25">
      <c r="A16909" s="60">
        <v>126507.25909011401</v>
      </c>
      <c r="B16909" s="37"/>
      <c r="C16909" s="37">
        <v>0.39738601525116701</v>
      </c>
      <c r="D16909" s="37"/>
      <c r="E16909" s="37"/>
    </row>
    <row r="16910" spans="1:5" x14ac:dyDescent="0.25">
      <c r="A16910" s="60">
        <v>126520.15696819501</v>
      </c>
      <c r="B16910" s="37"/>
      <c r="C16910" s="37">
        <v>1.3144340985668901</v>
      </c>
      <c r="D16910" s="37"/>
      <c r="E16910" s="37"/>
    </row>
    <row r="16911" spans="1:5" x14ac:dyDescent="0.25">
      <c r="A16911" s="60">
        <v>126522.543918068</v>
      </c>
      <c r="B16911" s="37"/>
      <c r="C16911" s="37">
        <v>-3.7682400865113298E-2</v>
      </c>
      <c r="D16911" s="37"/>
      <c r="E16911" s="37"/>
    </row>
    <row r="16912" spans="1:5" x14ac:dyDescent="0.25">
      <c r="A16912" s="60">
        <v>126523.002684936</v>
      </c>
      <c r="B16912" s="37"/>
      <c r="C16912" s="37">
        <v>0.69408645038724304</v>
      </c>
      <c r="D16912" s="37"/>
      <c r="E16912" s="37"/>
    </row>
    <row r="16913" spans="1:5" x14ac:dyDescent="0.25">
      <c r="A16913" s="60">
        <v>126524.259396396</v>
      </c>
      <c r="B16913" s="37"/>
      <c r="C16913" s="37">
        <v>0.70700000275944996</v>
      </c>
      <c r="D16913" s="37"/>
      <c r="E16913" s="37"/>
    </row>
    <row r="16914" spans="1:5" x14ac:dyDescent="0.25">
      <c r="A16914" s="60">
        <v>126538.020555863</v>
      </c>
      <c r="B16914" s="37"/>
      <c r="C16914" s="37">
        <v>1.32656243486564</v>
      </c>
      <c r="D16914" s="37"/>
      <c r="E16914" s="37"/>
    </row>
    <row r="16915" spans="1:5" x14ac:dyDescent="0.25">
      <c r="A16915" s="60">
        <v>126605.84299491299</v>
      </c>
      <c r="B16915" s="37"/>
      <c r="C16915" s="37">
        <v>1.38498061940677</v>
      </c>
      <c r="D16915" s="37"/>
      <c r="E16915" s="37"/>
    </row>
    <row r="16916" spans="1:5" x14ac:dyDescent="0.25">
      <c r="A16916" s="60">
        <v>126630.27562703899</v>
      </c>
      <c r="B16916" s="37"/>
      <c r="C16916" s="37">
        <v>-1.9278179465742</v>
      </c>
      <c r="D16916" s="37"/>
      <c r="E16916" s="37"/>
    </row>
    <row r="16917" spans="1:5" x14ac:dyDescent="0.25">
      <c r="A16917" s="60">
        <v>126638.662287734</v>
      </c>
      <c r="B16917" s="37"/>
      <c r="C16917" s="37">
        <v>0.76960246824799805</v>
      </c>
      <c r="D16917" s="37"/>
      <c r="E16917" s="37"/>
    </row>
    <row r="16918" spans="1:5" x14ac:dyDescent="0.25">
      <c r="A16918" s="60">
        <v>126681.00919253301</v>
      </c>
      <c r="B16918" s="37"/>
      <c r="C16918" s="37">
        <v>-0.42106207510529398</v>
      </c>
      <c r="D16918" s="37"/>
      <c r="E16918" s="37"/>
    </row>
    <row r="16919" spans="1:5" x14ac:dyDescent="0.25">
      <c r="A16919" s="60">
        <v>126708.613977157</v>
      </c>
      <c r="B16919" s="37"/>
      <c r="C16919" s="37">
        <v>0.52693000994783501</v>
      </c>
      <c r="D16919" s="37"/>
      <c r="E16919" s="37"/>
    </row>
    <row r="16920" spans="1:5" x14ac:dyDescent="0.25">
      <c r="A16920" s="60">
        <v>126709.757992001</v>
      </c>
      <c r="B16920" s="37"/>
      <c r="C16920" s="37">
        <v>1.34272447896986</v>
      </c>
      <c r="D16920" s="37"/>
      <c r="E16920" s="37"/>
    </row>
    <row r="16921" spans="1:5" x14ac:dyDescent="0.25">
      <c r="A16921" s="60">
        <v>126751.05159436401</v>
      </c>
      <c r="B16921" s="37"/>
      <c r="C16921" s="37">
        <v>-2.2722306243869199</v>
      </c>
      <c r="D16921" s="37"/>
      <c r="E16921" s="37"/>
    </row>
    <row r="16922" spans="1:5" x14ac:dyDescent="0.25">
      <c r="A16922" s="60">
        <v>126756.60627079599</v>
      </c>
      <c r="B16922" s="37"/>
      <c r="C16922" s="37">
        <v>1.1939469806308001</v>
      </c>
      <c r="D16922" s="37"/>
      <c r="E16922" s="37"/>
    </row>
    <row r="16923" spans="1:5" x14ac:dyDescent="0.25">
      <c r="A16923" s="60">
        <v>126763.02076198399</v>
      </c>
      <c r="B16923" s="37"/>
      <c r="C16923" s="37">
        <v>0.98829732612823995</v>
      </c>
      <c r="D16923" s="37"/>
      <c r="E16923" s="37"/>
    </row>
    <row r="16924" spans="1:5" x14ac:dyDescent="0.25">
      <c r="A16924" s="60">
        <v>126806.209308071</v>
      </c>
      <c r="B16924" s="37"/>
      <c r="C16924" s="37">
        <v>1.3289605667065501</v>
      </c>
      <c r="D16924" s="37"/>
      <c r="E16924" s="37"/>
    </row>
    <row r="16925" spans="1:5" x14ac:dyDescent="0.25">
      <c r="A16925" s="60">
        <v>126814.776998111</v>
      </c>
      <c r="B16925" s="37"/>
      <c r="C16925" s="37">
        <v>0.64327403180741705</v>
      </c>
      <c r="D16925" s="37"/>
      <c r="E16925" s="37"/>
    </row>
    <row r="16926" spans="1:5" x14ac:dyDescent="0.25">
      <c r="A16926" s="60">
        <v>126824.236170544</v>
      </c>
      <c r="B16926" s="37"/>
      <c r="C16926" s="37">
        <v>1.4335202403851399</v>
      </c>
      <c r="D16926" s="37"/>
      <c r="E16926" s="37"/>
    </row>
    <row r="16927" spans="1:5" x14ac:dyDescent="0.25">
      <c r="A16927" s="60">
        <v>126847.154090752</v>
      </c>
      <c r="B16927" s="37"/>
      <c r="C16927" s="37">
        <v>1.28842296491756</v>
      </c>
      <c r="D16927" s="37"/>
      <c r="E16927" s="37"/>
    </row>
    <row r="16928" spans="1:5" x14ac:dyDescent="0.25">
      <c r="A16928" s="60">
        <v>126847.818462526</v>
      </c>
      <c r="B16928" s="37"/>
      <c r="C16928" s="37">
        <v>1.48413412775075</v>
      </c>
      <c r="D16928" s="37"/>
      <c r="E16928" s="37"/>
    </row>
    <row r="16929" spans="1:5" x14ac:dyDescent="0.25">
      <c r="A16929" s="60">
        <v>126869.030086322</v>
      </c>
      <c r="B16929" s="37"/>
      <c r="C16929" s="37">
        <v>-0.64581329203512405</v>
      </c>
      <c r="D16929" s="37"/>
      <c r="E16929" s="37"/>
    </row>
    <row r="16930" spans="1:5" x14ac:dyDescent="0.25">
      <c r="A16930" s="60">
        <v>126874.51271318601</v>
      </c>
      <c r="B16930" s="37"/>
      <c r="C16930" s="37">
        <v>0.59687028303627698</v>
      </c>
      <c r="D16930" s="37"/>
      <c r="E16930" s="37"/>
    </row>
    <row r="16931" spans="1:5" x14ac:dyDescent="0.25">
      <c r="A16931" s="60">
        <v>126906.987205677</v>
      </c>
      <c r="B16931" s="37"/>
      <c r="C16931" s="37">
        <v>0.77685067953781095</v>
      </c>
      <c r="D16931" s="37"/>
      <c r="E16931" s="37"/>
    </row>
    <row r="16932" spans="1:5" x14ac:dyDescent="0.25">
      <c r="A16932" s="60">
        <v>126910.597238128</v>
      </c>
      <c r="B16932" s="37"/>
      <c r="C16932" s="37">
        <v>0.37936990834919199</v>
      </c>
      <c r="D16932" s="37"/>
      <c r="E16932" s="37"/>
    </row>
    <row r="16933" spans="1:5" x14ac:dyDescent="0.25">
      <c r="A16933" s="60">
        <v>126923.25832936801</v>
      </c>
      <c r="B16933" s="37"/>
      <c r="C16933" s="37">
        <v>-2.0085074758989201</v>
      </c>
      <c r="D16933" s="37"/>
      <c r="E16933" s="37"/>
    </row>
    <row r="16934" spans="1:5" x14ac:dyDescent="0.25">
      <c r="A16934" s="60">
        <v>126935.91357658801</v>
      </c>
      <c r="B16934" s="37"/>
      <c r="C16934" s="37">
        <v>0.93073493876567603</v>
      </c>
      <c r="D16934" s="37"/>
      <c r="E16934" s="37"/>
    </row>
    <row r="16935" spans="1:5" x14ac:dyDescent="0.25">
      <c r="A16935" s="60">
        <v>126936.92811648401</v>
      </c>
      <c r="B16935" s="37"/>
      <c r="C16935" s="37">
        <v>0.98850979812008499</v>
      </c>
      <c r="D16935" s="37"/>
      <c r="E16935" s="37"/>
    </row>
    <row r="16936" spans="1:5" x14ac:dyDescent="0.25">
      <c r="A16936" s="60">
        <v>126947.675990936</v>
      </c>
      <c r="B16936" s="37"/>
      <c r="C16936" s="37">
        <v>2.7906905907970601E-2</v>
      </c>
      <c r="D16936" s="37"/>
      <c r="E16936" s="37"/>
    </row>
    <row r="16937" spans="1:5" x14ac:dyDescent="0.25">
      <c r="A16937" s="60">
        <v>126948.289316084</v>
      </c>
      <c r="B16937" s="37"/>
      <c r="C16937" s="37">
        <v>0.406970093528636</v>
      </c>
      <c r="D16937" s="37"/>
      <c r="E16937" s="37"/>
    </row>
    <row r="16938" spans="1:5" x14ac:dyDescent="0.25">
      <c r="A16938" s="60">
        <v>126962.0613896</v>
      </c>
      <c r="B16938" s="37"/>
      <c r="C16938" s="37">
        <v>0.87776548153337697</v>
      </c>
      <c r="D16938" s="37"/>
      <c r="E16938" s="37"/>
    </row>
    <row r="16939" spans="1:5" x14ac:dyDescent="0.25">
      <c r="A16939" s="60">
        <v>126964.227537051</v>
      </c>
      <c r="B16939" s="37"/>
      <c r="C16939" s="37">
        <v>-7.0461633622775896E-2</v>
      </c>
      <c r="D16939" s="37"/>
      <c r="E16939" s="37"/>
    </row>
    <row r="16940" spans="1:5" x14ac:dyDescent="0.25">
      <c r="A16940" s="60">
        <v>126986.390484036</v>
      </c>
      <c r="B16940" s="37"/>
      <c r="C16940" s="37">
        <v>0.89652371106680995</v>
      </c>
      <c r="D16940" s="37"/>
      <c r="E16940" s="37"/>
    </row>
    <row r="16941" spans="1:5" x14ac:dyDescent="0.25">
      <c r="A16941" s="60">
        <v>126986.82723221699</v>
      </c>
      <c r="B16941" s="37"/>
      <c r="C16941" s="37">
        <v>1.1156321700577501</v>
      </c>
      <c r="D16941" s="37"/>
      <c r="E16941" s="37"/>
    </row>
    <row r="16942" spans="1:5" x14ac:dyDescent="0.25">
      <c r="A16942" s="60">
        <v>126988.23269125</v>
      </c>
      <c r="B16942" s="37"/>
      <c r="C16942" s="37">
        <v>0.37336692197103</v>
      </c>
      <c r="D16942" s="37"/>
      <c r="E16942" s="37"/>
    </row>
    <row r="16943" spans="1:5" x14ac:dyDescent="0.25">
      <c r="A16943" s="60">
        <v>127005.87123346901</v>
      </c>
      <c r="B16943" s="37"/>
      <c r="C16943" s="37">
        <v>0.96619596077385195</v>
      </c>
      <c r="D16943" s="37"/>
      <c r="E16943" s="37"/>
    </row>
    <row r="16944" spans="1:5" x14ac:dyDescent="0.25">
      <c r="A16944" s="60">
        <v>127009.319244465</v>
      </c>
      <c r="B16944" s="37"/>
      <c r="C16944" s="37">
        <v>0.31597295587728602</v>
      </c>
      <c r="D16944" s="37"/>
      <c r="E16944" s="37"/>
    </row>
    <row r="16945" spans="1:5" x14ac:dyDescent="0.25">
      <c r="A16945" s="60">
        <v>127013.47903279299</v>
      </c>
      <c r="B16945" s="37"/>
      <c r="C16945" s="37">
        <v>1.65274603689025</v>
      </c>
      <c r="D16945" s="37"/>
      <c r="E16945" s="37"/>
    </row>
    <row r="16946" spans="1:5" x14ac:dyDescent="0.25">
      <c r="A16946" s="60">
        <v>127016.839281822</v>
      </c>
      <c r="B16946" s="37"/>
      <c r="C16946" s="37">
        <v>0.60986999600045599</v>
      </c>
      <c r="D16946" s="37"/>
      <c r="E16946" s="37"/>
    </row>
    <row r="16947" spans="1:5" x14ac:dyDescent="0.25">
      <c r="A16947" s="60">
        <v>127061.333939274</v>
      </c>
      <c r="B16947" s="37"/>
      <c r="C16947" s="37">
        <v>-0.113317920141687</v>
      </c>
      <c r="D16947" s="37"/>
      <c r="E16947" s="37"/>
    </row>
    <row r="16948" spans="1:5" x14ac:dyDescent="0.25">
      <c r="A16948" s="60">
        <v>127068.725906712</v>
      </c>
      <c r="B16948" s="37"/>
      <c r="C16948" s="37">
        <v>0.63458363569548504</v>
      </c>
      <c r="D16948" s="37"/>
      <c r="E16948" s="37"/>
    </row>
    <row r="16949" spans="1:5" x14ac:dyDescent="0.25">
      <c r="A16949" s="60">
        <v>127092.76265624601</v>
      </c>
      <c r="B16949" s="37"/>
      <c r="C16949" s="37">
        <v>1.02255163420948</v>
      </c>
      <c r="D16949" s="37"/>
      <c r="E16949" s="37"/>
    </row>
    <row r="16950" spans="1:5" x14ac:dyDescent="0.25">
      <c r="A16950" s="60">
        <v>127108.552238641</v>
      </c>
      <c r="B16950" s="37"/>
      <c r="C16950" s="37">
        <v>-9.8212280292830894E-3</v>
      </c>
      <c r="D16950" s="37"/>
      <c r="E16950" s="37"/>
    </row>
    <row r="16951" spans="1:5" x14ac:dyDescent="0.25">
      <c r="A16951" s="60">
        <v>127117.74692635699</v>
      </c>
      <c r="B16951" s="37"/>
      <c r="C16951" s="37">
        <v>-6.9225414154194795E-2</v>
      </c>
      <c r="D16951" s="37"/>
      <c r="E16951" s="37"/>
    </row>
    <row r="16952" spans="1:5" x14ac:dyDescent="0.25">
      <c r="A16952" s="60">
        <v>127122.397666602</v>
      </c>
      <c r="B16952" s="37"/>
      <c r="C16952" s="37">
        <v>0.27824643753759898</v>
      </c>
      <c r="D16952" s="37"/>
      <c r="E16952" s="37"/>
    </row>
    <row r="16953" spans="1:5" x14ac:dyDescent="0.25">
      <c r="A16953" s="60">
        <v>127127.582056648</v>
      </c>
      <c r="B16953" s="37"/>
      <c r="C16953" s="37">
        <v>0.123565404800074</v>
      </c>
      <c r="D16953" s="37"/>
      <c r="E16953" s="37"/>
    </row>
    <row r="16954" spans="1:5" x14ac:dyDescent="0.25">
      <c r="A16954" s="60">
        <v>127155.194903411</v>
      </c>
      <c r="B16954" s="37"/>
      <c r="C16954" s="37">
        <v>0.34547213341660199</v>
      </c>
      <c r="D16954" s="37"/>
      <c r="E16954" s="37"/>
    </row>
    <row r="16955" spans="1:5" x14ac:dyDescent="0.25">
      <c r="A16955" s="60">
        <v>127158.924236929</v>
      </c>
      <c r="B16955" s="37"/>
      <c r="C16955" s="37">
        <v>0.18985119841359299</v>
      </c>
      <c r="D16955" s="37"/>
      <c r="E16955" s="37"/>
    </row>
    <row r="16956" spans="1:5" x14ac:dyDescent="0.25">
      <c r="A16956" s="60">
        <v>127181.61082679599</v>
      </c>
      <c r="B16956" s="37"/>
      <c r="C16956" s="37">
        <v>2.3506933991907402</v>
      </c>
      <c r="D16956" s="37"/>
      <c r="E16956" s="37"/>
    </row>
    <row r="16957" spans="1:5" x14ac:dyDescent="0.25">
      <c r="A16957" s="60">
        <v>127188.428811593</v>
      </c>
      <c r="B16957" s="37"/>
      <c r="C16957" s="37">
        <v>2.5607029378837999E-2</v>
      </c>
      <c r="D16957" s="37"/>
      <c r="E16957" s="37"/>
    </row>
    <row r="16958" spans="1:5" x14ac:dyDescent="0.25">
      <c r="A16958" s="60">
        <v>127190.735844375</v>
      </c>
      <c r="B16958" s="37"/>
      <c r="C16958" s="37">
        <v>0.31334793723443199</v>
      </c>
      <c r="D16958" s="37"/>
      <c r="E16958" s="37"/>
    </row>
    <row r="16959" spans="1:5" x14ac:dyDescent="0.25">
      <c r="A16959" s="60">
        <v>127224.329642457</v>
      </c>
      <c r="B16959" s="37"/>
      <c r="C16959" s="37">
        <v>0.75488658134130704</v>
      </c>
      <c r="D16959" s="37"/>
      <c r="E16959" s="37"/>
    </row>
    <row r="16960" spans="1:5" x14ac:dyDescent="0.25">
      <c r="A16960" s="60">
        <v>127226.748172861</v>
      </c>
      <c r="B16960" s="37"/>
      <c r="C16960" s="37">
        <v>0.115401032404194</v>
      </c>
      <c r="D16960" s="37"/>
      <c r="E16960" s="37"/>
    </row>
    <row r="16961" spans="1:5" x14ac:dyDescent="0.25">
      <c r="A16961" s="60">
        <v>127240.27066569</v>
      </c>
      <c r="B16961" s="37"/>
      <c r="C16961" s="37">
        <v>1.0040108388214699</v>
      </c>
      <c r="D16961" s="37"/>
      <c r="E16961" s="37"/>
    </row>
    <row r="16962" spans="1:5" x14ac:dyDescent="0.25">
      <c r="A16962" s="60">
        <v>127240.382712305</v>
      </c>
      <c r="B16962" s="37"/>
      <c r="C16962" s="37">
        <v>-1.33063804209985</v>
      </c>
      <c r="D16962" s="37"/>
      <c r="E16962" s="37"/>
    </row>
    <row r="16963" spans="1:5" x14ac:dyDescent="0.25">
      <c r="A16963" s="60">
        <v>127241.085013919</v>
      </c>
      <c r="B16963" s="37"/>
      <c r="C16963" s="37">
        <v>-1.5619274356895301</v>
      </c>
      <c r="D16963" s="37"/>
      <c r="E16963" s="37"/>
    </row>
    <row r="16964" spans="1:5" x14ac:dyDescent="0.25">
      <c r="A16964" s="60">
        <v>127254.561690196</v>
      </c>
      <c r="B16964" s="37"/>
      <c r="C16964" s="37">
        <v>0.51799571724397997</v>
      </c>
      <c r="D16964" s="37"/>
      <c r="E16964" s="37"/>
    </row>
    <row r="16965" spans="1:5" x14ac:dyDescent="0.25">
      <c r="A16965" s="60">
        <v>127256.357837756</v>
      </c>
      <c r="B16965" s="37"/>
      <c r="C16965" s="37">
        <v>0.97285652397365296</v>
      </c>
      <c r="D16965" s="37"/>
      <c r="E16965" s="37"/>
    </row>
    <row r="16966" spans="1:5" x14ac:dyDescent="0.25">
      <c r="A16966" s="60">
        <v>127258.22939546801</v>
      </c>
      <c r="B16966" s="37"/>
      <c r="C16966" s="37">
        <v>-0.190349673854906</v>
      </c>
      <c r="D16966" s="37"/>
      <c r="E16966" s="37"/>
    </row>
    <row r="16967" spans="1:5" x14ac:dyDescent="0.25">
      <c r="A16967" s="60">
        <v>127272.771691093</v>
      </c>
      <c r="B16967" s="37"/>
      <c r="C16967" s="37">
        <v>-0.86014139415151503</v>
      </c>
      <c r="D16967" s="37"/>
      <c r="E16967" s="37"/>
    </row>
    <row r="16968" spans="1:5" x14ac:dyDescent="0.25">
      <c r="A16968" s="60">
        <v>127277.70974772199</v>
      </c>
      <c r="B16968" s="37"/>
      <c r="C16968" s="37">
        <v>0.60009846125959099</v>
      </c>
      <c r="D16968" s="37"/>
      <c r="E16968" s="37"/>
    </row>
    <row r="16969" spans="1:5" x14ac:dyDescent="0.25">
      <c r="A16969" s="60">
        <v>127278.355307285</v>
      </c>
      <c r="B16969" s="37"/>
      <c r="C16969" s="37">
        <v>-8.4691693991800807E-2</v>
      </c>
      <c r="D16969" s="37"/>
      <c r="E16969" s="37"/>
    </row>
    <row r="16970" spans="1:5" x14ac:dyDescent="0.25">
      <c r="A16970" s="60">
        <v>127335.951363949</v>
      </c>
      <c r="B16970" s="37"/>
      <c r="C16970" s="37">
        <v>0.96195386404815997</v>
      </c>
      <c r="D16970" s="37"/>
      <c r="E16970" s="37"/>
    </row>
    <row r="16971" spans="1:5" x14ac:dyDescent="0.25">
      <c r="A16971" s="60">
        <v>127338.365059077</v>
      </c>
      <c r="B16971" s="37"/>
      <c r="C16971" s="37">
        <v>1.1201622533018001</v>
      </c>
      <c r="D16971" s="37"/>
      <c r="E16971" s="37"/>
    </row>
    <row r="16972" spans="1:5" x14ac:dyDescent="0.25">
      <c r="A16972" s="60">
        <v>127376.121719945</v>
      </c>
      <c r="B16972" s="37"/>
      <c r="C16972" s="37">
        <v>1.2413711277764501</v>
      </c>
      <c r="D16972" s="37"/>
      <c r="E16972" s="37"/>
    </row>
    <row r="16973" spans="1:5" x14ac:dyDescent="0.25">
      <c r="A16973" s="60">
        <v>127412.456767813</v>
      </c>
      <c r="B16973" s="37"/>
      <c r="C16973" s="37">
        <v>0.26166566579262102</v>
      </c>
      <c r="D16973" s="37"/>
      <c r="E16973" s="37"/>
    </row>
    <row r="16974" spans="1:5" x14ac:dyDescent="0.25">
      <c r="A16974" s="60">
        <v>127420.04241023101</v>
      </c>
      <c r="B16974" s="37"/>
      <c r="C16974" s="37">
        <v>0.49476655680649201</v>
      </c>
      <c r="D16974" s="37"/>
      <c r="E16974" s="37"/>
    </row>
    <row r="16975" spans="1:5" x14ac:dyDescent="0.25">
      <c r="A16975" s="60">
        <v>127452.951225504</v>
      </c>
      <c r="B16975" s="37"/>
      <c r="C16975" s="37">
        <v>0.28004672323558299</v>
      </c>
      <c r="D16975" s="37"/>
      <c r="E16975" s="37"/>
    </row>
    <row r="16976" spans="1:5" x14ac:dyDescent="0.25">
      <c r="A16976" s="60">
        <v>127465.258514976</v>
      </c>
      <c r="B16976" s="37"/>
      <c r="C16976" s="37">
        <v>0.74018522789682795</v>
      </c>
      <c r="D16976" s="37"/>
      <c r="E16976" s="37"/>
    </row>
    <row r="16977" spans="1:5" x14ac:dyDescent="0.25">
      <c r="A16977" s="60">
        <v>127471.42142300399</v>
      </c>
      <c r="B16977" s="37"/>
      <c r="C16977" s="37">
        <v>0.58419409937395805</v>
      </c>
      <c r="D16977" s="37"/>
      <c r="E16977" s="37"/>
    </row>
    <row r="16978" spans="1:5" x14ac:dyDescent="0.25">
      <c r="A16978" s="60">
        <v>127484.54950266999</v>
      </c>
      <c r="B16978" s="37"/>
      <c r="C16978" s="37">
        <v>1.14882867883268</v>
      </c>
      <c r="D16978" s="37"/>
      <c r="E16978" s="37"/>
    </row>
    <row r="16979" spans="1:5" x14ac:dyDescent="0.25">
      <c r="A16979" s="60">
        <v>127495.778262956</v>
      </c>
      <c r="B16979" s="37"/>
      <c r="C16979" s="37">
        <v>1.40029720601591</v>
      </c>
      <c r="D16979" s="37"/>
      <c r="E16979" s="37"/>
    </row>
    <row r="16980" spans="1:5" x14ac:dyDescent="0.25">
      <c r="A16980" s="60">
        <v>127503.898831192</v>
      </c>
      <c r="B16980" s="37"/>
      <c r="C16980" s="37">
        <v>0.84226994652623099</v>
      </c>
      <c r="D16980" s="37"/>
      <c r="E16980" s="37"/>
    </row>
    <row r="16981" spans="1:5" x14ac:dyDescent="0.25">
      <c r="A16981" s="60">
        <v>127513.122244554</v>
      </c>
      <c r="B16981" s="37"/>
      <c r="C16981" s="37">
        <v>0.79799596781364701</v>
      </c>
      <c r="D16981" s="37"/>
      <c r="E16981" s="37"/>
    </row>
    <row r="16982" spans="1:5" x14ac:dyDescent="0.25">
      <c r="A16982" s="60">
        <v>127524.750036985</v>
      </c>
      <c r="B16982" s="37"/>
      <c r="C16982" s="37">
        <v>0.230446568661691</v>
      </c>
      <c r="D16982" s="37"/>
      <c r="E16982" s="37"/>
    </row>
    <row r="16983" spans="1:5" x14ac:dyDescent="0.25">
      <c r="A16983" s="60">
        <v>127534.51709607799</v>
      </c>
      <c r="B16983" s="37"/>
      <c r="C16983" s="37">
        <v>0.38690980809197301</v>
      </c>
      <c r="D16983" s="37"/>
      <c r="E16983" s="37"/>
    </row>
    <row r="16984" spans="1:5" x14ac:dyDescent="0.25">
      <c r="A16984" s="60">
        <v>127550.727858139</v>
      </c>
      <c r="B16984" s="37"/>
      <c r="C16984" s="37">
        <v>1.1747503354651201</v>
      </c>
      <c r="D16984" s="37"/>
      <c r="E16984" s="37"/>
    </row>
    <row r="16985" spans="1:5" x14ac:dyDescent="0.25">
      <c r="A16985" s="60">
        <v>127551.95709018099</v>
      </c>
      <c r="B16985" s="37"/>
      <c r="C16985" s="37">
        <v>0.68890499745295497</v>
      </c>
      <c r="D16985" s="37"/>
      <c r="E16985" s="37"/>
    </row>
    <row r="16986" spans="1:5" x14ac:dyDescent="0.25">
      <c r="A16986" s="60">
        <v>127558.382390125</v>
      </c>
      <c r="B16986" s="37"/>
      <c r="C16986" s="37">
        <v>1.3462552013282501</v>
      </c>
      <c r="D16986" s="37"/>
      <c r="E16986" s="37"/>
    </row>
    <row r="16987" spans="1:5" x14ac:dyDescent="0.25">
      <c r="A16987" s="60">
        <v>127567.155434457</v>
      </c>
      <c r="B16987" s="37"/>
      <c r="C16987" s="37">
        <v>1.0070763417697099</v>
      </c>
      <c r="D16987" s="37"/>
      <c r="E16987" s="37"/>
    </row>
    <row r="16988" spans="1:5" x14ac:dyDescent="0.25">
      <c r="A16988" s="60">
        <v>127643.457104513</v>
      </c>
      <c r="B16988" s="37"/>
      <c r="C16988" s="37">
        <v>0.95701760652004997</v>
      </c>
      <c r="D16988" s="37"/>
      <c r="E16988" s="37"/>
    </row>
    <row r="16989" spans="1:5" x14ac:dyDescent="0.25">
      <c r="A16989" s="60">
        <v>127653.205449638</v>
      </c>
      <c r="B16989" s="37"/>
      <c r="C16989" s="37">
        <v>1.3514004844350501E-2</v>
      </c>
      <c r="D16989" s="37"/>
      <c r="E16989" s="37"/>
    </row>
    <row r="16990" spans="1:5" x14ac:dyDescent="0.25">
      <c r="A16990" s="60">
        <v>127669.16328040999</v>
      </c>
      <c r="B16990" s="37"/>
      <c r="C16990" s="37">
        <v>-0.23249587044130701</v>
      </c>
      <c r="D16990" s="37"/>
      <c r="E16990" s="37"/>
    </row>
    <row r="16991" spans="1:5" x14ac:dyDescent="0.25">
      <c r="A16991" s="60">
        <v>127673.617708251</v>
      </c>
      <c r="B16991" s="37"/>
      <c r="C16991" s="37">
        <v>0.72082815792544597</v>
      </c>
      <c r="D16991" s="37"/>
      <c r="E16991" s="37"/>
    </row>
    <row r="16992" spans="1:5" x14ac:dyDescent="0.25">
      <c r="A16992" s="60">
        <v>127709.436003429</v>
      </c>
      <c r="B16992" s="37"/>
      <c r="C16992" s="37">
        <v>-0.35170862745086401</v>
      </c>
      <c r="D16992" s="37"/>
      <c r="E16992" s="37"/>
    </row>
    <row r="16993" spans="1:5" x14ac:dyDescent="0.25">
      <c r="A16993" s="60">
        <v>127716.322793695</v>
      </c>
      <c r="B16993" s="37"/>
      <c r="C16993" s="37">
        <v>0.39633040473525699</v>
      </c>
      <c r="D16993" s="37"/>
      <c r="E16993" s="37"/>
    </row>
    <row r="16994" spans="1:5" x14ac:dyDescent="0.25">
      <c r="A16994" s="60">
        <v>127810.63279341299</v>
      </c>
      <c r="B16994" s="37"/>
      <c r="C16994" s="37">
        <v>0.10758914699253699</v>
      </c>
      <c r="D16994" s="37"/>
      <c r="E16994" s="37"/>
    </row>
    <row r="16995" spans="1:5" x14ac:dyDescent="0.25">
      <c r="A16995" s="60">
        <v>127830.901529261</v>
      </c>
      <c r="B16995" s="37"/>
      <c r="C16995" s="37">
        <v>1.21262675634441</v>
      </c>
      <c r="D16995" s="37"/>
      <c r="E16995" s="37"/>
    </row>
    <row r="16996" spans="1:5" x14ac:dyDescent="0.25">
      <c r="A16996" s="60">
        <v>127832.577684099</v>
      </c>
      <c r="B16996" s="37"/>
      <c r="C16996" s="37">
        <v>0.227472173740284</v>
      </c>
      <c r="D16996" s="37"/>
      <c r="E16996" s="37"/>
    </row>
    <row r="16997" spans="1:5" x14ac:dyDescent="0.25">
      <c r="A16997" s="60">
        <v>127836.388711387</v>
      </c>
      <c r="B16997" s="37"/>
      <c r="C16997" s="37">
        <v>0.80066983222311106</v>
      </c>
      <c r="D16997" s="37"/>
      <c r="E16997" s="37"/>
    </row>
    <row r="16998" spans="1:5" x14ac:dyDescent="0.25">
      <c r="A16998" s="60">
        <v>127852.52547198199</v>
      </c>
      <c r="B16998" s="37"/>
      <c r="C16998" s="37">
        <v>0.55570569181209195</v>
      </c>
      <c r="D16998" s="37"/>
      <c r="E16998" s="37"/>
    </row>
    <row r="16999" spans="1:5" x14ac:dyDescent="0.25">
      <c r="A16999" s="60">
        <v>127874.33076177401</v>
      </c>
      <c r="B16999" s="37"/>
      <c r="C16999" s="37">
        <v>0.91020131413941396</v>
      </c>
      <c r="D16999" s="37"/>
      <c r="E16999" s="37"/>
    </row>
    <row r="17000" spans="1:5" x14ac:dyDescent="0.25">
      <c r="A17000" s="60">
        <v>127893.05253972999</v>
      </c>
      <c r="B17000" s="37"/>
      <c r="C17000" s="37">
        <v>1.5953246190491199</v>
      </c>
      <c r="D17000" s="37"/>
      <c r="E17000" s="37"/>
    </row>
    <row r="17001" spans="1:5" x14ac:dyDescent="0.25">
      <c r="A17001" s="60">
        <v>127912.64092213599</v>
      </c>
      <c r="B17001" s="37"/>
      <c r="C17001" s="37">
        <v>0.28073419433678498</v>
      </c>
      <c r="D17001" s="37"/>
      <c r="E17001" s="37"/>
    </row>
    <row r="17002" spans="1:5" x14ac:dyDescent="0.25">
      <c r="A17002" s="60">
        <v>127936.693494142</v>
      </c>
      <c r="B17002" s="37"/>
      <c r="C17002" s="37">
        <v>1.0527684441677101</v>
      </c>
      <c r="D17002" s="37"/>
      <c r="E17002" s="37"/>
    </row>
    <row r="17003" spans="1:5" x14ac:dyDescent="0.25">
      <c r="A17003" s="60">
        <v>127958.14633160199</v>
      </c>
      <c r="B17003" s="37"/>
      <c r="C17003" s="37">
        <v>0.90173690447985499</v>
      </c>
      <c r="D17003" s="37"/>
      <c r="E17003" s="37"/>
    </row>
    <row r="17004" spans="1:5" x14ac:dyDescent="0.25">
      <c r="A17004" s="60">
        <v>127990.188091886</v>
      </c>
      <c r="B17004" s="37"/>
      <c r="C17004" s="37">
        <v>1.00233913877139</v>
      </c>
      <c r="D17004" s="37"/>
      <c r="E17004" s="37"/>
    </row>
    <row r="17005" spans="1:5" x14ac:dyDescent="0.25">
      <c r="A17005" s="60">
        <v>127995.43390181899</v>
      </c>
      <c r="B17005" s="37"/>
      <c r="C17005" s="37">
        <v>3.0025508493025699E-2</v>
      </c>
      <c r="D17005" s="37"/>
      <c r="E17005" s="37"/>
    </row>
    <row r="17006" spans="1:5" x14ac:dyDescent="0.25">
      <c r="A17006" s="60">
        <v>128008.806921675</v>
      </c>
      <c r="B17006" s="37"/>
      <c r="C17006" s="37">
        <v>-0.36653889132158801</v>
      </c>
      <c r="D17006" s="37"/>
      <c r="E17006" s="37"/>
    </row>
    <row r="17007" spans="1:5" x14ac:dyDescent="0.25">
      <c r="A17007" s="60">
        <v>128016.206090102</v>
      </c>
      <c r="B17007" s="37"/>
      <c r="C17007" s="37">
        <v>0.41294420620820999</v>
      </c>
      <c r="D17007" s="37"/>
      <c r="E17007" s="37"/>
    </row>
    <row r="17008" spans="1:5" x14ac:dyDescent="0.25">
      <c r="A17008" s="60">
        <v>128046.540374199</v>
      </c>
      <c r="B17008" s="37"/>
      <c r="C17008" s="37">
        <v>2.7338478466322602</v>
      </c>
      <c r="D17008" s="37"/>
      <c r="E17008" s="37"/>
    </row>
    <row r="17009" spans="1:5" x14ac:dyDescent="0.25">
      <c r="A17009" s="60">
        <v>128050.49119033699</v>
      </c>
      <c r="B17009" s="37"/>
      <c r="C17009" s="37">
        <v>1.22804572651587</v>
      </c>
      <c r="D17009" s="37"/>
      <c r="E17009" s="37"/>
    </row>
    <row r="17010" spans="1:5" x14ac:dyDescent="0.25">
      <c r="A17010" s="60">
        <v>128058.20310824399</v>
      </c>
      <c r="B17010" s="37"/>
      <c r="C17010" s="37">
        <v>1.6497509580362599</v>
      </c>
      <c r="D17010" s="37"/>
      <c r="E17010" s="37"/>
    </row>
    <row r="17011" spans="1:5" x14ac:dyDescent="0.25">
      <c r="A17011" s="60">
        <v>128060.769353693</v>
      </c>
      <c r="B17011" s="37"/>
      <c r="C17011" s="37">
        <v>0.107159391274481</v>
      </c>
      <c r="D17011" s="37"/>
      <c r="E17011" s="37"/>
    </row>
    <row r="17012" spans="1:5" x14ac:dyDescent="0.25">
      <c r="A17012" s="60">
        <v>128069.03850884701</v>
      </c>
      <c r="B17012" s="37"/>
      <c r="C17012" s="37">
        <v>-0.36048273931498198</v>
      </c>
      <c r="D17012" s="37"/>
      <c r="E17012" s="37"/>
    </row>
    <row r="17013" spans="1:5" x14ac:dyDescent="0.25">
      <c r="A17013" s="60">
        <v>128080.07309967</v>
      </c>
      <c r="B17013" s="37"/>
      <c r="C17013" s="37">
        <v>0.93738074445102204</v>
      </c>
      <c r="D17013" s="37"/>
      <c r="E17013" s="37"/>
    </row>
    <row r="17014" spans="1:5" x14ac:dyDescent="0.25">
      <c r="A17014" s="60">
        <v>128122.624636287</v>
      </c>
      <c r="B17014" s="37"/>
      <c r="C17014" s="37">
        <v>0.70788438450737301</v>
      </c>
      <c r="D17014" s="37"/>
      <c r="E17014" s="37"/>
    </row>
    <row r="17015" spans="1:5" x14ac:dyDescent="0.25">
      <c r="A17015" s="60">
        <v>128127.454513668</v>
      </c>
      <c r="B17015" s="37"/>
      <c r="C17015" s="37">
        <v>1.31598880581469</v>
      </c>
      <c r="D17015" s="37"/>
      <c r="E17015" s="37"/>
    </row>
    <row r="17016" spans="1:5" x14ac:dyDescent="0.25">
      <c r="A17016" s="60">
        <v>128169.333071092</v>
      </c>
      <c r="B17016" s="37"/>
      <c r="C17016" s="37">
        <v>0.489452609214935</v>
      </c>
      <c r="D17016" s="37"/>
      <c r="E17016" s="37"/>
    </row>
    <row r="17017" spans="1:5" x14ac:dyDescent="0.25">
      <c r="A17017" s="60">
        <v>128179.021282282</v>
      </c>
      <c r="B17017" s="37"/>
      <c r="C17017" s="37">
        <v>1.0439841248833099</v>
      </c>
      <c r="D17017" s="37"/>
      <c r="E17017" s="37"/>
    </row>
    <row r="17018" spans="1:5" x14ac:dyDescent="0.25">
      <c r="A17018" s="60">
        <v>128192.40727609499</v>
      </c>
      <c r="B17018" s="37"/>
      <c r="C17018" s="37">
        <v>1.09577451526668</v>
      </c>
      <c r="D17018" s="37"/>
      <c r="E17018" s="37"/>
    </row>
    <row r="17019" spans="1:5" x14ac:dyDescent="0.25">
      <c r="A17019" s="60">
        <v>128213.251350219</v>
      </c>
      <c r="B17019" s="37"/>
      <c r="C17019" s="37">
        <v>-2.1746811967522</v>
      </c>
      <c r="D17019" s="37"/>
      <c r="E17019" s="37"/>
    </row>
    <row r="17020" spans="1:5" x14ac:dyDescent="0.25">
      <c r="A17020" s="60">
        <v>128262.631122461</v>
      </c>
      <c r="B17020" s="37"/>
      <c r="C17020" s="37">
        <v>0.92877652172482805</v>
      </c>
      <c r="D17020" s="37"/>
      <c r="E17020" s="37"/>
    </row>
    <row r="17021" spans="1:5" x14ac:dyDescent="0.25">
      <c r="A17021" s="60">
        <v>128267.98266784599</v>
      </c>
      <c r="B17021" s="37"/>
      <c r="C17021" s="37">
        <v>3.8843137382982298E-2</v>
      </c>
      <c r="D17021" s="37"/>
      <c r="E17021" s="37"/>
    </row>
    <row r="17022" spans="1:5" x14ac:dyDescent="0.25">
      <c r="A17022" s="60">
        <v>128300.111666165</v>
      </c>
      <c r="B17022" s="37"/>
      <c r="C17022" s="37">
        <v>1.40950508828781</v>
      </c>
      <c r="D17022" s="37"/>
      <c r="E17022" s="37"/>
    </row>
    <row r="17023" spans="1:5" x14ac:dyDescent="0.25">
      <c r="A17023" s="60">
        <v>128305.236991671</v>
      </c>
      <c r="B17023" s="37"/>
      <c r="C17023" s="37">
        <v>0.23535355204118399</v>
      </c>
      <c r="D17023" s="37"/>
      <c r="E17023" s="37"/>
    </row>
    <row r="17024" spans="1:5" x14ac:dyDescent="0.25">
      <c r="A17024" s="60">
        <v>128306.032720918</v>
      </c>
      <c r="B17024" s="37"/>
      <c r="C17024" s="37"/>
      <c r="D17024" s="37"/>
      <c r="E17024" s="37"/>
    </row>
    <row r="17025" spans="1:5" x14ac:dyDescent="0.25">
      <c r="A17025" s="60">
        <v>128318.507454761</v>
      </c>
      <c r="B17025" s="37"/>
      <c r="C17025" s="37">
        <v>0.69156657087821005</v>
      </c>
      <c r="D17025" s="37"/>
      <c r="E17025" s="37"/>
    </row>
    <row r="17026" spans="1:5" x14ac:dyDescent="0.25">
      <c r="A17026" s="60">
        <v>128321.86596609199</v>
      </c>
      <c r="B17026" s="37"/>
      <c r="C17026" s="37">
        <v>0.77845397155551499</v>
      </c>
      <c r="D17026" s="37"/>
      <c r="E17026" s="37"/>
    </row>
    <row r="17027" spans="1:5" x14ac:dyDescent="0.25">
      <c r="A17027" s="60">
        <v>128350.01680769501</v>
      </c>
      <c r="B17027" s="37"/>
      <c r="C17027" s="37">
        <v>0.59481695319365502</v>
      </c>
      <c r="D17027" s="37"/>
      <c r="E17027" s="37"/>
    </row>
    <row r="17028" spans="1:5" x14ac:dyDescent="0.25">
      <c r="A17028" s="60">
        <v>128369.89749477799</v>
      </c>
      <c r="B17028" s="37"/>
      <c r="C17028" s="37">
        <v>6.6738649661335402E-3</v>
      </c>
      <c r="D17028" s="37"/>
      <c r="E17028" s="37"/>
    </row>
    <row r="17029" spans="1:5" x14ac:dyDescent="0.25">
      <c r="A17029" s="60">
        <v>128371.371298364</v>
      </c>
      <c r="B17029" s="37"/>
      <c r="C17029" s="37">
        <v>0.97833174521952904</v>
      </c>
      <c r="D17029" s="37"/>
      <c r="E17029" s="37"/>
    </row>
    <row r="17030" spans="1:5" x14ac:dyDescent="0.25">
      <c r="A17030" s="60">
        <v>128386.155454386</v>
      </c>
      <c r="B17030" s="37"/>
      <c r="C17030" s="37">
        <v>0.23303798329052899</v>
      </c>
      <c r="D17030" s="37"/>
      <c r="E17030" s="37"/>
    </row>
    <row r="17031" spans="1:5" x14ac:dyDescent="0.25">
      <c r="A17031" s="60">
        <v>128389.41296546</v>
      </c>
      <c r="B17031" s="37"/>
      <c r="C17031" s="37">
        <v>0.87213191443846805</v>
      </c>
      <c r="D17031" s="37"/>
      <c r="E17031" s="37"/>
    </row>
    <row r="17032" spans="1:5" x14ac:dyDescent="0.25">
      <c r="A17032" s="60">
        <v>128406.896990612</v>
      </c>
      <c r="B17032" s="37"/>
      <c r="C17032" s="37">
        <v>0.82157674739420405</v>
      </c>
      <c r="D17032" s="37"/>
      <c r="E17032" s="37"/>
    </row>
    <row r="17033" spans="1:5" x14ac:dyDescent="0.25">
      <c r="A17033" s="60">
        <v>128426.397284937</v>
      </c>
      <c r="B17033" s="37"/>
      <c r="C17033" s="37">
        <v>1.10456708109103</v>
      </c>
      <c r="D17033" s="37"/>
      <c r="E17033" s="37"/>
    </row>
    <row r="17034" spans="1:5" x14ac:dyDescent="0.25">
      <c r="A17034" s="60">
        <v>128431.74336294099</v>
      </c>
      <c r="B17034" s="37"/>
      <c r="C17034" s="37">
        <v>0.95164370022684497</v>
      </c>
      <c r="D17034" s="37"/>
      <c r="E17034" s="37"/>
    </row>
    <row r="17035" spans="1:5" x14ac:dyDescent="0.25">
      <c r="A17035" s="60">
        <v>128453.624215055</v>
      </c>
      <c r="B17035" s="37"/>
      <c r="C17035" s="37">
        <v>0.70790055131586505</v>
      </c>
      <c r="D17035" s="37"/>
      <c r="E17035" s="37"/>
    </row>
    <row r="17036" spans="1:5" x14ac:dyDescent="0.25">
      <c r="A17036" s="60">
        <v>128458.97125942601</v>
      </c>
      <c r="B17036" s="37"/>
      <c r="C17036" s="37">
        <v>0.61723113929517104</v>
      </c>
      <c r="D17036" s="37"/>
      <c r="E17036" s="37"/>
    </row>
    <row r="17037" spans="1:5" x14ac:dyDescent="0.25">
      <c r="A17037" s="60">
        <v>128468.271602354</v>
      </c>
      <c r="B17037" s="37"/>
      <c r="C17037" s="37">
        <v>0.543084208953859</v>
      </c>
      <c r="D17037" s="37"/>
      <c r="E17037" s="37"/>
    </row>
    <row r="17038" spans="1:5" x14ac:dyDescent="0.25">
      <c r="A17038" s="60">
        <v>128484.83265442699</v>
      </c>
      <c r="B17038" s="37"/>
      <c r="C17038" s="37">
        <v>0.42361236968890797</v>
      </c>
      <c r="D17038" s="37"/>
      <c r="E17038" s="37"/>
    </row>
    <row r="17039" spans="1:5" x14ac:dyDescent="0.25">
      <c r="A17039" s="60">
        <v>128493.394165702</v>
      </c>
      <c r="B17039" s="37"/>
      <c r="C17039" s="37">
        <v>0.30644863196165301</v>
      </c>
      <c r="D17039" s="37"/>
      <c r="E17039" s="37"/>
    </row>
    <row r="17040" spans="1:5" x14ac:dyDescent="0.25">
      <c r="A17040" s="60">
        <v>128520.162350164</v>
      </c>
      <c r="B17040" s="37"/>
      <c r="C17040" s="37">
        <v>-0.65983398641632496</v>
      </c>
      <c r="D17040" s="37"/>
      <c r="E17040" s="37"/>
    </row>
    <row r="17041" spans="1:5" x14ac:dyDescent="0.25">
      <c r="A17041" s="60">
        <v>128533.209898785</v>
      </c>
      <c r="B17041" s="37"/>
      <c r="C17041" s="37">
        <v>0.48522276995322</v>
      </c>
      <c r="D17041" s="37"/>
      <c r="E17041" s="37"/>
    </row>
    <row r="17042" spans="1:5" x14ac:dyDescent="0.25">
      <c r="A17042" s="60">
        <v>128546.97279595101</v>
      </c>
      <c r="B17042" s="37"/>
      <c r="C17042" s="37">
        <v>1.05259621409193</v>
      </c>
      <c r="D17042" s="37"/>
      <c r="E17042" s="37"/>
    </row>
    <row r="17043" spans="1:5" x14ac:dyDescent="0.25">
      <c r="A17043" s="60">
        <v>128564.278516583</v>
      </c>
      <c r="B17043" s="37"/>
      <c r="C17043" s="37">
        <v>0.917946220235066</v>
      </c>
      <c r="D17043" s="37"/>
      <c r="E17043" s="37"/>
    </row>
    <row r="17044" spans="1:5" x14ac:dyDescent="0.25">
      <c r="A17044" s="60">
        <v>128568.01532597801</v>
      </c>
      <c r="B17044" s="37"/>
      <c r="C17044" s="37">
        <v>0.94130857401773005</v>
      </c>
      <c r="D17044" s="37"/>
      <c r="E17044" s="37"/>
    </row>
    <row r="17045" spans="1:5" x14ac:dyDescent="0.25">
      <c r="A17045" s="60">
        <v>128572.55291098201</v>
      </c>
      <c r="B17045" s="37"/>
      <c r="C17045" s="37">
        <v>1.0631442828577</v>
      </c>
      <c r="D17045" s="37"/>
      <c r="E17045" s="37"/>
    </row>
    <row r="17046" spans="1:5" x14ac:dyDescent="0.25">
      <c r="A17046" s="60">
        <v>128572.734713638</v>
      </c>
      <c r="B17046" s="37"/>
      <c r="C17046" s="37">
        <v>0.60236587370230399</v>
      </c>
      <c r="D17046" s="37"/>
      <c r="E17046" s="37"/>
    </row>
    <row r="17047" spans="1:5" x14ac:dyDescent="0.25">
      <c r="A17047" s="60">
        <v>128578.937360472</v>
      </c>
      <c r="B17047" s="37"/>
      <c r="C17047" s="37">
        <v>0.75881754171836002</v>
      </c>
      <c r="D17047" s="37"/>
      <c r="E17047" s="37"/>
    </row>
    <row r="17048" spans="1:5" x14ac:dyDescent="0.25">
      <c r="A17048" s="60">
        <v>128583.779693968</v>
      </c>
      <c r="B17048" s="37"/>
      <c r="C17048" s="37">
        <v>-6.8306649012672693E-2</v>
      </c>
      <c r="D17048" s="37"/>
      <c r="E17048" s="37"/>
    </row>
    <row r="17049" spans="1:5" x14ac:dyDescent="0.25">
      <c r="A17049" s="60">
        <v>128585.124147949</v>
      </c>
      <c r="B17049" s="37"/>
      <c r="C17049" s="37">
        <v>-2.2738542943051798</v>
      </c>
      <c r="D17049" s="37"/>
      <c r="E17049" s="37"/>
    </row>
    <row r="17050" spans="1:5" x14ac:dyDescent="0.25">
      <c r="A17050" s="60">
        <v>128585.530888102</v>
      </c>
      <c r="B17050" s="37"/>
      <c r="C17050" s="37">
        <v>0.69056852136320002</v>
      </c>
      <c r="D17050" s="37"/>
      <c r="E17050" s="37"/>
    </row>
    <row r="17051" spans="1:5" x14ac:dyDescent="0.25">
      <c r="A17051" s="60">
        <v>128597.513059826</v>
      </c>
      <c r="B17051" s="37"/>
      <c r="C17051" s="37">
        <v>0.39827512299670498</v>
      </c>
      <c r="D17051" s="37"/>
      <c r="E17051" s="37"/>
    </row>
    <row r="17052" spans="1:5" x14ac:dyDescent="0.25">
      <c r="A17052" s="60">
        <v>128637.901253191</v>
      </c>
      <c r="B17052" s="37"/>
      <c r="C17052" s="37">
        <v>1.0888581036502001</v>
      </c>
      <c r="D17052" s="37"/>
      <c r="E17052" s="37"/>
    </row>
    <row r="17053" spans="1:5" x14ac:dyDescent="0.25">
      <c r="A17053" s="60">
        <v>128641.232542349</v>
      </c>
      <c r="B17053" s="37"/>
      <c r="C17053" s="37">
        <v>1.2696291807618301</v>
      </c>
      <c r="D17053" s="37"/>
      <c r="E17053" s="37"/>
    </row>
    <row r="17054" spans="1:5" x14ac:dyDescent="0.25">
      <c r="A17054" s="60">
        <v>128642.003672311</v>
      </c>
      <c r="B17054" s="37"/>
      <c r="C17054" s="37">
        <v>1.32438220979056</v>
      </c>
      <c r="D17054" s="37"/>
      <c r="E17054" s="37"/>
    </row>
    <row r="17055" spans="1:5" x14ac:dyDescent="0.25">
      <c r="A17055" s="60">
        <v>128693.640239737</v>
      </c>
      <c r="B17055" s="37"/>
      <c r="C17055" s="37">
        <v>-0.22319108565663801</v>
      </c>
      <c r="D17055" s="37"/>
      <c r="E17055" s="37"/>
    </row>
    <row r="17056" spans="1:5" x14ac:dyDescent="0.25">
      <c r="A17056" s="60">
        <v>128705.681669614</v>
      </c>
      <c r="B17056" s="37"/>
      <c r="C17056" s="37">
        <v>1.1333435335291</v>
      </c>
      <c r="D17056" s="37"/>
      <c r="E17056" s="37"/>
    </row>
    <row r="17057" spans="1:5" x14ac:dyDescent="0.25">
      <c r="A17057" s="60">
        <v>128712.449622259</v>
      </c>
      <c r="B17057" s="37"/>
      <c r="C17057" s="37">
        <v>0.95997036276589398</v>
      </c>
      <c r="D17057" s="37"/>
      <c r="E17057" s="37"/>
    </row>
    <row r="17058" spans="1:5" x14ac:dyDescent="0.25">
      <c r="A17058" s="60">
        <v>128744.72420112501</v>
      </c>
      <c r="B17058" s="37"/>
      <c r="C17058" s="37">
        <v>0.70446936923447301</v>
      </c>
      <c r="D17058" s="37"/>
      <c r="E17058" s="37"/>
    </row>
    <row r="17059" spans="1:5" x14ac:dyDescent="0.25">
      <c r="A17059" s="60">
        <v>128752.332702106</v>
      </c>
      <c r="B17059" s="37"/>
      <c r="C17059" s="37">
        <v>-2.7613728406465401</v>
      </c>
      <c r="D17059" s="37"/>
      <c r="E17059" s="37"/>
    </row>
    <row r="17060" spans="1:5" x14ac:dyDescent="0.25">
      <c r="A17060" s="60">
        <v>128770.62432283</v>
      </c>
      <c r="B17060" s="37"/>
      <c r="C17060" s="37">
        <v>0.95952112271677803</v>
      </c>
      <c r="D17060" s="37"/>
      <c r="E17060" s="37"/>
    </row>
    <row r="17061" spans="1:5" x14ac:dyDescent="0.25">
      <c r="A17061" s="60">
        <v>128781.049397179</v>
      </c>
      <c r="B17061" s="37"/>
      <c r="C17061" s="37">
        <v>0.97394062345281796</v>
      </c>
      <c r="D17061" s="37"/>
      <c r="E17061" s="37"/>
    </row>
    <row r="17062" spans="1:5" x14ac:dyDescent="0.25">
      <c r="A17062" s="60">
        <v>128834.008338503</v>
      </c>
      <c r="B17062" s="37"/>
      <c r="C17062" s="37">
        <v>-0.12035671904973</v>
      </c>
      <c r="D17062" s="37"/>
      <c r="E17062" s="37"/>
    </row>
    <row r="17063" spans="1:5" x14ac:dyDescent="0.25">
      <c r="A17063" s="60">
        <v>128855.847691385</v>
      </c>
      <c r="B17063" s="37"/>
      <c r="C17063" s="37">
        <v>1.0059282234834399</v>
      </c>
      <c r="D17063" s="37"/>
      <c r="E17063" s="37"/>
    </row>
    <row r="17064" spans="1:5" x14ac:dyDescent="0.25">
      <c r="A17064" s="60">
        <v>128857.645706486</v>
      </c>
      <c r="B17064" s="37"/>
      <c r="C17064" s="37">
        <v>0.63703801510652802</v>
      </c>
      <c r="D17064" s="37"/>
      <c r="E17064" s="37"/>
    </row>
    <row r="17065" spans="1:5" x14ac:dyDescent="0.25">
      <c r="A17065" s="60">
        <v>128882.638230399</v>
      </c>
      <c r="B17065" s="37"/>
      <c r="C17065" s="37">
        <v>0.52449281674882298</v>
      </c>
      <c r="D17065" s="37"/>
      <c r="E17065" s="37"/>
    </row>
    <row r="17066" spans="1:5" x14ac:dyDescent="0.25">
      <c r="A17066" s="60">
        <v>128894.977949899</v>
      </c>
      <c r="B17066" s="37"/>
      <c r="C17066" s="37">
        <v>1.0210245864729699</v>
      </c>
      <c r="D17066" s="37"/>
      <c r="E17066" s="37"/>
    </row>
    <row r="17067" spans="1:5" x14ac:dyDescent="0.25">
      <c r="A17067" s="60">
        <v>128911.451243774</v>
      </c>
      <c r="B17067" s="37"/>
      <c r="C17067" s="37">
        <v>9.7219709051188392E-3</v>
      </c>
      <c r="D17067" s="37"/>
      <c r="E17067" s="37"/>
    </row>
    <row r="17068" spans="1:5" x14ac:dyDescent="0.25">
      <c r="A17068" s="60">
        <v>128943.88584272499</v>
      </c>
      <c r="B17068" s="37"/>
      <c r="C17068" s="37">
        <v>0.373100651002711</v>
      </c>
      <c r="D17068" s="37"/>
      <c r="E17068" s="37"/>
    </row>
    <row r="17069" spans="1:5" x14ac:dyDescent="0.25">
      <c r="A17069" s="60">
        <v>128952.946754467</v>
      </c>
      <c r="B17069" s="37"/>
      <c r="C17069" s="37">
        <v>-0.31892256125243301</v>
      </c>
      <c r="D17069" s="37"/>
      <c r="E17069" s="37"/>
    </row>
    <row r="17070" spans="1:5" x14ac:dyDescent="0.25">
      <c r="A17070" s="60">
        <v>128983.900432108</v>
      </c>
      <c r="B17070" s="37"/>
      <c r="C17070" s="37">
        <v>0.96027199842987399</v>
      </c>
      <c r="D17070" s="37"/>
      <c r="E17070" s="37"/>
    </row>
    <row r="17071" spans="1:5" x14ac:dyDescent="0.25">
      <c r="A17071" s="60">
        <v>128992.360253283</v>
      </c>
      <c r="B17071" s="37"/>
      <c r="C17071" s="37">
        <v>0.46272857460936101</v>
      </c>
      <c r="D17071" s="37"/>
      <c r="E17071" s="37"/>
    </row>
    <row r="17072" spans="1:5" x14ac:dyDescent="0.25">
      <c r="A17072" s="60">
        <v>129035.802988628</v>
      </c>
      <c r="B17072" s="37"/>
      <c r="C17072" s="37">
        <v>0.26561686915289601</v>
      </c>
      <c r="D17072" s="37"/>
      <c r="E17072" s="37"/>
    </row>
    <row r="17073" spans="1:5" x14ac:dyDescent="0.25">
      <c r="A17073" s="60">
        <v>129049.27964380301</v>
      </c>
      <c r="B17073" s="37"/>
      <c r="C17073" s="37">
        <v>-1.8354009410866501</v>
      </c>
      <c r="D17073" s="37"/>
      <c r="E17073" s="37"/>
    </row>
    <row r="17074" spans="1:5" x14ac:dyDescent="0.25">
      <c r="A17074" s="60">
        <v>129086.949741327</v>
      </c>
      <c r="B17074" s="37"/>
      <c r="C17074" s="37">
        <v>0.37754169704868901</v>
      </c>
      <c r="D17074" s="37"/>
      <c r="E17074" s="37"/>
    </row>
    <row r="17075" spans="1:5" x14ac:dyDescent="0.25">
      <c r="A17075" s="60">
        <v>129089.21502015401</v>
      </c>
      <c r="B17075" s="37"/>
      <c r="C17075" s="37"/>
      <c r="D17075" s="37"/>
      <c r="E17075" s="37"/>
    </row>
    <row r="17076" spans="1:5" x14ac:dyDescent="0.25">
      <c r="A17076" s="60">
        <v>129093.412851591</v>
      </c>
      <c r="B17076" s="37"/>
      <c r="C17076" s="37">
        <v>0.13080833975307499</v>
      </c>
      <c r="D17076" s="37"/>
      <c r="E17076" s="37"/>
    </row>
    <row r="17077" spans="1:5" x14ac:dyDescent="0.25">
      <c r="A17077" s="60">
        <v>129140.55453664099</v>
      </c>
      <c r="B17077" s="37"/>
      <c r="C17077" s="37">
        <v>0.57972577203542197</v>
      </c>
      <c r="D17077" s="37"/>
      <c r="E17077" s="37"/>
    </row>
    <row r="17078" spans="1:5" x14ac:dyDescent="0.25">
      <c r="A17078" s="60">
        <v>129163.939265179</v>
      </c>
      <c r="B17078" s="37"/>
      <c r="C17078" s="37">
        <v>-0.421136706804348</v>
      </c>
      <c r="D17078" s="37"/>
      <c r="E17078" s="37"/>
    </row>
    <row r="17079" spans="1:5" x14ac:dyDescent="0.25">
      <c r="A17079" s="60">
        <v>129176.98652130501</v>
      </c>
      <c r="B17079" s="37"/>
      <c r="C17079" s="37">
        <v>0.53505913368023805</v>
      </c>
      <c r="D17079" s="37"/>
      <c r="E17079" s="37"/>
    </row>
    <row r="17080" spans="1:5" x14ac:dyDescent="0.25">
      <c r="A17080" s="60">
        <v>129201.849171526</v>
      </c>
      <c r="B17080" s="37"/>
      <c r="C17080" s="37">
        <v>0.39851837265281198</v>
      </c>
      <c r="D17080" s="37"/>
      <c r="E17080" s="37"/>
    </row>
    <row r="17081" spans="1:5" x14ac:dyDescent="0.25">
      <c r="A17081" s="60">
        <v>129236.506571312</v>
      </c>
      <c r="B17081" s="37"/>
      <c r="C17081" s="37">
        <v>2.52777605723875</v>
      </c>
      <c r="D17081" s="37"/>
      <c r="E17081" s="37"/>
    </row>
    <row r="17082" spans="1:5" x14ac:dyDescent="0.25">
      <c r="A17082" s="60">
        <v>129242.114194586</v>
      </c>
      <c r="B17082" s="37"/>
      <c r="C17082" s="37">
        <v>1.2192644443420799</v>
      </c>
      <c r="D17082" s="37"/>
      <c r="E17082" s="37"/>
    </row>
    <row r="17083" spans="1:5" x14ac:dyDescent="0.25">
      <c r="A17083" s="60">
        <v>129310.075146699</v>
      </c>
      <c r="B17083" s="37"/>
      <c r="C17083" s="37">
        <v>1.0854892354329</v>
      </c>
      <c r="D17083" s="37"/>
      <c r="E17083" s="37"/>
    </row>
    <row r="17084" spans="1:5" x14ac:dyDescent="0.25">
      <c r="A17084" s="60">
        <v>129346.24925937501</v>
      </c>
      <c r="B17084" s="37"/>
      <c r="C17084" s="37">
        <v>0.95804658903115802</v>
      </c>
      <c r="D17084" s="37"/>
      <c r="E17084" s="37"/>
    </row>
    <row r="17085" spans="1:5" x14ac:dyDescent="0.25">
      <c r="A17085" s="60">
        <v>129364.86544897</v>
      </c>
      <c r="B17085" s="37"/>
      <c r="C17085" s="37">
        <v>0.51664899789243302</v>
      </c>
      <c r="D17085" s="37"/>
      <c r="E17085" s="37"/>
    </row>
    <row r="17086" spans="1:5" x14ac:dyDescent="0.25">
      <c r="A17086" s="60">
        <v>129372.737352151</v>
      </c>
      <c r="B17086" s="37"/>
      <c r="C17086" s="37">
        <v>0.40787627359990503</v>
      </c>
      <c r="D17086" s="37"/>
      <c r="E17086" s="37"/>
    </row>
    <row r="17087" spans="1:5" x14ac:dyDescent="0.25">
      <c r="A17087" s="60">
        <v>129388.762337186</v>
      </c>
      <c r="B17087" s="37"/>
      <c r="C17087" s="37">
        <v>0.66461012423155696</v>
      </c>
      <c r="D17087" s="37"/>
      <c r="E17087" s="37"/>
    </row>
    <row r="17088" spans="1:5" x14ac:dyDescent="0.25">
      <c r="A17088" s="60">
        <v>129394.86599495899</v>
      </c>
      <c r="B17088" s="37"/>
      <c r="C17088" s="37">
        <v>-1.74034957537451</v>
      </c>
      <c r="D17088" s="37"/>
      <c r="E17088" s="37"/>
    </row>
    <row r="17089" spans="1:5" x14ac:dyDescent="0.25">
      <c r="A17089" s="60">
        <v>129425.532631286</v>
      </c>
      <c r="B17089" s="37"/>
      <c r="C17089" s="37">
        <v>0.13259098050137899</v>
      </c>
      <c r="D17089" s="37"/>
      <c r="E17089" s="37"/>
    </row>
    <row r="17090" spans="1:5" x14ac:dyDescent="0.25">
      <c r="A17090" s="60">
        <v>129437.433418635</v>
      </c>
      <c r="B17090" s="37"/>
      <c r="C17090" s="37">
        <v>0.63851788270574705</v>
      </c>
      <c r="D17090" s="37"/>
      <c r="E17090" s="37"/>
    </row>
    <row r="17091" spans="1:5" x14ac:dyDescent="0.25">
      <c r="A17091" s="60">
        <v>129440.324083517</v>
      </c>
      <c r="B17091" s="37"/>
      <c r="C17091" s="37">
        <v>0.76872787908604001</v>
      </c>
      <c r="D17091" s="37"/>
      <c r="E17091" s="37"/>
    </row>
    <row r="17092" spans="1:5" x14ac:dyDescent="0.25">
      <c r="A17092" s="60">
        <v>129443.244990607</v>
      </c>
      <c r="B17092" s="37"/>
      <c r="C17092" s="37">
        <v>0.67734848488680799</v>
      </c>
      <c r="D17092" s="37"/>
      <c r="E17092" s="37"/>
    </row>
    <row r="17093" spans="1:5" x14ac:dyDescent="0.25">
      <c r="A17093" s="60">
        <v>129471.65276784801</v>
      </c>
      <c r="B17093" s="37"/>
      <c r="C17093" s="37">
        <v>0.92624982021685098</v>
      </c>
      <c r="D17093" s="37"/>
      <c r="E17093" s="37"/>
    </row>
    <row r="17094" spans="1:5" x14ac:dyDescent="0.25">
      <c r="A17094" s="60">
        <v>129503.919652956</v>
      </c>
      <c r="B17094" s="37"/>
      <c r="C17094" s="37">
        <v>5.98455470660397E-2</v>
      </c>
      <c r="D17094" s="37"/>
      <c r="E17094" s="37"/>
    </row>
    <row r="17095" spans="1:5" x14ac:dyDescent="0.25">
      <c r="A17095" s="60">
        <v>129506.76681158799</v>
      </c>
      <c r="B17095" s="37"/>
      <c r="C17095" s="37">
        <v>0.19638417453382601</v>
      </c>
      <c r="D17095" s="37"/>
      <c r="E17095" s="37"/>
    </row>
    <row r="17096" spans="1:5" x14ac:dyDescent="0.25">
      <c r="A17096" s="60">
        <v>129541.41208769901</v>
      </c>
      <c r="B17096" s="37"/>
      <c r="C17096" s="37">
        <v>0.94717248567217605</v>
      </c>
      <c r="D17096" s="37"/>
      <c r="E17096" s="37"/>
    </row>
    <row r="17097" spans="1:5" x14ac:dyDescent="0.25">
      <c r="A17097" s="60">
        <v>129553.309560498</v>
      </c>
      <c r="B17097" s="37"/>
      <c r="C17097" s="37">
        <v>1.39123797562</v>
      </c>
      <c r="D17097" s="37"/>
      <c r="E17097" s="37"/>
    </row>
    <row r="17098" spans="1:5" x14ac:dyDescent="0.25">
      <c r="A17098" s="60">
        <v>129567.403863315</v>
      </c>
      <c r="B17098" s="37"/>
      <c r="C17098" s="37">
        <v>0.65529737446052805</v>
      </c>
      <c r="D17098" s="37"/>
      <c r="E17098" s="37"/>
    </row>
    <row r="17099" spans="1:5" x14ac:dyDescent="0.25">
      <c r="A17099" s="60">
        <v>129615.050050184</v>
      </c>
      <c r="B17099" s="37"/>
      <c r="C17099" s="37">
        <v>1.0996452063812401</v>
      </c>
      <c r="D17099" s="37"/>
      <c r="E17099" s="37"/>
    </row>
    <row r="17100" spans="1:5" x14ac:dyDescent="0.25">
      <c r="A17100" s="60">
        <v>129630.35526021</v>
      </c>
      <c r="B17100" s="37"/>
      <c r="C17100" s="37">
        <v>1.1567227601680501</v>
      </c>
      <c r="D17100" s="37"/>
      <c r="E17100" s="37"/>
    </row>
    <row r="17101" spans="1:5" x14ac:dyDescent="0.25">
      <c r="A17101" s="60">
        <v>129645.981911143</v>
      </c>
      <c r="B17101" s="37"/>
      <c r="C17101" s="37">
        <v>0.64051623196787999</v>
      </c>
      <c r="D17101" s="37"/>
      <c r="E17101" s="37"/>
    </row>
    <row r="17102" spans="1:5" x14ac:dyDescent="0.25">
      <c r="A17102" s="60">
        <v>129647.867960334</v>
      </c>
      <c r="B17102" s="37"/>
      <c r="C17102" s="37">
        <v>0.173606990916575</v>
      </c>
      <c r="D17102" s="37"/>
      <c r="E17102" s="37"/>
    </row>
    <row r="17103" spans="1:5" x14ac:dyDescent="0.25">
      <c r="A17103" s="60">
        <v>129648.752149343</v>
      </c>
      <c r="B17103" s="37"/>
      <c r="C17103" s="37">
        <v>0.80325449499658597</v>
      </c>
      <c r="D17103" s="37"/>
      <c r="E17103" s="37"/>
    </row>
    <row r="17104" spans="1:5" x14ac:dyDescent="0.25">
      <c r="A17104" s="60">
        <v>129649.521023988</v>
      </c>
      <c r="B17104" s="37"/>
      <c r="C17104" s="37">
        <v>0.445137762956338</v>
      </c>
      <c r="D17104" s="37"/>
      <c r="E17104" s="37"/>
    </row>
    <row r="17105" spans="1:5" x14ac:dyDescent="0.25">
      <c r="A17105" s="60">
        <v>129671.017086195</v>
      </c>
      <c r="B17105" s="37"/>
      <c r="C17105" s="37">
        <v>1.37381123916687</v>
      </c>
      <c r="D17105" s="37"/>
      <c r="E17105" s="37"/>
    </row>
    <row r="17106" spans="1:5" x14ac:dyDescent="0.25">
      <c r="A17106" s="60">
        <v>129744.288171179</v>
      </c>
      <c r="B17106" s="37"/>
      <c r="C17106" s="37">
        <v>0.51791855109537499</v>
      </c>
      <c r="D17106" s="37"/>
      <c r="E17106" s="37"/>
    </row>
    <row r="17107" spans="1:5" x14ac:dyDescent="0.25">
      <c r="A17107" s="60">
        <v>129744.45574414</v>
      </c>
      <c r="B17107" s="37"/>
      <c r="C17107" s="37">
        <v>0.872589558245074</v>
      </c>
      <c r="D17107" s="37"/>
      <c r="E17107" s="37"/>
    </row>
    <row r="17108" spans="1:5" x14ac:dyDescent="0.25">
      <c r="A17108" s="60">
        <v>129756.744626001</v>
      </c>
      <c r="B17108" s="37"/>
      <c r="C17108" s="37">
        <v>1.34085445142342</v>
      </c>
      <c r="D17108" s="37"/>
      <c r="E17108" s="37"/>
    </row>
    <row r="17109" spans="1:5" x14ac:dyDescent="0.25">
      <c r="A17109" s="60">
        <v>129776.717982006</v>
      </c>
      <c r="B17109" s="37"/>
      <c r="C17109" s="37">
        <v>2.44119173764323E-2</v>
      </c>
      <c r="D17109" s="37"/>
      <c r="E17109" s="37"/>
    </row>
    <row r="17110" spans="1:5" x14ac:dyDescent="0.25">
      <c r="A17110" s="60">
        <v>129784.098956685</v>
      </c>
      <c r="B17110" s="37"/>
      <c r="C17110" s="37">
        <v>0.34757265220484201</v>
      </c>
      <c r="D17110" s="37"/>
      <c r="E17110" s="37"/>
    </row>
    <row r="17111" spans="1:5" x14ac:dyDescent="0.25">
      <c r="A17111" s="60">
        <v>129786.612601121</v>
      </c>
      <c r="B17111" s="37"/>
      <c r="C17111" s="37">
        <v>-0.22608824131376001</v>
      </c>
      <c r="D17111" s="37"/>
      <c r="E17111" s="37"/>
    </row>
    <row r="17112" spans="1:5" x14ac:dyDescent="0.25">
      <c r="A17112" s="60">
        <v>129787.201135036</v>
      </c>
      <c r="B17112" s="37"/>
      <c r="C17112" s="37">
        <v>0.10423844213094401</v>
      </c>
      <c r="D17112" s="37"/>
      <c r="E17112" s="37"/>
    </row>
    <row r="17113" spans="1:5" x14ac:dyDescent="0.25">
      <c r="A17113" s="60">
        <v>129787.350434411</v>
      </c>
      <c r="B17113" s="37"/>
      <c r="C17113" s="37">
        <v>0.39310984950096101</v>
      </c>
      <c r="D17113" s="37"/>
      <c r="E17113" s="37"/>
    </row>
    <row r="17114" spans="1:5" x14ac:dyDescent="0.25">
      <c r="A17114" s="60">
        <v>129822.44089640101</v>
      </c>
      <c r="B17114" s="37"/>
      <c r="C17114" s="37">
        <v>0.46030300275219399</v>
      </c>
      <c r="D17114" s="37"/>
      <c r="E17114" s="37"/>
    </row>
    <row r="17115" spans="1:5" x14ac:dyDescent="0.25">
      <c r="A17115" s="60">
        <v>129853.957420558</v>
      </c>
      <c r="B17115" s="37"/>
      <c r="C17115" s="37">
        <v>1.3812578200949699</v>
      </c>
      <c r="D17115" s="37"/>
      <c r="E17115" s="37"/>
    </row>
    <row r="17116" spans="1:5" x14ac:dyDescent="0.25">
      <c r="A17116" s="60">
        <v>129879.44655468399</v>
      </c>
      <c r="B17116" s="37"/>
      <c r="C17116" s="37">
        <v>0.50727364128995101</v>
      </c>
      <c r="D17116" s="37"/>
      <c r="E17116" s="37"/>
    </row>
    <row r="17117" spans="1:5" x14ac:dyDescent="0.25">
      <c r="A17117" s="60">
        <v>129905.976583767</v>
      </c>
      <c r="B17117" s="37"/>
      <c r="C17117" s="37">
        <v>0.96459656407808003</v>
      </c>
      <c r="D17117" s="37"/>
      <c r="E17117" s="37"/>
    </row>
    <row r="17118" spans="1:5" x14ac:dyDescent="0.25">
      <c r="A17118" s="60">
        <v>129907.92479849199</v>
      </c>
      <c r="B17118" s="37"/>
      <c r="C17118" s="37">
        <v>1.0989521162653799</v>
      </c>
      <c r="D17118" s="37"/>
      <c r="E17118" s="37"/>
    </row>
    <row r="17119" spans="1:5" x14ac:dyDescent="0.25">
      <c r="A17119" s="60">
        <v>129922.615522169</v>
      </c>
      <c r="B17119" s="37"/>
      <c r="C17119" s="37">
        <v>0.562210576802324</v>
      </c>
      <c r="D17119" s="37"/>
      <c r="E17119" s="37"/>
    </row>
    <row r="17120" spans="1:5" x14ac:dyDescent="0.25">
      <c r="A17120" s="60">
        <v>129933.549856585</v>
      </c>
      <c r="B17120" s="37"/>
      <c r="C17120" s="37"/>
      <c r="D17120" s="37"/>
      <c r="E17120" s="37"/>
    </row>
    <row r="17121" spans="1:5" x14ac:dyDescent="0.25">
      <c r="A17121" s="60">
        <v>129954.47503027599</v>
      </c>
      <c r="B17121" s="37"/>
      <c r="C17121" s="37">
        <v>0.70554940581677394</v>
      </c>
      <c r="D17121" s="37"/>
      <c r="E17121" s="37"/>
    </row>
    <row r="17122" spans="1:5" x14ac:dyDescent="0.25">
      <c r="A17122" s="60">
        <v>129975.793611805</v>
      </c>
      <c r="B17122" s="37"/>
      <c r="C17122" s="37">
        <v>9.7158050745016503E-2</v>
      </c>
      <c r="D17122" s="37"/>
      <c r="E17122" s="37"/>
    </row>
    <row r="17123" spans="1:5" x14ac:dyDescent="0.25">
      <c r="A17123" s="60">
        <v>129992.068980436</v>
      </c>
      <c r="B17123" s="37"/>
      <c r="C17123" s="37">
        <v>0.50121192055705399</v>
      </c>
      <c r="D17123" s="37"/>
      <c r="E17123" s="37"/>
    </row>
    <row r="17124" spans="1:5" x14ac:dyDescent="0.25">
      <c r="A17124" s="60">
        <v>129994.78234877301</v>
      </c>
      <c r="B17124" s="37"/>
      <c r="C17124" s="37">
        <v>0.22440166128918601</v>
      </c>
      <c r="D17124" s="37"/>
      <c r="E17124" s="37"/>
    </row>
    <row r="17125" spans="1:5" x14ac:dyDescent="0.25">
      <c r="A17125" s="60">
        <v>130006.56226647799</v>
      </c>
      <c r="B17125" s="37"/>
      <c r="C17125" s="37">
        <v>1.42757169009997</v>
      </c>
      <c r="D17125" s="37"/>
      <c r="E17125" s="37"/>
    </row>
    <row r="17126" spans="1:5" x14ac:dyDescent="0.25">
      <c r="A17126" s="60">
        <v>130049.125299516</v>
      </c>
      <c r="B17126" s="37"/>
      <c r="C17126" s="37">
        <v>0.57853102229483699</v>
      </c>
      <c r="D17126" s="37"/>
      <c r="E17126" s="37"/>
    </row>
    <row r="17127" spans="1:5" x14ac:dyDescent="0.25">
      <c r="A17127" s="60">
        <v>130055.484138816</v>
      </c>
      <c r="B17127" s="37"/>
      <c r="C17127" s="37">
        <v>0.56718369675592395</v>
      </c>
      <c r="D17127" s="37"/>
      <c r="E17127" s="37"/>
    </row>
    <row r="17128" spans="1:5" x14ac:dyDescent="0.25">
      <c r="A17128" s="60">
        <v>130070.22338288699</v>
      </c>
      <c r="B17128" s="37"/>
      <c r="C17128" s="37">
        <v>0.30897329885257702</v>
      </c>
      <c r="D17128" s="37"/>
      <c r="E17128" s="37"/>
    </row>
    <row r="17129" spans="1:5" x14ac:dyDescent="0.25">
      <c r="A17129" s="60">
        <v>130089.40155034899</v>
      </c>
      <c r="B17129" s="37"/>
      <c r="C17129" s="37">
        <v>3.4163802731379499E-2</v>
      </c>
      <c r="D17129" s="37"/>
      <c r="E17129" s="37"/>
    </row>
    <row r="17130" spans="1:5" x14ac:dyDescent="0.25">
      <c r="A17130" s="60">
        <v>130092.763283564</v>
      </c>
      <c r="B17130" s="37"/>
      <c r="C17130" s="37">
        <v>0.97962858677207398</v>
      </c>
      <c r="D17130" s="37"/>
      <c r="E17130" s="37"/>
    </row>
    <row r="17131" spans="1:5" x14ac:dyDescent="0.25">
      <c r="A17131" s="60">
        <v>130104.83006117999</v>
      </c>
      <c r="B17131" s="37"/>
      <c r="C17131" s="37">
        <v>0.73157558406171697</v>
      </c>
      <c r="D17131" s="37"/>
      <c r="E17131" s="37"/>
    </row>
    <row r="17132" spans="1:5" x14ac:dyDescent="0.25">
      <c r="A17132" s="60">
        <v>130104.947879532</v>
      </c>
      <c r="B17132" s="37"/>
      <c r="C17132" s="37">
        <v>0.69582265345442496</v>
      </c>
      <c r="D17132" s="37"/>
      <c r="E17132" s="37"/>
    </row>
    <row r="17133" spans="1:5" x14ac:dyDescent="0.25">
      <c r="A17133" s="60">
        <v>130113.06522694801</v>
      </c>
      <c r="B17133" s="37"/>
      <c r="C17133" s="37">
        <v>2.00556781203858</v>
      </c>
      <c r="D17133" s="37"/>
      <c r="E17133" s="37"/>
    </row>
    <row r="17134" spans="1:5" x14ac:dyDescent="0.25">
      <c r="A17134" s="60">
        <v>130141.12306029499</v>
      </c>
      <c r="B17134" s="37"/>
      <c r="C17134" s="37">
        <v>1.5597062342444801</v>
      </c>
      <c r="D17134" s="37"/>
      <c r="E17134" s="37"/>
    </row>
    <row r="17135" spans="1:5" x14ac:dyDescent="0.25">
      <c r="A17135" s="60">
        <v>130166.949444595</v>
      </c>
      <c r="B17135" s="37"/>
      <c r="C17135" s="37">
        <v>8.1340249173900106E-2</v>
      </c>
      <c r="D17135" s="37"/>
      <c r="E17135" s="37"/>
    </row>
    <row r="17136" spans="1:5" x14ac:dyDescent="0.25">
      <c r="A17136" s="60">
        <v>130196.537855071</v>
      </c>
      <c r="B17136" s="37"/>
      <c r="C17136" s="37">
        <v>0.75303720167056998</v>
      </c>
      <c r="D17136" s="37"/>
      <c r="E17136" s="37"/>
    </row>
    <row r="17137" spans="1:5" x14ac:dyDescent="0.25">
      <c r="A17137" s="60">
        <v>130213.651444904</v>
      </c>
      <c r="B17137" s="37"/>
      <c r="C17137" s="37">
        <v>1.3081620590657601</v>
      </c>
      <c r="D17137" s="37"/>
      <c r="E17137" s="37"/>
    </row>
    <row r="17138" spans="1:5" x14ac:dyDescent="0.25">
      <c r="A17138" s="60">
        <v>130214.938167749</v>
      </c>
      <c r="B17138" s="37"/>
      <c r="C17138" s="37">
        <v>-0.48284011315876701</v>
      </c>
      <c r="D17138" s="37"/>
      <c r="E17138" s="37"/>
    </row>
    <row r="17139" spans="1:5" x14ac:dyDescent="0.25">
      <c r="A17139" s="60">
        <v>130260.624613115</v>
      </c>
      <c r="B17139" s="37"/>
      <c r="C17139" s="37">
        <v>-0.70444189894394205</v>
      </c>
      <c r="D17139" s="37"/>
      <c r="E17139" s="37"/>
    </row>
    <row r="17140" spans="1:5" x14ac:dyDescent="0.25">
      <c r="A17140" s="60">
        <v>130290.77415290401</v>
      </c>
      <c r="B17140" s="37"/>
      <c r="C17140" s="37">
        <v>0.62971066134365195</v>
      </c>
      <c r="D17140" s="37"/>
      <c r="E17140" s="37"/>
    </row>
    <row r="17141" spans="1:5" x14ac:dyDescent="0.25">
      <c r="A17141" s="60">
        <v>130292.435474877</v>
      </c>
      <c r="B17141" s="37"/>
      <c r="C17141" s="37">
        <v>-0.179279764015083</v>
      </c>
      <c r="D17141" s="37"/>
      <c r="E17141" s="37"/>
    </row>
    <row r="17142" spans="1:5" x14ac:dyDescent="0.25">
      <c r="A17142" s="60">
        <v>130296.28057530199</v>
      </c>
      <c r="B17142" s="37"/>
      <c r="C17142" s="37">
        <v>0.47874854971428099</v>
      </c>
      <c r="D17142" s="37"/>
      <c r="E17142" s="37"/>
    </row>
    <row r="17143" spans="1:5" x14ac:dyDescent="0.25">
      <c r="A17143" s="60">
        <v>130323.44504078</v>
      </c>
      <c r="B17143" s="37"/>
      <c r="C17143" s="37">
        <v>3.7207865889499203E-2</v>
      </c>
      <c r="D17143" s="37"/>
      <c r="E17143" s="37"/>
    </row>
    <row r="17144" spans="1:5" x14ac:dyDescent="0.25">
      <c r="A17144" s="60">
        <v>130327.501717229</v>
      </c>
      <c r="B17144" s="37"/>
      <c r="C17144" s="37">
        <v>1.16142973869593</v>
      </c>
      <c r="D17144" s="37"/>
      <c r="E17144" s="37"/>
    </row>
    <row r="17145" spans="1:5" x14ac:dyDescent="0.25">
      <c r="A17145" s="60">
        <v>130347.93971558</v>
      </c>
      <c r="B17145" s="37"/>
      <c r="C17145" s="37">
        <v>0.62990919835432801</v>
      </c>
      <c r="D17145" s="37"/>
      <c r="E17145" s="37"/>
    </row>
    <row r="17146" spans="1:5" x14ac:dyDescent="0.25">
      <c r="A17146" s="60">
        <v>130350.984454019</v>
      </c>
      <c r="B17146" s="37"/>
      <c r="C17146" s="37">
        <v>0.50513027318530601</v>
      </c>
      <c r="D17146" s="37"/>
      <c r="E17146" s="37"/>
    </row>
    <row r="17147" spans="1:5" x14ac:dyDescent="0.25">
      <c r="A17147" s="60">
        <v>130381.84331037301</v>
      </c>
      <c r="B17147" s="37"/>
      <c r="C17147" s="37">
        <v>0.42768930776673197</v>
      </c>
      <c r="D17147" s="37"/>
      <c r="E17147" s="37"/>
    </row>
    <row r="17148" spans="1:5" x14ac:dyDescent="0.25">
      <c r="A17148" s="60">
        <v>130387.90473111501</v>
      </c>
      <c r="B17148" s="37"/>
      <c r="C17148" s="37">
        <v>0.87508215265719203</v>
      </c>
      <c r="D17148" s="37"/>
      <c r="E17148" s="37"/>
    </row>
    <row r="17149" spans="1:5" x14ac:dyDescent="0.25">
      <c r="A17149" s="60">
        <v>130436.97958314</v>
      </c>
      <c r="B17149" s="37"/>
      <c r="C17149" s="37">
        <v>1.3081367362396199</v>
      </c>
      <c r="D17149" s="37"/>
      <c r="E17149" s="37"/>
    </row>
    <row r="17150" spans="1:5" x14ac:dyDescent="0.25">
      <c r="A17150" s="60">
        <v>130455.61587330799</v>
      </c>
      <c r="B17150" s="37"/>
      <c r="C17150" s="37">
        <v>0.84578569885263</v>
      </c>
      <c r="D17150" s="37"/>
      <c r="E17150" s="37"/>
    </row>
    <row r="17151" spans="1:5" x14ac:dyDescent="0.25">
      <c r="A17151" s="60">
        <v>130458.662393625</v>
      </c>
      <c r="B17151" s="37"/>
      <c r="C17151" s="37">
        <v>0.81482268381720702</v>
      </c>
      <c r="D17151" s="37"/>
      <c r="E17151" s="37"/>
    </row>
    <row r="17152" spans="1:5" x14ac:dyDescent="0.25">
      <c r="A17152" s="60">
        <v>130478.06404980199</v>
      </c>
      <c r="B17152" s="37"/>
      <c r="C17152" s="37">
        <v>0.90713780647233599</v>
      </c>
      <c r="D17152" s="37"/>
      <c r="E17152" s="37"/>
    </row>
    <row r="17153" spans="1:5" x14ac:dyDescent="0.25">
      <c r="A17153" s="60">
        <v>130483.118337861</v>
      </c>
      <c r="B17153" s="37"/>
      <c r="C17153" s="37">
        <v>-0.66590878180756696</v>
      </c>
      <c r="D17153" s="37"/>
      <c r="E17153" s="37"/>
    </row>
    <row r="17154" spans="1:5" x14ac:dyDescent="0.25">
      <c r="A17154" s="60">
        <v>130483.54989074499</v>
      </c>
      <c r="B17154" s="37"/>
      <c r="C17154" s="37">
        <v>1.0407050915206599</v>
      </c>
      <c r="D17154" s="37"/>
      <c r="E17154" s="37"/>
    </row>
    <row r="17155" spans="1:5" x14ac:dyDescent="0.25">
      <c r="A17155" s="60">
        <v>130486.15766248399</v>
      </c>
      <c r="B17155" s="37"/>
      <c r="C17155" s="37">
        <v>0.75932575140973402</v>
      </c>
      <c r="D17155" s="37"/>
      <c r="E17155" s="37"/>
    </row>
    <row r="17156" spans="1:5" x14ac:dyDescent="0.25">
      <c r="A17156" s="60">
        <v>130486.29878704299</v>
      </c>
      <c r="B17156" s="37"/>
      <c r="C17156" s="37">
        <v>1.3311548794969299</v>
      </c>
      <c r="D17156" s="37"/>
      <c r="E17156" s="37"/>
    </row>
    <row r="17157" spans="1:5" x14ac:dyDescent="0.25">
      <c r="A17157" s="60">
        <v>130492.28269500801</v>
      </c>
      <c r="B17157" s="37"/>
      <c r="C17157" s="37">
        <v>-0.70181282028272096</v>
      </c>
      <c r="D17157" s="37"/>
      <c r="E17157" s="37"/>
    </row>
    <row r="17158" spans="1:5" x14ac:dyDescent="0.25">
      <c r="A17158" s="60">
        <v>130492.74878382801</v>
      </c>
      <c r="B17158" s="37"/>
      <c r="C17158" s="37">
        <v>1.0799171572034101</v>
      </c>
      <c r="D17158" s="37"/>
      <c r="E17158" s="37"/>
    </row>
    <row r="17159" spans="1:5" x14ac:dyDescent="0.25">
      <c r="A17159" s="60">
        <v>130497.158050645</v>
      </c>
      <c r="B17159" s="37"/>
      <c r="C17159" s="37">
        <v>1.311379653231</v>
      </c>
      <c r="D17159" s="37"/>
      <c r="E17159" s="37"/>
    </row>
    <row r="17160" spans="1:5" x14ac:dyDescent="0.25">
      <c r="A17160" s="60">
        <v>130524.96722089</v>
      </c>
      <c r="B17160" s="37"/>
      <c r="C17160" s="37">
        <v>0.57870851972174897</v>
      </c>
      <c r="D17160" s="37"/>
      <c r="E17160" s="37"/>
    </row>
    <row r="17161" spans="1:5" x14ac:dyDescent="0.25">
      <c r="A17161" s="60">
        <v>130539.836792619</v>
      </c>
      <c r="B17161" s="37"/>
      <c r="C17161" s="37">
        <v>0.69994451471200303</v>
      </c>
      <c r="D17161" s="37"/>
      <c r="E17161" s="37"/>
    </row>
    <row r="17162" spans="1:5" x14ac:dyDescent="0.25">
      <c r="A17162" s="60">
        <v>130540.854173239</v>
      </c>
      <c r="B17162" s="37"/>
      <c r="C17162" s="37">
        <v>-8.6846924480799004E-4</v>
      </c>
      <c r="D17162" s="37"/>
      <c r="E17162" s="37"/>
    </row>
    <row r="17163" spans="1:5" x14ac:dyDescent="0.25">
      <c r="A17163" s="60">
        <v>130567.67758006501</v>
      </c>
      <c r="B17163" s="37"/>
      <c r="C17163" s="37">
        <v>1.1089450980694</v>
      </c>
      <c r="D17163" s="37"/>
      <c r="E17163" s="37"/>
    </row>
    <row r="17164" spans="1:5" x14ac:dyDescent="0.25">
      <c r="A17164" s="60">
        <v>130579.491116469</v>
      </c>
      <c r="B17164" s="37"/>
      <c r="C17164" s="37">
        <v>0.97856689340922698</v>
      </c>
      <c r="D17164" s="37"/>
      <c r="E17164" s="37"/>
    </row>
    <row r="17165" spans="1:5" x14ac:dyDescent="0.25">
      <c r="A17165" s="60">
        <v>130579.712253586</v>
      </c>
      <c r="B17165" s="37"/>
      <c r="C17165" s="37">
        <v>-0.47032102125437197</v>
      </c>
      <c r="D17165" s="37"/>
      <c r="E17165" s="37"/>
    </row>
    <row r="17166" spans="1:5" x14ac:dyDescent="0.25">
      <c r="A17166" s="60">
        <v>130633.744631012</v>
      </c>
      <c r="B17166" s="37"/>
      <c r="C17166" s="37">
        <v>0.51039535752570597</v>
      </c>
      <c r="D17166" s="37"/>
      <c r="E17166" s="37"/>
    </row>
    <row r="17167" spans="1:5" x14ac:dyDescent="0.25">
      <c r="A17167" s="60">
        <v>130646.987690536</v>
      </c>
      <c r="B17167" s="37"/>
      <c r="C17167" s="37">
        <v>0.24649206945595001</v>
      </c>
      <c r="D17167" s="37"/>
      <c r="E17167" s="37"/>
    </row>
    <row r="17168" spans="1:5" x14ac:dyDescent="0.25">
      <c r="A17168" s="60">
        <v>130653.485714979</v>
      </c>
      <c r="B17168" s="37"/>
      <c r="C17168" s="37">
        <v>-0.37264463768754702</v>
      </c>
      <c r="D17168" s="37"/>
      <c r="E17168" s="37"/>
    </row>
    <row r="17169" spans="1:5" x14ac:dyDescent="0.25">
      <c r="A17169" s="60">
        <v>130659.176345036</v>
      </c>
      <c r="B17169" s="37"/>
      <c r="C17169" s="37">
        <v>-0.18235283941161501</v>
      </c>
      <c r="D17169" s="37"/>
      <c r="E17169" s="37"/>
    </row>
    <row r="17170" spans="1:5" x14ac:dyDescent="0.25">
      <c r="A17170" s="60">
        <v>130695.149223919</v>
      </c>
      <c r="B17170" s="37"/>
      <c r="C17170" s="37">
        <v>1.32303643391034</v>
      </c>
      <c r="D17170" s="37"/>
      <c r="E17170" s="37"/>
    </row>
    <row r="17171" spans="1:5" x14ac:dyDescent="0.25">
      <c r="A17171" s="60">
        <v>130703.12169423699</v>
      </c>
      <c r="B17171" s="37"/>
      <c r="C17171" s="37">
        <v>7.7833350526379505E-2</v>
      </c>
      <c r="D17171" s="37"/>
      <c r="E17171" s="37"/>
    </row>
    <row r="17172" spans="1:5" x14ac:dyDescent="0.25">
      <c r="A17172" s="60">
        <v>130710.12004927199</v>
      </c>
      <c r="B17172" s="37"/>
      <c r="C17172" s="37">
        <v>-3.2752551895514701</v>
      </c>
      <c r="D17172" s="37"/>
      <c r="E17172" s="37"/>
    </row>
    <row r="17173" spans="1:5" x14ac:dyDescent="0.25">
      <c r="A17173" s="60">
        <v>130731.05760976901</v>
      </c>
      <c r="B17173" s="37"/>
      <c r="C17173" s="37"/>
      <c r="D17173" s="37"/>
      <c r="E17173" s="37"/>
    </row>
    <row r="17174" spans="1:5" x14ac:dyDescent="0.25">
      <c r="A17174" s="60">
        <v>130771.87256041</v>
      </c>
      <c r="B17174" s="37"/>
      <c r="C17174" s="37">
        <v>1.3432687731148401</v>
      </c>
      <c r="D17174" s="37"/>
      <c r="E17174" s="37"/>
    </row>
    <row r="17175" spans="1:5" x14ac:dyDescent="0.25">
      <c r="A17175" s="60">
        <v>130772.089875811</v>
      </c>
      <c r="B17175" s="37"/>
      <c r="C17175" s="37">
        <v>0.76574267169113897</v>
      </c>
      <c r="D17175" s="37"/>
      <c r="E17175" s="37"/>
    </row>
    <row r="17176" spans="1:5" x14ac:dyDescent="0.25">
      <c r="A17176" s="60">
        <v>130785.856446691</v>
      </c>
      <c r="B17176" s="37"/>
      <c r="C17176" s="37">
        <v>0.13363010374540801</v>
      </c>
      <c r="D17176" s="37"/>
      <c r="E17176" s="37"/>
    </row>
    <row r="17177" spans="1:5" x14ac:dyDescent="0.25">
      <c r="A17177" s="60">
        <v>130801.40048969199</v>
      </c>
      <c r="B17177" s="37"/>
      <c r="C17177" s="37">
        <v>-5.4637205875640603E-2</v>
      </c>
      <c r="D17177" s="37"/>
      <c r="E17177" s="37"/>
    </row>
    <row r="17178" spans="1:5" x14ac:dyDescent="0.25">
      <c r="A17178" s="60">
        <v>130807.97720283701</v>
      </c>
      <c r="B17178" s="37"/>
      <c r="C17178" s="37">
        <v>-0.57401948697063399</v>
      </c>
      <c r="D17178" s="37"/>
      <c r="E17178" s="37"/>
    </row>
    <row r="17179" spans="1:5" x14ac:dyDescent="0.25">
      <c r="A17179" s="60">
        <v>130871.52239196601</v>
      </c>
      <c r="B17179" s="37"/>
      <c r="C17179" s="37">
        <v>0.755832275416912</v>
      </c>
      <c r="D17179" s="37"/>
      <c r="E17179" s="37"/>
    </row>
    <row r="17180" spans="1:5" x14ac:dyDescent="0.25">
      <c r="A17180" s="60">
        <v>130873.400990721</v>
      </c>
      <c r="B17180" s="37"/>
      <c r="C17180" s="37">
        <v>1.4096939064453</v>
      </c>
      <c r="D17180" s="37"/>
      <c r="E17180" s="37"/>
    </row>
    <row r="17181" spans="1:5" x14ac:dyDescent="0.25">
      <c r="A17181" s="60">
        <v>130911.864770195</v>
      </c>
      <c r="B17181" s="37"/>
      <c r="C17181" s="37">
        <v>-1.94311175184367</v>
      </c>
      <c r="D17181" s="37"/>
      <c r="E17181" s="37"/>
    </row>
    <row r="17182" spans="1:5" x14ac:dyDescent="0.25">
      <c r="A17182" s="60">
        <v>130921.70623326099</v>
      </c>
      <c r="B17182" s="37"/>
      <c r="C17182" s="37">
        <v>-3.9739555767372798</v>
      </c>
      <c r="D17182" s="37"/>
      <c r="E17182" s="37"/>
    </row>
    <row r="17183" spans="1:5" x14ac:dyDescent="0.25">
      <c r="A17183" s="60">
        <v>130938.545042357</v>
      </c>
      <c r="B17183" s="37"/>
      <c r="C17183" s="37">
        <v>0.44888659745003801</v>
      </c>
      <c r="D17183" s="37"/>
      <c r="E17183" s="37"/>
    </row>
    <row r="17184" spans="1:5" x14ac:dyDescent="0.25">
      <c r="A17184" s="60">
        <v>130940.09890173801</v>
      </c>
      <c r="B17184" s="37"/>
      <c r="C17184" s="37">
        <v>0.74131577977829499</v>
      </c>
      <c r="D17184" s="37"/>
      <c r="E17184" s="37"/>
    </row>
    <row r="17185" spans="1:5" x14ac:dyDescent="0.25">
      <c r="A17185" s="60">
        <v>130994.28451652201</v>
      </c>
      <c r="B17185" s="37"/>
      <c r="C17185" s="37">
        <v>0.69879278176148096</v>
      </c>
      <c r="D17185" s="37"/>
      <c r="E17185" s="37"/>
    </row>
    <row r="17186" spans="1:5" x14ac:dyDescent="0.25">
      <c r="A17186" s="60">
        <v>131000.42767557599</v>
      </c>
      <c r="B17186" s="37"/>
      <c r="C17186" s="37">
        <v>1.34175215319063</v>
      </c>
      <c r="D17186" s="37"/>
      <c r="E17186" s="37"/>
    </row>
    <row r="17187" spans="1:5" x14ac:dyDescent="0.25">
      <c r="A17187" s="60">
        <v>131034.07670689801</v>
      </c>
      <c r="B17187" s="37"/>
      <c r="C17187" s="37">
        <v>1.2221762129201801</v>
      </c>
      <c r="D17187" s="37"/>
      <c r="E17187" s="37"/>
    </row>
    <row r="17188" spans="1:5" x14ac:dyDescent="0.25">
      <c r="A17188" s="60">
        <v>131036.92856679</v>
      </c>
      <c r="B17188" s="37"/>
      <c r="C17188" s="37">
        <v>0.401164477120597</v>
      </c>
      <c r="D17188" s="37"/>
      <c r="E17188" s="37"/>
    </row>
    <row r="17189" spans="1:5" x14ac:dyDescent="0.25">
      <c r="A17189" s="60">
        <v>131078.415354611</v>
      </c>
      <c r="B17189" s="37"/>
      <c r="C17189" s="37">
        <v>-4.6127240845628102E-3</v>
      </c>
      <c r="D17189" s="37"/>
      <c r="E17189" s="37"/>
    </row>
    <row r="17190" spans="1:5" x14ac:dyDescent="0.25">
      <c r="A17190" s="60">
        <v>131088.04333920201</v>
      </c>
      <c r="B17190" s="37"/>
      <c r="C17190" s="37">
        <v>1.10166535003278</v>
      </c>
      <c r="D17190" s="37"/>
      <c r="E17190" s="37"/>
    </row>
    <row r="17191" spans="1:5" x14ac:dyDescent="0.25">
      <c r="A17191" s="60">
        <v>131159.673452344</v>
      </c>
      <c r="B17191" s="37"/>
      <c r="C17191" s="37">
        <v>0.39975883284650798</v>
      </c>
      <c r="D17191" s="37"/>
      <c r="E17191" s="37"/>
    </row>
    <row r="17192" spans="1:5" x14ac:dyDescent="0.25">
      <c r="A17192" s="60">
        <v>131212.443862746</v>
      </c>
      <c r="B17192" s="37"/>
      <c r="C17192" s="37">
        <v>0.74462740999627897</v>
      </c>
      <c r="D17192" s="37"/>
      <c r="E17192" s="37"/>
    </row>
    <row r="17193" spans="1:5" x14ac:dyDescent="0.25">
      <c r="A17193" s="60">
        <v>131217.45526690499</v>
      </c>
      <c r="B17193" s="37"/>
      <c r="C17193" s="37">
        <v>0.495285664350398</v>
      </c>
      <c r="D17193" s="37"/>
      <c r="E17193" s="37"/>
    </row>
    <row r="17194" spans="1:5" x14ac:dyDescent="0.25">
      <c r="A17194" s="60">
        <v>131220.10842384299</v>
      </c>
      <c r="B17194" s="37"/>
      <c r="C17194" s="37">
        <v>1.06522225825856</v>
      </c>
      <c r="D17194" s="37"/>
      <c r="E17194" s="37"/>
    </row>
    <row r="17195" spans="1:5" x14ac:dyDescent="0.25">
      <c r="A17195" s="60">
        <v>131284.06856265699</v>
      </c>
      <c r="B17195" s="37"/>
      <c r="C17195" s="37">
        <v>-0.18929679565000701</v>
      </c>
      <c r="D17195" s="37"/>
      <c r="E17195" s="37"/>
    </row>
    <row r="17196" spans="1:5" x14ac:dyDescent="0.25">
      <c r="A17196" s="60">
        <v>131320.49400481299</v>
      </c>
      <c r="B17196" s="37"/>
      <c r="C17196" s="37">
        <v>0.98347562860965398</v>
      </c>
      <c r="D17196" s="37"/>
      <c r="E17196" s="37"/>
    </row>
    <row r="17197" spans="1:5" x14ac:dyDescent="0.25">
      <c r="A17197" s="60">
        <v>131330.822014695</v>
      </c>
      <c r="B17197" s="37"/>
      <c r="C17197" s="37">
        <v>-0.85822253930730696</v>
      </c>
      <c r="D17197" s="37"/>
      <c r="E17197" s="37"/>
    </row>
    <row r="17198" spans="1:5" x14ac:dyDescent="0.25">
      <c r="A17198" s="60">
        <v>131346.50617774401</v>
      </c>
      <c r="B17198" s="37"/>
      <c r="C17198" s="37">
        <v>-1.5414738933374299</v>
      </c>
      <c r="D17198" s="37"/>
      <c r="E17198" s="37"/>
    </row>
    <row r="17199" spans="1:5" x14ac:dyDescent="0.25">
      <c r="A17199" s="60">
        <v>131371.649497904</v>
      </c>
      <c r="B17199" s="37"/>
      <c r="C17199" s="37">
        <v>0.58479446834001103</v>
      </c>
      <c r="D17199" s="37"/>
      <c r="E17199" s="37"/>
    </row>
    <row r="17200" spans="1:5" x14ac:dyDescent="0.25">
      <c r="A17200" s="60">
        <v>131392.50314584601</v>
      </c>
      <c r="B17200" s="37"/>
      <c r="C17200" s="37">
        <v>0.59812508563836797</v>
      </c>
      <c r="D17200" s="37"/>
      <c r="E17200" s="37"/>
    </row>
    <row r="17201" spans="1:5" x14ac:dyDescent="0.25">
      <c r="A17201" s="60">
        <v>131392.984049875</v>
      </c>
      <c r="B17201" s="37"/>
      <c r="C17201" s="37">
        <v>-0.50913012139386404</v>
      </c>
      <c r="D17201" s="37"/>
      <c r="E17201" s="37"/>
    </row>
    <row r="17202" spans="1:5" x14ac:dyDescent="0.25">
      <c r="A17202" s="60">
        <v>131447.40777385299</v>
      </c>
      <c r="B17202" s="37"/>
      <c r="C17202" s="37">
        <v>1.1661940572203799</v>
      </c>
      <c r="D17202" s="37"/>
      <c r="E17202" s="37"/>
    </row>
    <row r="17203" spans="1:5" x14ac:dyDescent="0.25">
      <c r="A17203" s="60">
        <v>131481.918004823</v>
      </c>
      <c r="B17203" s="37"/>
      <c r="C17203" s="37">
        <v>-1.0711718669293</v>
      </c>
      <c r="D17203" s="37"/>
      <c r="E17203" s="37"/>
    </row>
    <row r="17204" spans="1:5" x14ac:dyDescent="0.25">
      <c r="A17204" s="60">
        <v>131502.851518454</v>
      </c>
      <c r="B17204" s="37"/>
      <c r="C17204" s="37"/>
      <c r="D17204" s="37"/>
      <c r="E17204" s="37"/>
    </row>
    <row r="17205" spans="1:5" x14ac:dyDescent="0.25">
      <c r="A17205" s="60">
        <v>131504.598432353</v>
      </c>
      <c r="B17205" s="37"/>
      <c r="C17205" s="37">
        <v>1.12880528748422</v>
      </c>
      <c r="D17205" s="37"/>
      <c r="E17205" s="37"/>
    </row>
    <row r="17206" spans="1:5" x14ac:dyDescent="0.25">
      <c r="A17206" s="60">
        <v>131523.653776525</v>
      </c>
      <c r="B17206" s="37"/>
      <c r="C17206" s="37">
        <v>0.93265774314057504</v>
      </c>
      <c r="D17206" s="37"/>
      <c r="E17206" s="37"/>
    </row>
    <row r="17207" spans="1:5" x14ac:dyDescent="0.25">
      <c r="A17207" s="60">
        <v>131550.42439368399</v>
      </c>
      <c r="B17207" s="37"/>
      <c r="C17207" s="37">
        <v>7.6541600897095399E-2</v>
      </c>
      <c r="D17207" s="37"/>
      <c r="E17207" s="37"/>
    </row>
    <row r="17208" spans="1:5" x14ac:dyDescent="0.25">
      <c r="A17208" s="60">
        <v>131564.99174972501</v>
      </c>
      <c r="B17208" s="37"/>
      <c r="C17208" s="37">
        <v>0.93453422386311502</v>
      </c>
      <c r="D17208" s="37"/>
      <c r="E17208" s="37"/>
    </row>
    <row r="17209" spans="1:5" x14ac:dyDescent="0.25">
      <c r="A17209" s="60">
        <v>131618.365316101</v>
      </c>
      <c r="B17209" s="37"/>
      <c r="C17209" s="37">
        <v>0.99065736110390801</v>
      </c>
      <c r="D17209" s="37"/>
      <c r="E17209" s="37"/>
    </row>
    <row r="17210" spans="1:5" x14ac:dyDescent="0.25">
      <c r="A17210" s="60">
        <v>131627.84624573</v>
      </c>
      <c r="B17210" s="37"/>
      <c r="C17210" s="37">
        <v>3.02303113824374</v>
      </c>
      <c r="D17210" s="37"/>
      <c r="E17210" s="37"/>
    </row>
    <row r="17211" spans="1:5" x14ac:dyDescent="0.25">
      <c r="A17211" s="60">
        <v>131652.48462922199</v>
      </c>
      <c r="B17211" s="37"/>
      <c r="C17211" s="37">
        <v>0.53877852161099404</v>
      </c>
      <c r="D17211" s="37"/>
      <c r="E17211" s="37"/>
    </row>
    <row r="17212" spans="1:5" x14ac:dyDescent="0.25">
      <c r="A17212" s="60">
        <v>131658.358770274</v>
      </c>
      <c r="B17212" s="37"/>
      <c r="C17212" s="37">
        <v>0.88433277194104298</v>
      </c>
      <c r="D17212" s="37"/>
      <c r="E17212" s="37"/>
    </row>
    <row r="17213" spans="1:5" x14ac:dyDescent="0.25">
      <c r="A17213" s="60">
        <v>131667.75809807601</v>
      </c>
      <c r="B17213" s="37"/>
      <c r="C17213" s="37">
        <v>-0.34097123495745502</v>
      </c>
      <c r="D17213" s="37"/>
      <c r="E17213" s="37"/>
    </row>
    <row r="17214" spans="1:5" x14ac:dyDescent="0.25">
      <c r="A17214" s="60">
        <v>131676.47656450199</v>
      </c>
      <c r="B17214" s="37"/>
      <c r="C17214" s="37">
        <v>-7.9528289069963301E-2</v>
      </c>
      <c r="D17214" s="37"/>
      <c r="E17214" s="37"/>
    </row>
    <row r="17215" spans="1:5" x14ac:dyDescent="0.25">
      <c r="A17215" s="60">
        <v>131692.620535177</v>
      </c>
      <c r="B17215" s="37"/>
      <c r="C17215" s="37">
        <v>1.17204092177432</v>
      </c>
      <c r="D17215" s="37"/>
      <c r="E17215" s="37"/>
    </row>
    <row r="17216" spans="1:5" x14ac:dyDescent="0.25">
      <c r="A17216" s="60">
        <v>131720.80785803701</v>
      </c>
      <c r="B17216" s="37"/>
      <c r="C17216" s="37">
        <v>0.70246436063810003</v>
      </c>
      <c r="D17216" s="37"/>
      <c r="E17216" s="37"/>
    </row>
    <row r="17217" spans="1:5" x14ac:dyDescent="0.25">
      <c r="A17217" s="60">
        <v>131733.90862860801</v>
      </c>
      <c r="B17217" s="37"/>
      <c r="C17217" s="37">
        <v>1.8316386841213701</v>
      </c>
      <c r="D17217" s="37"/>
      <c r="E17217" s="37"/>
    </row>
    <row r="17218" spans="1:5" x14ac:dyDescent="0.25">
      <c r="A17218" s="60">
        <v>131736.67120474501</v>
      </c>
      <c r="B17218" s="37"/>
      <c r="C17218" s="37">
        <v>0.36926825604712799</v>
      </c>
      <c r="D17218" s="37"/>
      <c r="E17218" s="37"/>
    </row>
    <row r="17219" spans="1:5" x14ac:dyDescent="0.25">
      <c r="A17219" s="60">
        <v>131750.46715820901</v>
      </c>
      <c r="B17219" s="37"/>
      <c r="C17219" s="37">
        <v>0.21141075701760501</v>
      </c>
      <c r="D17219" s="37"/>
      <c r="E17219" s="37"/>
    </row>
    <row r="17220" spans="1:5" x14ac:dyDescent="0.25">
      <c r="A17220" s="60">
        <v>131752.85103898699</v>
      </c>
      <c r="B17220" s="37"/>
      <c r="C17220" s="37">
        <v>-0.80472161714667501</v>
      </c>
      <c r="D17220" s="37"/>
      <c r="E17220" s="37"/>
    </row>
    <row r="17221" spans="1:5" x14ac:dyDescent="0.25">
      <c r="A17221" s="60">
        <v>131775.176922554</v>
      </c>
      <c r="B17221" s="37"/>
      <c r="C17221" s="37">
        <v>0.18023642669364701</v>
      </c>
      <c r="D17221" s="37"/>
      <c r="E17221" s="37"/>
    </row>
    <row r="17222" spans="1:5" x14ac:dyDescent="0.25">
      <c r="A17222" s="60">
        <v>131778.850357266</v>
      </c>
      <c r="B17222" s="37"/>
      <c r="C17222" s="37">
        <v>-3.9156315699484502E-2</v>
      </c>
      <c r="D17222" s="37"/>
      <c r="E17222" s="37"/>
    </row>
    <row r="17223" spans="1:5" x14ac:dyDescent="0.25">
      <c r="A17223" s="60">
        <v>131791.610070511</v>
      </c>
      <c r="B17223" s="37"/>
      <c r="C17223" s="37">
        <v>0.28218761610936399</v>
      </c>
      <c r="D17223" s="37"/>
      <c r="E17223" s="37"/>
    </row>
    <row r="17224" spans="1:5" x14ac:dyDescent="0.25">
      <c r="A17224" s="60">
        <v>131824.856310995</v>
      </c>
      <c r="B17224" s="37"/>
      <c r="C17224" s="37">
        <v>0.70986578578287096</v>
      </c>
      <c r="D17224" s="37"/>
      <c r="E17224" s="37"/>
    </row>
    <row r="17225" spans="1:5" x14ac:dyDescent="0.25">
      <c r="A17225" s="60">
        <v>131831.09127966699</v>
      </c>
      <c r="B17225" s="37"/>
      <c r="C17225" s="37"/>
      <c r="D17225" s="37"/>
      <c r="E17225" s="37"/>
    </row>
    <row r="17226" spans="1:5" x14ac:dyDescent="0.25">
      <c r="A17226" s="60">
        <v>131831.68647230399</v>
      </c>
      <c r="B17226" s="37"/>
      <c r="C17226" s="37">
        <v>0.58417845337441798</v>
      </c>
      <c r="D17226" s="37"/>
      <c r="E17226" s="37"/>
    </row>
    <row r="17227" spans="1:5" x14ac:dyDescent="0.25">
      <c r="A17227" s="60">
        <v>131840.998477544</v>
      </c>
      <c r="B17227" s="37"/>
      <c r="C17227" s="37">
        <v>0.88164428680890194</v>
      </c>
      <c r="D17227" s="37"/>
      <c r="E17227" s="37"/>
    </row>
    <row r="17228" spans="1:5" x14ac:dyDescent="0.25">
      <c r="A17228" s="60">
        <v>131888.32244280999</v>
      </c>
      <c r="B17228" s="37"/>
      <c r="C17228" s="37">
        <v>1.2915041766519799</v>
      </c>
      <c r="D17228" s="37"/>
      <c r="E17228" s="37"/>
    </row>
    <row r="17229" spans="1:5" x14ac:dyDescent="0.25">
      <c r="A17229" s="60">
        <v>131890.163267214</v>
      </c>
      <c r="B17229" s="37"/>
      <c r="C17229" s="37">
        <v>0.95710319733879301</v>
      </c>
      <c r="D17229" s="37"/>
      <c r="E17229" s="37"/>
    </row>
    <row r="17230" spans="1:5" x14ac:dyDescent="0.25">
      <c r="A17230" s="60">
        <v>131917.68602228799</v>
      </c>
      <c r="B17230" s="37"/>
      <c r="C17230" s="37">
        <v>0.22384536079496101</v>
      </c>
      <c r="D17230" s="37"/>
      <c r="E17230" s="37"/>
    </row>
    <row r="17231" spans="1:5" x14ac:dyDescent="0.25">
      <c r="A17231" s="60">
        <v>131929.96719353599</v>
      </c>
      <c r="B17231" s="37"/>
      <c r="C17231" s="37">
        <v>0.68929239103374695</v>
      </c>
      <c r="D17231" s="37"/>
      <c r="E17231" s="37"/>
    </row>
    <row r="17232" spans="1:5" x14ac:dyDescent="0.25">
      <c r="A17232" s="60">
        <v>131939.77293510799</v>
      </c>
      <c r="B17232" s="37"/>
      <c r="C17232" s="37">
        <v>0.82256729730711997</v>
      </c>
      <c r="D17232" s="37"/>
      <c r="E17232" s="37"/>
    </row>
    <row r="17233" spans="1:5" x14ac:dyDescent="0.25">
      <c r="A17233" s="60">
        <v>131945.13620362201</v>
      </c>
      <c r="B17233" s="37"/>
      <c r="C17233" s="37">
        <v>0.26624933309698001</v>
      </c>
      <c r="D17233" s="37"/>
      <c r="E17233" s="37"/>
    </row>
    <row r="17234" spans="1:5" x14ac:dyDescent="0.25">
      <c r="A17234" s="60">
        <v>131947.263012699</v>
      </c>
      <c r="B17234" s="37"/>
      <c r="C17234" s="37">
        <v>0.40872921872336898</v>
      </c>
      <c r="D17234" s="37"/>
      <c r="E17234" s="37"/>
    </row>
    <row r="17235" spans="1:5" x14ac:dyDescent="0.25">
      <c r="A17235" s="60">
        <v>131961.28603377601</v>
      </c>
      <c r="B17235" s="37"/>
      <c r="C17235" s="37">
        <v>3.8519380429069501E-2</v>
      </c>
      <c r="D17235" s="37"/>
      <c r="E17235" s="37"/>
    </row>
    <row r="17236" spans="1:5" x14ac:dyDescent="0.25">
      <c r="A17236" s="60">
        <v>131988.67141070901</v>
      </c>
      <c r="B17236" s="37"/>
      <c r="C17236" s="37">
        <v>1.1441039960005099</v>
      </c>
      <c r="D17236" s="37"/>
      <c r="E17236" s="37"/>
    </row>
    <row r="17237" spans="1:5" x14ac:dyDescent="0.25">
      <c r="A17237" s="60">
        <v>132012.95730838299</v>
      </c>
      <c r="B17237" s="37"/>
      <c r="C17237" s="37">
        <v>0.48928698518630998</v>
      </c>
      <c r="D17237" s="37"/>
      <c r="E17237" s="37"/>
    </row>
    <row r="17238" spans="1:5" x14ac:dyDescent="0.25">
      <c r="A17238" s="60">
        <v>132062.83502088001</v>
      </c>
      <c r="B17238" s="37"/>
      <c r="C17238" s="37">
        <v>0.48274273595925199</v>
      </c>
      <c r="D17238" s="37"/>
      <c r="E17238" s="37"/>
    </row>
    <row r="17239" spans="1:5" x14ac:dyDescent="0.25">
      <c r="A17239" s="60">
        <v>132064.93190518001</v>
      </c>
      <c r="B17239" s="37"/>
      <c r="C17239" s="37">
        <v>-5.94796060089164E-2</v>
      </c>
      <c r="D17239" s="37"/>
      <c r="E17239" s="37"/>
    </row>
    <row r="17240" spans="1:5" x14ac:dyDescent="0.25">
      <c r="A17240" s="60">
        <v>132068.716110276</v>
      </c>
      <c r="B17240" s="37"/>
      <c r="C17240" s="37">
        <v>0.23216339263778499</v>
      </c>
      <c r="D17240" s="37"/>
      <c r="E17240" s="37"/>
    </row>
    <row r="17241" spans="1:5" x14ac:dyDescent="0.25">
      <c r="A17241" s="60">
        <v>132075.42400734499</v>
      </c>
      <c r="B17241" s="37"/>
      <c r="C17241" s="37">
        <v>-0.38338166545142099</v>
      </c>
      <c r="D17241" s="37"/>
      <c r="E17241" s="37"/>
    </row>
    <row r="17242" spans="1:5" x14ac:dyDescent="0.25">
      <c r="A17242" s="60">
        <v>132096.758135943</v>
      </c>
      <c r="B17242" s="37"/>
      <c r="C17242" s="37">
        <v>0.76793902342828801</v>
      </c>
      <c r="D17242" s="37"/>
      <c r="E17242" s="37"/>
    </row>
    <row r="17243" spans="1:5" x14ac:dyDescent="0.25">
      <c r="A17243" s="60">
        <v>132118.33884670999</v>
      </c>
      <c r="B17243" s="37"/>
      <c r="C17243" s="37">
        <v>0.57991782206061604</v>
      </c>
      <c r="D17243" s="37"/>
      <c r="E17243" s="37"/>
    </row>
    <row r="17244" spans="1:5" x14ac:dyDescent="0.25">
      <c r="A17244" s="60">
        <v>132153.86253405601</v>
      </c>
      <c r="B17244" s="37"/>
      <c r="C17244" s="37">
        <v>0.64957832464929099</v>
      </c>
      <c r="D17244" s="37"/>
      <c r="E17244" s="37"/>
    </row>
    <row r="17245" spans="1:5" x14ac:dyDescent="0.25">
      <c r="A17245" s="60">
        <v>132183.61525794401</v>
      </c>
      <c r="B17245" s="37"/>
      <c r="C17245" s="37">
        <v>0.75221367271647299</v>
      </c>
      <c r="D17245" s="37"/>
      <c r="E17245" s="37"/>
    </row>
    <row r="17246" spans="1:5" x14ac:dyDescent="0.25">
      <c r="A17246" s="60">
        <v>132188.117065792</v>
      </c>
      <c r="B17246" s="37"/>
      <c r="C17246" s="37">
        <v>0.60681499612649203</v>
      </c>
      <c r="D17246" s="37"/>
      <c r="E17246" s="37"/>
    </row>
    <row r="17247" spans="1:5" x14ac:dyDescent="0.25">
      <c r="A17247" s="60">
        <v>132225.13912378001</v>
      </c>
      <c r="B17247" s="37"/>
      <c r="C17247" s="37">
        <v>1.00970243743368</v>
      </c>
      <c r="D17247" s="37"/>
      <c r="E17247" s="37"/>
    </row>
    <row r="17248" spans="1:5" x14ac:dyDescent="0.25">
      <c r="A17248" s="60">
        <v>132326.888775434</v>
      </c>
      <c r="B17248" s="37"/>
      <c r="C17248" s="37">
        <v>0.431832631414242</v>
      </c>
      <c r="D17248" s="37"/>
      <c r="E17248" s="37"/>
    </row>
    <row r="17249" spans="1:5" x14ac:dyDescent="0.25">
      <c r="A17249" s="60">
        <v>132373.57711036899</v>
      </c>
      <c r="B17249" s="37"/>
      <c r="C17249" s="37">
        <v>6.5518003967701702E-2</v>
      </c>
      <c r="D17249" s="37"/>
      <c r="E17249" s="37"/>
    </row>
    <row r="17250" spans="1:5" x14ac:dyDescent="0.25">
      <c r="A17250" s="60">
        <v>132374.10691402401</v>
      </c>
      <c r="B17250" s="37"/>
      <c r="C17250" s="37">
        <v>1.3512147067545901</v>
      </c>
      <c r="D17250" s="37"/>
      <c r="E17250" s="37"/>
    </row>
    <row r="17251" spans="1:5" x14ac:dyDescent="0.25">
      <c r="A17251" s="60">
        <v>132374.81622136</v>
      </c>
      <c r="B17251" s="37"/>
      <c r="C17251" s="37">
        <v>9.7234010314162206E-2</v>
      </c>
      <c r="D17251" s="37"/>
      <c r="E17251" s="37"/>
    </row>
    <row r="17252" spans="1:5" x14ac:dyDescent="0.25">
      <c r="A17252" s="60">
        <v>132435.02219464001</v>
      </c>
      <c r="B17252" s="37"/>
      <c r="C17252" s="37">
        <v>1.35661615947882</v>
      </c>
      <c r="D17252" s="37"/>
      <c r="E17252" s="37"/>
    </row>
    <row r="17253" spans="1:5" x14ac:dyDescent="0.25">
      <c r="A17253" s="60">
        <v>132438.897243396</v>
      </c>
      <c r="B17253" s="37"/>
      <c r="C17253" s="37">
        <v>-3.3090971843474599E-2</v>
      </c>
      <c r="D17253" s="37"/>
      <c r="E17253" s="37"/>
    </row>
    <row r="17254" spans="1:5" x14ac:dyDescent="0.25">
      <c r="A17254" s="60">
        <v>132445.85075126801</v>
      </c>
      <c r="B17254" s="37"/>
      <c r="C17254" s="37">
        <v>0.73405473218881601</v>
      </c>
      <c r="D17254" s="37"/>
      <c r="E17254" s="37"/>
    </row>
    <row r="17255" spans="1:5" x14ac:dyDescent="0.25">
      <c r="A17255" s="60">
        <v>132449.24108234499</v>
      </c>
      <c r="B17255" s="37"/>
      <c r="C17255" s="37">
        <v>1.68320296738829</v>
      </c>
      <c r="D17255" s="37"/>
      <c r="E17255" s="37"/>
    </row>
    <row r="17256" spans="1:5" x14ac:dyDescent="0.25">
      <c r="A17256" s="60">
        <v>132469.191604566</v>
      </c>
      <c r="B17256" s="37"/>
      <c r="C17256" s="37">
        <v>1.5467849619205301</v>
      </c>
      <c r="D17256" s="37"/>
      <c r="E17256" s="37"/>
    </row>
    <row r="17257" spans="1:5" x14ac:dyDescent="0.25">
      <c r="A17257" s="60">
        <v>132484.19860554501</v>
      </c>
      <c r="B17257" s="37"/>
      <c r="C17257" s="37">
        <v>0.93906120082818401</v>
      </c>
      <c r="D17257" s="37"/>
      <c r="E17257" s="37"/>
    </row>
    <row r="17258" spans="1:5" x14ac:dyDescent="0.25">
      <c r="A17258" s="60">
        <v>132500.03076723299</v>
      </c>
      <c r="B17258" s="37"/>
      <c r="C17258" s="37">
        <v>0.99914654657433699</v>
      </c>
      <c r="D17258" s="37"/>
      <c r="E17258" s="37"/>
    </row>
    <row r="17259" spans="1:5" x14ac:dyDescent="0.25">
      <c r="A17259" s="60">
        <v>132519.77957433599</v>
      </c>
      <c r="B17259" s="37"/>
      <c r="C17259" s="37">
        <v>0.996424688183284</v>
      </c>
      <c r="D17259" s="37"/>
      <c r="E17259" s="37"/>
    </row>
    <row r="17260" spans="1:5" x14ac:dyDescent="0.25">
      <c r="A17260" s="60">
        <v>132529.68749794699</v>
      </c>
      <c r="B17260" s="37"/>
      <c r="C17260" s="37">
        <v>2.3394982690327901E-2</v>
      </c>
      <c r="D17260" s="37"/>
      <c r="E17260" s="37"/>
    </row>
    <row r="17261" spans="1:5" x14ac:dyDescent="0.25">
      <c r="A17261" s="60">
        <v>132538.22659345099</v>
      </c>
      <c r="B17261" s="37"/>
      <c r="C17261" s="37">
        <v>0.15718467884451301</v>
      </c>
      <c r="D17261" s="37"/>
      <c r="E17261" s="37"/>
    </row>
    <row r="17262" spans="1:5" x14ac:dyDescent="0.25">
      <c r="A17262" s="60">
        <v>132600.70284630801</v>
      </c>
      <c r="B17262" s="37"/>
      <c r="C17262" s="37">
        <v>0.91638396531075195</v>
      </c>
      <c r="D17262" s="37"/>
      <c r="E17262" s="37"/>
    </row>
    <row r="17263" spans="1:5" x14ac:dyDescent="0.25">
      <c r="A17263" s="60">
        <v>132603.288982478</v>
      </c>
      <c r="B17263" s="37"/>
      <c r="C17263" s="37">
        <v>1.0402262011430601</v>
      </c>
      <c r="D17263" s="37"/>
      <c r="E17263" s="37"/>
    </row>
    <row r="17264" spans="1:5" x14ac:dyDescent="0.25">
      <c r="A17264" s="60">
        <v>132612.826341743</v>
      </c>
      <c r="B17264" s="37"/>
      <c r="C17264" s="37">
        <v>-0.44982836907483398</v>
      </c>
      <c r="D17264" s="37"/>
      <c r="E17264" s="37"/>
    </row>
    <row r="17265" spans="1:5" x14ac:dyDescent="0.25">
      <c r="A17265" s="60">
        <v>132628.541594015</v>
      </c>
      <c r="B17265" s="37"/>
      <c r="C17265" s="37">
        <v>-0.60032413018741304</v>
      </c>
      <c r="D17265" s="37"/>
      <c r="E17265" s="37"/>
    </row>
    <row r="17266" spans="1:5" x14ac:dyDescent="0.25">
      <c r="A17266" s="60">
        <v>132664.705055356</v>
      </c>
      <c r="B17266" s="37"/>
      <c r="C17266" s="37">
        <v>0.70421050482889502</v>
      </c>
      <c r="D17266" s="37"/>
      <c r="E17266" s="37"/>
    </row>
    <row r="17267" spans="1:5" x14ac:dyDescent="0.25">
      <c r="A17267" s="60">
        <v>132672.256646355</v>
      </c>
      <c r="B17267" s="37"/>
      <c r="C17267" s="37">
        <v>0.27739709307748101</v>
      </c>
      <c r="D17267" s="37"/>
      <c r="E17267" s="37"/>
    </row>
    <row r="17268" spans="1:5" x14ac:dyDescent="0.25">
      <c r="A17268" s="60">
        <v>132678.18668250999</v>
      </c>
      <c r="B17268" s="37"/>
      <c r="C17268" s="37">
        <v>0.102201898029852</v>
      </c>
      <c r="D17268" s="37"/>
      <c r="E17268" s="37"/>
    </row>
    <row r="17269" spans="1:5" x14ac:dyDescent="0.25">
      <c r="A17269" s="60">
        <v>132726.831291026</v>
      </c>
      <c r="B17269" s="37"/>
      <c r="C17269" s="37">
        <v>-7.9446603981148098E-2</v>
      </c>
      <c r="D17269" s="37"/>
      <c r="E17269" s="37"/>
    </row>
    <row r="17270" spans="1:5" x14ac:dyDescent="0.25">
      <c r="A17270" s="60">
        <v>132760.51781640601</v>
      </c>
      <c r="B17270" s="37"/>
      <c r="C17270" s="37">
        <v>-0.54376757618246296</v>
      </c>
      <c r="D17270" s="37"/>
      <c r="E17270" s="37"/>
    </row>
    <row r="17271" spans="1:5" x14ac:dyDescent="0.25">
      <c r="A17271" s="60">
        <v>132814.537725881</v>
      </c>
      <c r="B17271" s="37"/>
      <c r="C17271" s="37">
        <v>0.85948172225951402</v>
      </c>
      <c r="D17271" s="37"/>
      <c r="E17271" s="37"/>
    </row>
    <row r="17272" spans="1:5" x14ac:dyDescent="0.25">
      <c r="A17272" s="60">
        <v>132849.14894956301</v>
      </c>
      <c r="B17272" s="37"/>
      <c r="C17272" s="37">
        <v>-0.12557269319141101</v>
      </c>
      <c r="D17272" s="37"/>
      <c r="E17272" s="37"/>
    </row>
    <row r="17273" spans="1:5" x14ac:dyDescent="0.25">
      <c r="A17273" s="60">
        <v>132874.83725704299</v>
      </c>
      <c r="B17273" s="37"/>
      <c r="C17273" s="37">
        <v>-1.2722028280456701</v>
      </c>
      <c r="D17273" s="37"/>
      <c r="E17273" s="37"/>
    </row>
    <row r="17274" spans="1:5" x14ac:dyDescent="0.25">
      <c r="A17274" s="60">
        <v>132895.769493253</v>
      </c>
      <c r="B17274" s="37"/>
      <c r="C17274" s="37">
        <v>7.2230346339430304E-2</v>
      </c>
      <c r="D17274" s="37"/>
      <c r="E17274" s="37"/>
    </row>
    <row r="17275" spans="1:5" x14ac:dyDescent="0.25">
      <c r="A17275" s="60">
        <v>132917.52558732199</v>
      </c>
      <c r="B17275" s="37"/>
      <c r="C17275" s="37">
        <v>-0.63866974067396898</v>
      </c>
      <c r="D17275" s="37"/>
      <c r="E17275" s="37"/>
    </row>
    <row r="17276" spans="1:5" x14ac:dyDescent="0.25">
      <c r="A17276" s="60">
        <v>132933.04015797199</v>
      </c>
      <c r="B17276" s="37"/>
      <c r="C17276" s="37">
        <v>-1.0914151855207399</v>
      </c>
      <c r="D17276" s="37"/>
      <c r="E17276" s="37"/>
    </row>
    <row r="17277" spans="1:5" x14ac:dyDescent="0.25">
      <c r="A17277" s="60">
        <v>132942.87587949901</v>
      </c>
      <c r="B17277" s="37"/>
      <c r="C17277" s="37">
        <v>0.622312104517175</v>
      </c>
      <c r="D17277" s="37"/>
      <c r="E17277" s="37"/>
    </row>
    <row r="17278" spans="1:5" x14ac:dyDescent="0.25">
      <c r="A17278" s="60">
        <v>132978.615977218</v>
      </c>
      <c r="B17278" s="37"/>
      <c r="C17278" s="37">
        <v>-1.50079879642218E-2</v>
      </c>
      <c r="D17278" s="37"/>
      <c r="E17278" s="37"/>
    </row>
    <row r="17279" spans="1:5" x14ac:dyDescent="0.25">
      <c r="A17279" s="60">
        <v>132984.08239245901</v>
      </c>
      <c r="B17279" s="37"/>
      <c r="C17279" s="37">
        <v>0.226572025843397</v>
      </c>
      <c r="D17279" s="37"/>
      <c r="E17279" s="37"/>
    </row>
    <row r="17280" spans="1:5" x14ac:dyDescent="0.25">
      <c r="A17280" s="60">
        <v>132986.87291641399</v>
      </c>
      <c r="B17280" s="37"/>
      <c r="C17280" s="37">
        <v>1.0185419854664299</v>
      </c>
      <c r="D17280" s="37"/>
      <c r="E17280" s="37"/>
    </row>
    <row r="17281" spans="1:5" x14ac:dyDescent="0.25">
      <c r="A17281" s="60">
        <v>133022.48892870601</v>
      </c>
      <c r="B17281" s="37"/>
      <c r="C17281" s="37">
        <v>0.41045212807291298</v>
      </c>
      <c r="D17281" s="37"/>
      <c r="E17281" s="37"/>
    </row>
    <row r="17282" spans="1:5" x14ac:dyDescent="0.25">
      <c r="A17282" s="60">
        <v>133049.953697041</v>
      </c>
      <c r="B17282" s="37"/>
      <c r="C17282" s="37">
        <v>1.3154192334019299</v>
      </c>
      <c r="D17282" s="37"/>
      <c r="E17282" s="37"/>
    </row>
    <row r="17283" spans="1:5" x14ac:dyDescent="0.25">
      <c r="A17283" s="60">
        <v>133052.08911957801</v>
      </c>
      <c r="B17283" s="37"/>
      <c r="C17283" s="37">
        <v>0.80475495260812202</v>
      </c>
      <c r="D17283" s="37"/>
      <c r="E17283" s="37"/>
    </row>
    <row r="17284" spans="1:5" x14ac:dyDescent="0.25">
      <c r="A17284" s="60">
        <v>133065.426286242</v>
      </c>
      <c r="B17284" s="37"/>
      <c r="C17284" s="37">
        <v>0.66532622685064902</v>
      </c>
      <c r="D17284" s="37"/>
      <c r="E17284" s="37"/>
    </row>
    <row r="17285" spans="1:5" x14ac:dyDescent="0.25">
      <c r="A17285" s="60">
        <v>133070.07094781799</v>
      </c>
      <c r="B17285" s="37"/>
      <c r="C17285" s="37">
        <v>1.4247188466248999</v>
      </c>
      <c r="D17285" s="37"/>
      <c r="E17285" s="37"/>
    </row>
    <row r="17286" spans="1:5" x14ac:dyDescent="0.25">
      <c r="A17286" s="60">
        <v>133089.46342288601</v>
      </c>
      <c r="B17286" s="37"/>
      <c r="C17286" s="37">
        <v>0.15177901582015299</v>
      </c>
      <c r="D17286" s="37"/>
      <c r="E17286" s="37"/>
    </row>
    <row r="17287" spans="1:5" x14ac:dyDescent="0.25">
      <c r="A17287" s="60">
        <v>133097.43455459899</v>
      </c>
      <c r="B17287" s="37"/>
      <c r="C17287" s="37">
        <v>1.0284337338051199</v>
      </c>
      <c r="D17287" s="37"/>
      <c r="E17287" s="37"/>
    </row>
    <row r="17288" spans="1:5" x14ac:dyDescent="0.25">
      <c r="A17288" s="60">
        <v>133103.642568079</v>
      </c>
      <c r="B17288" s="37"/>
      <c r="C17288" s="37">
        <v>0.81099185603028501</v>
      </c>
      <c r="D17288" s="37"/>
      <c r="E17288" s="37"/>
    </row>
    <row r="17289" spans="1:5" x14ac:dyDescent="0.25">
      <c r="A17289" s="60">
        <v>133143.56675301</v>
      </c>
      <c r="B17289" s="37"/>
      <c r="C17289" s="37">
        <v>-0.19993691885780199</v>
      </c>
      <c r="D17289" s="37"/>
      <c r="E17289" s="37"/>
    </row>
    <row r="17290" spans="1:5" x14ac:dyDescent="0.25">
      <c r="A17290" s="60">
        <v>133151.68106281001</v>
      </c>
      <c r="B17290" s="37"/>
      <c r="C17290" s="37">
        <v>0.51829644522307605</v>
      </c>
      <c r="D17290" s="37"/>
      <c r="E17290" s="37"/>
    </row>
    <row r="17291" spans="1:5" x14ac:dyDescent="0.25">
      <c r="A17291" s="60">
        <v>133152.713392556</v>
      </c>
      <c r="B17291" s="37"/>
      <c r="C17291" s="37">
        <v>1.70295039487027</v>
      </c>
      <c r="D17291" s="37"/>
      <c r="E17291" s="37"/>
    </row>
    <row r="17292" spans="1:5" x14ac:dyDescent="0.25">
      <c r="A17292" s="60">
        <v>133175.66479924199</v>
      </c>
      <c r="B17292" s="37"/>
      <c r="C17292" s="37">
        <v>-4.6359497045536999</v>
      </c>
      <c r="D17292" s="37"/>
      <c r="E17292" s="37"/>
    </row>
    <row r="17293" spans="1:5" x14ac:dyDescent="0.25">
      <c r="A17293" s="60">
        <v>133194.72827482299</v>
      </c>
      <c r="B17293" s="37"/>
      <c r="C17293" s="37">
        <v>-0.27377837246530501</v>
      </c>
      <c r="D17293" s="37"/>
      <c r="E17293" s="37"/>
    </row>
    <row r="17294" spans="1:5" x14ac:dyDescent="0.25">
      <c r="A17294" s="60">
        <v>133201.59736453899</v>
      </c>
      <c r="B17294" s="37"/>
      <c r="C17294" s="37">
        <v>-2.4889701186711499</v>
      </c>
      <c r="D17294" s="37"/>
      <c r="E17294" s="37"/>
    </row>
    <row r="17295" spans="1:5" x14ac:dyDescent="0.25">
      <c r="A17295" s="60">
        <v>133228.934422744</v>
      </c>
      <c r="B17295" s="37"/>
      <c r="C17295" s="37">
        <v>0.71524423395214998</v>
      </c>
      <c r="D17295" s="37"/>
      <c r="E17295" s="37"/>
    </row>
    <row r="17296" spans="1:5" x14ac:dyDescent="0.25">
      <c r="A17296" s="60">
        <v>133311.38680679799</v>
      </c>
      <c r="B17296" s="37"/>
      <c r="C17296" s="37">
        <v>1.5571297711149299</v>
      </c>
      <c r="D17296" s="37"/>
      <c r="E17296" s="37"/>
    </row>
    <row r="17297" spans="1:5" x14ac:dyDescent="0.25">
      <c r="A17297" s="60">
        <v>133349.45904526699</v>
      </c>
      <c r="B17297" s="37"/>
      <c r="C17297" s="37">
        <v>-5.7567870857976899</v>
      </c>
      <c r="D17297" s="37"/>
      <c r="E17297" s="37"/>
    </row>
    <row r="17298" spans="1:5" x14ac:dyDescent="0.25">
      <c r="A17298" s="60">
        <v>133372.080670992</v>
      </c>
      <c r="B17298" s="37"/>
      <c r="C17298" s="37">
        <v>0.92234463261646704</v>
      </c>
      <c r="D17298" s="37"/>
      <c r="E17298" s="37"/>
    </row>
    <row r="17299" spans="1:5" x14ac:dyDescent="0.25">
      <c r="A17299" s="60">
        <v>133390.419633582</v>
      </c>
      <c r="B17299" s="37"/>
      <c r="C17299" s="37">
        <v>1.19934146367182</v>
      </c>
      <c r="D17299" s="37"/>
      <c r="E17299" s="37"/>
    </row>
    <row r="17300" spans="1:5" x14ac:dyDescent="0.25">
      <c r="A17300" s="60">
        <v>133401.25457273601</v>
      </c>
      <c r="B17300" s="37"/>
      <c r="C17300" s="37">
        <v>-0.61354249716212295</v>
      </c>
      <c r="D17300" s="37"/>
      <c r="E17300" s="37"/>
    </row>
    <row r="17301" spans="1:5" x14ac:dyDescent="0.25">
      <c r="A17301" s="60">
        <v>133507.41754693599</v>
      </c>
      <c r="B17301" s="37"/>
      <c r="C17301" s="37">
        <v>0.56998970702806195</v>
      </c>
      <c r="D17301" s="37"/>
      <c r="E17301" s="37"/>
    </row>
    <row r="17302" spans="1:5" x14ac:dyDescent="0.25">
      <c r="A17302" s="60">
        <v>133530.81126408899</v>
      </c>
      <c r="B17302" s="37"/>
      <c r="C17302" s="37">
        <v>0.97387032360973802</v>
      </c>
      <c r="D17302" s="37"/>
      <c r="E17302" s="37"/>
    </row>
    <row r="17303" spans="1:5" x14ac:dyDescent="0.25">
      <c r="A17303" s="60">
        <v>133556.47099731801</v>
      </c>
      <c r="B17303" s="37"/>
      <c r="C17303" s="37">
        <v>0.38068722305550901</v>
      </c>
      <c r="D17303" s="37"/>
      <c r="E17303" s="37"/>
    </row>
    <row r="17304" spans="1:5" x14ac:dyDescent="0.25">
      <c r="A17304" s="60">
        <v>133593.789999061</v>
      </c>
      <c r="B17304" s="37"/>
      <c r="C17304" s="37">
        <v>0.423323762546302</v>
      </c>
      <c r="D17304" s="37"/>
      <c r="E17304" s="37"/>
    </row>
    <row r="17305" spans="1:5" x14ac:dyDescent="0.25">
      <c r="A17305" s="60">
        <v>133633.15729148901</v>
      </c>
      <c r="B17305" s="37"/>
      <c r="C17305" s="37">
        <v>0.64027727156308301</v>
      </c>
      <c r="D17305" s="37"/>
      <c r="E17305" s="37"/>
    </row>
    <row r="17306" spans="1:5" x14ac:dyDescent="0.25">
      <c r="A17306" s="60">
        <v>133668.61789691099</v>
      </c>
      <c r="B17306" s="37"/>
      <c r="C17306" s="37">
        <v>1.1361796512840301</v>
      </c>
      <c r="D17306" s="37"/>
      <c r="E17306" s="37"/>
    </row>
    <row r="17307" spans="1:5" x14ac:dyDescent="0.25">
      <c r="A17307" s="60">
        <v>133669.66547313999</v>
      </c>
      <c r="B17307" s="37"/>
      <c r="C17307" s="37">
        <v>0.154018821402579</v>
      </c>
      <c r="D17307" s="37"/>
      <c r="E17307" s="37"/>
    </row>
    <row r="17308" spans="1:5" x14ac:dyDescent="0.25">
      <c r="A17308" s="60">
        <v>133685.51644463601</v>
      </c>
      <c r="B17308" s="37"/>
      <c r="C17308" s="37">
        <v>0.83329699766423504</v>
      </c>
      <c r="D17308" s="37"/>
      <c r="E17308" s="37"/>
    </row>
    <row r="17309" spans="1:5" x14ac:dyDescent="0.25">
      <c r="A17309" s="60">
        <v>133692.196234512</v>
      </c>
      <c r="B17309" s="37"/>
      <c r="C17309" s="37">
        <v>0.85813701674624099</v>
      </c>
      <c r="D17309" s="37"/>
      <c r="E17309" s="37"/>
    </row>
    <row r="17310" spans="1:5" x14ac:dyDescent="0.25">
      <c r="A17310" s="60">
        <v>133706.07814931101</v>
      </c>
      <c r="B17310" s="37"/>
      <c r="C17310" s="37">
        <v>0.74963728622594605</v>
      </c>
      <c r="D17310" s="37"/>
      <c r="E17310" s="37"/>
    </row>
    <row r="17311" spans="1:5" x14ac:dyDescent="0.25">
      <c r="A17311" s="60">
        <v>133715.340354188</v>
      </c>
      <c r="B17311" s="37"/>
      <c r="C17311" s="37">
        <v>1.0261190287567601</v>
      </c>
      <c r="D17311" s="37"/>
      <c r="E17311" s="37"/>
    </row>
    <row r="17312" spans="1:5" x14ac:dyDescent="0.25">
      <c r="A17312" s="60">
        <v>133763.171218748</v>
      </c>
      <c r="B17312" s="37"/>
      <c r="C17312" s="37">
        <v>0.85093184302986702</v>
      </c>
      <c r="D17312" s="37"/>
      <c r="E17312" s="37"/>
    </row>
    <row r="17313" spans="1:5" x14ac:dyDescent="0.25">
      <c r="A17313" s="60">
        <v>133774.08140461499</v>
      </c>
      <c r="B17313" s="37"/>
      <c r="C17313" s="37">
        <v>0.364100865494077</v>
      </c>
      <c r="D17313" s="37"/>
      <c r="E17313" s="37"/>
    </row>
    <row r="17314" spans="1:5" x14ac:dyDescent="0.25">
      <c r="A17314" s="60">
        <v>133793.45034709101</v>
      </c>
      <c r="B17314" s="37"/>
      <c r="C17314" s="37">
        <v>1.02337389914313</v>
      </c>
      <c r="D17314" s="37"/>
      <c r="E17314" s="37"/>
    </row>
    <row r="17315" spans="1:5" x14ac:dyDescent="0.25">
      <c r="A17315" s="60">
        <v>133795.93282332501</v>
      </c>
      <c r="B17315" s="37"/>
      <c r="C17315" s="37">
        <v>0.61931194571904802</v>
      </c>
      <c r="D17315" s="37"/>
      <c r="E17315" s="37"/>
    </row>
    <row r="17316" spans="1:5" x14ac:dyDescent="0.25">
      <c r="A17316" s="60">
        <v>133807.89121848799</v>
      </c>
      <c r="B17316" s="37"/>
      <c r="C17316" s="37">
        <v>0.361177105726118</v>
      </c>
      <c r="D17316" s="37"/>
      <c r="E17316" s="37"/>
    </row>
    <row r="17317" spans="1:5" x14ac:dyDescent="0.25">
      <c r="A17317" s="60">
        <v>133815.923813523</v>
      </c>
      <c r="B17317" s="37"/>
      <c r="C17317" s="37">
        <v>2.2074897137215999</v>
      </c>
      <c r="D17317" s="37"/>
      <c r="E17317" s="37"/>
    </row>
    <row r="17318" spans="1:5" x14ac:dyDescent="0.25">
      <c r="A17318" s="60">
        <v>133848.01370329101</v>
      </c>
      <c r="B17318" s="37"/>
      <c r="C17318" s="37">
        <v>0.98914090592416803</v>
      </c>
      <c r="D17318" s="37"/>
      <c r="E17318" s="37"/>
    </row>
    <row r="17319" spans="1:5" x14ac:dyDescent="0.25">
      <c r="A17319" s="60">
        <v>133887.28797668201</v>
      </c>
      <c r="B17319" s="37"/>
      <c r="C17319" s="37">
        <v>-0.68565924640138198</v>
      </c>
      <c r="D17319" s="37"/>
      <c r="E17319" s="37"/>
    </row>
    <row r="17320" spans="1:5" x14ac:dyDescent="0.25">
      <c r="A17320" s="60">
        <v>133930.36546315</v>
      </c>
      <c r="B17320" s="37"/>
      <c r="C17320" s="37">
        <v>8.08509255434409E-3</v>
      </c>
      <c r="D17320" s="37"/>
      <c r="E17320" s="37"/>
    </row>
    <row r="17321" spans="1:5" x14ac:dyDescent="0.25">
      <c r="A17321" s="60">
        <v>133943.94478730901</v>
      </c>
      <c r="B17321" s="37"/>
      <c r="C17321" s="37">
        <v>0.96777976812778599</v>
      </c>
      <c r="D17321" s="37"/>
      <c r="E17321" s="37"/>
    </row>
    <row r="17322" spans="1:5" x14ac:dyDescent="0.25">
      <c r="A17322" s="60">
        <v>133963.63346538099</v>
      </c>
      <c r="B17322" s="37"/>
      <c r="C17322" s="37">
        <v>7.34270762808409E-2</v>
      </c>
      <c r="D17322" s="37"/>
      <c r="E17322" s="37"/>
    </row>
    <row r="17323" spans="1:5" x14ac:dyDescent="0.25">
      <c r="A17323" s="60">
        <v>133968.950156637</v>
      </c>
      <c r="B17323" s="37"/>
      <c r="C17323" s="37">
        <v>0.30710496543346899</v>
      </c>
      <c r="D17323" s="37"/>
      <c r="E17323" s="37"/>
    </row>
    <row r="17324" spans="1:5" x14ac:dyDescent="0.25">
      <c r="A17324" s="60">
        <v>134047.81039934501</v>
      </c>
      <c r="B17324" s="37"/>
      <c r="C17324" s="37">
        <v>0.81294195574774797</v>
      </c>
      <c r="D17324" s="37"/>
      <c r="E17324" s="37"/>
    </row>
    <row r="17325" spans="1:5" x14ac:dyDescent="0.25">
      <c r="A17325" s="60">
        <v>134073.50572945501</v>
      </c>
      <c r="B17325" s="37"/>
      <c r="C17325" s="37">
        <v>-2.4549339402411001</v>
      </c>
      <c r="D17325" s="37"/>
      <c r="E17325" s="37"/>
    </row>
    <row r="17326" spans="1:5" x14ac:dyDescent="0.25">
      <c r="A17326" s="60">
        <v>134091.23059741</v>
      </c>
      <c r="B17326" s="37"/>
      <c r="C17326" s="37">
        <v>1.4571704314292599</v>
      </c>
      <c r="D17326" s="37"/>
      <c r="E17326" s="37"/>
    </row>
    <row r="17327" spans="1:5" x14ac:dyDescent="0.25">
      <c r="A17327" s="60">
        <v>134098.66456486101</v>
      </c>
      <c r="B17327" s="37"/>
      <c r="C17327" s="37">
        <v>1.0761446245724799</v>
      </c>
      <c r="D17327" s="37"/>
      <c r="E17327" s="37"/>
    </row>
    <row r="17328" spans="1:5" x14ac:dyDescent="0.25">
      <c r="A17328" s="60">
        <v>134098.96964623401</v>
      </c>
      <c r="B17328" s="37"/>
      <c r="C17328" s="37">
        <v>1.1922835713242399</v>
      </c>
      <c r="D17328" s="37"/>
      <c r="E17328" s="37"/>
    </row>
    <row r="17329" spans="1:5" x14ac:dyDescent="0.25">
      <c r="A17329" s="60">
        <v>134164.13090894499</v>
      </c>
      <c r="B17329" s="37"/>
      <c r="C17329" s="37">
        <v>0.10517760010329</v>
      </c>
      <c r="D17329" s="37"/>
      <c r="E17329" s="37"/>
    </row>
    <row r="17330" spans="1:5" x14ac:dyDescent="0.25">
      <c r="A17330" s="60">
        <v>134179.62131669401</v>
      </c>
      <c r="B17330" s="37"/>
      <c r="C17330" s="37">
        <v>-0.23524280576378001</v>
      </c>
      <c r="D17330" s="37"/>
      <c r="E17330" s="37"/>
    </row>
    <row r="17331" spans="1:5" x14ac:dyDescent="0.25">
      <c r="A17331" s="60">
        <v>134209.476376323</v>
      </c>
      <c r="B17331" s="37"/>
      <c r="C17331" s="37">
        <v>0.77507235894749305</v>
      </c>
      <c r="D17331" s="37"/>
      <c r="E17331" s="37"/>
    </row>
    <row r="17332" spans="1:5" x14ac:dyDescent="0.25">
      <c r="A17332" s="60">
        <v>134211.543836116</v>
      </c>
      <c r="B17332" s="37"/>
      <c r="C17332" s="37">
        <v>-0.48234636922990198</v>
      </c>
      <c r="D17332" s="37"/>
      <c r="E17332" s="37"/>
    </row>
    <row r="17333" spans="1:5" x14ac:dyDescent="0.25">
      <c r="A17333" s="60">
        <v>134240.146027629</v>
      </c>
      <c r="B17333" s="37"/>
      <c r="C17333" s="37">
        <v>0.36172811647283698</v>
      </c>
      <c r="D17333" s="37"/>
      <c r="E17333" s="37"/>
    </row>
    <row r="17334" spans="1:5" x14ac:dyDescent="0.25">
      <c r="A17334" s="60">
        <v>134245.34275662299</v>
      </c>
      <c r="B17334" s="37"/>
      <c r="C17334" s="37">
        <v>0.79135142082436005</v>
      </c>
      <c r="D17334" s="37"/>
      <c r="E17334" s="37"/>
    </row>
    <row r="17335" spans="1:5" x14ac:dyDescent="0.25">
      <c r="A17335" s="60">
        <v>134246.84475265301</v>
      </c>
      <c r="B17335" s="37"/>
      <c r="C17335" s="37">
        <v>0.65591205996469204</v>
      </c>
      <c r="D17335" s="37"/>
      <c r="E17335" s="37"/>
    </row>
    <row r="17336" spans="1:5" x14ac:dyDescent="0.25">
      <c r="A17336" s="60">
        <v>134257.77547254699</v>
      </c>
      <c r="B17336" s="37"/>
      <c r="C17336" s="37">
        <v>0.96102732114322598</v>
      </c>
      <c r="D17336" s="37"/>
      <c r="E17336" s="37"/>
    </row>
    <row r="17337" spans="1:5" x14ac:dyDescent="0.25">
      <c r="A17337" s="60">
        <v>134285.20927280001</v>
      </c>
      <c r="B17337" s="37"/>
      <c r="C17337" s="37">
        <v>2.05164186635949</v>
      </c>
      <c r="D17337" s="37"/>
      <c r="E17337" s="37"/>
    </row>
    <row r="17338" spans="1:5" x14ac:dyDescent="0.25">
      <c r="A17338" s="60">
        <v>134292.77737815201</v>
      </c>
      <c r="B17338" s="37"/>
      <c r="C17338" s="37">
        <v>0.64266826635077701</v>
      </c>
      <c r="D17338" s="37"/>
      <c r="E17338" s="37"/>
    </row>
    <row r="17339" spans="1:5" x14ac:dyDescent="0.25">
      <c r="A17339" s="60">
        <v>134320.45620624101</v>
      </c>
      <c r="B17339" s="37"/>
      <c r="C17339" s="37">
        <v>0.686820409181088</v>
      </c>
      <c r="D17339" s="37"/>
      <c r="E17339" s="37"/>
    </row>
    <row r="17340" spans="1:5" x14ac:dyDescent="0.25">
      <c r="A17340" s="60">
        <v>134324.044941556</v>
      </c>
      <c r="B17340" s="37"/>
      <c r="C17340" s="37">
        <v>-0.94376325667494498</v>
      </c>
      <c r="D17340" s="37"/>
      <c r="E17340" s="37"/>
    </row>
    <row r="17341" spans="1:5" x14ac:dyDescent="0.25">
      <c r="A17341" s="60">
        <v>134381.97497723499</v>
      </c>
      <c r="B17341" s="37"/>
      <c r="C17341" s="37">
        <v>0.300244348439072</v>
      </c>
      <c r="D17341" s="37"/>
      <c r="E17341" s="37"/>
    </row>
    <row r="17342" spans="1:5" x14ac:dyDescent="0.25">
      <c r="A17342" s="60">
        <v>134387.153122088</v>
      </c>
      <c r="B17342" s="37"/>
      <c r="C17342" s="37">
        <v>0.99245297092682705</v>
      </c>
      <c r="D17342" s="37"/>
      <c r="E17342" s="37"/>
    </row>
    <row r="17343" spans="1:5" x14ac:dyDescent="0.25">
      <c r="A17343" s="60">
        <v>134389.34822348799</v>
      </c>
      <c r="B17343" s="37"/>
      <c r="C17343" s="37">
        <v>1.39017096081104</v>
      </c>
      <c r="D17343" s="37"/>
      <c r="E17343" s="37"/>
    </row>
    <row r="17344" spans="1:5" x14ac:dyDescent="0.25">
      <c r="A17344" s="60">
        <v>134400.815660147</v>
      </c>
      <c r="B17344" s="37"/>
      <c r="C17344" s="37">
        <v>0.72032341004360001</v>
      </c>
      <c r="D17344" s="37"/>
      <c r="E17344" s="37"/>
    </row>
    <row r="17345" spans="1:5" x14ac:dyDescent="0.25">
      <c r="A17345" s="60">
        <v>134417.617968284</v>
      </c>
      <c r="B17345" s="37"/>
      <c r="C17345" s="37">
        <v>1.2592031153379599</v>
      </c>
      <c r="D17345" s="37"/>
      <c r="E17345" s="37"/>
    </row>
    <row r="17346" spans="1:5" x14ac:dyDescent="0.25">
      <c r="A17346" s="60">
        <v>134427.860900564</v>
      </c>
      <c r="B17346" s="37"/>
      <c r="C17346" s="37">
        <v>-4.1868339871475903E-2</v>
      </c>
      <c r="D17346" s="37"/>
      <c r="E17346" s="37"/>
    </row>
    <row r="17347" spans="1:5" x14ac:dyDescent="0.25">
      <c r="A17347" s="60">
        <v>134434.50323168701</v>
      </c>
      <c r="B17347" s="37"/>
      <c r="C17347" s="37">
        <v>0.81987734657329403</v>
      </c>
      <c r="D17347" s="37"/>
      <c r="E17347" s="37"/>
    </row>
    <row r="17348" spans="1:5" x14ac:dyDescent="0.25">
      <c r="A17348" s="60">
        <v>134436.377616051</v>
      </c>
      <c r="B17348" s="37"/>
      <c r="C17348" s="37">
        <v>0.27738095528020401</v>
      </c>
      <c r="D17348" s="37"/>
      <c r="E17348" s="37"/>
    </row>
    <row r="17349" spans="1:5" x14ac:dyDescent="0.25">
      <c r="A17349" s="60">
        <v>134442.91747486999</v>
      </c>
      <c r="B17349" s="37"/>
      <c r="C17349" s="37">
        <v>-1.3907918601741001E-2</v>
      </c>
      <c r="D17349" s="37"/>
      <c r="E17349" s="37"/>
    </row>
    <row r="17350" spans="1:5" x14ac:dyDescent="0.25">
      <c r="A17350" s="60">
        <v>134447.06152249701</v>
      </c>
      <c r="B17350" s="37"/>
      <c r="C17350" s="37">
        <v>0.287815491135612</v>
      </c>
      <c r="D17350" s="37"/>
      <c r="E17350" s="37"/>
    </row>
    <row r="17351" spans="1:5" x14ac:dyDescent="0.25">
      <c r="A17351" s="60">
        <v>134462.20149049399</v>
      </c>
      <c r="B17351" s="37"/>
      <c r="C17351" s="37">
        <v>2.1777915224152601E-2</v>
      </c>
      <c r="D17351" s="37"/>
      <c r="E17351" s="37"/>
    </row>
    <row r="17352" spans="1:5" x14ac:dyDescent="0.25">
      <c r="A17352" s="60">
        <v>134481.14921205401</v>
      </c>
      <c r="B17352" s="37"/>
      <c r="C17352" s="37">
        <v>-0.28364697049952903</v>
      </c>
      <c r="D17352" s="37"/>
      <c r="E17352" s="37"/>
    </row>
    <row r="17353" spans="1:5" x14ac:dyDescent="0.25">
      <c r="A17353" s="60">
        <v>134501.62081303401</v>
      </c>
      <c r="B17353" s="37"/>
      <c r="C17353" s="37">
        <v>0.76230299835953197</v>
      </c>
      <c r="D17353" s="37"/>
      <c r="E17353" s="37"/>
    </row>
    <row r="17354" spans="1:5" x14ac:dyDescent="0.25">
      <c r="A17354" s="60">
        <v>134586.02483605099</v>
      </c>
      <c r="B17354" s="37"/>
      <c r="C17354" s="37">
        <v>0.43814737309135798</v>
      </c>
      <c r="D17354" s="37"/>
      <c r="E17354" s="37"/>
    </row>
    <row r="17355" spans="1:5" x14ac:dyDescent="0.25">
      <c r="A17355" s="60">
        <v>134591.85175204501</v>
      </c>
      <c r="B17355" s="37"/>
      <c r="C17355" s="37">
        <v>-8.8881239576399408E-3</v>
      </c>
      <c r="D17355" s="37"/>
      <c r="E17355" s="37"/>
    </row>
    <row r="17356" spans="1:5" x14ac:dyDescent="0.25">
      <c r="A17356" s="60">
        <v>134630.595679641</v>
      </c>
      <c r="B17356" s="37"/>
      <c r="C17356" s="37">
        <v>-4.4238849295492599</v>
      </c>
      <c r="D17356" s="37"/>
      <c r="E17356" s="37"/>
    </row>
    <row r="17357" spans="1:5" x14ac:dyDescent="0.25">
      <c r="A17357" s="60">
        <v>134639.52924195401</v>
      </c>
      <c r="B17357" s="37"/>
      <c r="C17357" s="37">
        <v>0.82088661653472195</v>
      </c>
      <c r="D17357" s="37"/>
      <c r="E17357" s="37"/>
    </row>
    <row r="17358" spans="1:5" x14ac:dyDescent="0.25">
      <c r="A17358" s="60">
        <v>134651.638229801</v>
      </c>
      <c r="B17358" s="37"/>
      <c r="C17358" s="37">
        <v>0.59137873542005603</v>
      </c>
      <c r="D17358" s="37"/>
      <c r="E17358" s="37"/>
    </row>
    <row r="17359" spans="1:5" x14ac:dyDescent="0.25">
      <c r="A17359" s="60">
        <v>134654.64192616101</v>
      </c>
      <c r="B17359" s="37"/>
      <c r="C17359" s="37">
        <v>1.42918575057844</v>
      </c>
      <c r="D17359" s="37"/>
      <c r="E17359" s="37"/>
    </row>
    <row r="17360" spans="1:5" x14ac:dyDescent="0.25">
      <c r="A17360" s="60">
        <v>134655.10553350099</v>
      </c>
      <c r="B17360" s="37"/>
      <c r="C17360" s="37">
        <v>1.0580886846514499</v>
      </c>
      <c r="D17360" s="37"/>
      <c r="E17360" s="37"/>
    </row>
    <row r="17361" spans="1:5" x14ac:dyDescent="0.25">
      <c r="A17361" s="60">
        <v>134711.77754193399</v>
      </c>
      <c r="B17361" s="37"/>
      <c r="C17361" s="37">
        <v>0.177931823465971</v>
      </c>
      <c r="D17361" s="37"/>
      <c r="E17361" s="37"/>
    </row>
    <row r="17362" spans="1:5" x14ac:dyDescent="0.25">
      <c r="A17362" s="60">
        <v>134720.12432933701</v>
      </c>
      <c r="B17362" s="37"/>
      <c r="C17362" s="37">
        <v>1.3442177038744501</v>
      </c>
      <c r="D17362" s="37"/>
      <c r="E17362" s="37"/>
    </row>
    <row r="17363" spans="1:5" x14ac:dyDescent="0.25">
      <c r="A17363" s="60">
        <v>134723.25594169099</v>
      </c>
      <c r="B17363" s="37"/>
      <c r="C17363" s="37">
        <v>0.192366086093676</v>
      </c>
      <c r="D17363" s="37"/>
      <c r="E17363" s="37"/>
    </row>
    <row r="17364" spans="1:5" x14ac:dyDescent="0.25">
      <c r="A17364" s="60">
        <v>134731.60123520001</v>
      </c>
      <c r="B17364" s="37"/>
      <c r="C17364" s="37">
        <v>0.296152165381036</v>
      </c>
      <c r="D17364" s="37"/>
      <c r="E17364" s="37"/>
    </row>
    <row r="17365" spans="1:5" x14ac:dyDescent="0.25">
      <c r="A17365" s="60">
        <v>134784.911865987</v>
      </c>
      <c r="B17365" s="37"/>
      <c r="C17365" s="37">
        <v>0.24733271887484901</v>
      </c>
      <c r="D17365" s="37"/>
      <c r="E17365" s="37"/>
    </row>
    <row r="17366" spans="1:5" x14ac:dyDescent="0.25">
      <c r="A17366" s="60">
        <v>134795.20809556899</v>
      </c>
      <c r="B17366" s="37"/>
      <c r="C17366" s="37">
        <v>-0.414576978142212</v>
      </c>
      <c r="D17366" s="37"/>
      <c r="E17366" s="37"/>
    </row>
    <row r="17367" spans="1:5" x14ac:dyDescent="0.25">
      <c r="A17367" s="60">
        <v>134808.527469116</v>
      </c>
      <c r="B17367" s="37"/>
      <c r="C17367" s="37">
        <v>0.98399885925659603</v>
      </c>
      <c r="D17367" s="37"/>
      <c r="E17367" s="37"/>
    </row>
    <row r="17368" spans="1:5" x14ac:dyDescent="0.25">
      <c r="A17368" s="60">
        <v>134818.126437403</v>
      </c>
      <c r="B17368" s="37"/>
      <c r="C17368" s="37">
        <v>1.39627762030976</v>
      </c>
      <c r="D17368" s="37"/>
      <c r="E17368" s="37"/>
    </row>
    <row r="17369" spans="1:5" x14ac:dyDescent="0.25">
      <c r="A17369" s="60">
        <v>134827.615476968</v>
      </c>
      <c r="B17369" s="37"/>
      <c r="C17369" s="37">
        <v>0.41407616832502803</v>
      </c>
      <c r="D17369" s="37"/>
      <c r="E17369" s="37"/>
    </row>
    <row r="17370" spans="1:5" x14ac:dyDescent="0.25">
      <c r="A17370" s="60">
        <v>134834.397055662</v>
      </c>
      <c r="B17370" s="37"/>
      <c r="C17370" s="37">
        <v>0.93323702117045204</v>
      </c>
      <c r="D17370" s="37"/>
      <c r="E17370" s="37"/>
    </row>
    <row r="17371" spans="1:5" x14ac:dyDescent="0.25">
      <c r="A17371" s="60">
        <v>134868.89110461701</v>
      </c>
      <c r="B17371" s="37"/>
      <c r="C17371" s="37">
        <v>1.5567734498922501</v>
      </c>
      <c r="D17371" s="37"/>
      <c r="E17371" s="37"/>
    </row>
    <row r="17372" spans="1:5" x14ac:dyDescent="0.25">
      <c r="A17372" s="60">
        <v>134873.10538535001</v>
      </c>
      <c r="B17372" s="37"/>
      <c r="C17372" s="37">
        <v>2.9777802114971899E-2</v>
      </c>
      <c r="D17372" s="37"/>
      <c r="E17372" s="37"/>
    </row>
    <row r="17373" spans="1:5" x14ac:dyDescent="0.25">
      <c r="A17373" s="60">
        <v>134987.48083326599</v>
      </c>
      <c r="B17373" s="37"/>
      <c r="C17373" s="37">
        <v>0.70022570383179195</v>
      </c>
      <c r="D17373" s="37"/>
      <c r="E17373" s="37"/>
    </row>
    <row r="17374" spans="1:5" x14ac:dyDescent="0.25">
      <c r="A17374" s="60">
        <v>135029.179669234</v>
      </c>
      <c r="B17374" s="37"/>
      <c r="C17374" s="37">
        <v>0.50184373527386605</v>
      </c>
      <c r="D17374" s="37"/>
      <c r="E17374" s="37"/>
    </row>
    <row r="17375" spans="1:5" x14ac:dyDescent="0.25">
      <c r="A17375" s="60">
        <v>135029.81825303001</v>
      </c>
      <c r="B17375" s="37"/>
      <c r="C17375" s="37">
        <v>0.69121382484356197</v>
      </c>
      <c r="D17375" s="37"/>
      <c r="E17375" s="37"/>
    </row>
    <row r="17376" spans="1:5" x14ac:dyDescent="0.25">
      <c r="A17376" s="60">
        <v>135094.26140750901</v>
      </c>
      <c r="B17376" s="37"/>
      <c r="C17376" s="37">
        <v>0.95884006061086602</v>
      </c>
      <c r="D17376" s="37"/>
      <c r="E17376" s="37"/>
    </row>
    <row r="17377" spans="1:5" x14ac:dyDescent="0.25">
      <c r="A17377" s="60">
        <v>135126.41265539301</v>
      </c>
      <c r="B17377" s="37"/>
      <c r="C17377" s="37">
        <v>0.173485269204043</v>
      </c>
      <c r="D17377" s="37"/>
      <c r="E17377" s="37"/>
    </row>
    <row r="17378" spans="1:5" x14ac:dyDescent="0.25">
      <c r="A17378" s="60">
        <v>135138.07175670101</v>
      </c>
      <c r="B17378" s="37"/>
      <c r="C17378" s="37">
        <v>1.35670552433962</v>
      </c>
      <c r="D17378" s="37"/>
      <c r="E17378" s="37"/>
    </row>
    <row r="17379" spans="1:5" x14ac:dyDescent="0.25">
      <c r="A17379" s="60">
        <v>135154.20541529899</v>
      </c>
      <c r="B17379" s="37"/>
      <c r="C17379" s="37">
        <v>0.22454421189148599</v>
      </c>
      <c r="D17379" s="37"/>
      <c r="E17379" s="37"/>
    </row>
    <row r="17380" spans="1:5" x14ac:dyDescent="0.25">
      <c r="A17380" s="60">
        <v>135242.01334374299</v>
      </c>
      <c r="B17380" s="37"/>
      <c r="C17380" s="37">
        <v>-0.82956227337835897</v>
      </c>
      <c r="D17380" s="37"/>
      <c r="E17380" s="37"/>
    </row>
    <row r="17381" spans="1:5" x14ac:dyDescent="0.25">
      <c r="A17381" s="60">
        <v>135256.85850634999</v>
      </c>
      <c r="B17381" s="37"/>
      <c r="C17381" s="37">
        <v>0.52565092978140704</v>
      </c>
      <c r="D17381" s="37"/>
      <c r="E17381" s="37"/>
    </row>
    <row r="17382" spans="1:5" x14ac:dyDescent="0.25">
      <c r="A17382" s="60">
        <v>135308.34859776701</v>
      </c>
      <c r="B17382" s="37"/>
      <c r="C17382" s="37">
        <v>-0.13633483979663699</v>
      </c>
      <c r="D17382" s="37"/>
      <c r="E17382" s="37"/>
    </row>
    <row r="17383" spans="1:5" x14ac:dyDescent="0.25">
      <c r="A17383" s="60">
        <v>135317.173609099</v>
      </c>
      <c r="B17383" s="37"/>
      <c r="C17383" s="37">
        <v>6.9236955574769596E-2</v>
      </c>
      <c r="D17383" s="37"/>
      <c r="E17383" s="37"/>
    </row>
    <row r="17384" spans="1:5" x14ac:dyDescent="0.25">
      <c r="A17384" s="60">
        <v>135338.36251871</v>
      </c>
      <c r="B17384" s="37"/>
      <c r="C17384" s="37">
        <v>1.1063744904338899</v>
      </c>
      <c r="D17384" s="37"/>
      <c r="E17384" s="37"/>
    </row>
    <row r="17385" spans="1:5" x14ac:dyDescent="0.25">
      <c r="A17385" s="60">
        <v>135349.01340906799</v>
      </c>
      <c r="B17385" s="37"/>
      <c r="C17385" s="37">
        <v>1.2614304158619301</v>
      </c>
      <c r="D17385" s="37"/>
      <c r="E17385" s="37"/>
    </row>
    <row r="17386" spans="1:5" x14ac:dyDescent="0.25">
      <c r="A17386" s="60">
        <v>135387.456767667</v>
      </c>
      <c r="B17386" s="37"/>
      <c r="C17386" s="37">
        <v>0.50378873596934604</v>
      </c>
      <c r="D17386" s="37"/>
      <c r="E17386" s="37"/>
    </row>
    <row r="17387" spans="1:5" x14ac:dyDescent="0.25">
      <c r="A17387" s="60">
        <v>135454.858380858</v>
      </c>
      <c r="B17387" s="37"/>
      <c r="C17387" s="37">
        <v>0.94043688937352998</v>
      </c>
      <c r="D17387" s="37"/>
      <c r="E17387" s="37"/>
    </row>
    <row r="17388" spans="1:5" x14ac:dyDescent="0.25">
      <c r="A17388" s="60">
        <v>135471.32824246699</v>
      </c>
      <c r="B17388" s="37"/>
      <c r="C17388" s="37">
        <v>0.34235316497366303</v>
      </c>
      <c r="D17388" s="37"/>
      <c r="E17388" s="37"/>
    </row>
    <row r="17389" spans="1:5" x14ac:dyDescent="0.25">
      <c r="A17389" s="60">
        <v>135477.50924085101</v>
      </c>
      <c r="B17389" s="37"/>
      <c r="C17389" s="37">
        <v>0.84417584926950195</v>
      </c>
      <c r="D17389" s="37"/>
      <c r="E17389" s="37"/>
    </row>
    <row r="17390" spans="1:5" x14ac:dyDescent="0.25">
      <c r="A17390" s="60">
        <v>135489.93596537699</v>
      </c>
      <c r="B17390" s="37"/>
      <c r="C17390" s="37">
        <v>1.2904916111795099</v>
      </c>
      <c r="D17390" s="37"/>
      <c r="E17390" s="37"/>
    </row>
    <row r="17391" spans="1:5" x14ac:dyDescent="0.25">
      <c r="A17391" s="60">
        <v>135491.48228216299</v>
      </c>
      <c r="B17391" s="37"/>
      <c r="C17391" s="37">
        <v>0.44456019324761198</v>
      </c>
      <c r="D17391" s="37"/>
      <c r="E17391" s="37"/>
    </row>
    <row r="17392" spans="1:5" x14ac:dyDescent="0.25">
      <c r="A17392" s="60">
        <v>135497.67646654201</v>
      </c>
      <c r="B17392" s="37"/>
      <c r="C17392" s="37">
        <v>1.1262671445619199</v>
      </c>
      <c r="D17392" s="37"/>
      <c r="E17392" s="37"/>
    </row>
    <row r="17393" spans="1:5" x14ac:dyDescent="0.25">
      <c r="A17393" s="60">
        <v>135524.20031980399</v>
      </c>
      <c r="B17393" s="37"/>
      <c r="C17393" s="37">
        <v>0.25767053362053499</v>
      </c>
      <c r="D17393" s="37"/>
      <c r="E17393" s="37"/>
    </row>
    <row r="17394" spans="1:5" x14ac:dyDescent="0.25">
      <c r="A17394" s="60">
        <v>135542.72463438599</v>
      </c>
      <c r="B17394" s="37"/>
      <c r="C17394" s="37"/>
      <c r="D17394" s="37"/>
      <c r="E17394" s="37"/>
    </row>
    <row r="17395" spans="1:5" x14ac:dyDescent="0.25">
      <c r="A17395" s="60">
        <v>135572.49525454201</v>
      </c>
      <c r="B17395" s="37"/>
      <c r="C17395" s="37">
        <v>1.1914406043132699</v>
      </c>
      <c r="D17395" s="37"/>
      <c r="E17395" s="37"/>
    </row>
    <row r="17396" spans="1:5" x14ac:dyDescent="0.25">
      <c r="A17396" s="60">
        <v>135634.699353437</v>
      </c>
      <c r="B17396" s="37"/>
      <c r="C17396" s="37">
        <v>0.51437025661351699</v>
      </c>
      <c r="D17396" s="37"/>
      <c r="E17396" s="37"/>
    </row>
    <row r="17397" spans="1:5" x14ac:dyDescent="0.25">
      <c r="A17397" s="60">
        <v>135639.59673328701</v>
      </c>
      <c r="B17397" s="37"/>
      <c r="C17397" s="37">
        <v>1.63647290494475</v>
      </c>
      <c r="D17397" s="37"/>
      <c r="E17397" s="37"/>
    </row>
    <row r="17398" spans="1:5" x14ac:dyDescent="0.25">
      <c r="A17398" s="60">
        <v>135694.827613995</v>
      </c>
      <c r="B17398" s="37"/>
      <c r="C17398" s="37">
        <v>1.78030668350788</v>
      </c>
      <c r="D17398" s="37"/>
      <c r="E17398" s="37"/>
    </row>
    <row r="17399" spans="1:5" x14ac:dyDescent="0.25">
      <c r="A17399" s="60">
        <v>135707.03844054401</v>
      </c>
      <c r="B17399" s="37"/>
      <c r="C17399" s="37">
        <v>0.726258872975172</v>
      </c>
      <c r="D17399" s="37"/>
      <c r="E17399" s="37"/>
    </row>
    <row r="17400" spans="1:5" x14ac:dyDescent="0.25">
      <c r="A17400" s="60">
        <v>135802.483821862</v>
      </c>
      <c r="B17400" s="37"/>
      <c r="C17400" s="37">
        <v>-0.132388284209739</v>
      </c>
      <c r="D17400" s="37"/>
      <c r="E17400" s="37"/>
    </row>
    <row r="17401" spans="1:5" x14ac:dyDescent="0.25">
      <c r="A17401" s="60">
        <v>135804.71534651099</v>
      </c>
      <c r="B17401" s="37"/>
      <c r="C17401" s="37">
        <v>0.196017216803623</v>
      </c>
      <c r="D17401" s="37"/>
      <c r="E17401" s="37"/>
    </row>
    <row r="17402" spans="1:5" x14ac:dyDescent="0.25">
      <c r="A17402" s="60">
        <v>135819.38607686799</v>
      </c>
      <c r="B17402" s="37"/>
      <c r="C17402" s="37">
        <v>1.11541284613321</v>
      </c>
      <c r="D17402" s="37"/>
      <c r="E17402" s="37"/>
    </row>
    <row r="17403" spans="1:5" x14ac:dyDescent="0.25">
      <c r="A17403" s="60">
        <v>135828.22721824</v>
      </c>
      <c r="B17403" s="37"/>
      <c r="C17403" s="37">
        <v>1.1867975191173199</v>
      </c>
      <c r="D17403" s="37"/>
      <c r="E17403" s="37"/>
    </row>
    <row r="17404" spans="1:5" x14ac:dyDescent="0.25">
      <c r="A17404" s="60">
        <v>135829.234143546</v>
      </c>
      <c r="B17404" s="37"/>
      <c r="C17404" s="37">
        <v>1.36418513399277</v>
      </c>
      <c r="D17404" s="37"/>
      <c r="E17404" s="37"/>
    </row>
    <row r="17405" spans="1:5" x14ac:dyDescent="0.25">
      <c r="A17405" s="60">
        <v>135859.43401874899</v>
      </c>
      <c r="B17405" s="37"/>
      <c r="C17405" s="37"/>
      <c r="D17405" s="37"/>
      <c r="E17405" s="37"/>
    </row>
    <row r="17406" spans="1:5" x14ac:dyDescent="0.25">
      <c r="A17406" s="60">
        <v>135879.24693221299</v>
      </c>
      <c r="B17406" s="37"/>
      <c r="C17406" s="37">
        <v>1.25396395357644</v>
      </c>
      <c r="D17406" s="37"/>
      <c r="E17406" s="37"/>
    </row>
    <row r="17407" spans="1:5" x14ac:dyDescent="0.25">
      <c r="A17407" s="60">
        <v>135922.00257906999</v>
      </c>
      <c r="B17407" s="37"/>
      <c r="C17407" s="37">
        <v>0.70282939255534904</v>
      </c>
      <c r="D17407" s="37"/>
      <c r="E17407" s="37"/>
    </row>
    <row r="17408" spans="1:5" x14ac:dyDescent="0.25">
      <c r="A17408" s="60">
        <v>135988.65630594399</v>
      </c>
      <c r="B17408" s="37"/>
      <c r="C17408" s="37">
        <v>-1.44675277873707</v>
      </c>
      <c r="D17408" s="37"/>
      <c r="E17408" s="37"/>
    </row>
    <row r="17409" spans="1:5" x14ac:dyDescent="0.25">
      <c r="A17409" s="60">
        <v>136005.69515758101</v>
      </c>
      <c r="B17409" s="37"/>
      <c r="C17409" s="37">
        <v>1.0421084118156001</v>
      </c>
      <c r="D17409" s="37"/>
      <c r="E17409" s="37"/>
    </row>
    <row r="17410" spans="1:5" x14ac:dyDescent="0.25">
      <c r="A17410" s="60">
        <v>136006.09180222501</v>
      </c>
      <c r="B17410" s="37"/>
      <c r="C17410" s="37">
        <v>0.29135178675672202</v>
      </c>
      <c r="D17410" s="37"/>
      <c r="E17410" s="37"/>
    </row>
    <row r="17411" spans="1:5" x14ac:dyDescent="0.25">
      <c r="A17411" s="60">
        <v>136017.19674924601</v>
      </c>
      <c r="B17411" s="37"/>
      <c r="C17411" s="37">
        <v>0.50435856281134706</v>
      </c>
      <c r="D17411" s="37"/>
      <c r="E17411" s="37"/>
    </row>
    <row r="17412" spans="1:5" x14ac:dyDescent="0.25">
      <c r="A17412" s="60">
        <v>136017.21366084099</v>
      </c>
      <c r="B17412" s="37"/>
      <c r="C17412" s="37">
        <v>0.72351803858638997</v>
      </c>
      <c r="D17412" s="37"/>
      <c r="E17412" s="37"/>
    </row>
    <row r="17413" spans="1:5" x14ac:dyDescent="0.25">
      <c r="A17413" s="60">
        <v>136025.29585710901</v>
      </c>
      <c r="B17413" s="37"/>
      <c r="C17413" s="37">
        <v>0.54181868690661406</v>
      </c>
      <c r="D17413" s="37"/>
      <c r="E17413" s="37"/>
    </row>
    <row r="17414" spans="1:5" x14ac:dyDescent="0.25">
      <c r="A17414" s="60">
        <v>136033.389453771</v>
      </c>
      <c r="B17414" s="37"/>
      <c r="C17414" s="37">
        <v>0.82708903002712797</v>
      </c>
      <c r="D17414" s="37"/>
      <c r="E17414" s="37"/>
    </row>
    <row r="17415" spans="1:5" x14ac:dyDescent="0.25">
      <c r="A17415" s="60">
        <v>136046.56976449501</v>
      </c>
      <c r="B17415" s="37"/>
      <c r="C17415" s="37">
        <v>0.81336872946480299</v>
      </c>
      <c r="D17415" s="37"/>
      <c r="E17415" s="37"/>
    </row>
    <row r="17416" spans="1:5" x14ac:dyDescent="0.25">
      <c r="A17416" s="60">
        <v>136083.34133883999</v>
      </c>
      <c r="B17416" s="37"/>
      <c r="C17416" s="37">
        <v>0.48476813659308299</v>
      </c>
      <c r="D17416" s="37"/>
      <c r="E17416" s="37"/>
    </row>
    <row r="17417" spans="1:5" x14ac:dyDescent="0.25">
      <c r="A17417" s="60">
        <v>136086.882602456</v>
      </c>
      <c r="B17417" s="37"/>
      <c r="C17417" s="37">
        <v>-0.64863184887723502</v>
      </c>
      <c r="D17417" s="37"/>
      <c r="E17417" s="37"/>
    </row>
    <row r="17418" spans="1:5" x14ac:dyDescent="0.25">
      <c r="A17418" s="60">
        <v>136093.16165408201</v>
      </c>
      <c r="B17418" s="37"/>
      <c r="C17418" s="37">
        <v>9.6438024720013601E-2</v>
      </c>
      <c r="D17418" s="37"/>
      <c r="E17418" s="37"/>
    </row>
    <row r="17419" spans="1:5" x14ac:dyDescent="0.25">
      <c r="A17419" s="60">
        <v>136106.90884157701</v>
      </c>
      <c r="B17419" s="37"/>
      <c r="C17419" s="37">
        <v>0.55283433808253102</v>
      </c>
      <c r="D17419" s="37"/>
      <c r="E17419" s="37"/>
    </row>
    <row r="17420" spans="1:5" x14ac:dyDescent="0.25">
      <c r="A17420" s="60">
        <v>136124.26966200801</v>
      </c>
      <c r="B17420" s="37"/>
      <c r="C17420" s="37">
        <v>1.2013976598132401</v>
      </c>
      <c r="D17420" s="37"/>
      <c r="E17420" s="37"/>
    </row>
    <row r="17421" spans="1:5" x14ac:dyDescent="0.25">
      <c r="A17421" s="60">
        <v>136129.353568942</v>
      </c>
      <c r="B17421" s="37"/>
      <c r="C17421" s="37">
        <v>0.69604799187612498</v>
      </c>
      <c r="D17421" s="37"/>
      <c r="E17421" s="37"/>
    </row>
    <row r="17422" spans="1:5" x14ac:dyDescent="0.25">
      <c r="A17422" s="60">
        <v>136206.081387496</v>
      </c>
      <c r="B17422" s="37"/>
      <c r="C17422" s="37">
        <v>1.4061241204069499</v>
      </c>
      <c r="D17422" s="37"/>
      <c r="E17422" s="37"/>
    </row>
    <row r="17423" spans="1:5" x14ac:dyDescent="0.25">
      <c r="A17423" s="60">
        <v>136225.92444648099</v>
      </c>
      <c r="B17423" s="37"/>
      <c r="C17423" s="37">
        <v>0.38928181200574802</v>
      </c>
      <c r="D17423" s="37"/>
      <c r="E17423" s="37"/>
    </row>
    <row r="17424" spans="1:5" x14ac:dyDescent="0.25">
      <c r="A17424" s="60">
        <v>136229.75211873901</v>
      </c>
      <c r="B17424" s="37"/>
      <c r="C17424" s="37">
        <v>1.7638616575717001</v>
      </c>
      <c r="D17424" s="37"/>
      <c r="E17424" s="37"/>
    </row>
    <row r="17425" spans="1:5" x14ac:dyDescent="0.25">
      <c r="A17425" s="60">
        <v>136230.897268539</v>
      </c>
      <c r="B17425" s="37"/>
      <c r="C17425" s="37">
        <v>2.0757184780984201</v>
      </c>
      <c r="D17425" s="37"/>
      <c r="E17425" s="37"/>
    </row>
    <row r="17426" spans="1:5" x14ac:dyDescent="0.25">
      <c r="A17426" s="60">
        <v>136352.91010382501</v>
      </c>
      <c r="B17426" s="37"/>
      <c r="C17426" s="37">
        <v>-7.8426165045530905E-2</v>
      </c>
      <c r="D17426" s="37"/>
      <c r="E17426" s="37"/>
    </row>
    <row r="17427" spans="1:5" x14ac:dyDescent="0.25">
      <c r="A17427" s="60">
        <v>136372.83017022899</v>
      </c>
      <c r="B17427" s="37"/>
      <c r="C17427" s="37">
        <v>-1.55370644929074</v>
      </c>
      <c r="D17427" s="37"/>
      <c r="E17427" s="37"/>
    </row>
    <row r="17428" spans="1:5" x14ac:dyDescent="0.25">
      <c r="A17428" s="60">
        <v>136376.077552943</v>
      </c>
      <c r="B17428" s="37"/>
      <c r="C17428" s="37">
        <v>-1.7446722027774499</v>
      </c>
      <c r="D17428" s="37"/>
      <c r="E17428" s="37"/>
    </row>
    <row r="17429" spans="1:5" x14ac:dyDescent="0.25">
      <c r="A17429" s="60">
        <v>136455.945044341</v>
      </c>
      <c r="B17429" s="37"/>
      <c r="C17429" s="37">
        <v>2.6702343046489201</v>
      </c>
      <c r="D17429" s="37"/>
      <c r="E17429" s="37"/>
    </row>
    <row r="17430" spans="1:5" x14ac:dyDescent="0.25">
      <c r="A17430" s="60">
        <v>136472.02617066901</v>
      </c>
      <c r="B17430" s="37"/>
      <c r="C17430" s="37">
        <v>0.309926550220885</v>
      </c>
      <c r="D17430" s="37"/>
      <c r="E17430" s="37"/>
    </row>
    <row r="17431" spans="1:5" x14ac:dyDescent="0.25">
      <c r="A17431" s="60">
        <v>136580.776263126</v>
      </c>
      <c r="B17431" s="37"/>
      <c r="C17431" s="37">
        <v>0.97528969534288501</v>
      </c>
      <c r="D17431" s="37"/>
      <c r="E17431" s="37"/>
    </row>
    <row r="17432" spans="1:5" x14ac:dyDescent="0.25">
      <c r="A17432" s="60">
        <v>136605.797775466</v>
      </c>
      <c r="B17432" s="37"/>
      <c r="C17432" s="37">
        <v>0.16137083364895499</v>
      </c>
      <c r="D17432" s="37"/>
      <c r="E17432" s="37"/>
    </row>
    <row r="17433" spans="1:5" x14ac:dyDescent="0.25">
      <c r="A17433" s="60">
        <v>136613.184980146</v>
      </c>
      <c r="B17433" s="37"/>
      <c r="C17433" s="37">
        <v>1.0699957926084001</v>
      </c>
      <c r="D17433" s="37"/>
      <c r="E17433" s="37"/>
    </row>
    <row r="17434" spans="1:5" x14ac:dyDescent="0.25">
      <c r="A17434" s="60">
        <v>136621.42645271099</v>
      </c>
      <c r="B17434" s="37"/>
      <c r="C17434" s="37">
        <v>0.90591437449312195</v>
      </c>
      <c r="D17434" s="37"/>
      <c r="E17434" s="37"/>
    </row>
    <row r="17435" spans="1:5" x14ac:dyDescent="0.25">
      <c r="A17435" s="60">
        <v>136623.73148540501</v>
      </c>
      <c r="B17435" s="37"/>
      <c r="C17435" s="37">
        <v>-0.82803455908558898</v>
      </c>
      <c r="D17435" s="37"/>
      <c r="E17435" s="37"/>
    </row>
    <row r="17436" spans="1:5" x14ac:dyDescent="0.25">
      <c r="A17436" s="60">
        <v>136663.52333560699</v>
      </c>
      <c r="B17436" s="37"/>
      <c r="C17436" s="37">
        <v>1.2844021052921899</v>
      </c>
      <c r="D17436" s="37"/>
      <c r="E17436" s="37"/>
    </row>
    <row r="17437" spans="1:5" x14ac:dyDescent="0.25">
      <c r="A17437" s="60">
        <v>136663.96894541601</v>
      </c>
      <c r="B17437" s="37"/>
      <c r="C17437" s="37">
        <v>-0.12821412640982</v>
      </c>
      <c r="D17437" s="37"/>
      <c r="E17437" s="37"/>
    </row>
    <row r="17438" spans="1:5" x14ac:dyDescent="0.25">
      <c r="A17438" s="60">
        <v>136671.88456350099</v>
      </c>
      <c r="B17438" s="37"/>
      <c r="C17438" s="37">
        <v>0.97343038778541202</v>
      </c>
      <c r="D17438" s="37"/>
      <c r="E17438" s="37"/>
    </row>
    <row r="17439" spans="1:5" x14ac:dyDescent="0.25">
      <c r="A17439" s="60">
        <v>136680.58390019301</v>
      </c>
      <c r="B17439" s="37"/>
      <c r="C17439" s="37">
        <v>0.74911232053107601</v>
      </c>
      <c r="D17439" s="37"/>
      <c r="E17439" s="37"/>
    </row>
    <row r="17440" spans="1:5" x14ac:dyDescent="0.25">
      <c r="A17440" s="60">
        <v>136697.16517209401</v>
      </c>
      <c r="B17440" s="37"/>
      <c r="C17440" s="37">
        <v>1.0194036677121801</v>
      </c>
      <c r="D17440" s="37"/>
      <c r="E17440" s="37"/>
    </row>
    <row r="17441" spans="1:5" x14ac:dyDescent="0.25">
      <c r="A17441" s="60">
        <v>136698.45999470001</v>
      </c>
      <c r="B17441" s="37"/>
      <c r="C17441" s="37">
        <v>0.86593400522818598</v>
      </c>
      <c r="D17441" s="37"/>
      <c r="E17441" s="37"/>
    </row>
    <row r="17442" spans="1:5" x14ac:dyDescent="0.25">
      <c r="A17442" s="60">
        <v>136708.138765827</v>
      </c>
      <c r="B17442" s="37"/>
      <c r="C17442" s="37">
        <v>0.52062422661212104</v>
      </c>
      <c r="D17442" s="37"/>
      <c r="E17442" s="37"/>
    </row>
    <row r="17443" spans="1:5" x14ac:dyDescent="0.25">
      <c r="A17443" s="60">
        <v>136714.055779819</v>
      </c>
      <c r="B17443" s="37"/>
      <c r="C17443" s="37">
        <v>-0.377704140177748</v>
      </c>
      <c r="D17443" s="37"/>
      <c r="E17443" s="37"/>
    </row>
    <row r="17444" spans="1:5" x14ac:dyDescent="0.25">
      <c r="A17444" s="60">
        <v>136733.846266432</v>
      </c>
      <c r="B17444" s="37"/>
      <c r="C17444" s="37">
        <v>1.33555861245256</v>
      </c>
      <c r="D17444" s="37"/>
      <c r="E17444" s="37"/>
    </row>
    <row r="17445" spans="1:5" x14ac:dyDescent="0.25">
      <c r="A17445" s="60">
        <v>136745.44280703299</v>
      </c>
      <c r="B17445" s="37"/>
      <c r="C17445" s="37">
        <v>0.74504222508164897</v>
      </c>
      <c r="D17445" s="37"/>
      <c r="E17445" s="37"/>
    </row>
    <row r="17446" spans="1:5" x14ac:dyDescent="0.25">
      <c r="A17446" s="60">
        <v>136757.02840273001</v>
      </c>
      <c r="B17446" s="37"/>
      <c r="C17446" s="37">
        <v>-1.4731160364237901</v>
      </c>
      <c r="D17446" s="37"/>
      <c r="E17446" s="37"/>
    </row>
    <row r="17447" spans="1:5" x14ac:dyDescent="0.25">
      <c r="A17447" s="60">
        <v>136757.03280791099</v>
      </c>
      <c r="B17447" s="37"/>
      <c r="C17447" s="37">
        <v>-1.22332113006143</v>
      </c>
      <c r="D17447" s="37"/>
      <c r="E17447" s="37"/>
    </row>
    <row r="17448" spans="1:5" x14ac:dyDescent="0.25">
      <c r="A17448" s="60">
        <v>136797.872070274</v>
      </c>
      <c r="B17448" s="37"/>
      <c r="C17448" s="37">
        <v>1.0460235781745799</v>
      </c>
      <c r="D17448" s="37"/>
      <c r="E17448" s="37"/>
    </row>
    <row r="17449" spans="1:5" x14ac:dyDescent="0.25">
      <c r="A17449" s="60">
        <v>136947.603359025</v>
      </c>
      <c r="B17449" s="37"/>
      <c r="C17449" s="37">
        <v>1.2663721682834901</v>
      </c>
      <c r="D17449" s="37"/>
      <c r="E17449" s="37"/>
    </row>
    <row r="17450" spans="1:5" x14ac:dyDescent="0.25">
      <c r="A17450" s="60">
        <v>136953.063556523</v>
      </c>
      <c r="B17450" s="37"/>
      <c r="C17450" s="37">
        <v>6.2448701647976897E-2</v>
      </c>
      <c r="D17450" s="37"/>
      <c r="E17450" s="37"/>
    </row>
    <row r="17451" spans="1:5" x14ac:dyDescent="0.25">
      <c r="A17451" s="60">
        <v>136974.10229915101</v>
      </c>
      <c r="B17451" s="37"/>
      <c r="C17451" s="37">
        <v>1.2790832809502299</v>
      </c>
      <c r="D17451" s="37"/>
      <c r="E17451" s="37"/>
    </row>
    <row r="17452" spans="1:5" x14ac:dyDescent="0.25">
      <c r="A17452" s="60">
        <v>136975.12836065301</v>
      </c>
      <c r="B17452" s="37"/>
      <c r="C17452" s="37">
        <v>1.1867540915747401</v>
      </c>
      <c r="D17452" s="37"/>
      <c r="E17452" s="37"/>
    </row>
    <row r="17453" spans="1:5" x14ac:dyDescent="0.25">
      <c r="A17453" s="60">
        <v>136988.749376044</v>
      </c>
      <c r="B17453" s="37"/>
      <c r="C17453" s="37">
        <v>0.72649196638856495</v>
      </c>
      <c r="D17453" s="37"/>
      <c r="E17453" s="37"/>
    </row>
    <row r="17454" spans="1:5" x14ac:dyDescent="0.25">
      <c r="A17454" s="60">
        <v>137017.45464394</v>
      </c>
      <c r="B17454" s="37"/>
      <c r="C17454" s="37">
        <v>2.64820307311231E-2</v>
      </c>
      <c r="D17454" s="37"/>
      <c r="E17454" s="37"/>
    </row>
    <row r="17455" spans="1:5" x14ac:dyDescent="0.25">
      <c r="A17455" s="60">
        <v>137052.53145069399</v>
      </c>
      <c r="B17455" s="37"/>
      <c r="C17455" s="37">
        <v>0.32993734468438302</v>
      </c>
      <c r="D17455" s="37"/>
      <c r="E17455" s="37"/>
    </row>
    <row r="17456" spans="1:5" x14ac:dyDescent="0.25">
      <c r="A17456" s="60">
        <v>137058.33300190399</v>
      </c>
      <c r="B17456" s="37"/>
      <c r="C17456" s="37">
        <v>1.20400046981441</v>
      </c>
      <c r="D17456" s="37"/>
      <c r="E17456" s="37"/>
    </row>
    <row r="17457" spans="1:5" x14ac:dyDescent="0.25">
      <c r="A17457" s="60">
        <v>137069.49358983399</v>
      </c>
      <c r="B17457" s="37"/>
      <c r="C17457" s="37">
        <v>0.836475464568598</v>
      </c>
      <c r="D17457" s="37"/>
      <c r="E17457" s="37"/>
    </row>
    <row r="17458" spans="1:5" x14ac:dyDescent="0.25">
      <c r="A17458" s="60">
        <v>137090.68738315301</v>
      </c>
      <c r="B17458" s="37"/>
      <c r="C17458" s="37">
        <v>-0.135424298773723</v>
      </c>
      <c r="D17458" s="37"/>
      <c r="E17458" s="37"/>
    </row>
    <row r="17459" spans="1:5" x14ac:dyDescent="0.25">
      <c r="A17459" s="60">
        <v>137120.71790433599</v>
      </c>
      <c r="B17459" s="37"/>
      <c r="C17459" s="37">
        <v>0.65830151160422001</v>
      </c>
      <c r="D17459" s="37"/>
      <c r="E17459" s="37"/>
    </row>
    <row r="17460" spans="1:5" x14ac:dyDescent="0.25">
      <c r="A17460" s="60">
        <v>137144.30737982201</v>
      </c>
      <c r="B17460" s="37"/>
      <c r="C17460" s="37">
        <v>0.60400098287916004</v>
      </c>
      <c r="D17460" s="37"/>
      <c r="E17460" s="37"/>
    </row>
    <row r="17461" spans="1:5" x14ac:dyDescent="0.25">
      <c r="A17461" s="60">
        <v>137146.78480132899</v>
      </c>
      <c r="B17461" s="37"/>
      <c r="C17461" s="37">
        <v>0.56414590898805606</v>
      </c>
      <c r="D17461" s="37"/>
      <c r="E17461" s="37"/>
    </row>
    <row r="17462" spans="1:5" x14ac:dyDescent="0.25">
      <c r="A17462" s="60">
        <v>137166.40214347301</v>
      </c>
      <c r="B17462" s="37"/>
      <c r="C17462" s="37">
        <v>0.94858956659196203</v>
      </c>
      <c r="D17462" s="37"/>
      <c r="E17462" s="37"/>
    </row>
    <row r="17463" spans="1:5" x14ac:dyDescent="0.25">
      <c r="A17463" s="60">
        <v>137210.84393156</v>
      </c>
      <c r="B17463" s="37"/>
      <c r="C17463" s="37">
        <v>0.59794231005640996</v>
      </c>
      <c r="D17463" s="37"/>
      <c r="E17463" s="37"/>
    </row>
    <row r="17464" spans="1:5" x14ac:dyDescent="0.25">
      <c r="A17464" s="60">
        <v>137227.245304276</v>
      </c>
      <c r="B17464" s="37"/>
      <c r="C17464" s="37">
        <v>1.48431614834477</v>
      </c>
      <c r="D17464" s="37"/>
      <c r="E17464" s="37"/>
    </row>
    <row r="17465" spans="1:5" x14ac:dyDescent="0.25">
      <c r="A17465" s="60">
        <v>137259.703276858</v>
      </c>
      <c r="B17465" s="37"/>
      <c r="C17465" s="37">
        <v>-2.0442672407783299E-2</v>
      </c>
      <c r="D17465" s="37"/>
      <c r="E17465" s="37"/>
    </row>
    <row r="17466" spans="1:5" x14ac:dyDescent="0.25">
      <c r="A17466" s="60">
        <v>137268.412178992</v>
      </c>
      <c r="B17466" s="37"/>
      <c r="C17466" s="37">
        <v>0.34424760638997998</v>
      </c>
      <c r="D17466" s="37"/>
      <c r="E17466" s="37"/>
    </row>
    <row r="17467" spans="1:5" x14ac:dyDescent="0.25">
      <c r="A17467" s="60">
        <v>137275.610253786</v>
      </c>
      <c r="B17467" s="37"/>
      <c r="C17467" s="37">
        <v>1.1141388834022601</v>
      </c>
      <c r="D17467" s="37"/>
      <c r="E17467" s="37"/>
    </row>
    <row r="17468" spans="1:5" x14ac:dyDescent="0.25">
      <c r="A17468" s="60">
        <v>137315.18351500799</v>
      </c>
      <c r="B17468" s="37"/>
      <c r="C17468" s="37">
        <v>0.53361129064266599</v>
      </c>
      <c r="D17468" s="37"/>
      <c r="E17468" s="37"/>
    </row>
    <row r="17469" spans="1:5" x14ac:dyDescent="0.25">
      <c r="A17469" s="60">
        <v>137350.40531828199</v>
      </c>
      <c r="B17469" s="37"/>
      <c r="C17469" s="37">
        <v>0.59414596053519697</v>
      </c>
      <c r="D17469" s="37"/>
      <c r="E17469" s="37"/>
    </row>
    <row r="17470" spans="1:5" x14ac:dyDescent="0.25">
      <c r="A17470" s="60">
        <v>137376.785465992</v>
      </c>
      <c r="B17470" s="37"/>
      <c r="C17470" s="37">
        <v>0.78768666122332998</v>
      </c>
      <c r="D17470" s="37"/>
      <c r="E17470" s="37"/>
    </row>
    <row r="17471" spans="1:5" x14ac:dyDescent="0.25">
      <c r="A17471" s="60">
        <v>137406.321104067</v>
      </c>
      <c r="B17471" s="37"/>
      <c r="C17471" s="37">
        <v>-0.47770934661018899</v>
      </c>
      <c r="D17471" s="37"/>
      <c r="E17471" s="37"/>
    </row>
    <row r="17472" spans="1:5" x14ac:dyDescent="0.25">
      <c r="A17472" s="60">
        <v>137439.77006730001</v>
      </c>
      <c r="B17472" s="37"/>
      <c r="C17472" s="37">
        <v>6.9775423832085806E-2</v>
      </c>
      <c r="D17472" s="37"/>
      <c r="E17472" s="37"/>
    </row>
    <row r="17473" spans="1:5" x14ac:dyDescent="0.25">
      <c r="A17473" s="60">
        <v>137446.94672071899</v>
      </c>
      <c r="B17473" s="37"/>
      <c r="C17473" s="37">
        <v>1.3179910469588401</v>
      </c>
      <c r="D17473" s="37"/>
      <c r="E17473" s="37"/>
    </row>
    <row r="17474" spans="1:5" x14ac:dyDescent="0.25">
      <c r="A17474" s="60">
        <v>137500.412852662</v>
      </c>
      <c r="B17474" s="37"/>
      <c r="C17474" s="37">
        <v>0.58331369293225199</v>
      </c>
      <c r="D17474" s="37"/>
      <c r="E17474" s="37"/>
    </row>
    <row r="17475" spans="1:5" x14ac:dyDescent="0.25">
      <c r="A17475" s="60">
        <v>137515.14938196901</v>
      </c>
      <c r="B17475" s="37"/>
      <c r="C17475" s="37">
        <v>0.74441628623342904</v>
      </c>
      <c r="D17475" s="37"/>
      <c r="E17475" s="37"/>
    </row>
    <row r="17476" spans="1:5" x14ac:dyDescent="0.25">
      <c r="A17476" s="60">
        <v>137534.17350758699</v>
      </c>
      <c r="B17476" s="37"/>
      <c r="C17476" s="37">
        <v>0.51966889681442896</v>
      </c>
      <c r="D17476" s="37"/>
      <c r="E17476" s="37"/>
    </row>
    <row r="17477" spans="1:5" x14ac:dyDescent="0.25">
      <c r="A17477" s="60">
        <v>137539.50667055501</v>
      </c>
      <c r="B17477" s="37"/>
      <c r="C17477" s="37">
        <v>-2.0361078322403099</v>
      </c>
      <c r="D17477" s="37"/>
      <c r="E17477" s="37"/>
    </row>
    <row r="17478" spans="1:5" x14ac:dyDescent="0.25">
      <c r="A17478" s="60">
        <v>137558.935746934</v>
      </c>
      <c r="B17478" s="37"/>
      <c r="C17478" s="37">
        <v>0.57619123423504603</v>
      </c>
      <c r="D17478" s="37"/>
      <c r="E17478" s="37"/>
    </row>
    <row r="17479" spans="1:5" x14ac:dyDescent="0.25">
      <c r="A17479" s="60">
        <v>137567.38553397701</v>
      </c>
      <c r="B17479" s="37"/>
      <c r="C17479" s="37">
        <v>-0.233918020631674</v>
      </c>
      <c r="D17479" s="37"/>
      <c r="E17479" s="37"/>
    </row>
    <row r="17480" spans="1:5" x14ac:dyDescent="0.25">
      <c r="A17480" s="60">
        <v>137575.71880579699</v>
      </c>
      <c r="B17480" s="37"/>
      <c r="C17480" s="37">
        <v>0.58396234528026403</v>
      </c>
      <c r="D17480" s="37"/>
      <c r="E17480" s="37"/>
    </row>
    <row r="17481" spans="1:5" x14ac:dyDescent="0.25">
      <c r="A17481" s="60">
        <v>137615.79071780699</v>
      </c>
      <c r="B17481" s="37"/>
      <c r="C17481" s="37">
        <v>0.29672106780784802</v>
      </c>
      <c r="D17481" s="37"/>
      <c r="E17481" s="37"/>
    </row>
    <row r="17482" spans="1:5" x14ac:dyDescent="0.25">
      <c r="A17482" s="60">
        <v>137617.891413643</v>
      </c>
      <c r="B17482" s="37"/>
      <c r="C17482" s="37">
        <v>1.3696101115099999</v>
      </c>
      <c r="D17482" s="37"/>
      <c r="E17482" s="37"/>
    </row>
    <row r="17483" spans="1:5" x14ac:dyDescent="0.25">
      <c r="A17483" s="60">
        <v>137645.98662275</v>
      </c>
      <c r="B17483" s="37"/>
      <c r="C17483" s="37">
        <v>1.0963535460785301</v>
      </c>
      <c r="D17483" s="37"/>
      <c r="E17483" s="37"/>
    </row>
    <row r="17484" spans="1:5" x14ac:dyDescent="0.25">
      <c r="A17484" s="60">
        <v>137662.08454466</v>
      </c>
      <c r="B17484" s="37"/>
      <c r="C17484" s="37">
        <v>0.30802399911606898</v>
      </c>
      <c r="D17484" s="37"/>
      <c r="E17484" s="37"/>
    </row>
    <row r="17485" spans="1:5" x14ac:dyDescent="0.25">
      <c r="A17485" s="60">
        <v>137662.87491044399</v>
      </c>
      <c r="B17485" s="37"/>
      <c r="C17485" s="37">
        <v>2.1345646201975699E-2</v>
      </c>
      <c r="D17485" s="37"/>
      <c r="E17485" s="37"/>
    </row>
    <row r="17486" spans="1:5" x14ac:dyDescent="0.25">
      <c r="A17486" s="60">
        <v>137664.25377807999</v>
      </c>
      <c r="B17486" s="37"/>
      <c r="C17486" s="37">
        <v>0.92497332232555096</v>
      </c>
      <c r="D17486" s="37"/>
      <c r="E17486" s="37"/>
    </row>
    <row r="17487" spans="1:5" x14ac:dyDescent="0.25">
      <c r="A17487" s="60">
        <v>137689.235003418</v>
      </c>
      <c r="B17487" s="37"/>
      <c r="C17487" s="37">
        <v>0.27129086805743902</v>
      </c>
      <c r="D17487" s="37"/>
      <c r="E17487" s="37"/>
    </row>
    <row r="17488" spans="1:5" x14ac:dyDescent="0.25">
      <c r="A17488" s="60">
        <v>137703.101676219</v>
      </c>
      <c r="B17488" s="37"/>
      <c r="C17488" s="37">
        <v>-1.03125349132418</v>
      </c>
      <c r="D17488" s="37"/>
      <c r="E17488" s="37"/>
    </row>
    <row r="17489" spans="1:5" x14ac:dyDescent="0.25">
      <c r="A17489" s="60">
        <v>137720.088711925</v>
      </c>
      <c r="B17489" s="37"/>
      <c r="C17489" s="37">
        <v>0.91639641508141101</v>
      </c>
      <c r="D17489" s="37"/>
      <c r="E17489" s="37"/>
    </row>
    <row r="17490" spans="1:5" x14ac:dyDescent="0.25">
      <c r="A17490" s="60">
        <v>137720.962180826</v>
      </c>
      <c r="B17490" s="37"/>
      <c r="C17490" s="37">
        <v>0.87021326417595601</v>
      </c>
      <c r="D17490" s="37"/>
      <c r="E17490" s="37"/>
    </row>
    <row r="17491" spans="1:5" x14ac:dyDescent="0.25">
      <c r="A17491" s="60">
        <v>137800.047932655</v>
      </c>
      <c r="B17491" s="37"/>
      <c r="C17491" s="37">
        <v>-0.16750411250445699</v>
      </c>
      <c r="D17491" s="37"/>
      <c r="E17491" s="37"/>
    </row>
    <row r="17492" spans="1:5" x14ac:dyDescent="0.25">
      <c r="A17492" s="60">
        <v>137812.54929535699</v>
      </c>
      <c r="B17492" s="37"/>
      <c r="C17492" s="37">
        <v>0.730313273825689</v>
      </c>
      <c r="D17492" s="37"/>
      <c r="E17492" s="37"/>
    </row>
    <row r="17493" spans="1:5" x14ac:dyDescent="0.25">
      <c r="A17493" s="60">
        <v>137845.817106562</v>
      </c>
      <c r="B17493" s="37"/>
      <c r="C17493" s="37">
        <v>-0.115225939360442</v>
      </c>
      <c r="D17493" s="37"/>
      <c r="E17493" s="37"/>
    </row>
    <row r="17494" spans="1:5" x14ac:dyDescent="0.25">
      <c r="A17494" s="60">
        <v>137856.692803557</v>
      </c>
      <c r="B17494" s="37"/>
      <c r="C17494" s="37">
        <v>0.94688751156859496</v>
      </c>
      <c r="D17494" s="37"/>
      <c r="E17494" s="37"/>
    </row>
    <row r="17495" spans="1:5" x14ac:dyDescent="0.25">
      <c r="A17495" s="60">
        <v>137857.24872085499</v>
      </c>
      <c r="B17495" s="37"/>
      <c r="C17495" s="37">
        <v>0.82502187298034702</v>
      </c>
      <c r="D17495" s="37"/>
      <c r="E17495" s="37"/>
    </row>
    <row r="17496" spans="1:5" x14ac:dyDescent="0.25">
      <c r="A17496" s="60">
        <v>137885.45413790899</v>
      </c>
      <c r="B17496" s="37"/>
      <c r="C17496" s="37">
        <v>0.845545574124418</v>
      </c>
      <c r="D17496" s="37"/>
      <c r="E17496" s="37"/>
    </row>
    <row r="17497" spans="1:5" x14ac:dyDescent="0.25">
      <c r="A17497" s="60">
        <v>137894.79870042799</v>
      </c>
      <c r="B17497" s="37"/>
      <c r="C17497" s="37">
        <v>0.81622737167816894</v>
      </c>
      <c r="D17497" s="37"/>
      <c r="E17497" s="37"/>
    </row>
    <row r="17498" spans="1:5" x14ac:dyDescent="0.25">
      <c r="A17498" s="60">
        <v>137905.60176017901</v>
      </c>
      <c r="B17498" s="37"/>
      <c r="C17498" s="37">
        <v>0.96104285282996305</v>
      </c>
      <c r="D17498" s="37"/>
      <c r="E17498" s="37"/>
    </row>
    <row r="17499" spans="1:5" x14ac:dyDescent="0.25">
      <c r="A17499" s="60">
        <v>137921.53057480001</v>
      </c>
      <c r="B17499" s="37"/>
      <c r="C17499" s="37">
        <v>0.92249595178441901</v>
      </c>
      <c r="D17499" s="37"/>
      <c r="E17499" s="37"/>
    </row>
    <row r="17500" spans="1:5" x14ac:dyDescent="0.25">
      <c r="A17500" s="60">
        <v>137922.05039021501</v>
      </c>
      <c r="B17500" s="37"/>
      <c r="C17500" s="37">
        <v>0.77297220322813898</v>
      </c>
      <c r="D17500" s="37"/>
      <c r="E17500" s="37"/>
    </row>
    <row r="17501" spans="1:5" x14ac:dyDescent="0.25">
      <c r="A17501" s="60">
        <v>137924.26728500199</v>
      </c>
      <c r="B17501" s="37"/>
      <c r="C17501" s="37">
        <v>-2.9943078337868499E-2</v>
      </c>
      <c r="D17501" s="37"/>
      <c r="E17501" s="37"/>
    </row>
    <row r="17502" spans="1:5" x14ac:dyDescent="0.25">
      <c r="A17502" s="60">
        <v>137964.48315596001</v>
      </c>
      <c r="B17502" s="37"/>
      <c r="C17502" s="37">
        <v>1.2225081162276199</v>
      </c>
      <c r="D17502" s="37"/>
      <c r="E17502" s="37"/>
    </row>
    <row r="17503" spans="1:5" x14ac:dyDescent="0.25">
      <c r="A17503" s="60">
        <v>137977.58452930601</v>
      </c>
      <c r="B17503" s="37"/>
      <c r="C17503" s="37">
        <v>0.58255221298910698</v>
      </c>
      <c r="D17503" s="37"/>
      <c r="E17503" s="37"/>
    </row>
    <row r="17504" spans="1:5" x14ac:dyDescent="0.25">
      <c r="A17504" s="60">
        <v>137992.08393831199</v>
      </c>
      <c r="B17504" s="37"/>
      <c r="C17504" s="37">
        <v>0.26528236718645898</v>
      </c>
      <c r="D17504" s="37"/>
      <c r="E17504" s="37"/>
    </row>
    <row r="17505" spans="1:5" x14ac:dyDescent="0.25">
      <c r="A17505" s="60">
        <v>137997.28016872201</v>
      </c>
      <c r="B17505" s="37"/>
      <c r="C17505" s="37">
        <v>1.4119004782256399</v>
      </c>
      <c r="D17505" s="37"/>
      <c r="E17505" s="37"/>
    </row>
    <row r="17506" spans="1:5" x14ac:dyDescent="0.25">
      <c r="A17506" s="60">
        <v>138020.66295637499</v>
      </c>
      <c r="B17506" s="37"/>
      <c r="C17506" s="37">
        <v>0.87572818110137596</v>
      </c>
      <c r="D17506" s="37"/>
      <c r="E17506" s="37"/>
    </row>
    <row r="17507" spans="1:5" x14ac:dyDescent="0.25">
      <c r="A17507" s="60">
        <v>138034.33973771101</v>
      </c>
      <c r="B17507" s="37"/>
      <c r="C17507" s="37">
        <v>0.382844052866882</v>
      </c>
      <c r="D17507" s="37"/>
      <c r="E17507" s="37"/>
    </row>
    <row r="17508" spans="1:5" x14ac:dyDescent="0.25">
      <c r="A17508" s="60">
        <v>138099.29342430801</v>
      </c>
      <c r="B17508" s="37"/>
      <c r="C17508" s="37">
        <v>-0.26760455896597302</v>
      </c>
      <c r="D17508" s="37"/>
      <c r="E17508" s="37"/>
    </row>
    <row r="17509" spans="1:5" x14ac:dyDescent="0.25">
      <c r="A17509" s="60">
        <v>138102.552560457</v>
      </c>
      <c r="B17509" s="37"/>
      <c r="C17509" s="37">
        <v>0.31040682078544701</v>
      </c>
      <c r="D17509" s="37"/>
      <c r="E17509" s="37"/>
    </row>
    <row r="17510" spans="1:5" x14ac:dyDescent="0.25">
      <c r="A17510" s="60">
        <v>138105.95422713101</v>
      </c>
      <c r="B17510" s="37"/>
      <c r="C17510" s="37">
        <v>7.0959514120705294E-2</v>
      </c>
      <c r="D17510" s="37"/>
      <c r="E17510" s="37"/>
    </row>
    <row r="17511" spans="1:5" x14ac:dyDescent="0.25">
      <c r="A17511" s="60">
        <v>138106.20687341201</v>
      </c>
      <c r="B17511" s="37"/>
      <c r="C17511" s="37">
        <v>0.77350835714469202</v>
      </c>
      <c r="D17511" s="37"/>
      <c r="E17511" s="37"/>
    </row>
    <row r="17512" spans="1:5" x14ac:dyDescent="0.25">
      <c r="A17512" s="60">
        <v>138131.503127017</v>
      </c>
      <c r="B17512" s="37"/>
      <c r="C17512" s="37">
        <v>4.0174589444408298E-2</v>
      </c>
      <c r="D17512" s="37"/>
      <c r="E17512" s="37"/>
    </row>
    <row r="17513" spans="1:5" x14ac:dyDescent="0.25">
      <c r="A17513" s="60">
        <v>138144.86801001601</v>
      </c>
      <c r="B17513" s="37"/>
      <c r="C17513" s="37">
        <v>0.98487644613174397</v>
      </c>
      <c r="D17513" s="37"/>
      <c r="E17513" s="37"/>
    </row>
    <row r="17514" spans="1:5" x14ac:dyDescent="0.25">
      <c r="A17514" s="60">
        <v>138153.398486655</v>
      </c>
      <c r="B17514" s="37"/>
      <c r="C17514" s="37">
        <v>1.1304664356584799</v>
      </c>
      <c r="D17514" s="37"/>
      <c r="E17514" s="37"/>
    </row>
    <row r="17515" spans="1:5" x14ac:dyDescent="0.25">
      <c r="A17515" s="60">
        <v>138177.22359403799</v>
      </c>
      <c r="B17515" s="37"/>
      <c r="C17515" s="37">
        <v>-0.100308032839658</v>
      </c>
      <c r="D17515" s="37"/>
      <c r="E17515" s="37"/>
    </row>
    <row r="17516" spans="1:5" x14ac:dyDescent="0.25">
      <c r="A17516" s="60">
        <v>138182.71064308801</v>
      </c>
      <c r="B17516" s="37"/>
      <c r="C17516" s="37">
        <v>0.73896257063155202</v>
      </c>
      <c r="D17516" s="37"/>
      <c r="E17516" s="37"/>
    </row>
    <row r="17517" spans="1:5" x14ac:dyDescent="0.25">
      <c r="A17517" s="60">
        <v>138191.991760684</v>
      </c>
      <c r="B17517" s="37"/>
      <c r="C17517" s="37">
        <v>1.0792416441816499</v>
      </c>
      <c r="D17517" s="37"/>
      <c r="E17517" s="37"/>
    </row>
    <row r="17518" spans="1:5" x14ac:dyDescent="0.25">
      <c r="A17518" s="60">
        <v>138200.307768828</v>
      </c>
      <c r="B17518" s="37"/>
      <c r="C17518" s="37">
        <v>0.48875420316068002</v>
      </c>
      <c r="D17518" s="37"/>
      <c r="E17518" s="37"/>
    </row>
    <row r="17519" spans="1:5" x14ac:dyDescent="0.25">
      <c r="A17519" s="60">
        <v>138210.83289194599</v>
      </c>
      <c r="B17519" s="37"/>
      <c r="C17519" s="37">
        <v>1.1662104195284699</v>
      </c>
      <c r="D17519" s="37"/>
      <c r="E17519" s="37"/>
    </row>
    <row r="17520" spans="1:5" x14ac:dyDescent="0.25">
      <c r="A17520" s="60">
        <v>138256.351522304</v>
      </c>
      <c r="B17520" s="37"/>
      <c r="C17520" s="37">
        <v>0.50174341570920999</v>
      </c>
      <c r="D17520" s="37"/>
      <c r="E17520" s="37"/>
    </row>
    <row r="17521" spans="1:5" x14ac:dyDescent="0.25">
      <c r="A17521" s="60">
        <v>138259.59859059099</v>
      </c>
      <c r="B17521" s="37"/>
      <c r="C17521" s="37">
        <v>0.234250772022637</v>
      </c>
      <c r="D17521" s="37"/>
      <c r="E17521" s="37"/>
    </row>
    <row r="17522" spans="1:5" x14ac:dyDescent="0.25">
      <c r="A17522" s="60">
        <v>138274.48111281099</v>
      </c>
      <c r="B17522" s="37"/>
      <c r="C17522" s="37">
        <v>0.28506680241291399</v>
      </c>
      <c r="D17522" s="37"/>
      <c r="E17522" s="37"/>
    </row>
    <row r="17523" spans="1:5" x14ac:dyDescent="0.25">
      <c r="A17523" s="60">
        <v>138276.077347885</v>
      </c>
      <c r="B17523" s="37"/>
      <c r="C17523" s="37">
        <v>1.4301193238549901</v>
      </c>
      <c r="D17523" s="37"/>
      <c r="E17523" s="37"/>
    </row>
    <row r="17524" spans="1:5" x14ac:dyDescent="0.25">
      <c r="A17524" s="60">
        <v>138304.71731835499</v>
      </c>
      <c r="B17524" s="37"/>
      <c r="C17524" s="37">
        <v>-0.18882037245837599</v>
      </c>
      <c r="D17524" s="37"/>
      <c r="E17524" s="37"/>
    </row>
    <row r="17525" spans="1:5" x14ac:dyDescent="0.25">
      <c r="A17525" s="60">
        <v>138351.48803071</v>
      </c>
      <c r="B17525" s="37"/>
      <c r="C17525" s="37">
        <v>1.03518601671024</v>
      </c>
      <c r="D17525" s="37"/>
      <c r="E17525" s="37"/>
    </row>
    <row r="17526" spans="1:5" x14ac:dyDescent="0.25">
      <c r="A17526" s="60">
        <v>138360.57227022501</v>
      </c>
      <c r="B17526" s="37"/>
      <c r="C17526" s="37">
        <v>1.0647760609396899</v>
      </c>
      <c r="D17526" s="37"/>
      <c r="E17526" s="37"/>
    </row>
    <row r="17527" spans="1:5" x14ac:dyDescent="0.25">
      <c r="A17527" s="60">
        <v>138367.08390639501</v>
      </c>
      <c r="B17527" s="37"/>
      <c r="C17527" s="37">
        <v>0.83874379046648995</v>
      </c>
      <c r="D17527" s="37"/>
      <c r="E17527" s="37"/>
    </row>
    <row r="17528" spans="1:5" x14ac:dyDescent="0.25">
      <c r="A17528" s="60">
        <v>138386.133207334</v>
      </c>
      <c r="B17528" s="37"/>
      <c r="C17528" s="37">
        <v>1.16440717355824</v>
      </c>
      <c r="D17528" s="37"/>
      <c r="E17528" s="37"/>
    </row>
    <row r="17529" spans="1:5" x14ac:dyDescent="0.25">
      <c r="A17529" s="60">
        <v>138404.365607441</v>
      </c>
      <c r="B17529" s="37"/>
      <c r="C17529" s="37">
        <v>0.53943671219451905</v>
      </c>
      <c r="D17529" s="37"/>
      <c r="E17529" s="37"/>
    </row>
    <row r="17530" spans="1:5" x14ac:dyDescent="0.25">
      <c r="A17530" s="60">
        <v>138432.53430712101</v>
      </c>
      <c r="B17530" s="37"/>
      <c r="C17530" s="37">
        <v>-0.57692423192978703</v>
      </c>
      <c r="D17530" s="37"/>
      <c r="E17530" s="37"/>
    </row>
    <row r="17531" spans="1:5" x14ac:dyDescent="0.25">
      <c r="A17531" s="60">
        <v>138439.042941202</v>
      </c>
      <c r="B17531" s="37"/>
      <c r="C17531" s="37">
        <v>1.0514925642430399</v>
      </c>
      <c r="D17531" s="37"/>
      <c r="E17531" s="37"/>
    </row>
    <row r="17532" spans="1:5" x14ac:dyDescent="0.25">
      <c r="A17532" s="60">
        <v>138477.073817848</v>
      </c>
      <c r="B17532" s="37"/>
      <c r="C17532" s="37">
        <v>1.02111763395489</v>
      </c>
      <c r="D17532" s="37"/>
      <c r="E17532" s="37"/>
    </row>
    <row r="17533" spans="1:5" x14ac:dyDescent="0.25">
      <c r="A17533" s="60">
        <v>138482.95862310199</v>
      </c>
      <c r="B17533" s="37"/>
      <c r="C17533" s="37">
        <v>-0.175805355430769</v>
      </c>
      <c r="D17533" s="37"/>
      <c r="E17533" s="37"/>
    </row>
    <row r="17534" spans="1:5" x14ac:dyDescent="0.25">
      <c r="A17534" s="60">
        <v>138518.96321743299</v>
      </c>
      <c r="B17534" s="37"/>
      <c r="C17534" s="37">
        <v>7.3653243483251501E-2</v>
      </c>
      <c r="D17534" s="37"/>
      <c r="E17534" s="37"/>
    </row>
    <row r="17535" spans="1:5" x14ac:dyDescent="0.25">
      <c r="A17535" s="60">
        <v>138535.13937777799</v>
      </c>
      <c r="B17535" s="37"/>
      <c r="C17535" s="37">
        <v>0.63197248147415197</v>
      </c>
      <c r="D17535" s="37"/>
      <c r="E17535" s="37"/>
    </row>
    <row r="17536" spans="1:5" x14ac:dyDescent="0.25">
      <c r="A17536" s="60">
        <v>138538.75450310801</v>
      </c>
      <c r="B17536" s="37"/>
      <c r="C17536" s="37">
        <v>-1.3557907209528499</v>
      </c>
      <c r="D17536" s="37"/>
      <c r="E17536" s="37"/>
    </row>
    <row r="17537" spans="1:5" x14ac:dyDescent="0.25">
      <c r="A17537" s="60">
        <v>138551.69144444299</v>
      </c>
      <c r="B17537" s="37"/>
      <c r="C17537" s="37">
        <v>0.816265561725116</v>
      </c>
      <c r="D17537" s="37"/>
      <c r="E17537" s="37"/>
    </row>
    <row r="17538" spans="1:5" x14ac:dyDescent="0.25">
      <c r="A17538" s="60">
        <v>138557.280668922</v>
      </c>
      <c r="B17538" s="37"/>
      <c r="C17538" s="37">
        <v>0.955173217415339</v>
      </c>
      <c r="D17538" s="37"/>
      <c r="E17538" s="37"/>
    </row>
    <row r="17539" spans="1:5" x14ac:dyDescent="0.25">
      <c r="A17539" s="60">
        <v>138583.81189015901</v>
      </c>
      <c r="B17539" s="37"/>
      <c r="C17539" s="37">
        <v>8.6088131169281795E-2</v>
      </c>
      <c r="D17539" s="37"/>
      <c r="E17539" s="37"/>
    </row>
    <row r="17540" spans="1:5" x14ac:dyDescent="0.25">
      <c r="A17540" s="60">
        <v>138607.457143165</v>
      </c>
      <c r="B17540" s="37"/>
      <c r="C17540" s="37">
        <v>-4.3799053038365097</v>
      </c>
      <c r="D17540" s="37"/>
      <c r="E17540" s="37"/>
    </row>
    <row r="17541" spans="1:5" x14ac:dyDescent="0.25">
      <c r="A17541" s="60">
        <v>138658.04477268801</v>
      </c>
      <c r="B17541" s="37"/>
      <c r="C17541" s="37">
        <v>0.477414843380841</v>
      </c>
      <c r="D17541" s="37"/>
      <c r="E17541" s="37"/>
    </row>
    <row r="17542" spans="1:5" x14ac:dyDescent="0.25">
      <c r="A17542" s="60">
        <v>138669.72374813099</v>
      </c>
      <c r="B17542" s="37"/>
      <c r="C17542" s="37">
        <v>0.45807584158581399</v>
      </c>
      <c r="D17542" s="37"/>
      <c r="E17542" s="37"/>
    </row>
    <row r="17543" spans="1:5" x14ac:dyDescent="0.25">
      <c r="A17543" s="60">
        <v>138676.94282937</v>
      </c>
      <c r="B17543" s="37"/>
      <c r="C17543" s="37">
        <v>0.82931683384321897</v>
      </c>
      <c r="D17543" s="37"/>
      <c r="E17543" s="37"/>
    </row>
    <row r="17544" spans="1:5" x14ac:dyDescent="0.25">
      <c r="A17544" s="60">
        <v>138681.028547002</v>
      </c>
      <c r="B17544" s="37"/>
      <c r="C17544" s="37">
        <v>-1.1244829579609299</v>
      </c>
      <c r="D17544" s="37"/>
      <c r="E17544" s="37"/>
    </row>
    <row r="17545" spans="1:5" x14ac:dyDescent="0.25">
      <c r="A17545" s="60">
        <v>138698.530314712</v>
      </c>
      <c r="B17545" s="37"/>
      <c r="C17545" s="37">
        <v>0.18916200928351701</v>
      </c>
      <c r="D17545" s="37"/>
      <c r="E17545" s="37"/>
    </row>
    <row r="17546" spans="1:5" x14ac:dyDescent="0.25">
      <c r="A17546" s="60">
        <v>138699.73353837</v>
      </c>
      <c r="B17546" s="37"/>
      <c r="C17546" s="37">
        <v>0.60721029934598403</v>
      </c>
      <c r="D17546" s="37"/>
      <c r="E17546" s="37"/>
    </row>
    <row r="17547" spans="1:5" x14ac:dyDescent="0.25">
      <c r="A17547" s="60">
        <v>138763.79793760099</v>
      </c>
      <c r="B17547" s="37"/>
      <c r="C17547" s="37">
        <v>0.98152322897691002</v>
      </c>
      <c r="D17547" s="37"/>
      <c r="E17547" s="37"/>
    </row>
    <row r="17548" spans="1:5" x14ac:dyDescent="0.25">
      <c r="A17548" s="60">
        <v>138776.30757846899</v>
      </c>
      <c r="B17548" s="37"/>
      <c r="C17548" s="37">
        <v>1.25287078565872</v>
      </c>
      <c r="D17548" s="37"/>
      <c r="E17548" s="37"/>
    </row>
    <row r="17549" spans="1:5" x14ac:dyDescent="0.25">
      <c r="A17549" s="60">
        <v>138865.77461277801</v>
      </c>
      <c r="B17549" s="37"/>
      <c r="C17549" s="37">
        <v>1.1123985340925999</v>
      </c>
      <c r="D17549" s="37"/>
      <c r="E17549" s="37"/>
    </row>
    <row r="17550" spans="1:5" x14ac:dyDescent="0.25">
      <c r="A17550" s="60">
        <v>138877.89656513301</v>
      </c>
      <c r="B17550" s="37"/>
      <c r="C17550" s="37">
        <v>-0.215869919162126</v>
      </c>
      <c r="D17550" s="37"/>
      <c r="E17550" s="37"/>
    </row>
    <row r="17551" spans="1:5" x14ac:dyDescent="0.25">
      <c r="A17551" s="60">
        <v>138897.18373250199</v>
      </c>
      <c r="B17551" s="37"/>
      <c r="C17551" s="37">
        <v>1.08683154257099</v>
      </c>
      <c r="D17551" s="37"/>
      <c r="E17551" s="37"/>
    </row>
    <row r="17552" spans="1:5" x14ac:dyDescent="0.25">
      <c r="A17552" s="60">
        <v>138943.894492708</v>
      </c>
      <c r="B17552" s="37"/>
      <c r="C17552" s="37">
        <v>0.923966656409547</v>
      </c>
      <c r="D17552" s="37"/>
      <c r="E17552" s="37"/>
    </row>
    <row r="17553" spans="1:5" x14ac:dyDescent="0.25">
      <c r="A17553" s="60">
        <v>138954.54493150199</v>
      </c>
      <c r="B17553" s="37"/>
      <c r="C17553" s="37">
        <v>1.0210438553687899</v>
      </c>
      <c r="D17553" s="37"/>
      <c r="E17553" s="37"/>
    </row>
    <row r="17554" spans="1:5" x14ac:dyDescent="0.25">
      <c r="A17554" s="60">
        <v>138974.35018370001</v>
      </c>
      <c r="B17554" s="37"/>
      <c r="C17554" s="37">
        <v>1.70131015401827</v>
      </c>
      <c r="D17554" s="37"/>
      <c r="E17554" s="37"/>
    </row>
    <row r="17555" spans="1:5" x14ac:dyDescent="0.25">
      <c r="A17555" s="60">
        <v>139013.635958484</v>
      </c>
      <c r="B17555" s="37"/>
      <c r="C17555" s="37">
        <v>0.77742501031379296</v>
      </c>
      <c r="D17555" s="37"/>
      <c r="E17555" s="37"/>
    </row>
    <row r="17556" spans="1:5" x14ac:dyDescent="0.25">
      <c r="A17556" s="60">
        <v>139016.479912048</v>
      </c>
      <c r="B17556" s="37"/>
      <c r="C17556" s="37">
        <v>1.3801812455507301</v>
      </c>
      <c r="D17556" s="37"/>
      <c r="E17556" s="37"/>
    </row>
    <row r="17557" spans="1:5" x14ac:dyDescent="0.25">
      <c r="A17557" s="60">
        <v>139037.64274898599</v>
      </c>
      <c r="B17557" s="37"/>
      <c r="C17557" s="37">
        <v>1.0808468783745799</v>
      </c>
      <c r="D17557" s="37"/>
      <c r="E17557" s="37"/>
    </row>
    <row r="17558" spans="1:5" x14ac:dyDescent="0.25">
      <c r="A17558" s="60">
        <v>139049.35703059699</v>
      </c>
      <c r="B17558" s="37"/>
      <c r="C17558" s="37">
        <v>0.868157465722597</v>
      </c>
      <c r="D17558" s="37"/>
      <c r="E17558" s="37"/>
    </row>
    <row r="17559" spans="1:5" x14ac:dyDescent="0.25">
      <c r="A17559" s="60">
        <v>139058.91419800499</v>
      </c>
      <c r="B17559" s="37"/>
      <c r="C17559" s="37">
        <v>1.00170984404591</v>
      </c>
      <c r="D17559" s="37"/>
      <c r="E17559" s="37"/>
    </row>
    <row r="17560" spans="1:5" x14ac:dyDescent="0.25">
      <c r="A17560" s="60">
        <v>139064.546519478</v>
      </c>
      <c r="B17560" s="37"/>
      <c r="C17560" s="37">
        <v>0.53959555998221997</v>
      </c>
      <c r="D17560" s="37"/>
      <c r="E17560" s="37"/>
    </row>
    <row r="17561" spans="1:5" x14ac:dyDescent="0.25">
      <c r="A17561" s="60">
        <v>139082.42342583</v>
      </c>
      <c r="B17561" s="37"/>
      <c r="C17561" s="37">
        <v>0.91035592980606195</v>
      </c>
      <c r="D17561" s="37"/>
      <c r="E17561" s="37"/>
    </row>
    <row r="17562" spans="1:5" x14ac:dyDescent="0.25">
      <c r="A17562" s="60">
        <v>139096.706074402</v>
      </c>
      <c r="B17562" s="37"/>
      <c r="C17562" s="37"/>
      <c r="D17562" s="37"/>
      <c r="E17562" s="37"/>
    </row>
    <row r="17563" spans="1:5" x14ac:dyDescent="0.25">
      <c r="A17563" s="60">
        <v>139116.527629877</v>
      </c>
      <c r="B17563" s="37"/>
      <c r="C17563" s="37">
        <v>0.51047063077695998</v>
      </c>
      <c r="D17563" s="37"/>
      <c r="E17563" s="37"/>
    </row>
    <row r="17564" spans="1:5" x14ac:dyDescent="0.25">
      <c r="A17564" s="60">
        <v>139117.09052809101</v>
      </c>
      <c r="B17564" s="37"/>
      <c r="C17564" s="37">
        <v>0.26945994672500401</v>
      </c>
      <c r="D17564" s="37"/>
      <c r="E17564" s="37"/>
    </row>
    <row r="17565" spans="1:5" x14ac:dyDescent="0.25">
      <c r="A17565" s="60">
        <v>139120.675062225</v>
      </c>
      <c r="B17565" s="37"/>
      <c r="C17565" s="37">
        <v>0.73362204036557799</v>
      </c>
      <c r="D17565" s="37"/>
      <c r="E17565" s="37"/>
    </row>
    <row r="17566" spans="1:5" x14ac:dyDescent="0.25">
      <c r="A17566" s="60">
        <v>139132.52344762001</v>
      </c>
      <c r="B17566" s="37"/>
      <c r="C17566" s="37">
        <v>-1.18163565675967</v>
      </c>
      <c r="D17566" s="37"/>
      <c r="E17566" s="37"/>
    </row>
    <row r="17567" spans="1:5" x14ac:dyDescent="0.25">
      <c r="A17567" s="60">
        <v>139139.71477352001</v>
      </c>
      <c r="B17567" s="37"/>
      <c r="C17567" s="37">
        <v>0.51715844654220999</v>
      </c>
      <c r="D17567" s="37"/>
      <c r="E17567" s="37"/>
    </row>
    <row r="17568" spans="1:5" x14ac:dyDescent="0.25">
      <c r="A17568" s="60">
        <v>139147.83451401899</v>
      </c>
      <c r="B17568" s="37"/>
      <c r="C17568" s="37"/>
      <c r="D17568" s="37"/>
      <c r="E17568" s="37"/>
    </row>
    <row r="17569" spans="1:5" x14ac:dyDescent="0.25">
      <c r="A17569" s="60">
        <v>139170.730530092</v>
      </c>
      <c r="B17569" s="37"/>
      <c r="C17569" s="37">
        <v>0.17424947413646799</v>
      </c>
      <c r="D17569" s="37"/>
      <c r="E17569" s="37"/>
    </row>
    <row r="17570" spans="1:5" x14ac:dyDescent="0.25">
      <c r="A17570" s="60">
        <v>139177.612913458</v>
      </c>
      <c r="B17570" s="37"/>
      <c r="C17570" s="37">
        <v>0.34982134039778201</v>
      </c>
      <c r="D17570" s="37"/>
      <c r="E17570" s="37"/>
    </row>
    <row r="17571" spans="1:5" x14ac:dyDescent="0.25">
      <c r="A17571" s="60">
        <v>139183.243095096</v>
      </c>
      <c r="B17571" s="37"/>
      <c r="C17571" s="37">
        <v>0.408042162625599</v>
      </c>
      <c r="D17571" s="37"/>
      <c r="E17571" s="37"/>
    </row>
    <row r="17572" spans="1:5" x14ac:dyDescent="0.25">
      <c r="A17572" s="60">
        <v>139203.819698354</v>
      </c>
      <c r="B17572" s="37"/>
      <c r="C17572" s="37">
        <v>0.94839307155067898</v>
      </c>
      <c r="D17572" s="37"/>
      <c r="E17572" s="37"/>
    </row>
    <row r="17573" spans="1:5" x14ac:dyDescent="0.25">
      <c r="A17573" s="60">
        <v>139219.742921411</v>
      </c>
      <c r="B17573" s="37"/>
      <c r="C17573" s="37">
        <v>0.43259304626785999</v>
      </c>
      <c r="D17573" s="37"/>
      <c r="E17573" s="37"/>
    </row>
    <row r="17574" spans="1:5" x14ac:dyDescent="0.25">
      <c r="A17574" s="60">
        <v>139253.010587008</v>
      </c>
      <c r="B17574" s="37"/>
      <c r="C17574" s="37">
        <v>0.86006948637855596</v>
      </c>
      <c r="D17574" s="37"/>
      <c r="E17574" s="37"/>
    </row>
    <row r="17575" spans="1:5" x14ac:dyDescent="0.25">
      <c r="A17575" s="60">
        <v>139270.69643530101</v>
      </c>
      <c r="B17575" s="37"/>
      <c r="C17575" s="37">
        <v>1.34179878940979</v>
      </c>
      <c r="D17575" s="37"/>
      <c r="E17575" s="37"/>
    </row>
    <row r="17576" spans="1:5" x14ac:dyDescent="0.25">
      <c r="A17576" s="60">
        <v>139314.10381371301</v>
      </c>
      <c r="B17576" s="37"/>
      <c r="C17576" s="37">
        <v>1.17519699863211</v>
      </c>
      <c r="D17576" s="37"/>
      <c r="E17576" s="37"/>
    </row>
    <row r="17577" spans="1:5" x14ac:dyDescent="0.25">
      <c r="A17577" s="60">
        <v>139342.73509739101</v>
      </c>
      <c r="B17577" s="37"/>
      <c r="C17577" s="37">
        <v>1.12257518288075</v>
      </c>
      <c r="D17577" s="37"/>
      <c r="E17577" s="37"/>
    </row>
    <row r="17578" spans="1:5" x14ac:dyDescent="0.25">
      <c r="A17578" s="60">
        <v>139348.91289760001</v>
      </c>
      <c r="B17578" s="37"/>
      <c r="C17578" s="37">
        <v>4.2057415875618197E-2</v>
      </c>
      <c r="D17578" s="37"/>
      <c r="E17578" s="37"/>
    </row>
    <row r="17579" spans="1:5" x14ac:dyDescent="0.25">
      <c r="A17579" s="60">
        <v>139378.21593588</v>
      </c>
      <c r="B17579" s="37"/>
      <c r="C17579" s="37">
        <v>0.71064789649317694</v>
      </c>
      <c r="D17579" s="37"/>
      <c r="E17579" s="37"/>
    </row>
    <row r="17580" spans="1:5" x14ac:dyDescent="0.25">
      <c r="A17580" s="60">
        <v>139378.83402114201</v>
      </c>
      <c r="B17580" s="37"/>
      <c r="C17580" s="37">
        <v>0.90770654473606405</v>
      </c>
      <c r="D17580" s="37"/>
      <c r="E17580" s="37"/>
    </row>
    <row r="17581" spans="1:5" x14ac:dyDescent="0.25">
      <c r="A17581" s="60">
        <v>139378.929017866</v>
      </c>
      <c r="B17581" s="37"/>
      <c r="C17581" s="37">
        <v>0.57551164545583999</v>
      </c>
      <c r="D17581" s="37"/>
      <c r="E17581" s="37"/>
    </row>
    <row r="17582" spans="1:5" x14ac:dyDescent="0.25">
      <c r="A17582" s="60">
        <v>139381.147739596</v>
      </c>
      <c r="B17582" s="37"/>
      <c r="C17582" s="37">
        <v>1.14841372493546</v>
      </c>
      <c r="D17582" s="37"/>
      <c r="E17582" s="37"/>
    </row>
    <row r="17583" spans="1:5" x14ac:dyDescent="0.25">
      <c r="A17583" s="60">
        <v>139384.32624505399</v>
      </c>
      <c r="B17583" s="37"/>
      <c r="C17583" s="37">
        <v>0.72816148427239402</v>
      </c>
      <c r="D17583" s="37"/>
      <c r="E17583" s="37"/>
    </row>
    <row r="17584" spans="1:5" x14ac:dyDescent="0.25">
      <c r="A17584" s="60">
        <v>139403.33706199401</v>
      </c>
      <c r="B17584" s="37"/>
      <c r="C17584" s="37">
        <v>-1.2627611168575601</v>
      </c>
      <c r="D17584" s="37"/>
      <c r="E17584" s="37"/>
    </row>
    <row r="17585" spans="1:5" x14ac:dyDescent="0.25">
      <c r="A17585" s="60">
        <v>139425.85404936699</v>
      </c>
      <c r="B17585" s="37"/>
      <c r="C17585" s="37">
        <v>0.45573882171319202</v>
      </c>
      <c r="D17585" s="37"/>
      <c r="E17585" s="37"/>
    </row>
    <row r="17586" spans="1:5" x14ac:dyDescent="0.25">
      <c r="A17586" s="60">
        <v>139450.503433012</v>
      </c>
      <c r="B17586" s="37"/>
      <c r="C17586" s="37">
        <v>1.2644123130260501</v>
      </c>
      <c r="D17586" s="37"/>
      <c r="E17586" s="37"/>
    </row>
    <row r="17587" spans="1:5" x14ac:dyDescent="0.25">
      <c r="A17587" s="60">
        <v>139467.421006802</v>
      </c>
      <c r="B17587" s="37"/>
      <c r="C17587" s="37">
        <v>0.78861953847890698</v>
      </c>
      <c r="D17587" s="37"/>
      <c r="E17587" s="37"/>
    </row>
    <row r="17588" spans="1:5" x14ac:dyDescent="0.25">
      <c r="A17588" s="60">
        <v>139475.61120322801</v>
      </c>
      <c r="B17588" s="37"/>
      <c r="C17588" s="37">
        <v>1.12017946031076</v>
      </c>
      <c r="D17588" s="37"/>
      <c r="E17588" s="37"/>
    </row>
    <row r="17589" spans="1:5" x14ac:dyDescent="0.25">
      <c r="A17589" s="60">
        <v>139480.43192015099</v>
      </c>
      <c r="B17589" s="37"/>
      <c r="C17589" s="37">
        <v>1.11524166894472</v>
      </c>
      <c r="D17589" s="37"/>
      <c r="E17589" s="37"/>
    </row>
    <row r="17590" spans="1:5" x14ac:dyDescent="0.25">
      <c r="A17590" s="60">
        <v>139530.30198620199</v>
      </c>
      <c r="B17590" s="37"/>
      <c r="C17590" s="37">
        <v>1.58375533973132E-2</v>
      </c>
      <c r="D17590" s="37"/>
      <c r="E17590" s="37"/>
    </row>
    <row r="17591" spans="1:5" x14ac:dyDescent="0.25">
      <c r="A17591" s="60">
        <v>139545.49134414201</v>
      </c>
      <c r="B17591" s="37"/>
      <c r="C17591" s="37">
        <v>1.2273446093517699</v>
      </c>
      <c r="D17591" s="37"/>
      <c r="E17591" s="37"/>
    </row>
    <row r="17592" spans="1:5" x14ac:dyDescent="0.25">
      <c r="A17592" s="60">
        <v>139572.81773682201</v>
      </c>
      <c r="B17592" s="37"/>
      <c r="C17592" s="37">
        <v>1.4803413880483101</v>
      </c>
      <c r="D17592" s="37"/>
      <c r="E17592" s="37"/>
    </row>
    <row r="17593" spans="1:5" x14ac:dyDescent="0.25">
      <c r="A17593" s="60">
        <v>139573.14997945199</v>
      </c>
      <c r="B17593" s="37"/>
      <c r="C17593" s="37">
        <v>0.77081494670561101</v>
      </c>
      <c r="D17593" s="37"/>
      <c r="E17593" s="37"/>
    </row>
    <row r="17594" spans="1:5" x14ac:dyDescent="0.25">
      <c r="A17594" s="60">
        <v>139608.31485940501</v>
      </c>
      <c r="B17594" s="37"/>
      <c r="C17594" s="37">
        <v>0.56774646285868702</v>
      </c>
      <c r="D17594" s="37"/>
      <c r="E17594" s="37"/>
    </row>
    <row r="17595" spans="1:5" x14ac:dyDescent="0.25">
      <c r="A17595" s="60">
        <v>139610.345270558</v>
      </c>
      <c r="B17595" s="37"/>
      <c r="C17595" s="37">
        <v>0.25639462942597102</v>
      </c>
      <c r="D17595" s="37"/>
      <c r="E17595" s="37"/>
    </row>
    <row r="17596" spans="1:5" x14ac:dyDescent="0.25">
      <c r="A17596" s="60">
        <v>139620.778461026</v>
      </c>
      <c r="B17596" s="37"/>
      <c r="C17596" s="37">
        <v>0.412889995152388</v>
      </c>
      <c r="D17596" s="37"/>
      <c r="E17596" s="37"/>
    </row>
    <row r="17597" spans="1:5" x14ac:dyDescent="0.25">
      <c r="A17597" s="60">
        <v>139644.21838835199</v>
      </c>
      <c r="B17597" s="37"/>
      <c r="C17597" s="37">
        <v>-9.1135285219912099E-2</v>
      </c>
      <c r="D17597" s="37"/>
      <c r="E17597" s="37"/>
    </row>
    <row r="17598" spans="1:5" x14ac:dyDescent="0.25">
      <c r="A17598" s="60">
        <v>139657.385435637</v>
      </c>
      <c r="B17598" s="37"/>
      <c r="C17598" s="37">
        <v>0.52168031694703698</v>
      </c>
      <c r="D17598" s="37"/>
      <c r="E17598" s="37"/>
    </row>
    <row r="17599" spans="1:5" x14ac:dyDescent="0.25">
      <c r="A17599" s="60">
        <v>139660.020463213</v>
      </c>
      <c r="B17599" s="37"/>
      <c r="C17599" s="37">
        <v>-0.56745810406934005</v>
      </c>
      <c r="D17599" s="37"/>
      <c r="E17599" s="37"/>
    </row>
    <row r="17600" spans="1:5" x14ac:dyDescent="0.25">
      <c r="A17600" s="60">
        <v>139693.18713580101</v>
      </c>
      <c r="B17600" s="37"/>
      <c r="C17600" s="37">
        <v>-3.86083503471</v>
      </c>
      <c r="D17600" s="37"/>
      <c r="E17600" s="37"/>
    </row>
    <row r="17601" spans="1:5" x14ac:dyDescent="0.25">
      <c r="A17601" s="60">
        <v>139700.45053672799</v>
      </c>
      <c r="B17601" s="37"/>
      <c r="C17601" s="37">
        <v>1.0167925243093501</v>
      </c>
      <c r="D17601" s="37"/>
      <c r="E17601" s="37"/>
    </row>
    <row r="17602" spans="1:5" x14ac:dyDescent="0.25">
      <c r="A17602" s="60">
        <v>139702.65056852601</v>
      </c>
      <c r="B17602" s="37"/>
      <c r="C17602" s="37">
        <v>1.0814325621175001</v>
      </c>
      <c r="D17602" s="37"/>
      <c r="E17602" s="37"/>
    </row>
    <row r="17603" spans="1:5" x14ac:dyDescent="0.25">
      <c r="A17603" s="60">
        <v>139717.89358424599</v>
      </c>
      <c r="B17603" s="37"/>
      <c r="C17603" s="37">
        <v>-7.9753741683319404E-2</v>
      </c>
      <c r="D17603" s="37"/>
      <c r="E17603" s="37"/>
    </row>
    <row r="17604" spans="1:5" x14ac:dyDescent="0.25">
      <c r="A17604" s="60">
        <v>139733.15947044201</v>
      </c>
      <c r="B17604" s="37"/>
      <c r="C17604" s="37">
        <v>0.98955925942276801</v>
      </c>
      <c r="D17604" s="37"/>
      <c r="E17604" s="37"/>
    </row>
    <row r="17605" spans="1:5" x14ac:dyDescent="0.25">
      <c r="A17605" s="60">
        <v>139759.74300382999</v>
      </c>
      <c r="B17605" s="37"/>
      <c r="C17605" s="37">
        <v>0.82460964774599999</v>
      </c>
      <c r="D17605" s="37"/>
      <c r="E17605" s="37"/>
    </row>
    <row r="17606" spans="1:5" x14ac:dyDescent="0.25">
      <c r="A17606" s="60">
        <v>139780.01513450101</v>
      </c>
      <c r="B17606" s="37"/>
      <c r="C17606" s="37">
        <v>0.96655407622872103</v>
      </c>
      <c r="D17606" s="37"/>
      <c r="E17606" s="37"/>
    </row>
    <row r="17607" spans="1:5" x14ac:dyDescent="0.25">
      <c r="A17607" s="60">
        <v>139789.837376999</v>
      </c>
      <c r="B17607" s="37"/>
      <c r="C17607" s="37">
        <v>0.62926682992951999</v>
      </c>
      <c r="D17607" s="37"/>
      <c r="E17607" s="37"/>
    </row>
    <row r="17608" spans="1:5" x14ac:dyDescent="0.25">
      <c r="A17608" s="60">
        <v>139791.221874312</v>
      </c>
      <c r="B17608" s="37"/>
      <c r="C17608" s="37">
        <v>1.38139366033396</v>
      </c>
      <c r="D17608" s="37"/>
      <c r="E17608" s="37"/>
    </row>
    <row r="17609" spans="1:5" x14ac:dyDescent="0.25">
      <c r="A17609" s="60">
        <v>139802.590141194</v>
      </c>
      <c r="B17609" s="37"/>
      <c r="C17609" s="37">
        <v>5.7256220520174303E-2</v>
      </c>
      <c r="D17609" s="37"/>
      <c r="E17609" s="37"/>
    </row>
    <row r="17610" spans="1:5" x14ac:dyDescent="0.25">
      <c r="A17610" s="60">
        <v>139859.53148032501</v>
      </c>
      <c r="B17610" s="37"/>
      <c r="C17610" s="37">
        <v>1.4501633679933099</v>
      </c>
      <c r="D17610" s="37"/>
      <c r="E17610" s="37"/>
    </row>
    <row r="17611" spans="1:5" x14ac:dyDescent="0.25">
      <c r="A17611" s="60">
        <v>139889.28486565201</v>
      </c>
      <c r="B17611" s="37"/>
      <c r="C17611" s="37">
        <v>1.1011763406720401</v>
      </c>
      <c r="D17611" s="37"/>
      <c r="E17611" s="37"/>
    </row>
    <row r="17612" spans="1:5" x14ac:dyDescent="0.25">
      <c r="A17612" s="60">
        <v>139925.01667718799</v>
      </c>
      <c r="B17612" s="37"/>
      <c r="C17612" s="37">
        <v>-0.20606023163307599</v>
      </c>
      <c r="D17612" s="37"/>
      <c r="E17612" s="37"/>
    </row>
    <row r="17613" spans="1:5" x14ac:dyDescent="0.25">
      <c r="A17613" s="60">
        <v>139968.76332833499</v>
      </c>
      <c r="B17613" s="37"/>
      <c r="C17613" s="37">
        <v>0.54671251348794603</v>
      </c>
      <c r="D17613" s="37"/>
      <c r="E17613" s="37"/>
    </row>
    <row r="17614" spans="1:5" x14ac:dyDescent="0.25">
      <c r="A17614" s="60">
        <v>139972.80985284099</v>
      </c>
      <c r="B17614" s="37"/>
      <c r="C17614" s="37">
        <v>0.56230314241407797</v>
      </c>
      <c r="D17614" s="37"/>
      <c r="E17614" s="37"/>
    </row>
    <row r="17615" spans="1:5" x14ac:dyDescent="0.25">
      <c r="A17615" s="60">
        <v>140004.17164611799</v>
      </c>
      <c r="B17615" s="37"/>
      <c r="C17615" s="37">
        <v>9.5393631063700503E-3</v>
      </c>
      <c r="D17615" s="37"/>
      <c r="E17615" s="37"/>
    </row>
    <row r="17616" spans="1:5" x14ac:dyDescent="0.25">
      <c r="A17616" s="60">
        <v>140041.09172517501</v>
      </c>
      <c r="B17616" s="37"/>
      <c r="C17616" s="37">
        <v>0.373957065676844</v>
      </c>
      <c r="D17616" s="37"/>
      <c r="E17616" s="37"/>
    </row>
    <row r="17617" spans="1:5" x14ac:dyDescent="0.25">
      <c r="A17617" s="60">
        <v>140098.20443821701</v>
      </c>
      <c r="B17617" s="37"/>
      <c r="C17617" s="37">
        <v>0.79982684051229702</v>
      </c>
      <c r="D17617" s="37"/>
      <c r="E17617" s="37"/>
    </row>
    <row r="17618" spans="1:5" x14ac:dyDescent="0.25">
      <c r="A17618" s="60">
        <v>140100.67789830099</v>
      </c>
      <c r="B17618" s="37"/>
      <c r="C17618" s="37">
        <v>-0.71568296094719497</v>
      </c>
      <c r="D17618" s="37"/>
      <c r="E17618" s="37"/>
    </row>
    <row r="17619" spans="1:5" x14ac:dyDescent="0.25">
      <c r="A17619" s="60">
        <v>140106.064265441</v>
      </c>
      <c r="B17619" s="37"/>
      <c r="C17619" s="37">
        <v>0.76986402966474599</v>
      </c>
      <c r="D17619" s="37"/>
      <c r="E17619" s="37"/>
    </row>
    <row r="17620" spans="1:5" x14ac:dyDescent="0.25">
      <c r="A17620" s="60">
        <v>140106.49340926</v>
      </c>
      <c r="B17620" s="37"/>
      <c r="C17620" s="37">
        <v>0.83937599792944795</v>
      </c>
      <c r="D17620" s="37"/>
      <c r="E17620" s="37"/>
    </row>
    <row r="17621" spans="1:5" x14ac:dyDescent="0.25">
      <c r="A17621" s="60">
        <v>140146.17211854801</v>
      </c>
      <c r="B17621" s="37"/>
      <c r="C17621" s="37">
        <v>0.683678829421552</v>
      </c>
      <c r="D17621" s="37"/>
      <c r="E17621" s="37"/>
    </row>
    <row r="17622" spans="1:5" x14ac:dyDescent="0.25">
      <c r="A17622" s="60">
        <v>140170.85940429001</v>
      </c>
      <c r="B17622" s="37"/>
      <c r="C17622" s="37">
        <v>0.63535221051023205</v>
      </c>
      <c r="D17622" s="37"/>
      <c r="E17622" s="37"/>
    </row>
    <row r="17623" spans="1:5" x14ac:dyDescent="0.25">
      <c r="A17623" s="60">
        <v>140195.05794359001</v>
      </c>
      <c r="B17623" s="37"/>
      <c r="C17623" s="37">
        <v>0.81703603630198796</v>
      </c>
      <c r="D17623" s="37"/>
      <c r="E17623" s="37"/>
    </row>
    <row r="17624" spans="1:5" x14ac:dyDescent="0.25">
      <c r="A17624" s="60">
        <v>140198.007118401</v>
      </c>
      <c r="B17624" s="37"/>
      <c r="C17624" s="37">
        <v>2.0171119839838201</v>
      </c>
      <c r="D17624" s="37"/>
      <c r="E17624" s="37"/>
    </row>
    <row r="17625" spans="1:5" x14ac:dyDescent="0.25">
      <c r="A17625" s="60">
        <v>140210.919563943</v>
      </c>
      <c r="B17625" s="37"/>
      <c r="C17625" s="37">
        <v>0.43869182342160001</v>
      </c>
      <c r="D17625" s="37"/>
      <c r="E17625" s="37"/>
    </row>
    <row r="17626" spans="1:5" x14ac:dyDescent="0.25">
      <c r="A17626" s="60">
        <v>140219.28357629399</v>
      </c>
      <c r="B17626" s="37"/>
      <c r="C17626" s="37">
        <v>0.52296769262736298</v>
      </c>
      <c r="D17626" s="37"/>
      <c r="E17626" s="37"/>
    </row>
    <row r="17627" spans="1:5" x14ac:dyDescent="0.25">
      <c r="A17627" s="60">
        <v>140226.87586747401</v>
      </c>
      <c r="B17627" s="37"/>
      <c r="C17627" s="37">
        <v>-2.4492755920232101</v>
      </c>
      <c r="D17627" s="37"/>
      <c r="E17627" s="37"/>
    </row>
    <row r="17628" spans="1:5" x14ac:dyDescent="0.25">
      <c r="A17628" s="60">
        <v>140237.823754474</v>
      </c>
      <c r="B17628" s="37"/>
      <c r="C17628" s="37">
        <v>0.64261818506852197</v>
      </c>
      <c r="D17628" s="37"/>
      <c r="E17628" s="37"/>
    </row>
    <row r="17629" spans="1:5" x14ac:dyDescent="0.25">
      <c r="A17629" s="60">
        <v>140238.56932240399</v>
      </c>
      <c r="B17629" s="37"/>
      <c r="C17629" s="37">
        <v>0.61964522374138298</v>
      </c>
      <c r="D17629" s="37"/>
      <c r="E17629" s="37"/>
    </row>
    <row r="17630" spans="1:5" x14ac:dyDescent="0.25">
      <c r="A17630" s="60">
        <v>140280.906148515</v>
      </c>
      <c r="B17630" s="37"/>
      <c r="C17630" s="37">
        <v>0.99499606434412202</v>
      </c>
      <c r="D17630" s="37"/>
      <c r="E17630" s="37"/>
    </row>
    <row r="17631" spans="1:5" x14ac:dyDescent="0.25">
      <c r="A17631" s="60">
        <v>140300.57526138599</v>
      </c>
      <c r="B17631" s="37"/>
      <c r="C17631" s="37">
        <v>-0.65889990883615202</v>
      </c>
      <c r="D17631" s="37"/>
      <c r="E17631" s="37"/>
    </row>
    <row r="17632" spans="1:5" x14ac:dyDescent="0.25">
      <c r="A17632" s="60">
        <v>140342.87732845999</v>
      </c>
      <c r="B17632" s="37"/>
      <c r="C17632" s="37">
        <v>0.91955463543473803</v>
      </c>
      <c r="D17632" s="37"/>
      <c r="E17632" s="37"/>
    </row>
    <row r="17633" spans="1:5" x14ac:dyDescent="0.25">
      <c r="A17633" s="60">
        <v>140358.64454462501</v>
      </c>
      <c r="B17633" s="37"/>
      <c r="C17633" s="37">
        <v>-0.14976337657067701</v>
      </c>
      <c r="D17633" s="37"/>
      <c r="E17633" s="37"/>
    </row>
    <row r="17634" spans="1:5" x14ac:dyDescent="0.25">
      <c r="A17634" s="60">
        <v>140362.912488342</v>
      </c>
      <c r="B17634" s="37"/>
      <c r="C17634" s="37"/>
      <c r="D17634" s="37"/>
      <c r="E17634" s="37"/>
    </row>
    <row r="17635" spans="1:5" x14ac:dyDescent="0.25">
      <c r="A17635" s="60">
        <v>140400.20002993799</v>
      </c>
      <c r="B17635" s="37"/>
      <c r="C17635" s="37">
        <v>-0.29996694824872</v>
      </c>
      <c r="D17635" s="37"/>
      <c r="E17635" s="37"/>
    </row>
    <row r="17636" spans="1:5" x14ac:dyDescent="0.25">
      <c r="A17636" s="60">
        <v>140414.98606128999</v>
      </c>
      <c r="B17636" s="37"/>
      <c r="C17636" s="37">
        <v>-2.8820612319213599E-2</v>
      </c>
      <c r="D17636" s="37"/>
      <c r="E17636" s="37"/>
    </row>
    <row r="17637" spans="1:5" x14ac:dyDescent="0.25">
      <c r="A17637" s="60">
        <v>140421.08703883499</v>
      </c>
      <c r="B17637" s="37"/>
      <c r="C17637" s="37">
        <v>0.31794181996707099</v>
      </c>
      <c r="D17637" s="37"/>
      <c r="E17637" s="37"/>
    </row>
    <row r="17638" spans="1:5" x14ac:dyDescent="0.25">
      <c r="A17638" s="60">
        <v>140449.30885002899</v>
      </c>
      <c r="B17638" s="37"/>
      <c r="C17638" s="37">
        <v>1.57908729328085</v>
      </c>
      <c r="D17638" s="37"/>
      <c r="E17638" s="37"/>
    </row>
    <row r="17639" spans="1:5" x14ac:dyDescent="0.25">
      <c r="A17639" s="60">
        <v>140491.75183686899</v>
      </c>
      <c r="B17639" s="37"/>
      <c r="C17639" s="37">
        <v>0.89173817574481595</v>
      </c>
      <c r="D17639" s="37"/>
      <c r="E17639" s="37"/>
    </row>
    <row r="17640" spans="1:5" x14ac:dyDescent="0.25">
      <c r="A17640" s="60">
        <v>140507.283854821</v>
      </c>
      <c r="B17640" s="37"/>
      <c r="C17640" s="37">
        <v>0.27292047201130698</v>
      </c>
      <c r="D17640" s="37"/>
      <c r="E17640" s="37"/>
    </row>
    <row r="17641" spans="1:5" x14ac:dyDescent="0.25">
      <c r="A17641" s="60">
        <v>140510.595374431</v>
      </c>
      <c r="B17641" s="37"/>
      <c r="C17641" s="37">
        <v>1.24017473303655</v>
      </c>
      <c r="D17641" s="37"/>
      <c r="E17641" s="37"/>
    </row>
    <row r="17642" spans="1:5" x14ac:dyDescent="0.25">
      <c r="A17642" s="60">
        <v>140560.40444771401</v>
      </c>
      <c r="B17642" s="37"/>
      <c r="C17642" s="37">
        <v>0.70342654954127504</v>
      </c>
      <c r="D17642" s="37"/>
      <c r="E17642" s="37"/>
    </row>
    <row r="17643" spans="1:5" x14ac:dyDescent="0.25">
      <c r="A17643" s="60">
        <v>140592.23223006801</v>
      </c>
      <c r="B17643" s="37"/>
      <c r="C17643" s="37">
        <v>0.935728891812593</v>
      </c>
      <c r="D17643" s="37"/>
      <c r="E17643" s="37"/>
    </row>
    <row r="17644" spans="1:5" x14ac:dyDescent="0.25">
      <c r="A17644" s="60">
        <v>140617.51358693099</v>
      </c>
      <c r="B17644" s="37"/>
      <c r="C17644" s="37">
        <v>0.77280168163902396</v>
      </c>
      <c r="D17644" s="37"/>
      <c r="E17644" s="37"/>
    </row>
    <row r="17645" spans="1:5" x14ac:dyDescent="0.25">
      <c r="A17645" s="60">
        <v>140639.01180883101</v>
      </c>
      <c r="B17645" s="37"/>
      <c r="C17645" s="37">
        <v>0.75455573191300895</v>
      </c>
      <c r="D17645" s="37"/>
      <c r="E17645" s="37"/>
    </row>
    <row r="17646" spans="1:5" x14ac:dyDescent="0.25">
      <c r="A17646" s="60">
        <v>140658.401434703</v>
      </c>
      <c r="B17646" s="37"/>
      <c r="C17646" s="37">
        <v>-3.78565146810441</v>
      </c>
      <c r="D17646" s="37"/>
      <c r="E17646" s="37"/>
    </row>
    <row r="17647" spans="1:5" x14ac:dyDescent="0.25">
      <c r="A17647" s="60">
        <v>140671.847490616</v>
      </c>
      <c r="B17647" s="37"/>
      <c r="C17647" s="37">
        <v>0.32694696623809499</v>
      </c>
      <c r="D17647" s="37"/>
      <c r="E17647" s="37"/>
    </row>
    <row r="17648" spans="1:5" x14ac:dyDescent="0.25">
      <c r="A17648" s="60">
        <v>140675.747011534</v>
      </c>
      <c r="B17648" s="37"/>
      <c r="C17648" s="37">
        <v>0.76110309735697401</v>
      </c>
      <c r="D17648" s="37"/>
      <c r="E17648" s="37"/>
    </row>
    <row r="17649" spans="1:5" x14ac:dyDescent="0.25">
      <c r="A17649" s="60">
        <v>140719.19506373801</v>
      </c>
      <c r="B17649" s="37"/>
      <c r="C17649" s="37">
        <v>-0.81107113169076595</v>
      </c>
      <c r="D17649" s="37"/>
      <c r="E17649" s="37"/>
    </row>
    <row r="17650" spans="1:5" x14ac:dyDescent="0.25">
      <c r="A17650" s="60">
        <v>140723.08796193401</v>
      </c>
      <c r="B17650" s="37"/>
      <c r="C17650" s="37">
        <v>0.35603946135314102</v>
      </c>
      <c r="D17650" s="37"/>
      <c r="E17650" s="37"/>
    </row>
    <row r="17651" spans="1:5" x14ac:dyDescent="0.25">
      <c r="A17651" s="60">
        <v>140726.19516281699</v>
      </c>
      <c r="B17651" s="37"/>
      <c r="C17651" s="37">
        <v>0.43362195476583898</v>
      </c>
      <c r="D17651" s="37"/>
      <c r="E17651" s="37"/>
    </row>
    <row r="17652" spans="1:5" x14ac:dyDescent="0.25">
      <c r="A17652" s="60">
        <v>140730.01227534801</v>
      </c>
      <c r="B17652" s="37"/>
      <c r="C17652" s="37">
        <v>-0.83650393068929196</v>
      </c>
      <c r="D17652" s="37"/>
      <c r="E17652" s="37"/>
    </row>
    <row r="17653" spans="1:5" x14ac:dyDescent="0.25">
      <c r="A17653" s="60">
        <v>140735.34817627899</v>
      </c>
      <c r="B17653" s="37"/>
      <c r="C17653" s="37">
        <v>0.79949881503573705</v>
      </c>
      <c r="D17653" s="37"/>
      <c r="E17653" s="37"/>
    </row>
    <row r="17654" spans="1:5" x14ac:dyDescent="0.25">
      <c r="A17654" s="60">
        <v>140753.736115387</v>
      </c>
      <c r="B17654" s="37"/>
      <c r="C17654" s="37">
        <v>5.6323827843729503E-2</v>
      </c>
      <c r="D17654" s="37"/>
      <c r="E17654" s="37"/>
    </row>
    <row r="17655" spans="1:5" x14ac:dyDescent="0.25">
      <c r="A17655" s="60">
        <v>140782.564993735</v>
      </c>
      <c r="B17655" s="37"/>
      <c r="C17655" s="37">
        <v>0.42084086567406598</v>
      </c>
      <c r="D17655" s="37"/>
      <c r="E17655" s="37"/>
    </row>
    <row r="17656" spans="1:5" x14ac:dyDescent="0.25">
      <c r="A17656" s="60">
        <v>140813.92938633499</v>
      </c>
      <c r="B17656" s="37"/>
      <c r="C17656" s="37">
        <v>0.136648336700085</v>
      </c>
      <c r="D17656" s="37"/>
      <c r="E17656" s="37"/>
    </row>
    <row r="17657" spans="1:5" x14ac:dyDescent="0.25">
      <c r="A17657" s="60">
        <v>140825.47777191299</v>
      </c>
      <c r="B17657" s="37"/>
      <c r="C17657" s="37">
        <v>-1.28212285409112</v>
      </c>
      <c r="D17657" s="37"/>
      <c r="E17657" s="37"/>
    </row>
    <row r="17658" spans="1:5" x14ac:dyDescent="0.25">
      <c r="A17658" s="60">
        <v>140828.72350711201</v>
      </c>
      <c r="B17658" s="37"/>
      <c r="C17658" s="37">
        <v>0.63446294490718802</v>
      </c>
      <c r="D17658" s="37"/>
      <c r="E17658" s="37"/>
    </row>
    <row r="17659" spans="1:5" x14ac:dyDescent="0.25">
      <c r="A17659" s="60">
        <v>140849.66284544001</v>
      </c>
      <c r="B17659" s="37"/>
      <c r="C17659" s="37">
        <v>0.97831319635508496</v>
      </c>
      <c r="D17659" s="37"/>
      <c r="E17659" s="37"/>
    </row>
    <row r="17660" spans="1:5" x14ac:dyDescent="0.25">
      <c r="A17660" s="60">
        <v>140854.54714018601</v>
      </c>
      <c r="B17660" s="37"/>
      <c r="C17660" s="37">
        <v>0.80200032222033102</v>
      </c>
      <c r="D17660" s="37"/>
      <c r="E17660" s="37"/>
    </row>
    <row r="17661" spans="1:5" x14ac:dyDescent="0.25">
      <c r="A17661" s="60">
        <v>140861.98862962599</v>
      </c>
      <c r="B17661" s="37"/>
      <c r="C17661" s="37">
        <v>0.54996592018412604</v>
      </c>
      <c r="D17661" s="37"/>
      <c r="E17661" s="37"/>
    </row>
    <row r="17662" spans="1:5" x14ac:dyDescent="0.25">
      <c r="A17662" s="60">
        <v>140900.34589934599</v>
      </c>
      <c r="B17662" s="37"/>
      <c r="C17662" s="37">
        <v>1.00785511707961</v>
      </c>
      <c r="D17662" s="37"/>
      <c r="E17662" s="37"/>
    </row>
    <row r="17663" spans="1:5" x14ac:dyDescent="0.25">
      <c r="A17663" s="60">
        <v>140923.66311311899</v>
      </c>
      <c r="B17663" s="37"/>
      <c r="C17663" s="37">
        <v>1.20179405144616</v>
      </c>
      <c r="D17663" s="37"/>
      <c r="E17663" s="37"/>
    </row>
    <row r="17664" spans="1:5" x14ac:dyDescent="0.25">
      <c r="A17664" s="60">
        <v>140945.65821098399</v>
      </c>
      <c r="B17664" s="37"/>
      <c r="C17664" s="37">
        <v>0.46681219088275899</v>
      </c>
      <c r="D17664" s="37"/>
      <c r="E17664" s="37"/>
    </row>
    <row r="17665" spans="1:5" x14ac:dyDescent="0.25">
      <c r="A17665" s="60">
        <v>140950.29317972</v>
      </c>
      <c r="B17665" s="37"/>
      <c r="C17665" s="37">
        <v>-2.7374704992695902</v>
      </c>
      <c r="D17665" s="37"/>
      <c r="E17665" s="37"/>
    </row>
    <row r="17666" spans="1:5" x14ac:dyDescent="0.25">
      <c r="A17666" s="60">
        <v>140963.25118084499</v>
      </c>
      <c r="B17666" s="37"/>
      <c r="C17666" s="37">
        <v>0.61484771104027802</v>
      </c>
      <c r="D17666" s="37"/>
      <c r="E17666" s="37"/>
    </row>
    <row r="17667" spans="1:5" x14ac:dyDescent="0.25">
      <c r="A17667" s="60">
        <v>141107.04022776801</v>
      </c>
      <c r="B17667" s="37"/>
      <c r="C17667" s="37">
        <v>0.70606654303082494</v>
      </c>
      <c r="D17667" s="37"/>
      <c r="E17667" s="37"/>
    </row>
    <row r="17668" spans="1:5" x14ac:dyDescent="0.25">
      <c r="A17668" s="60">
        <v>141114.60013904501</v>
      </c>
      <c r="B17668" s="37"/>
      <c r="C17668" s="37">
        <v>8.49628931519852E-2</v>
      </c>
      <c r="D17668" s="37"/>
      <c r="E17668" s="37"/>
    </row>
    <row r="17669" spans="1:5" x14ac:dyDescent="0.25">
      <c r="A17669" s="60">
        <v>141143.088329135</v>
      </c>
      <c r="B17669" s="37"/>
      <c r="C17669" s="37">
        <v>-1.08334129224429</v>
      </c>
      <c r="D17669" s="37"/>
      <c r="E17669" s="37"/>
    </row>
    <row r="17670" spans="1:5" x14ac:dyDescent="0.25">
      <c r="A17670" s="60">
        <v>141163.66630027199</v>
      </c>
      <c r="B17670" s="37"/>
      <c r="C17670" s="37">
        <v>-0.65825138031910801</v>
      </c>
      <c r="D17670" s="37"/>
      <c r="E17670" s="37"/>
    </row>
    <row r="17671" spans="1:5" x14ac:dyDescent="0.25">
      <c r="A17671" s="60">
        <v>141184.070253604</v>
      </c>
      <c r="B17671" s="37"/>
      <c r="C17671" s="37">
        <v>-0.268089329145904</v>
      </c>
      <c r="D17671" s="37"/>
      <c r="E17671" s="37"/>
    </row>
    <row r="17672" spans="1:5" x14ac:dyDescent="0.25">
      <c r="A17672" s="60">
        <v>141202.19386540199</v>
      </c>
      <c r="B17672" s="37"/>
      <c r="C17672" s="37">
        <v>1.49944041254029</v>
      </c>
      <c r="D17672" s="37"/>
      <c r="E17672" s="37"/>
    </row>
    <row r="17673" spans="1:5" x14ac:dyDescent="0.25">
      <c r="A17673" s="60">
        <v>141260.184984405</v>
      </c>
      <c r="B17673" s="37"/>
      <c r="C17673" s="37">
        <v>0.62403959127919095</v>
      </c>
      <c r="D17673" s="37"/>
      <c r="E17673" s="37"/>
    </row>
    <row r="17674" spans="1:5" x14ac:dyDescent="0.25">
      <c r="A17674" s="60">
        <v>141329.08537473399</v>
      </c>
      <c r="B17674" s="37"/>
      <c r="C17674" s="37">
        <v>0.88492957327508404</v>
      </c>
      <c r="D17674" s="37"/>
      <c r="E17674" s="37"/>
    </row>
    <row r="17675" spans="1:5" x14ac:dyDescent="0.25">
      <c r="A17675" s="60">
        <v>141366.27897571199</v>
      </c>
      <c r="B17675" s="37"/>
      <c r="C17675" s="37">
        <v>0.66728484259208598</v>
      </c>
      <c r="D17675" s="37"/>
      <c r="E17675" s="37"/>
    </row>
    <row r="17676" spans="1:5" x14ac:dyDescent="0.25">
      <c r="A17676" s="60">
        <v>141372.78851164001</v>
      </c>
      <c r="B17676" s="37"/>
      <c r="C17676" s="37">
        <v>0.27051945825504697</v>
      </c>
      <c r="D17676" s="37"/>
      <c r="E17676" s="37"/>
    </row>
    <row r="17677" spans="1:5" x14ac:dyDescent="0.25">
      <c r="A17677" s="60">
        <v>141377.92234538199</v>
      </c>
      <c r="B17677" s="37"/>
      <c r="C17677" s="37">
        <v>0.82360852290905795</v>
      </c>
      <c r="D17677" s="37"/>
      <c r="E17677" s="37"/>
    </row>
    <row r="17678" spans="1:5" x14ac:dyDescent="0.25">
      <c r="A17678" s="60">
        <v>141382.94279355899</v>
      </c>
      <c r="B17678" s="37"/>
      <c r="C17678" s="37">
        <v>0.70550241472742103</v>
      </c>
      <c r="D17678" s="37"/>
      <c r="E17678" s="37"/>
    </row>
    <row r="17679" spans="1:5" x14ac:dyDescent="0.25">
      <c r="A17679" s="60">
        <v>141386.43290469499</v>
      </c>
      <c r="B17679" s="37"/>
      <c r="C17679" s="37">
        <v>0.59893392066965301</v>
      </c>
      <c r="D17679" s="37"/>
      <c r="E17679" s="37"/>
    </row>
    <row r="17680" spans="1:5" x14ac:dyDescent="0.25">
      <c r="A17680" s="60">
        <v>141404.828957019</v>
      </c>
      <c r="B17680" s="37"/>
      <c r="C17680" s="37">
        <v>1.09884639631936</v>
      </c>
      <c r="D17680" s="37"/>
      <c r="E17680" s="37"/>
    </row>
    <row r="17681" spans="1:5" x14ac:dyDescent="0.25">
      <c r="A17681" s="60">
        <v>141409.40828926599</v>
      </c>
      <c r="B17681" s="37"/>
      <c r="C17681" s="37">
        <v>-4.31210434520213E-2</v>
      </c>
      <c r="D17681" s="37"/>
      <c r="E17681" s="37"/>
    </row>
    <row r="17682" spans="1:5" x14ac:dyDescent="0.25">
      <c r="A17682" s="60">
        <v>141437.138071197</v>
      </c>
      <c r="B17682" s="37"/>
      <c r="C17682" s="37">
        <v>1.01171512822789</v>
      </c>
      <c r="D17682" s="37"/>
      <c r="E17682" s="37"/>
    </row>
    <row r="17683" spans="1:5" x14ac:dyDescent="0.25">
      <c r="A17683" s="60">
        <v>141455.13184355199</v>
      </c>
      <c r="B17683" s="37"/>
      <c r="C17683" s="37">
        <v>0.25790106367340498</v>
      </c>
      <c r="D17683" s="37"/>
      <c r="E17683" s="37"/>
    </row>
    <row r="17684" spans="1:5" x14ac:dyDescent="0.25">
      <c r="A17684" s="60">
        <v>141471.01922222701</v>
      </c>
      <c r="B17684" s="37"/>
      <c r="C17684" s="37">
        <v>0.37285287312862597</v>
      </c>
      <c r="D17684" s="37"/>
      <c r="E17684" s="37"/>
    </row>
    <row r="17685" spans="1:5" x14ac:dyDescent="0.25">
      <c r="A17685" s="60">
        <v>141489.139196598</v>
      </c>
      <c r="B17685" s="37"/>
      <c r="C17685" s="37">
        <v>0.62056235778376001</v>
      </c>
      <c r="D17685" s="37"/>
      <c r="E17685" s="37"/>
    </row>
    <row r="17686" spans="1:5" x14ac:dyDescent="0.25">
      <c r="A17686" s="60">
        <v>141502.41765298299</v>
      </c>
      <c r="B17686" s="37"/>
      <c r="C17686" s="37">
        <v>1.2781653607271799</v>
      </c>
      <c r="D17686" s="37"/>
      <c r="E17686" s="37"/>
    </row>
    <row r="17687" spans="1:5" x14ac:dyDescent="0.25">
      <c r="A17687" s="60">
        <v>141502.67209106099</v>
      </c>
      <c r="B17687" s="37"/>
      <c r="C17687" s="37">
        <v>0.64395413306197502</v>
      </c>
      <c r="D17687" s="37"/>
      <c r="E17687" s="37"/>
    </row>
    <row r="17688" spans="1:5" x14ac:dyDescent="0.25">
      <c r="A17688" s="60">
        <v>141528.48095934099</v>
      </c>
      <c r="B17688" s="37"/>
      <c r="C17688" s="37">
        <v>1.25141732095186</v>
      </c>
      <c r="D17688" s="37"/>
      <c r="E17688" s="37"/>
    </row>
    <row r="17689" spans="1:5" x14ac:dyDescent="0.25">
      <c r="A17689" s="60">
        <v>141529.50518585599</v>
      </c>
      <c r="B17689" s="37"/>
      <c r="C17689" s="37">
        <v>0.18740184118164499</v>
      </c>
      <c r="D17689" s="37"/>
      <c r="E17689" s="37"/>
    </row>
    <row r="17690" spans="1:5" x14ac:dyDescent="0.25">
      <c r="A17690" s="60">
        <v>141567.60188435501</v>
      </c>
      <c r="B17690" s="37"/>
      <c r="C17690" s="37">
        <v>0.83176813664018701</v>
      </c>
      <c r="D17690" s="37"/>
      <c r="E17690" s="37"/>
    </row>
    <row r="17691" spans="1:5" x14ac:dyDescent="0.25">
      <c r="A17691" s="60">
        <v>141580.45431159099</v>
      </c>
      <c r="B17691" s="37"/>
      <c r="C17691" s="37">
        <v>0.13123938954957601</v>
      </c>
      <c r="D17691" s="37"/>
      <c r="E17691" s="37"/>
    </row>
    <row r="17692" spans="1:5" x14ac:dyDescent="0.25">
      <c r="A17692" s="60">
        <v>141590.312051627</v>
      </c>
      <c r="B17692" s="37"/>
      <c r="C17692" s="37">
        <v>0.542811827201373</v>
      </c>
      <c r="D17692" s="37"/>
      <c r="E17692" s="37"/>
    </row>
    <row r="17693" spans="1:5" x14ac:dyDescent="0.25">
      <c r="A17693" s="60">
        <v>141596.70268910899</v>
      </c>
      <c r="B17693" s="37"/>
      <c r="C17693" s="37">
        <v>0.646150746693541</v>
      </c>
      <c r="D17693" s="37"/>
      <c r="E17693" s="37"/>
    </row>
    <row r="17694" spans="1:5" x14ac:dyDescent="0.25">
      <c r="A17694" s="60">
        <v>141636.97732541701</v>
      </c>
      <c r="B17694" s="37"/>
      <c r="C17694" s="37">
        <v>2.7702894250076802</v>
      </c>
      <c r="D17694" s="37"/>
      <c r="E17694" s="37"/>
    </row>
    <row r="17695" spans="1:5" x14ac:dyDescent="0.25">
      <c r="A17695" s="60">
        <v>141642.76224421401</v>
      </c>
      <c r="B17695" s="37"/>
      <c r="C17695" s="37"/>
      <c r="D17695" s="37"/>
      <c r="E17695" s="37"/>
    </row>
    <row r="17696" spans="1:5" x14ac:dyDescent="0.25">
      <c r="A17696" s="60">
        <v>141643.41813692599</v>
      </c>
      <c r="B17696" s="37"/>
      <c r="C17696" s="37">
        <v>1.78633515007298</v>
      </c>
      <c r="D17696" s="37"/>
      <c r="E17696" s="37"/>
    </row>
    <row r="17697" spans="1:5" x14ac:dyDescent="0.25">
      <c r="A17697" s="60">
        <v>141648.01883521699</v>
      </c>
      <c r="B17697" s="37"/>
      <c r="C17697" s="37">
        <v>-2.8711830049621401E-2</v>
      </c>
      <c r="D17697" s="37"/>
      <c r="E17697" s="37"/>
    </row>
    <row r="17698" spans="1:5" x14ac:dyDescent="0.25">
      <c r="A17698" s="60">
        <v>141686.660043593</v>
      </c>
      <c r="B17698" s="37"/>
      <c r="C17698" s="37">
        <v>0.63239857822880996</v>
      </c>
      <c r="D17698" s="37"/>
      <c r="E17698" s="37"/>
    </row>
    <row r="17699" spans="1:5" x14ac:dyDescent="0.25">
      <c r="A17699" s="60">
        <v>141701.14842204101</v>
      </c>
      <c r="B17699" s="37"/>
      <c r="C17699" s="37">
        <v>-0.27005880079786798</v>
      </c>
      <c r="D17699" s="37"/>
      <c r="E17699" s="37"/>
    </row>
    <row r="17700" spans="1:5" x14ac:dyDescent="0.25">
      <c r="A17700" s="60">
        <v>141748.31559287899</v>
      </c>
      <c r="B17700" s="37"/>
      <c r="C17700" s="37">
        <v>0.83301224513194805</v>
      </c>
      <c r="D17700" s="37"/>
      <c r="E17700" s="37"/>
    </row>
    <row r="17701" spans="1:5" x14ac:dyDescent="0.25">
      <c r="A17701" s="60">
        <v>141765.30546910199</v>
      </c>
      <c r="B17701" s="37"/>
      <c r="C17701" s="37">
        <v>0.60239267141670705</v>
      </c>
      <c r="D17701" s="37"/>
      <c r="E17701" s="37"/>
    </row>
    <row r="17702" spans="1:5" x14ac:dyDescent="0.25">
      <c r="A17702" s="60">
        <v>141776.51520268599</v>
      </c>
      <c r="B17702" s="37"/>
      <c r="C17702" s="37">
        <v>0.46292339409681499</v>
      </c>
      <c r="D17702" s="37"/>
      <c r="E17702" s="37"/>
    </row>
    <row r="17703" spans="1:5" x14ac:dyDescent="0.25">
      <c r="A17703" s="60">
        <v>141778.64017871601</v>
      </c>
      <c r="B17703" s="37"/>
      <c r="C17703" s="37">
        <v>-0.20351174350294901</v>
      </c>
      <c r="D17703" s="37"/>
      <c r="E17703" s="37"/>
    </row>
    <row r="17704" spans="1:5" x14ac:dyDescent="0.25">
      <c r="A17704" s="60">
        <v>141779.97137039099</v>
      </c>
      <c r="B17704" s="37"/>
      <c r="C17704" s="37">
        <v>0.72324591702699303</v>
      </c>
      <c r="D17704" s="37"/>
      <c r="E17704" s="37"/>
    </row>
    <row r="17705" spans="1:5" x14ac:dyDescent="0.25">
      <c r="A17705" s="60">
        <v>141818.332678395</v>
      </c>
      <c r="B17705" s="37"/>
      <c r="C17705" s="37">
        <v>1.12680753281889</v>
      </c>
      <c r="D17705" s="37"/>
      <c r="E17705" s="37"/>
    </row>
    <row r="17706" spans="1:5" x14ac:dyDescent="0.25">
      <c r="A17706" s="60">
        <v>141848.406110315</v>
      </c>
      <c r="B17706" s="37"/>
      <c r="C17706" s="37">
        <v>1.30146057263096</v>
      </c>
      <c r="D17706" s="37"/>
      <c r="E17706" s="37"/>
    </row>
    <row r="17707" spans="1:5" x14ac:dyDescent="0.25">
      <c r="A17707" s="60">
        <v>141889.565370697</v>
      </c>
      <c r="B17707" s="37"/>
      <c r="C17707" s="37">
        <v>0.20252162476104299</v>
      </c>
      <c r="D17707" s="37"/>
      <c r="E17707" s="37"/>
    </row>
    <row r="17708" spans="1:5" x14ac:dyDescent="0.25">
      <c r="A17708" s="60">
        <v>141895.41226112499</v>
      </c>
      <c r="B17708" s="37"/>
      <c r="C17708" s="37">
        <v>0.130921052633104</v>
      </c>
      <c r="D17708" s="37"/>
      <c r="E17708" s="37"/>
    </row>
    <row r="17709" spans="1:5" x14ac:dyDescent="0.25">
      <c r="A17709" s="60">
        <v>141913.58457921099</v>
      </c>
      <c r="B17709" s="37"/>
      <c r="C17709" s="37">
        <v>1.4043630238709901</v>
      </c>
      <c r="D17709" s="37"/>
      <c r="E17709" s="37"/>
    </row>
    <row r="17710" spans="1:5" x14ac:dyDescent="0.25">
      <c r="A17710" s="60">
        <v>141922.51845927301</v>
      </c>
      <c r="B17710" s="37"/>
      <c r="C17710" s="37">
        <v>0.72062450045682303</v>
      </c>
      <c r="D17710" s="37"/>
      <c r="E17710" s="37"/>
    </row>
    <row r="17711" spans="1:5" x14ac:dyDescent="0.25">
      <c r="A17711" s="60">
        <v>141987.09745384901</v>
      </c>
      <c r="B17711" s="37"/>
      <c r="C17711" s="37">
        <v>-0.81953261599705396</v>
      </c>
      <c r="D17711" s="37"/>
      <c r="E17711" s="37"/>
    </row>
    <row r="17712" spans="1:5" x14ac:dyDescent="0.25">
      <c r="A17712" s="60">
        <v>142027.90613155399</v>
      </c>
      <c r="B17712" s="37"/>
      <c r="C17712" s="37">
        <v>-0.48727758649602698</v>
      </c>
      <c r="D17712" s="37"/>
      <c r="E17712" s="37"/>
    </row>
    <row r="17713" spans="1:5" x14ac:dyDescent="0.25">
      <c r="A17713" s="60">
        <v>142042.31881407599</v>
      </c>
      <c r="B17713" s="37"/>
      <c r="C17713" s="37">
        <v>-0.33332985903651302</v>
      </c>
      <c r="D17713" s="37"/>
      <c r="E17713" s="37"/>
    </row>
    <row r="17714" spans="1:5" x14ac:dyDescent="0.25">
      <c r="A17714" s="60">
        <v>142042.908235991</v>
      </c>
      <c r="B17714" s="37"/>
      <c r="C17714" s="37">
        <v>1.01858018822987</v>
      </c>
      <c r="D17714" s="37"/>
      <c r="E17714" s="37"/>
    </row>
    <row r="17715" spans="1:5" x14ac:dyDescent="0.25">
      <c r="A17715" s="60">
        <v>142078.336160962</v>
      </c>
      <c r="B17715" s="37"/>
      <c r="C17715" s="37">
        <v>0.26763308374766498</v>
      </c>
      <c r="D17715" s="37"/>
      <c r="E17715" s="37"/>
    </row>
    <row r="17716" spans="1:5" x14ac:dyDescent="0.25">
      <c r="A17716" s="60">
        <v>142121.46697342</v>
      </c>
      <c r="B17716" s="37"/>
      <c r="C17716" s="37">
        <v>0.41169884576994797</v>
      </c>
      <c r="D17716" s="37"/>
      <c r="E17716" s="37"/>
    </row>
    <row r="17717" spans="1:5" x14ac:dyDescent="0.25">
      <c r="A17717" s="60">
        <v>142140.800635997</v>
      </c>
      <c r="B17717" s="37"/>
      <c r="C17717" s="37">
        <v>0.96570015622405903</v>
      </c>
      <c r="D17717" s="37"/>
      <c r="E17717" s="37"/>
    </row>
    <row r="17718" spans="1:5" x14ac:dyDescent="0.25">
      <c r="A17718" s="60">
        <v>142147.36139389701</v>
      </c>
      <c r="B17718" s="37"/>
      <c r="C17718" s="37">
        <v>0.76252555171927305</v>
      </c>
      <c r="D17718" s="37"/>
      <c r="E17718" s="37"/>
    </row>
    <row r="17719" spans="1:5" x14ac:dyDescent="0.25">
      <c r="A17719" s="60">
        <v>142153.07025728701</v>
      </c>
      <c r="B17719" s="37"/>
      <c r="C17719" s="37">
        <v>0.64607151866420398</v>
      </c>
      <c r="D17719" s="37"/>
      <c r="E17719" s="37"/>
    </row>
    <row r="17720" spans="1:5" x14ac:dyDescent="0.25">
      <c r="A17720" s="60">
        <v>142174.23717927001</v>
      </c>
      <c r="B17720" s="37"/>
      <c r="C17720" s="37">
        <v>0.95232925836477</v>
      </c>
      <c r="D17720" s="37"/>
      <c r="E17720" s="37"/>
    </row>
    <row r="17721" spans="1:5" x14ac:dyDescent="0.25">
      <c r="A17721" s="60">
        <v>142181.904581321</v>
      </c>
      <c r="B17721" s="37"/>
      <c r="C17721" s="37">
        <v>0.847321425586123</v>
      </c>
      <c r="D17721" s="37"/>
      <c r="E17721" s="37"/>
    </row>
    <row r="17722" spans="1:5" x14ac:dyDescent="0.25">
      <c r="A17722" s="60">
        <v>142201.52806378299</v>
      </c>
      <c r="B17722" s="37"/>
      <c r="C17722" s="37">
        <v>0.30998216361464198</v>
      </c>
      <c r="D17722" s="37"/>
      <c r="E17722" s="37"/>
    </row>
    <row r="17723" spans="1:5" x14ac:dyDescent="0.25">
      <c r="A17723" s="60">
        <v>142252.91135881201</v>
      </c>
      <c r="B17723" s="37"/>
      <c r="C17723" s="37">
        <v>-0.23071248532307001</v>
      </c>
      <c r="D17723" s="37"/>
      <c r="E17723" s="37"/>
    </row>
    <row r="17724" spans="1:5" x14ac:dyDescent="0.25">
      <c r="A17724" s="60">
        <v>142263.40774491499</v>
      </c>
      <c r="B17724" s="37"/>
      <c r="C17724" s="37">
        <v>1.03224831423956</v>
      </c>
      <c r="D17724" s="37"/>
      <c r="E17724" s="37"/>
    </row>
    <row r="17725" spans="1:5" x14ac:dyDescent="0.25">
      <c r="A17725" s="60">
        <v>142272.03820923201</v>
      </c>
      <c r="B17725" s="37"/>
      <c r="C17725" s="37">
        <v>0.73808486506223803</v>
      </c>
      <c r="D17725" s="37"/>
      <c r="E17725" s="37"/>
    </row>
    <row r="17726" spans="1:5" x14ac:dyDescent="0.25">
      <c r="A17726" s="60">
        <v>142291.39701534499</v>
      </c>
      <c r="B17726" s="37"/>
      <c r="C17726" s="37">
        <v>0.74208923311867003</v>
      </c>
      <c r="D17726" s="37"/>
      <c r="E17726" s="37"/>
    </row>
    <row r="17727" spans="1:5" x14ac:dyDescent="0.25">
      <c r="A17727" s="60">
        <v>142302.86688160701</v>
      </c>
      <c r="B17727" s="37"/>
      <c r="C17727" s="37">
        <v>1.2580389734656401</v>
      </c>
      <c r="D17727" s="37"/>
      <c r="E17727" s="37"/>
    </row>
    <row r="17728" spans="1:5" x14ac:dyDescent="0.25">
      <c r="A17728" s="60">
        <v>142376.67501290899</v>
      </c>
      <c r="B17728" s="37"/>
      <c r="C17728" s="37">
        <v>6.6116258080906001E-2</v>
      </c>
      <c r="D17728" s="37"/>
      <c r="E17728" s="37"/>
    </row>
    <row r="17729" spans="1:5" x14ac:dyDescent="0.25">
      <c r="A17729" s="60">
        <v>142456.28533357501</v>
      </c>
      <c r="B17729" s="37"/>
      <c r="C17729" s="37">
        <v>-9.0814953596718401E-2</v>
      </c>
      <c r="D17729" s="37"/>
      <c r="E17729" s="37"/>
    </row>
    <row r="17730" spans="1:5" x14ac:dyDescent="0.25">
      <c r="A17730" s="60">
        <v>142468.90516362601</v>
      </c>
      <c r="B17730" s="37"/>
      <c r="C17730" s="37">
        <v>0.38761267902449598</v>
      </c>
      <c r="D17730" s="37"/>
      <c r="E17730" s="37"/>
    </row>
    <row r="17731" spans="1:5" x14ac:dyDescent="0.25">
      <c r="A17731" s="60">
        <v>142486.144222412</v>
      </c>
      <c r="B17731" s="37"/>
      <c r="C17731" s="37">
        <v>0.32900247767448898</v>
      </c>
      <c r="D17731" s="37"/>
      <c r="E17731" s="37"/>
    </row>
    <row r="17732" spans="1:5" x14ac:dyDescent="0.25">
      <c r="A17732" s="60">
        <v>142518.04928783601</v>
      </c>
      <c r="B17732" s="37"/>
      <c r="C17732" s="37">
        <v>0.72924504188063299</v>
      </c>
      <c r="D17732" s="37"/>
      <c r="E17732" s="37"/>
    </row>
    <row r="17733" spans="1:5" x14ac:dyDescent="0.25">
      <c r="A17733" s="60">
        <v>142549.49198914701</v>
      </c>
      <c r="B17733" s="37"/>
      <c r="C17733" s="37">
        <v>0.89403978388118399</v>
      </c>
      <c r="D17733" s="37"/>
      <c r="E17733" s="37"/>
    </row>
    <row r="17734" spans="1:5" x14ac:dyDescent="0.25">
      <c r="A17734" s="60">
        <v>142577.46472567899</v>
      </c>
      <c r="B17734" s="37"/>
      <c r="C17734" s="37">
        <v>0.87464366992502396</v>
      </c>
      <c r="D17734" s="37"/>
      <c r="E17734" s="37"/>
    </row>
    <row r="17735" spans="1:5" x14ac:dyDescent="0.25">
      <c r="A17735" s="60">
        <v>142627.378959917</v>
      </c>
      <c r="B17735" s="37"/>
      <c r="C17735" s="37">
        <v>-0.56517439274702497</v>
      </c>
      <c r="D17735" s="37"/>
      <c r="E17735" s="37"/>
    </row>
    <row r="17736" spans="1:5" x14ac:dyDescent="0.25">
      <c r="A17736" s="60">
        <v>142647.06266601899</v>
      </c>
      <c r="B17736" s="37"/>
      <c r="C17736" s="37">
        <v>-0.66149773093908704</v>
      </c>
      <c r="D17736" s="37"/>
      <c r="E17736" s="37"/>
    </row>
    <row r="17737" spans="1:5" x14ac:dyDescent="0.25">
      <c r="A17737" s="60">
        <v>142683.49397577101</v>
      </c>
      <c r="B17737" s="37"/>
      <c r="C17737" s="37">
        <v>1.1660958796162</v>
      </c>
      <c r="D17737" s="37"/>
      <c r="E17737" s="37"/>
    </row>
    <row r="17738" spans="1:5" x14ac:dyDescent="0.25">
      <c r="A17738" s="60">
        <v>142714.00284634801</v>
      </c>
      <c r="B17738" s="37"/>
      <c r="C17738" s="37">
        <v>0.43280199291633198</v>
      </c>
      <c r="D17738" s="37"/>
      <c r="E17738" s="37"/>
    </row>
    <row r="17739" spans="1:5" x14ac:dyDescent="0.25">
      <c r="A17739" s="60">
        <v>142730.93310437701</v>
      </c>
      <c r="B17739" s="37"/>
      <c r="C17739" s="37">
        <v>0.75444665640775899</v>
      </c>
      <c r="D17739" s="37"/>
      <c r="E17739" s="37"/>
    </row>
    <row r="17740" spans="1:5" x14ac:dyDescent="0.25">
      <c r="A17740" s="60">
        <v>142747.88426253499</v>
      </c>
      <c r="B17740" s="37"/>
      <c r="C17740" s="37">
        <v>1.27367578426747</v>
      </c>
      <c r="D17740" s="37"/>
      <c r="E17740" s="37"/>
    </row>
    <row r="17741" spans="1:5" x14ac:dyDescent="0.25">
      <c r="A17741" s="60">
        <v>142780.90056286601</v>
      </c>
      <c r="B17741" s="37"/>
      <c r="C17741" s="37">
        <v>0.68690837313631903</v>
      </c>
      <c r="D17741" s="37"/>
      <c r="E17741" s="37"/>
    </row>
    <row r="17742" spans="1:5" x14ac:dyDescent="0.25">
      <c r="A17742" s="60">
        <v>142841.063989858</v>
      </c>
      <c r="B17742" s="37"/>
      <c r="C17742" s="37">
        <v>0.29097001784050802</v>
      </c>
      <c r="D17742" s="37"/>
      <c r="E17742" s="37"/>
    </row>
    <row r="17743" spans="1:5" x14ac:dyDescent="0.25">
      <c r="A17743" s="60">
        <v>142846.21561275399</v>
      </c>
      <c r="B17743" s="37"/>
      <c r="C17743" s="37">
        <v>0.32912360277150798</v>
      </c>
      <c r="D17743" s="37"/>
      <c r="E17743" s="37"/>
    </row>
    <row r="17744" spans="1:5" x14ac:dyDescent="0.25">
      <c r="A17744" s="60">
        <v>142899.03552205401</v>
      </c>
      <c r="B17744" s="37"/>
      <c r="C17744" s="37">
        <v>0.56207090978734897</v>
      </c>
      <c r="D17744" s="37"/>
      <c r="E17744" s="37"/>
    </row>
    <row r="17745" spans="1:5" x14ac:dyDescent="0.25">
      <c r="A17745" s="60">
        <v>142915.83654795599</v>
      </c>
      <c r="B17745" s="37"/>
      <c r="C17745" s="37">
        <v>0.99276345473484595</v>
      </c>
      <c r="D17745" s="37"/>
      <c r="E17745" s="37"/>
    </row>
    <row r="17746" spans="1:5" x14ac:dyDescent="0.25">
      <c r="A17746" s="60">
        <v>142930.08903325201</v>
      </c>
      <c r="B17746" s="37"/>
      <c r="C17746" s="37">
        <v>0.53371581828196601</v>
      </c>
      <c r="D17746" s="37"/>
      <c r="E17746" s="37"/>
    </row>
    <row r="17747" spans="1:5" x14ac:dyDescent="0.25">
      <c r="A17747" s="60">
        <v>142932.31727363699</v>
      </c>
      <c r="B17747" s="37"/>
      <c r="C17747" s="37">
        <v>1.0108796837041001</v>
      </c>
      <c r="D17747" s="37"/>
      <c r="E17747" s="37"/>
    </row>
    <row r="17748" spans="1:5" x14ac:dyDescent="0.25">
      <c r="A17748" s="60">
        <v>143003.58593987301</v>
      </c>
      <c r="B17748" s="37"/>
      <c r="C17748" s="37">
        <v>0.66969264088383396</v>
      </c>
      <c r="D17748" s="37"/>
      <c r="E17748" s="37"/>
    </row>
    <row r="17749" spans="1:5" x14ac:dyDescent="0.25">
      <c r="A17749" s="60">
        <v>143025.90837270499</v>
      </c>
      <c r="B17749" s="37"/>
      <c r="C17749" s="37">
        <v>-1.5028319207788701</v>
      </c>
      <c r="D17749" s="37"/>
      <c r="E17749" s="37"/>
    </row>
    <row r="17750" spans="1:5" x14ac:dyDescent="0.25">
      <c r="A17750" s="60">
        <v>143050.51046140099</v>
      </c>
      <c r="B17750" s="37"/>
      <c r="C17750" s="37">
        <v>0.50949774329416297</v>
      </c>
      <c r="D17750" s="37"/>
      <c r="E17750" s="37"/>
    </row>
    <row r="17751" spans="1:5" x14ac:dyDescent="0.25">
      <c r="A17751" s="60">
        <v>143069.85920877301</v>
      </c>
      <c r="B17751" s="37"/>
      <c r="C17751" s="37">
        <v>1.0880145051857399</v>
      </c>
      <c r="D17751" s="37"/>
      <c r="E17751" s="37"/>
    </row>
    <row r="17752" spans="1:5" x14ac:dyDescent="0.25">
      <c r="A17752" s="60">
        <v>143072.91124165</v>
      </c>
      <c r="B17752" s="37"/>
      <c r="C17752" s="37">
        <v>0.98583789508419595</v>
      </c>
      <c r="D17752" s="37"/>
      <c r="E17752" s="37"/>
    </row>
    <row r="17753" spans="1:5" x14ac:dyDescent="0.25">
      <c r="A17753" s="60">
        <v>143078.86519613699</v>
      </c>
      <c r="B17753" s="37"/>
      <c r="C17753" s="37">
        <v>0.71894541498072095</v>
      </c>
      <c r="D17753" s="37"/>
      <c r="E17753" s="37"/>
    </row>
    <row r="17754" spans="1:5" x14ac:dyDescent="0.25">
      <c r="A17754" s="60">
        <v>143092.190576689</v>
      </c>
      <c r="B17754" s="37"/>
      <c r="C17754" s="37">
        <v>0.52372930271054097</v>
      </c>
      <c r="D17754" s="37"/>
      <c r="E17754" s="37"/>
    </row>
    <row r="17755" spans="1:5" x14ac:dyDescent="0.25">
      <c r="A17755" s="60">
        <v>143133.14628505899</v>
      </c>
      <c r="B17755" s="37"/>
      <c r="C17755" s="37">
        <v>1.2811352769452</v>
      </c>
      <c r="D17755" s="37"/>
      <c r="E17755" s="37"/>
    </row>
    <row r="17756" spans="1:5" x14ac:dyDescent="0.25">
      <c r="A17756" s="60">
        <v>143154.137752448</v>
      </c>
      <c r="B17756" s="37"/>
      <c r="C17756" s="37">
        <v>9.8687919902218396E-2</v>
      </c>
      <c r="D17756" s="37"/>
      <c r="E17756" s="37"/>
    </row>
    <row r="17757" spans="1:5" x14ac:dyDescent="0.25">
      <c r="A17757" s="60">
        <v>143200.87937663801</v>
      </c>
      <c r="B17757" s="37"/>
      <c r="C17757" s="37">
        <v>0.298826731590007</v>
      </c>
      <c r="D17757" s="37"/>
      <c r="E17757" s="37"/>
    </row>
    <row r="17758" spans="1:5" x14ac:dyDescent="0.25">
      <c r="A17758" s="60">
        <v>143213.005906223</v>
      </c>
      <c r="B17758" s="37"/>
      <c r="C17758" s="37">
        <v>0.37402848368202102</v>
      </c>
      <c r="D17758" s="37"/>
      <c r="E17758" s="37"/>
    </row>
    <row r="17759" spans="1:5" x14ac:dyDescent="0.25">
      <c r="A17759" s="60">
        <v>143230.63334841901</v>
      </c>
      <c r="B17759" s="37"/>
      <c r="C17759" s="37">
        <v>0.61491569524487799</v>
      </c>
      <c r="D17759" s="37"/>
      <c r="E17759" s="37"/>
    </row>
    <row r="17760" spans="1:5" x14ac:dyDescent="0.25">
      <c r="A17760" s="60">
        <v>143236.53162195199</v>
      </c>
      <c r="B17760" s="37"/>
      <c r="C17760" s="37">
        <v>0.95456382658178895</v>
      </c>
      <c r="D17760" s="37"/>
      <c r="E17760" s="37"/>
    </row>
    <row r="17761" spans="1:5" x14ac:dyDescent="0.25">
      <c r="A17761" s="60">
        <v>143248.716922197</v>
      </c>
      <c r="B17761" s="37"/>
      <c r="C17761" s="37">
        <v>-0.22126853664968801</v>
      </c>
      <c r="D17761" s="37"/>
      <c r="E17761" s="37"/>
    </row>
    <row r="17762" spans="1:5" x14ac:dyDescent="0.25">
      <c r="A17762" s="60">
        <v>143249.65613428</v>
      </c>
      <c r="B17762" s="37"/>
      <c r="C17762" s="37">
        <v>-0.15717614270872601</v>
      </c>
      <c r="D17762" s="37"/>
      <c r="E17762" s="37"/>
    </row>
    <row r="17763" spans="1:5" x14ac:dyDescent="0.25">
      <c r="A17763" s="60">
        <v>143259.88967398001</v>
      </c>
      <c r="B17763" s="37"/>
      <c r="C17763" s="37">
        <v>0.77322573862048705</v>
      </c>
      <c r="D17763" s="37"/>
      <c r="E17763" s="37"/>
    </row>
    <row r="17764" spans="1:5" x14ac:dyDescent="0.25">
      <c r="A17764" s="60">
        <v>143280.89712865601</v>
      </c>
      <c r="B17764" s="37"/>
      <c r="C17764" s="37">
        <v>1.1188556931717799</v>
      </c>
      <c r="D17764" s="37"/>
      <c r="E17764" s="37"/>
    </row>
    <row r="17765" spans="1:5" x14ac:dyDescent="0.25">
      <c r="A17765" s="60">
        <v>143296.98725990101</v>
      </c>
      <c r="B17765" s="37"/>
      <c r="C17765" s="37">
        <v>1.08512244136174</v>
      </c>
      <c r="D17765" s="37"/>
      <c r="E17765" s="37"/>
    </row>
    <row r="17766" spans="1:5" x14ac:dyDescent="0.25">
      <c r="A17766" s="60">
        <v>143298.283315037</v>
      </c>
      <c r="B17766" s="37"/>
      <c r="C17766" s="37">
        <v>1.2102950653314799</v>
      </c>
      <c r="D17766" s="37"/>
      <c r="E17766" s="37"/>
    </row>
    <row r="17767" spans="1:5" x14ac:dyDescent="0.25">
      <c r="A17767" s="60">
        <v>143305.62694965801</v>
      </c>
      <c r="B17767" s="37"/>
      <c r="C17767" s="37">
        <v>1.20842426858241</v>
      </c>
      <c r="D17767" s="37"/>
      <c r="E17767" s="37"/>
    </row>
    <row r="17768" spans="1:5" x14ac:dyDescent="0.25">
      <c r="A17768" s="60">
        <v>143313.649977364</v>
      </c>
      <c r="B17768" s="37"/>
      <c r="C17768" s="37">
        <v>-0.57330476680715903</v>
      </c>
      <c r="D17768" s="37"/>
      <c r="E17768" s="37"/>
    </row>
    <row r="17769" spans="1:5" x14ac:dyDescent="0.25">
      <c r="A17769" s="60">
        <v>143350.44154206099</v>
      </c>
      <c r="B17769" s="37"/>
      <c r="C17769" s="37">
        <v>0.72369155615830105</v>
      </c>
      <c r="D17769" s="37"/>
      <c r="E17769" s="37"/>
    </row>
    <row r="17770" spans="1:5" x14ac:dyDescent="0.25">
      <c r="A17770" s="60">
        <v>143376.18203549</v>
      </c>
      <c r="B17770" s="37"/>
      <c r="C17770" s="37"/>
      <c r="D17770" s="37"/>
      <c r="E17770" s="37"/>
    </row>
    <row r="17771" spans="1:5" x14ac:dyDescent="0.25">
      <c r="A17771" s="60">
        <v>143387.949865323</v>
      </c>
      <c r="B17771" s="37"/>
      <c r="C17771" s="37">
        <v>1.1828168419477001</v>
      </c>
      <c r="D17771" s="37"/>
      <c r="E17771" s="37"/>
    </row>
    <row r="17772" spans="1:5" x14ac:dyDescent="0.25">
      <c r="A17772" s="60">
        <v>143415.69890813401</v>
      </c>
      <c r="B17772" s="37"/>
      <c r="C17772" s="37">
        <v>-1.21751411264082</v>
      </c>
      <c r="D17772" s="37"/>
      <c r="E17772" s="37"/>
    </row>
    <row r="17773" spans="1:5" x14ac:dyDescent="0.25">
      <c r="A17773" s="60">
        <v>143418.10231967299</v>
      </c>
      <c r="B17773" s="37"/>
      <c r="C17773" s="37">
        <v>0.42249003126089102</v>
      </c>
      <c r="D17773" s="37"/>
      <c r="E17773" s="37"/>
    </row>
    <row r="17774" spans="1:5" x14ac:dyDescent="0.25">
      <c r="A17774" s="60">
        <v>143419.591508321</v>
      </c>
      <c r="B17774" s="37"/>
      <c r="C17774" s="37">
        <v>0.33177049892136901</v>
      </c>
      <c r="D17774" s="37"/>
      <c r="E17774" s="37"/>
    </row>
    <row r="17775" spans="1:5" x14ac:dyDescent="0.25">
      <c r="A17775" s="60">
        <v>143442.21049049401</v>
      </c>
      <c r="B17775" s="37"/>
      <c r="C17775" s="37">
        <v>1.38939987000677</v>
      </c>
      <c r="D17775" s="37"/>
      <c r="E17775" s="37"/>
    </row>
    <row r="17776" spans="1:5" x14ac:dyDescent="0.25">
      <c r="A17776" s="60">
        <v>143486.945047594</v>
      </c>
      <c r="B17776" s="37"/>
      <c r="C17776" s="37">
        <v>1.4557810630147401</v>
      </c>
      <c r="D17776" s="37"/>
      <c r="E17776" s="37"/>
    </row>
    <row r="17777" spans="1:5" x14ac:dyDescent="0.25">
      <c r="A17777" s="60">
        <v>143495.667776794</v>
      </c>
      <c r="B17777" s="37"/>
      <c r="C17777" s="37">
        <v>0.39027962260247401</v>
      </c>
      <c r="D17777" s="37"/>
      <c r="E17777" s="37"/>
    </row>
    <row r="17778" spans="1:5" x14ac:dyDescent="0.25">
      <c r="A17778" s="60">
        <v>143495.73298167999</v>
      </c>
      <c r="B17778" s="37"/>
      <c r="C17778" s="37">
        <v>0.16912232079719899</v>
      </c>
      <c r="D17778" s="37"/>
      <c r="E17778" s="37"/>
    </row>
    <row r="17779" spans="1:5" x14ac:dyDescent="0.25">
      <c r="A17779" s="60">
        <v>143502.83562741501</v>
      </c>
      <c r="B17779" s="37"/>
      <c r="C17779" s="37">
        <v>0.74510055008010201</v>
      </c>
      <c r="D17779" s="37"/>
      <c r="E17779" s="37"/>
    </row>
    <row r="17780" spans="1:5" x14ac:dyDescent="0.25">
      <c r="A17780" s="60">
        <v>143516.37544121299</v>
      </c>
      <c r="B17780" s="37"/>
      <c r="C17780" s="37">
        <v>3.7426889907088402E-2</v>
      </c>
      <c r="D17780" s="37"/>
      <c r="E17780" s="37"/>
    </row>
    <row r="17781" spans="1:5" x14ac:dyDescent="0.25">
      <c r="A17781" s="60">
        <v>143521.05519757501</v>
      </c>
      <c r="B17781" s="37"/>
      <c r="C17781" s="37">
        <v>1.21100606228783</v>
      </c>
      <c r="D17781" s="37"/>
      <c r="E17781" s="37"/>
    </row>
    <row r="17782" spans="1:5" x14ac:dyDescent="0.25">
      <c r="A17782" s="60">
        <v>143532.66085639299</v>
      </c>
      <c r="B17782" s="37"/>
      <c r="C17782" s="37">
        <v>-0.18290836417926801</v>
      </c>
      <c r="D17782" s="37"/>
      <c r="E17782" s="37"/>
    </row>
    <row r="17783" spans="1:5" x14ac:dyDescent="0.25">
      <c r="A17783" s="60">
        <v>143551.35599803799</v>
      </c>
      <c r="B17783" s="37"/>
      <c r="C17783" s="37">
        <v>1.0102276473959599</v>
      </c>
      <c r="D17783" s="37"/>
      <c r="E17783" s="37"/>
    </row>
    <row r="17784" spans="1:5" x14ac:dyDescent="0.25">
      <c r="A17784" s="60">
        <v>143570.64947637901</v>
      </c>
      <c r="B17784" s="37"/>
      <c r="C17784" s="37">
        <v>0.54841046548541605</v>
      </c>
      <c r="D17784" s="37"/>
      <c r="E17784" s="37"/>
    </row>
    <row r="17785" spans="1:5" x14ac:dyDescent="0.25">
      <c r="A17785" s="60">
        <v>143599.251064991</v>
      </c>
      <c r="B17785" s="37"/>
      <c r="C17785" s="37">
        <v>0.63508122037565495</v>
      </c>
      <c r="D17785" s="37"/>
      <c r="E17785" s="37"/>
    </row>
    <row r="17786" spans="1:5" x14ac:dyDescent="0.25">
      <c r="A17786" s="60">
        <v>143605.13493488199</v>
      </c>
      <c r="B17786" s="37"/>
      <c r="C17786" s="37">
        <v>-2.45744400470045</v>
      </c>
      <c r="D17786" s="37"/>
      <c r="E17786" s="37"/>
    </row>
    <row r="17787" spans="1:5" x14ac:dyDescent="0.25">
      <c r="A17787" s="60">
        <v>143638.73591244</v>
      </c>
      <c r="B17787" s="37"/>
      <c r="C17787" s="37">
        <v>-1.7760258574532799</v>
      </c>
      <c r="D17787" s="37"/>
      <c r="E17787" s="37"/>
    </row>
    <row r="17788" spans="1:5" x14ac:dyDescent="0.25">
      <c r="A17788" s="60">
        <v>143651.76137876199</v>
      </c>
      <c r="B17788" s="37"/>
      <c r="C17788" s="37">
        <v>0.67580546128316299</v>
      </c>
      <c r="D17788" s="37"/>
      <c r="E17788" s="37"/>
    </row>
    <row r="17789" spans="1:5" x14ac:dyDescent="0.25">
      <c r="A17789" s="60">
        <v>143673.66604379</v>
      </c>
      <c r="B17789" s="37"/>
      <c r="C17789" s="37">
        <v>0.87028031246403303</v>
      </c>
      <c r="D17789" s="37"/>
      <c r="E17789" s="37"/>
    </row>
    <row r="17790" spans="1:5" x14ac:dyDescent="0.25">
      <c r="A17790" s="60">
        <v>143674.40320802599</v>
      </c>
      <c r="B17790" s="37"/>
      <c r="C17790" s="37">
        <v>0.21038118102936201</v>
      </c>
      <c r="D17790" s="37"/>
      <c r="E17790" s="37"/>
    </row>
    <row r="17791" spans="1:5" x14ac:dyDescent="0.25">
      <c r="A17791" s="60">
        <v>143724.43052637501</v>
      </c>
      <c r="B17791" s="37"/>
      <c r="C17791" s="37">
        <v>2.30154094242216</v>
      </c>
      <c r="D17791" s="37"/>
      <c r="E17791" s="37"/>
    </row>
    <row r="17792" spans="1:5" x14ac:dyDescent="0.25">
      <c r="A17792" s="60">
        <v>143739.93674754101</v>
      </c>
      <c r="B17792" s="37"/>
      <c r="C17792" s="37">
        <v>1.15931168942744</v>
      </c>
      <c r="D17792" s="37"/>
      <c r="E17792" s="37"/>
    </row>
    <row r="17793" spans="1:5" x14ac:dyDescent="0.25">
      <c r="A17793" s="60">
        <v>143824.052180578</v>
      </c>
      <c r="B17793" s="37"/>
      <c r="C17793" s="37">
        <v>1.4198718582571599</v>
      </c>
      <c r="D17793" s="37"/>
      <c r="E17793" s="37"/>
    </row>
    <row r="17794" spans="1:5" x14ac:dyDescent="0.25">
      <c r="A17794" s="60">
        <v>143834.99274247701</v>
      </c>
      <c r="B17794" s="37"/>
      <c r="C17794" s="37">
        <v>1.11230280628911</v>
      </c>
      <c r="D17794" s="37"/>
      <c r="E17794" s="37"/>
    </row>
    <row r="17795" spans="1:5" x14ac:dyDescent="0.25">
      <c r="A17795" s="60">
        <v>143858.650333873</v>
      </c>
      <c r="B17795" s="37"/>
      <c r="C17795" s="37">
        <v>1.16372490013674</v>
      </c>
      <c r="D17795" s="37"/>
      <c r="E17795" s="37"/>
    </row>
    <row r="17796" spans="1:5" x14ac:dyDescent="0.25">
      <c r="A17796" s="60">
        <v>143892.543872754</v>
      </c>
      <c r="B17796" s="37"/>
      <c r="C17796" s="37">
        <v>-9.0221913212817903E-2</v>
      </c>
      <c r="D17796" s="37"/>
      <c r="E17796" s="37"/>
    </row>
    <row r="17797" spans="1:5" x14ac:dyDescent="0.25">
      <c r="A17797" s="60">
        <v>143898.33917754001</v>
      </c>
      <c r="B17797" s="37"/>
      <c r="C17797" s="37">
        <v>0.12653392932902</v>
      </c>
      <c r="D17797" s="37"/>
      <c r="E17797" s="37"/>
    </row>
    <row r="17798" spans="1:5" x14ac:dyDescent="0.25">
      <c r="A17798" s="60">
        <v>143906.48747552</v>
      </c>
      <c r="B17798" s="37"/>
      <c r="C17798" s="37">
        <v>-2.6194437301614899</v>
      </c>
      <c r="D17798" s="37"/>
      <c r="E17798" s="37"/>
    </row>
    <row r="17799" spans="1:5" x14ac:dyDescent="0.25">
      <c r="A17799" s="60">
        <v>143910.78256489601</v>
      </c>
      <c r="B17799" s="37"/>
      <c r="C17799" s="37">
        <v>7.8557700003578604E-2</v>
      </c>
      <c r="D17799" s="37"/>
      <c r="E17799" s="37"/>
    </row>
    <row r="17800" spans="1:5" x14ac:dyDescent="0.25">
      <c r="A17800" s="60">
        <v>143915.65711500999</v>
      </c>
      <c r="B17800" s="37"/>
      <c r="C17800" s="37">
        <v>-2.2838246668831701</v>
      </c>
      <c r="D17800" s="37"/>
      <c r="E17800" s="37"/>
    </row>
    <row r="17801" spans="1:5" x14ac:dyDescent="0.25">
      <c r="A17801" s="60">
        <v>143931.729807219</v>
      </c>
      <c r="B17801" s="37"/>
      <c r="C17801" s="37">
        <v>0.65490834509302998</v>
      </c>
      <c r="D17801" s="37"/>
      <c r="E17801" s="37"/>
    </row>
    <row r="17802" spans="1:5" x14ac:dyDescent="0.25">
      <c r="A17802" s="60">
        <v>143972.02738625099</v>
      </c>
      <c r="B17802" s="37"/>
      <c r="C17802" s="37">
        <v>0.49150545363769699</v>
      </c>
      <c r="D17802" s="37"/>
      <c r="E17802" s="37"/>
    </row>
    <row r="17803" spans="1:5" x14ac:dyDescent="0.25">
      <c r="A17803" s="60">
        <v>144025.00318090699</v>
      </c>
      <c r="B17803" s="37"/>
      <c r="C17803" s="37">
        <v>-0.74565754499849002</v>
      </c>
      <c r="D17803" s="37"/>
      <c r="E17803" s="37"/>
    </row>
    <row r="17804" spans="1:5" x14ac:dyDescent="0.25">
      <c r="A17804" s="60">
        <v>144031.823696918</v>
      </c>
      <c r="B17804" s="37"/>
      <c r="C17804" s="37">
        <v>0.72344046756647196</v>
      </c>
      <c r="D17804" s="37"/>
      <c r="E17804" s="37"/>
    </row>
    <row r="17805" spans="1:5" x14ac:dyDescent="0.25">
      <c r="A17805" s="60">
        <v>144039.49900084999</v>
      </c>
      <c r="B17805" s="37"/>
      <c r="C17805" s="37">
        <v>1.3663884320528801</v>
      </c>
      <c r="D17805" s="37"/>
      <c r="E17805" s="37"/>
    </row>
    <row r="17806" spans="1:5" x14ac:dyDescent="0.25">
      <c r="A17806" s="60">
        <v>144085.18309738301</v>
      </c>
      <c r="B17806" s="37"/>
      <c r="C17806" s="37">
        <v>0.76639914642442397</v>
      </c>
      <c r="D17806" s="37"/>
      <c r="E17806" s="37"/>
    </row>
    <row r="17807" spans="1:5" x14ac:dyDescent="0.25">
      <c r="A17807" s="60">
        <v>144125.299867411</v>
      </c>
      <c r="B17807" s="37"/>
      <c r="C17807" s="37"/>
      <c r="D17807" s="37"/>
      <c r="E17807" s="37"/>
    </row>
    <row r="17808" spans="1:5" x14ac:dyDescent="0.25">
      <c r="A17808" s="60">
        <v>144224.92206428299</v>
      </c>
      <c r="B17808" s="37"/>
      <c r="C17808" s="37">
        <v>1.2993731177003001</v>
      </c>
      <c r="D17808" s="37"/>
      <c r="E17808" s="37"/>
    </row>
    <row r="17809" spans="1:5" x14ac:dyDescent="0.25">
      <c r="A17809" s="60">
        <v>144274.02992814299</v>
      </c>
      <c r="B17809" s="37"/>
      <c r="C17809" s="37">
        <v>-3.36605337344105</v>
      </c>
      <c r="D17809" s="37"/>
      <c r="E17809" s="37"/>
    </row>
    <row r="17810" spans="1:5" x14ac:dyDescent="0.25">
      <c r="A17810" s="60">
        <v>144320.08028655901</v>
      </c>
      <c r="B17810" s="37"/>
      <c r="C17810" s="37">
        <v>0.41078375010978901</v>
      </c>
      <c r="D17810" s="37"/>
      <c r="E17810" s="37"/>
    </row>
    <row r="17811" spans="1:5" x14ac:dyDescent="0.25">
      <c r="A17811" s="60">
        <v>144323.61015202</v>
      </c>
      <c r="B17811" s="37"/>
      <c r="C17811" s="37">
        <v>-1.0475957287898101</v>
      </c>
      <c r="D17811" s="37"/>
      <c r="E17811" s="37"/>
    </row>
    <row r="17812" spans="1:5" x14ac:dyDescent="0.25">
      <c r="A17812" s="60">
        <v>144377.71395068301</v>
      </c>
      <c r="B17812" s="37"/>
      <c r="C17812" s="37">
        <v>1.2840519722658601</v>
      </c>
      <c r="D17812" s="37"/>
      <c r="E17812" s="37"/>
    </row>
    <row r="17813" spans="1:5" x14ac:dyDescent="0.25">
      <c r="A17813" s="60">
        <v>144403.09919596199</v>
      </c>
      <c r="B17813" s="37"/>
      <c r="C17813" s="37">
        <v>0.39882142329308301</v>
      </c>
      <c r="D17813" s="37"/>
      <c r="E17813" s="37"/>
    </row>
    <row r="17814" spans="1:5" x14ac:dyDescent="0.25">
      <c r="A17814" s="60">
        <v>144418.75260434</v>
      </c>
      <c r="B17814" s="37"/>
      <c r="C17814" s="37">
        <v>-0.44302392682262798</v>
      </c>
      <c r="D17814" s="37"/>
      <c r="E17814" s="37"/>
    </row>
    <row r="17815" spans="1:5" x14ac:dyDescent="0.25">
      <c r="A17815" s="60">
        <v>144454.67373350699</v>
      </c>
      <c r="B17815" s="37"/>
      <c r="C17815" s="37">
        <v>0.638883610418151</v>
      </c>
      <c r="D17815" s="37"/>
      <c r="E17815" s="37"/>
    </row>
    <row r="17816" spans="1:5" x14ac:dyDescent="0.25">
      <c r="A17816" s="60">
        <v>144482.67493493701</v>
      </c>
      <c r="B17816" s="37"/>
      <c r="C17816" s="37">
        <v>0.42179419178529598</v>
      </c>
      <c r="D17816" s="37"/>
      <c r="E17816" s="37"/>
    </row>
    <row r="17817" spans="1:5" x14ac:dyDescent="0.25">
      <c r="A17817" s="60">
        <v>144493.22151176099</v>
      </c>
      <c r="B17817" s="37"/>
      <c r="C17817" s="37">
        <v>1.19765202121349</v>
      </c>
      <c r="D17817" s="37"/>
      <c r="E17817" s="37"/>
    </row>
    <row r="17818" spans="1:5" x14ac:dyDescent="0.25">
      <c r="A17818" s="60">
        <v>144524.363923923</v>
      </c>
      <c r="B17818" s="37"/>
      <c r="C17818" s="37">
        <v>0.216047869719316</v>
      </c>
      <c r="D17818" s="37"/>
      <c r="E17818" s="37"/>
    </row>
    <row r="17819" spans="1:5" x14ac:dyDescent="0.25">
      <c r="A17819" s="60">
        <v>144527.498321436</v>
      </c>
      <c r="B17819" s="37"/>
      <c r="C17819" s="37">
        <v>0.394175066403468</v>
      </c>
      <c r="D17819" s="37"/>
      <c r="E17819" s="37"/>
    </row>
    <row r="17820" spans="1:5" x14ac:dyDescent="0.25">
      <c r="A17820" s="60">
        <v>144530.52331178199</v>
      </c>
      <c r="B17820" s="37"/>
      <c r="C17820" s="37">
        <v>-0.37310381017498001</v>
      </c>
      <c r="D17820" s="37"/>
      <c r="E17820" s="37"/>
    </row>
    <row r="17821" spans="1:5" x14ac:dyDescent="0.25">
      <c r="A17821" s="60">
        <v>144546.77808638499</v>
      </c>
      <c r="B17821" s="37"/>
      <c r="C17821" s="37">
        <v>0.87891265316051304</v>
      </c>
      <c r="D17821" s="37"/>
      <c r="E17821" s="37"/>
    </row>
    <row r="17822" spans="1:5" x14ac:dyDescent="0.25">
      <c r="A17822" s="60">
        <v>144579.585090893</v>
      </c>
      <c r="B17822" s="37"/>
      <c r="C17822" s="37">
        <v>0.42156651719322802</v>
      </c>
      <c r="D17822" s="37"/>
      <c r="E17822" s="37"/>
    </row>
    <row r="17823" spans="1:5" x14ac:dyDescent="0.25">
      <c r="A17823" s="60">
        <v>144623.29096391299</v>
      </c>
      <c r="B17823" s="37"/>
      <c r="C17823" s="37">
        <v>1.2411531914449501</v>
      </c>
      <c r="D17823" s="37"/>
      <c r="E17823" s="37"/>
    </row>
    <row r="17824" spans="1:5" x14ac:dyDescent="0.25">
      <c r="A17824" s="60">
        <v>144628.779075239</v>
      </c>
      <c r="B17824" s="37"/>
      <c r="C17824" s="37">
        <v>0.97669749133970596</v>
      </c>
      <c r="D17824" s="37"/>
      <c r="E17824" s="37"/>
    </row>
    <row r="17825" spans="1:5" x14ac:dyDescent="0.25">
      <c r="A17825" s="60">
        <v>144656.86188038401</v>
      </c>
      <c r="B17825" s="37"/>
      <c r="C17825" s="37">
        <v>0.44513909995866902</v>
      </c>
      <c r="D17825" s="37"/>
      <c r="E17825" s="37"/>
    </row>
    <row r="17826" spans="1:5" x14ac:dyDescent="0.25">
      <c r="A17826" s="60">
        <v>144660.18323839401</v>
      </c>
      <c r="B17826" s="37"/>
      <c r="C17826" s="37">
        <v>-0.224403062132494</v>
      </c>
      <c r="D17826" s="37"/>
      <c r="E17826" s="37"/>
    </row>
    <row r="17827" spans="1:5" x14ac:dyDescent="0.25">
      <c r="A17827" s="60">
        <v>144674.39830413001</v>
      </c>
      <c r="B17827" s="37"/>
      <c r="C17827" s="37">
        <v>0.97881025034036695</v>
      </c>
      <c r="D17827" s="37"/>
      <c r="E17827" s="37"/>
    </row>
    <row r="17828" spans="1:5" x14ac:dyDescent="0.25">
      <c r="A17828" s="60">
        <v>144690.40964332101</v>
      </c>
      <c r="B17828" s="37"/>
      <c r="C17828" s="37">
        <v>0.681784166626209</v>
      </c>
      <c r="D17828" s="37"/>
      <c r="E17828" s="37"/>
    </row>
    <row r="17829" spans="1:5" x14ac:dyDescent="0.25">
      <c r="A17829" s="60">
        <v>144751.241853738</v>
      </c>
      <c r="B17829" s="37"/>
      <c r="C17829" s="37">
        <v>0.82437642101285102</v>
      </c>
      <c r="D17829" s="37"/>
      <c r="E17829" s="37"/>
    </row>
    <row r="17830" spans="1:5" x14ac:dyDescent="0.25">
      <c r="A17830" s="60">
        <v>144788.23776518399</v>
      </c>
      <c r="B17830" s="37"/>
      <c r="C17830" s="37">
        <v>1.23141811199812</v>
      </c>
      <c r="D17830" s="37"/>
      <c r="E17830" s="37"/>
    </row>
    <row r="17831" spans="1:5" x14ac:dyDescent="0.25">
      <c r="A17831" s="60">
        <v>144794.358210267</v>
      </c>
      <c r="B17831" s="37"/>
      <c r="C17831" s="37">
        <v>0.15287767154306101</v>
      </c>
      <c r="D17831" s="37"/>
      <c r="E17831" s="37"/>
    </row>
    <row r="17832" spans="1:5" x14ac:dyDescent="0.25">
      <c r="A17832" s="60">
        <v>144802.586259025</v>
      </c>
      <c r="B17832" s="37"/>
      <c r="C17832" s="37">
        <v>0.47968401858740101</v>
      </c>
      <c r="D17832" s="37"/>
      <c r="E17832" s="37"/>
    </row>
    <row r="17833" spans="1:5" x14ac:dyDescent="0.25">
      <c r="A17833" s="60">
        <v>144850.322195941</v>
      </c>
      <c r="B17833" s="37"/>
      <c r="C17833" s="37">
        <v>0.16728763872329</v>
      </c>
      <c r="D17833" s="37"/>
      <c r="E17833" s="37"/>
    </row>
    <row r="17834" spans="1:5" x14ac:dyDescent="0.25">
      <c r="A17834" s="60">
        <v>144866.008556132</v>
      </c>
      <c r="B17834" s="37"/>
      <c r="C17834" s="37">
        <v>-7.2883909212717604E-2</v>
      </c>
      <c r="D17834" s="37"/>
      <c r="E17834" s="37"/>
    </row>
    <row r="17835" spans="1:5" x14ac:dyDescent="0.25">
      <c r="A17835" s="60">
        <v>144893.330776738</v>
      </c>
      <c r="B17835" s="37"/>
      <c r="C17835" s="37">
        <v>0.71383007402188203</v>
      </c>
      <c r="D17835" s="37"/>
      <c r="E17835" s="37"/>
    </row>
    <row r="17836" spans="1:5" x14ac:dyDescent="0.25">
      <c r="A17836" s="60">
        <v>144904.791832594</v>
      </c>
      <c r="B17836" s="37"/>
      <c r="C17836" s="37">
        <v>0.59437676473503798</v>
      </c>
      <c r="D17836" s="37"/>
      <c r="E17836" s="37"/>
    </row>
    <row r="17837" spans="1:5" x14ac:dyDescent="0.25">
      <c r="A17837" s="60">
        <v>144910.96923372001</v>
      </c>
      <c r="B17837" s="37"/>
      <c r="C17837" s="37">
        <v>0.34726840972099099</v>
      </c>
      <c r="D17837" s="37"/>
      <c r="E17837" s="37"/>
    </row>
    <row r="17838" spans="1:5" x14ac:dyDescent="0.25">
      <c r="A17838" s="60">
        <v>144923.18167580501</v>
      </c>
      <c r="B17838" s="37"/>
      <c r="C17838" s="37">
        <v>0.98336428232601603</v>
      </c>
      <c r="D17838" s="37"/>
      <c r="E17838" s="37"/>
    </row>
    <row r="17839" spans="1:5" x14ac:dyDescent="0.25">
      <c r="A17839" s="60">
        <v>145007.15295528999</v>
      </c>
      <c r="B17839" s="37"/>
      <c r="C17839" s="37">
        <v>2.0585567246872398</v>
      </c>
      <c r="D17839" s="37"/>
      <c r="E17839" s="37"/>
    </row>
    <row r="17840" spans="1:5" x14ac:dyDescent="0.25">
      <c r="A17840" s="60">
        <v>145022.59712030599</v>
      </c>
      <c r="B17840" s="37"/>
      <c r="C17840" s="37">
        <v>0.93965364573282995</v>
      </c>
      <c r="D17840" s="37"/>
      <c r="E17840" s="37"/>
    </row>
    <row r="17841" spans="1:5" x14ac:dyDescent="0.25">
      <c r="A17841" s="60">
        <v>145032.94162449701</v>
      </c>
      <c r="B17841" s="37"/>
      <c r="C17841" s="37">
        <v>0.25694062642438498</v>
      </c>
      <c r="D17841" s="37"/>
      <c r="E17841" s="37"/>
    </row>
    <row r="17842" spans="1:5" x14ac:dyDescent="0.25">
      <c r="A17842" s="60">
        <v>145044.53006207099</v>
      </c>
      <c r="B17842" s="37"/>
      <c r="C17842" s="37">
        <v>6.4693867899534602E-2</v>
      </c>
      <c r="D17842" s="37"/>
      <c r="E17842" s="37"/>
    </row>
    <row r="17843" spans="1:5" x14ac:dyDescent="0.25">
      <c r="A17843" s="60">
        <v>145052.39110062699</v>
      </c>
      <c r="B17843" s="37"/>
      <c r="C17843" s="37">
        <v>1.2413216854037401</v>
      </c>
      <c r="D17843" s="37"/>
      <c r="E17843" s="37"/>
    </row>
    <row r="17844" spans="1:5" x14ac:dyDescent="0.25">
      <c r="A17844" s="60">
        <v>145089.98698824301</v>
      </c>
      <c r="B17844" s="37"/>
      <c r="C17844" s="37">
        <v>1.4202218602882499</v>
      </c>
      <c r="D17844" s="37"/>
      <c r="E17844" s="37"/>
    </row>
    <row r="17845" spans="1:5" x14ac:dyDescent="0.25">
      <c r="A17845" s="60">
        <v>145140.00481890101</v>
      </c>
      <c r="B17845" s="37"/>
      <c r="C17845" s="37">
        <v>0.194951857540415</v>
      </c>
      <c r="D17845" s="37"/>
      <c r="E17845" s="37"/>
    </row>
    <row r="17846" spans="1:5" x14ac:dyDescent="0.25">
      <c r="A17846" s="60">
        <v>145218.04944810801</v>
      </c>
      <c r="B17846" s="37"/>
      <c r="C17846" s="37">
        <v>0.650476868436489</v>
      </c>
      <c r="D17846" s="37"/>
      <c r="E17846" s="37"/>
    </row>
    <row r="17847" spans="1:5" x14ac:dyDescent="0.25">
      <c r="A17847" s="60">
        <v>145266.43230826699</v>
      </c>
      <c r="B17847" s="37"/>
      <c r="C17847" s="37">
        <v>0.44822105235124998</v>
      </c>
      <c r="D17847" s="37"/>
      <c r="E17847" s="37"/>
    </row>
    <row r="17848" spans="1:5" x14ac:dyDescent="0.25">
      <c r="A17848" s="60">
        <v>145332.884402072</v>
      </c>
      <c r="B17848" s="37"/>
      <c r="C17848" s="37">
        <v>3.4858389439396099E-4</v>
      </c>
      <c r="D17848" s="37"/>
      <c r="E17848" s="37"/>
    </row>
    <row r="17849" spans="1:5" x14ac:dyDescent="0.25">
      <c r="A17849" s="60">
        <v>145394.055525651</v>
      </c>
      <c r="B17849" s="37"/>
      <c r="C17849" s="37">
        <v>0.60985078178423802</v>
      </c>
      <c r="D17849" s="37"/>
      <c r="E17849" s="37"/>
    </row>
    <row r="17850" spans="1:5" x14ac:dyDescent="0.25">
      <c r="A17850" s="60">
        <v>145408.89595380501</v>
      </c>
      <c r="B17850" s="37"/>
      <c r="C17850" s="37">
        <v>0.43545150807651201</v>
      </c>
      <c r="D17850" s="37"/>
      <c r="E17850" s="37"/>
    </row>
    <row r="17851" spans="1:5" x14ac:dyDescent="0.25">
      <c r="A17851" s="60">
        <v>145409.06255661001</v>
      </c>
      <c r="B17851" s="37"/>
      <c r="C17851" s="37">
        <v>0.11279764779075201</v>
      </c>
      <c r="D17851" s="37"/>
      <c r="E17851" s="37"/>
    </row>
    <row r="17852" spans="1:5" x14ac:dyDescent="0.25">
      <c r="A17852" s="60">
        <v>145444.23503692899</v>
      </c>
      <c r="B17852" s="37"/>
      <c r="C17852" s="37">
        <v>0.72247586735136904</v>
      </c>
      <c r="D17852" s="37"/>
      <c r="E17852" s="37"/>
    </row>
    <row r="17853" spans="1:5" x14ac:dyDescent="0.25">
      <c r="A17853" s="60">
        <v>145468.983393804</v>
      </c>
      <c r="B17853" s="37"/>
      <c r="C17853" s="37">
        <v>-5.9899006575097102</v>
      </c>
      <c r="D17853" s="37"/>
      <c r="E17853" s="37"/>
    </row>
    <row r="17854" spans="1:5" x14ac:dyDescent="0.25">
      <c r="A17854" s="60">
        <v>145475.43526810699</v>
      </c>
      <c r="B17854" s="37"/>
      <c r="C17854" s="37">
        <v>0.70827674340290203</v>
      </c>
      <c r="D17854" s="37"/>
      <c r="E17854" s="37"/>
    </row>
    <row r="17855" spans="1:5" x14ac:dyDescent="0.25">
      <c r="A17855" s="60">
        <v>145527.67323355901</v>
      </c>
      <c r="B17855" s="37"/>
      <c r="C17855" s="37">
        <v>1.69698115333905</v>
      </c>
      <c r="D17855" s="37"/>
      <c r="E17855" s="37"/>
    </row>
    <row r="17856" spans="1:5" x14ac:dyDescent="0.25">
      <c r="A17856" s="60">
        <v>145550.145576827</v>
      </c>
      <c r="B17856" s="37"/>
      <c r="C17856" s="37">
        <v>1.0167542014657001</v>
      </c>
      <c r="D17856" s="37"/>
      <c r="E17856" s="37"/>
    </row>
    <row r="17857" spans="1:5" x14ac:dyDescent="0.25">
      <c r="A17857" s="60">
        <v>145594.15587375499</v>
      </c>
      <c r="B17857" s="37"/>
      <c r="C17857" s="37">
        <v>0.75547822779229401</v>
      </c>
      <c r="D17857" s="37"/>
      <c r="E17857" s="37"/>
    </row>
    <row r="17858" spans="1:5" x14ac:dyDescent="0.25">
      <c r="A17858" s="60">
        <v>145652.751331557</v>
      </c>
      <c r="B17858" s="37"/>
      <c r="C17858" s="37">
        <v>0.50469113148492495</v>
      </c>
      <c r="D17858" s="37"/>
      <c r="E17858" s="37"/>
    </row>
    <row r="17859" spans="1:5" x14ac:dyDescent="0.25">
      <c r="A17859" s="60">
        <v>145669.93429370699</v>
      </c>
      <c r="B17859" s="37"/>
      <c r="C17859" s="37">
        <v>1.11851362532236</v>
      </c>
      <c r="D17859" s="37"/>
      <c r="E17859" s="37"/>
    </row>
    <row r="17860" spans="1:5" x14ac:dyDescent="0.25">
      <c r="A17860" s="60">
        <v>145697.07692253101</v>
      </c>
      <c r="B17860" s="37"/>
      <c r="C17860" s="37">
        <v>9.7671464718218595E-2</v>
      </c>
      <c r="D17860" s="37"/>
      <c r="E17860" s="37"/>
    </row>
    <row r="17861" spans="1:5" x14ac:dyDescent="0.25">
      <c r="A17861" s="60">
        <v>145727.346122697</v>
      </c>
      <c r="B17861" s="37"/>
      <c r="C17861" s="37">
        <v>-7.4124966018185301E-2</v>
      </c>
      <c r="D17861" s="37"/>
      <c r="E17861" s="37"/>
    </row>
    <row r="17862" spans="1:5" x14ac:dyDescent="0.25">
      <c r="A17862" s="60">
        <v>145733.886939152</v>
      </c>
      <c r="B17862" s="37"/>
      <c r="C17862" s="37">
        <v>1.0987812979873901</v>
      </c>
      <c r="D17862" s="37"/>
      <c r="E17862" s="37"/>
    </row>
    <row r="17863" spans="1:5" x14ac:dyDescent="0.25">
      <c r="A17863" s="60">
        <v>145773.34656526</v>
      </c>
      <c r="B17863" s="37"/>
      <c r="C17863" s="37">
        <v>0.427987825207987</v>
      </c>
      <c r="D17863" s="37"/>
      <c r="E17863" s="37"/>
    </row>
    <row r="17864" spans="1:5" x14ac:dyDescent="0.25">
      <c r="A17864" s="60">
        <v>145775.28461465301</v>
      </c>
      <c r="B17864" s="37"/>
      <c r="C17864" s="37">
        <v>-0.12083561275931801</v>
      </c>
      <c r="D17864" s="37"/>
      <c r="E17864" s="37"/>
    </row>
    <row r="17865" spans="1:5" x14ac:dyDescent="0.25">
      <c r="A17865" s="60">
        <v>145800.55145527501</v>
      </c>
      <c r="B17865" s="37"/>
      <c r="C17865" s="37">
        <v>0.77039648964969398</v>
      </c>
      <c r="D17865" s="37"/>
      <c r="E17865" s="37"/>
    </row>
    <row r="17866" spans="1:5" x14ac:dyDescent="0.25">
      <c r="A17866" s="60">
        <v>145806.478818606</v>
      </c>
      <c r="B17866" s="37"/>
      <c r="C17866" s="37">
        <v>-1.6777577207218699</v>
      </c>
      <c r="D17866" s="37"/>
      <c r="E17866" s="37"/>
    </row>
    <row r="17867" spans="1:5" x14ac:dyDescent="0.25">
      <c r="A17867" s="60">
        <v>145908.57452551901</v>
      </c>
      <c r="B17867" s="37"/>
      <c r="C17867" s="37">
        <v>1.10278278973632</v>
      </c>
      <c r="D17867" s="37"/>
      <c r="E17867" s="37"/>
    </row>
    <row r="17868" spans="1:5" x14ac:dyDescent="0.25">
      <c r="A17868" s="60">
        <v>145913.14949579901</v>
      </c>
      <c r="B17868" s="37"/>
      <c r="C17868" s="37">
        <v>1.3427778255259399</v>
      </c>
      <c r="D17868" s="37"/>
      <c r="E17868" s="37"/>
    </row>
    <row r="17869" spans="1:5" x14ac:dyDescent="0.25">
      <c r="A17869" s="60">
        <v>145954.90785936499</v>
      </c>
      <c r="B17869" s="37"/>
      <c r="C17869" s="37">
        <v>1.23676069635799</v>
      </c>
      <c r="D17869" s="37"/>
      <c r="E17869" s="37"/>
    </row>
    <row r="17870" spans="1:5" x14ac:dyDescent="0.25">
      <c r="A17870" s="60">
        <v>145964.43534218799</v>
      </c>
      <c r="B17870" s="37"/>
      <c r="C17870" s="37">
        <v>0.47906513775024501</v>
      </c>
      <c r="D17870" s="37"/>
      <c r="E17870" s="37"/>
    </row>
    <row r="17871" spans="1:5" x14ac:dyDescent="0.25">
      <c r="A17871" s="60">
        <v>145969.346267788</v>
      </c>
      <c r="B17871" s="37"/>
      <c r="C17871" s="37">
        <v>-0.36022882784705301</v>
      </c>
      <c r="D17871" s="37"/>
      <c r="E17871" s="37"/>
    </row>
    <row r="17872" spans="1:5" x14ac:dyDescent="0.25">
      <c r="A17872" s="60">
        <v>146003.937588692</v>
      </c>
      <c r="B17872" s="37"/>
      <c r="C17872" s="37">
        <v>0.78503663383786604</v>
      </c>
      <c r="D17872" s="37"/>
      <c r="E17872" s="37"/>
    </row>
    <row r="17873" spans="1:5" x14ac:dyDescent="0.25">
      <c r="A17873" s="60">
        <v>146007.37256800701</v>
      </c>
      <c r="B17873" s="37"/>
      <c r="C17873" s="37">
        <v>1.2766758420883</v>
      </c>
      <c r="D17873" s="37"/>
      <c r="E17873" s="37"/>
    </row>
    <row r="17874" spans="1:5" x14ac:dyDescent="0.25">
      <c r="A17874" s="60">
        <v>146007.69596203099</v>
      </c>
      <c r="B17874" s="37"/>
      <c r="C17874" s="37">
        <v>0.35757048952298498</v>
      </c>
      <c r="D17874" s="37"/>
      <c r="E17874" s="37"/>
    </row>
    <row r="17875" spans="1:5" x14ac:dyDescent="0.25">
      <c r="A17875" s="60">
        <v>146008.364545088</v>
      </c>
      <c r="B17875" s="37"/>
      <c r="C17875" s="37">
        <v>0.57512767301031198</v>
      </c>
      <c r="D17875" s="37"/>
      <c r="E17875" s="37"/>
    </row>
    <row r="17876" spans="1:5" x14ac:dyDescent="0.25">
      <c r="A17876" s="60">
        <v>146062.465832788</v>
      </c>
      <c r="B17876" s="37"/>
      <c r="C17876" s="37">
        <v>0.84728123504558295</v>
      </c>
      <c r="D17876" s="37"/>
      <c r="E17876" s="37"/>
    </row>
    <row r="17877" spans="1:5" x14ac:dyDescent="0.25">
      <c r="A17877" s="60">
        <v>146131.15182512201</v>
      </c>
      <c r="B17877" s="37"/>
      <c r="C17877" s="37">
        <v>0.67954038299502495</v>
      </c>
      <c r="D17877" s="37"/>
      <c r="E17877" s="37"/>
    </row>
    <row r="17878" spans="1:5" x14ac:dyDescent="0.25">
      <c r="A17878" s="60">
        <v>146169.293050654</v>
      </c>
      <c r="B17878" s="37"/>
      <c r="C17878" s="37">
        <v>0.88177104480091595</v>
      </c>
      <c r="D17878" s="37"/>
      <c r="E17878" s="37"/>
    </row>
    <row r="17879" spans="1:5" x14ac:dyDescent="0.25">
      <c r="A17879" s="60">
        <v>146174.27211653101</v>
      </c>
      <c r="B17879" s="37"/>
      <c r="C17879" s="37">
        <v>1.2735571250381801</v>
      </c>
      <c r="D17879" s="37"/>
      <c r="E17879" s="37"/>
    </row>
    <row r="17880" spans="1:5" x14ac:dyDescent="0.25">
      <c r="A17880" s="60">
        <v>146178.24087379099</v>
      </c>
      <c r="B17880" s="37"/>
      <c r="C17880" s="37">
        <v>0.75086727767308403</v>
      </c>
      <c r="D17880" s="37"/>
      <c r="E17880" s="37"/>
    </row>
    <row r="17881" spans="1:5" x14ac:dyDescent="0.25">
      <c r="A17881" s="60">
        <v>146181.68879522299</v>
      </c>
      <c r="B17881" s="37"/>
      <c r="C17881" s="37">
        <v>-1.04836110885662</v>
      </c>
      <c r="D17881" s="37"/>
      <c r="E17881" s="37"/>
    </row>
    <row r="17882" spans="1:5" x14ac:dyDescent="0.25">
      <c r="A17882" s="60">
        <v>146187.785476588</v>
      </c>
      <c r="B17882" s="37"/>
      <c r="C17882" s="37">
        <v>-2.00508806222054</v>
      </c>
      <c r="D17882" s="37"/>
      <c r="E17882" s="37"/>
    </row>
    <row r="17883" spans="1:5" x14ac:dyDescent="0.25">
      <c r="A17883" s="60">
        <v>146194.04434081601</v>
      </c>
      <c r="B17883" s="37"/>
      <c r="C17883" s="37">
        <v>0.85598484748070602</v>
      </c>
      <c r="D17883" s="37"/>
      <c r="E17883" s="37"/>
    </row>
    <row r="17884" spans="1:5" x14ac:dyDescent="0.25">
      <c r="A17884" s="60">
        <v>146264.460131261</v>
      </c>
      <c r="B17884" s="37"/>
      <c r="C17884" s="37">
        <v>0.277064803900684</v>
      </c>
      <c r="D17884" s="37"/>
      <c r="E17884" s="37"/>
    </row>
    <row r="17885" spans="1:5" x14ac:dyDescent="0.25">
      <c r="A17885" s="60">
        <v>146271.81196517599</v>
      </c>
      <c r="B17885" s="37"/>
      <c r="C17885" s="37">
        <v>-1.6684076682858899</v>
      </c>
      <c r="D17885" s="37"/>
      <c r="E17885" s="37"/>
    </row>
    <row r="17886" spans="1:5" x14ac:dyDescent="0.25">
      <c r="A17886" s="60">
        <v>146392.88318322401</v>
      </c>
      <c r="B17886" s="37"/>
      <c r="C17886" s="37">
        <v>2.1613986246058499</v>
      </c>
      <c r="D17886" s="37"/>
      <c r="E17886" s="37"/>
    </row>
    <row r="17887" spans="1:5" x14ac:dyDescent="0.25">
      <c r="A17887" s="60">
        <v>146396.60545982901</v>
      </c>
      <c r="B17887" s="37"/>
      <c r="C17887" s="37">
        <v>0.906126731897272</v>
      </c>
      <c r="D17887" s="37"/>
      <c r="E17887" s="37"/>
    </row>
    <row r="17888" spans="1:5" x14ac:dyDescent="0.25">
      <c r="A17888" s="60">
        <v>146401.11429485201</v>
      </c>
      <c r="B17888" s="37"/>
      <c r="C17888" s="37">
        <v>0.633520797086495</v>
      </c>
      <c r="D17888" s="37"/>
      <c r="E17888" s="37"/>
    </row>
    <row r="17889" spans="1:5" x14ac:dyDescent="0.25">
      <c r="A17889" s="60">
        <v>146411.92167058101</v>
      </c>
      <c r="B17889" s="37"/>
      <c r="C17889" s="37">
        <v>0.64377834386257804</v>
      </c>
      <c r="D17889" s="37"/>
      <c r="E17889" s="37"/>
    </row>
    <row r="17890" spans="1:5" x14ac:dyDescent="0.25">
      <c r="A17890" s="60">
        <v>146431.49291028999</v>
      </c>
      <c r="B17890" s="37"/>
      <c r="C17890" s="37">
        <v>1.32882002033612</v>
      </c>
      <c r="D17890" s="37"/>
      <c r="E17890" s="37"/>
    </row>
    <row r="17891" spans="1:5" x14ac:dyDescent="0.25">
      <c r="A17891" s="60">
        <v>146435.57223350101</v>
      </c>
      <c r="B17891" s="37"/>
      <c r="C17891" s="37">
        <v>1.19596059245322</v>
      </c>
      <c r="D17891" s="37"/>
      <c r="E17891" s="37"/>
    </row>
    <row r="17892" spans="1:5" x14ac:dyDescent="0.25">
      <c r="A17892" s="60">
        <v>146445.10715091901</v>
      </c>
      <c r="B17892" s="37"/>
      <c r="C17892" s="37">
        <v>-7.5806560205382595E-2</v>
      </c>
      <c r="D17892" s="37"/>
      <c r="E17892" s="37"/>
    </row>
    <row r="17893" spans="1:5" x14ac:dyDescent="0.25">
      <c r="A17893" s="60">
        <v>146458.16847185799</v>
      </c>
      <c r="B17893" s="37"/>
      <c r="C17893" s="37">
        <v>1.08789495360191</v>
      </c>
      <c r="D17893" s="37"/>
      <c r="E17893" s="37"/>
    </row>
    <row r="17894" spans="1:5" x14ac:dyDescent="0.25">
      <c r="A17894" s="60">
        <v>146486.54119790299</v>
      </c>
      <c r="B17894" s="37"/>
      <c r="C17894" s="37">
        <v>0.97552129167559598</v>
      </c>
      <c r="D17894" s="37"/>
      <c r="E17894" s="37"/>
    </row>
    <row r="17895" spans="1:5" x14ac:dyDescent="0.25">
      <c r="A17895" s="60">
        <v>146499.929427191</v>
      </c>
      <c r="B17895" s="37"/>
      <c r="C17895" s="37">
        <v>0.44219162573062598</v>
      </c>
      <c r="D17895" s="37"/>
      <c r="E17895" s="37"/>
    </row>
    <row r="17896" spans="1:5" x14ac:dyDescent="0.25">
      <c r="A17896" s="60">
        <v>146518.07110486599</v>
      </c>
      <c r="B17896" s="37"/>
      <c r="C17896" s="37">
        <v>0.239092683925612</v>
      </c>
      <c r="D17896" s="37"/>
      <c r="E17896" s="37"/>
    </row>
    <row r="17897" spans="1:5" x14ac:dyDescent="0.25">
      <c r="A17897" s="60">
        <v>146616.09962496199</v>
      </c>
      <c r="B17897" s="37"/>
      <c r="C17897" s="37">
        <v>3.7188546151689601E-2</v>
      </c>
      <c r="D17897" s="37"/>
      <c r="E17897" s="37"/>
    </row>
    <row r="17898" spans="1:5" x14ac:dyDescent="0.25">
      <c r="A17898" s="60">
        <v>146621.449608906</v>
      </c>
      <c r="B17898" s="37"/>
      <c r="C17898" s="37">
        <v>1.01508785257642</v>
      </c>
      <c r="D17898" s="37"/>
      <c r="E17898" s="37"/>
    </row>
    <row r="17899" spans="1:5" x14ac:dyDescent="0.25">
      <c r="A17899" s="60">
        <v>146703.794812676</v>
      </c>
      <c r="B17899" s="37"/>
      <c r="C17899" s="37">
        <v>0.33198293655460898</v>
      </c>
      <c r="D17899" s="37"/>
      <c r="E17899" s="37"/>
    </row>
    <row r="17900" spans="1:5" x14ac:dyDescent="0.25">
      <c r="A17900" s="60">
        <v>146735.08007247199</v>
      </c>
      <c r="B17900" s="37"/>
      <c r="C17900" s="37">
        <v>1.1463478523491899</v>
      </c>
      <c r="D17900" s="37"/>
      <c r="E17900" s="37"/>
    </row>
    <row r="17901" spans="1:5" x14ac:dyDescent="0.25">
      <c r="A17901" s="60">
        <v>146768.93143375899</v>
      </c>
      <c r="B17901" s="37"/>
      <c r="C17901" s="37">
        <v>0.72585979367103504</v>
      </c>
      <c r="D17901" s="37"/>
      <c r="E17901" s="37"/>
    </row>
    <row r="17902" spans="1:5" x14ac:dyDescent="0.25">
      <c r="A17902" s="60">
        <v>146792.504655317</v>
      </c>
      <c r="B17902" s="37"/>
      <c r="C17902" s="37">
        <v>0.104990046950038</v>
      </c>
      <c r="D17902" s="37"/>
      <c r="E17902" s="37"/>
    </row>
    <row r="17903" spans="1:5" x14ac:dyDescent="0.25">
      <c r="A17903" s="60">
        <v>146810.987887614</v>
      </c>
      <c r="B17903" s="37"/>
      <c r="C17903" s="37">
        <v>0.41483588652258002</v>
      </c>
      <c r="D17903" s="37"/>
      <c r="E17903" s="37"/>
    </row>
    <row r="17904" spans="1:5" x14ac:dyDescent="0.25">
      <c r="A17904" s="60">
        <v>146872.123814033</v>
      </c>
      <c r="B17904" s="37"/>
      <c r="C17904" s="37">
        <v>0.77560054052319105</v>
      </c>
      <c r="D17904" s="37"/>
      <c r="E17904" s="37"/>
    </row>
    <row r="17905" spans="1:5" x14ac:dyDescent="0.25">
      <c r="A17905" s="60">
        <v>146876.01792198699</v>
      </c>
      <c r="B17905" s="37"/>
      <c r="C17905" s="37">
        <v>1.08481874789554</v>
      </c>
      <c r="D17905" s="37"/>
      <c r="E17905" s="37"/>
    </row>
    <row r="17906" spans="1:5" x14ac:dyDescent="0.25">
      <c r="A17906" s="60">
        <v>146909.32871847201</v>
      </c>
      <c r="B17906" s="37"/>
      <c r="C17906" s="37">
        <v>-0.18985160530120601</v>
      </c>
      <c r="D17906" s="37"/>
      <c r="E17906" s="37"/>
    </row>
    <row r="17907" spans="1:5" x14ac:dyDescent="0.25">
      <c r="A17907" s="60">
        <v>146989.96434224999</v>
      </c>
      <c r="B17907" s="37"/>
      <c r="C17907" s="37">
        <v>8.3735162140907704E-2</v>
      </c>
      <c r="D17907" s="37"/>
      <c r="E17907" s="37"/>
    </row>
    <row r="17908" spans="1:5" x14ac:dyDescent="0.25">
      <c r="A17908" s="60">
        <v>146997.23326320699</v>
      </c>
      <c r="B17908" s="37"/>
      <c r="C17908" s="37">
        <v>0.476667958017507</v>
      </c>
      <c r="D17908" s="37"/>
      <c r="E17908" s="37"/>
    </row>
    <row r="17909" spans="1:5" x14ac:dyDescent="0.25">
      <c r="A17909" s="60">
        <v>147037.988814702</v>
      </c>
      <c r="B17909" s="37"/>
      <c r="C17909" s="37">
        <v>1.2495812308674501</v>
      </c>
      <c r="D17909" s="37"/>
      <c r="E17909" s="37"/>
    </row>
    <row r="17910" spans="1:5" x14ac:dyDescent="0.25">
      <c r="A17910" s="60">
        <v>147041.25494714701</v>
      </c>
      <c r="B17910" s="37"/>
      <c r="C17910" s="37">
        <v>0.98212931370096301</v>
      </c>
      <c r="D17910" s="37"/>
      <c r="E17910" s="37"/>
    </row>
    <row r="17911" spans="1:5" x14ac:dyDescent="0.25">
      <c r="A17911" s="60">
        <v>147057.010380305</v>
      </c>
      <c r="B17911" s="37"/>
      <c r="C17911" s="37">
        <v>0.64749068767657703</v>
      </c>
      <c r="D17911" s="37"/>
      <c r="E17911" s="37"/>
    </row>
    <row r="17912" spans="1:5" x14ac:dyDescent="0.25">
      <c r="A17912" s="60">
        <v>147085.03552520799</v>
      </c>
      <c r="B17912" s="37"/>
      <c r="C17912" s="37">
        <v>1.08969646631019</v>
      </c>
      <c r="D17912" s="37"/>
      <c r="E17912" s="37"/>
    </row>
    <row r="17913" spans="1:5" x14ac:dyDescent="0.25">
      <c r="A17913" s="60">
        <v>147097.59279829601</v>
      </c>
      <c r="B17913" s="37"/>
      <c r="C17913" s="37">
        <v>0.519867590932233</v>
      </c>
      <c r="D17913" s="37"/>
      <c r="E17913" s="37"/>
    </row>
    <row r="17914" spans="1:5" x14ac:dyDescent="0.25">
      <c r="A17914" s="60">
        <v>147104.08797342301</v>
      </c>
      <c r="B17914" s="37"/>
      <c r="C17914" s="37">
        <v>0.60524224406917104</v>
      </c>
      <c r="D17914" s="37"/>
      <c r="E17914" s="37"/>
    </row>
    <row r="17915" spans="1:5" x14ac:dyDescent="0.25">
      <c r="A17915" s="60">
        <v>147136.20378638699</v>
      </c>
      <c r="B17915" s="37"/>
      <c r="C17915" s="37">
        <v>0.76989414721002603</v>
      </c>
      <c r="D17915" s="37"/>
      <c r="E17915" s="37"/>
    </row>
    <row r="17916" spans="1:5" x14ac:dyDescent="0.25">
      <c r="A17916" s="60">
        <v>147143.081251839</v>
      </c>
      <c r="B17916" s="37"/>
      <c r="C17916" s="37">
        <v>1.05576813893782</v>
      </c>
      <c r="D17916" s="37"/>
      <c r="E17916" s="37"/>
    </row>
    <row r="17917" spans="1:5" x14ac:dyDescent="0.25">
      <c r="A17917" s="60">
        <v>147158.05286273701</v>
      </c>
      <c r="B17917" s="37"/>
      <c r="C17917" s="37">
        <v>0.92584051994883998</v>
      </c>
      <c r="D17917" s="37"/>
      <c r="E17917" s="37"/>
    </row>
    <row r="17918" spans="1:5" x14ac:dyDescent="0.25">
      <c r="A17918" s="60">
        <v>147175.812507517</v>
      </c>
      <c r="B17918" s="37"/>
      <c r="C17918" s="37">
        <v>1.0273426166411901</v>
      </c>
      <c r="D17918" s="37"/>
      <c r="E17918" s="37"/>
    </row>
    <row r="17919" spans="1:5" x14ac:dyDescent="0.25">
      <c r="A17919" s="60">
        <v>147178.60923422701</v>
      </c>
      <c r="B17919" s="37"/>
      <c r="C17919" s="37">
        <v>1.07236264051831</v>
      </c>
      <c r="D17919" s="37"/>
      <c r="E17919" s="37"/>
    </row>
    <row r="17920" spans="1:5" x14ac:dyDescent="0.25">
      <c r="A17920" s="60">
        <v>147271.90719434599</v>
      </c>
      <c r="B17920" s="37"/>
      <c r="C17920" s="37">
        <v>0.48183746567125302</v>
      </c>
      <c r="D17920" s="37"/>
      <c r="E17920" s="37"/>
    </row>
    <row r="17921" spans="1:5" x14ac:dyDescent="0.25">
      <c r="A17921" s="60">
        <v>147275.99571965699</v>
      </c>
      <c r="B17921" s="37"/>
      <c r="C17921" s="37">
        <v>-0.40371024100947001</v>
      </c>
      <c r="D17921" s="37"/>
      <c r="E17921" s="37"/>
    </row>
    <row r="17922" spans="1:5" x14ac:dyDescent="0.25">
      <c r="A17922" s="60">
        <v>147403.94842650599</v>
      </c>
      <c r="B17922" s="37"/>
      <c r="C17922" s="37">
        <v>0.69766211567607905</v>
      </c>
      <c r="D17922" s="37"/>
      <c r="E17922" s="37"/>
    </row>
    <row r="17923" spans="1:5" x14ac:dyDescent="0.25">
      <c r="A17923" s="60">
        <v>147486.489886772</v>
      </c>
      <c r="B17923" s="37"/>
      <c r="C17923" s="37">
        <v>-0.49055382468005099</v>
      </c>
      <c r="D17923" s="37"/>
      <c r="E17923" s="37"/>
    </row>
    <row r="17924" spans="1:5" x14ac:dyDescent="0.25">
      <c r="A17924" s="60">
        <v>147522.44084031499</v>
      </c>
      <c r="B17924" s="37"/>
      <c r="C17924" s="37">
        <v>-0.19931300982229899</v>
      </c>
      <c r="D17924" s="37"/>
      <c r="E17924" s="37"/>
    </row>
    <row r="17925" spans="1:5" x14ac:dyDescent="0.25">
      <c r="A17925" s="60">
        <v>147538.23364220699</v>
      </c>
      <c r="B17925" s="37"/>
      <c r="C17925" s="37">
        <v>0.99788464386847398</v>
      </c>
      <c r="D17925" s="37"/>
      <c r="E17925" s="37"/>
    </row>
    <row r="17926" spans="1:5" x14ac:dyDescent="0.25">
      <c r="A17926" s="60">
        <v>147618.65480925501</v>
      </c>
      <c r="B17926" s="37"/>
      <c r="C17926" s="37">
        <v>1.53562817392094E-2</v>
      </c>
      <c r="D17926" s="37"/>
      <c r="E17926" s="37"/>
    </row>
    <row r="17927" spans="1:5" x14ac:dyDescent="0.25">
      <c r="A17927" s="60">
        <v>147639.10444256099</v>
      </c>
      <c r="B17927" s="37"/>
      <c r="C17927" s="37">
        <v>0.731957984870935</v>
      </c>
      <c r="D17927" s="37"/>
      <c r="E17927" s="37"/>
    </row>
    <row r="17928" spans="1:5" x14ac:dyDescent="0.25">
      <c r="A17928" s="60">
        <v>147720.00091522501</v>
      </c>
      <c r="B17928" s="37"/>
      <c r="C17928" s="37">
        <v>0.59990672718719396</v>
      </c>
      <c r="D17928" s="37"/>
      <c r="E17928" s="37"/>
    </row>
    <row r="17929" spans="1:5" x14ac:dyDescent="0.25">
      <c r="A17929" s="60">
        <v>147733.76550969601</v>
      </c>
      <c r="B17929" s="37"/>
      <c r="C17929" s="37">
        <v>0.55880302429551798</v>
      </c>
      <c r="D17929" s="37"/>
      <c r="E17929" s="37"/>
    </row>
    <row r="17930" spans="1:5" x14ac:dyDescent="0.25">
      <c r="A17930" s="60">
        <v>147742.43773958899</v>
      </c>
      <c r="B17930" s="37"/>
      <c r="C17930" s="37">
        <v>0.67363011208825296</v>
      </c>
      <c r="D17930" s="37"/>
      <c r="E17930" s="37"/>
    </row>
    <row r="17931" spans="1:5" x14ac:dyDescent="0.25">
      <c r="A17931" s="60">
        <v>147822.03722393201</v>
      </c>
      <c r="B17931" s="37"/>
      <c r="C17931" s="37">
        <v>0.84401449884090596</v>
      </c>
      <c r="D17931" s="37"/>
      <c r="E17931" s="37"/>
    </row>
    <row r="17932" spans="1:5" x14ac:dyDescent="0.25">
      <c r="A17932" s="60">
        <v>147826.09827738599</v>
      </c>
      <c r="B17932" s="37"/>
      <c r="C17932" s="37">
        <v>1.7011358904673599</v>
      </c>
      <c r="D17932" s="37"/>
      <c r="E17932" s="37"/>
    </row>
    <row r="17933" spans="1:5" x14ac:dyDescent="0.25">
      <c r="A17933" s="60">
        <v>147858.76177938201</v>
      </c>
      <c r="B17933" s="37"/>
      <c r="C17933" s="37">
        <v>0.40778493528534898</v>
      </c>
      <c r="D17933" s="37"/>
      <c r="E17933" s="37"/>
    </row>
    <row r="17934" spans="1:5" x14ac:dyDescent="0.25">
      <c r="A17934" s="60">
        <v>147995.15582380199</v>
      </c>
      <c r="B17934" s="37"/>
      <c r="C17934" s="37">
        <v>0.94929393749847402</v>
      </c>
      <c r="D17934" s="37"/>
      <c r="E17934" s="37"/>
    </row>
    <row r="17935" spans="1:5" x14ac:dyDescent="0.25">
      <c r="A17935" s="60">
        <v>147996.07886673001</v>
      </c>
      <c r="B17935" s="37"/>
      <c r="C17935" s="37">
        <v>0.24457757445433001</v>
      </c>
      <c r="D17935" s="37"/>
      <c r="E17935" s="37"/>
    </row>
    <row r="17936" spans="1:5" x14ac:dyDescent="0.25">
      <c r="A17936" s="60">
        <v>148048.983811196</v>
      </c>
      <c r="B17936" s="37"/>
      <c r="C17936" s="37">
        <v>1.0253267800355701</v>
      </c>
      <c r="D17936" s="37"/>
      <c r="E17936" s="37"/>
    </row>
    <row r="17937" spans="1:5" x14ac:dyDescent="0.25">
      <c r="A17937" s="60">
        <v>148080.19075700699</v>
      </c>
      <c r="B17937" s="37"/>
      <c r="C17937" s="37">
        <v>1.03842945006052</v>
      </c>
      <c r="D17937" s="37"/>
      <c r="E17937" s="37"/>
    </row>
    <row r="17938" spans="1:5" x14ac:dyDescent="0.25">
      <c r="A17938" s="60">
        <v>148127.19242763301</v>
      </c>
      <c r="B17938" s="37"/>
      <c r="C17938" s="37">
        <v>-0.40173373665551798</v>
      </c>
      <c r="D17938" s="37"/>
      <c r="E17938" s="37"/>
    </row>
    <row r="17939" spans="1:5" x14ac:dyDescent="0.25">
      <c r="A17939" s="60">
        <v>148127.848523908</v>
      </c>
      <c r="B17939" s="37"/>
      <c r="C17939" s="37">
        <v>0.242656965129906</v>
      </c>
      <c r="D17939" s="37"/>
      <c r="E17939" s="37"/>
    </row>
    <row r="17940" spans="1:5" x14ac:dyDescent="0.25">
      <c r="A17940" s="60">
        <v>148143.199223106</v>
      </c>
      <c r="B17940" s="37"/>
      <c r="C17940" s="37">
        <v>0.59133222503671101</v>
      </c>
      <c r="D17940" s="37"/>
      <c r="E17940" s="37"/>
    </row>
    <row r="17941" spans="1:5" x14ac:dyDescent="0.25">
      <c r="A17941" s="60">
        <v>148190.23848067201</v>
      </c>
      <c r="B17941" s="37"/>
      <c r="C17941" s="37">
        <v>0.70359849280743303</v>
      </c>
      <c r="D17941" s="37"/>
      <c r="E17941" s="37"/>
    </row>
    <row r="17942" spans="1:5" x14ac:dyDescent="0.25">
      <c r="A17942" s="60">
        <v>148236.96278343399</v>
      </c>
      <c r="B17942" s="37"/>
      <c r="C17942" s="37">
        <v>0.702336670364057</v>
      </c>
      <c r="D17942" s="37"/>
      <c r="E17942" s="37"/>
    </row>
    <row r="17943" spans="1:5" x14ac:dyDescent="0.25">
      <c r="A17943" s="60">
        <v>148254.13570873201</v>
      </c>
      <c r="B17943" s="37"/>
      <c r="C17943" s="37">
        <v>1.01909547884322</v>
      </c>
      <c r="D17943" s="37"/>
      <c r="E17943" s="37"/>
    </row>
    <row r="17944" spans="1:5" x14ac:dyDescent="0.25">
      <c r="A17944" s="60">
        <v>148285.833531332</v>
      </c>
      <c r="B17944" s="37"/>
      <c r="C17944" s="37">
        <v>0.94021089560656401</v>
      </c>
      <c r="D17944" s="37"/>
      <c r="E17944" s="37"/>
    </row>
    <row r="17945" spans="1:5" x14ac:dyDescent="0.25">
      <c r="A17945" s="60">
        <v>148293.01074474299</v>
      </c>
      <c r="B17945" s="37"/>
      <c r="C17945" s="37">
        <v>0.73046085714003595</v>
      </c>
      <c r="D17945" s="37"/>
      <c r="E17945" s="37"/>
    </row>
    <row r="17946" spans="1:5" x14ac:dyDescent="0.25">
      <c r="A17946" s="60">
        <v>148301.02273177099</v>
      </c>
      <c r="B17946" s="37"/>
      <c r="C17946" s="37">
        <v>-0.505238446100165</v>
      </c>
      <c r="D17946" s="37"/>
      <c r="E17946" s="37"/>
    </row>
    <row r="17947" spans="1:5" x14ac:dyDescent="0.25">
      <c r="A17947" s="60">
        <v>148346.82129194599</v>
      </c>
      <c r="B17947" s="37"/>
      <c r="C17947" s="37">
        <v>0.70203677174722801</v>
      </c>
      <c r="D17947" s="37"/>
      <c r="E17947" s="37"/>
    </row>
    <row r="17948" spans="1:5" x14ac:dyDescent="0.25">
      <c r="A17948" s="60">
        <v>148382.260782711</v>
      </c>
      <c r="B17948" s="37"/>
      <c r="C17948" s="37">
        <v>0.273741067571942</v>
      </c>
      <c r="D17948" s="37"/>
      <c r="E17948" s="37"/>
    </row>
    <row r="17949" spans="1:5" x14ac:dyDescent="0.25">
      <c r="A17949" s="60">
        <v>148389.286042152</v>
      </c>
      <c r="B17949" s="37"/>
      <c r="C17949" s="37">
        <v>0.72759124694057298</v>
      </c>
      <c r="D17949" s="37"/>
      <c r="E17949" s="37"/>
    </row>
    <row r="17950" spans="1:5" x14ac:dyDescent="0.25">
      <c r="A17950" s="60">
        <v>148413.77165476899</v>
      </c>
      <c r="B17950" s="37"/>
      <c r="C17950" s="37">
        <v>1.10903475023492</v>
      </c>
      <c r="D17950" s="37"/>
      <c r="E17950" s="37"/>
    </row>
    <row r="17951" spans="1:5" x14ac:dyDescent="0.25">
      <c r="A17951" s="60">
        <v>148443.595975006</v>
      </c>
      <c r="B17951" s="37"/>
      <c r="C17951" s="37">
        <v>0.59410621090865101</v>
      </c>
      <c r="D17951" s="37"/>
      <c r="E17951" s="37"/>
    </row>
    <row r="17952" spans="1:5" x14ac:dyDescent="0.25">
      <c r="A17952" s="60">
        <v>148462.23187717699</v>
      </c>
      <c r="B17952" s="37"/>
      <c r="C17952" s="37">
        <v>-0.81504509519694202</v>
      </c>
      <c r="D17952" s="37"/>
      <c r="E17952" s="37"/>
    </row>
    <row r="17953" spans="1:5" x14ac:dyDescent="0.25">
      <c r="A17953" s="60">
        <v>148466.81724704301</v>
      </c>
      <c r="B17953" s="37"/>
      <c r="C17953" s="37">
        <v>0.61339249991678702</v>
      </c>
      <c r="D17953" s="37"/>
      <c r="E17953" s="37"/>
    </row>
    <row r="17954" spans="1:5" x14ac:dyDescent="0.25">
      <c r="A17954" s="60">
        <v>148495.089964207</v>
      </c>
      <c r="B17954" s="37"/>
      <c r="C17954" s="37">
        <v>-0.122561207010308</v>
      </c>
      <c r="D17954" s="37"/>
      <c r="E17954" s="37"/>
    </row>
    <row r="17955" spans="1:5" x14ac:dyDescent="0.25">
      <c r="A17955" s="60">
        <v>148520.889807856</v>
      </c>
      <c r="B17955" s="37"/>
      <c r="C17955" s="37">
        <v>1.53501029318313</v>
      </c>
      <c r="D17955" s="37"/>
      <c r="E17955" s="37"/>
    </row>
    <row r="17956" spans="1:5" x14ac:dyDescent="0.25">
      <c r="A17956" s="60">
        <v>148526.95397856101</v>
      </c>
      <c r="B17956" s="37"/>
      <c r="C17956" s="37">
        <v>1.3283000018020199</v>
      </c>
      <c r="D17956" s="37"/>
      <c r="E17956" s="37"/>
    </row>
    <row r="17957" spans="1:5" x14ac:dyDescent="0.25">
      <c r="A17957" s="60">
        <v>148556.00262161699</v>
      </c>
      <c r="B17957" s="37"/>
      <c r="C17957" s="37">
        <v>2.2460765341269</v>
      </c>
      <c r="D17957" s="37"/>
      <c r="E17957" s="37"/>
    </row>
    <row r="17958" spans="1:5" x14ac:dyDescent="0.25">
      <c r="A17958" s="60">
        <v>148623.49507848101</v>
      </c>
      <c r="B17958" s="37"/>
      <c r="C17958" s="37">
        <v>0.18113670212442901</v>
      </c>
      <c r="D17958" s="37"/>
      <c r="E17958" s="37"/>
    </row>
    <row r="17959" spans="1:5" x14ac:dyDescent="0.25">
      <c r="A17959" s="60">
        <v>148670.991481012</v>
      </c>
      <c r="B17959" s="37"/>
      <c r="C17959" s="37">
        <v>0.79079872789764605</v>
      </c>
      <c r="D17959" s="37"/>
      <c r="E17959" s="37"/>
    </row>
    <row r="17960" spans="1:5" x14ac:dyDescent="0.25">
      <c r="A17960" s="60">
        <v>148711.37026937999</v>
      </c>
      <c r="B17960" s="37"/>
      <c r="C17960" s="37">
        <v>4.2646381878253002E-2</v>
      </c>
      <c r="D17960" s="37"/>
      <c r="E17960" s="37"/>
    </row>
    <row r="17961" spans="1:5" x14ac:dyDescent="0.25">
      <c r="A17961" s="60">
        <v>148723.495984223</v>
      </c>
      <c r="B17961" s="37"/>
      <c r="C17961" s="37">
        <v>-1.4546974032814099E-2</v>
      </c>
      <c r="D17961" s="37"/>
      <c r="E17961" s="37"/>
    </row>
    <row r="17962" spans="1:5" x14ac:dyDescent="0.25">
      <c r="A17962" s="60">
        <v>148760.81259042601</v>
      </c>
      <c r="B17962" s="37"/>
      <c r="C17962" s="37">
        <v>0.89049726516767802</v>
      </c>
      <c r="D17962" s="37"/>
      <c r="E17962" s="37"/>
    </row>
    <row r="17963" spans="1:5" x14ac:dyDescent="0.25">
      <c r="A17963" s="60">
        <v>148787.06495802701</v>
      </c>
      <c r="B17963" s="37"/>
      <c r="C17963" s="37">
        <v>5.9390204160303398E-2</v>
      </c>
      <c r="D17963" s="37"/>
      <c r="E17963" s="37"/>
    </row>
    <row r="17964" spans="1:5" x14ac:dyDescent="0.25">
      <c r="A17964" s="60">
        <v>148826.58717704899</v>
      </c>
      <c r="B17964" s="37"/>
      <c r="C17964" s="37">
        <v>1.0817738547500999</v>
      </c>
      <c r="D17964" s="37"/>
      <c r="E17964" s="37"/>
    </row>
    <row r="17965" spans="1:5" x14ac:dyDescent="0.25">
      <c r="A17965" s="60">
        <v>148842.61082218701</v>
      </c>
      <c r="B17965" s="37"/>
      <c r="C17965" s="37">
        <v>0.22601984841315001</v>
      </c>
      <c r="D17965" s="37"/>
      <c r="E17965" s="37"/>
    </row>
    <row r="17966" spans="1:5" x14ac:dyDescent="0.25">
      <c r="A17966" s="60">
        <v>148851.95191038601</v>
      </c>
      <c r="B17966" s="37"/>
      <c r="C17966" s="37">
        <v>-0.75026866675880199</v>
      </c>
      <c r="D17966" s="37"/>
      <c r="E17966" s="37"/>
    </row>
    <row r="17967" spans="1:5" x14ac:dyDescent="0.25">
      <c r="A17967" s="60">
        <v>148900.15182844299</v>
      </c>
      <c r="B17967" s="37"/>
      <c r="C17967" s="37">
        <v>0.96069031226497803</v>
      </c>
      <c r="D17967" s="37"/>
      <c r="E17967" s="37"/>
    </row>
    <row r="17968" spans="1:5" x14ac:dyDescent="0.25">
      <c r="A17968" s="60">
        <v>148911.16894608</v>
      </c>
      <c r="B17968" s="37"/>
      <c r="C17968" s="37">
        <v>9.2732939067752304E-2</v>
      </c>
      <c r="D17968" s="37"/>
      <c r="E17968" s="37"/>
    </row>
    <row r="17969" spans="1:5" x14ac:dyDescent="0.25">
      <c r="A17969" s="60">
        <v>148912.452170734</v>
      </c>
      <c r="B17969" s="37"/>
      <c r="C17969" s="37">
        <v>0.70505968892993198</v>
      </c>
      <c r="D17969" s="37"/>
      <c r="E17969" s="37"/>
    </row>
    <row r="17970" spans="1:5" x14ac:dyDescent="0.25">
      <c r="A17970" s="60">
        <v>148926.02935991701</v>
      </c>
      <c r="B17970" s="37"/>
      <c r="C17970" s="37">
        <v>0.38779042665841901</v>
      </c>
      <c r="D17970" s="37"/>
      <c r="E17970" s="37"/>
    </row>
    <row r="17971" spans="1:5" x14ac:dyDescent="0.25">
      <c r="A17971" s="60">
        <v>148944.62711872</v>
      </c>
      <c r="B17971" s="37"/>
      <c r="C17971" s="37">
        <v>0.78605259343929001</v>
      </c>
      <c r="D17971" s="37"/>
      <c r="E17971" s="37"/>
    </row>
    <row r="17972" spans="1:5" x14ac:dyDescent="0.25">
      <c r="A17972" s="60">
        <v>148950.57226347001</v>
      </c>
      <c r="B17972" s="37"/>
      <c r="C17972" s="37">
        <v>0.31989842008164299</v>
      </c>
      <c r="D17972" s="37"/>
      <c r="E17972" s="37"/>
    </row>
    <row r="17973" spans="1:5" x14ac:dyDescent="0.25">
      <c r="A17973" s="60">
        <v>148987.340101651</v>
      </c>
      <c r="B17973" s="37"/>
      <c r="C17973" s="37">
        <v>0.58138288552065398</v>
      </c>
      <c r="D17973" s="37"/>
      <c r="E17973" s="37"/>
    </row>
    <row r="17974" spans="1:5" x14ac:dyDescent="0.25">
      <c r="A17974" s="60">
        <v>149025.33633399999</v>
      </c>
      <c r="B17974" s="37"/>
      <c r="C17974" s="37">
        <v>0.82675841413446505</v>
      </c>
      <c r="D17974" s="37"/>
      <c r="E17974" s="37"/>
    </row>
    <row r="17975" spans="1:5" x14ac:dyDescent="0.25">
      <c r="A17975" s="60">
        <v>149083.72527745899</v>
      </c>
      <c r="B17975" s="37"/>
      <c r="C17975" s="37">
        <v>-0.67912092048470996</v>
      </c>
      <c r="D17975" s="37"/>
      <c r="E17975" s="37"/>
    </row>
    <row r="17976" spans="1:5" x14ac:dyDescent="0.25">
      <c r="A17976" s="60">
        <v>149136.67346529299</v>
      </c>
      <c r="B17976" s="37"/>
      <c r="C17976" s="37">
        <v>0.83845345543065397</v>
      </c>
      <c r="D17976" s="37"/>
      <c r="E17976" s="37"/>
    </row>
    <row r="17977" spans="1:5" x14ac:dyDescent="0.25">
      <c r="A17977" s="60">
        <v>149153.114694191</v>
      </c>
      <c r="B17977" s="37"/>
      <c r="C17977" s="37">
        <v>1.2691694231946999</v>
      </c>
      <c r="D17977" s="37"/>
      <c r="E17977" s="37"/>
    </row>
    <row r="17978" spans="1:5" x14ac:dyDescent="0.25">
      <c r="A17978" s="60">
        <v>149163.863930233</v>
      </c>
      <c r="B17978" s="37"/>
      <c r="C17978" s="37">
        <v>0.35318524662648598</v>
      </c>
      <c r="D17978" s="37"/>
      <c r="E17978" s="37"/>
    </row>
    <row r="17979" spans="1:5" x14ac:dyDescent="0.25">
      <c r="A17979" s="60">
        <v>149169.74647905299</v>
      </c>
      <c r="B17979" s="37"/>
      <c r="C17979" s="37">
        <v>1.31898916649609</v>
      </c>
      <c r="D17979" s="37"/>
      <c r="E17979" s="37"/>
    </row>
    <row r="17980" spans="1:5" x14ac:dyDescent="0.25">
      <c r="A17980" s="60">
        <v>149203.44758986801</v>
      </c>
      <c r="B17980" s="37"/>
      <c r="C17980" s="37">
        <v>-1.8372503160859499</v>
      </c>
      <c r="D17980" s="37"/>
      <c r="E17980" s="37"/>
    </row>
    <row r="17981" spans="1:5" x14ac:dyDescent="0.25">
      <c r="A17981" s="60">
        <v>149223.34753954201</v>
      </c>
      <c r="B17981" s="37"/>
      <c r="C17981" s="37">
        <v>0.40721102438499002</v>
      </c>
      <c r="D17981" s="37"/>
      <c r="E17981" s="37"/>
    </row>
    <row r="17982" spans="1:5" x14ac:dyDescent="0.25">
      <c r="A17982" s="60">
        <v>149232.83857207</v>
      </c>
      <c r="B17982" s="37"/>
      <c r="C17982" s="37">
        <v>1.2421585626229501</v>
      </c>
      <c r="D17982" s="37"/>
      <c r="E17982" s="37"/>
    </row>
    <row r="17983" spans="1:5" x14ac:dyDescent="0.25">
      <c r="A17983" s="60">
        <v>149261.91228311701</v>
      </c>
      <c r="B17983" s="37"/>
      <c r="C17983" s="37">
        <v>1.1795752244609501</v>
      </c>
      <c r="D17983" s="37"/>
      <c r="E17983" s="37"/>
    </row>
    <row r="17984" spans="1:5" x14ac:dyDescent="0.25">
      <c r="A17984" s="60">
        <v>149266.59316112101</v>
      </c>
      <c r="B17984" s="37"/>
      <c r="C17984" s="37">
        <v>1.3727806910619</v>
      </c>
      <c r="D17984" s="37"/>
      <c r="E17984" s="37"/>
    </row>
    <row r="17985" spans="1:5" x14ac:dyDescent="0.25">
      <c r="A17985" s="60">
        <v>149275.110733418</v>
      </c>
      <c r="B17985" s="37"/>
      <c r="C17985" s="37">
        <v>0.31124942171867298</v>
      </c>
      <c r="D17985" s="37"/>
      <c r="E17985" s="37"/>
    </row>
    <row r="17986" spans="1:5" x14ac:dyDescent="0.25">
      <c r="A17986" s="60">
        <v>149369.18222623601</v>
      </c>
      <c r="B17986" s="37"/>
      <c r="C17986" s="37">
        <v>0.35635534636175897</v>
      </c>
      <c r="D17986" s="37"/>
      <c r="E17986" s="37"/>
    </row>
    <row r="17987" spans="1:5" x14ac:dyDescent="0.25">
      <c r="A17987" s="60">
        <v>149403.70138945099</v>
      </c>
      <c r="B17987" s="37"/>
      <c r="C17987" s="37">
        <v>-1.8487562985339501</v>
      </c>
      <c r="D17987" s="37"/>
      <c r="E17987" s="37"/>
    </row>
    <row r="17988" spans="1:5" x14ac:dyDescent="0.25">
      <c r="A17988" s="60">
        <v>149438.07991892</v>
      </c>
      <c r="B17988" s="37"/>
      <c r="C17988" s="37">
        <v>4.52810516532232E-2</v>
      </c>
      <c r="D17988" s="37"/>
      <c r="E17988" s="37"/>
    </row>
    <row r="17989" spans="1:5" x14ac:dyDescent="0.25">
      <c r="A17989" s="60">
        <v>149443.95372205699</v>
      </c>
      <c r="B17989" s="37"/>
      <c r="C17989" s="37">
        <v>0.62893756713786597</v>
      </c>
      <c r="D17989" s="37"/>
      <c r="E17989" s="37"/>
    </row>
    <row r="17990" spans="1:5" x14ac:dyDescent="0.25">
      <c r="A17990" s="60">
        <v>149453.74056821899</v>
      </c>
      <c r="B17990" s="37"/>
      <c r="C17990" s="37">
        <v>0.68626005349101704</v>
      </c>
      <c r="D17990" s="37"/>
      <c r="E17990" s="37"/>
    </row>
    <row r="17991" spans="1:5" x14ac:dyDescent="0.25">
      <c r="A17991" s="60">
        <v>149477.479861959</v>
      </c>
      <c r="B17991" s="37"/>
      <c r="C17991" s="37">
        <v>0.81215708810478104</v>
      </c>
      <c r="D17991" s="37"/>
      <c r="E17991" s="37"/>
    </row>
    <row r="17992" spans="1:5" x14ac:dyDescent="0.25">
      <c r="A17992" s="60">
        <v>149516.90432514701</v>
      </c>
      <c r="B17992" s="37"/>
      <c r="C17992" s="37">
        <v>2.6391105096190699E-2</v>
      </c>
      <c r="D17992" s="37"/>
      <c r="E17992" s="37"/>
    </row>
    <row r="17993" spans="1:5" x14ac:dyDescent="0.25">
      <c r="A17993" s="60">
        <v>149522.60366003701</v>
      </c>
      <c r="B17993" s="37"/>
      <c r="C17993" s="37">
        <v>-0.59723428474003404</v>
      </c>
      <c r="D17993" s="37"/>
      <c r="E17993" s="37"/>
    </row>
    <row r="17994" spans="1:5" x14ac:dyDescent="0.25">
      <c r="A17994" s="60">
        <v>149538.46209019399</v>
      </c>
      <c r="B17994" s="37"/>
      <c r="C17994" s="37">
        <v>0.85736382030479097</v>
      </c>
      <c r="D17994" s="37"/>
      <c r="E17994" s="37"/>
    </row>
    <row r="17995" spans="1:5" x14ac:dyDescent="0.25">
      <c r="A17995" s="60">
        <v>149648.345992357</v>
      </c>
      <c r="B17995" s="37"/>
      <c r="C17995" s="37">
        <v>1.1347999224733001</v>
      </c>
      <c r="D17995" s="37"/>
      <c r="E17995" s="37"/>
    </row>
    <row r="17996" spans="1:5" x14ac:dyDescent="0.25">
      <c r="A17996" s="60">
        <v>149652.08912722699</v>
      </c>
      <c r="B17996" s="37"/>
      <c r="C17996" s="37">
        <v>1.3714334501960099</v>
      </c>
      <c r="D17996" s="37"/>
      <c r="E17996" s="37"/>
    </row>
    <row r="17997" spans="1:5" x14ac:dyDescent="0.25">
      <c r="A17997" s="60">
        <v>149708.737224568</v>
      </c>
      <c r="B17997" s="37"/>
      <c r="C17997" s="37">
        <v>0.463933010699913</v>
      </c>
      <c r="D17997" s="37"/>
      <c r="E17997" s="37"/>
    </row>
    <row r="17998" spans="1:5" x14ac:dyDescent="0.25">
      <c r="A17998" s="60">
        <v>149742.41985474</v>
      </c>
      <c r="B17998" s="37"/>
      <c r="C17998" s="37">
        <v>0.13669045449971101</v>
      </c>
      <c r="D17998" s="37"/>
      <c r="E17998" s="37"/>
    </row>
    <row r="17999" spans="1:5" x14ac:dyDescent="0.25">
      <c r="A17999" s="60">
        <v>149766.59211125501</v>
      </c>
      <c r="B17999" s="37"/>
      <c r="C17999" s="37">
        <v>0.31533417352094301</v>
      </c>
      <c r="D17999" s="37"/>
      <c r="E17999" s="37"/>
    </row>
    <row r="18000" spans="1:5" x14ac:dyDescent="0.25">
      <c r="A18000" s="60">
        <v>149781.07545989699</v>
      </c>
      <c r="B18000" s="37"/>
      <c r="C18000" s="37">
        <v>1.30216637471927</v>
      </c>
      <c r="D18000" s="37"/>
      <c r="E18000" s="37"/>
    </row>
    <row r="18001" spans="1:5" x14ac:dyDescent="0.25">
      <c r="A18001" s="60">
        <v>149784.97661460901</v>
      </c>
      <c r="B18001" s="37"/>
      <c r="C18001" s="37">
        <v>1.16125804285181</v>
      </c>
      <c r="D18001" s="37"/>
      <c r="E18001" s="37"/>
    </row>
    <row r="18002" spans="1:5" x14ac:dyDescent="0.25">
      <c r="A18002" s="60">
        <v>149786.63310851401</v>
      </c>
      <c r="B18002" s="37"/>
      <c r="C18002" s="37">
        <v>1.14233597082252</v>
      </c>
      <c r="D18002" s="37"/>
      <c r="E18002" s="37"/>
    </row>
    <row r="18003" spans="1:5" x14ac:dyDescent="0.25">
      <c r="A18003" s="60">
        <v>149846.02786494201</v>
      </c>
      <c r="B18003" s="37"/>
      <c r="C18003" s="37">
        <v>1.21330853928505</v>
      </c>
      <c r="D18003" s="37"/>
      <c r="E18003" s="37"/>
    </row>
    <row r="18004" spans="1:5" x14ac:dyDescent="0.25">
      <c r="A18004" s="60">
        <v>149868.94770629701</v>
      </c>
      <c r="B18004" s="37"/>
      <c r="C18004" s="37">
        <v>0.37181239005150701</v>
      </c>
      <c r="D18004" s="37"/>
      <c r="E18004" s="37"/>
    </row>
    <row r="18005" spans="1:5" x14ac:dyDescent="0.25">
      <c r="A18005" s="60">
        <v>149875.321641583</v>
      </c>
      <c r="B18005" s="37"/>
      <c r="C18005" s="37">
        <v>-7.9065982540127394E-2</v>
      </c>
      <c r="D18005" s="37"/>
      <c r="E18005" s="37"/>
    </row>
    <row r="18006" spans="1:5" x14ac:dyDescent="0.25">
      <c r="A18006" s="60">
        <v>149900.912092493</v>
      </c>
      <c r="B18006" s="37"/>
      <c r="C18006" s="37">
        <v>-0.13292762665358901</v>
      </c>
      <c r="D18006" s="37"/>
      <c r="E18006" s="37"/>
    </row>
    <row r="18007" spans="1:5" x14ac:dyDescent="0.25">
      <c r="A18007" s="60">
        <v>149920.101599413</v>
      </c>
      <c r="B18007" s="37"/>
      <c r="C18007" s="37">
        <v>1.02057253677306</v>
      </c>
      <c r="D18007" s="37"/>
      <c r="E18007" s="37"/>
    </row>
    <row r="18008" spans="1:5" x14ac:dyDescent="0.25">
      <c r="A18008" s="60">
        <v>149975.452362982</v>
      </c>
      <c r="B18008" s="37"/>
      <c r="C18008" s="37">
        <v>0.29179771406400201</v>
      </c>
      <c r="D18008" s="37"/>
      <c r="E18008" s="37"/>
    </row>
    <row r="18009" spans="1:5" x14ac:dyDescent="0.25">
      <c r="A18009" s="60">
        <v>149990.69502265</v>
      </c>
      <c r="B18009" s="37"/>
      <c r="C18009" s="37">
        <v>0.65336886575617603</v>
      </c>
      <c r="D18009" s="37"/>
      <c r="E18009" s="37"/>
    </row>
    <row r="18010" spans="1:5" x14ac:dyDescent="0.25">
      <c r="A18010" s="60">
        <v>149991.74902680199</v>
      </c>
      <c r="B18010" s="37"/>
      <c r="C18010" s="37">
        <v>1.4597385720773699</v>
      </c>
      <c r="D18010" s="37"/>
      <c r="E18010" s="37"/>
    </row>
    <row r="18011" spans="1:5" x14ac:dyDescent="0.25">
      <c r="A18011" s="60">
        <v>150102.113287863</v>
      </c>
      <c r="B18011" s="37"/>
      <c r="C18011" s="37">
        <v>1.9404246895928099</v>
      </c>
      <c r="D18011" s="37"/>
      <c r="E18011" s="37"/>
    </row>
    <row r="18012" spans="1:5" x14ac:dyDescent="0.25">
      <c r="A18012" s="60">
        <v>150118.260695515</v>
      </c>
      <c r="B18012" s="37"/>
      <c r="C18012" s="37">
        <v>0.46258605097495598</v>
      </c>
      <c r="D18012" s="37"/>
      <c r="E18012" s="37"/>
    </row>
    <row r="18013" spans="1:5" x14ac:dyDescent="0.25">
      <c r="A18013" s="60">
        <v>150141.72063132099</v>
      </c>
      <c r="B18013" s="37"/>
      <c r="C18013" s="37">
        <v>0.69085315118673196</v>
      </c>
      <c r="D18013" s="37"/>
      <c r="E18013" s="37"/>
    </row>
    <row r="18014" spans="1:5" x14ac:dyDescent="0.25">
      <c r="A18014" s="60">
        <v>150156.186754127</v>
      </c>
      <c r="B18014" s="37"/>
      <c r="C18014" s="37">
        <v>-1.23921036037855</v>
      </c>
      <c r="D18014" s="37"/>
      <c r="E18014" s="37"/>
    </row>
    <row r="18015" spans="1:5" x14ac:dyDescent="0.25">
      <c r="A18015" s="60">
        <v>150156.73266454099</v>
      </c>
      <c r="B18015" s="37"/>
      <c r="C18015" s="37">
        <v>0.41133495996821301</v>
      </c>
      <c r="D18015" s="37"/>
      <c r="E18015" s="37"/>
    </row>
    <row r="18016" spans="1:5" x14ac:dyDescent="0.25">
      <c r="A18016" s="60">
        <v>150162.038760569</v>
      </c>
      <c r="B18016" s="37"/>
      <c r="C18016" s="37">
        <v>1.4986151898726701</v>
      </c>
      <c r="D18016" s="37"/>
      <c r="E18016" s="37"/>
    </row>
    <row r="18017" spans="1:5" x14ac:dyDescent="0.25">
      <c r="A18017" s="60">
        <v>150171.39519859001</v>
      </c>
      <c r="B18017" s="37"/>
      <c r="C18017" s="37">
        <v>0.37016335843773601</v>
      </c>
      <c r="D18017" s="37"/>
      <c r="E18017" s="37"/>
    </row>
    <row r="18018" spans="1:5" x14ac:dyDescent="0.25">
      <c r="A18018" s="60">
        <v>150176.02292960399</v>
      </c>
      <c r="B18018" s="37"/>
      <c r="C18018" s="37">
        <v>0.370186847039222</v>
      </c>
      <c r="D18018" s="37"/>
      <c r="E18018" s="37"/>
    </row>
    <row r="18019" spans="1:5" x14ac:dyDescent="0.25">
      <c r="A18019" s="60">
        <v>150212.63773207401</v>
      </c>
      <c r="B18019" s="37"/>
      <c r="C18019" s="37">
        <v>-1.8531441506206801</v>
      </c>
      <c r="D18019" s="37"/>
      <c r="E18019" s="37"/>
    </row>
    <row r="18020" spans="1:5" x14ac:dyDescent="0.25">
      <c r="A18020" s="60">
        <v>150273.05765782201</v>
      </c>
      <c r="B18020" s="37"/>
      <c r="C18020" s="37">
        <v>0.82644552260180404</v>
      </c>
      <c r="D18020" s="37"/>
      <c r="E18020" s="37"/>
    </row>
    <row r="18021" spans="1:5" x14ac:dyDescent="0.25">
      <c r="A18021" s="60">
        <v>150334.192626957</v>
      </c>
      <c r="B18021" s="37"/>
      <c r="C18021" s="37">
        <v>2.2110266290798601</v>
      </c>
      <c r="D18021" s="37"/>
      <c r="E18021" s="37"/>
    </row>
    <row r="18022" spans="1:5" x14ac:dyDescent="0.25">
      <c r="A18022" s="60">
        <v>150360.83674433801</v>
      </c>
      <c r="B18022" s="37"/>
      <c r="C18022" s="37">
        <v>9.0586419765403797E-2</v>
      </c>
      <c r="D18022" s="37"/>
      <c r="E18022" s="37"/>
    </row>
    <row r="18023" spans="1:5" x14ac:dyDescent="0.25">
      <c r="A18023" s="60">
        <v>150369.014108665</v>
      </c>
      <c r="B18023" s="37"/>
      <c r="C18023" s="37">
        <v>-0.120707884698446</v>
      </c>
      <c r="D18023" s="37"/>
      <c r="E18023" s="37"/>
    </row>
    <row r="18024" spans="1:5" x14ac:dyDescent="0.25">
      <c r="A18024" s="60">
        <v>150510.04731965301</v>
      </c>
      <c r="B18024" s="37"/>
      <c r="C18024" s="37">
        <v>0.99332175632580499</v>
      </c>
      <c r="D18024" s="37"/>
      <c r="E18024" s="37"/>
    </row>
    <row r="18025" spans="1:5" x14ac:dyDescent="0.25">
      <c r="A18025" s="60">
        <v>150566.88289334401</v>
      </c>
      <c r="B18025" s="37"/>
      <c r="C18025" s="37">
        <v>0.25856860803557002</v>
      </c>
      <c r="D18025" s="37"/>
      <c r="E18025" s="37"/>
    </row>
    <row r="18026" spans="1:5" x14ac:dyDescent="0.25">
      <c r="A18026" s="60">
        <v>150603.44699393501</v>
      </c>
      <c r="B18026" s="37"/>
      <c r="C18026" s="37">
        <v>1.1971767646868501</v>
      </c>
      <c r="D18026" s="37"/>
      <c r="E18026" s="37"/>
    </row>
    <row r="18027" spans="1:5" x14ac:dyDescent="0.25">
      <c r="A18027" s="60">
        <v>150642.78521767701</v>
      </c>
      <c r="B18027" s="37"/>
      <c r="C18027" s="37">
        <v>0.317302797254992</v>
      </c>
      <c r="D18027" s="37"/>
      <c r="E18027" s="37"/>
    </row>
    <row r="18028" spans="1:5" x14ac:dyDescent="0.25">
      <c r="A18028" s="60">
        <v>150701.92594091099</v>
      </c>
      <c r="B18028" s="37"/>
      <c r="C18028" s="37">
        <v>0.48899295610691501</v>
      </c>
      <c r="D18028" s="37"/>
      <c r="E18028" s="37"/>
    </row>
    <row r="18029" spans="1:5" x14ac:dyDescent="0.25">
      <c r="A18029" s="60">
        <v>150706.35995023901</v>
      </c>
      <c r="B18029" s="37"/>
      <c r="C18029" s="37">
        <v>1.01633144143995</v>
      </c>
      <c r="D18029" s="37"/>
      <c r="E18029" s="37"/>
    </row>
    <row r="18030" spans="1:5" x14ac:dyDescent="0.25">
      <c r="A18030" s="60">
        <v>150712.81469213101</v>
      </c>
      <c r="B18030" s="37"/>
      <c r="C18030" s="37">
        <v>0.73728228891967196</v>
      </c>
      <c r="D18030" s="37"/>
      <c r="E18030" s="37"/>
    </row>
    <row r="18031" spans="1:5" x14ac:dyDescent="0.25">
      <c r="A18031" s="60">
        <v>150768.28902554401</v>
      </c>
      <c r="B18031" s="37"/>
      <c r="C18031" s="37">
        <v>-0.60669975234463003</v>
      </c>
      <c r="D18031" s="37"/>
      <c r="E18031" s="37"/>
    </row>
    <row r="18032" spans="1:5" x14ac:dyDescent="0.25">
      <c r="A18032" s="60">
        <v>150792.55836172099</v>
      </c>
      <c r="B18032" s="37"/>
      <c r="C18032" s="37">
        <v>0.98873301892725696</v>
      </c>
      <c r="D18032" s="37"/>
      <c r="E18032" s="37"/>
    </row>
    <row r="18033" spans="1:5" x14ac:dyDescent="0.25">
      <c r="A18033" s="60">
        <v>150821.02048617601</v>
      </c>
      <c r="B18033" s="37"/>
      <c r="C18033" s="37">
        <v>1.12042612695193</v>
      </c>
      <c r="D18033" s="37"/>
      <c r="E18033" s="37"/>
    </row>
    <row r="18034" spans="1:5" x14ac:dyDescent="0.25">
      <c r="A18034" s="60">
        <v>150822.55597222701</v>
      </c>
      <c r="B18034" s="37"/>
      <c r="C18034" s="37">
        <v>4.0202734033156799E-3</v>
      </c>
      <c r="D18034" s="37"/>
      <c r="E18034" s="37"/>
    </row>
    <row r="18035" spans="1:5" x14ac:dyDescent="0.25">
      <c r="A18035" s="60">
        <v>150843.74155136599</v>
      </c>
      <c r="B18035" s="37"/>
      <c r="C18035" s="37">
        <v>-1.2022915511718899</v>
      </c>
      <c r="D18035" s="37"/>
      <c r="E18035" s="37"/>
    </row>
    <row r="18036" spans="1:5" x14ac:dyDescent="0.25">
      <c r="A18036" s="60">
        <v>150869.747421306</v>
      </c>
      <c r="B18036" s="37"/>
      <c r="C18036" s="37">
        <v>1.68662545810947</v>
      </c>
      <c r="D18036" s="37"/>
      <c r="E18036" s="37"/>
    </row>
    <row r="18037" spans="1:5" x14ac:dyDescent="0.25">
      <c r="A18037" s="60">
        <v>150873.41554955801</v>
      </c>
      <c r="B18037" s="37"/>
      <c r="C18037" s="37">
        <v>1.2570118990165</v>
      </c>
      <c r="D18037" s="37"/>
      <c r="E18037" s="37"/>
    </row>
    <row r="18038" spans="1:5" x14ac:dyDescent="0.25">
      <c r="A18038" s="60">
        <v>150874.354029779</v>
      </c>
      <c r="B18038" s="37"/>
      <c r="C18038" s="37">
        <v>1.56072401424838</v>
      </c>
      <c r="D18038" s="37"/>
      <c r="E18038" s="37"/>
    </row>
    <row r="18039" spans="1:5" x14ac:dyDescent="0.25">
      <c r="A18039" s="60">
        <v>150889.92097338999</v>
      </c>
      <c r="B18039" s="37"/>
      <c r="C18039" s="37">
        <v>0.62190192910136499</v>
      </c>
      <c r="D18039" s="37"/>
      <c r="E18039" s="37"/>
    </row>
    <row r="18040" spans="1:5" x14ac:dyDescent="0.25">
      <c r="A18040" s="60">
        <v>150936.51900008199</v>
      </c>
      <c r="B18040" s="37"/>
      <c r="C18040" s="37">
        <v>0.84057264903589801</v>
      </c>
      <c r="D18040" s="37"/>
      <c r="E18040" s="37"/>
    </row>
    <row r="18041" spans="1:5" x14ac:dyDescent="0.25">
      <c r="A18041" s="60">
        <v>150939.792733421</v>
      </c>
      <c r="B18041" s="37"/>
      <c r="C18041" s="37">
        <v>0.59398896945892499</v>
      </c>
      <c r="D18041" s="37"/>
      <c r="E18041" s="37"/>
    </row>
    <row r="18042" spans="1:5" x14ac:dyDescent="0.25">
      <c r="A18042" s="60">
        <v>151116.96689342</v>
      </c>
      <c r="B18042" s="37"/>
      <c r="C18042" s="37">
        <v>1.2592726854412599</v>
      </c>
      <c r="D18042" s="37"/>
      <c r="E18042" s="37"/>
    </row>
    <row r="18043" spans="1:5" x14ac:dyDescent="0.25">
      <c r="A18043" s="60">
        <v>151156.67064094401</v>
      </c>
      <c r="B18043" s="37"/>
      <c r="C18043" s="37">
        <v>-0.392549039775902</v>
      </c>
      <c r="D18043" s="37"/>
      <c r="E18043" s="37"/>
    </row>
    <row r="18044" spans="1:5" x14ac:dyDescent="0.25">
      <c r="A18044" s="60">
        <v>151246.58853977799</v>
      </c>
      <c r="B18044" s="37"/>
      <c r="C18044" s="37">
        <v>1.56814394639475</v>
      </c>
      <c r="D18044" s="37"/>
      <c r="E18044" s="37"/>
    </row>
    <row r="18045" spans="1:5" x14ac:dyDescent="0.25">
      <c r="A18045" s="60">
        <v>151261.695400128</v>
      </c>
      <c r="B18045" s="37"/>
      <c r="C18045" s="37">
        <v>-0.48167378008713302</v>
      </c>
      <c r="D18045" s="37"/>
      <c r="E18045" s="37"/>
    </row>
    <row r="18046" spans="1:5" x14ac:dyDescent="0.25">
      <c r="A18046" s="60">
        <v>151316.74266667099</v>
      </c>
      <c r="B18046" s="37"/>
      <c r="C18046" s="37">
        <v>0.33134976960724799</v>
      </c>
      <c r="D18046" s="37"/>
      <c r="E18046" s="37"/>
    </row>
    <row r="18047" spans="1:5" x14ac:dyDescent="0.25">
      <c r="A18047" s="60">
        <v>151334.89551033199</v>
      </c>
      <c r="B18047" s="37"/>
      <c r="C18047" s="37">
        <v>0.52982290220608996</v>
      </c>
      <c r="D18047" s="37"/>
      <c r="E18047" s="37"/>
    </row>
    <row r="18048" spans="1:5" x14ac:dyDescent="0.25">
      <c r="A18048" s="60">
        <v>151353.083901273</v>
      </c>
      <c r="B18048" s="37"/>
      <c r="C18048" s="37">
        <v>0.27689513843132102</v>
      </c>
      <c r="D18048" s="37"/>
      <c r="E18048" s="37"/>
    </row>
    <row r="18049" spans="1:5" x14ac:dyDescent="0.25">
      <c r="A18049" s="60">
        <v>151363.835433595</v>
      </c>
      <c r="B18049" s="37"/>
      <c r="C18049" s="37">
        <v>0.89927209267142105</v>
      </c>
      <c r="D18049" s="37"/>
      <c r="E18049" s="37"/>
    </row>
    <row r="18050" spans="1:5" x14ac:dyDescent="0.25">
      <c r="A18050" s="60">
        <v>151375.57125879999</v>
      </c>
      <c r="B18050" s="37"/>
      <c r="C18050" s="37">
        <v>0.82243157890922203</v>
      </c>
      <c r="D18050" s="37"/>
      <c r="E18050" s="37"/>
    </row>
    <row r="18051" spans="1:5" x14ac:dyDescent="0.25">
      <c r="A18051" s="60">
        <v>151400.73646388901</v>
      </c>
      <c r="B18051" s="37"/>
      <c r="C18051" s="37">
        <v>-0.10733923438057701</v>
      </c>
      <c r="D18051" s="37"/>
      <c r="E18051" s="37"/>
    </row>
    <row r="18052" spans="1:5" x14ac:dyDescent="0.25">
      <c r="A18052" s="60">
        <v>151430.456994726</v>
      </c>
      <c r="B18052" s="37"/>
      <c r="C18052" s="37">
        <v>-7.6733237823645203E-2</v>
      </c>
      <c r="D18052" s="37"/>
      <c r="E18052" s="37"/>
    </row>
    <row r="18053" spans="1:5" x14ac:dyDescent="0.25">
      <c r="A18053" s="60">
        <v>151432.973223924</v>
      </c>
      <c r="B18053" s="37"/>
      <c r="C18053" s="37">
        <v>0.44301184932809001</v>
      </c>
      <c r="D18053" s="37"/>
      <c r="E18053" s="37"/>
    </row>
    <row r="18054" spans="1:5" x14ac:dyDescent="0.25">
      <c r="A18054" s="60">
        <v>151444.21169475501</v>
      </c>
      <c r="B18054" s="37"/>
      <c r="C18054" s="37">
        <v>1.20742636178284</v>
      </c>
      <c r="D18054" s="37"/>
      <c r="E18054" s="37"/>
    </row>
    <row r="18055" spans="1:5" x14ac:dyDescent="0.25">
      <c r="A18055" s="60">
        <v>151450.72486317201</v>
      </c>
      <c r="B18055" s="37"/>
      <c r="C18055" s="37">
        <v>1.27848441584943</v>
      </c>
      <c r="D18055" s="37"/>
      <c r="E18055" s="37"/>
    </row>
    <row r="18056" spans="1:5" x14ac:dyDescent="0.25">
      <c r="A18056" s="60">
        <v>151510.19675259801</v>
      </c>
      <c r="B18056" s="37"/>
      <c r="C18056" s="37">
        <v>0.45972629027988299</v>
      </c>
      <c r="D18056" s="37"/>
      <c r="E18056" s="37"/>
    </row>
    <row r="18057" spans="1:5" x14ac:dyDescent="0.25">
      <c r="A18057" s="60">
        <v>151560.682332586</v>
      </c>
      <c r="B18057" s="37"/>
      <c r="C18057" s="37">
        <v>1.1304175155755201</v>
      </c>
      <c r="D18057" s="37"/>
      <c r="E18057" s="37"/>
    </row>
    <row r="18058" spans="1:5" x14ac:dyDescent="0.25">
      <c r="A18058" s="60">
        <v>151564.00820287701</v>
      </c>
      <c r="B18058" s="37"/>
      <c r="C18058" s="37">
        <v>0.67938581594448899</v>
      </c>
      <c r="D18058" s="37"/>
      <c r="E18058" s="37"/>
    </row>
    <row r="18059" spans="1:5" x14ac:dyDescent="0.25">
      <c r="A18059" s="60">
        <v>151573.330150333</v>
      </c>
      <c r="B18059" s="37"/>
      <c r="C18059" s="37">
        <v>1.9353711097927599</v>
      </c>
      <c r="D18059" s="37"/>
      <c r="E18059" s="37"/>
    </row>
    <row r="18060" spans="1:5" x14ac:dyDescent="0.25">
      <c r="A18060" s="60">
        <v>151576.63451993401</v>
      </c>
      <c r="B18060" s="37"/>
      <c r="C18060" s="37">
        <v>0.75479149234454201</v>
      </c>
      <c r="D18060" s="37"/>
      <c r="E18060" s="37"/>
    </row>
    <row r="18061" spans="1:5" x14ac:dyDescent="0.25">
      <c r="A18061" s="60">
        <v>151606.369941065</v>
      </c>
      <c r="B18061" s="37"/>
      <c r="C18061" s="37">
        <v>0.54119361529330101</v>
      </c>
      <c r="D18061" s="37"/>
      <c r="E18061" s="37"/>
    </row>
    <row r="18062" spans="1:5" x14ac:dyDescent="0.25">
      <c r="A18062" s="60">
        <v>151633.54774353001</v>
      </c>
      <c r="B18062" s="37"/>
      <c r="C18062" s="37">
        <v>0.86761378255328903</v>
      </c>
      <c r="D18062" s="37"/>
      <c r="E18062" s="37"/>
    </row>
    <row r="18063" spans="1:5" x14ac:dyDescent="0.25">
      <c r="A18063" s="60">
        <v>151637.033346643</v>
      </c>
      <c r="B18063" s="37"/>
      <c r="C18063" s="37">
        <v>0.75315116206593502</v>
      </c>
      <c r="D18063" s="37"/>
      <c r="E18063" s="37"/>
    </row>
    <row r="18064" spans="1:5" x14ac:dyDescent="0.25">
      <c r="A18064" s="60">
        <v>151650.17615014801</v>
      </c>
      <c r="B18064" s="37"/>
      <c r="C18064" s="37">
        <v>1.2262920036763401</v>
      </c>
      <c r="D18064" s="37"/>
      <c r="E18064" s="37"/>
    </row>
    <row r="18065" spans="1:5" x14ac:dyDescent="0.25">
      <c r="A18065" s="60">
        <v>151715.835080852</v>
      </c>
      <c r="B18065" s="37"/>
      <c r="C18065" s="37">
        <v>1.31863704775441</v>
      </c>
      <c r="D18065" s="37"/>
      <c r="E18065" s="37"/>
    </row>
    <row r="18066" spans="1:5" x14ac:dyDescent="0.25">
      <c r="A18066" s="60">
        <v>151932.20301313</v>
      </c>
      <c r="B18066" s="37"/>
      <c r="C18066" s="37">
        <v>1.1866813453170799</v>
      </c>
      <c r="D18066" s="37"/>
      <c r="E18066" s="37"/>
    </row>
    <row r="18067" spans="1:5" x14ac:dyDescent="0.25">
      <c r="A18067" s="60">
        <v>151935.73675970701</v>
      </c>
      <c r="B18067" s="37"/>
      <c r="C18067" s="37">
        <v>1.2618364144716001</v>
      </c>
      <c r="D18067" s="37"/>
      <c r="E18067" s="37"/>
    </row>
    <row r="18068" spans="1:5" x14ac:dyDescent="0.25">
      <c r="A18068" s="60">
        <v>151945.01197892401</v>
      </c>
      <c r="B18068" s="37"/>
      <c r="C18068" s="37">
        <v>0.54360032045961404</v>
      </c>
      <c r="D18068" s="37"/>
      <c r="E18068" s="37"/>
    </row>
    <row r="18069" spans="1:5" x14ac:dyDescent="0.25">
      <c r="A18069" s="60">
        <v>151997.528569627</v>
      </c>
      <c r="B18069" s="37"/>
      <c r="C18069" s="37">
        <v>1.32198292673118</v>
      </c>
      <c r="D18069" s="37"/>
      <c r="E18069" s="37"/>
    </row>
    <row r="18070" spans="1:5" x14ac:dyDescent="0.25">
      <c r="A18070" s="60">
        <v>152015.08504669301</v>
      </c>
      <c r="B18070" s="37"/>
      <c r="C18070" s="37">
        <v>1.0023878734315601</v>
      </c>
      <c r="D18070" s="37"/>
      <c r="E18070" s="37"/>
    </row>
    <row r="18071" spans="1:5" x14ac:dyDescent="0.25">
      <c r="A18071" s="60">
        <v>152061.48729746899</v>
      </c>
      <c r="B18071" s="37"/>
      <c r="C18071" s="37">
        <v>0.492680187239181</v>
      </c>
      <c r="D18071" s="37"/>
      <c r="E18071" s="37"/>
    </row>
    <row r="18072" spans="1:5" x14ac:dyDescent="0.25">
      <c r="A18072" s="60">
        <v>152090.65938259399</v>
      </c>
      <c r="B18072" s="37"/>
      <c r="C18072" s="37">
        <v>0.148977540498518</v>
      </c>
      <c r="D18072" s="37"/>
      <c r="E18072" s="37"/>
    </row>
    <row r="18073" spans="1:5" x14ac:dyDescent="0.25">
      <c r="A18073" s="60">
        <v>152098.836458718</v>
      </c>
      <c r="B18073" s="37"/>
      <c r="C18073" s="37">
        <v>1.2206588612484699</v>
      </c>
      <c r="D18073" s="37"/>
      <c r="E18073" s="37"/>
    </row>
    <row r="18074" spans="1:5" x14ac:dyDescent="0.25">
      <c r="A18074" s="60">
        <v>152122.46705958099</v>
      </c>
      <c r="B18074" s="37"/>
      <c r="C18074" s="37">
        <v>1.97342388938757</v>
      </c>
      <c r="D18074" s="37"/>
      <c r="E18074" s="37"/>
    </row>
    <row r="18075" spans="1:5" x14ac:dyDescent="0.25">
      <c r="A18075" s="60">
        <v>152170.92288529899</v>
      </c>
      <c r="B18075" s="37"/>
      <c r="C18075" s="37">
        <v>0.87009599837824003</v>
      </c>
      <c r="D18075" s="37"/>
      <c r="E18075" s="37"/>
    </row>
    <row r="18076" spans="1:5" x14ac:dyDescent="0.25">
      <c r="A18076" s="60">
        <v>152246.68497509399</v>
      </c>
      <c r="B18076" s="37"/>
      <c r="C18076" s="37">
        <v>0.92362692585763495</v>
      </c>
      <c r="D18076" s="37"/>
      <c r="E18076" s="37"/>
    </row>
    <row r="18077" spans="1:5" x14ac:dyDescent="0.25">
      <c r="A18077" s="60">
        <v>152248.09487056799</v>
      </c>
      <c r="B18077" s="37"/>
      <c r="C18077" s="37">
        <v>0.64411021300472304</v>
      </c>
      <c r="D18077" s="37"/>
      <c r="E18077" s="37"/>
    </row>
    <row r="18078" spans="1:5" x14ac:dyDescent="0.25">
      <c r="A18078" s="60">
        <v>152260.17794743899</v>
      </c>
      <c r="B18078" s="37"/>
      <c r="C18078" s="37">
        <v>1.3282196709231999</v>
      </c>
      <c r="D18078" s="37"/>
      <c r="E18078" s="37"/>
    </row>
    <row r="18079" spans="1:5" x14ac:dyDescent="0.25">
      <c r="A18079" s="60">
        <v>152262.08264754</v>
      </c>
      <c r="B18079" s="37"/>
      <c r="C18079" s="37">
        <v>-2.2603142818400102</v>
      </c>
      <c r="D18079" s="37"/>
      <c r="E18079" s="37"/>
    </row>
    <row r="18080" spans="1:5" x14ac:dyDescent="0.25">
      <c r="A18080" s="60">
        <v>152269.946154768</v>
      </c>
      <c r="B18080" s="37"/>
      <c r="C18080" s="37">
        <v>1.33118993176111</v>
      </c>
      <c r="D18080" s="37"/>
      <c r="E18080" s="37"/>
    </row>
    <row r="18081" spans="1:5" x14ac:dyDescent="0.25">
      <c r="A18081" s="60">
        <v>152276.50716564601</v>
      </c>
      <c r="B18081" s="37"/>
      <c r="C18081" s="37">
        <v>-0.37789722871483</v>
      </c>
      <c r="D18081" s="37"/>
      <c r="E18081" s="37"/>
    </row>
    <row r="18082" spans="1:5" x14ac:dyDescent="0.25">
      <c r="A18082" s="60">
        <v>152280.049804618</v>
      </c>
      <c r="B18082" s="37"/>
      <c r="C18082" s="37">
        <v>0.81030196626297202</v>
      </c>
      <c r="D18082" s="37"/>
      <c r="E18082" s="37"/>
    </row>
    <row r="18083" spans="1:5" x14ac:dyDescent="0.25">
      <c r="A18083" s="60">
        <v>152281.198433418</v>
      </c>
      <c r="B18083" s="37"/>
      <c r="C18083" s="37">
        <v>0.58201501377326303</v>
      </c>
      <c r="D18083" s="37"/>
      <c r="E18083" s="37"/>
    </row>
    <row r="18084" spans="1:5" x14ac:dyDescent="0.25">
      <c r="A18084" s="60">
        <v>152351.74212435301</v>
      </c>
      <c r="B18084" s="37"/>
      <c r="C18084" s="37">
        <v>0.70541174343476998</v>
      </c>
      <c r="D18084" s="37"/>
      <c r="E18084" s="37"/>
    </row>
    <row r="18085" spans="1:5" x14ac:dyDescent="0.25">
      <c r="A18085" s="60">
        <v>152352.83163943901</v>
      </c>
      <c r="B18085" s="37"/>
      <c r="C18085" s="37">
        <v>0.44323350450823401</v>
      </c>
      <c r="D18085" s="37"/>
      <c r="E18085" s="37"/>
    </row>
    <row r="18086" spans="1:5" x14ac:dyDescent="0.25">
      <c r="A18086" s="60">
        <v>152402.47841065101</v>
      </c>
      <c r="B18086" s="37"/>
      <c r="C18086" s="37">
        <v>-1.9296784257838401E-2</v>
      </c>
      <c r="D18086" s="37"/>
      <c r="E18086" s="37"/>
    </row>
    <row r="18087" spans="1:5" x14ac:dyDescent="0.25">
      <c r="A18087" s="60">
        <v>152412.93615669</v>
      </c>
      <c r="B18087" s="37"/>
      <c r="C18087" s="37">
        <v>0.54981215001679296</v>
      </c>
      <c r="D18087" s="37"/>
      <c r="E18087" s="37"/>
    </row>
    <row r="18088" spans="1:5" x14ac:dyDescent="0.25">
      <c r="A18088" s="60">
        <v>152432.16527023099</v>
      </c>
      <c r="B18088" s="37"/>
      <c r="C18088" s="37">
        <v>-0.14469432425762199</v>
      </c>
      <c r="D18088" s="37"/>
      <c r="E18088" s="37"/>
    </row>
    <row r="18089" spans="1:5" x14ac:dyDescent="0.25">
      <c r="A18089" s="60">
        <v>152463.89993086801</v>
      </c>
      <c r="B18089" s="37"/>
      <c r="C18089" s="37">
        <v>-0.70754552022287398</v>
      </c>
      <c r="D18089" s="37"/>
      <c r="E18089" s="37"/>
    </row>
    <row r="18090" spans="1:5" x14ac:dyDescent="0.25">
      <c r="A18090" s="60">
        <v>152498.604997004</v>
      </c>
      <c r="B18090" s="37"/>
      <c r="C18090" s="37">
        <v>-0.90554709932112498</v>
      </c>
      <c r="D18090" s="37"/>
      <c r="E18090" s="37"/>
    </row>
    <row r="18091" spans="1:5" x14ac:dyDescent="0.25">
      <c r="A18091" s="60">
        <v>152549.37654141599</v>
      </c>
      <c r="B18091" s="37"/>
      <c r="C18091" s="37">
        <v>0.85942404884125101</v>
      </c>
      <c r="D18091" s="37"/>
      <c r="E18091" s="37"/>
    </row>
    <row r="18092" spans="1:5" x14ac:dyDescent="0.25">
      <c r="A18092" s="60">
        <v>152590.52897218501</v>
      </c>
      <c r="B18092" s="37"/>
      <c r="C18092" s="37">
        <v>-1.2786031465865799</v>
      </c>
      <c r="D18092" s="37"/>
      <c r="E18092" s="37"/>
    </row>
    <row r="18093" spans="1:5" x14ac:dyDescent="0.25">
      <c r="A18093" s="60">
        <v>152590.55329717699</v>
      </c>
      <c r="B18093" s="37"/>
      <c r="C18093" s="37">
        <v>-1.3954536055192699</v>
      </c>
      <c r="D18093" s="37"/>
      <c r="E18093" s="37"/>
    </row>
    <row r="18094" spans="1:5" x14ac:dyDescent="0.25">
      <c r="A18094" s="60">
        <v>152602.75070754101</v>
      </c>
      <c r="B18094" s="37"/>
      <c r="C18094" s="37">
        <v>1.11068834909605</v>
      </c>
      <c r="D18094" s="37"/>
      <c r="E18094" s="37"/>
    </row>
    <row r="18095" spans="1:5" x14ac:dyDescent="0.25">
      <c r="A18095" s="60">
        <v>152647.77904306501</v>
      </c>
      <c r="B18095" s="37"/>
      <c r="C18095" s="37">
        <v>0.70023411163486804</v>
      </c>
      <c r="D18095" s="37"/>
      <c r="E18095" s="37"/>
    </row>
    <row r="18096" spans="1:5" x14ac:dyDescent="0.25">
      <c r="A18096" s="60">
        <v>152664.95207003001</v>
      </c>
      <c r="B18096" s="37"/>
      <c r="C18096" s="37">
        <v>0.45232642661767702</v>
      </c>
      <c r="D18096" s="37"/>
      <c r="E18096" s="37"/>
    </row>
    <row r="18097" spans="1:5" x14ac:dyDescent="0.25">
      <c r="A18097" s="60">
        <v>152752.021754421</v>
      </c>
      <c r="B18097" s="37"/>
      <c r="C18097" s="37">
        <v>1.0041897798069599</v>
      </c>
      <c r="D18097" s="37"/>
      <c r="E18097" s="37"/>
    </row>
    <row r="18098" spans="1:5" x14ac:dyDescent="0.25">
      <c r="A18098" s="60">
        <v>152822.179988827</v>
      </c>
      <c r="B18098" s="37"/>
      <c r="C18098" s="37">
        <v>0.46312400281587301</v>
      </c>
      <c r="D18098" s="37"/>
      <c r="E18098" s="37"/>
    </row>
    <row r="18099" spans="1:5" x14ac:dyDescent="0.25">
      <c r="A18099" s="60">
        <v>152838.21868967501</v>
      </c>
      <c r="B18099" s="37"/>
      <c r="C18099" s="37">
        <v>0.48847035841737002</v>
      </c>
      <c r="D18099" s="37"/>
      <c r="E18099" s="37"/>
    </row>
    <row r="18100" spans="1:5" x14ac:dyDescent="0.25">
      <c r="A18100" s="60">
        <v>152867.37501344201</v>
      </c>
      <c r="B18100" s="37"/>
      <c r="C18100" s="37">
        <v>-0.32347919062972702</v>
      </c>
      <c r="D18100" s="37"/>
      <c r="E18100" s="37"/>
    </row>
    <row r="18101" spans="1:5" x14ac:dyDescent="0.25">
      <c r="A18101" s="60">
        <v>152887.035498115</v>
      </c>
      <c r="B18101" s="37"/>
      <c r="C18101" s="37">
        <v>1.3897112282108499</v>
      </c>
      <c r="D18101" s="37"/>
      <c r="E18101" s="37"/>
    </row>
    <row r="18102" spans="1:5" x14ac:dyDescent="0.25">
      <c r="A18102" s="60">
        <v>152895.03085729401</v>
      </c>
      <c r="B18102" s="37"/>
      <c r="C18102" s="37">
        <v>-0.94328852381722095</v>
      </c>
      <c r="D18102" s="37"/>
      <c r="E18102" s="37"/>
    </row>
    <row r="18103" spans="1:5" x14ac:dyDescent="0.25">
      <c r="A18103" s="60">
        <v>152914.12341572001</v>
      </c>
      <c r="B18103" s="37"/>
      <c r="C18103" s="37">
        <v>-3.0577397389688699</v>
      </c>
      <c r="D18103" s="37"/>
      <c r="E18103" s="37"/>
    </row>
    <row r="18104" spans="1:5" x14ac:dyDescent="0.25">
      <c r="A18104" s="60">
        <v>152945.450707096</v>
      </c>
      <c r="B18104" s="37"/>
      <c r="C18104" s="37">
        <v>1.08129450424661</v>
      </c>
      <c r="D18104" s="37"/>
      <c r="E18104" s="37"/>
    </row>
    <row r="18105" spans="1:5" x14ac:dyDescent="0.25">
      <c r="A18105" s="60">
        <v>153004.43977051601</v>
      </c>
      <c r="B18105" s="37"/>
      <c r="C18105" s="37">
        <v>0.91490707379768799</v>
      </c>
      <c r="D18105" s="37"/>
      <c r="E18105" s="37"/>
    </row>
    <row r="18106" spans="1:5" x14ac:dyDescent="0.25">
      <c r="A18106" s="60">
        <v>153045.65378998299</v>
      </c>
      <c r="B18106" s="37"/>
      <c r="C18106" s="37">
        <v>1.12544954716545</v>
      </c>
      <c r="D18106" s="37"/>
      <c r="E18106" s="37"/>
    </row>
    <row r="18107" spans="1:5" x14ac:dyDescent="0.25">
      <c r="A18107" s="60">
        <v>153133.807787925</v>
      </c>
      <c r="B18107" s="37"/>
      <c r="C18107" s="37">
        <v>0.92842421569581102</v>
      </c>
      <c r="D18107" s="37"/>
      <c r="E18107" s="37"/>
    </row>
    <row r="18108" spans="1:5" x14ac:dyDescent="0.25">
      <c r="A18108" s="60">
        <v>153199.33288126299</v>
      </c>
      <c r="B18108" s="37"/>
      <c r="C18108" s="37">
        <v>1.2397723093644299</v>
      </c>
      <c r="D18108" s="37"/>
      <c r="E18108" s="37"/>
    </row>
    <row r="18109" spans="1:5" x14ac:dyDescent="0.25">
      <c r="A18109" s="60">
        <v>153218.53351873299</v>
      </c>
      <c r="B18109" s="37"/>
      <c r="C18109" s="37">
        <v>-5.1959778052848504</v>
      </c>
      <c r="D18109" s="37"/>
      <c r="E18109" s="37"/>
    </row>
    <row r="18110" spans="1:5" x14ac:dyDescent="0.25">
      <c r="A18110" s="60">
        <v>153269.37565658599</v>
      </c>
      <c r="B18110" s="37"/>
      <c r="C18110" s="37">
        <v>0.78100440534314397</v>
      </c>
      <c r="D18110" s="37"/>
      <c r="E18110" s="37"/>
    </row>
    <row r="18111" spans="1:5" x14ac:dyDescent="0.25">
      <c r="A18111" s="60">
        <v>153275.32566076101</v>
      </c>
      <c r="B18111" s="37"/>
      <c r="C18111" s="37">
        <v>0.80084226781433898</v>
      </c>
      <c r="D18111" s="37"/>
      <c r="E18111" s="37"/>
    </row>
    <row r="18112" spans="1:5" x14ac:dyDescent="0.25">
      <c r="A18112" s="60">
        <v>153301.18753784799</v>
      </c>
      <c r="B18112" s="37"/>
      <c r="C18112" s="37">
        <v>0.76978765606230404</v>
      </c>
      <c r="D18112" s="37"/>
      <c r="E18112" s="37"/>
    </row>
    <row r="18113" spans="1:5" x14ac:dyDescent="0.25">
      <c r="A18113" s="60">
        <v>153317.84570648699</v>
      </c>
      <c r="B18113" s="37"/>
      <c r="C18113" s="37">
        <v>1.18681656190824</v>
      </c>
      <c r="D18113" s="37"/>
      <c r="E18113" s="37"/>
    </row>
    <row r="18114" spans="1:5" x14ac:dyDescent="0.25">
      <c r="A18114" s="60">
        <v>153393.551332626</v>
      </c>
      <c r="B18114" s="37"/>
      <c r="C18114" s="37">
        <v>1.32264093720982</v>
      </c>
      <c r="D18114" s="37"/>
      <c r="E18114" s="37"/>
    </row>
    <row r="18115" spans="1:5" x14ac:dyDescent="0.25">
      <c r="A18115" s="60">
        <v>153411.82400949</v>
      </c>
      <c r="B18115" s="37"/>
      <c r="C18115" s="37">
        <v>1.31763688925102</v>
      </c>
      <c r="D18115" s="37"/>
      <c r="E18115" s="37"/>
    </row>
    <row r="18116" spans="1:5" x14ac:dyDescent="0.25">
      <c r="A18116" s="60">
        <v>153415.77221904401</v>
      </c>
      <c r="B18116" s="37"/>
      <c r="C18116" s="37">
        <v>0.71994854682340104</v>
      </c>
      <c r="D18116" s="37"/>
      <c r="E18116" s="37"/>
    </row>
    <row r="18117" spans="1:5" x14ac:dyDescent="0.25">
      <c r="A18117" s="60">
        <v>153523.740079393</v>
      </c>
      <c r="B18117" s="37"/>
      <c r="C18117" s="37">
        <v>0.58915044183402998</v>
      </c>
      <c r="D18117" s="37"/>
      <c r="E18117" s="37"/>
    </row>
    <row r="18118" spans="1:5" x14ac:dyDescent="0.25">
      <c r="A18118" s="60">
        <v>153557.38790322901</v>
      </c>
      <c r="B18118" s="37"/>
      <c r="C18118" s="37">
        <v>0.28786279352002198</v>
      </c>
      <c r="D18118" s="37"/>
      <c r="E18118" s="37"/>
    </row>
    <row r="18119" spans="1:5" x14ac:dyDescent="0.25">
      <c r="A18119" s="60">
        <v>153569.809190987</v>
      </c>
      <c r="B18119" s="37"/>
      <c r="C18119" s="37">
        <v>0.54174055011377797</v>
      </c>
      <c r="D18119" s="37"/>
      <c r="E18119" s="37"/>
    </row>
    <row r="18120" spans="1:5" x14ac:dyDescent="0.25">
      <c r="A18120" s="60">
        <v>153574.946902611</v>
      </c>
      <c r="B18120" s="37"/>
      <c r="C18120" s="37">
        <v>0.482281215577474</v>
      </c>
      <c r="D18120" s="37"/>
      <c r="E18120" s="37"/>
    </row>
    <row r="18121" spans="1:5" x14ac:dyDescent="0.25">
      <c r="A18121" s="60">
        <v>153627.98298319499</v>
      </c>
      <c r="B18121" s="37"/>
      <c r="C18121" s="37">
        <v>1.2863749733946099</v>
      </c>
      <c r="D18121" s="37"/>
      <c r="E18121" s="37"/>
    </row>
    <row r="18122" spans="1:5" x14ac:dyDescent="0.25">
      <c r="A18122" s="60">
        <v>153663.98434522</v>
      </c>
      <c r="B18122" s="37"/>
      <c r="C18122" s="37">
        <v>-4.7744985986153399E-2</v>
      </c>
      <c r="D18122" s="37"/>
      <c r="E18122" s="37"/>
    </row>
    <row r="18123" spans="1:5" x14ac:dyDescent="0.25">
      <c r="A18123" s="60">
        <v>153670.69697895701</v>
      </c>
      <c r="B18123" s="37"/>
      <c r="C18123" s="37">
        <v>0.84356329636581195</v>
      </c>
      <c r="D18123" s="37"/>
      <c r="E18123" s="37"/>
    </row>
    <row r="18124" spans="1:5" x14ac:dyDescent="0.25">
      <c r="A18124" s="60">
        <v>153695.00994673299</v>
      </c>
      <c r="B18124" s="37"/>
      <c r="C18124" s="37">
        <v>1.27864544583234</v>
      </c>
      <c r="D18124" s="37"/>
      <c r="E18124" s="37"/>
    </row>
    <row r="18125" spans="1:5" x14ac:dyDescent="0.25">
      <c r="A18125" s="60">
        <v>153773.39086517799</v>
      </c>
      <c r="B18125" s="37"/>
      <c r="C18125" s="37">
        <v>1.2232949839014999</v>
      </c>
      <c r="D18125" s="37"/>
      <c r="E18125" s="37"/>
    </row>
    <row r="18126" spans="1:5" x14ac:dyDescent="0.25">
      <c r="A18126" s="60">
        <v>153775.98933203999</v>
      </c>
      <c r="B18126" s="37"/>
      <c r="C18126" s="37">
        <v>-6.3922699992446904E-3</v>
      </c>
      <c r="D18126" s="37"/>
      <c r="E18126" s="37"/>
    </row>
    <row r="18127" spans="1:5" x14ac:dyDescent="0.25">
      <c r="A18127" s="60">
        <v>153807.310595961</v>
      </c>
      <c r="B18127" s="37"/>
      <c r="C18127" s="37">
        <v>1.0132926398292801</v>
      </c>
      <c r="D18127" s="37"/>
      <c r="E18127" s="37"/>
    </row>
    <row r="18128" spans="1:5" x14ac:dyDescent="0.25">
      <c r="A18128" s="60">
        <v>153830.017647792</v>
      </c>
      <c r="B18128" s="37"/>
      <c r="C18128" s="37">
        <v>0.894712927387742</v>
      </c>
      <c r="D18128" s="37"/>
      <c r="E18128" s="37"/>
    </row>
    <row r="18129" spans="1:5" x14ac:dyDescent="0.25">
      <c r="A18129" s="60">
        <v>153841.900717777</v>
      </c>
      <c r="B18129" s="37"/>
      <c r="C18129" s="37"/>
      <c r="D18129" s="37"/>
      <c r="E18129" s="37"/>
    </row>
    <row r="18130" spans="1:5" x14ac:dyDescent="0.25">
      <c r="A18130" s="60">
        <v>153905.79365924699</v>
      </c>
      <c r="B18130" s="37"/>
      <c r="C18130" s="37">
        <v>0.74792499403979495</v>
      </c>
      <c r="D18130" s="37"/>
      <c r="E18130" s="37"/>
    </row>
    <row r="18131" spans="1:5" x14ac:dyDescent="0.25">
      <c r="A18131" s="60">
        <v>153969.901307603</v>
      </c>
      <c r="B18131" s="37"/>
      <c r="C18131" s="37">
        <v>1.00028625536972</v>
      </c>
      <c r="D18131" s="37"/>
      <c r="E18131" s="37"/>
    </row>
    <row r="18132" spans="1:5" x14ac:dyDescent="0.25">
      <c r="A18132" s="60">
        <v>153985.943496772</v>
      </c>
      <c r="B18132" s="37"/>
      <c r="C18132" s="37">
        <v>0.98079512708908501</v>
      </c>
      <c r="D18132" s="37"/>
      <c r="E18132" s="37"/>
    </row>
    <row r="18133" spans="1:5" x14ac:dyDescent="0.25">
      <c r="A18133" s="60">
        <v>154002.380211665</v>
      </c>
      <c r="B18133" s="37"/>
      <c r="C18133" s="37">
        <v>0.61622399708793896</v>
      </c>
      <c r="D18133" s="37"/>
      <c r="E18133" s="37"/>
    </row>
    <row r="18134" spans="1:5" x14ac:dyDescent="0.25">
      <c r="A18134" s="60">
        <v>154005.78266342499</v>
      </c>
      <c r="B18134" s="37"/>
      <c r="C18134" s="37">
        <v>0.64798257227385303</v>
      </c>
      <c r="D18134" s="37"/>
      <c r="E18134" s="37"/>
    </row>
    <row r="18135" spans="1:5" x14ac:dyDescent="0.25">
      <c r="A18135" s="60">
        <v>154014.86568846001</v>
      </c>
      <c r="B18135" s="37"/>
      <c r="C18135" s="37"/>
      <c r="D18135" s="37"/>
      <c r="E18135" s="37"/>
    </row>
    <row r="18136" spans="1:5" x14ac:dyDescent="0.25">
      <c r="A18136" s="60">
        <v>154018.01214309499</v>
      </c>
      <c r="B18136" s="37"/>
      <c r="C18136" s="37">
        <v>0.81023537554270098</v>
      </c>
      <c r="D18136" s="37"/>
      <c r="E18136" s="37"/>
    </row>
    <row r="18137" spans="1:5" x14ac:dyDescent="0.25">
      <c r="A18137" s="60">
        <v>154023.69373061301</v>
      </c>
      <c r="B18137" s="37"/>
      <c r="C18137" s="37">
        <v>0.58200351218189506</v>
      </c>
      <c r="D18137" s="37"/>
      <c r="E18137" s="37"/>
    </row>
    <row r="18138" spans="1:5" x14ac:dyDescent="0.25">
      <c r="A18138" s="60">
        <v>154059.96845215099</v>
      </c>
      <c r="B18138" s="37"/>
      <c r="C18138" s="37">
        <v>0.78376293045310197</v>
      </c>
      <c r="D18138" s="37"/>
      <c r="E18138" s="37"/>
    </row>
    <row r="18139" spans="1:5" x14ac:dyDescent="0.25">
      <c r="A18139" s="60">
        <v>154085.98681947999</v>
      </c>
      <c r="B18139" s="37"/>
      <c r="C18139" s="37">
        <v>-1.03674443902942</v>
      </c>
      <c r="D18139" s="37"/>
      <c r="E18139" s="37"/>
    </row>
    <row r="18140" spans="1:5" x14ac:dyDescent="0.25">
      <c r="A18140" s="60">
        <v>154138.55243287201</v>
      </c>
      <c r="B18140" s="37"/>
      <c r="C18140" s="37">
        <v>0.79618989556091702</v>
      </c>
      <c r="D18140" s="37"/>
      <c r="E18140" s="37"/>
    </row>
    <row r="18141" spans="1:5" x14ac:dyDescent="0.25">
      <c r="A18141" s="60">
        <v>154173.97908890501</v>
      </c>
      <c r="B18141" s="37"/>
      <c r="C18141" s="37">
        <v>0.33026584184565599</v>
      </c>
      <c r="D18141" s="37"/>
      <c r="E18141" s="37"/>
    </row>
    <row r="18142" spans="1:5" x14ac:dyDescent="0.25">
      <c r="A18142" s="60">
        <v>154192.08409554101</v>
      </c>
      <c r="B18142" s="37"/>
      <c r="C18142" s="37">
        <v>1.0721263854047001</v>
      </c>
      <c r="D18142" s="37"/>
      <c r="E18142" s="37"/>
    </row>
    <row r="18143" spans="1:5" x14ac:dyDescent="0.25">
      <c r="A18143" s="60">
        <v>154273.96739721001</v>
      </c>
      <c r="B18143" s="37"/>
      <c r="C18143" s="37">
        <v>0.62928504524208995</v>
      </c>
      <c r="D18143" s="37"/>
      <c r="E18143" s="37"/>
    </row>
    <row r="18144" spans="1:5" x14ac:dyDescent="0.25">
      <c r="A18144" s="60">
        <v>154285.876322836</v>
      </c>
      <c r="B18144" s="37"/>
      <c r="C18144" s="37">
        <v>1.4680484762303001</v>
      </c>
      <c r="D18144" s="37"/>
      <c r="E18144" s="37"/>
    </row>
    <row r="18145" spans="1:5" x14ac:dyDescent="0.25">
      <c r="A18145" s="60">
        <v>154288.432030322</v>
      </c>
      <c r="B18145" s="37"/>
      <c r="C18145" s="37">
        <v>0.70980225522458995</v>
      </c>
      <c r="D18145" s="37"/>
      <c r="E18145" s="37"/>
    </row>
    <row r="18146" spans="1:5" x14ac:dyDescent="0.25">
      <c r="A18146" s="60">
        <v>154305.04851454101</v>
      </c>
      <c r="B18146" s="37"/>
      <c r="C18146" s="37">
        <v>0.18455103221806099</v>
      </c>
      <c r="D18146" s="37"/>
      <c r="E18146" s="37"/>
    </row>
    <row r="18147" spans="1:5" x14ac:dyDescent="0.25">
      <c r="A18147" s="60">
        <v>154307.59788960801</v>
      </c>
      <c r="B18147" s="37"/>
      <c r="C18147" s="37">
        <v>0.249563995581115</v>
      </c>
      <c r="D18147" s="37"/>
      <c r="E18147" s="37"/>
    </row>
    <row r="18148" spans="1:5" x14ac:dyDescent="0.25">
      <c r="A18148" s="60">
        <v>154322.603667035</v>
      </c>
      <c r="B18148" s="37"/>
      <c r="C18148" s="37">
        <v>0.385143301786672</v>
      </c>
      <c r="D18148" s="37"/>
      <c r="E18148" s="37"/>
    </row>
    <row r="18149" spans="1:5" x14ac:dyDescent="0.25">
      <c r="A18149" s="60">
        <v>154338.35674125899</v>
      </c>
      <c r="B18149" s="37"/>
      <c r="C18149" s="37">
        <v>0.77431593751082795</v>
      </c>
      <c r="D18149" s="37"/>
      <c r="E18149" s="37"/>
    </row>
    <row r="18150" spans="1:5" x14ac:dyDescent="0.25">
      <c r="A18150" s="60">
        <v>154350.821909563</v>
      </c>
      <c r="B18150" s="37"/>
      <c r="C18150" s="37">
        <v>0.65708239764685805</v>
      </c>
      <c r="D18150" s="37"/>
      <c r="E18150" s="37"/>
    </row>
    <row r="18151" spans="1:5" x14ac:dyDescent="0.25">
      <c r="A18151" s="60">
        <v>154392.34952026801</v>
      </c>
      <c r="B18151" s="37"/>
      <c r="C18151" s="37">
        <v>0.95291780927335701</v>
      </c>
      <c r="D18151" s="37"/>
      <c r="E18151" s="37"/>
    </row>
    <row r="18152" spans="1:5" x14ac:dyDescent="0.25">
      <c r="A18152" s="60">
        <v>154398.02376992899</v>
      </c>
      <c r="B18152" s="37"/>
      <c r="C18152" s="37">
        <v>-1.11103763002216</v>
      </c>
      <c r="D18152" s="37"/>
      <c r="E18152" s="37"/>
    </row>
    <row r="18153" spans="1:5" x14ac:dyDescent="0.25">
      <c r="A18153" s="60">
        <v>154419.70796252301</v>
      </c>
      <c r="B18153" s="37"/>
      <c r="C18153" s="37">
        <v>2.37333492204688</v>
      </c>
      <c r="D18153" s="37"/>
      <c r="E18153" s="37"/>
    </row>
    <row r="18154" spans="1:5" x14ac:dyDescent="0.25">
      <c r="A18154" s="60">
        <v>154423.826214467</v>
      </c>
      <c r="B18154" s="37"/>
      <c r="C18154" s="37">
        <v>1.1472981450486399</v>
      </c>
      <c r="D18154" s="37"/>
      <c r="E18154" s="37"/>
    </row>
    <row r="18155" spans="1:5" x14ac:dyDescent="0.25">
      <c r="A18155" s="60">
        <v>154435.66245546201</v>
      </c>
      <c r="B18155" s="37"/>
      <c r="C18155" s="37">
        <v>1.0669381339756501</v>
      </c>
      <c r="D18155" s="37"/>
      <c r="E18155" s="37"/>
    </row>
    <row r="18156" spans="1:5" x14ac:dyDescent="0.25">
      <c r="A18156" s="60">
        <v>154441.60601311599</v>
      </c>
      <c r="B18156" s="37"/>
      <c r="C18156" s="37">
        <v>-3.1575267287686802E-2</v>
      </c>
      <c r="D18156" s="37"/>
      <c r="E18156" s="37"/>
    </row>
    <row r="18157" spans="1:5" x14ac:dyDescent="0.25">
      <c r="A18157" s="60">
        <v>154455.37402704099</v>
      </c>
      <c r="B18157" s="37"/>
      <c r="C18157" s="37">
        <v>1.2860040147263601</v>
      </c>
      <c r="D18157" s="37"/>
      <c r="E18157" s="37"/>
    </row>
    <row r="18158" spans="1:5" x14ac:dyDescent="0.25">
      <c r="A18158" s="60">
        <v>154474.89175146</v>
      </c>
      <c r="B18158" s="37"/>
      <c r="C18158" s="37">
        <v>1.02219201752434</v>
      </c>
      <c r="D18158" s="37"/>
      <c r="E18158" s="37"/>
    </row>
    <row r="18159" spans="1:5" x14ac:dyDescent="0.25">
      <c r="A18159" s="60">
        <v>154555.55511031</v>
      </c>
      <c r="B18159" s="37"/>
      <c r="C18159" s="37">
        <v>1.1291679893461499</v>
      </c>
      <c r="D18159" s="37"/>
      <c r="E18159" s="37"/>
    </row>
    <row r="18160" spans="1:5" x14ac:dyDescent="0.25">
      <c r="A18160" s="60">
        <v>154598.90800424901</v>
      </c>
      <c r="B18160" s="37"/>
      <c r="C18160" s="37">
        <v>2.0874590800322301</v>
      </c>
      <c r="D18160" s="37"/>
      <c r="E18160" s="37"/>
    </row>
    <row r="18161" spans="1:5" x14ac:dyDescent="0.25">
      <c r="A18161" s="60">
        <v>154613.69804505599</v>
      </c>
      <c r="B18161" s="37"/>
      <c r="C18161" s="37">
        <v>0.68001748119981298</v>
      </c>
      <c r="D18161" s="37"/>
      <c r="E18161" s="37"/>
    </row>
    <row r="18162" spans="1:5" x14ac:dyDescent="0.25">
      <c r="A18162" s="60">
        <v>154617.018870781</v>
      </c>
      <c r="B18162" s="37"/>
      <c r="C18162" s="37">
        <v>0.92826830395653603</v>
      </c>
      <c r="D18162" s="37"/>
      <c r="E18162" s="37"/>
    </row>
    <row r="18163" spans="1:5" x14ac:dyDescent="0.25">
      <c r="A18163" s="60">
        <v>154641.991180385</v>
      </c>
      <c r="B18163" s="37"/>
      <c r="C18163" s="37">
        <v>0.38290803420946201</v>
      </c>
      <c r="D18163" s="37"/>
      <c r="E18163" s="37"/>
    </row>
    <row r="18164" spans="1:5" x14ac:dyDescent="0.25">
      <c r="A18164" s="60">
        <v>154657.06823861101</v>
      </c>
      <c r="B18164" s="37"/>
      <c r="C18164" s="37">
        <v>0.834442924928536</v>
      </c>
      <c r="D18164" s="37"/>
      <c r="E18164" s="37"/>
    </row>
    <row r="18165" spans="1:5" x14ac:dyDescent="0.25">
      <c r="A18165" s="60">
        <v>154658.18048147601</v>
      </c>
      <c r="B18165" s="37"/>
      <c r="C18165" s="37">
        <v>0.79958651328526598</v>
      </c>
      <c r="D18165" s="37"/>
      <c r="E18165" s="37"/>
    </row>
    <row r="18166" spans="1:5" x14ac:dyDescent="0.25">
      <c r="A18166" s="60">
        <v>154700.987654425</v>
      </c>
      <c r="B18166" s="37"/>
      <c r="C18166" s="37">
        <v>0.17050079711535801</v>
      </c>
      <c r="D18166" s="37"/>
      <c r="E18166" s="37"/>
    </row>
    <row r="18167" spans="1:5" x14ac:dyDescent="0.25">
      <c r="A18167" s="60">
        <v>154703.898115505</v>
      </c>
      <c r="B18167" s="37"/>
      <c r="C18167" s="37">
        <v>0.627088095585004</v>
      </c>
      <c r="D18167" s="37"/>
      <c r="E18167" s="37"/>
    </row>
    <row r="18168" spans="1:5" x14ac:dyDescent="0.25">
      <c r="A18168" s="60">
        <v>154723.53798298599</v>
      </c>
      <c r="B18168" s="37"/>
      <c r="C18168" s="37">
        <v>0.70610840023808097</v>
      </c>
      <c r="D18168" s="37"/>
      <c r="E18168" s="37"/>
    </row>
    <row r="18169" spans="1:5" x14ac:dyDescent="0.25">
      <c r="A18169" s="60">
        <v>154792.372374648</v>
      </c>
      <c r="B18169" s="37"/>
      <c r="C18169" s="37">
        <v>1.1166937715765699</v>
      </c>
      <c r="D18169" s="37"/>
      <c r="E18169" s="37"/>
    </row>
    <row r="18170" spans="1:5" x14ac:dyDescent="0.25">
      <c r="A18170" s="60">
        <v>154885.972066608</v>
      </c>
      <c r="B18170" s="37"/>
      <c r="C18170" s="37">
        <v>2.17911589225128E-2</v>
      </c>
      <c r="D18170" s="37"/>
      <c r="E18170" s="37"/>
    </row>
    <row r="18171" spans="1:5" x14ac:dyDescent="0.25">
      <c r="A18171" s="60">
        <v>154917.286668833</v>
      </c>
      <c r="B18171" s="37"/>
      <c r="C18171" s="37">
        <v>0.209506195720088</v>
      </c>
      <c r="D18171" s="37"/>
      <c r="E18171" s="37"/>
    </row>
    <row r="18172" spans="1:5" x14ac:dyDescent="0.25">
      <c r="A18172" s="60">
        <v>154927.449761436</v>
      </c>
      <c r="B18172" s="37"/>
      <c r="C18172" s="37">
        <v>0.85105077707041699</v>
      </c>
      <c r="D18172" s="37"/>
      <c r="E18172" s="37"/>
    </row>
    <row r="18173" spans="1:5" x14ac:dyDescent="0.25">
      <c r="A18173" s="60">
        <v>154935.655573703</v>
      </c>
      <c r="B18173" s="37"/>
      <c r="C18173" s="37">
        <v>0.88680339589131096</v>
      </c>
      <c r="D18173" s="37"/>
      <c r="E18173" s="37"/>
    </row>
    <row r="18174" spans="1:5" x14ac:dyDescent="0.25">
      <c r="A18174" s="60">
        <v>154958.87647426699</v>
      </c>
      <c r="B18174" s="37"/>
      <c r="C18174" s="37">
        <v>1.5780379036383501</v>
      </c>
      <c r="D18174" s="37"/>
      <c r="E18174" s="37"/>
    </row>
    <row r="18175" spans="1:5" x14ac:dyDescent="0.25">
      <c r="A18175" s="60">
        <v>154973.11866149699</v>
      </c>
      <c r="B18175" s="37"/>
      <c r="C18175" s="37">
        <v>0.24444234163998299</v>
      </c>
      <c r="D18175" s="37"/>
      <c r="E18175" s="37"/>
    </row>
    <row r="18176" spans="1:5" x14ac:dyDescent="0.25">
      <c r="A18176" s="60">
        <v>154976.59384144601</v>
      </c>
      <c r="B18176" s="37"/>
      <c r="C18176" s="37">
        <v>1.51767322067036</v>
      </c>
      <c r="D18176" s="37"/>
      <c r="E18176" s="37"/>
    </row>
    <row r="18177" spans="1:5" x14ac:dyDescent="0.25">
      <c r="A18177" s="60">
        <v>155049.70070081</v>
      </c>
      <c r="B18177" s="37"/>
      <c r="C18177" s="37">
        <v>0.65390425260609697</v>
      </c>
      <c r="D18177" s="37"/>
      <c r="E18177" s="37"/>
    </row>
    <row r="18178" spans="1:5" x14ac:dyDescent="0.25">
      <c r="A18178" s="60">
        <v>155085.540163236</v>
      </c>
      <c r="B18178" s="37"/>
      <c r="C18178" s="37">
        <v>0.27833595489148399</v>
      </c>
      <c r="D18178" s="37"/>
      <c r="E18178" s="37"/>
    </row>
    <row r="18179" spans="1:5" x14ac:dyDescent="0.25">
      <c r="A18179" s="60">
        <v>155120.133666346</v>
      </c>
      <c r="B18179" s="37"/>
      <c r="C18179" s="37">
        <v>-0.58552149179627</v>
      </c>
      <c r="D18179" s="37"/>
      <c r="E18179" s="37"/>
    </row>
    <row r="18180" spans="1:5" x14ac:dyDescent="0.25">
      <c r="A18180" s="60">
        <v>155138.68379786599</v>
      </c>
      <c r="B18180" s="37"/>
      <c r="C18180" s="37">
        <v>0.49523100298087802</v>
      </c>
      <c r="D18180" s="37"/>
      <c r="E18180" s="37"/>
    </row>
    <row r="18181" spans="1:5" x14ac:dyDescent="0.25">
      <c r="A18181" s="60">
        <v>155174.600365149</v>
      </c>
      <c r="B18181" s="37"/>
      <c r="C18181" s="37">
        <v>0.36087259521804199</v>
      </c>
      <c r="D18181" s="37"/>
      <c r="E18181" s="37"/>
    </row>
    <row r="18182" spans="1:5" x14ac:dyDescent="0.25">
      <c r="A18182" s="60">
        <v>155174.67506974199</v>
      </c>
      <c r="B18182" s="37"/>
      <c r="C18182" s="37">
        <v>0.79119374963936295</v>
      </c>
      <c r="D18182" s="37"/>
      <c r="E18182" s="37"/>
    </row>
    <row r="18183" spans="1:5" x14ac:dyDescent="0.25">
      <c r="A18183" s="60">
        <v>155235.30385439101</v>
      </c>
      <c r="B18183" s="37"/>
      <c r="C18183" s="37">
        <v>1.3629211932610501</v>
      </c>
      <c r="D18183" s="37"/>
      <c r="E18183" s="37"/>
    </row>
    <row r="18184" spans="1:5" x14ac:dyDescent="0.25">
      <c r="A18184" s="60">
        <v>155262.09025848701</v>
      </c>
      <c r="B18184" s="37"/>
      <c r="C18184" s="37">
        <v>1.7977993101346399</v>
      </c>
      <c r="D18184" s="37"/>
      <c r="E18184" s="37"/>
    </row>
    <row r="18185" spans="1:5" x14ac:dyDescent="0.25">
      <c r="A18185" s="60">
        <v>155296.35000908701</v>
      </c>
      <c r="B18185" s="37"/>
      <c r="C18185" s="37">
        <v>0.98736535688848104</v>
      </c>
      <c r="D18185" s="37"/>
      <c r="E18185" s="37"/>
    </row>
    <row r="18186" spans="1:5" x14ac:dyDescent="0.25">
      <c r="A18186" s="60">
        <v>155319.76942009499</v>
      </c>
      <c r="B18186" s="37"/>
      <c r="C18186" s="37">
        <v>1.3268969014218901</v>
      </c>
      <c r="D18186" s="37"/>
      <c r="E18186" s="37"/>
    </row>
    <row r="18187" spans="1:5" x14ac:dyDescent="0.25">
      <c r="A18187" s="60">
        <v>155321.188950985</v>
      </c>
      <c r="B18187" s="37"/>
      <c r="C18187" s="37">
        <v>0.45408596378073701</v>
      </c>
      <c r="D18187" s="37"/>
      <c r="E18187" s="37"/>
    </row>
    <row r="18188" spans="1:5" x14ac:dyDescent="0.25">
      <c r="A18188" s="60">
        <v>155321.49128472799</v>
      </c>
      <c r="B18188" s="37"/>
      <c r="C18188" s="37">
        <v>1.2466892444879001</v>
      </c>
      <c r="D18188" s="37"/>
      <c r="E18188" s="37"/>
    </row>
    <row r="18189" spans="1:5" x14ac:dyDescent="0.25">
      <c r="A18189" s="60">
        <v>155409.82027801301</v>
      </c>
      <c r="B18189" s="37"/>
      <c r="C18189" s="37">
        <v>0.22003879986201</v>
      </c>
      <c r="D18189" s="37"/>
      <c r="E18189" s="37"/>
    </row>
    <row r="18190" spans="1:5" x14ac:dyDescent="0.25">
      <c r="A18190" s="60">
        <v>155456.549903451</v>
      </c>
      <c r="B18190" s="37"/>
      <c r="C18190" s="37">
        <v>0.63727901651358099</v>
      </c>
      <c r="D18190" s="37"/>
      <c r="E18190" s="37"/>
    </row>
    <row r="18191" spans="1:5" x14ac:dyDescent="0.25">
      <c r="A18191" s="60">
        <v>155483.68157702699</v>
      </c>
      <c r="B18191" s="37"/>
      <c r="C18191" s="37">
        <v>0.122320308900692</v>
      </c>
      <c r="D18191" s="37"/>
      <c r="E18191" s="37"/>
    </row>
    <row r="18192" spans="1:5" x14ac:dyDescent="0.25">
      <c r="A18192" s="60">
        <v>155492.72463727099</v>
      </c>
      <c r="B18192" s="37"/>
      <c r="C18192" s="37">
        <v>0.27216549402801998</v>
      </c>
      <c r="D18192" s="37"/>
      <c r="E18192" s="37"/>
    </row>
    <row r="18193" spans="1:5" x14ac:dyDescent="0.25">
      <c r="A18193" s="60">
        <v>155524.710827111</v>
      </c>
      <c r="B18193" s="37"/>
      <c r="C18193" s="37">
        <v>0.88733589908016597</v>
      </c>
      <c r="D18193" s="37"/>
      <c r="E18193" s="37"/>
    </row>
    <row r="18194" spans="1:5" x14ac:dyDescent="0.25">
      <c r="A18194" s="60">
        <v>155539.80952573899</v>
      </c>
      <c r="B18194" s="37"/>
      <c r="C18194" s="37">
        <v>0.72703541313263698</v>
      </c>
      <c r="D18194" s="37"/>
      <c r="E18194" s="37"/>
    </row>
    <row r="18195" spans="1:5" x14ac:dyDescent="0.25">
      <c r="A18195" s="60">
        <v>155565.62858691</v>
      </c>
      <c r="B18195" s="37"/>
      <c r="C18195" s="37">
        <v>1.20540619483986</v>
      </c>
      <c r="D18195" s="37"/>
      <c r="E18195" s="37"/>
    </row>
    <row r="18196" spans="1:5" x14ac:dyDescent="0.25">
      <c r="A18196" s="60">
        <v>155582.677026308</v>
      </c>
      <c r="B18196" s="37"/>
      <c r="C18196" s="37">
        <v>8.3258050421308696E-2</v>
      </c>
      <c r="D18196" s="37"/>
      <c r="E18196" s="37"/>
    </row>
    <row r="18197" spans="1:5" x14ac:dyDescent="0.25">
      <c r="A18197" s="60">
        <v>155614.63567208001</v>
      </c>
      <c r="B18197" s="37"/>
      <c r="C18197" s="37">
        <v>0.79825892152756195</v>
      </c>
      <c r="D18197" s="37"/>
      <c r="E18197" s="37"/>
    </row>
    <row r="18198" spans="1:5" x14ac:dyDescent="0.25">
      <c r="A18198" s="60">
        <v>155674.26043189599</v>
      </c>
      <c r="B18198" s="37"/>
      <c r="C18198" s="37">
        <v>0.38668687822653902</v>
      </c>
      <c r="D18198" s="37"/>
      <c r="E18198" s="37"/>
    </row>
    <row r="18199" spans="1:5" x14ac:dyDescent="0.25">
      <c r="A18199" s="60">
        <v>155696.61628014399</v>
      </c>
      <c r="B18199" s="37"/>
      <c r="C18199" s="37">
        <v>-1.1252190000368301</v>
      </c>
      <c r="D18199" s="37"/>
      <c r="E18199" s="37"/>
    </row>
    <row r="18200" spans="1:5" x14ac:dyDescent="0.25">
      <c r="A18200" s="60">
        <v>155767.13089599099</v>
      </c>
      <c r="B18200" s="37"/>
      <c r="C18200" s="37">
        <v>0.435512918722814</v>
      </c>
      <c r="D18200" s="37"/>
      <c r="E18200" s="37"/>
    </row>
    <row r="18201" spans="1:5" x14ac:dyDescent="0.25">
      <c r="A18201" s="60">
        <v>155814.367686235</v>
      </c>
      <c r="B18201" s="37"/>
      <c r="C18201" s="37">
        <v>1.2577749691243101</v>
      </c>
      <c r="D18201" s="37"/>
      <c r="E18201" s="37"/>
    </row>
    <row r="18202" spans="1:5" x14ac:dyDescent="0.25">
      <c r="A18202" s="60">
        <v>155833.23628322399</v>
      </c>
      <c r="B18202" s="37"/>
      <c r="C18202" s="37">
        <v>1.11927816581805</v>
      </c>
      <c r="D18202" s="37"/>
      <c r="E18202" s="37"/>
    </row>
    <row r="18203" spans="1:5" x14ac:dyDescent="0.25">
      <c r="A18203" s="60">
        <v>155846.862799172</v>
      </c>
      <c r="B18203" s="37"/>
      <c r="C18203" s="37">
        <v>0.44608180341247899</v>
      </c>
      <c r="D18203" s="37"/>
      <c r="E18203" s="37"/>
    </row>
    <row r="18204" spans="1:5" x14ac:dyDescent="0.25">
      <c r="A18204" s="60">
        <v>155895.851512789</v>
      </c>
      <c r="B18204" s="37"/>
      <c r="C18204" s="37">
        <v>-0.14709386164582</v>
      </c>
      <c r="D18204" s="37"/>
      <c r="E18204" s="37"/>
    </row>
    <row r="18205" spans="1:5" x14ac:dyDescent="0.25">
      <c r="A18205" s="60">
        <v>155907.42895954201</v>
      </c>
      <c r="B18205" s="37"/>
      <c r="C18205" s="37">
        <v>-0.36275177457278901</v>
      </c>
      <c r="D18205" s="37"/>
      <c r="E18205" s="37"/>
    </row>
    <row r="18206" spans="1:5" x14ac:dyDescent="0.25">
      <c r="A18206" s="60">
        <v>155977.04294385199</v>
      </c>
      <c r="B18206" s="37"/>
      <c r="C18206" s="37">
        <v>0.78503704752557202</v>
      </c>
      <c r="D18206" s="37"/>
      <c r="E18206" s="37"/>
    </row>
    <row r="18207" spans="1:5" x14ac:dyDescent="0.25">
      <c r="A18207" s="60">
        <v>155985.81061282899</v>
      </c>
      <c r="B18207" s="37"/>
      <c r="C18207" s="37">
        <v>0.36721288191665602</v>
      </c>
      <c r="D18207" s="37"/>
      <c r="E18207" s="37"/>
    </row>
    <row r="18208" spans="1:5" x14ac:dyDescent="0.25">
      <c r="A18208" s="60">
        <v>155992.84884935201</v>
      </c>
      <c r="B18208" s="37"/>
      <c r="C18208" s="37">
        <v>1.06042714335879</v>
      </c>
      <c r="D18208" s="37"/>
      <c r="E18208" s="37"/>
    </row>
    <row r="18209" spans="1:5" x14ac:dyDescent="0.25">
      <c r="A18209" s="60">
        <v>156021.83689077999</v>
      </c>
      <c r="B18209" s="37"/>
      <c r="C18209" s="37">
        <v>1.1496839509822501</v>
      </c>
      <c r="D18209" s="37"/>
      <c r="E18209" s="37"/>
    </row>
    <row r="18210" spans="1:5" x14ac:dyDescent="0.25">
      <c r="A18210" s="60">
        <v>156025.69859283199</v>
      </c>
      <c r="B18210" s="37"/>
      <c r="C18210" s="37">
        <v>0.66841469632616901</v>
      </c>
      <c r="D18210" s="37"/>
      <c r="E18210" s="37"/>
    </row>
    <row r="18211" spans="1:5" x14ac:dyDescent="0.25">
      <c r="A18211" s="60">
        <v>156035.38606712499</v>
      </c>
      <c r="B18211" s="37"/>
      <c r="C18211" s="37">
        <v>-0.115088349976233</v>
      </c>
      <c r="D18211" s="37"/>
      <c r="E18211" s="37"/>
    </row>
    <row r="18212" spans="1:5" x14ac:dyDescent="0.25">
      <c r="A18212" s="60">
        <v>156039.94127345301</v>
      </c>
      <c r="B18212" s="37"/>
      <c r="C18212" s="37">
        <v>-0.90803648113549895</v>
      </c>
      <c r="D18212" s="37"/>
      <c r="E18212" s="37"/>
    </row>
    <row r="18213" spans="1:5" x14ac:dyDescent="0.25">
      <c r="A18213" s="60">
        <v>156176.154787751</v>
      </c>
      <c r="B18213" s="37"/>
      <c r="C18213" s="37">
        <v>0.82310094850226401</v>
      </c>
      <c r="D18213" s="37"/>
      <c r="E18213" s="37"/>
    </row>
    <row r="18214" spans="1:5" x14ac:dyDescent="0.25">
      <c r="A18214" s="60">
        <v>156179.567953672</v>
      </c>
      <c r="B18214" s="37"/>
      <c r="C18214" s="37">
        <v>1.40322188403881</v>
      </c>
      <c r="D18214" s="37"/>
      <c r="E18214" s="37"/>
    </row>
    <row r="18215" spans="1:5" x14ac:dyDescent="0.25">
      <c r="A18215" s="60">
        <v>156181.959688503</v>
      </c>
      <c r="B18215" s="37"/>
      <c r="C18215" s="37">
        <v>0.57240610345064002</v>
      </c>
      <c r="D18215" s="37"/>
      <c r="E18215" s="37"/>
    </row>
    <row r="18216" spans="1:5" x14ac:dyDescent="0.25">
      <c r="A18216" s="60">
        <v>156206.49897822901</v>
      </c>
      <c r="B18216" s="37"/>
      <c r="C18216" s="37">
        <v>8.47700775391758E-2</v>
      </c>
      <c r="D18216" s="37"/>
      <c r="E18216" s="37"/>
    </row>
    <row r="18217" spans="1:5" x14ac:dyDescent="0.25">
      <c r="A18217" s="60">
        <v>156207.66394181401</v>
      </c>
      <c r="B18217" s="37"/>
      <c r="C18217" s="37">
        <v>0.71330465427599199</v>
      </c>
      <c r="D18217" s="37"/>
      <c r="E18217" s="37"/>
    </row>
    <row r="18218" spans="1:5" x14ac:dyDescent="0.25">
      <c r="A18218" s="60">
        <v>156229.39481519599</v>
      </c>
      <c r="B18218" s="37"/>
      <c r="C18218" s="37">
        <v>1.6506826410170401</v>
      </c>
      <c r="D18218" s="37"/>
      <c r="E18218" s="37"/>
    </row>
    <row r="18219" spans="1:5" x14ac:dyDescent="0.25">
      <c r="A18219" s="60">
        <v>156260.592702756</v>
      </c>
      <c r="B18219" s="37"/>
      <c r="C18219" s="37">
        <v>0.93174393913009201</v>
      </c>
      <c r="D18219" s="37"/>
      <c r="E18219" s="37"/>
    </row>
    <row r="18220" spans="1:5" x14ac:dyDescent="0.25">
      <c r="A18220" s="60">
        <v>156324.381416027</v>
      </c>
      <c r="B18220" s="37"/>
      <c r="C18220" s="37"/>
      <c r="D18220" s="37"/>
      <c r="E18220" s="37"/>
    </row>
    <row r="18221" spans="1:5" x14ac:dyDescent="0.25">
      <c r="A18221" s="60">
        <v>156328.610328182</v>
      </c>
      <c r="B18221" s="37"/>
      <c r="C18221" s="37">
        <v>1.2163044564844201</v>
      </c>
      <c r="D18221" s="37"/>
      <c r="E18221" s="37"/>
    </row>
    <row r="18222" spans="1:5" x14ac:dyDescent="0.25">
      <c r="A18222" s="60">
        <v>156376.50964326301</v>
      </c>
      <c r="B18222" s="37"/>
      <c r="C18222" s="37">
        <v>0.144820827581982</v>
      </c>
      <c r="D18222" s="37"/>
      <c r="E18222" s="37"/>
    </row>
    <row r="18223" spans="1:5" x14ac:dyDescent="0.25">
      <c r="A18223" s="60">
        <v>156378.809462323</v>
      </c>
      <c r="B18223" s="37"/>
      <c r="C18223" s="37">
        <v>0.87695410307959698</v>
      </c>
      <c r="D18223" s="37"/>
      <c r="E18223" s="37"/>
    </row>
    <row r="18224" spans="1:5" x14ac:dyDescent="0.25">
      <c r="A18224" s="60">
        <v>156453.521597574</v>
      </c>
      <c r="B18224" s="37"/>
      <c r="C18224" s="37">
        <v>0.61270362101641895</v>
      </c>
      <c r="D18224" s="37"/>
      <c r="E18224" s="37"/>
    </row>
    <row r="18225" spans="1:5" x14ac:dyDescent="0.25">
      <c r="A18225" s="60">
        <v>156468.754836326</v>
      </c>
      <c r="B18225" s="37"/>
      <c r="C18225" s="37">
        <v>0.65328661512096298</v>
      </c>
      <c r="D18225" s="37"/>
      <c r="E18225" s="37"/>
    </row>
    <row r="18226" spans="1:5" x14ac:dyDescent="0.25">
      <c r="A18226" s="60">
        <v>156529.28943743001</v>
      </c>
      <c r="B18226" s="37"/>
      <c r="C18226" s="37">
        <v>0.189328161150426</v>
      </c>
      <c r="D18226" s="37"/>
      <c r="E18226" s="37"/>
    </row>
    <row r="18227" spans="1:5" x14ac:dyDescent="0.25">
      <c r="A18227" s="60">
        <v>156578.600871228</v>
      </c>
      <c r="B18227" s="37"/>
      <c r="C18227" s="37">
        <v>0.92868695881640495</v>
      </c>
      <c r="D18227" s="37"/>
      <c r="E18227" s="37"/>
    </row>
    <row r="18228" spans="1:5" x14ac:dyDescent="0.25">
      <c r="A18228" s="60">
        <v>156611.51795299599</v>
      </c>
      <c r="B18228" s="37"/>
      <c r="C18228" s="37">
        <v>1.4730470963279201</v>
      </c>
      <c r="D18228" s="37"/>
      <c r="E18228" s="37"/>
    </row>
    <row r="18229" spans="1:5" x14ac:dyDescent="0.25">
      <c r="A18229" s="60">
        <v>156620.347530175</v>
      </c>
      <c r="B18229" s="37"/>
      <c r="C18229" s="37">
        <v>0.65367998173066999</v>
      </c>
      <c r="D18229" s="37"/>
      <c r="E18229" s="37"/>
    </row>
    <row r="18230" spans="1:5" x14ac:dyDescent="0.25">
      <c r="A18230" s="60">
        <v>156621.244004899</v>
      </c>
      <c r="B18230" s="37"/>
      <c r="C18230" s="37">
        <v>3.1444139546676901E-2</v>
      </c>
      <c r="D18230" s="37"/>
      <c r="E18230" s="37"/>
    </row>
    <row r="18231" spans="1:5" x14ac:dyDescent="0.25">
      <c r="A18231" s="60">
        <v>156634.74775888899</v>
      </c>
      <c r="B18231" s="37"/>
      <c r="C18231" s="37">
        <v>2.1113037455775499</v>
      </c>
      <c r="D18231" s="37"/>
      <c r="E18231" s="37"/>
    </row>
    <row r="18232" spans="1:5" x14ac:dyDescent="0.25">
      <c r="A18232" s="60">
        <v>156658.690739513</v>
      </c>
      <c r="B18232" s="37"/>
      <c r="C18232" s="37">
        <v>0.39906049832623097</v>
      </c>
      <c r="D18232" s="37"/>
      <c r="E18232" s="37"/>
    </row>
    <row r="18233" spans="1:5" x14ac:dyDescent="0.25">
      <c r="A18233" s="60">
        <v>156730.01920056401</v>
      </c>
      <c r="B18233" s="37"/>
      <c r="C18233" s="37">
        <v>-0.18075831102614101</v>
      </c>
      <c r="D18233" s="37"/>
      <c r="E18233" s="37"/>
    </row>
    <row r="18234" spans="1:5" x14ac:dyDescent="0.25">
      <c r="A18234" s="60">
        <v>156741.967773415</v>
      </c>
      <c r="B18234" s="37"/>
      <c r="C18234" s="37">
        <v>0.34341150915007101</v>
      </c>
      <c r="D18234" s="37"/>
      <c r="E18234" s="37"/>
    </row>
    <row r="18235" spans="1:5" x14ac:dyDescent="0.25">
      <c r="A18235" s="60">
        <v>156746.367299342</v>
      </c>
      <c r="B18235" s="37"/>
      <c r="C18235" s="37">
        <v>1.2159502197647101</v>
      </c>
      <c r="D18235" s="37"/>
      <c r="E18235" s="37"/>
    </row>
    <row r="18236" spans="1:5" x14ac:dyDescent="0.25">
      <c r="A18236" s="60">
        <v>156747.484635709</v>
      </c>
      <c r="B18236" s="37"/>
      <c r="C18236" s="37">
        <v>-0.27212605594357803</v>
      </c>
      <c r="D18236" s="37"/>
      <c r="E18236" s="37"/>
    </row>
    <row r="18237" spans="1:5" x14ac:dyDescent="0.25">
      <c r="A18237" s="60">
        <v>156774.35634284999</v>
      </c>
      <c r="B18237" s="37"/>
      <c r="C18237" s="37">
        <v>1.2344469168833201</v>
      </c>
      <c r="D18237" s="37"/>
      <c r="E18237" s="37"/>
    </row>
    <row r="18238" spans="1:5" x14ac:dyDescent="0.25">
      <c r="A18238" s="60">
        <v>156838.168672125</v>
      </c>
      <c r="B18238" s="37"/>
      <c r="C18238" s="37">
        <v>0.46463509994445501</v>
      </c>
      <c r="D18238" s="37"/>
      <c r="E18238" s="37"/>
    </row>
    <row r="18239" spans="1:5" x14ac:dyDescent="0.25">
      <c r="A18239" s="60">
        <v>156888.828849165</v>
      </c>
      <c r="B18239" s="37"/>
      <c r="C18239" s="37">
        <v>0.38006404489869799</v>
      </c>
      <c r="D18239" s="37"/>
      <c r="E18239" s="37"/>
    </row>
    <row r="18240" spans="1:5" x14ac:dyDescent="0.25">
      <c r="A18240" s="60">
        <v>156895.44307794</v>
      </c>
      <c r="B18240" s="37"/>
      <c r="C18240" s="37">
        <v>0.406645745786682</v>
      </c>
      <c r="D18240" s="37"/>
      <c r="E18240" s="37"/>
    </row>
    <row r="18241" spans="1:5" x14ac:dyDescent="0.25">
      <c r="A18241" s="60">
        <v>156898.34426788799</v>
      </c>
      <c r="B18241" s="37"/>
      <c r="C18241" s="37">
        <v>1.7097035257858999</v>
      </c>
      <c r="D18241" s="37"/>
      <c r="E18241" s="37"/>
    </row>
    <row r="18242" spans="1:5" x14ac:dyDescent="0.25">
      <c r="A18242" s="60">
        <v>156950.51214018601</v>
      </c>
      <c r="B18242" s="37"/>
      <c r="C18242" s="37">
        <v>1.3482214779947801</v>
      </c>
      <c r="D18242" s="37"/>
      <c r="E18242" s="37"/>
    </row>
    <row r="18243" spans="1:5" x14ac:dyDescent="0.25">
      <c r="A18243" s="60">
        <v>156955.098227846</v>
      </c>
      <c r="B18243" s="37"/>
      <c r="C18243" s="37">
        <v>0.25732074348656703</v>
      </c>
      <c r="D18243" s="37"/>
      <c r="E18243" s="37"/>
    </row>
    <row r="18244" spans="1:5" x14ac:dyDescent="0.25">
      <c r="A18244" s="60">
        <v>157025.40879847101</v>
      </c>
      <c r="B18244" s="37"/>
      <c r="C18244" s="37">
        <v>0.35622880710235399</v>
      </c>
      <c r="D18244" s="37"/>
      <c r="E18244" s="37"/>
    </row>
    <row r="18245" spans="1:5" x14ac:dyDescent="0.25">
      <c r="A18245" s="60">
        <v>157056.991312408</v>
      </c>
      <c r="B18245" s="37"/>
      <c r="C18245" s="37">
        <v>0.18442415342292401</v>
      </c>
      <c r="D18245" s="37"/>
      <c r="E18245" s="37"/>
    </row>
    <row r="18246" spans="1:5" x14ac:dyDescent="0.25">
      <c r="A18246" s="60">
        <v>157073.81003197399</v>
      </c>
      <c r="B18246" s="37"/>
      <c r="C18246" s="37">
        <v>4.7511655247744998E-2</v>
      </c>
      <c r="D18246" s="37"/>
      <c r="E18246" s="37"/>
    </row>
    <row r="18247" spans="1:5" x14ac:dyDescent="0.25">
      <c r="A18247" s="60">
        <v>157090.99571165201</v>
      </c>
      <c r="B18247" s="37"/>
      <c r="C18247" s="37">
        <v>0.49642452124592001</v>
      </c>
      <c r="D18247" s="37"/>
      <c r="E18247" s="37"/>
    </row>
    <row r="18248" spans="1:5" x14ac:dyDescent="0.25">
      <c r="A18248" s="60">
        <v>157097.85919628799</v>
      </c>
      <c r="B18248" s="37"/>
      <c r="C18248" s="37">
        <v>0.40163516271896099</v>
      </c>
      <c r="D18248" s="37"/>
      <c r="E18248" s="37"/>
    </row>
    <row r="18249" spans="1:5" x14ac:dyDescent="0.25">
      <c r="A18249" s="60">
        <v>157131.61759674299</v>
      </c>
      <c r="B18249" s="37"/>
      <c r="C18249" s="37">
        <v>0.762261323671654</v>
      </c>
      <c r="D18249" s="37"/>
      <c r="E18249" s="37"/>
    </row>
    <row r="18250" spans="1:5" x14ac:dyDescent="0.25">
      <c r="A18250" s="60">
        <v>157148.747696823</v>
      </c>
      <c r="B18250" s="37"/>
      <c r="C18250" s="37">
        <v>0.52733788693890604</v>
      </c>
      <c r="D18250" s="37"/>
      <c r="E18250" s="37"/>
    </row>
    <row r="18251" spans="1:5" x14ac:dyDescent="0.25">
      <c r="A18251" s="60">
        <v>157152.19811193101</v>
      </c>
      <c r="B18251" s="37"/>
      <c r="C18251" s="37">
        <v>0.31960631042224902</v>
      </c>
      <c r="D18251" s="37"/>
      <c r="E18251" s="37"/>
    </row>
    <row r="18252" spans="1:5" x14ac:dyDescent="0.25">
      <c r="A18252" s="60">
        <v>157184.787422772</v>
      </c>
      <c r="B18252" s="37"/>
      <c r="C18252" s="37">
        <v>1.5698915165532501</v>
      </c>
      <c r="D18252" s="37"/>
      <c r="E18252" s="37"/>
    </row>
    <row r="18253" spans="1:5" x14ac:dyDescent="0.25">
      <c r="A18253" s="60">
        <v>157218.48264299601</v>
      </c>
      <c r="B18253" s="37"/>
      <c r="C18253" s="37">
        <v>0.98043894169508305</v>
      </c>
      <c r="D18253" s="37"/>
      <c r="E18253" s="37"/>
    </row>
    <row r="18254" spans="1:5" x14ac:dyDescent="0.25">
      <c r="A18254" s="60">
        <v>157235.75646600599</v>
      </c>
      <c r="B18254" s="37"/>
      <c r="C18254" s="37">
        <v>0.88008807176131998</v>
      </c>
      <c r="D18254" s="37"/>
      <c r="E18254" s="37"/>
    </row>
    <row r="18255" spans="1:5" x14ac:dyDescent="0.25">
      <c r="A18255" s="60">
        <v>157276.53252483101</v>
      </c>
      <c r="B18255" s="37"/>
      <c r="C18255" s="37">
        <v>1.5720471656139401</v>
      </c>
      <c r="D18255" s="37"/>
      <c r="E18255" s="37"/>
    </row>
    <row r="18256" spans="1:5" x14ac:dyDescent="0.25">
      <c r="A18256" s="60">
        <v>157285.441605217</v>
      </c>
      <c r="B18256" s="37"/>
      <c r="C18256" s="37">
        <v>0.60161027234948405</v>
      </c>
      <c r="D18256" s="37"/>
      <c r="E18256" s="37"/>
    </row>
    <row r="18257" spans="1:5" x14ac:dyDescent="0.25">
      <c r="A18257" s="60">
        <v>157326.55276003401</v>
      </c>
      <c r="B18257" s="37"/>
      <c r="C18257" s="37">
        <v>1.5292160765672</v>
      </c>
      <c r="D18257" s="37"/>
      <c r="E18257" s="37"/>
    </row>
    <row r="18258" spans="1:5" x14ac:dyDescent="0.25">
      <c r="A18258" s="60">
        <v>157343.52879872499</v>
      </c>
      <c r="B18258" s="37"/>
      <c r="C18258" s="37"/>
      <c r="D18258" s="37"/>
      <c r="E18258" s="37"/>
    </row>
    <row r="18259" spans="1:5" x14ac:dyDescent="0.25">
      <c r="A18259" s="60">
        <v>157414.85477576399</v>
      </c>
      <c r="B18259" s="37"/>
      <c r="C18259" s="37">
        <v>0.21208643739281099</v>
      </c>
      <c r="D18259" s="37"/>
      <c r="E18259" s="37"/>
    </row>
    <row r="18260" spans="1:5" x14ac:dyDescent="0.25">
      <c r="A18260" s="60">
        <v>157493.674181699</v>
      </c>
      <c r="B18260" s="37"/>
      <c r="C18260" s="37">
        <v>1.1954664880800701</v>
      </c>
      <c r="D18260" s="37"/>
      <c r="E18260" s="37"/>
    </row>
    <row r="18261" spans="1:5" x14ac:dyDescent="0.25">
      <c r="A18261" s="60">
        <v>157628.82537189801</v>
      </c>
      <c r="B18261" s="37"/>
      <c r="C18261" s="37">
        <v>-5.9388735552445802E-3</v>
      </c>
      <c r="D18261" s="37"/>
      <c r="E18261" s="37"/>
    </row>
    <row r="18262" spans="1:5" x14ac:dyDescent="0.25">
      <c r="A18262" s="60">
        <v>157695.61768871101</v>
      </c>
      <c r="B18262" s="37"/>
      <c r="C18262" s="37">
        <v>0.77467785053069205</v>
      </c>
      <c r="D18262" s="37"/>
      <c r="E18262" s="37"/>
    </row>
    <row r="18263" spans="1:5" x14ac:dyDescent="0.25">
      <c r="A18263" s="60">
        <v>157698.96922572801</v>
      </c>
      <c r="B18263" s="37"/>
      <c r="C18263" s="37">
        <v>0.64980370371117102</v>
      </c>
      <c r="D18263" s="37"/>
      <c r="E18263" s="37"/>
    </row>
    <row r="18264" spans="1:5" x14ac:dyDescent="0.25">
      <c r="A18264" s="60">
        <v>157749.019487604</v>
      </c>
      <c r="B18264" s="37"/>
      <c r="C18264" s="37">
        <v>0.40628146547760902</v>
      </c>
      <c r="D18264" s="37"/>
      <c r="E18264" s="37"/>
    </row>
    <row r="18265" spans="1:5" x14ac:dyDescent="0.25">
      <c r="A18265" s="60">
        <v>157759.00010259799</v>
      </c>
      <c r="B18265" s="37"/>
      <c r="C18265" s="37">
        <v>-1.05273488581624</v>
      </c>
      <c r="D18265" s="37"/>
      <c r="E18265" s="37"/>
    </row>
    <row r="18266" spans="1:5" x14ac:dyDescent="0.25">
      <c r="A18266" s="60">
        <v>157769.27548801299</v>
      </c>
      <c r="B18266" s="37"/>
      <c r="C18266" s="37">
        <v>0.50090659876784704</v>
      </c>
      <c r="D18266" s="37"/>
      <c r="E18266" s="37"/>
    </row>
    <row r="18267" spans="1:5" x14ac:dyDescent="0.25">
      <c r="A18267" s="60">
        <v>157809.04380158501</v>
      </c>
      <c r="B18267" s="37"/>
      <c r="C18267" s="37">
        <v>1.56019317461638</v>
      </c>
      <c r="D18267" s="37"/>
      <c r="E18267" s="37"/>
    </row>
    <row r="18268" spans="1:5" x14ac:dyDescent="0.25">
      <c r="A18268" s="60">
        <v>157828.37518371901</v>
      </c>
      <c r="B18268" s="37"/>
      <c r="C18268" s="37">
        <v>0.62014907853498202</v>
      </c>
      <c r="D18268" s="37"/>
      <c r="E18268" s="37"/>
    </row>
    <row r="18269" spans="1:5" x14ac:dyDescent="0.25">
      <c r="A18269" s="60">
        <v>157913.70697222801</v>
      </c>
      <c r="B18269" s="37"/>
      <c r="C18269" s="37">
        <v>-6.3781873773360906E-2</v>
      </c>
      <c r="D18269" s="37"/>
      <c r="E18269" s="37"/>
    </row>
    <row r="18270" spans="1:5" x14ac:dyDescent="0.25">
      <c r="A18270" s="60">
        <v>157994.948054262</v>
      </c>
      <c r="B18270" s="37"/>
      <c r="C18270" s="37">
        <v>0.52748163183147201</v>
      </c>
      <c r="D18270" s="37"/>
      <c r="E18270" s="37"/>
    </row>
    <row r="18271" spans="1:5" x14ac:dyDescent="0.25">
      <c r="A18271" s="60">
        <v>157996.306011988</v>
      </c>
      <c r="B18271" s="37"/>
      <c r="C18271" s="37">
        <v>1.01824433214313</v>
      </c>
      <c r="D18271" s="37"/>
      <c r="E18271" s="37"/>
    </row>
    <row r="18272" spans="1:5" x14ac:dyDescent="0.25">
      <c r="A18272" s="60">
        <v>158051.23137276701</v>
      </c>
      <c r="B18272" s="37"/>
      <c r="C18272" s="37">
        <v>0.41162118427018302</v>
      </c>
      <c r="D18272" s="37"/>
      <c r="E18272" s="37"/>
    </row>
    <row r="18273" spans="1:5" x14ac:dyDescent="0.25">
      <c r="A18273" s="60">
        <v>158069.25225780101</v>
      </c>
      <c r="B18273" s="37"/>
      <c r="C18273" s="37">
        <v>1.28980875668148</v>
      </c>
      <c r="D18273" s="37"/>
      <c r="E18273" s="37"/>
    </row>
    <row r="18274" spans="1:5" x14ac:dyDescent="0.25">
      <c r="A18274" s="60">
        <v>158078.46253754001</v>
      </c>
      <c r="B18274" s="37"/>
      <c r="C18274" s="37">
        <v>1.1210815333442501</v>
      </c>
      <c r="D18274" s="37"/>
      <c r="E18274" s="37"/>
    </row>
    <row r="18275" spans="1:5" x14ac:dyDescent="0.25">
      <c r="A18275" s="60">
        <v>158085.36178948099</v>
      </c>
      <c r="B18275" s="37"/>
      <c r="C18275" s="37">
        <v>0.90177086956455499</v>
      </c>
      <c r="D18275" s="37"/>
      <c r="E18275" s="37"/>
    </row>
    <row r="18276" spans="1:5" x14ac:dyDescent="0.25">
      <c r="A18276" s="60">
        <v>158120.94797358901</v>
      </c>
      <c r="B18276" s="37"/>
      <c r="C18276" s="37">
        <v>0.68671537473383704</v>
      </c>
      <c r="D18276" s="37"/>
      <c r="E18276" s="37"/>
    </row>
    <row r="18277" spans="1:5" x14ac:dyDescent="0.25">
      <c r="A18277" s="60">
        <v>158194.80324665899</v>
      </c>
      <c r="B18277" s="37"/>
      <c r="C18277" s="37">
        <v>0.70707484115355401</v>
      </c>
      <c r="D18277" s="37"/>
      <c r="E18277" s="37"/>
    </row>
    <row r="18278" spans="1:5" x14ac:dyDescent="0.25">
      <c r="A18278" s="60">
        <v>158235.10391455601</v>
      </c>
      <c r="B18278" s="37"/>
      <c r="C18278" s="37">
        <v>0.994917105365412</v>
      </c>
      <c r="D18278" s="37"/>
      <c r="E18278" s="37"/>
    </row>
    <row r="18279" spans="1:5" x14ac:dyDescent="0.25">
      <c r="A18279" s="60">
        <v>158260.722087059</v>
      </c>
      <c r="B18279" s="37"/>
      <c r="C18279" s="37">
        <v>0.92295103238735399</v>
      </c>
      <c r="D18279" s="37"/>
      <c r="E18279" s="37"/>
    </row>
    <row r="18280" spans="1:5" x14ac:dyDescent="0.25">
      <c r="A18280" s="60">
        <v>158262.96868182599</v>
      </c>
      <c r="B18280" s="37"/>
      <c r="C18280" s="37">
        <v>-3.0828899500140601</v>
      </c>
      <c r="D18280" s="37"/>
      <c r="E18280" s="37"/>
    </row>
    <row r="18281" spans="1:5" x14ac:dyDescent="0.25">
      <c r="A18281" s="60">
        <v>158288.177097662</v>
      </c>
      <c r="B18281" s="37"/>
      <c r="C18281" s="37">
        <v>1.0744483734674199</v>
      </c>
      <c r="D18281" s="37"/>
      <c r="E18281" s="37"/>
    </row>
    <row r="18282" spans="1:5" x14ac:dyDescent="0.25">
      <c r="A18282" s="60">
        <v>158296.17433355399</v>
      </c>
      <c r="B18282" s="37"/>
      <c r="C18282" s="37">
        <v>0.80766926089117497</v>
      </c>
      <c r="D18282" s="37"/>
      <c r="E18282" s="37"/>
    </row>
    <row r="18283" spans="1:5" x14ac:dyDescent="0.25">
      <c r="A18283" s="60">
        <v>158346.76274806701</v>
      </c>
      <c r="B18283" s="37"/>
      <c r="C18283" s="37">
        <v>0.97672407024236296</v>
      </c>
      <c r="D18283" s="37"/>
      <c r="E18283" s="37"/>
    </row>
    <row r="18284" spans="1:5" x14ac:dyDescent="0.25">
      <c r="A18284" s="60">
        <v>158419.58143690901</v>
      </c>
      <c r="B18284" s="37"/>
      <c r="C18284" s="37">
        <v>0.62461980830035302</v>
      </c>
      <c r="D18284" s="37"/>
      <c r="E18284" s="37"/>
    </row>
    <row r="18285" spans="1:5" x14ac:dyDescent="0.25">
      <c r="A18285" s="60">
        <v>158430.216365634</v>
      </c>
      <c r="B18285" s="37"/>
      <c r="C18285" s="37">
        <v>1.750520158521</v>
      </c>
      <c r="D18285" s="37"/>
      <c r="E18285" s="37"/>
    </row>
    <row r="18286" spans="1:5" x14ac:dyDescent="0.25">
      <c r="A18286" s="60">
        <v>158485.55291560999</v>
      </c>
      <c r="B18286" s="37"/>
      <c r="C18286" s="37">
        <v>0.74386369325789603</v>
      </c>
      <c r="D18286" s="37"/>
      <c r="E18286" s="37"/>
    </row>
    <row r="18287" spans="1:5" x14ac:dyDescent="0.25">
      <c r="A18287" s="60">
        <v>158519.267665127</v>
      </c>
      <c r="B18287" s="37"/>
      <c r="C18287" s="37">
        <v>0.84885230988853699</v>
      </c>
      <c r="D18287" s="37"/>
      <c r="E18287" s="37"/>
    </row>
    <row r="18288" spans="1:5" x14ac:dyDescent="0.25">
      <c r="A18288" s="60">
        <v>158546.16552312399</v>
      </c>
      <c r="B18288" s="37"/>
      <c r="C18288" s="37">
        <v>0.88601689903093905</v>
      </c>
      <c r="D18288" s="37"/>
      <c r="E18288" s="37"/>
    </row>
    <row r="18289" spans="1:5" x14ac:dyDescent="0.25">
      <c r="A18289" s="60">
        <v>158583.55769717001</v>
      </c>
      <c r="B18289" s="37"/>
      <c r="C18289" s="37">
        <v>0.37455806588788698</v>
      </c>
      <c r="D18289" s="37"/>
      <c r="E18289" s="37"/>
    </row>
    <row r="18290" spans="1:5" x14ac:dyDescent="0.25">
      <c r="A18290" s="60">
        <v>158624.26743682899</v>
      </c>
      <c r="B18290" s="37"/>
      <c r="C18290" s="37">
        <v>0.78415149787405303</v>
      </c>
      <c r="D18290" s="37"/>
      <c r="E18290" s="37"/>
    </row>
    <row r="18291" spans="1:5" x14ac:dyDescent="0.25">
      <c r="A18291" s="60">
        <v>158675.51854562599</v>
      </c>
      <c r="B18291" s="37"/>
      <c r="C18291" s="37">
        <v>0.86651684819074604</v>
      </c>
      <c r="D18291" s="37"/>
      <c r="E18291" s="37"/>
    </row>
    <row r="18292" spans="1:5" x14ac:dyDescent="0.25">
      <c r="A18292" s="60">
        <v>158709.505068862</v>
      </c>
      <c r="B18292" s="37"/>
      <c r="C18292" s="37">
        <v>0.70836343270293001</v>
      </c>
      <c r="D18292" s="37"/>
      <c r="E18292" s="37"/>
    </row>
    <row r="18293" spans="1:5" x14ac:dyDescent="0.25">
      <c r="A18293" s="60">
        <v>158709.967983173</v>
      </c>
      <c r="B18293" s="37"/>
      <c r="C18293" s="37">
        <v>0.58619278581444301</v>
      </c>
      <c r="D18293" s="37"/>
      <c r="E18293" s="37"/>
    </row>
    <row r="18294" spans="1:5" x14ac:dyDescent="0.25">
      <c r="A18294" s="60">
        <v>158820.99140367101</v>
      </c>
      <c r="B18294" s="37"/>
      <c r="C18294" s="37">
        <v>0.473720797730381</v>
      </c>
      <c r="D18294" s="37"/>
      <c r="E18294" s="37"/>
    </row>
    <row r="18295" spans="1:5" x14ac:dyDescent="0.25">
      <c r="A18295" s="60">
        <v>158830.74229223499</v>
      </c>
      <c r="B18295" s="37"/>
      <c r="C18295" s="37">
        <v>0.74527919709308499</v>
      </c>
      <c r="D18295" s="37"/>
      <c r="E18295" s="37"/>
    </row>
    <row r="18296" spans="1:5" x14ac:dyDescent="0.25">
      <c r="A18296" s="60">
        <v>158852.8235693</v>
      </c>
      <c r="B18296" s="37"/>
      <c r="C18296" s="37">
        <v>1.0683931494514001</v>
      </c>
      <c r="D18296" s="37"/>
      <c r="E18296" s="37"/>
    </row>
    <row r="18297" spans="1:5" x14ac:dyDescent="0.25">
      <c r="A18297" s="60">
        <v>158956.577308162</v>
      </c>
      <c r="B18297" s="37"/>
      <c r="C18297" s="37">
        <v>1.2516553030066599</v>
      </c>
      <c r="D18297" s="37"/>
      <c r="E18297" s="37"/>
    </row>
    <row r="18298" spans="1:5" x14ac:dyDescent="0.25">
      <c r="A18298" s="60">
        <v>158963.01794837901</v>
      </c>
      <c r="B18298" s="37"/>
      <c r="C18298" s="37">
        <v>0.96886360072088196</v>
      </c>
      <c r="D18298" s="37"/>
      <c r="E18298" s="37"/>
    </row>
    <row r="18299" spans="1:5" x14ac:dyDescent="0.25">
      <c r="A18299" s="60">
        <v>158975.28672049599</v>
      </c>
      <c r="B18299" s="37"/>
      <c r="C18299" s="37">
        <v>1.08372942255115</v>
      </c>
      <c r="D18299" s="37"/>
      <c r="E18299" s="37"/>
    </row>
    <row r="18300" spans="1:5" x14ac:dyDescent="0.25">
      <c r="A18300" s="60">
        <v>158983.45240684101</v>
      </c>
      <c r="B18300" s="37"/>
      <c r="C18300" s="37">
        <v>1.09097529310982</v>
      </c>
      <c r="D18300" s="37"/>
      <c r="E18300" s="37"/>
    </row>
    <row r="18301" spans="1:5" x14ac:dyDescent="0.25">
      <c r="A18301" s="60">
        <v>159104.17978492801</v>
      </c>
      <c r="B18301" s="37"/>
      <c r="C18301" s="37">
        <v>-0.411794555915723</v>
      </c>
      <c r="D18301" s="37"/>
      <c r="E18301" s="37"/>
    </row>
    <row r="18302" spans="1:5" x14ac:dyDescent="0.25">
      <c r="A18302" s="60">
        <v>159144.78995285701</v>
      </c>
      <c r="B18302" s="37"/>
      <c r="C18302" s="37">
        <v>0.38025567370107999</v>
      </c>
      <c r="D18302" s="37"/>
      <c r="E18302" s="37"/>
    </row>
    <row r="18303" spans="1:5" x14ac:dyDescent="0.25">
      <c r="A18303" s="60">
        <v>159189.04112718799</v>
      </c>
      <c r="B18303" s="37"/>
      <c r="C18303" s="37">
        <v>0.75143109277395803</v>
      </c>
      <c r="D18303" s="37"/>
      <c r="E18303" s="37"/>
    </row>
    <row r="18304" spans="1:5" x14ac:dyDescent="0.25">
      <c r="A18304" s="60">
        <v>159234.22475055099</v>
      </c>
      <c r="B18304" s="37"/>
      <c r="C18304" s="37">
        <v>1.09065776093964</v>
      </c>
      <c r="D18304" s="37"/>
      <c r="E18304" s="37"/>
    </row>
    <row r="18305" spans="1:5" x14ac:dyDescent="0.25">
      <c r="A18305" s="60">
        <v>159244.25954087</v>
      </c>
      <c r="B18305" s="37"/>
      <c r="C18305" s="37">
        <v>1.0315795609025</v>
      </c>
      <c r="D18305" s="37"/>
      <c r="E18305" s="37"/>
    </row>
    <row r="18306" spans="1:5" x14ac:dyDescent="0.25">
      <c r="A18306" s="60">
        <v>159382.99831008099</v>
      </c>
      <c r="B18306" s="37"/>
      <c r="C18306" s="37">
        <v>-0.37696335537290598</v>
      </c>
      <c r="D18306" s="37"/>
      <c r="E18306" s="37"/>
    </row>
    <row r="18307" spans="1:5" x14ac:dyDescent="0.25">
      <c r="A18307" s="60">
        <v>159383.57022989599</v>
      </c>
      <c r="B18307" s="37"/>
      <c r="C18307" s="37">
        <v>-0.43315011354907501</v>
      </c>
      <c r="D18307" s="37"/>
      <c r="E18307" s="37"/>
    </row>
    <row r="18308" spans="1:5" x14ac:dyDescent="0.25">
      <c r="A18308" s="60">
        <v>159384.69701652401</v>
      </c>
      <c r="B18308" s="37"/>
      <c r="C18308" s="37">
        <v>0.98889909159187706</v>
      </c>
      <c r="D18308" s="37"/>
      <c r="E18308" s="37"/>
    </row>
    <row r="18309" spans="1:5" x14ac:dyDescent="0.25">
      <c r="A18309" s="60">
        <v>159417.624968825</v>
      </c>
      <c r="B18309" s="37"/>
      <c r="C18309" s="37">
        <v>0.65965583592702004</v>
      </c>
      <c r="D18309" s="37"/>
      <c r="E18309" s="37"/>
    </row>
    <row r="18310" spans="1:5" x14ac:dyDescent="0.25">
      <c r="A18310" s="60">
        <v>159419.16615424599</v>
      </c>
      <c r="B18310" s="37"/>
      <c r="C18310" s="37">
        <v>9.6429190777458401E-2</v>
      </c>
      <c r="D18310" s="37"/>
      <c r="E18310" s="37"/>
    </row>
    <row r="18311" spans="1:5" x14ac:dyDescent="0.25">
      <c r="A18311" s="60">
        <v>159419.48949090799</v>
      </c>
      <c r="B18311" s="37"/>
      <c r="C18311" s="37">
        <v>0.36072189664371201</v>
      </c>
      <c r="D18311" s="37"/>
      <c r="E18311" s="37"/>
    </row>
    <row r="18312" spans="1:5" x14ac:dyDescent="0.25">
      <c r="A18312" s="60">
        <v>159467.674053681</v>
      </c>
      <c r="B18312" s="37"/>
      <c r="C18312" s="37"/>
      <c r="D18312" s="37"/>
      <c r="E18312" s="37"/>
    </row>
    <row r="18313" spans="1:5" x14ac:dyDescent="0.25">
      <c r="A18313" s="60">
        <v>159529.863060034</v>
      </c>
      <c r="B18313" s="37"/>
      <c r="C18313" s="37">
        <v>-0.244625072278182</v>
      </c>
      <c r="D18313" s="37"/>
      <c r="E18313" s="37"/>
    </row>
    <row r="18314" spans="1:5" x14ac:dyDescent="0.25">
      <c r="A18314" s="60">
        <v>159596.789163448</v>
      </c>
      <c r="B18314" s="37"/>
      <c r="C18314" s="37">
        <v>0.63130249540621597</v>
      </c>
      <c r="D18314" s="37"/>
      <c r="E18314" s="37"/>
    </row>
    <row r="18315" spans="1:5" x14ac:dyDescent="0.25">
      <c r="A18315" s="60">
        <v>159605.26639001799</v>
      </c>
      <c r="B18315" s="37"/>
      <c r="C18315" s="37">
        <v>8.2742090035337099E-2</v>
      </c>
      <c r="D18315" s="37"/>
      <c r="E18315" s="37"/>
    </row>
    <row r="18316" spans="1:5" x14ac:dyDescent="0.25">
      <c r="A18316" s="60">
        <v>159621.511511602</v>
      </c>
      <c r="B18316" s="37"/>
      <c r="C18316" s="37">
        <v>1.18141716020372</v>
      </c>
      <c r="D18316" s="37"/>
      <c r="E18316" s="37"/>
    </row>
    <row r="18317" spans="1:5" x14ac:dyDescent="0.25">
      <c r="A18317" s="60">
        <v>159623.52877652901</v>
      </c>
      <c r="B18317" s="37"/>
      <c r="C18317" s="37">
        <v>0.57414123079082602</v>
      </c>
      <c r="D18317" s="37"/>
      <c r="E18317" s="37"/>
    </row>
    <row r="18318" spans="1:5" x14ac:dyDescent="0.25">
      <c r="A18318" s="60">
        <v>159627.712376385</v>
      </c>
      <c r="B18318" s="37"/>
      <c r="C18318" s="37">
        <v>0.50877016427350896</v>
      </c>
      <c r="D18318" s="37"/>
      <c r="E18318" s="37"/>
    </row>
    <row r="18319" spans="1:5" x14ac:dyDescent="0.25">
      <c r="A18319" s="60">
        <v>159652.78343788299</v>
      </c>
      <c r="B18319" s="37"/>
      <c r="C18319" s="37">
        <v>0.91435996646485096</v>
      </c>
      <c r="D18319" s="37"/>
      <c r="E18319" s="37"/>
    </row>
    <row r="18320" spans="1:5" x14ac:dyDescent="0.25">
      <c r="A18320" s="60">
        <v>159653.15639855099</v>
      </c>
      <c r="B18320" s="37"/>
      <c r="C18320" s="37">
        <v>-5.10926858361338</v>
      </c>
      <c r="D18320" s="37"/>
      <c r="E18320" s="37"/>
    </row>
    <row r="18321" spans="1:5" x14ac:dyDescent="0.25">
      <c r="A18321" s="60">
        <v>159740.82751271699</v>
      </c>
      <c r="B18321" s="37"/>
      <c r="C18321" s="37">
        <v>-0.33250112151231898</v>
      </c>
      <c r="D18321" s="37"/>
      <c r="E18321" s="37"/>
    </row>
    <row r="18322" spans="1:5" x14ac:dyDescent="0.25">
      <c r="A18322" s="60">
        <v>159747.37030276799</v>
      </c>
      <c r="B18322" s="37"/>
      <c r="C18322" s="37">
        <v>0.84061815538707396</v>
      </c>
      <c r="D18322" s="37"/>
      <c r="E18322" s="37"/>
    </row>
    <row r="18323" spans="1:5" x14ac:dyDescent="0.25">
      <c r="A18323" s="60">
        <v>159814.24157394201</v>
      </c>
      <c r="B18323" s="37"/>
      <c r="C18323" s="37">
        <v>0.41249429699481399</v>
      </c>
      <c r="D18323" s="37"/>
      <c r="E18323" s="37"/>
    </row>
    <row r="18324" spans="1:5" x14ac:dyDescent="0.25">
      <c r="A18324" s="60">
        <v>159817.154714367</v>
      </c>
      <c r="B18324" s="37"/>
      <c r="C18324" s="37">
        <v>0.265669209546671</v>
      </c>
      <c r="D18324" s="37"/>
      <c r="E18324" s="37"/>
    </row>
    <row r="18325" spans="1:5" x14ac:dyDescent="0.25">
      <c r="A18325" s="60">
        <v>159821.74803432499</v>
      </c>
      <c r="B18325" s="37"/>
      <c r="C18325" s="37">
        <v>0.180524145813621</v>
      </c>
      <c r="D18325" s="37"/>
      <c r="E18325" s="37"/>
    </row>
    <row r="18326" spans="1:5" x14ac:dyDescent="0.25">
      <c r="A18326" s="60">
        <v>159842.810315671</v>
      </c>
      <c r="B18326" s="37"/>
      <c r="C18326" s="37">
        <v>0.38393629862571999</v>
      </c>
      <c r="D18326" s="37"/>
      <c r="E18326" s="37"/>
    </row>
    <row r="18327" spans="1:5" x14ac:dyDescent="0.25">
      <c r="A18327" s="60">
        <v>159856.64430719599</v>
      </c>
      <c r="B18327" s="37"/>
      <c r="C18327" s="37">
        <v>1.6972046089272801</v>
      </c>
      <c r="D18327" s="37"/>
      <c r="E18327" s="37"/>
    </row>
    <row r="18328" spans="1:5" x14ac:dyDescent="0.25">
      <c r="A18328" s="60">
        <v>159881.35342004299</v>
      </c>
      <c r="B18328" s="37"/>
      <c r="C18328" s="37">
        <v>1.2411495750438</v>
      </c>
      <c r="D18328" s="37"/>
      <c r="E18328" s="37"/>
    </row>
    <row r="18329" spans="1:5" x14ac:dyDescent="0.25">
      <c r="A18329" s="60">
        <v>159919.87258097099</v>
      </c>
      <c r="B18329" s="37"/>
      <c r="C18329" s="37">
        <v>4.5689043486940598E-2</v>
      </c>
      <c r="D18329" s="37"/>
      <c r="E18329" s="37"/>
    </row>
    <row r="18330" spans="1:5" x14ac:dyDescent="0.25">
      <c r="A18330" s="60">
        <v>159955.102968266</v>
      </c>
      <c r="B18330" s="37"/>
      <c r="C18330" s="37">
        <v>-7.5907245601769494E-2</v>
      </c>
      <c r="D18330" s="37"/>
      <c r="E18330" s="37"/>
    </row>
    <row r="18331" spans="1:5" x14ac:dyDescent="0.25">
      <c r="A18331" s="60">
        <v>159967.41960112099</v>
      </c>
      <c r="B18331" s="37"/>
      <c r="C18331" s="37">
        <v>0.99204691623353503</v>
      </c>
      <c r="D18331" s="37"/>
      <c r="E18331" s="37"/>
    </row>
    <row r="18332" spans="1:5" x14ac:dyDescent="0.25">
      <c r="A18332" s="60">
        <v>159975.51499334601</v>
      </c>
      <c r="B18332" s="37"/>
      <c r="C18332" s="37">
        <v>0.62385418215726895</v>
      </c>
      <c r="D18332" s="37"/>
      <c r="E18332" s="37"/>
    </row>
    <row r="18333" spans="1:5" x14ac:dyDescent="0.25">
      <c r="A18333" s="60">
        <v>159984.25946685299</v>
      </c>
      <c r="B18333" s="37"/>
      <c r="C18333" s="37">
        <v>1.05400909413718</v>
      </c>
      <c r="D18333" s="37"/>
      <c r="E18333" s="37"/>
    </row>
    <row r="18334" spans="1:5" x14ac:dyDescent="0.25">
      <c r="A18334" s="60">
        <v>160003.036406525</v>
      </c>
      <c r="B18334" s="37"/>
      <c r="C18334" s="37">
        <v>0.78046117153867101</v>
      </c>
      <c r="D18334" s="37"/>
      <c r="E18334" s="37"/>
    </row>
    <row r="18335" spans="1:5" x14ac:dyDescent="0.25">
      <c r="A18335" s="60">
        <v>160047.252103832</v>
      </c>
      <c r="B18335" s="37"/>
      <c r="C18335" s="37">
        <v>-0.97495190080640903</v>
      </c>
      <c r="D18335" s="37"/>
      <c r="E18335" s="37"/>
    </row>
    <row r="18336" spans="1:5" x14ac:dyDescent="0.25">
      <c r="A18336" s="60">
        <v>160075.61519363101</v>
      </c>
      <c r="B18336" s="37"/>
      <c r="C18336" s="37">
        <v>0.74499467915474205</v>
      </c>
      <c r="D18336" s="37"/>
      <c r="E18336" s="37"/>
    </row>
    <row r="18337" spans="1:5" x14ac:dyDescent="0.25">
      <c r="A18337" s="60">
        <v>160116.52605347001</v>
      </c>
      <c r="B18337" s="37"/>
      <c r="C18337" s="37">
        <v>-1.8897789847648001</v>
      </c>
      <c r="D18337" s="37"/>
      <c r="E18337" s="37"/>
    </row>
    <row r="18338" spans="1:5" x14ac:dyDescent="0.25">
      <c r="A18338" s="60">
        <v>160118.973223785</v>
      </c>
      <c r="B18338" s="37"/>
      <c r="C18338" s="37">
        <v>0.57361738468211199</v>
      </c>
      <c r="D18338" s="37"/>
      <c r="E18338" s="37"/>
    </row>
    <row r="18339" spans="1:5" x14ac:dyDescent="0.25">
      <c r="A18339" s="60">
        <v>160160.52921311301</v>
      </c>
      <c r="B18339" s="37"/>
      <c r="C18339" s="37">
        <v>0.62512333854560798</v>
      </c>
      <c r="D18339" s="37"/>
      <c r="E18339" s="37"/>
    </row>
    <row r="18340" spans="1:5" x14ac:dyDescent="0.25">
      <c r="A18340" s="60">
        <v>160190.72283186801</v>
      </c>
      <c r="B18340" s="37"/>
      <c r="C18340" s="37">
        <v>0.733523270384007</v>
      </c>
      <c r="D18340" s="37"/>
      <c r="E18340" s="37"/>
    </row>
    <row r="18341" spans="1:5" x14ac:dyDescent="0.25">
      <c r="A18341" s="60">
        <v>160196.510508415</v>
      </c>
      <c r="B18341" s="37"/>
      <c r="C18341" s="37">
        <v>7.1683692589874504E-2</v>
      </c>
      <c r="D18341" s="37"/>
      <c r="E18341" s="37"/>
    </row>
    <row r="18342" spans="1:5" x14ac:dyDescent="0.25">
      <c r="A18342" s="60">
        <v>160196.89383271401</v>
      </c>
      <c r="B18342" s="37"/>
      <c r="C18342" s="37">
        <v>0.51120712448273797</v>
      </c>
      <c r="D18342" s="37"/>
      <c r="E18342" s="37"/>
    </row>
    <row r="18343" spans="1:5" x14ac:dyDescent="0.25">
      <c r="A18343" s="60">
        <v>160284.18739045001</v>
      </c>
      <c r="B18343" s="37"/>
      <c r="C18343" s="37">
        <v>-0.68820692065924005</v>
      </c>
      <c r="D18343" s="37"/>
      <c r="E18343" s="37"/>
    </row>
    <row r="18344" spans="1:5" x14ac:dyDescent="0.25">
      <c r="A18344" s="60">
        <v>160298.66355513499</v>
      </c>
      <c r="B18344" s="37"/>
      <c r="C18344" s="37">
        <v>0.16641275274129599</v>
      </c>
      <c r="D18344" s="37"/>
      <c r="E18344" s="37"/>
    </row>
    <row r="18345" spans="1:5" x14ac:dyDescent="0.25">
      <c r="A18345" s="60">
        <v>160299.587787631</v>
      </c>
      <c r="B18345" s="37"/>
      <c r="C18345" s="37">
        <v>-0.96960816222637602</v>
      </c>
      <c r="D18345" s="37"/>
      <c r="E18345" s="37"/>
    </row>
    <row r="18346" spans="1:5" x14ac:dyDescent="0.25">
      <c r="A18346" s="60">
        <v>160303.74760159099</v>
      </c>
      <c r="B18346" s="37"/>
      <c r="C18346" s="37">
        <v>-0.16169334013204101</v>
      </c>
      <c r="D18346" s="37"/>
      <c r="E18346" s="37"/>
    </row>
    <row r="18347" spans="1:5" x14ac:dyDescent="0.25">
      <c r="A18347" s="60">
        <v>160333.251700894</v>
      </c>
      <c r="B18347" s="37"/>
      <c r="C18347" s="37">
        <v>-0.17665106828332899</v>
      </c>
      <c r="D18347" s="37"/>
      <c r="E18347" s="37"/>
    </row>
    <row r="18348" spans="1:5" x14ac:dyDescent="0.25">
      <c r="A18348" s="60">
        <v>160353.28067212299</v>
      </c>
      <c r="B18348" s="37"/>
      <c r="C18348" s="37">
        <v>0.13564843406910199</v>
      </c>
      <c r="D18348" s="37"/>
      <c r="E18348" s="37"/>
    </row>
    <row r="18349" spans="1:5" x14ac:dyDescent="0.25">
      <c r="A18349" s="60">
        <v>160377.49554620701</v>
      </c>
      <c r="B18349" s="37"/>
      <c r="C18349" s="37">
        <v>2.0727526869814801</v>
      </c>
      <c r="D18349" s="37"/>
      <c r="E18349" s="37"/>
    </row>
    <row r="18350" spans="1:5" x14ac:dyDescent="0.25">
      <c r="A18350" s="60">
        <v>160393.705260438</v>
      </c>
      <c r="B18350" s="37"/>
      <c r="C18350" s="37">
        <v>0.38618390644211698</v>
      </c>
      <c r="D18350" s="37"/>
      <c r="E18350" s="37"/>
    </row>
    <row r="18351" spans="1:5" x14ac:dyDescent="0.25">
      <c r="A18351" s="60">
        <v>160553.60606357001</v>
      </c>
      <c r="B18351" s="37"/>
      <c r="C18351" s="37">
        <v>0.63382767083695102</v>
      </c>
      <c r="D18351" s="37"/>
      <c r="E18351" s="37"/>
    </row>
    <row r="18352" spans="1:5" x14ac:dyDescent="0.25">
      <c r="A18352" s="60">
        <v>160754.50124907101</v>
      </c>
      <c r="B18352" s="37"/>
      <c r="C18352" s="37">
        <v>0.69620025873635705</v>
      </c>
      <c r="D18352" s="37"/>
      <c r="E18352" s="37"/>
    </row>
    <row r="18353" spans="1:5" x14ac:dyDescent="0.25">
      <c r="A18353" s="60">
        <v>160788.60040641401</v>
      </c>
      <c r="B18353" s="37"/>
      <c r="C18353" s="37">
        <v>0.54451577562368803</v>
      </c>
      <c r="D18353" s="37"/>
      <c r="E18353" s="37"/>
    </row>
    <row r="18354" spans="1:5" x14ac:dyDescent="0.25">
      <c r="A18354" s="60">
        <v>160791.099701278</v>
      </c>
      <c r="B18354" s="37"/>
      <c r="C18354" s="37">
        <v>1.08340776151965</v>
      </c>
      <c r="D18354" s="37"/>
      <c r="E18354" s="37"/>
    </row>
    <row r="18355" spans="1:5" x14ac:dyDescent="0.25">
      <c r="A18355" s="60">
        <v>160842.28919739299</v>
      </c>
      <c r="B18355" s="37"/>
      <c r="C18355" s="37">
        <v>1.1349252337501401</v>
      </c>
      <c r="D18355" s="37"/>
      <c r="E18355" s="37"/>
    </row>
    <row r="18356" spans="1:5" x14ac:dyDescent="0.25">
      <c r="A18356" s="60">
        <v>160856.15144552401</v>
      </c>
      <c r="B18356" s="37"/>
      <c r="C18356" s="37">
        <v>0.99856910592224202</v>
      </c>
      <c r="D18356" s="37"/>
      <c r="E18356" s="37"/>
    </row>
    <row r="18357" spans="1:5" x14ac:dyDescent="0.25">
      <c r="A18357" s="60">
        <v>160856.565963592</v>
      </c>
      <c r="B18357" s="37"/>
      <c r="C18357" s="37">
        <v>4.5907139611500697E-2</v>
      </c>
      <c r="D18357" s="37"/>
      <c r="E18357" s="37"/>
    </row>
    <row r="18358" spans="1:5" x14ac:dyDescent="0.25">
      <c r="A18358" s="60">
        <v>160884.67530184</v>
      </c>
      <c r="B18358" s="37"/>
      <c r="C18358" s="37">
        <v>0.34786665984540799</v>
      </c>
      <c r="D18358" s="37"/>
      <c r="E18358" s="37"/>
    </row>
    <row r="18359" spans="1:5" x14ac:dyDescent="0.25">
      <c r="A18359" s="60">
        <v>160892.11983402999</v>
      </c>
      <c r="B18359" s="37"/>
      <c r="C18359" s="37">
        <v>0.95061865514514099</v>
      </c>
      <c r="D18359" s="37"/>
      <c r="E18359" s="37"/>
    </row>
    <row r="18360" spans="1:5" x14ac:dyDescent="0.25">
      <c r="A18360" s="60">
        <v>160949.49904807101</v>
      </c>
      <c r="B18360" s="37"/>
      <c r="C18360" s="37">
        <v>1.02334923578786</v>
      </c>
      <c r="D18360" s="37"/>
      <c r="E18360" s="37"/>
    </row>
    <row r="18361" spans="1:5" x14ac:dyDescent="0.25">
      <c r="A18361" s="60">
        <v>161041.63344989199</v>
      </c>
      <c r="B18361" s="37"/>
      <c r="C18361" s="37">
        <v>0.99890382827763102</v>
      </c>
      <c r="D18361" s="37"/>
      <c r="E18361" s="37"/>
    </row>
    <row r="18362" spans="1:5" x14ac:dyDescent="0.25">
      <c r="A18362" s="60">
        <v>161089.84324872601</v>
      </c>
      <c r="B18362" s="37"/>
      <c r="C18362" s="37">
        <v>0.19290857921485699</v>
      </c>
      <c r="D18362" s="37"/>
      <c r="E18362" s="37"/>
    </row>
    <row r="18363" spans="1:5" x14ac:dyDescent="0.25">
      <c r="A18363" s="60">
        <v>161095.95262827599</v>
      </c>
      <c r="B18363" s="37"/>
      <c r="C18363" s="37">
        <v>0.85266112167601305</v>
      </c>
      <c r="D18363" s="37"/>
      <c r="E18363" s="37"/>
    </row>
    <row r="18364" spans="1:5" x14ac:dyDescent="0.25">
      <c r="A18364" s="60">
        <v>161104.798924776</v>
      </c>
      <c r="B18364" s="37"/>
      <c r="C18364" s="37">
        <v>0.83728241853915397</v>
      </c>
      <c r="D18364" s="37"/>
      <c r="E18364" s="37"/>
    </row>
    <row r="18365" spans="1:5" x14ac:dyDescent="0.25">
      <c r="A18365" s="60">
        <v>161145.828226215</v>
      </c>
      <c r="B18365" s="37"/>
      <c r="C18365" s="37">
        <v>-0.220974126257623</v>
      </c>
      <c r="D18365" s="37"/>
      <c r="E18365" s="37"/>
    </row>
    <row r="18366" spans="1:5" x14ac:dyDescent="0.25">
      <c r="A18366" s="60">
        <v>161172.49835687599</v>
      </c>
      <c r="B18366" s="37"/>
      <c r="C18366" s="37">
        <v>0.98760992903668099</v>
      </c>
      <c r="D18366" s="37"/>
      <c r="E18366" s="37"/>
    </row>
    <row r="18367" spans="1:5" x14ac:dyDescent="0.25">
      <c r="A18367" s="60">
        <v>161228.639423958</v>
      </c>
      <c r="B18367" s="37"/>
      <c r="C18367" s="37">
        <v>0.99085647539589605</v>
      </c>
      <c r="D18367" s="37"/>
      <c r="E18367" s="37"/>
    </row>
    <row r="18368" spans="1:5" x14ac:dyDescent="0.25">
      <c r="A18368" s="60">
        <v>161241.458512924</v>
      </c>
      <c r="B18368" s="37"/>
      <c r="C18368" s="37">
        <v>-0.77658870898453802</v>
      </c>
      <c r="D18368" s="37"/>
      <c r="E18368" s="37"/>
    </row>
    <row r="18369" spans="1:5" x14ac:dyDescent="0.25">
      <c r="A18369" s="60">
        <v>161323.611583978</v>
      </c>
      <c r="B18369" s="37"/>
      <c r="C18369" s="37">
        <v>0.342080972660952</v>
      </c>
      <c r="D18369" s="37"/>
      <c r="E18369" s="37"/>
    </row>
    <row r="18370" spans="1:5" x14ac:dyDescent="0.25">
      <c r="A18370" s="60">
        <v>161553.47429461</v>
      </c>
      <c r="B18370" s="37"/>
      <c r="C18370" s="37">
        <v>0.74204860232143199</v>
      </c>
      <c r="D18370" s="37"/>
      <c r="E18370" s="37"/>
    </row>
    <row r="18371" spans="1:5" x14ac:dyDescent="0.25">
      <c r="A18371" s="60">
        <v>161589.66712609801</v>
      </c>
      <c r="B18371" s="37"/>
      <c r="C18371" s="37">
        <v>0.80362294050326799</v>
      </c>
      <c r="D18371" s="37"/>
      <c r="E18371" s="37"/>
    </row>
    <row r="18372" spans="1:5" x14ac:dyDescent="0.25">
      <c r="A18372" s="60">
        <v>161688.31700012801</v>
      </c>
      <c r="B18372" s="37"/>
      <c r="C18372" s="37">
        <v>0.782801536235045</v>
      </c>
      <c r="D18372" s="37"/>
      <c r="E18372" s="37"/>
    </row>
    <row r="18373" spans="1:5" x14ac:dyDescent="0.25">
      <c r="A18373" s="60">
        <v>161733.133873365</v>
      </c>
      <c r="B18373" s="37"/>
      <c r="C18373" s="37">
        <v>0.53623847156638604</v>
      </c>
      <c r="D18373" s="37"/>
      <c r="E18373" s="37"/>
    </row>
    <row r="18374" spans="1:5" x14ac:dyDescent="0.25">
      <c r="A18374" s="60">
        <v>161733.808269045</v>
      </c>
      <c r="B18374" s="37"/>
      <c r="C18374" s="37">
        <v>0.20169330642352301</v>
      </c>
      <c r="D18374" s="37"/>
      <c r="E18374" s="37"/>
    </row>
    <row r="18375" spans="1:5" x14ac:dyDescent="0.25">
      <c r="A18375" s="60">
        <v>161826.126596196</v>
      </c>
      <c r="B18375" s="37"/>
      <c r="C18375" s="37">
        <v>0.67637408960650203</v>
      </c>
      <c r="D18375" s="37"/>
      <c r="E18375" s="37"/>
    </row>
    <row r="18376" spans="1:5" x14ac:dyDescent="0.25">
      <c r="A18376" s="60">
        <v>161871.170825087</v>
      </c>
      <c r="B18376" s="37"/>
      <c r="C18376" s="37">
        <v>0.31142043113752099</v>
      </c>
      <c r="D18376" s="37"/>
      <c r="E18376" s="37"/>
    </row>
    <row r="18377" spans="1:5" x14ac:dyDescent="0.25">
      <c r="A18377" s="60">
        <v>161885.485424215</v>
      </c>
      <c r="B18377" s="37"/>
      <c r="C18377" s="37">
        <v>0.84097284449955501</v>
      </c>
      <c r="D18377" s="37"/>
      <c r="E18377" s="37"/>
    </row>
    <row r="18378" spans="1:5" x14ac:dyDescent="0.25">
      <c r="A18378" s="60">
        <v>161907.22850203799</v>
      </c>
      <c r="B18378" s="37"/>
      <c r="C18378" s="37">
        <v>0.64567456654573996</v>
      </c>
      <c r="D18378" s="37"/>
      <c r="E18378" s="37"/>
    </row>
    <row r="18379" spans="1:5" x14ac:dyDescent="0.25">
      <c r="A18379" s="60">
        <v>161910.80392577301</v>
      </c>
      <c r="B18379" s="37"/>
      <c r="C18379" s="37">
        <v>0.98621657036723798</v>
      </c>
      <c r="D18379" s="37"/>
      <c r="E18379" s="37"/>
    </row>
    <row r="18380" spans="1:5" x14ac:dyDescent="0.25">
      <c r="A18380" s="60">
        <v>161930.94794131399</v>
      </c>
      <c r="B18380" s="37"/>
      <c r="C18380" s="37">
        <v>1.0259637702979101</v>
      </c>
      <c r="D18380" s="37"/>
      <c r="E18380" s="37"/>
    </row>
    <row r="18381" spans="1:5" x14ac:dyDescent="0.25">
      <c r="A18381" s="60">
        <v>161942.430462085</v>
      </c>
      <c r="B18381" s="37"/>
      <c r="C18381" s="37">
        <v>-1.0684296978110901</v>
      </c>
      <c r="D18381" s="37"/>
      <c r="E18381" s="37"/>
    </row>
    <row r="18382" spans="1:5" x14ac:dyDescent="0.25">
      <c r="A18382" s="60">
        <v>161960.03782329199</v>
      </c>
      <c r="B18382" s="37"/>
      <c r="C18382" s="37">
        <v>1.4445309010860901</v>
      </c>
      <c r="D18382" s="37"/>
      <c r="E18382" s="37"/>
    </row>
    <row r="18383" spans="1:5" x14ac:dyDescent="0.25">
      <c r="A18383" s="60">
        <v>161982.58651746501</v>
      </c>
      <c r="B18383" s="37"/>
      <c r="C18383" s="37">
        <v>1.0987816030600699</v>
      </c>
      <c r="D18383" s="37"/>
      <c r="E18383" s="37"/>
    </row>
    <row r="18384" spans="1:5" x14ac:dyDescent="0.25">
      <c r="A18384" s="60">
        <v>162043.60087802299</v>
      </c>
      <c r="B18384" s="37"/>
      <c r="C18384" s="37">
        <v>0.68729168679721997</v>
      </c>
      <c r="D18384" s="37"/>
      <c r="E18384" s="37"/>
    </row>
    <row r="18385" spans="1:5" x14ac:dyDescent="0.25">
      <c r="A18385" s="60">
        <v>162127.33079853799</v>
      </c>
      <c r="B18385" s="37"/>
      <c r="C18385" s="37">
        <v>1.7990030059647799</v>
      </c>
      <c r="D18385" s="37"/>
      <c r="E18385" s="37"/>
    </row>
    <row r="18386" spans="1:5" x14ac:dyDescent="0.25">
      <c r="A18386" s="60">
        <v>162190.80159166001</v>
      </c>
      <c r="B18386" s="37"/>
      <c r="C18386" s="37">
        <v>0.86610635128259195</v>
      </c>
      <c r="D18386" s="37"/>
      <c r="E18386" s="37"/>
    </row>
    <row r="18387" spans="1:5" x14ac:dyDescent="0.25">
      <c r="A18387" s="60">
        <v>162267.978042106</v>
      </c>
      <c r="B18387" s="37"/>
      <c r="C18387" s="37">
        <v>-0.55750358357875596</v>
      </c>
      <c r="D18387" s="37"/>
      <c r="E18387" s="37"/>
    </row>
    <row r="18388" spans="1:5" x14ac:dyDescent="0.25">
      <c r="A18388" s="60">
        <v>162268.583859793</v>
      </c>
      <c r="B18388" s="37"/>
      <c r="C18388" s="37">
        <v>0.80499924749859497</v>
      </c>
      <c r="D18388" s="37"/>
      <c r="E18388" s="37"/>
    </row>
    <row r="18389" spans="1:5" x14ac:dyDescent="0.25">
      <c r="A18389" s="60">
        <v>162293.897054395</v>
      </c>
      <c r="B18389" s="37"/>
      <c r="C18389" s="37">
        <v>1.0436225447463301</v>
      </c>
      <c r="D18389" s="37"/>
      <c r="E18389" s="37"/>
    </row>
    <row r="18390" spans="1:5" x14ac:dyDescent="0.25">
      <c r="A18390" s="60">
        <v>162298.27428285699</v>
      </c>
      <c r="B18390" s="37"/>
      <c r="C18390" s="37">
        <v>-0.22884926570716499</v>
      </c>
      <c r="D18390" s="37"/>
      <c r="E18390" s="37"/>
    </row>
    <row r="18391" spans="1:5" x14ac:dyDescent="0.25">
      <c r="A18391" s="60">
        <v>162316.00692349201</v>
      </c>
      <c r="B18391" s="37"/>
      <c r="C18391" s="37">
        <v>0.77031740095441203</v>
      </c>
      <c r="D18391" s="37"/>
      <c r="E18391" s="37"/>
    </row>
    <row r="18392" spans="1:5" x14ac:dyDescent="0.25">
      <c r="A18392" s="60">
        <v>162353.44771754101</v>
      </c>
      <c r="B18392" s="37"/>
      <c r="C18392" s="37">
        <v>0.51789140924050103</v>
      </c>
      <c r="D18392" s="37"/>
      <c r="E18392" s="37"/>
    </row>
    <row r="18393" spans="1:5" x14ac:dyDescent="0.25">
      <c r="A18393" s="60">
        <v>162449.55281002101</v>
      </c>
      <c r="B18393" s="37"/>
      <c r="C18393" s="37">
        <v>-2.1147898825009901</v>
      </c>
      <c r="D18393" s="37"/>
      <c r="E18393" s="37"/>
    </row>
    <row r="18394" spans="1:5" x14ac:dyDescent="0.25">
      <c r="A18394" s="60">
        <v>162519.66127431</v>
      </c>
      <c r="B18394" s="37"/>
      <c r="C18394" s="37">
        <v>0.73618693574877303</v>
      </c>
      <c r="D18394" s="37"/>
      <c r="E18394" s="37"/>
    </row>
    <row r="18395" spans="1:5" x14ac:dyDescent="0.25">
      <c r="A18395" s="60">
        <v>162595.27436974499</v>
      </c>
      <c r="B18395" s="37"/>
      <c r="C18395" s="37">
        <v>-0.17505383011738901</v>
      </c>
      <c r="D18395" s="37"/>
      <c r="E18395" s="37"/>
    </row>
    <row r="18396" spans="1:5" x14ac:dyDescent="0.25">
      <c r="A18396" s="60">
        <v>162628.58586169899</v>
      </c>
      <c r="B18396" s="37"/>
      <c r="C18396" s="37">
        <v>0.34906583557443599</v>
      </c>
      <c r="D18396" s="37"/>
      <c r="E18396" s="37"/>
    </row>
    <row r="18397" spans="1:5" x14ac:dyDescent="0.25">
      <c r="A18397" s="60">
        <v>162674.39383238499</v>
      </c>
      <c r="B18397" s="37"/>
      <c r="C18397" s="37">
        <v>0.49376004435044402</v>
      </c>
      <c r="D18397" s="37"/>
      <c r="E18397" s="37"/>
    </row>
    <row r="18398" spans="1:5" x14ac:dyDescent="0.25">
      <c r="A18398" s="60">
        <v>162700.955858231</v>
      </c>
      <c r="B18398" s="37"/>
      <c r="C18398" s="37">
        <v>1.2228172335896801</v>
      </c>
      <c r="D18398" s="37"/>
      <c r="E18398" s="37"/>
    </row>
    <row r="18399" spans="1:5" x14ac:dyDescent="0.25">
      <c r="A18399" s="60">
        <v>162807.165648931</v>
      </c>
      <c r="B18399" s="37"/>
      <c r="C18399" s="37">
        <v>1.01396867219319</v>
      </c>
      <c r="D18399" s="37"/>
      <c r="E18399" s="37"/>
    </row>
    <row r="18400" spans="1:5" x14ac:dyDescent="0.25">
      <c r="A18400" s="60">
        <v>162834.57962648399</v>
      </c>
      <c r="B18400" s="37"/>
      <c r="C18400" s="37">
        <v>1.2454692187693099</v>
      </c>
      <c r="D18400" s="37"/>
      <c r="E18400" s="37"/>
    </row>
    <row r="18401" spans="1:5" x14ac:dyDescent="0.25">
      <c r="A18401" s="60">
        <v>162842.078530342</v>
      </c>
      <c r="B18401" s="37"/>
      <c r="C18401" s="37">
        <v>0.60179045273978105</v>
      </c>
      <c r="D18401" s="37"/>
      <c r="E18401" s="37"/>
    </row>
    <row r="18402" spans="1:5" x14ac:dyDescent="0.25">
      <c r="A18402" s="60">
        <v>162886.552959386</v>
      </c>
      <c r="B18402" s="37"/>
      <c r="C18402" s="37">
        <v>2.8429500927743501</v>
      </c>
      <c r="D18402" s="37"/>
      <c r="E18402" s="37"/>
    </row>
    <row r="18403" spans="1:5" x14ac:dyDescent="0.25">
      <c r="A18403" s="60">
        <v>162909.85663077899</v>
      </c>
      <c r="B18403" s="37"/>
      <c r="C18403" s="37">
        <v>1.06144862331723</v>
      </c>
      <c r="D18403" s="37"/>
      <c r="E18403" s="37"/>
    </row>
    <row r="18404" spans="1:5" x14ac:dyDescent="0.25">
      <c r="A18404" s="60">
        <v>162943.22281322099</v>
      </c>
      <c r="B18404" s="37"/>
      <c r="C18404" s="37">
        <v>-0.177390075475647</v>
      </c>
      <c r="D18404" s="37"/>
      <c r="E18404" s="37"/>
    </row>
    <row r="18405" spans="1:5" x14ac:dyDescent="0.25">
      <c r="A18405" s="60">
        <v>162945.83643482599</v>
      </c>
      <c r="B18405" s="37"/>
      <c r="C18405" s="37">
        <v>5.3134186526149201E-2</v>
      </c>
      <c r="D18405" s="37"/>
      <c r="E18405" s="37"/>
    </row>
    <row r="18406" spans="1:5" x14ac:dyDescent="0.25">
      <c r="A18406" s="60">
        <v>162952.74687596801</v>
      </c>
      <c r="B18406" s="37"/>
      <c r="C18406" s="37">
        <v>1.3983428092054999</v>
      </c>
      <c r="D18406" s="37"/>
      <c r="E18406" s="37"/>
    </row>
    <row r="18407" spans="1:5" x14ac:dyDescent="0.25">
      <c r="A18407" s="60">
        <v>162954.33969504701</v>
      </c>
      <c r="B18407" s="37"/>
      <c r="C18407" s="37">
        <v>0.137197712887627</v>
      </c>
      <c r="D18407" s="37"/>
      <c r="E18407" s="37"/>
    </row>
    <row r="18408" spans="1:5" x14ac:dyDescent="0.25">
      <c r="A18408" s="60">
        <v>162968.198304522</v>
      </c>
      <c r="B18408" s="37"/>
      <c r="C18408" s="37">
        <v>1.1718743604697299</v>
      </c>
      <c r="D18408" s="37"/>
      <c r="E18408" s="37"/>
    </row>
    <row r="18409" spans="1:5" x14ac:dyDescent="0.25">
      <c r="A18409" s="60">
        <v>163024.913356834</v>
      </c>
      <c r="B18409" s="37"/>
      <c r="C18409" s="37">
        <v>0.64084852810841797</v>
      </c>
      <c r="D18409" s="37"/>
      <c r="E18409" s="37"/>
    </row>
    <row r="18410" spans="1:5" x14ac:dyDescent="0.25">
      <c r="A18410" s="60">
        <v>163029.34478135599</v>
      </c>
      <c r="B18410" s="37"/>
      <c r="C18410" s="37">
        <v>1.11756895404804</v>
      </c>
      <c r="D18410" s="37"/>
      <c r="E18410" s="37"/>
    </row>
    <row r="18411" spans="1:5" x14ac:dyDescent="0.25">
      <c r="A18411" s="60">
        <v>163030.78841953599</v>
      </c>
      <c r="B18411" s="37"/>
      <c r="C18411" s="37">
        <v>6.6382497235672994E-2</v>
      </c>
      <c r="D18411" s="37"/>
      <c r="E18411" s="37"/>
    </row>
    <row r="18412" spans="1:5" x14ac:dyDescent="0.25">
      <c r="A18412" s="60">
        <v>163114.74131025001</v>
      </c>
      <c r="B18412" s="37"/>
      <c r="C18412" s="37">
        <v>1.08005902413044</v>
      </c>
      <c r="D18412" s="37"/>
      <c r="E18412" s="37"/>
    </row>
    <row r="18413" spans="1:5" x14ac:dyDescent="0.25">
      <c r="A18413" s="60">
        <v>163132.71907319801</v>
      </c>
      <c r="B18413" s="37"/>
      <c r="C18413" s="37">
        <v>1.07510237971156</v>
      </c>
      <c r="D18413" s="37"/>
      <c r="E18413" s="37"/>
    </row>
    <row r="18414" spans="1:5" x14ac:dyDescent="0.25">
      <c r="A18414" s="60">
        <v>163157.56695088599</v>
      </c>
      <c r="B18414" s="37"/>
      <c r="C18414" s="37">
        <v>0.303520303623461</v>
      </c>
      <c r="D18414" s="37"/>
      <c r="E18414" s="37"/>
    </row>
    <row r="18415" spans="1:5" x14ac:dyDescent="0.25">
      <c r="A18415" s="60">
        <v>163188.68396281099</v>
      </c>
      <c r="B18415" s="37"/>
      <c r="C18415" s="37">
        <v>0.40853071475388503</v>
      </c>
      <c r="D18415" s="37"/>
      <c r="E18415" s="37"/>
    </row>
    <row r="18416" spans="1:5" x14ac:dyDescent="0.25">
      <c r="A18416" s="60">
        <v>163209.34900057901</v>
      </c>
      <c r="B18416" s="37"/>
      <c r="C18416" s="37">
        <v>0.19533497560781901</v>
      </c>
      <c r="D18416" s="37"/>
      <c r="E18416" s="37"/>
    </row>
    <row r="18417" spans="1:5" x14ac:dyDescent="0.25">
      <c r="A18417" s="60">
        <v>163280.549456732</v>
      </c>
      <c r="B18417" s="37"/>
      <c r="C18417" s="37">
        <v>-1.4003356404129801</v>
      </c>
      <c r="D18417" s="37"/>
      <c r="E18417" s="37"/>
    </row>
    <row r="18418" spans="1:5" x14ac:dyDescent="0.25">
      <c r="A18418" s="60">
        <v>163316.953914026</v>
      </c>
      <c r="B18418" s="37"/>
      <c r="C18418" s="37">
        <v>1.05477677109302</v>
      </c>
      <c r="D18418" s="37"/>
      <c r="E18418" s="37"/>
    </row>
    <row r="18419" spans="1:5" x14ac:dyDescent="0.25">
      <c r="A18419" s="60">
        <v>163318.251816478</v>
      </c>
      <c r="B18419" s="37"/>
      <c r="C18419" s="37">
        <v>0.989888070094191</v>
      </c>
      <c r="D18419" s="37"/>
      <c r="E18419" s="37"/>
    </row>
    <row r="18420" spans="1:5" x14ac:dyDescent="0.25">
      <c r="A18420" s="60">
        <v>163318.31969043601</v>
      </c>
      <c r="B18420" s="37"/>
      <c r="C18420" s="37">
        <v>1.22055690965359</v>
      </c>
      <c r="D18420" s="37"/>
      <c r="E18420" s="37"/>
    </row>
    <row r="18421" spans="1:5" x14ac:dyDescent="0.25">
      <c r="A18421" s="60">
        <v>163361.028907145</v>
      </c>
      <c r="B18421" s="37"/>
      <c r="C18421" s="37">
        <v>0.69078489249021502</v>
      </c>
      <c r="D18421" s="37"/>
      <c r="E18421" s="37"/>
    </row>
    <row r="18422" spans="1:5" x14ac:dyDescent="0.25">
      <c r="A18422" s="60">
        <v>163362.33170862799</v>
      </c>
      <c r="B18422" s="37"/>
      <c r="C18422" s="37">
        <v>0.19555544281311099</v>
      </c>
      <c r="D18422" s="37"/>
      <c r="E18422" s="37"/>
    </row>
    <row r="18423" spans="1:5" x14ac:dyDescent="0.25">
      <c r="A18423" s="60">
        <v>163398.40731725199</v>
      </c>
      <c r="B18423" s="37"/>
      <c r="C18423" s="37">
        <v>0.30169158130344298</v>
      </c>
      <c r="D18423" s="37"/>
      <c r="E18423" s="37"/>
    </row>
    <row r="18424" spans="1:5" x14ac:dyDescent="0.25">
      <c r="A18424" s="60">
        <v>163429.48815223199</v>
      </c>
      <c r="B18424" s="37"/>
      <c r="C18424" s="37">
        <v>0.81289452298614095</v>
      </c>
      <c r="D18424" s="37"/>
      <c r="E18424" s="37"/>
    </row>
    <row r="18425" spans="1:5" x14ac:dyDescent="0.25">
      <c r="A18425" s="60">
        <v>163445.619573484</v>
      </c>
      <c r="B18425" s="37"/>
      <c r="C18425" s="37">
        <v>0.692031588418907</v>
      </c>
      <c r="D18425" s="37"/>
      <c r="E18425" s="37"/>
    </row>
    <row r="18426" spans="1:5" x14ac:dyDescent="0.25">
      <c r="A18426" s="60">
        <v>163461.97048379001</v>
      </c>
      <c r="B18426" s="37"/>
      <c r="C18426" s="37">
        <v>1.23253990813572</v>
      </c>
      <c r="D18426" s="37"/>
      <c r="E18426" s="37"/>
    </row>
    <row r="18427" spans="1:5" x14ac:dyDescent="0.25">
      <c r="A18427" s="60">
        <v>163478.63073035501</v>
      </c>
      <c r="B18427" s="37"/>
      <c r="C18427" s="37">
        <v>0.72024240856503097</v>
      </c>
      <c r="D18427" s="37"/>
      <c r="E18427" s="37"/>
    </row>
    <row r="18428" spans="1:5" x14ac:dyDescent="0.25">
      <c r="A18428" s="60">
        <v>163540.499470579</v>
      </c>
      <c r="B18428" s="37"/>
      <c r="C18428" s="37">
        <v>-1.7642466595889199</v>
      </c>
      <c r="D18428" s="37"/>
      <c r="E18428" s="37"/>
    </row>
    <row r="18429" spans="1:5" x14ac:dyDescent="0.25">
      <c r="A18429" s="60">
        <v>163547.528085656</v>
      </c>
      <c r="B18429" s="37"/>
      <c r="C18429" s="37">
        <v>0.19511703280223899</v>
      </c>
      <c r="D18429" s="37"/>
      <c r="E18429" s="37"/>
    </row>
    <row r="18430" spans="1:5" x14ac:dyDescent="0.25">
      <c r="A18430" s="60">
        <v>163609.120557038</v>
      </c>
      <c r="B18430" s="37"/>
      <c r="C18430" s="37">
        <v>-2.0283172733647898</v>
      </c>
      <c r="D18430" s="37"/>
      <c r="E18430" s="37"/>
    </row>
    <row r="18431" spans="1:5" x14ac:dyDescent="0.25">
      <c r="A18431" s="60">
        <v>163629.43984934001</v>
      </c>
      <c r="B18431" s="37"/>
      <c r="C18431" s="37">
        <v>0.69742002419555005</v>
      </c>
      <c r="D18431" s="37"/>
      <c r="E18431" s="37"/>
    </row>
    <row r="18432" spans="1:5" x14ac:dyDescent="0.25">
      <c r="A18432" s="60">
        <v>163632.96705097301</v>
      </c>
      <c r="B18432" s="37"/>
      <c r="C18432" s="37">
        <v>-0.168935584452024</v>
      </c>
      <c r="D18432" s="37"/>
      <c r="E18432" s="37"/>
    </row>
    <row r="18433" spans="1:5" x14ac:dyDescent="0.25">
      <c r="A18433" s="60">
        <v>163683.31473092001</v>
      </c>
      <c r="B18433" s="37"/>
      <c r="C18433" s="37">
        <v>0.57440914477517901</v>
      </c>
      <c r="D18433" s="37"/>
      <c r="E18433" s="37"/>
    </row>
    <row r="18434" spans="1:5" x14ac:dyDescent="0.25">
      <c r="A18434" s="60">
        <v>163717.86955880799</v>
      </c>
      <c r="B18434" s="37"/>
      <c r="C18434" s="37">
        <v>1.1330240625916801</v>
      </c>
      <c r="D18434" s="37"/>
      <c r="E18434" s="37"/>
    </row>
    <row r="18435" spans="1:5" x14ac:dyDescent="0.25">
      <c r="A18435" s="60">
        <v>163757.28171882301</v>
      </c>
      <c r="B18435" s="37"/>
      <c r="C18435" s="37">
        <v>0.97548301417007499</v>
      </c>
      <c r="D18435" s="37"/>
      <c r="E18435" s="37"/>
    </row>
    <row r="18436" spans="1:5" x14ac:dyDescent="0.25">
      <c r="A18436" s="60">
        <v>163832.003329889</v>
      </c>
      <c r="B18436" s="37"/>
      <c r="C18436" s="37">
        <v>0.77664602437308405</v>
      </c>
      <c r="D18436" s="37"/>
      <c r="E18436" s="37"/>
    </row>
    <row r="18437" spans="1:5" x14ac:dyDescent="0.25">
      <c r="A18437" s="60">
        <v>163883.98843703</v>
      </c>
      <c r="B18437" s="37"/>
      <c r="C18437" s="37">
        <v>0.84772113305038299</v>
      </c>
      <c r="D18437" s="37"/>
      <c r="E18437" s="37"/>
    </row>
    <row r="18438" spans="1:5" x14ac:dyDescent="0.25">
      <c r="A18438" s="60">
        <v>163927.84178267501</v>
      </c>
      <c r="B18438" s="37"/>
      <c r="C18438" s="37">
        <v>1.0230054833212401</v>
      </c>
      <c r="D18438" s="37"/>
      <c r="E18438" s="37"/>
    </row>
    <row r="18439" spans="1:5" x14ac:dyDescent="0.25">
      <c r="A18439" s="60">
        <v>163940.23188034899</v>
      </c>
      <c r="B18439" s="37"/>
      <c r="C18439" s="37">
        <v>0.83948544655434398</v>
      </c>
      <c r="D18439" s="37"/>
      <c r="E18439" s="37"/>
    </row>
    <row r="18440" spans="1:5" x14ac:dyDescent="0.25">
      <c r="A18440" s="60">
        <v>163947.39481397299</v>
      </c>
      <c r="B18440" s="37"/>
      <c r="C18440" s="37">
        <v>1.19388090780455</v>
      </c>
      <c r="D18440" s="37"/>
      <c r="E18440" s="37"/>
    </row>
    <row r="18441" spans="1:5" x14ac:dyDescent="0.25">
      <c r="A18441" s="60">
        <v>164057.79434352901</v>
      </c>
      <c r="B18441" s="37"/>
      <c r="C18441" s="37">
        <v>1.28046952117322</v>
      </c>
      <c r="D18441" s="37"/>
      <c r="E18441" s="37"/>
    </row>
    <row r="18442" spans="1:5" x14ac:dyDescent="0.25">
      <c r="A18442" s="60">
        <v>164060.05618568801</v>
      </c>
      <c r="B18442" s="37"/>
      <c r="C18442" s="37">
        <v>-0.206842877374491</v>
      </c>
      <c r="D18442" s="37"/>
      <c r="E18442" s="37"/>
    </row>
    <row r="18443" spans="1:5" x14ac:dyDescent="0.25">
      <c r="A18443" s="60">
        <v>164158.512708397</v>
      </c>
      <c r="B18443" s="37"/>
      <c r="C18443" s="37">
        <v>1.0974576661672899</v>
      </c>
      <c r="D18443" s="37"/>
      <c r="E18443" s="37"/>
    </row>
    <row r="18444" spans="1:5" x14ac:dyDescent="0.25">
      <c r="A18444" s="60">
        <v>164211.44469222301</v>
      </c>
      <c r="B18444" s="37"/>
      <c r="C18444" s="37">
        <v>0.70664082159719299</v>
      </c>
      <c r="D18444" s="37"/>
      <c r="E18444" s="37"/>
    </row>
    <row r="18445" spans="1:5" x14ac:dyDescent="0.25">
      <c r="A18445" s="60">
        <v>164221.62284559</v>
      </c>
      <c r="B18445" s="37"/>
      <c r="C18445" s="37">
        <v>1.0627572656820099</v>
      </c>
      <c r="D18445" s="37"/>
      <c r="E18445" s="37"/>
    </row>
    <row r="18446" spans="1:5" x14ac:dyDescent="0.25">
      <c r="A18446" s="60">
        <v>164238.01726528301</v>
      </c>
      <c r="B18446" s="37"/>
      <c r="C18446" s="37">
        <v>0.99745939760247404</v>
      </c>
      <c r="D18446" s="37"/>
      <c r="E18446" s="37"/>
    </row>
    <row r="18447" spans="1:5" x14ac:dyDescent="0.25">
      <c r="A18447" s="60">
        <v>164241.69913210001</v>
      </c>
      <c r="B18447" s="37"/>
      <c r="C18447" s="37">
        <v>0.70649672352867099</v>
      </c>
      <c r="D18447" s="37"/>
      <c r="E18447" s="37"/>
    </row>
    <row r="18448" spans="1:5" x14ac:dyDescent="0.25">
      <c r="A18448" s="60">
        <v>164271.449752435</v>
      </c>
      <c r="B18448" s="37"/>
      <c r="C18448" s="37">
        <v>-0.51648994718533903</v>
      </c>
      <c r="D18448" s="37"/>
      <c r="E18448" s="37"/>
    </row>
    <row r="18449" spans="1:5" x14ac:dyDescent="0.25">
      <c r="A18449" s="60">
        <v>164338.32782321601</v>
      </c>
      <c r="B18449" s="37"/>
      <c r="C18449" s="37">
        <v>0.697100877515622</v>
      </c>
      <c r="D18449" s="37"/>
      <c r="E18449" s="37"/>
    </row>
    <row r="18450" spans="1:5" x14ac:dyDescent="0.25">
      <c r="A18450" s="60">
        <v>164379.9724999</v>
      </c>
      <c r="B18450" s="37"/>
      <c r="C18450" s="37">
        <v>-0.142886376503193</v>
      </c>
      <c r="D18450" s="37"/>
      <c r="E18450" s="37"/>
    </row>
    <row r="18451" spans="1:5" x14ac:dyDescent="0.25">
      <c r="A18451" s="60">
        <v>164438.21522934799</v>
      </c>
      <c r="B18451" s="37"/>
      <c r="C18451" s="37">
        <v>0.94054894985187198</v>
      </c>
      <c r="D18451" s="37"/>
      <c r="E18451" s="37"/>
    </row>
    <row r="18452" spans="1:5" x14ac:dyDescent="0.25">
      <c r="A18452" s="60">
        <v>164481.74429236099</v>
      </c>
      <c r="B18452" s="37"/>
      <c r="C18452" s="37">
        <v>-6.3471574145645998E-2</v>
      </c>
      <c r="D18452" s="37"/>
      <c r="E18452" s="37"/>
    </row>
    <row r="18453" spans="1:5" x14ac:dyDescent="0.25">
      <c r="A18453" s="60">
        <v>164498.33859151701</v>
      </c>
      <c r="B18453" s="37"/>
      <c r="C18453" s="37">
        <v>-0.44465750703495099</v>
      </c>
      <c r="D18453" s="37"/>
      <c r="E18453" s="37"/>
    </row>
    <row r="18454" spans="1:5" x14ac:dyDescent="0.25">
      <c r="A18454" s="60">
        <v>164541.76781731701</v>
      </c>
      <c r="B18454" s="37"/>
      <c r="C18454" s="37">
        <v>0.14630397790689201</v>
      </c>
      <c r="D18454" s="37"/>
      <c r="E18454" s="37"/>
    </row>
    <row r="18455" spans="1:5" x14ac:dyDescent="0.25">
      <c r="A18455" s="60">
        <v>164562.262111722</v>
      </c>
      <c r="B18455" s="37"/>
      <c r="C18455" s="37">
        <v>0.82218953857990895</v>
      </c>
      <c r="D18455" s="37"/>
      <c r="E18455" s="37"/>
    </row>
    <row r="18456" spans="1:5" x14ac:dyDescent="0.25">
      <c r="A18456" s="60">
        <v>164565.03071370401</v>
      </c>
      <c r="B18456" s="37"/>
      <c r="C18456" s="37">
        <v>1.0749485869237401</v>
      </c>
      <c r="D18456" s="37"/>
      <c r="E18456" s="37"/>
    </row>
    <row r="18457" spans="1:5" x14ac:dyDescent="0.25">
      <c r="A18457" s="60">
        <v>164708.741681757</v>
      </c>
      <c r="B18457" s="37"/>
      <c r="C18457" s="37">
        <v>0.90410082694090099</v>
      </c>
      <c r="D18457" s="37"/>
      <c r="E18457" s="37"/>
    </row>
    <row r="18458" spans="1:5" x14ac:dyDescent="0.25">
      <c r="A18458" s="60">
        <v>164710.91341215299</v>
      </c>
      <c r="B18458" s="37"/>
      <c r="C18458" s="37">
        <v>0.81908178558256495</v>
      </c>
      <c r="D18458" s="37"/>
      <c r="E18458" s="37"/>
    </row>
    <row r="18459" spans="1:5" x14ac:dyDescent="0.25">
      <c r="A18459" s="60">
        <v>164719.44193272199</v>
      </c>
      <c r="B18459" s="37"/>
      <c r="C18459" s="37">
        <v>0.95242362966350103</v>
      </c>
      <c r="D18459" s="37"/>
      <c r="E18459" s="37"/>
    </row>
    <row r="18460" spans="1:5" x14ac:dyDescent="0.25">
      <c r="A18460" s="60">
        <v>164723.863681213</v>
      </c>
      <c r="B18460" s="37"/>
      <c r="C18460" s="37">
        <v>0.43572726958667202</v>
      </c>
      <c r="D18460" s="37"/>
      <c r="E18460" s="37"/>
    </row>
    <row r="18461" spans="1:5" x14ac:dyDescent="0.25">
      <c r="A18461" s="60">
        <v>164800.00718703101</v>
      </c>
      <c r="B18461" s="37"/>
      <c r="C18461" s="37">
        <v>0.79578874005454803</v>
      </c>
      <c r="D18461" s="37"/>
      <c r="E18461" s="37"/>
    </row>
    <row r="18462" spans="1:5" x14ac:dyDescent="0.25">
      <c r="A18462" s="60">
        <v>164806.43824685999</v>
      </c>
      <c r="B18462" s="37"/>
      <c r="C18462" s="37">
        <v>0.25232237951477998</v>
      </c>
      <c r="D18462" s="37"/>
      <c r="E18462" s="37"/>
    </row>
    <row r="18463" spans="1:5" x14ac:dyDescent="0.25">
      <c r="A18463" s="60">
        <v>164813.26405193101</v>
      </c>
      <c r="B18463" s="37"/>
      <c r="C18463" s="37">
        <v>1.0438611505506801</v>
      </c>
      <c r="D18463" s="37"/>
      <c r="E18463" s="37"/>
    </row>
    <row r="18464" spans="1:5" x14ac:dyDescent="0.25">
      <c r="A18464" s="60">
        <v>164819.485813812</v>
      </c>
      <c r="B18464" s="37"/>
      <c r="C18464" s="37">
        <v>0.77183951022481401</v>
      </c>
      <c r="D18464" s="37"/>
      <c r="E18464" s="37"/>
    </row>
    <row r="18465" spans="1:5" x14ac:dyDescent="0.25">
      <c r="A18465" s="60">
        <v>164857.96170618301</v>
      </c>
      <c r="B18465" s="37"/>
      <c r="C18465" s="37">
        <v>0.65101186561518098</v>
      </c>
      <c r="D18465" s="37"/>
      <c r="E18465" s="37"/>
    </row>
    <row r="18466" spans="1:5" x14ac:dyDescent="0.25">
      <c r="A18466" s="60">
        <v>164907.98844260801</v>
      </c>
      <c r="B18466" s="37"/>
      <c r="C18466" s="37">
        <v>6.8048676204601796E-2</v>
      </c>
      <c r="D18466" s="37"/>
      <c r="E18466" s="37"/>
    </row>
    <row r="18467" spans="1:5" x14ac:dyDescent="0.25">
      <c r="A18467" s="60">
        <v>164933.71999285501</v>
      </c>
      <c r="B18467" s="37"/>
      <c r="C18467" s="37">
        <v>-0.67185025668909903</v>
      </c>
      <c r="D18467" s="37"/>
      <c r="E18467" s="37"/>
    </row>
    <row r="18468" spans="1:5" x14ac:dyDescent="0.25">
      <c r="A18468" s="60">
        <v>164942.423441861</v>
      </c>
      <c r="B18468" s="37"/>
      <c r="C18468" s="37">
        <v>0.68788537663193605</v>
      </c>
      <c r="D18468" s="37"/>
      <c r="E18468" s="37"/>
    </row>
    <row r="18469" spans="1:5" x14ac:dyDescent="0.25">
      <c r="A18469" s="60">
        <v>164949.78366473501</v>
      </c>
      <c r="B18469" s="37"/>
      <c r="C18469" s="37">
        <v>0.67575328495943499</v>
      </c>
      <c r="D18469" s="37"/>
      <c r="E18469" s="37"/>
    </row>
    <row r="18470" spans="1:5" x14ac:dyDescent="0.25">
      <c r="A18470" s="60">
        <v>164961.68419880801</v>
      </c>
      <c r="B18470" s="37"/>
      <c r="C18470" s="37">
        <v>0.70571179632909997</v>
      </c>
      <c r="D18470" s="37"/>
      <c r="E18470" s="37"/>
    </row>
    <row r="18471" spans="1:5" x14ac:dyDescent="0.25">
      <c r="A18471" s="60">
        <v>165014.44502182599</v>
      </c>
      <c r="B18471" s="37"/>
      <c r="C18471" s="37">
        <v>1.0472020374573201</v>
      </c>
      <c r="D18471" s="37"/>
      <c r="E18471" s="37"/>
    </row>
    <row r="18472" spans="1:5" x14ac:dyDescent="0.25">
      <c r="A18472" s="60">
        <v>165023.52628013099</v>
      </c>
      <c r="B18472" s="37"/>
      <c r="C18472" s="37">
        <v>0.237735101611491</v>
      </c>
      <c r="D18472" s="37"/>
      <c r="E18472" s="37"/>
    </row>
    <row r="18473" spans="1:5" x14ac:dyDescent="0.25">
      <c r="A18473" s="60">
        <v>165026.625275108</v>
      </c>
      <c r="B18473" s="37"/>
      <c r="C18473" s="37">
        <v>0.76395316370907496</v>
      </c>
      <c r="D18473" s="37"/>
      <c r="E18473" s="37"/>
    </row>
    <row r="18474" spans="1:5" x14ac:dyDescent="0.25">
      <c r="A18474" s="60">
        <v>165083.19204781001</v>
      </c>
      <c r="B18474" s="37"/>
      <c r="C18474" s="37">
        <v>1.0061682882245999</v>
      </c>
      <c r="D18474" s="37"/>
      <c r="E18474" s="37"/>
    </row>
    <row r="18475" spans="1:5" x14ac:dyDescent="0.25">
      <c r="A18475" s="60">
        <v>165120.30601466101</v>
      </c>
      <c r="B18475" s="37"/>
      <c r="C18475" s="37">
        <v>1.0146607427548899</v>
      </c>
      <c r="D18475" s="37"/>
      <c r="E18475" s="37"/>
    </row>
    <row r="18476" spans="1:5" x14ac:dyDescent="0.25">
      <c r="A18476" s="60">
        <v>165133.076477697</v>
      </c>
      <c r="B18476" s="37"/>
      <c r="C18476" s="37">
        <v>0.23141884777329</v>
      </c>
      <c r="D18476" s="37"/>
      <c r="E18476" s="37"/>
    </row>
    <row r="18477" spans="1:5" x14ac:dyDescent="0.25">
      <c r="A18477" s="60">
        <v>165164.626365959</v>
      </c>
      <c r="B18477" s="37"/>
      <c r="C18477" s="37">
        <v>-0.26765821910180698</v>
      </c>
      <c r="D18477" s="37"/>
      <c r="E18477" s="37"/>
    </row>
    <row r="18478" spans="1:5" x14ac:dyDescent="0.25">
      <c r="A18478" s="60">
        <v>165174.847571925</v>
      </c>
      <c r="B18478" s="37"/>
      <c r="C18478" s="37">
        <v>0.80990296484722002</v>
      </c>
      <c r="D18478" s="37"/>
      <c r="E18478" s="37"/>
    </row>
    <row r="18479" spans="1:5" x14ac:dyDescent="0.25">
      <c r="A18479" s="60">
        <v>165227.363431409</v>
      </c>
      <c r="B18479" s="37"/>
      <c r="C18479" s="37">
        <v>0.71817470392576699</v>
      </c>
      <c r="D18479" s="37"/>
      <c r="E18479" s="37"/>
    </row>
    <row r="18480" spans="1:5" x14ac:dyDescent="0.25">
      <c r="A18480" s="60">
        <v>165256.92845105601</v>
      </c>
      <c r="B18480" s="37"/>
      <c r="C18480" s="37">
        <v>0.246850353793548</v>
      </c>
      <c r="D18480" s="37"/>
      <c r="E18480" s="37"/>
    </row>
    <row r="18481" spans="1:5" x14ac:dyDescent="0.25">
      <c r="A18481" s="60">
        <v>165273.38434776</v>
      </c>
      <c r="B18481" s="37"/>
      <c r="C18481" s="37">
        <v>1.29777874618344</v>
      </c>
      <c r="D18481" s="37"/>
      <c r="E18481" s="37"/>
    </row>
    <row r="18482" spans="1:5" x14ac:dyDescent="0.25">
      <c r="A18482" s="60">
        <v>165311.08757053199</v>
      </c>
      <c r="B18482" s="37"/>
      <c r="C18482" s="37">
        <v>0.99466022619083505</v>
      </c>
      <c r="D18482" s="37"/>
      <c r="E18482" s="37"/>
    </row>
    <row r="18483" spans="1:5" x14ac:dyDescent="0.25">
      <c r="A18483" s="60">
        <v>165312.50360956401</v>
      </c>
      <c r="B18483" s="37"/>
      <c r="C18483" s="37">
        <v>0.51612780955989601</v>
      </c>
      <c r="D18483" s="37"/>
      <c r="E18483" s="37"/>
    </row>
    <row r="18484" spans="1:5" x14ac:dyDescent="0.25">
      <c r="A18484" s="60">
        <v>165321.91810044201</v>
      </c>
      <c r="B18484" s="37"/>
      <c r="C18484" s="37">
        <v>0.66547305354196495</v>
      </c>
      <c r="D18484" s="37"/>
      <c r="E18484" s="37"/>
    </row>
    <row r="18485" spans="1:5" x14ac:dyDescent="0.25">
      <c r="A18485" s="60">
        <v>165369.71500042599</v>
      </c>
      <c r="B18485" s="37"/>
      <c r="C18485" s="37">
        <v>1.4975138311184899</v>
      </c>
      <c r="D18485" s="37"/>
      <c r="E18485" s="37"/>
    </row>
    <row r="18486" spans="1:5" x14ac:dyDescent="0.25">
      <c r="A18486" s="60">
        <v>165369.77597084301</v>
      </c>
      <c r="B18486" s="37"/>
      <c r="C18486" s="37">
        <v>0.80608607364656104</v>
      </c>
      <c r="D18486" s="37"/>
      <c r="E18486" s="37"/>
    </row>
    <row r="18487" spans="1:5" x14ac:dyDescent="0.25">
      <c r="A18487" s="60">
        <v>165377.00915023699</v>
      </c>
      <c r="B18487" s="37"/>
      <c r="C18487" s="37">
        <v>-0.32606025380773601</v>
      </c>
      <c r="D18487" s="37"/>
      <c r="E18487" s="37"/>
    </row>
    <row r="18488" spans="1:5" x14ac:dyDescent="0.25">
      <c r="A18488" s="60">
        <v>165382.118749271</v>
      </c>
      <c r="B18488" s="37"/>
      <c r="C18488" s="37">
        <v>0.34850266316996897</v>
      </c>
      <c r="D18488" s="37"/>
      <c r="E18488" s="37"/>
    </row>
    <row r="18489" spans="1:5" x14ac:dyDescent="0.25">
      <c r="A18489" s="60">
        <v>165436.871664901</v>
      </c>
      <c r="B18489" s="37"/>
      <c r="C18489" s="37">
        <v>0.95711393234723097</v>
      </c>
      <c r="D18489" s="37"/>
      <c r="E18489" s="37"/>
    </row>
    <row r="18490" spans="1:5" x14ac:dyDescent="0.25">
      <c r="A18490" s="60">
        <v>165438.15419502399</v>
      </c>
      <c r="B18490" s="37"/>
      <c r="C18490" s="37">
        <v>2.5852488832970302</v>
      </c>
      <c r="D18490" s="37"/>
      <c r="E18490" s="37"/>
    </row>
    <row r="18491" spans="1:5" x14ac:dyDescent="0.25">
      <c r="A18491" s="60">
        <v>165474.572777022</v>
      </c>
      <c r="B18491" s="37"/>
      <c r="C18491" s="37">
        <v>0.62857060131722398</v>
      </c>
      <c r="D18491" s="37"/>
      <c r="E18491" s="37"/>
    </row>
    <row r="18492" spans="1:5" x14ac:dyDescent="0.25">
      <c r="A18492" s="60">
        <v>165495.60513630099</v>
      </c>
      <c r="B18492" s="37"/>
      <c r="C18492" s="37">
        <v>0.848335527740396</v>
      </c>
      <c r="D18492" s="37"/>
      <c r="E18492" s="37"/>
    </row>
    <row r="18493" spans="1:5" x14ac:dyDescent="0.25">
      <c r="A18493" s="60">
        <v>165521.759966791</v>
      </c>
      <c r="B18493" s="37"/>
      <c r="C18493" s="37">
        <v>0.72994914553674595</v>
      </c>
      <c r="D18493" s="37"/>
      <c r="E18493" s="37"/>
    </row>
    <row r="18494" spans="1:5" x14ac:dyDescent="0.25">
      <c r="A18494" s="60">
        <v>165527.59865881299</v>
      </c>
      <c r="B18494" s="37"/>
      <c r="C18494" s="37">
        <v>1.0872688611014201</v>
      </c>
      <c r="D18494" s="37"/>
      <c r="E18494" s="37"/>
    </row>
    <row r="18495" spans="1:5" x14ac:dyDescent="0.25">
      <c r="A18495" s="60">
        <v>165540.73683350801</v>
      </c>
      <c r="B18495" s="37"/>
      <c r="C18495" s="37">
        <v>0.35758973242290298</v>
      </c>
      <c r="D18495" s="37"/>
      <c r="E18495" s="37"/>
    </row>
    <row r="18496" spans="1:5" x14ac:dyDescent="0.25">
      <c r="A18496" s="60">
        <v>165572.069909254</v>
      </c>
      <c r="B18496" s="37"/>
      <c r="C18496" s="37">
        <v>-0.53042272321769401</v>
      </c>
      <c r="D18496" s="37"/>
      <c r="E18496" s="37"/>
    </row>
    <row r="18497" spans="1:5" x14ac:dyDescent="0.25">
      <c r="A18497" s="60">
        <v>165662.60618892001</v>
      </c>
      <c r="B18497" s="37"/>
      <c r="C18497" s="37">
        <v>0.51819015392082801</v>
      </c>
      <c r="D18497" s="37"/>
      <c r="E18497" s="37"/>
    </row>
    <row r="18498" spans="1:5" x14ac:dyDescent="0.25">
      <c r="A18498" s="60">
        <v>165721.91155082901</v>
      </c>
      <c r="B18498" s="37"/>
      <c r="C18498" s="37">
        <v>0.45752068051276901</v>
      </c>
      <c r="D18498" s="37"/>
      <c r="E18498" s="37"/>
    </row>
    <row r="18499" spans="1:5" x14ac:dyDescent="0.25">
      <c r="A18499" s="60">
        <v>165743.97827962801</v>
      </c>
      <c r="B18499" s="37"/>
      <c r="C18499" s="37"/>
      <c r="D18499" s="37"/>
      <c r="E18499" s="37"/>
    </row>
    <row r="18500" spans="1:5" x14ac:dyDescent="0.25">
      <c r="A18500" s="60">
        <v>165813.146685024</v>
      </c>
      <c r="B18500" s="37"/>
      <c r="C18500" s="37">
        <v>-0.48850433415690298</v>
      </c>
      <c r="D18500" s="37"/>
      <c r="E18500" s="37"/>
    </row>
    <row r="18501" spans="1:5" x14ac:dyDescent="0.25">
      <c r="A18501" s="60">
        <v>165851.16366933601</v>
      </c>
      <c r="B18501" s="37"/>
      <c r="C18501" s="37">
        <v>1.1880570810353801</v>
      </c>
      <c r="D18501" s="37"/>
      <c r="E18501" s="37"/>
    </row>
    <row r="18502" spans="1:5" x14ac:dyDescent="0.25">
      <c r="A18502" s="60">
        <v>165861.07235794299</v>
      </c>
      <c r="B18502" s="37"/>
      <c r="C18502" s="37">
        <v>0.66743962577910898</v>
      </c>
      <c r="D18502" s="37"/>
      <c r="E18502" s="37"/>
    </row>
    <row r="18503" spans="1:5" x14ac:dyDescent="0.25">
      <c r="A18503" s="60">
        <v>165868.09581869101</v>
      </c>
      <c r="B18503" s="37"/>
      <c r="C18503" s="37">
        <v>-4.1752861679855702E-2</v>
      </c>
      <c r="D18503" s="37"/>
      <c r="E18503" s="37"/>
    </row>
    <row r="18504" spans="1:5" x14ac:dyDescent="0.25">
      <c r="A18504" s="60">
        <v>165905.405307248</v>
      </c>
      <c r="B18504" s="37"/>
      <c r="C18504" s="37">
        <v>0.85106414692215404</v>
      </c>
      <c r="D18504" s="37"/>
      <c r="E18504" s="37"/>
    </row>
    <row r="18505" spans="1:5" x14ac:dyDescent="0.25">
      <c r="A18505" s="60">
        <v>165926.537669704</v>
      </c>
      <c r="B18505" s="37"/>
      <c r="C18505" s="37">
        <v>0.22418326915738501</v>
      </c>
      <c r="D18505" s="37"/>
      <c r="E18505" s="37"/>
    </row>
    <row r="18506" spans="1:5" x14ac:dyDescent="0.25">
      <c r="A18506" s="60">
        <v>165936.154615134</v>
      </c>
      <c r="B18506" s="37"/>
      <c r="C18506" s="37">
        <v>-0.31731502308472997</v>
      </c>
      <c r="D18506" s="37"/>
      <c r="E18506" s="37"/>
    </row>
    <row r="18507" spans="1:5" x14ac:dyDescent="0.25">
      <c r="A18507" s="60">
        <v>165946.25776160101</v>
      </c>
      <c r="B18507" s="37"/>
      <c r="C18507" s="37">
        <v>0.30199188326176502</v>
      </c>
      <c r="D18507" s="37"/>
      <c r="E18507" s="37"/>
    </row>
    <row r="18508" spans="1:5" x14ac:dyDescent="0.25">
      <c r="A18508" s="60">
        <v>165946.97686143001</v>
      </c>
      <c r="B18508" s="37"/>
      <c r="C18508" s="37">
        <v>0.36305350919423302</v>
      </c>
      <c r="D18508" s="37"/>
      <c r="E18508" s="37"/>
    </row>
    <row r="18509" spans="1:5" x14ac:dyDescent="0.25">
      <c r="A18509" s="60">
        <v>166011.359816513</v>
      </c>
      <c r="B18509" s="37"/>
      <c r="C18509" s="37">
        <v>0.84571756046416502</v>
      </c>
      <c r="D18509" s="37"/>
      <c r="E18509" s="37"/>
    </row>
    <row r="18510" spans="1:5" x14ac:dyDescent="0.25">
      <c r="A18510" s="60">
        <v>166015.748798074</v>
      </c>
      <c r="B18510" s="37"/>
      <c r="C18510" s="37">
        <v>1.18165174983935</v>
      </c>
      <c r="D18510" s="37"/>
      <c r="E18510" s="37"/>
    </row>
    <row r="18511" spans="1:5" x14ac:dyDescent="0.25">
      <c r="A18511" s="60">
        <v>166021.451461213</v>
      </c>
      <c r="B18511" s="37"/>
      <c r="C18511" s="37">
        <v>-0.29754939308117601</v>
      </c>
      <c r="D18511" s="37"/>
      <c r="E18511" s="37"/>
    </row>
    <row r="18512" spans="1:5" x14ac:dyDescent="0.25">
      <c r="A18512" s="60">
        <v>166179.549914401</v>
      </c>
      <c r="B18512" s="37"/>
      <c r="C18512" s="37">
        <v>7.6355293204421998E-2</v>
      </c>
      <c r="D18512" s="37"/>
      <c r="E18512" s="37"/>
    </row>
    <row r="18513" spans="1:5" x14ac:dyDescent="0.25">
      <c r="A18513" s="60">
        <v>166211.00202867301</v>
      </c>
      <c r="B18513" s="37"/>
      <c r="C18513" s="37">
        <v>-0.47489622963420303</v>
      </c>
      <c r="D18513" s="37"/>
      <c r="E18513" s="37"/>
    </row>
    <row r="18514" spans="1:5" x14ac:dyDescent="0.25">
      <c r="A18514" s="60">
        <v>166253.96134790499</v>
      </c>
      <c r="B18514" s="37"/>
      <c r="C18514" s="37">
        <v>0.74920877931945495</v>
      </c>
      <c r="D18514" s="37"/>
      <c r="E18514" s="37"/>
    </row>
    <row r="18515" spans="1:5" x14ac:dyDescent="0.25">
      <c r="A18515" s="60">
        <v>166270.96693752101</v>
      </c>
      <c r="B18515" s="37"/>
      <c r="C18515" s="37">
        <v>0.98889720091968103</v>
      </c>
      <c r="D18515" s="37"/>
      <c r="E18515" s="37"/>
    </row>
    <row r="18516" spans="1:5" x14ac:dyDescent="0.25">
      <c r="A18516" s="60">
        <v>166334.98262144299</v>
      </c>
      <c r="B18516" s="37"/>
      <c r="C18516" s="37">
        <v>5.7992512514104498E-2</v>
      </c>
      <c r="D18516" s="37"/>
      <c r="E18516" s="37"/>
    </row>
    <row r="18517" spans="1:5" x14ac:dyDescent="0.25">
      <c r="A18517" s="60">
        <v>166381.87113299099</v>
      </c>
      <c r="B18517" s="37"/>
      <c r="C18517" s="37">
        <v>0.58862566652841997</v>
      </c>
      <c r="D18517" s="37"/>
      <c r="E18517" s="37"/>
    </row>
    <row r="18518" spans="1:5" x14ac:dyDescent="0.25">
      <c r="A18518" s="60">
        <v>166428.83678121501</v>
      </c>
      <c r="B18518" s="37"/>
      <c r="C18518" s="37">
        <v>1.1541480040538701</v>
      </c>
      <c r="D18518" s="37"/>
      <c r="E18518" s="37"/>
    </row>
    <row r="18519" spans="1:5" x14ac:dyDescent="0.25">
      <c r="A18519" s="60">
        <v>166485.60293153301</v>
      </c>
      <c r="B18519" s="37"/>
      <c r="C18519" s="37">
        <v>-0.45697923938865498</v>
      </c>
      <c r="D18519" s="37"/>
      <c r="E18519" s="37"/>
    </row>
    <row r="18520" spans="1:5" x14ac:dyDescent="0.25">
      <c r="A18520" s="60">
        <v>166598.223662434</v>
      </c>
      <c r="B18520" s="37"/>
      <c r="C18520" s="37">
        <v>-2.99359750455536</v>
      </c>
      <c r="D18520" s="37"/>
      <c r="E18520" s="37"/>
    </row>
    <row r="18521" spans="1:5" x14ac:dyDescent="0.25">
      <c r="A18521" s="60">
        <v>166643.190735999</v>
      </c>
      <c r="B18521" s="37"/>
      <c r="C18521" s="37">
        <v>0.62210334894252695</v>
      </c>
      <c r="D18521" s="37"/>
      <c r="E18521" s="37"/>
    </row>
    <row r="18522" spans="1:5" x14ac:dyDescent="0.25">
      <c r="A18522" s="60">
        <v>166760.180120262</v>
      </c>
      <c r="B18522" s="37"/>
      <c r="C18522" s="37">
        <v>1.0464873159017301</v>
      </c>
      <c r="D18522" s="37"/>
      <c r="E18522" s="37"/>
    </row>
    <row r="18523" spans="1:5" x14ac:dyDescent="0.25">
      <c r="A18523" s="60">
        <v>166850.53142685199</v>
      </c>
      <c r="B18523" s="37"/>
      <c r="C18523" s="37">
        <v>0.91375792069738904</v>
      </c>
      <c r="D18523" s="37"/>
      <c r="E18523" s="37"/>
    </row>
    <row r="18524" spans="1:5" x14ac:dyDescent="0.25">
      <c r="A18524" s="60">
        <v>166994.149460916</v>
      </c>
      <c r="B18524" s="37"/>
      <c r="C18524" s="37">
        <v>-1.0042182042955601</v>
      </c>
      <c r="D18524" s="37"/>
      <c r="E18524" s="37"/>
    </row>
    <row r="18525" spans="1:5" x14ac:dyDescent="0.25">
      <c r="A18525" s="60">
        <v>167010.25990281801</v>
      </c>
      <c r="B18525" s="37"/>
      <c r="C18525" s="37">
        <v>0.898590817240419</v>
      </c>
      <c r="D18525" s="37"/>
      <c r="E18525" s="37"/>
    </row>
    <row r="18526" spans="1:5" x14ac:dyDescent="0.25">
      <c r="A18526" s="60">
        <v>167011.25475638601</v>
      </c>
      <c r="B18526" s="37"/>
      <c r="C18526" s="37">
        <v>1.11541394521508</v>
      </c>
      <c r="D18526" s="37"/>
      <c r="E18526" s="37"/>
    </row>
    <row r="18527" spans="1:5" x14ac:dyDescent="0.25">
      <c r="A18527" s="60">
        <v>167077.47711189199</v>
      </c>
      <c r="B18527" s="37"/>
      <c r="C18527" s="37">
        <v>0.165153965221743</v>
      </c>
      <c r="D18527" s="37"/>
      <c r="E18527" s="37"/>
    </row>
    <row r="18528" spans="1:5" x14ac:dyDescent="0.25">
      <c r="A18528" s="60">
        <v>167087.054694741</v>
      </c>
      <c r="B18528" s="37"/>
      <c r="C18528" s="37">
        <v>0.70239284169750804</v>
      </c>
      <c r="D18528" s="37"/>
      <c r="E18528" s="37"/>
    </row>
    <row r="18529" spans="1:5" x14ac:dyDescent="0.25">
      <c r="A18529" s="60">
        <v>167109.53174818301</v>
      </c>
      <c r="B18529" s="37"/>
      <c r="C18529" s="37">
        <v>-0.17076355229375101</v>
      </c>
      <c r="D18529" s="37"/>
      <c r="E18529" s="37"/>
    </row>
    <row r="18530" spans="1:5" x14ac:dyDescent="0.25">
      <c r="A18530" s="60">
        <v>167139.43250070501</v>
      </c>
      <c r="B18530" s="37"/>
      <c r="C18530" s="37">
        <v>-1.3952814156693101</v>
      </c>
      <c r="D18530" s="37"/>
      <c r="E18530" s="37"/>
    </row>
    <row r="18531" spans="1:5" x14ac:dyDescent="0.25">
      <c r="A18531" s="60">
        <v>167180.04633385001</v>
      </c>
      <c r="B18531" s="37"/>
      <c r="C18531" s="37">
        <v>0.63239643331098905</v>
      </c>
      <c r="D18531" s="37"/>
      <c r="E18531" s="37"/>
    </row>
    <row r="18532" spans="1:5" x14ac:dyDescent="0.25">
      <c r="A18532" s="60">
        <v>167223.23757434601</v>
      </c>
      <c r="B18532" s="37"/>
      <c r="C18532" s="37">
        <v>-0.107722098820007</v>
      </c>
      <c r="D18532" s="37"/>
      <c r="E18532" s="37"/>
    </row>
    <row r="18533" spans="1:5" x14ac:dyDescent="0.25">
      <c r="A18533" s="60">
        <v>167225.47766685401</v>
      </c>
      <c r="B18533" s="37"/>
      <c r="C18533" s="37">
        <v>0.97086181231773605</v>
      </c>
      <c r="D18533" s="37"/>
      <c r="E18533" s="37"/>
    </row>
    <row r="18534" spans="1:5" x14ac:dyDescent="0.25">
      <c r="A18534" s="60">
        <v>167249.433379247</v>
      </c>
      <c r="B18534" s="37"/>
      <c r="C18534" s="37">
        <v>1.19845711826487</v>
      </c>
      <c r="D18534" s="37"/>
      <c r="E18534" s="37"/>
    </row>
    <row r="18535" spans="1:5" x14ac:dyDescent="0.25">
      <c r="A18535" s="60">
        <v>167266.01071180101</v>
      </c>
      <c r="B18535" s="37"/>
      <c r="C18535" s="37">
        <v>0.41749352139865997</v>
      </c>
      <c r="D18535" s="37"/>
      <c r="E18535" s="37"/>
    </row>
    <row r="18536" spans="1:5" x14ac:dyDescent="0.25">
      <c r="A18536" s="60">
        <v>167278.46094329099</v>
      </c>
      <c r="B18536" s="37"/>
      <c r="C18536" s="37">
        <v>0.68451071486193005</v>
      </c>
      <c r="D18536" s="37"/>
      <c r="E18536" s="37"/>
    </row>
    <row r="18537" spans="1:5" x14ac:dyDescent="0.25">
      <c r="A18537" s="60">
        <v>167331.26407999199</v>
      </c>
      <c r="B18537" s="37"/>
      <c r="C18537" s="37">
        <v>0.35310442657208202</v>
      </c>
      <c r="D18537" s="37"/>
      <c r="E18537" s="37"/>
    </row>
    <row r="18538" spans="1:5" x14ac:dyDescent="0.25">
      <c r="A18538" s="60">
        <v>167354.33410861201</v>
      </c>
      <c r="B18538" s="37"/>
      <c r="C18538" s="37">
        <v>1.53499896122575</v>
      </c>
      <c r="D18538" s="37"/>
      <c r="E18538" s="37"/>
    </row>
    <row r="18539" spans="1:5" x14ac:dyDescent="0.25">
      <c r="A18539" s="60">
        <v>167359.10442170699</v>
      </c>
      <c r="B18539" s="37"/>
      <c r="C18539" s="37">
        <v>0.63416433696950003</v>
      </c>
      <c r="D18539" s="37"/>
      <c r="E18539" s="37"/>
    </row>
    <row r="18540" spans="1:5" x14ac:dyDescent="0.25">
      <c r="A18540" s="60">
        <v>167430.660285727</v>
      </c>
      <c r="B18540" s="37"/>
      <c r="C18540" s="37">
        <v>0.45992221782134002</v>
      </c>
      <c r="D18540" s="37"/>
      <c r="E18540" s="37"/>
    </row>
    <row r="18541" spans="1:5" x14ac:dyDescent="0.25">
      <c r="A18541" s="60">
        <v>167465.13792243399</v>
      </c>
      <c r="B18541" s="37"/>
      <c r="C18541" s="37">
        <v>0.84370390731485201</v>
      </c>
      <c r="D18541" s="37"/>
      <c r="E18541" s="37"/>
    </row>
    <row r="18542" spans="1:5" x14ac:dyDescent="0.25">
      <c r="A18542" s="60">
        <v>167493.230159775</v>
      </c>
      <c r="B18542" s="37"/>
      <c r="C18542" s="37">
        <v>1.2112058473360701</v>
      </c>
      <c r="D18542" s="37"/>
      <c r="E18542" s="37"/>
    </row>
    <row r="18543" spans="1:5" x14ac:dyDescent="0.25">
      <c r="A18543" s="60">
        <v>167493.64010073</v>
      </c>
      <c r="B18543" s="37"/>
      <c r="C18543" s="37">
        <v>0.14169706450126701</v>
      </c>
      <c r="D18543" s="37"/>
      <c r="E18543" s="37"/>
    </row>
    <row r="18544" spans="1:5" x14ac:dyDescent="0.25">
      <c r="A18544" s="60">
        <v>167502.380739199</v>
      </c>
      <c r="B18544" s="37"/>
      <c r="C18544" s="37">
        <v>0.383873240079668</v>
      </c>
      <c r="D18544" s="37"/>
      <c r="E18544" s="37"/>
    </row>
    <row r="18545" spans="1:5" x14ac:dyDescent="0.25">
      <c r="A18545" s="60">
        <v>167527.66834419899</v>
      </c>
      <c r="B18545" s="37"/>
      <c r="C18545" s="37">
        <v>0.45679290364288899</v>
      </c>
      <c r="D18545" s="37"/>
      <c r="E18545" s="37"/>
    </row>
    <row r="18546" spans="1:5" x14ac:dyDescent="0.25">
      <c r="A18546" s="60">
        <v>167610.53659691301</v>
      </c>
      <c r="B18546" s="37"/>
      <c r="C18546" s="37">
        <v>-0.36803763189379202</v>
      </c>
      <c r="D18546" s="37"/>
      <c r="E18546" s="37"/>
    </row>
    <row r="18547" spans="1:5" x14ac:dyDescent="0.25">
      <c r="A18547" s="60">
        <v>167629.09685593101</v>
      </c>
      <c r="B18547" s="37"/>
      <c r="C18547" s="37">
        <v>-1.2233535754510501</v>
      </c>
      <c r="D18547" s="37"/>
      <c r="E18547" s="37"/>
    </row>
    <row r="18548" spans="1:5" x14ac:dyDescent="0.25">
      <c r="A18548" s="60">
        <v>167683.32286387699</v>
      </c>
      <c r="B18548" s="37"/>
      <c r="C18548" s="37">
        <v>1.26681420875085</v>
      </c>
      <c r="D18548" s="37"/>
      <c r="E18548" s="37"/>
    </row>
    <row r="18549" spans="1:5" x14ac:dyDescent="0.25">
      <c r="A18549" s="60">
        <v>167689.20834717399</v>
      </c>
      <c r="B18549" s="37"/>
      <c r="C18549" s="37">
        <v>0.68049660064866102</v>
      </c>
      <c r="D18549" s="37"/>
      <c r="E18549" s="37"/>
    </row>
    <row r="18550" spans="1:5" x14ac:dyDescent="0.25">
      <c r="A18550" s="60">
        <v>167704.69266967801</v>
      </c>
      <c r="B18550" s="37"/>
      <c r="C18550" s="37">
        <v>-1.25322714870802</v>
      </c>
      <c r="D18550" s="37"/>
      <c r="E18550" s="37"/>
    </row>
    <row r="18551" spans="1:5" x14ac:dyDescent="0.25">
      <c r="A18551" s="60">
        <v>167790.11564762401</v>
      </c>
      <c r="B18551" s="37"/>
      <c r="C18551" s="37">
        <v>0.194487623286244</v>
      </c>
      <c r="D18551" s="37"/>
      <c r="E18551" s="37"/>
    </row>
    <row r="18552" spans="1:5" x14ac:dyDescent="0.25">
      <c r="A18552" s="60">
        <v>167847.713769536</v>
      </c>
      <c r="B18552" s="37"/>
      <c r="C18552" s="37">
        <v>-0.35713912007699899</v>
      </c>
      <c r="D18552" s="37"/>
      <c r="E18552" s="37"/>
    </row>
    <row r="18553" spans="1:5" x14ac:dyDescent="0.25">
      <c r="A18553" s="60">
        <v>167856.96593710699</v>
      </c>
      <c r="B18553" s="37"/>
      <c r="C18553" s="37">
        <v>-1.25286033881824</v>
      </c>
      <c r="D18553" s="37"/>
      <c r="E18553" s="37"/>
    </row>
    <row r="18554" spans="1:5" x14ac:dyDescent="0.25">
      <c r="A18554" s="60">
        <v>167919.41070678699</v>
      </c>
      <c r="B18554" s="37"/>
      <c r="C18554" s="37">
        <v>1.2708284152038301</v>
      </c>
      <c r="D18554" s="37"/>
      <c r="E18554" s="37"/>
    </row>
    <row r="18555" spans="1:5" x14ac:dyDescent="0.25">
      <c r="A18555" s="60">
        <v>167940.62580468901</v>
      </c>
      <c r="B18555" s="37"/>
      <c r="C18555" s="37">
        <v>0.32640978884266297</v>
      </c>
      <c r="D18555" s="37"/>
      <c r="E18555" s="37"/>
    </row>
    <row r="18556" spans="1:5" x14ac:dyDescent="0.25">
      <c r="A18556" s="60">
        <v>167951.68414099899</v>
      </c>
      <c r="B18556" s="37"/>
      <c r="C18556" s="37">
        <v>2.38333474276375E-2</v>
      </c>
      <c r="D18556" s="37"/>
      <c r="E18556" s="37"/>
    </row>
    <row r="18557" spans="1:5" x14ac:dyDescent="0.25">
      <c r="A18557" s="60">
        <v>168013.66881638201</v>
      </c>
      <c r="B18557" s="37"/>
      <c r="C18557" s="37">
        <v>1.3529205232414501</v>
      </c>
      <c r="D18557" s="37"/>
      <c r="E18557" s="37"/>
    </row>
    <row r="18558" spans="1:5" x14ac:dyDescent="0.25">
      <c r="A18558" s="60">
        <v>168054.07496646501</v>
      </c>
      <c r="B18558" s="37"/>
      <c r="C18558" s="37">
        <v>1.22341696828334</v>
      </c>
      <c r="D18558" s="37"/>
      <c r="E18558" s="37"/>
    </row>
    <row r="18559" spans="1:5" x14ac:dyDescent="0.25">
      <c r="A18559" s="60">
        <v>168070.54551299399</v>
      </c>
      <c r="B18559" s="37"/>
      <c r="C18559" s="37">
        <v>1.02815149974314</v>
      </c>
      <c r="D18559" s="37"/>
      <c r="E18559" s="37"/>
    </row>
    <row r="18560" spans="1:5" x14ac:dyDescent="0.25">
      <c r="A18560" s="60">
        <v>168216.93416206</v>
      </c>
      <c r="B18560" s="37"/>
      <c r="C18560" s="37">
        <v>-0.40529978679209</v>
      </c>
      <c r="D18560" s="37"/>
      <c r="E18560" s="37"/>
    </row>
    <row r="18561" spans="1:5" x14ac:dyDescent="0.25">
      <c r="A18561" s="60">
        <v>168221.489543481</v>
      </c>
      <c r="B18561" s="37"/>
      <c r="C18561" s="37">
        <v>0.25150268509472901</v>
      </c>
      <c r="D18561" s="37"/>
      <c r="E18561" s="37"/>
    </row>
    <row r="18562" spans="1:5" x14ac:dyDescent="0.25">
      <c r="A18562" s="60">
        <v>168281.09933000201</v>
      </c>
      <c r="B18562" s="37"/>
      <c r="C18562" s="37">
        <v>0.23595630526978001</v>
      </c>
      <c r="D18562" s="37"/>
      <c r="E18562" s="37"/>
    </row>
    <row r="18563" spans="1:5" x14ac:dyDescent="0.25">
      <c r="A18563" s="60">
        <v>168326.590004659</v>
      </c>
      <c r="B18563" s="37"/>
      <c r="C18563" s="37">
        <v>0.357136025067328</v>
      </c>
      <c r="D18563" s="37"/>
      <c r="E18563" s="37"/>
    </row>
    <row r="18564" spans="1:5" x14ac:dyDescent="0.25">
      <c r="A18564" s="60">
        <v>168327.81007010199</v>
      </c>
      <c r="B18564" s="37"/>
      <c r="C18564" s="37">
        <v>-1.63872541536941</v>
      </c>
      <c r="D18564" s="37"/>
      <c r="E18564" s="37"/>
    </row>
    <row r="18565" spans="1:5" x14ac:dyDescent="0.25">
      <c r="A18565" s="60">
        <v>168371.63211684299</v>
      </c>
      <c r="B18565" s="37"/>
      <c r="C18565" s="37">
        <v>0.24021231749942201</v>
      </c>
      <c r="D18565" s="37"/>
      <c r="E18565" s="37"/>
    </row>
    <row r="18566" spans="1:5" x14ac:dyDescent="0.25">
      <c r="A18566" s="60">
        <v>168378.171471546</v>
      </c>
      <c r="B18566" s="37"/>
      <c r="C18566" s="37">
        <v>0.87057904721024004</v>
      </c>
      <c r="D18566" s="37"/>
      <c r="E18566" s="37"/>
    </row>
    <row r="18567" spans="1:5" x14ac:dyDescent="0.25">
      <c r="A18567" s="60">
        <v>168379.104094829</v>
      </c>
      <c r="B18567" s="37"/>
      <c r="C18567" s="37">
        <v>1.0957693767541301</v>
      </c>
      <c r="D18567" s="37"/>
      <c r="E18567" s="37"/>
    </row>
    <row r="18568" spans="1:5" x14ac:dyDescent="0.25">
      <c r="A18568" s="60">
        <v>168430.71441281299</v>
      </c>
      <c r="B18568" s="37"/>
      <c r="C18568" s="37">
        <v>0.936053506355217</v>
      </c>
      <c r="D18568" s="37"/>
      <c r="E18568" s="37"/>
    </row>
    <row r="18569" spans="1:5" x14ac:dyDescent="0.25">
      <c r="A18569" s="60">
        <v>168432.49683356899</v>
      </c>
      <c r="B18569" s="37"/>
      <c r="C18569" s="37">
        <v>-0.76906742397581096</v>
      </c>
      <c r="D18569" s="37"/>
      <c r="E18569" s="37"/>
    </row>
    <row r="18570" spans="1:5" x14ac:dyDescent="0.25">
      <c r="A18570" s="60">
        <v>168484.55769114199</v>
      </c>
      <c r="B18570" s="37"/>
      <c r="C18570" s="37">
        <v>-4.4255977669013502</v>
      </c>
      <c r="D18570" s="37"/>
      <c r="E18570" s="37"/>
    </row>
    <row r="18571" spans="1:5" x14ac:dyDescent="0.25">
      <c r="A18571" s="60">
        <v>168571.324502923</v>
      </c>
      <c r="B18571" s="37"/>
      <c r="C18571" s="37">
        <v>-0.31725523688190799</v>
      </c>
      <c r="D18571" s="37"/>
      <c r="E18571" s="37"/>
    </row>
    <row r="18572" spans="1:5" x14ac:dyDescent="0.25">
      <c r="A18572" s="60">
        <v>168598.85589897499</v>
      </c>
      <c r="B18572" s="37"/>
      <c r="C18572" s="37">
        <v>0.59391616677848502</v>
      </c>
      <c r="D18572" s="37"/>
      <c r="E18572" s="37"/>
    </row>
    <row r="18573" spans="1:5" x14ac:dyDescent="0.25">
      <c r="A18573" s="60">
        <v>168629.82184548999</v>
      </c>
      <c r="B18573" s="37"/>
      <c r="C18573" s="37">
        <v>0.81034790876757201</v>
      </c>
      <c r="D18573" s="37"/>
      <c r="E18573" s="37"/>
    </row>
    <row r="18574" spans="1:5" x14ac:dyDescent="0.25">
      <c r="A18574" s="60">
        <v>168696.60889534501</v>
      </c>
      <c r="B18574" s="37"/>
      <c r="C18574" s="37">
        <v>1.1123145067667899</v>
      </c>
      <c r="D18574" s="37"/>
      <c r="E18574" s="37"/>
    </row>
    <row r="18575" spans="1:5" x14ac:dyDescent="0.25">
      <c r="A18575" s="60">
        <v>168724.21640390801</v>
      </c>
      <c r="B18575" s="37"/>
      <c r="C18575" s="37">
        <v>0.66930851412900805</v>
      </c>
      <c r="D18575" s="37"/>
      <c r="E18575" s="37"/>
    </row>
    <row r="18576" spans="1:5" x14ac:dyDescent="0.25">
      <c r="A18576" s="60">
        <v>168757.27426117699</v>
      </c>
      <c r="B18576" s="37"/>
      <c r="C18576" s="37">
        <v>0.53599764056242405</v>
      </c>
      <c r="D18576" s="37"/>
      <c r="E18576" s="37"/>
    </row>
    <row r="18577" spans="1:5" x14ac:dyDescent="0.25">
      <c r="A18577" s="60">
        <v>168764.080082567</v>
      </c>
      <c r="B18577" s="37"/>
      <c r="C18577" s="37">
        <v>0.92711586830378501</v>
      </c>
      <c r="D18577" s="37"/>
      <c r="E18577" s="37"/>
    </row>
    <row r="18578" spans="1:5" x14ac:dyDescent="0.25">
      <c r="A18578" s="60">
        <v>168816.998217613</v>
      </c>
      <c r="B18578" s="37"/>
      <c r="C18578" s="37">
        <v>1.2100895856579801</v>
      </c>
      <c r="D18578" s="37"/>
      <c r="E18578" s="37"/>
    </row>
    <row r="18579" spans="1:5" x14ac:dyDescent="0.25">
      <c r="A18579" s="60">
        <v>168848.79694591399</v>
      </c>
      <c r="B18579" s="37"/>
      <c r="C18579" s="37">
        <v>1.2126766086862499</v>
      </c>
      <c r="D18579" s="37"/>
      <c r="E18579" s="37"/>
    </row>
    <row r="18580" spans="1:5" x14ac:dyDescent="0.25">
      <c r="A18580" s="60">
        <v>168935.43248840599</v>
      </c>
      <c r="B18580" s="37"/>
      <c r="C18580" s="37">
        <v>1.16538130064479</v>
      </c>
      <c r="D18580" s="37"/>
      <c r="E18580" s="37"/>
    </row>
    <row r="18581" spans="1:5" x14ac:dyDescent="0.25">
      <c r="A18581" s="60">
        <v>168988.17509050801</v>
      </c>
      <c r="B18581" s="37"/>
      <c r="C18581" s="37">
        <v>0.88659097199177395</v>
      </c>
      <c r="D18581" s="37"/>
      <c r="E18581" s="37"/>
    </row>
    <row r="18582" spans="1:5" x14ac:dyDescent="0.25">
      <c r="A18582" s="60">
        <v>169052.66202578499</v>
      </c>
      <c r="B18582" s="37"/>
      <c r="C18582" s="37">
        <v>-0.21269009633170199</v>
      </c>
      <c r="D18582" s="37"/>
      <c r="E18582" s="37"/>
    </row>
    <row r="18583" spans="1:5" x14ac:dyDescent="0.25">
      <c r="A18583" s="60">
        <v>169113.71396192</v>
      </c>
      <c r="B18583" s="37"/>
      <c r="C18583" s="37">
        <v>1.1356625013514201</v>
      </c>
      <c r="D18583" s="37"/>
      <c r="E18583" s="37"/>
    </row>
    <row r="18584" spans="1:5" x14ac:dyDescent="0.25">
      <c r="A18584" s="60">
        <v>169162.141518961</v>
      </c>
      <c r="B18584" s="37"/>
      <c r="C18584" s="37"/>
      <c r="D18584" s="37"/>
      <c r="E18584" s="37"/>
    </row>
    <row r="18585" spans="1:5" x14ac:dyDescent="0.25">
      <c r="A18585" s="60">
        <v>169177.54337979</v>
      </c>
      <c r="B18585" s="37"/>
      <c r="C18585" s="37">
        <v>0.91076439898432104</v>
      </c>
      <c r="D18585" s="37"/>
      <c r="E18585" s="37"/>
    </row>
    <row r="18586" spans="1:5" x14ac:dyDescent="0.25">
      <c r="A18586" s="60">
        <v>169248.052578856</v>
      </c>
      <c r="B18586" s="37"/>
      <c r="C18586" s="37">
        <v>-1.5144858776849299</v>
      </c>
      <c r="D18586" s="37"/>
      <c r="E18586" s="37"/>
    </row>
    <row r="18587" spans="1:5" x14ac:dyDescent="0.25">
      <c r="A18587" s="60">
        <v>169271.83437755599</v>
      </c>
      <c r="B18587" s="37"/>
      <c r="C18587" s="37">
        <v>0.32838798879648601</v>
      </c>
      <c r="D18587" s="37"/>
      <c r="E18587" s="37"/>
    </row>
    <row r="18588" spans="1:5" x14ac:dyDescent="0.25">
      <c r="A18588" s="60">
        <v>169329.46752260299</v>
      </c>
      <c r="B18588" s="37"/>
      <c r="C18588" s="37">
        <v>0.36650941315081698</v>
      </c>
      <c r="D18588" s="37"/>
      <c r="E18588" s="37"/>
    </row>
    <row r="18589" spans="1:5" x14ac:dyDescent="0.25">
      <c r="A18589" s="60">
        <v>169367.332233183</v>
      </c>
      <c r="B18589" s="37"/>
      <c r="C18589" s="37">
        <v>0.81044755939922997</v>
      </c>
      <c r="D18589" s="37"/>
      <c r="E18589" s="37"/>
    </row>
    <row r="18590" spans="1:5" x14ac:dyDescent="0.25">
      <c r="A18590" s="60">
        <v>169423.362974505</v>
      </c>
      <c r="B18590" s="37"/>
      <c r="C18590" s="37">
        <v>0.56664932619003805</v>
      </c>
      <c r="D18590" s="37"/>
      <c r="E18590" s="37"/>
    </row>
    <row r="18591" spans="1:5" x14ac:dyDescent="0.25">
      <c r="A18591" s="60">
        <v>169423.70134964399</v>
      </c>
      <c r="B18591" s="37"/>
      <c r="C18591" s="37">
        <v>0.432250440916015</v>
      </c>
      <c r="D18591" s="37"/>
      <c r="E18591" s="37"/>
    </row>
    <row r="18592" spans="1:5" x14ac:dyDescent="0.25">
      <c r="A18592" s="60">
        <v>169429.99167665001</v>
      </c>
      <c r="B18592" s="37"/>
      <c r="C18592" s="37">
        <v>0.202241989196494</v>
      </c>
      <c r="D18592" s="37"/>
      <c r="E18592" s="37"/>
    </row>
    <row r="18593" spans="1:5" x14ac:dyDescent="0.25">
      <c r="A18593" s="60">
        <v>169474.39010364399</v>
      </c>
      <c r="B18593" s="37"/>
      <c r="C18593" s="37">
        <v>0.76421612628823099</v>
      </c>
      <c r="D18593" s="37"/>
      <c r="E18593" s="37"/>
    </row>
    <row r="18594" spans="1:5" x14ac:dyDescent="0.25">
      <c r="A18594" s="60">
        <v>169527.26027097</v>
      </c>
      <c r="B18594" s="37"/>
      <c r="C18594" s="37">
        <v>1.39132087062084</v>
      </c>
      <c r="D18594" s="37"/>
      <c r="E18594" s="37"/>
    </row>
    <row r="18595" spans="1:5" x14ac:dyDescent="0.25">
      <c r="A18595" s="60">
        <v>169557.714693899</v>
      </c>
      <c r="B18595" s="37"/>
      <c r="C18595" s="37">
        <v>0.63384747452492896</v>
      </c>
      <c r="D18595" s="37"/>
      <c r="E18595" s="37"/>
    </row>
    <row r="18596" spans="1:5" x14ac:dyDescent="0.25">
      <c r="A18596" s="60">
        <v>169591.38776653999</v>
      </c>
      <c r="B18596" s="37"/>
      <c r="C18596" s="37">
        <v>1.3119579446252001</v>
      </c>
      <c r="D18596" s="37"/>
      <c r="E18596" s="37"/>
    </row>
    <row r="18597" spans="1:5" x14ac:dyDescent="0.25">
      <c r="A18597" s="60">
        <v>169594.09493120201</v>
      </c>
      <c r="B18597" s="37"/>
      <c r="C18597" s="37">
        <v>0.931996273082358</v>
      </c>
      <c r="D18597" s="37"/>
      <c r="E18597" s="37"/>
    </row>
    <row r="18598" spans="1:5" x14ac:dyDescent="0.25">
      <c r="A18598" s="60">
        <v>169594.597296085</v>
      </c>
      <c r="B18598" s="37"/>
      <c r="C18598" s="37">
        <v>0.67604627467745504</v>
      </c>
      <c r="D18598" s="37"/>
      <c r="E18598" s="37"/>
    </row>
    <row r="18599" spans="1:5" x14ac:dyDescent="0.25">
      <c r="A18599" s="60">
        <v>169633.32707609201</v>
      </c>
      <c r="B18599" s="37"/>
      <c r="C18599" s="37">
        <v>1.3012830891874001</v>
      </c>
      <c r="D18599" s="37"/>
      <c r="E18599" s="37"/>
    </row>
    <row r="18600" spans="1:5" x14ac:dyDescent="0.25">
      <c r="A18600" s="60">
        <v>169644.24305654399</v>
      </c>
      <c r="B18600" s="37"/>
      <c r="C18600" s="37">
        <v>1.5074312005210599</v>
      </c>
      <c r="D18600" s="37"/>
      <c r="E18600" s="37"/>
    </row>
    <row r="18601" spans="1:5" x14ac:dyDescent="0.25">
      <c r="A18601" s="60">
        <v>169766.94801789901</v>
      </c>
      <c r="B18601" s="37"/>
      <c r="C18601" s="37">
        <v>0.88287982424397604</v>
      </c>
      <c r="D18601" s="37"/>
      <c r="E18601" s="37"/>
    </row>
    <row r="18602" spans="1:5" x14ac:dyDescent="0.25">
      <c r="A18602" s="60">
        <v>169916.35387188301</v>
      </c>
      <c r="B18602" s="37"/>
      <c r="C18602" s="37">
        <v>0.83776205776795498</v>
      </c>
      <c r="D18602" s="37"/>
      <c r="E18602" s="37"/>
    </row>
    <row r="18603" spans="1:5" x14ac:dyDescent="0.25">
      <c r="A18603" s="60">
        <v>169967.31762555</v>
      </c>
      <c r="B18603" s="37"/>
      <c r="C18603" s="37">
        <v>1.0155108178205401</v>
      </c>
      <c r="D18603" s="37"/>
      <c r="E18603" s="37"/>
    </row>
    <row r="18604" spans="1:5" x14ac:dyDescent="0.25">
      <c r="A18604" s="60">
        <v>170046.021085505</v>
      </c>
      <c r="B18604" s="37"/>
      <c r="C18604" s="37">
        <v>0.78870675056470496</v>
      </c>
      <c r="D18604" s="37"/>
      <c r="E18604" s="37"/>
    </row>
    <row r="18605" spans="1:5" x14ac:dyDescent="0.25">
      <c r="A18605" s="60">
        <v>170213.01108524899</v>
      </c>
      <c r="B18605" s="37"/>
      <c r="C18605" s="37">
        <v>0.46034724035011199</v>
      </c>
      <c r="D18605" s="37"/>
      <c r="E18605" s="37"/>
    </row>
    <row r="18606" spans="1:5" x14ac:dyDescent="0.25">
      <c r="A18606" s="60">
        <v>170240.379610198</v>
      </c>
      <c r="B18606" s="37"/>
      <c r="C18606" s="37">
        <v>1.12743171531191</v>
      </c>
      <c r="D18606" s="37"/>
      <c r="E18606" s="37"/>
    </row>
    <row r="18607" spans="1:5" x14ac:dyDescent="0.25">
      <c r="A18607" s="60">
        <v>170366.14694963701</v>
      </c>
      <c r="B18607" s="37"/>
      <c r="C18607" s="37">
        <v>-0.17962408760857601</v>
      </c>
      <c r="D18607" s="37"/>
      <c r="E18607" s="37"/>
    </row>
    <row r="18608" spans="1:5" x14ac:dyDescent="0.25">
      <c r="A18608" s="60">
        <v>170373.13543256099</v>
      </c>
      <c r="B18608" s="37"/>
      <c r="C18608" s="37">
        <v>-2.3240269885738098E-2</v>
      </c>
      <c r="D18608" s="37"/>
      <c r="E18608" s="37"/>
    </row>
    <row r="18609" spans="1:5" x14ac:dyDescent="0.25">
      <c r="A18609" s="60">
        <v>170418.791754862</v>
      </c>
      <c r="B18609" s="37"/>
      <c r="C18609" s="37">
        <v>1.0571791967731701</v>
      </c>
      <c r="D18609" s="37"/>
      <c r="E18609" s="37"/>
    </row>
    <row r="18610" spans="1:5" x14ac:dyDescent="0.25">
      <c r="A18610" s="60">
        <v>170466.33645846701</v>
      </c>
      <c r="B18610" s="37"/>
      <c r="C18610" s="37">
        <v>1.16574343196578</v>
      </c>
      <c r="D18610" s="37"/>
      <c r="E18610" s="37"/>
    </row>
    <row r="18611" spans="1:5" x14ac:dyDescent="0.25">
      <c r="A18611" s="60">
        <v>170510.60051928699</v>
      </c>
      <c r="B18611" s="37"/>
      <c r="C18611" s="37">
        <v>1.47209102525097</v>
      </c>
      <c r="D18611" s="37"/>
      <c r="E18611" s="37"/>
    </row>
    <row r="18612" spans="1:5" x14ac:dyDescent="0.25">
      <c r="A18612" s="60">
        <v>170516.85131373801</v>
      </c>
      <c r="B18612" s="37"/>
      <c r="C18612" s="37">
        <v>0.90437757906600702</v>
      </c>
      <c r="D18612" s="37"/>
      <c r="E18612" s="37"/>
    </row>
    <row r="18613" spans="1:5" x14ac:dyDescent="0.25">
      <c r="A18613" s="60">
        <v>170538.67625874199</v>
      </c>
      <c r="B18613" s="37"/>
      <c r="C18613" s="37">
        <v>0.28856794941713998</v>
      </c>
      <c r="D18613" s="37"/>
      <c r="E18613" s="37"/>
    </row>
    <row r="18614" spans="1:5" x14ac:dyDescent="0.25">
      <c r="A18614" s="60">
        <v>170547.15624658699</v>
      </c>
      <c r="B18614" s="37"/>
      <c r="C18614" s="37">
        <v>-0.29684430860557098</v>
      </c>
      <c r="D18614" s="37"/>
      <c r="E18614" s="37"/>
    </row>
    <row r="18615" spans="1:5" x14ac:dyDescent="0.25">
      <c r="A18615" s="60">
        <v>170660.04276217101</v>
      </c>
      <c r="B18615" s="37"/>
      <c r="C18615" s="37">
        <v>1.31071458919538</v>
      </c>
      <c r="D18615" s="37"/>
      <c r="E18615" s="37"/>
    </row>
    <row r="18616" spans="1:5" x14ac:dyDescent="0.25">
      <c r="A18616" s="60">
        <v>170677.84417363201</v>
      </c>
      <c r="B18616" s="37"/>
      <c r="C18616" s="37">
        <v>0.51502270067507205</v>
      </c>
      <c r="D18616" s="37"/>
      <c r="E18616" s="37"/>
    </row>
    <row r="18617" spans="1:5" x14ac:dyDescent="0.25">
      <c r="A18617" s="60">
        <v>170728.45093016</v>
      </c>
      <c r="B18617" s="37"/>
      <c r="C18617" s="37">
        <v>-0.399794087238659</v>
      </c>
      <c r="D18617" s="37"/>
      <c r="E18617" s="37"/>
    </row>
    <row r="18618" spans="1:5" x14ac:dyDescent="0.25">
      <c r="A18618" s="60">
        <v>170754.39591500399</v>
      </c>
      <c r="B18618" s="37"/>
      <c r="C18618" s="37">
        <v>0.77258671103048704</v>
      </c>
      <c r="D18618" s="37"/>
      <c r="E18618" s="37"/>
    </row>
    <row r="18619" spans="1:5" x14ac:dyDescent="0.25">
      <c r="A18619" s="60">
        <v>170834.41815666499</v>
      </c>
      <c r="B18619" s="37"/>
      <c r="C18619" s="37">
        <v>0.95383366209840204</v>
      </c>
      <c r="D18619" s="37"/>
      <c r="E18619" s="37"/>
    </row>
    <row r="18620" spans="1:5" x14ac:dyDescent="0.25">
      <c r="A18620" s="60">
        <v>170839.16047902999</v>
      </c>
      <c r="B18620" s="37"/>
      <c r="C18620" s="37">
        <v>-2.0061625626903901</v>
      </c>
      <c r="D18620" s="37"/>
      <c r="E18620" s="37"/>
    </row>
    <row r="18621" spans="1:5" x14ac:dyDescent="0.25">
      <c r="A18621" s="60">
        <v>170855.494900024</v>
      </c>
      <c r="B18621" s="37"/>
      <c r="C18621" s="37">
        <v>0.659154949923768</v>
      </c>
      <c r="D18621" s="37"/>
      <c r="E18621" s="37"/>
    </row>
    <row r="18622" spans="1:5" x14ac:dyDescent="0.25">
      <c r="A18622" s="60">
        <v>170979.787092763</v>
      </c>
      <c r="B18622" s="37"/>
      <c r="C18622" s="37">
        <v>1.2433869226159</v>
      </c>
      <c r="D18622" s="37"/>
      <c r="E18622" s="37"/>
    </row>
    <row r="18623" spans="1:5" x14ac:dyDescent="0.25">
      <c r="A18623" s="60">
        <v>171056.13094191399</v>
      </c>
      <c r="B18623" s="37"/>
      <c r="C18623" s="37">
        <v>-0.68767545693086995</v>
      </c>
      <c r="D18623" s="37"/>
      <c r="E18623" s="37"/>
    </row>
    <row r="18624" spans="1:5" x14ac:dyDescent="0.25">
      <c r="A18624" s="60">
        <v>171146.665235717</v>
      </c>
      <c r="B18624" s="37"/>
      <c r="C18624" s="37">
        <v>1.0525929443032001</v>
      </c>
      <c r="D18624" s="37"/>
      <c r="E18624" s="37"/>
    </row>
    <row r="18625" spans="1:5" x14ac:dyDescent="0.25">
      <c r="A18625" s="60">
        <v>171252.51744693599</v>
      </c>
      <c r="B18625" s="37"/>
      <c r="C18625" s="37">
        <v>6.4914127386894699E-2</v>
      </c>
      <c r="D18625" s="37"/>
      <c r="E18625" s="37"/>
    </row>
    <row r="18626" spans="1:5" x14ac:dyDescent="0.25">
      <c r="A18626" s="60">
        <v>171312.10552902101</v>
      </c>
      <c r="B18626" s="37"/>
      <c r="C18626" s="37">
        <v>1.1778463934486401</v>
      </c>
      <c r="D18626" s="37"/>
      <c r="E18626" s="37"/>
    </row>
    <row r="18627" spans="1:5" x14ac:dyDescent="0.25">
      <c r="A18627" s="60">
        <v>171314.90601116099</v>
      </c>
      <c r="B18627" s="37"/>
      <c r="C18627" s="37">
        <v>1.4078048657356199</v>
      </c>
      <c r="D18627" s="37"/>
      <c r="E18627" s="37"/>
    </row>
    <row r="18628" spans="1:5" x14ac:dyDescent="0.25">
      <c r="A18628" s="60">
        <v>171357.48058978701</v>
      </c>
      <c r="B18628" s="37"/>
      <c r="C18628" s="37">
        <v>0.68575272503013096</v>
      </c>
      <c r="D18628" s="37"/>
      <c r="E18628" s="37"/>
    </row>
    <row r="18629" spans="1:5" x14ac:dyDescent="0.25">
      <c r="A18629" s="60">
        <v>171362.50371807499</v>
      </c>
      <c r="B18629" s="37"/>
      <c r="C18629" s="37">
        <v>0.16370750512111301</v>
      </c>
      <c r="D18629" s="37"/>
      <c r="E18629" s="37"/>
    </row>
    <row r="18630" spans="1:5" x14ac:dyDescent="0.25">
      <c r="A18630" s="60">
        <v>171389.09611857001</v>
      </c>
      <c r="B18630" s="37"/>
      <c r="C18630" s="37">
        <v>-0.53171232511922695</v>
      </c>
      <c r="D18630" s="37"/>
      <c r="E18630" s="37"/>
    </row>
    <row r="18631" spans="1:5" x14ac:dyDescent="0.25">
      <c r="A18631" s="60">
        <v>171397.73973760699</v>
      </c>
      <c r="B18631" s="37"/>
      <c r="C18631" s="37">
        <v>0.383501497240335</v>
      </c>
      <c r="D18631" s="37"/>
      <c r="E18631" s="37"/>
    </row>
    <row r="18632" spans="1:5" x14ac:dyDescent="0.25">
      <c r="A18632" s="60">
        <v>171415.39282555101</v>
      </c>
      <c r="B18632" s="37"/>
      <c r="C18632" s="37">
        <v>-0.121995955300203</v>
      </c>
      <c r="D18632" s="37"/>
      <c r="E18632" s="37"/>
    </row>
    <row r="18633" spans="1:5" x14ac:dyDescent="0.25">
      <c r="A18633" s="60">
        <v>171422.02127027401</v>
      </c>
      <c r="B18633" s="37"/>
      <c r="C18633" s="37">
        <v>-3.5582524622523501</v>
      </c>
      <c r="D18633" s="37"/>
      <c r="E18633" s="37"/>
    </row>
    <row r="18634" spans="1:5" x14ac:dyDescent="0.25">
      <c r="A18634" s="60">
        <v>171451.66301537</v>
      </c>
      <c r="B18634" s="37"/>
      <c r="C18634" s="37">
        <v>1.0874719782531801</v>
      </c>
      <c r="D18634" s="37"/>
      <c r="E18634" s="37"/>
    </row>
    <row r="18635" spans="1:5" x14ac:dyDescent="0.25">
      <c r="A18635" s="60">
        <v>171483.55763891101</v>
      </c>
      <c r="B18635" s="37"/>
      <c r="C18635" s="37">
        <v>-1.2221452464145199</v>
      </c>
      <c r="D18635" s="37"/>
      <c r="E18635" s="37"/>
    </row>
    <row r="18636" spans="1:5" x14ac:dyDescent="0.25">
      <c r="A18636" s="60">
        <v>171530.13338985899</v>
      </c>
      <c r="B18636" s="37"/>
      <c r="C18636" s="37">
        <v>-0.57854239685279896</v>
      </c>
      <c r="D18636" s="37"/>
      <c r="E18636" s="37"/>
    </row>
    <row r="18637" spans="1:5" x14ac:dyDescent="0.25">
      <c r="A18637" s="60">
        <v>171599.220965755</v>
      </c>
      <c r="B18637" s="37"/>
      <c r="C18637" s="37">
        <v>1.41024706375668</v>
      </c>
      <c r="D18637" s="37"/>
      <c r="E18637" s="37"/>
    </row>
    <row r="18638" spans="1:5" x14ac:dyDescent="0.25">
      <c r="A18638" s="60">
        <v>171670.99969147099</v>
      </c>
      <c r="B18638" s="37"/>
      <c r="C18638" s="37">
        <v>0.184238016510507</v>
      </c>
      <c r="D18638" s="37"/>
      <c r="E18638" s="37"/>
    </row>
    <row r="18639" spans="1:5" x14ac:dyDescent="0.25">
      <c r="A18639" s="60">
        <v>171697.60818086099</v>
      </c>
      <c r="B18639" s="37"/>
      <c r="C18639" s="37">
        <v>1.08573784759995</v>
      </c>
      <c r="D18639" s="37"/>
      <c r="E18639" s="37"/>
    </row>
    <row r="18640" spans="1:5" x14ac:dyDescent="0.25">
      <c r="A18640" s="60">
        <v>171740.23771513399</v>
      </c>
      <c r="B18640" s="37"/>
      <c r="C18640" s="37">
        <v>-0.15362159327102501</v>
      </c>
      <c r="D18640" s="37"/>
      <c r="E18640" s="37"/>
    </row>
    <row r="18641" spans="1:5" x14ac:dyDescent="0.25">
      <c r="A18641" s="60">
        <v>171841.25161408499</v>
      </c>
      <c r="B18641" s="37"/>
      <c r="C18641" s="37">
        <v>-1.6452023456904099</v>
      </c>
      <c r="D18641" s="37"/>
      <c r="E18641" s="37"/>
    </row>
    <row r="18642" spans="1:5" x14ac:dyDescent="0.25">
      <c r="A18642" s="60">
        <v>171865.44311650799</v>
      </c>
      <c r="B18642" s="37"/>
      <c r="C18642" s="37">
        <v>0.952257085486785</v>
      </c>
      <c r="D18642" s="37"/>
      <c r="E18642" s="37"/>
    </row>
    <row r="18643" spans="1:5" x14ac:dyDescent="0.25">
      <c r="A18643" s="60">
        <v>171895.049387462</v>
      </c>
      <c r="B18643" s="37"/>
      <c r="C18643" s="37">
        <v>0.90184537087396599</v>
      </c>
      <c r="D18643" s="37"/>
      <c r="E18643" s="37"/>
    </row>
    <row r="18644" spans="1:5" x14ac:dyDescent="0.25">
      <c r="A18644" s="60">
        <v>171917.037228398</v>
      </c>
      <c r="B18644" s="37"/>
      <c r="C18644" s="37">
        <v>-1.6519095279795699</v>
      </c>
      <c r="D18644" s="37"/>
      <c r="E18644" s="37"/>
    </row>
    <row r="18645" spans="1:5" x14ac:dyDescent="0.25">
      <c r="A18645" s="60">
        <v>171934.08372684199</v>
      </c>
      <c r="B18645" s="37"/>
      <c r="C18645" s="37">
        <v>-0.117388306838695</v>
      </c>
      <c r="D18645" s="37"/>
      <c r="E18645" s="37"/>
    </row>
    <row r="18646" spans="1:5" x14ac:dyDescent="0.25">
      <c r="A18646" s="60">
        <v>171953.55520237901</v>
      </c>
      <c r="B18646" s="37"/>
      <c r="C18646" s="37">
        <v>1.17399052028724</v>
      </c>
      <c r="D18646" s="37"/>
      <c r="E18646" s="37"/>
    </row>
    <row r="18647" spans="1:5" x14ac:dyDescent="0.25">
      <c r="A18647" s="60">
        <v>171993.61224426201</v>
      </c>
      <c r="B18647" s="37"/>
      <c r="C18647" s="37">
        <v>0.245537393964712</v>
      </c>
      <c r="D18647" s="37"/>
      <c r="E18647" s="37"/>
    </row>
    <row r="18648" spans="1:5" x14ac:dyDescent="0.25">
      <c r="A18648" s="60">
        <v>172062.88153989299</v>
      </c>
      <c r="B18648" s="37"/>
      <c r="C18648" s="37">
        <v>-0.62264187672468296</v>
      </c>
      <c r="D18648" s="37"/>
      <c r="E18648" s="37"/>
    </row>
    <row r="18649" spans="1:5" x14ac:dyDescent="0.25">
      <c r="A18649" s="60">
        <v>172154.06521757101</v>
      </c>
      <c r="B18649" s="37"/>
      <c r="C18649" s="37">
        <v>-0.72557921016320703</v>
      </c>
      <c r="D18649" s="37"/>
      <c r="E18649" s="37"/>
    </row>
    <row r="18650" spans="1:5" x14ac:dyDescent="0.25">
      <c r="A18650" s="60">
        <v>172163.41070529999</v>
      </c>
      <c r="B18650" s="37"/>
      <c r="C18650" s="37">
        <v>0.60404653214929405</v>
      </c>
      <c r="D18650" s="37"/>
      <c r="E18650" s="37"/>
    </row>
    <row r="18651" spans="1:5" x14ac:dyDescent="0.25">
      <c r="A18651" s="60">
        <v>172170.741915035</v>
      </c>
      <c r="B18651" s="37"/>
      <c r="C18651" s="37">
        <v>0.95345551600660705</v>
      </c>
      <c r="D18651" s="37"/>
      <c r="E18651" s="37"/>
    </row>
    <row r="18652" spans="1:5" x14ac:dyDescent="0.25">
      <c r="A18652" s="60">
        <v>172217.83682183101</v>
      </c>
      <c r="B18652" s="37"/>
      <c r="C18652" s="37">
        <v>0.50544277213380195</v>
      </c>
      <c r="D18652" s="37"/>
      <c r="E18652" s="37"/>
    </row>
    <row r="18653" spans="1:5" x14ac:dyDescent="0.25">
      <c r="A18653" s="60">
        <v>172368.716377984</v>
      </c>
      <c r="B18653" s="37"/>
      <c r="C18653" s="37">
        <v>0.130605849717713</v>
      </c>
      <c r="D18653" s="37"/>
      <c r="E18653" s="37"/>
    </row>
    <row r="18654" spans="1:5" x14ac:dyDescent="0.25">
      <c r="A18654" s="60">
        <v>172399.32708292699</v>
      </c>
      <c r="B18654" s="37"/>
      <c r="C18654" s="37">
        <v>0.53494911284281998</v>
      </c>
      <c r="D18654" s="37"/>
      <c r="E18654" s="37"/>
    </row>
    <row r="18655" spans="1:5" x14ac:dyDescent="0.25">
      <c r="A18655" s="60">
        <v>172410.30554954801</v>
      </c>
      <c r="B18655" s="37"/>
      <c r="C18655" s="37">
        <v>1.22960151561891</v>
      </c>
      <c r="D18655" s="37"/>
      <c r="E18655" s="37"/>
    </row>
    <row r="18656" spans="1:5" x14ac:dyDescent="0.25">
      <c r="A18656" s="60">
        <v>172475.09296629799</v>
      </c>
      <c r="B18656" s="37"/>
      <c r="C18656" s="37">
        <v>0.29477780545263998</v>
      </c>
      <c r="D18656" s="37"/>
      <c r="E18656" s="37"/>
    </row>
    <row r="18657" spans="1:5" x14ac:dyDescent="0.25">
      <c r="A18657" s="60">
        <v>172478.48071154699</v>
      </c>
      <c r="B18657" s="37"/>
      <c r="C18657" s="37">
        <v>1.18681364840285</v>
      </c>
      <c r="D18657" s="37"/>
      <c r="E18657" s="37"/>
    </row>
    <row r="18658" spans="1:5" x14ac:dyDescent="0.25">
      <c r="A18658" s="60">
        <v>172525.87338850999</v>
      </c>
      <c r="B18658" s="37"/>
      <c r="C18658" s="37">
        <v>-0.74309837924987399</v>
      </c>
      <c r="D18658" s="37"/>
      <c r="E18658" s="37"/>
    </row>
    <row r="18659" spans="1:5" x14ac:dyDescent="0.25">
      <c r="A18659" s="60">
        <v>172581.303875271</v>
      </c>
      <c r="B18659" s="37"/>
      <c r="C18659" s="37">
        <v>-0.117285869107897</v>
      </c>
      <c r="D18659" s="37"/>
      <c r="E18659" s="37"/>
    </row>
    <row r="18660" spans="1:5" x14ac:dyDescent="0.25">
      <c r="A18660" s="60">
        <v>172623.30126597101</v>
      </c>
      <c r="B18660" s="37"/>
      <c r="C18660" s="37">
        <v>0.71819170811506805</v>
      </c>
      <c r="D18660" s="37"/>
      <c r="E18660" s="37"/>
    </row>
    <row r="18661" spans="1:5" x14ac:dyDescent="0.25">
      <c r="A18661" s="60">
        <v>172707.94077872601</v>
      </c>
      <c r="B18661" s="37"/>
      <c r="C18661" s="37">
        <v>-0.53423369660629005</v>
      </c>
      <c r="D18661" s="37"/>
      <c r="E18661" s="37"/>
    </row>
    <row r="18662" spans="1:5" x14ac:dyDescent="0.25">
      <c r="A18662" s="60">
        <v>172747.812907471</v>
      </c>
      <c r="B18662" s="37"/>
      <c r="C18662" s="37">
        <v>0.84818061767020203</v>
      </c>
      <c r="D18662" s="37"/>
      <c r="E18662" s="37"/>
    </row>
    <row r="18663" spans="1:5" x14ac:dyDescent="0.25">
      <c r="A18663" s="60">
        <v>172860.12404230601</v>
      </c>
      <c r="B18663" s="37"/>
      <c r="C18663" s="37">
        <v>1.2840515075766401</v>
      </c>
      <c r="D18663" s="37"/>
      <c r="E18663" s="37"/>
    </row>
    <row r="18664" spans="1:5" x14ac:dyDescent="0.25">
      <c r="A18664" s="60">
        <v>172916.22947819799</v>
      </c>
      <c r="B18664" s="37"/>
      <c r="C18664" s="37">
        <v>1.17993350870478</v>
      </c>
      <c r="D18664" s="37"/>
      <c r="E18664" s="37"/>
    </row>
    <row r="18665" spans="1:5" x14ac:dyDescent="0.25">
      <c r="A18665" s="60">
        <v>172964.25701345599</v>
      </c>
      <c r="B18665" s="37"/>
      <c r="C18665" s="37">
        <v>0.67800963525632696</v>
      </c>
      <c r="D18665" s="37"/>
      <c r="E18665" s="37"/>
    </row>
    <row r="18666" spans="1:5" x14ac:dyDescent="0.25">
      <c r="A18666" s="60">
        <v>172967.79524007099</v>
      </c>
      <c r="B18666" s="37"/>
      <c r="C18666" s="37">
        <v>0.67114361236091402</v>
      </c>
      <c r="D18666" s="37"/>
      <c r="E18666" s="37"/>
    </row>
    <row r="18667" spans="1:5" x14ac:dyDescent="0.25">
      <c r="A18667" s="60">
        <v>173004.94161028499</v>
      </c>
      <c r="B18667" s="37"/>
      <c r="C18667" s="37">
        <v>1.3204821053727001</v>
      </c>
      <c r="D18667" s="37"/>
      <c r="E18667" s="37"/>
    </row>
    <row r="18668" spans="1:5" x14ac:dyDescent="0.25">
      <c r="A18668" s="60">
        <v>173012.35937595801</v>
      </c>
      <c r="B18668" s="37"/>
      <c r="C18668" s="37">
        <v>-0.89249872174053102</v>
      </c>
      <c r="D18668" s="37"/>
      <c r="E18668" s="37"/>
    </row>
    <row r="18669" spans="1:5" x14ac:dyDescent="0.25">
      <c r="A18669" s="60">
        <v>173050.01355942499</v>
      </c>
      <c r="B18669" s="37"/>
      <c r="C18669" s="37">
        <v>0.546673344075432</v>
      </c>
      <c r="D18669" s="37"/>
      <c r="E18669" s="37"/>
    </row>
    <row r="18670" spans="1:5" x14ac:dyDescent="0.25">
      <c r="A18670" s="60">
        <v>173112.981484007</v>
      </c>
      <c r="B18670" s="37"/>
      <c r="C18670" s="37">
        <v>0.76840903531565397</v>
      </c>
      <c r="D18670" s="37"/>
      <c r="E18670" s="37"/>
    </row>
    <row r="18671" spans="1:5" x14ac:dyDescent="0.25">
      <c r="A18671" s="60">
        <v>173161.57366929401</v>
      </c>
      <c r="B18671" s="37"/>
      <c r="C18671" s="37">
        <v>1.0292751693449</v>
      </c>
      <c r="D18671" s="37"/>
      <c r="E18671" s="37"/>
    </row>
    <row r="18672" spans="1:5" x14ac:dyDescent="0.25">
      <c r="A18672" s="60">
        <v>173179.392730564</v>
      </c>
      <c r="B18672" s="37"/>
      <c r="C18672" s="37">
        <v>1.52986575579748</v>
      </c>
      <c r="D18672" s="37"/>
      <c r="E18672" s="37"/>
    </row>
    <row r="18673" spans="1:5" x14ac:dyDescent="0.25">
      <c r="A18673" s="60">
        <v>173179.991661893</v>
      </c>
      <c r="B18673" s="37"/>
      <c r="C18673" s="37">
        <v>-9.05811198490203E-2</v>
      </c>
      <c r="D18673" s="37"/>
      <c r="E18673" s="37"/>
    </row>
    <row r="18674" spans="1:5" x14ac:dyDescent="0.25">
      <c r="A18674" s="60">
        <v>173222.223651604</v>
      </c>
      <c r="B18674" s="37"/>
      <c r="C18674" s="37">
        <v>0.81370587181752696</v>
      </c>
      <c r="D18674" s="37"/>
      <c r="E18674" s="37"/>
    </row>
    <row r="18675" spans="1:5" x14ac:dyDescent="0.25">
      <c r="A18675" s="60">
        <v>173243.07054642399</v>
      </c>
      <c r="B18675" s="37"/>
      <c r="C18675" s="37">
        <v>0.99421714795384597</v>
      </c>
      <c r="D18675" s="37"/>
      <c r="E18675" s="37"/>
    </row>
    <row r="18676" spans="1:5" x14ac:dyDescent="0.25">
      <c r="A18676" s="60">
        <v>173248.64911073801</v>
      </c>
      <c r="B18676" s="37"/>
      <c r="C18676" s="37">
        <v>0.90329732761023096</v>
      </c>
      <c r="D18676" s="37"/>
      <c r="E18676" s="37"/>
    </row>
    <row r="18677" spans="1:5" x14ac:dyDescent="0.25">
      <c r="A18677" s="60">
        <v>173279.848451453</v>
      </c>
      <c r="B18677" s="37"/>
      <c r="C18677" s="37">
        <v>0.242825085693266</v>
      </c>
      <c r="D18677" s="37"/>
      <c r="E18677" s="37"/>
    </row>
    <row r="18678" spans="1:5" x14ac:dyDescent="0.25">
      <c r="A18678" s="60">
        <v>173291.58846503901</v>
      </c>
      <c r="B18678" s="37"/>
      <c r="C18678" s="37">
        <v>0.48669521469444399</v>
      </c>
      <c r="D18678" s="37"/>
      <c r="E18678" s="37"/>
    </row>
    <row r="18679" spans="1:5" x14ac:dyDescent="0.25">
      <c r="A18679" s="60">
        <v>173318.713001091</v>
      </c>
      <c r="B18679" s="37"/>
      <c r="C18679" s="37">
        <v>1.0219311221635099</v>
      </c>
      <c r="D18679" s="37"/>
      <c r="E18679" s="37"/>
    </row>
    <row r="18680" spans="1:5" x14ac:dyDescent="0.25">
      <c r="A18680" s="60">
        <v>173343.33868434501</v>
      </c>
      <c r="B18680" s="37"/>
      <c r="C18680" s="37">
        <v>0.45206644102051602</v>
      </c>
      <c r="D18680" s="37"/>
      <c r="E18680" s="37"/>
    </row>
    <row r="18681" spans="1:5" x14ac:dyDescent="0.25">
      <c r="A18681" s="60">
        <v>173369.51023553999</v>
      </c>
      <c r="B18681" s="37"/>
      <c r="C18681" s="37">
        <v>-0.74142671764526602</v>
      </c>
      <c r="D18681" s="37"/>
      <c r="E18681" s="37"/>
    </row>
    <row r="18682" spans="1:5" x14ac:dyDescent="0.25">
      <c r="A18682" s="60">
        <v>173383.367583969</v>
      </c>
      <c r="B18682" s="37"/>
      <c r="C18682" s="37">
        <v>0.90880995266389197</v>
      </c>
      <c r="D18682" s="37"/>
      <c r="E18682" s="37"/>
    </row>
    <row r="18683" spans="1:5" x14ac:dyDescent="0.25">
      <c r="A18683" s="60">
        <v>173496.842946219</v>
      </c>
      <c r="B18683" s="37"/>
      <c r="C18683" s="37">
        <v>0.33283880854424502</v>
      </c>
      <c r="D18683" s="37"/>
      <c r="E18683" s="37"/>
    </row>
    <row r="18684" spans="1:5" x14ac:dyDescent="0.25">
      <c r="A18684" s="60">
        <v>173521.82694069701</v>
      </c>
      <c r="B18684" s="37"/>
      <c r="C18684" s="37">
        <v>-0.138075898297085</v>
      </c>
      <c r="D18684" s="37"/>
      <c r="E18684" s="37"/>
    </row>
    <row r="18685" spans="1:5" x14ac:dyDescent="0.25">
      <c r="A18685" s="60">
        <v>173524.488523682</v>
      </c>
      <c r="B18685" s="37"/>
      <c r="C18685" s="37">
        <v>0.80133047485717601</v>
      </c>
      <c r="D18685" s="37"/>
      <c r="E18685" s="37"/>
    </row>
    <row r="18686" spans="1:5" x14ac:dyDescent="0.25">
      <c r="A18686" s="60">
        <v>173570.08041316699</v>
      </c>
      <c r="B18686" s="37"/>
      <c r="C18686" s="37">
        <v>0.75237609992622201</v>
      </c>
      <c r="D18686" s="37"/>
      <c r="E18686" s="37"/>
    </row>
    <row r="18687" spans="1:5" x14ac:dyDescent="0.25">
      <c r="A18687" s="60">
        <v>173588.26853051901</v>
      </c>
      <c r="B18687" s="37"/>
      <c r="C18687" s="37">
        <v>-0.83938728684215302</v>
      </c>
      <c r="D18687" s="37"/>
      <c r="E18687" s="37"/>
    </row>
    <row r="18688" spans="1:5" x14ac:dyDescent="0.25">
      <c r="A18688" s="60">
        <v>173620.510081115</v>
      </c>
      <c r="B18688" s="37"/>
      <c r="C18688" s="37">
        <v>0.14638761906196099</v>
      </c>
      <c r="D18688" s="37"/>
      <c r="E18688" s="37"/>
    </row>
    <row r="18689" spans="1:5" x14ac:dyDescent="0.25">
      <c r="A18689" s="60">
        <v>173735.30759533501</v>
      </c>
      <c r="B18689" s="37"/>
      <c r="C18689" s="37">
        <v>-0.52873555811158202</v>
      </c>
      <c r="D18689" s="37"/>
      <c r="E18689" s="37"/>
    </row>
    <row r="18690" spans="1:5" x14ac:dyDescent="0.25">
      <c r="A18690" s="60">
        <v>173744.409697102</v>
      </c>
      <c r="B18690" s="37"/>
      <c r="C18690" s="37">
        <v>0.75867296124429995</v>
      </c>
      <c r="D18690" s="37"/>
      <c r="E18690" s="37"/>
    </row>
    <row r="18691" spans="1:5" x14ac:dyDescent="0.25">
      <c r="A18691" s="60">
        <v>173828.805294969</v>
      </c>
      <c r="B18691" s="37"/>
      <c r="C18691" s="37">
        <v>0.97025853552223895</v>
      </c>
      <c r="D18691" s="37"/>
      <c r="E18691" s="37"/>
    </row>
    <row r="18692" spans="1:5" x14ac:dyDescent="0.25">
      <c r="A18692" s="60">
        <v>173849.31759113399</v>
      </c>
      <c r="B18692" s="37"/>
      <c r="C18692" s="37">
        <v>0.78402541191138198</v>
      </c>
      <c r="D18692" s="37"/>
      <c r="E18692" s="37"/>
    </row>
    <row r="18693" spans="1:5" x14ac:dyDescent="0.25">
      <c r="A18693" s="60">
        <v>173945.76647804899</v>
      </c>
      <c r="B18693" s="37"/>
      <c r="C18693" s="37">
        <v>0.225734419607315</v>
      </c>
      <c r="D18693" s="37"/>
      <c r="E18693" s="37"/>
    </row>
    <row r="18694" spans="1:5" x14ac:dyDescent="0.25">
      <c r="A18694" s="60">
        <v>173997.93781638399</v>
      </c>
      <c r="B18694" s="37"/>
      <c r="C18694" s="37">
        <v>-8.2309266038427295E-2</v>
      </c>
      <c r="D18694" s="37"/>
      <c r="E18694" s="37"/>
    </row>
    <row r="18695" spans="1:5" x14ac:dyDescent="0.25">
      <c r="A18695" s="60">
        <v>174069.22587559299</v>
      </c>
      <c r="B18695" s="37"/>
      <c r="C18695" s="37">
        <v>0.296892173562746</v>
      </c>
      <c r="D18695" s="37"/>
      <c r="E18695" s="37"/>
    </row>
    <row r="18696" spans="1:5" x14ac:dyDescent="0.25">
      <c r="A18696" s="60">
        <v>174107.922201915</v>
      </c>
      <c r="B18696" s="37"/>
      <c r="C18696" s="37">
        <v>1.34915563707971</v>
      </c>
      <c r="D18696" s="37"/>
      <c r="E18696" s="37"/>
    </row>
    <row r="18697" spans="1:5" x14ac:dyDescent="0.25">
      <c r="A18697" s="60">
        <v>174204.705883694</v>
      </c>
      <c r="B18697" s="37"/>
      <c r="C18697" s="37">
        <v>1.3580001316124699</v>
      </c>
      <c r="D18697" s="37"/>
      <c r="E18697" s="37"/>
    </row>
    <row r="18698" spans="1:5" x14ac:dyDescent="0.25">
      <c r="A18698" s="60">
        <v>174234.19381753099</v>
      </c>
      <c r="B18698" s="37"/>
      <c r="C18698" s="37">
        <v>5.4515740535121503E-2</v>
      </c>
      <c r="D18698" s="37"/>
      <c r="E18698" s="37"/>
    </row>
    <row r="18699" spans="1:5" x14ac:dyDescent="0.25">
      <c r="A18699" s="60">
        <v>174266.63548768</v>
      </c>
      <c r="B18699" s="37"/>
      <c r="C18699" s="37">
        <v>0.125429183918535</v>
      </c>
      <c r="D18699" s="37"/>
      <c r="E18699" s="37"/>
    </row>
    <row r="18700" spans="1:5" x14ac:dyDescent="0.25">
      <c r="A18700" s="60">
        <v>174364.16011971</v>
      </c>
      <c r="B18700" s="37"/>
      <c r="C18700" s="37">
        <v>-0.66646507961415402</v>
      </c>
      <c r="D18700" s="37"/>
      <c r="E18700" s="37"/>
    </row>
    <row r="18701" spans="1:5" x14ac:dyDescent="0.25">
      <c r="A18701" s="60">
        <v>174395.97475303899</v>
      </c>
      <c r="B18701" s="37"/>
      <c r="C18701" s="37">
        <v>0.26083475717790799</v>
      </c>
      <c r="D18701" s="37"/>
      <c r="E18701" s="37"/>
    </row>
    <row r="18702" spans="1:5" x14ac:dyDescent="0.25">
      <c r="A18702" s="60">
        <v>174400.84111680099</v>
      </c>
      <c r="B18702" s="37"/>
      <c r="C18702" s="37">
        <v>-4.4371525017278399</v>
      </c>
      <c r="D18702" s="37"/>
      <c r="E18702" s="37"/>
    </row>
    <row r="18703" spans="1:5" x14ac:dyDescent="0.25">
      <c r="A18703" s="60">
        <v>174575.26416184299</v>
      </c>
      <c r="B18703" s="37"/>
      <c r="C18703" s="37">
        <v>0.43527868923975999</v>
      </c>
      <c r="D18703" s="37"/>
      <c r="E18703" s="37"/>
    </row>
    <row r="18704" spans="1:5" x14ac:dyDescent="0.25">
      <c r="A18704" s="60">
        <v>174578.79547574799</v>
      </c>
      <c r="B18704" s="37"/>
      <c r="C18704" s="37">
        <v>0.99718072973420402</v>
      </c>
      <c r="D18704" s="37"/>
      <c r="E18704" s="37"/>
    </row>
    <row r="18705" spans="1:5" x14ac:dyDescent="0.25">
      <c r="A18705" s="60">
        <v>174595.35106546001</v>
      </c>
      <c r="B18705" s="37"/>
      <c r="C18705" s="37">
        <v>0.74311766546273395</v>
      </c>
      <c r="D18705" s="37"/>
      <c r="E18705" s="37"/>
    </row>
    <row r="18706" spans="1:5" x14ac:dyDescent="0.25">
      <c r="A18706" s="60">
        <v>174604.435386806</v>
      </c>
      <c r="B18706" s="37"/>
      <c r="C18706" s="37">
        <v>-2.40962867024118</v>
      </c>
      <c r="D18706" s="37"/>
      <c r="E18706" s="37"/>
    </row>
    <row r="18707" spans="1:5" x14ac:dyDescent="0.25">
      <c r="A18707" s="60">
        <v>174606.662396459</v>
      </c>
      <c r="B18707" s="37"/>
      <c r="C18707" s="37">
        <v>0.95418015533492695</v>
      </c>
      <c r="D18707" s="37"/>
      <c r="E18707" s="37"/>
    </row>
    <row r="18708" spans="1:5" x14ac:dyDescent="0.25">
      <c r="A18708" s="60">
        <v>174617.19545315101</v>
      </c>
      <c r="B18708" s="37"/>
      <c r="C18708" s="37">
        <v>-0.20796337033336401</v>
      </c>
      <c r="D18708" s="37"/>
      <c r="E18708" s="37"/>
    </row>
    <row r="18709" spans="1:5" x14ac:dyDescent="0.25">
      <c r="A18709" s="60">
        <v>174793.89258709599</v>
      </c>
      <c r="B18709" s="37"/>
      <c r="C18709" s="37">
        <v>0.63514091549841101</v>
      </c>
      <c r="D18709" s="37"/>
      <c r="E18709" s="37"/>
    </row>
    <row r="18710" spans="1:5" x14ac:dyDescent="0.25">
      <c r="A18710" s="60">
        <v>174796.48496814599</v>
      </c>
      <c r="B18710" s="37"/>
      <c r="C18710" s="37">
        <v>0.78400370135942599</v>
      </c>
      <c r="D18710" s="37"/>
      <c r="E18710" s="37"/>
    </row>
    <row r="18711" spans="1:5" x14ac:dyDescent="0.25">
      <c r="A18711" s="60">
        <v>174851.98293493601</v>
      </c>
      <c r="B18711" s="37"/>
      <c r="C18711" s="37">
        <v>1.21135916473136</v>
      </c>
      <c r="D18711" s="37"/>
      <c r="E18711" s="37"/>
    </row>
    <row r="18712" spans="1:5" x14ac:dyDescent="0.25">
      <c r="A18712" s="60">
        <v>174889.858476933</v>
      </c>
      <c r="B18712" s="37"/>
      <c r="C18712" s="37">
        <v>0.57779553047505605</v>
      </c>
      <c r="D18712" s="37"/>
      <c r="E18712" s="37"/>
    </row>
    <row r="18713" spans="1:5" x14ac:dyDescent="0.25">
      <c r="A18713" s="60">
        <v>174910.12396823001</v>
      </c>
      <c r="B18713" s="37"/>
      <c r="C18713" s="37">
        <v>-4.2113683960519497</v>
      </c>
      <c r="D18713" s="37"/>
      <c r="E18713" s="37"/>
    </row>
    <row r="18714" spans="1:5" x14ac:dyDescent="0.25">
      <c r="A18714" s="60">
        <v>174936.28725557699</v>
      </c>
      <c r="B18714" s="37"/>
      <c r="C18714" s="37">
        <v>0.75641855103845101</v>
      </c>
      <c r="D18714" s="37"/>
      <c r="E18714" s="37"/>
    </row>
    <row r="18715" spans="1:5" x14ac:dyDescent="0.25">
      <c r="A18715" s="60">
        <v>174972.42759331601</v>
      </c>
      <c r="B18715" s="37"/>
      <c r="C18715" s="37">
        <v>-0.452287081427316</v>
      </c>
      <c r="D18715" s="37"/>
      <c r="E18715" s="37"/>
    </row>
    <row r="18716" spans="1:5" x14ac:dyDescent="0.25">
      <c r="A18716" s="60">
        <v>175024.364863505</v>
      </c>
      <c r="B18716" s="37"/>
      <c r="C18716" s="37">
        <v>-0.68036219312391799</v>
      </c>
      <c r="D18716" s="37"/>
      <c r="E18716" s="37"/>
    </row>
    <row r="18717" spans="1:5" x14ac:dyDescent="0.25">
      <c r="A18717" s="60">
        <v>175115.23348357601</v>
      </c>
      <c r="B18717" s="37"/>
      <c r="C18717" s="37">
        <v>1.24122256394452</v>
      </c>
      <c r="D18717" s="37"/>
      <c r="E18717" s="37"/>
    </row>
    <row r="18718" spans="1:5" x14ac:dyDescent="0.25">
      <c r="A18718" s="60">
        <v>175143.205335871</v>
      </c>
      <c r="B18718" s="37"/>
      <c r="C18718" s="37">
        <v>0.98008818540371601</v>
      </c>
      <c r="D18718" s="37"/>
      <c r="E18718" s="37"/>
    </row>
    <row r="18719" spans="1:5" x14ac:dyDescent="0.25">
      <c r="A18719" s="60">
        <v>175181.081058507</v>
      </c>
      <c r="B18719" s="37"/>
      <c r="C18719" s="37">
        <v>0.155761676104826</v>
      </c>
      <c r="D18719" s="37"/>
      <c r="E18719" s="37"/>
    </row>
    <row r="18720" spans="1:5" x14ac:dyDescent="0.25">
      <c r="A18720" s="60">
        <v>175219.79094371601</v>
      </c>
      <c r="B18720" s="37"/>
      <c r="C18720" s="37">
        <v>-4.1729469221107901E-2</v>
      </c>
      <c r="D18720" s="37"/>
      <c r="E18720" s="37"/>
    </row>
    <row r="18721" spans="1:5" x14ac:dyDescent="0.25">
      <c r="A18721" s="60">
        <v>175229.29044658999</v>
      </c>
      <c r="B18721" s="37"/>
      <c r="C18721" s="37">
        <v>0.191162921898025</v>
      </c>
      <c r="D18721" s="37"/>
      <c r="E18721" s="37"/>
    </row>
    <row r="18722" spans="1:5" x14ac:dyDescent="0.25">
      <c r="A18722" s="60">
        <v>175307.298641548</v>
      </c>
      <c r="B18722" s="37"/>
      <c r="C18722" s="37">
        <v>1.22117549239338</v>
      </c>
      <c r="D18722" s="37"/>
      <c r="E18722" s="37"/>
    </row>
    <row r="18723" spans="1:5" x14ac:dyDescent="0.25">
      <c r="A18723" s="60">
        <v>175348.83694377201</v>
      </c>
      <c r="B18723" s="37"/>
      <c r="C18723" s="37">
        <v>-0.239897156927071</v>
      </c>
      <c r="D18723" s="37"/>
      <c r="E18723" s="37"/>
    </row>
    <row r="18724" spans="1:5" x14ac:dyDescent="0.25">
      <c r="A18724" s="60">
        <v>175401.96886354999</v>
      </c>
      <c r="B18724" s="37"/>
      <c r="C18724" s="37">
        <v>-0.49769571999100898</v>
      </c>
      <c r="D18724" s="37"/>
      <c r="E18724" s="37"/>
    </row>
    <row r="18725" spans="1:5" x14ac:dyDescent="0.25">
      <c r="A18725" s="60">
        <v>175443.57140866001</v>
      </c>
      <c r="B18725" s="37"/>
      <c r="C18725" s="37">
        <v>0.99897564151374396</v>
      </c>
      <c r="D18725" s="37"/>
      <c r="E18725" s="37"/>
    </row>
    <row r="18726" spans="1:5" x14ac:dyDescent="0.25">
      <c r="A18726" s="60">
        <v>175495.58689174999</v>
      </c>
      <c r="B18726" s="37"/>
      <c r="C18726" s="37">
        <v>-0.84793352979705106</v>
      </c>
      <c r="D18726" s="37"/>
      <c r="E18726" s="37"/>
    </row>
    <row r="18727" spans="1:5" x14ac:dyDescent="0.25">
      <c r="A18727" s="60">
        <v>175545.343307245</v>
      </c>
      <c r="B18727" s="37"/>
      <c r="C18727" s="37">
        <v>0.89894741358618202</v>
      </c>
      <c r="D18727" s="37"/>
      <c r="E18727" s="37"/>
    </row>
    <row r="18728" spans="1:5" x14ac:dyDescent="0.25">
      <c r="A18728" s="60">
        <v>175599.902616279</v>
      </c>
      <c r="B18728" s="37"/>
      <c r="C18728" s="37">
        <v>0.98125690182819802</v>
      </c>
      <c r="D18728" s="37"/>
      <c r="E18728" s="37"/>
    </row>
    <row r="18729" spans="1:5" x14ac:dyDescent="0.25">
      <c r="A18729" s="60">
        <v>175618.682943291</v>
      </c>
      <c r="B18729" s="37"/>
      <c r="C18729" s="37">
        <v>0.47941524419450299</v>
      </c>
      <c r="D18729" s="37"/>
      <c r="E18729" s="37"/>
    </row>
    <row r="18730" spans="1:5" x14ac:dyDescent="0.25">
      <c r="A18730" s="60">
        <v>175636.123017406</v>
      </c>
      <c r="B18730" s="37"/>
      <c r="C18730" s="37">
        <v>-0.184165866962926</v>
      </c>
      <c r="D18730" s="37"/>
      <c r="E18730" s="37"/>
    </row>
    <row r="18731" spans="1:5" x14ac:dyDescent="0.25">
      <c r="A18731" s="60">
        <v>175837.231242159</v>
      </c>
      <c r="B18731" s="37"/>
      <c r="C18731" s="37">
        <v>-0.50308903671065797</v>
      </c>
      <c r="D18731" s="37"/>
      <c r="E18731" s="37"/>
    </row>
    <row r="18732" spans="1:5" x14ac:dyDescent="0.25">
      <c r="A18732" s="60">
        <v>175848.509565207</v>
      </c>
      <c r="B18732" s="37"/>
      <c r="C18732" s="37">
        <v>1.00444246037601</v>
      </c>
      <c r="D18732" s="37"/>
      <c r="E18732" s="37"/>
    </row>
    <row r="18733" spans="1:5" x14ac:dyDescent="0.25">
      <c r="A18733" s="60">
        <v>176042.15277469301</v>
      </c>
      <c r="B18733" s="37"/>
      <c r="C18733" s="37">
        <v>-1.66080482991694</v>
      </c>
      <c r="D18733" s="37"/>
      <c r="E18733" s="37"/>
    </row>
    <row r="18734" spans="1:5" x14ac:dyDescent="0.25">
      <c r="A18734" s="60">
        <v>176096.84003047401</v>
      </c>
      <c r="B18734" s="37"/>
      <c r="C18734" s="37">
        <v>4.3584837614063503E-2</v>
      </c>
      <c r="D18734" s="37"/>
      <c r="E18734" s="37"/>
    </row>
    <row r="18735" spans="1:5" x14ac:dyDescent="0.25">
      <c r="A18735" s="60">
        <v>176121.737928018</v>
      </c>
      <c r="B18735" s="37"/>
      <c r="C18735" s="37">
        <v>0.67505256265711899</v>
      </c>
      <c r="D18735" s="37"/>
      <c r="E18735" s="37"/>
    </row>
    <row r="18736" spans="1:5" x14ac:dyDescent="0.25">
      <c r="A18736" s="60">
        <v>176156.484011261</v>
      </c>
      <c r="B18736" s="37"/>
      <c r="C18736" s="37">
        <v>1.3082616716380699</v>
      </c>
      <c r="D18736" s="37"/>
      <c r="E18736" s="37"/>
    </row>
    <row r="18737" spans="1:5" x14ac:dyDescent="0.25">
      <c r="A18737" s="60">
        <v>176229.48484825599</v>
      </c>
      <c r="B18737" s="37"/>
      <c r="C18737" s="37">
        <v>1.7772216603550799</v>
      </c>
      <c r="D18737" s="37"/>
      <c r="E18737" s="37"/>
    </row>
    <row r="18738" spans="1:5" x14ac:dyDescent="0.25">
      <c r="A18738" s="60">
        <v>176283.30950699499</v>
      </c>
      <c r="B18738" s="37"/>
      <c r="C18738" s="37">
        <v>1.0190064222286299</v>
      </c>
      <c r="D18738" s="37"/>
      <c r="E18738" s="37"/>
    </row>
    <row r="18739" spans="1:5" x14ac:dyDescent="0.25">
      <c r="A18739" s="60">
        <v>176353.725653109</v>
      </c>
      <c r="B18739" s="37"/>
      <c r="C18739" s="37">
        <v>0.25308952990354999</v>
      </c>
      <c r="D18739" s="37"/>
      <c r="E18739" s="37"/>
    </row>
    <row r="18740" spans="1:5" x14ac:dyDescent="0.25">
      <c r="A18740" s="60">
        <v>176389.70571556001</v>
      </c>
      <c r="B18740" s="37"/>
      <c r="C18740" s="37">
        <v>1.2014666026824501</v>
      </c>
      <c r="D18740" s="37"/>
      <c r="E18740" s="37"/>
    </row>
    <row r="18741" spans="1:5" x14ac:dyDescent="0.25">
      <c r="A18741" s="60">
        <v>176426.063007422</v>
      </c>
      <c r="B18741" s="37"/>
      <c r="C18741" s="37">
        <v>-4.6678563381985498E-2</v>
      </c>
      <c r="D18741" s="37"/>
      <c r="E18741" s="37"/>
    </row>
    <row r="18742" spans="1:5" x14ac:dyDescent="0.25">
      <c r="A18742" s="60">
        <v>176430.47985468301</v>
      </c>
      <c r="B18742" s="37"/>
      <c r="C18742" s="37">
        <v>1.14492829016772</v>
      </c>
      <c r="D18742" s="37"/>
      <c r="E18742" s="37"/>
    </row>
    <row r="18743" spans="1:5" x14ac:dyDescent="0.25">
      <c r="A18743" s="60">
        <v>176440.700385031</v>
      </c>
      <c r="B18743" s="37"/>
      <c r="C18743" s="37">
        <v>0.418858334850158</v>
      </c>
      <c r="D18743" s="37"/>
      <c r="E18743" s="37"/>
    </row>
    <row r="18744" spans="1:5" x14ac:dyDescent="0.25">
      <c r="A18744" s="60">
        <v>176488.09771958599</v>
      </c>
      <c r="B18744" s="37"/>
      <c r="C18744" s="37">
        <v>0.95143064154512602</v>
      </c>
      <c r="D18744" s="37"/>
      <c r="E18744" s="37"/>
    </row>
    <row r="18745" spans="1:5" x14ac:dyDescent="0.25">
      <c r="A18745" s="60">
        <v>176534.99143577099</v>
      </c>
      <c r="B18745" s="37"/>
      <c r="C18745" s="37">
        <v>0.27650904707692298</v>
      </c>
      <c r="D18745" s="37"/>
      <c r="E18745" s="37"/>
    </row>
    <row r="18746" spans="1:5" x14ac:dyDescent="0.25">
      <c r="A18746" s="60">
        <v>176560.15222604701</v>
      </c>
      <c r="B18746" s="37"/>
      <c r="C18746" s="37"/>
      <c r="D18746" s="37"/>
      <c r="E18746" s="37"/>
    </row>
    <row r="18747" spans="1:5" x14ac:dyDescent="0.25">
      <c r="A18747" s="60">
        <v>176709.35529742899</v>
      </c>
      <c r="B18747" s="37"/>
      <c r="C18747" s="37">
        <v>0.31594023342953498</v>
      </c>
      <c r="D18747" s="37"/>
      <c r="E18747" s="37"/>
    </row>
    <row r="18748" spans="1:5" x14ac:dyDescent="0.25">
      <c r="A18748" s="60">
        <v>176862.47983507501</v>
      </c>
      <c r="B18748" s="37"/>
      <c r="C18748" s="37">
        <v>1.28289005094597</v>
      </c>
      <c r="D18748" s="37"/>
      <c r="E18748" s="37"/>
    </row>
    <row r="18749" spans="1:5" x14ac:dyDescent="0.25">
      <c r="A18749" s="60">
        <v>176896.39178864899</v>
      </c>
      <c r="B18749" s="37"/>
      <c r="C18749" s="37">
        <v>6.79990747309622E-2</v>
      </c>
      <c r="D18749" s="37"/>
      <c r="E18749" s="37"/>
    </row>
    <row r="18750" spans="1:5" x14ac:dyDescent="0.25">
      <c r="A18750" s="60">
        <v>176940.66135534999</v>
      </c>
      <c r="B18750" s="37"/>
      <c r="C18750" s="37">
        <v>0.36240592194933802</v>
      </c>
      <c r="D18750" s="37"/>
      <c r="E18750" s="37"/>
    </row>
    <row r="18751" spans="1:5" x14ac:dyDescent="0.25">
      <c r="A18751" s="60">
        <v>176942.850722476</v>
      </c>
      <c r="B18751" s="37"/>
      <c r="C18751" s="37">
        <v>0.80083198116509502</v>
      </c>
      <c r="D18751" s="37"/>
      <c r="E18751" s="37"/>
    </row>
    <row r="18752" spans="1:5" x14ac:dyDescent="0.25">
      <c r="A18752" s="60">
        <v>176954.59518508401</v>
      </c>
      <c r="B18752" s="37"/>
      <c r="C18752" s="37">
        <v>1.3455533499636201</v>
      </c>
      <c r="D18752" s="37"/>
      <c r="E18752" s="37"/>
    </row>
    <row r="18753" spans="1:5" x14ac:dyDescent="0.25">
      <c r="A18753" s="60">
        <v>177025.87403257901</v>
      </c>
      <c r="B18753" s="37"/>
      <c r="C18753" s="37">
        <v>0.71894588910510504</v>
      </c>
      <c r="D18753" s="37"/>
      <c r="E18753" s="37"/>
    </row>
    <row r="18754" spans="1:5" x14ac:dyDescent="0.25">
      <c r="A18754" s="60">
        <v>177029.71202895901</v>
      </c>
      <c r="B18754" s="37"/>
      <c r="C18754" s="37">
        <v>0.87086370262685597</v>
      </c>
      <c r="D18754" s="37"/>
      <c r="E18754" s="37"/>
    </row>
    <row r="18755" spans="1:5" x14ac:dyDescent="0.25">
      <c r="A18755" s="60">
        <v>177080.720786994</v>
      </c>
      <c r="B18755" s="37"/>
      <c r="C18755" s="37">
        <v>0.92685626031687696</v>
      </c>
      <c r="D18755" s="37"/>
      <c r="E18755" s="37"/>
    </row>
    <row r="18756" spans="1:5" x14ac:dyDescent="0.25">
      <c r="A18756" s="60">
        <v>177128.27379458799</v>
      </c>
      <c r="B18756" s="37"/>
      <c r="C18756" s="37">
        <v>0.80696152644001995</v>
      </c>
      <c r="D18756" s="37"/>
      <c r="E18756" s="37"/>
    </row>
    <row r="18757" spans="1:5" x14ac:dyDescent="0.25">
      <c r="A18757" s="60">
        <v>177142.24347754801</v>
      </c>
      <c r="B18757" s="37"/>
      <c r="C18757" s="37">
        <v>-3.0540874268059799</v>
      </c>
      <c r="D18757" s="37"/>
      <c r="E18757" s="37"/>
    </row>
    <row r="18758" spans="1:5" x14ac:dyDescent="0.25">
      <c r="A18758" s="60">
        <v>177160.10266248399</v>
      </c>
      <c r="B18758" s="37"/>
      <c r="C18758" s="37">
        <v>0.93666941068739595</v>
      </c>
      <c r="D18758" s="37"/>
      <c r="E18758" s="37"/>
    </row>
    <row r="18759" spans="1:5" x14ac:dyDescent="0.25">
      <c r="A18759" s="60">
        <v>177162.22259516601</v>
      </c>
      <c r="B18759" s="37"/>
      <c r="C18759" s="37">
        <v>0.13809478934567701</v>
      </c>
      <c r="D18759" s="37"/>
      <c r="E18759" s="37"/>
    </row>
    <row r="18760" spans="1:5" x14ac:dyDescent="0.25">
      <c r="A18760" s="60">
        <v>177173.64916986201</v>
      </c>
      <c r="B18760" s="37"/>
      <c r="C18760" s="37">
        <v>0.35670679435513297</v>
      </c>
      <c r="D18760" s="37"/>
      <c r="E18760" s="37"/>
    </row>
    <row r="18761" spans="1:5" x14ac:dyDescent="0.25">
      <c r="A18761" s="60">
        <v>177208.38248909099</v>
      </c>
      <c r="B18761" s="37"/>
      <c r="C18761" s="37">
        <v>0.122309953573629</v>
      </c>
      <c r="D18761" s="37"/>
      <c r="E18761" s="37"/>
    </row>
    <row r="18762" spans="1:5" x14ac:dyDescent="0.25">
      <c r="A18762" s="60">
        <v>177315.973551092</v>
      </c>
      <c r="B18762" s="37"/>
      <c r="C18762" s="37">
        <v>-1.48273115378428</v>
      </c>
      <c r="D18762" s="37"/>
      <c r="E18762" s="37"/>
    </row>
    <row r="18763" spans="1:5" x14ac:dyDescent="0.25">
      <c r="A18763" s="60">
        <v>177340.82046935201</v>
      </c>
      <c r="B18763" s="37"/>
      <c r="C18763" s="37">
        <v>0.69477554878445402</v>
      </c>
      <c r="D18763" s="37"/>
      <c r="E18763" s="37"/>
    </row>
    <row r="18764" spans="1:5" x14ac:dyDescent="0.25">
      <c r="A18764" s="60">
        <v>177363.178757802</v>
      </c>
      <c r="B18764" s="37"/>
      <c r="C18764" s="37">
        <v>0.895432276498909</v>
      </c>
      <c r="D18764" s="37"/>
      <c r="E18764" s="37"/>
    </row>
    <row r="18765" spans="1:5" x14ac:dyDescent="0.25">
      <c r="A18765" s="60">
        <v>177410.375502207</v>
      </c>
      <c r="B18765" s="37"/>
      <c r="C18765" s="37">
        <v>-0.805807202353515</v>
      </c>
      <c r="D18765" s="37"/>
      <c r="E18765" s="37"/>
    </row>
    <row r="18766" spans="1:5" x14ac:dyDescent="0.25">
      <c r="A18766" s="60">
        <v>177442.63063413301</v>
      </c>
      <c r="B18766" s="37"/>
      <c r="C18766" s="37">
        <v>0.80485373070187105</v>
      </c>
      <c r="D18766" s="37"/>
      <c r="E18766" s="37"/>
    </row>
    <row r="18767" spans="1:5" x14ac:dyDescent="0.25">
      <c r="A18767" s="60">
        <v>177490.02915052301</v>
      </c>
      <c r="B18767" s="37"/>
      <c r="C18767" s="37">
        <v>0.27591402755859901</v>
      </c>
      <c r="D18767" s="37"/>
      <c r="E18767" s="37"/>
    </row>
    <row r="18768" spans="1:5" x14ac:dyDescent="0.25">
      <c r="A18768" s="60">
        <v>177551.692120817</v>
      </c>
      <c r="B18768" s="37"/>
      <c r="C18768" s="37">
        <v>5.0315572287673603E-2</v>
      </c>
      <c r="D18768" s="37"/>
      <c r="E18768" s="37"/>
    </row>
    <row r="18769" spans="1:5" x14ac:dyDescent="0.25">
      <c r="A18769" s="60">
        <v>177580.705955326</v>
      </c>
      <c r="B18769" s="37"/>
      <c r="C18769" s="37">
        <v>0.80162096463838295</v>
      </c>
      <c r="D18769" s="37"/>
      <c r="E18769" s="37"/>
    </row>
    <row r="18770" spans="1:5" x14ac:dyDescent="0.25">
      <c r="A18770" s="60">
        <v>177598.24829401399</v>
      </c>
      <c r="B18770" s="37"/>
      <c r="C18770" s="37">
        <v>-2.1622479344846299</v>
      </c>
      <c r="D18770" s="37"/>
      <c r="E18770" s="37"/>
    </row>
    <row r="18771" spans="1:5" x14ac:dyDescent="0.25">
      <c r="A18771" s="60">
        <v>177616.56892695499</v>
      </c>
      <c r="B18771" s="37"/>
      <c r="C18771" s="37">
        <v>1.0907429799214201</v>
      </c>
      <c r="D18771" s="37"/>
      <c r="E18771" s="37"/>
    </row>
    <row r="18772" spans="1:5" x14ac:dyDescent="0.25">
      <c r="A18772" s="60">
        <v>177621.35717095999</v>
      </c>
      <c r="B18772" s="37"/>
      <c r="C18772" s="37">
        <v>1.2433046506341101</v>
      </c>
      <c r="D18772" s="37"/>
      <c r="E18772" s="37"/>
    </row>
    <row r="18773" spans="1:5" x14ac:dyDescent="0.25">
      <c r="A18773" s="60">
        <v>177664.05086154499</v>
      </c>
      <c r="B18773" s="37"/>
      <c r="C18773" s="37">
        <v>-0.27600243182288597</v>
      </c>
      <c r="D18773" s="37"/>
      <c r="E18773" s="37"/>
    </row>
    <row r="18774" spans="1:5" x14ac:dyDescent="0.25">
      <c r="A18774" s="60">
        <v>177724.38240515001</v>
      </c>
      <c r="B18774" s="37"/>
      <c r="C18774" s="37">
        <v>1.00189335648655</v>
      </c>
      <c r="D18774" s="37"/>
      <c r="E18774" s="37"/>
    </row>
    <row r="18775" spans="1:5" x14ac:dyDescent="0.25">
      <c r="A18775" s="60">
        <v>177752.851585394</v>
      </c>
      <c r="B18775" s="37"/>
      <c r="C18775" s="37">
        <v>0.97133444680803604</v>
      </c>
      <c r="D18775" s="37"/>
      <c r="E18775" s="37"/>
    </row>
    <row r="18776" spans="1:5" x14ac:dyDescent="0.25">
      <c r="A18776" s="60">
        <v>177804.22368260499</v>
      </c>
      <c r="B18776" s="37"/>
      <c r="C18776" s="37">
        <v>-5.0561406068620398</v>
      </c>
      <c r="D18776" s="37"/>
      <c r="E18776" s="37"/>
    </row>
    <row r="18777" spans="1:5" x14ac:dyDescent="0.25">
      <c r="A18777" s="60">
        <v>177882.88660643299</v>
      </c>
      <c r="B18777" s="37"/>
      <c r="C18777" s="37">
        <v>0.97657113927622796</v>
      </c>
      <c r="D18777" s="37"/>
      <c r="E18777" s="37"/>
    </row>
    <row r="18778" spans="1:5" x14ac:dyDescent="0.25">
      <c r="A18778" s="60">
        <v>177966.11571557701</v>
      </c>
      <c r="B18778" s="37"/>
      <c r="C18778" s="37">
        <v>0.66395532932517198</v>
      </c>
      <c r="D18778" s="37"/>
      <c r="E18778" s="37"/>
    </row>
    <row r="18779" spans="1:5" x14ac:dyDescent="0.25">
      <c r="A18779" s="60">
        <v>177971.00721230399</v>
      </c>
      <c r="B18779" s="37"/>
      <c r="C18779" s="37">
        <v>0.51823919936671003</v>
      </c>
      <c r="D18779" s="37"/>
      <c r="E18779" s="37"/>
    </row>
    <row r="18780" spans="1:5" x14ac:dyDescent="0.25">
      <c r="A18780" s="60">
        <v>178075.02457547199</v>
      </c>
      <c r="B18780" s="37"/>
      <c r="C18780" s="37">
        <v>0.933734750102166</v>
      </c>
      <c r="D18780" s="37"/>
      <c r="E18780" s="37"/>
    </row>
    <row r="18781" spans="1:5" x14ac:dyDescent="0.25">
      <c r="A18781" s="60">
        <v>178121.23826379201</v>
      </c>
      <c r="B18781" s="37"/>
      <c r="C18781" s="37">
        <v>-0.63840605337439604</v>
      </c>
      <c r="D18781" s="37"/>
      <c r="E18781" s="37"/>
    </row>
    <row r="18782" spans="1:5" x14ac:dyDescent="0.25">
      <c r="A18782" s="60">
        <v>178135.91921405599</v>
      </c>
      <c r="B18782" s="37"/>
      <c r="C18782" s="37">
        <v>1.03293618507068</v>
      </c>
      <c r="D18782" s="37"/>
      <c r="E18782" s="37"/>
    </row>
    <row r="18783" spans="1:5" x14ac:dyDescent="0.25">
      <c r="A18783" s="60">
        <v>178177.28089372299</v>
      </c>
      <c r="B18783" s="37"/>
      <c r="C18783" s="37">
        <v>1.1963000803325601</v>
      </c>
      <c r="D18783" s="37"/>
      <c r="E18783" s="37"/>
    </row>
    <row r="18784" spans="1:5" x14ac:dyDescent="0.25">
      <c r="A18784" s="60">
        <v>178281.43424151701</v>
      </c>
      <c r="B18784" s="37"/>
      <c r="C18784" s="37">
        <v>-0.79527754260110295</v>
      </c>
      <c r="D18784" s="37"/>
      <c r="E18784" s="37"/>
    </row>
    <row r="18785" spans="1:5" x14ac:dyDescent="0.25">
      <c r="A18785" s="60">
        <v>178344.40651608401</v>
      </c>
      <c r="B18785" s="37"/>
      <c r="C18785" s="37">
        <v>0.86707612253227295</v>
      </c>
      <c r="D18785" s="37"/>
      <c r="E18785" s="37"/>
    </row>
    <row r="18786" spans="1:5" x14ac:dyDescent="0.25">
      <c r="A18786" s="60">
        <v>178462.47064337501</v>
      </c>
      <c r="B18786" s="37"/>
      <c r="C18786" s="37">
        <v>0.18979189153485199</v>
      </c>
      <c r="D18786" s="37"/>
      <c r="E18786" s="37"/>
    </row>
    <row r="18787" spans="1:5" x14ac:dyDescent="0.25">
      <c r="A18787" s="60">
        <v>178555.50604307</v>
      </c>
      <c r="B18787" s="37"/>
      <c r="C18787" s="37">
        <v>1.40262253156038</v>
      </c>
      <c r="D18787" s="37"/>
      <c r="E18787" s="37"/>
    </row>
    <row r="18788" spans="1:5" x14ac:dyDescent="0.25">
      <c r="A18788" s="60">
        <v>178575.028461649</v>
      </c>
      <c r="B18788" s="37"/>
      <c r="C18788" s="37">
        <v>0.79275489409074096</v>
      </c>
      <c r="D18788" s="37"/>
      <c r="E18788" s="37"/>
    </row>
    <row r="18789" spans="1:5" x14ac:dyDescent="0.25">
      <c r="A18789" s="60">
        <v>178621.650806866</v>
      </c>
      <c r="B18789" s="37"/>
      <c r="C18789" s="37">
        <v>0.43816420484521501</v>
      </c>
      <c r="D18789" s="37"/>
      <c r="E18789" s="37"/>
    </row>
    <row r="18790" spans="1:5" x14ac:dyDescent="0.25">
      <c r="A18790" s="60">
        <v>178623.05146340799</v>
      </c>
      <c r="B18790" s="37"/>
      <c r="C18790" s="37">
        <v>0.26604656384283698</v>
      </c>
      <c r="D18790" s="37"/>
      <c r="E18790" s="37"/>
    </row>
    <row r="18791" spans="1:5" x14ac:dyDescent="0.25">
      <c r="A18791" s="60">
        <v>178631.774341376</v>
      </c>
      <c r="B18791" s="37"/>
      <c r="C18791" s="37">
        <v>0.47945136026730201</v>
      </c>
      <c r="D18791" s="37"/>
      <c r="E18791" s="37"/>
    </row>
    <row r="18792" spans="1:5" x14ac:dyDescent="0.25">
      <c r="A18792" s="60">
        <v>178714.85408729801</v>
      </c>
      <c r="B18792" s="37"/>
      <c r="C18792" s="37">
        <v>0.21566299299720099</v>
      </c>
      <c r="D18792" s="37"/>
      <c r="E18792" s="37"/>
    </row>
    <row r="18793" spans="1:5" x14ac:dyDescent="0.25">
      <c r="A18793" s="60">
        <v>178725.37616804801</v>
      </c>
      <c r="B18793" s="37"/>
      <c r="C18793" s="37">
        <v>0.54354040946871196</v>
      </c>
      <c r="D18793" s="37"/>
      <c r="E18793" s="37"/>
    </row>
    <row r="18794" spans="1:5" x14ac:dyDescent="0.25">
      <c r="A18794" s="60">
        <v>178729.028362966</v>
      </c>
      <c r="B18794" s="37"/>
      <c r="C18794" s="37">
        <v>-0.17629513068795299</v>
      </c>
      <c r="D18794" s="37"/>
      <c r="E18794" s="37"/>
    </row>
    <row r="18795" spans="1:5" x14ac:dyDescent="0.25">
      <c r="A18795" s="60">
        <v>178738.33953044101</v>
      </c>
      <c r="B18795" s="37"/>
      <c r="C18795" s="37">
        <v>0.33777824425611502</v>
      </c>
      <c r="D18795" s="37"/>
      <c r="E18795" s="37"/>
    </row>
    <row r="18796" spans="1:5" x14ac:dyDescent="0.25">
      <c r="A18796" s="60">
        <v>178833.03553604701</v>
      </c>
      <c r="B18796" s="37"/>
      <c r="C18796" s="37">
        <v>-0.60943785461884403</v>
      </c>
      <c r="D18796" s="37"/>
      <c r="E18796" s="37"/>
    </row>
    <row r="18797" spans="1:5" x14ac:dyDescent="0.25">
      <c r="A18797" s="60">
        <v>178880.09373667301</v>
      </c>
      <c r="B18797" s="37"/>
      <c r="C18797" s="37">
        <v>0.67728003963858396</v>
      </c>
      <c r="D18797" s="37"/>
      <c r="E18797" s="37"/>
    </row>
    <row r="18798" spans="1:5" x14ac:dyDescent="0.25">
      <c r="A18798" s="60">
        <v>178916.784048289</v>
      </c>
      <c r="B18798" s="37"/>
      <c r="C18798" s="37">
        <v>0.70091615134850704</v>
      </c>
      <c r="D18798" s="37"/>
      <c r="E18798" s="37"/>
    </row>
    <row r="18799" spans="1:5" x14ac:dyDescent="0.25">
      <c r="A18799" s="60">
        <v>178946.78477743501</v>
      </c>
      <c r="B18799" s="37"/>
      <c r="C18799" s="37">
        <v>0.33435957715433101</v>
      </c>
      <c r="D18799" s="37"/>
      <c r="E18799" s="37"/>
    </row>
    <row r="18800" spans="1:5" x14ac:dyDescent="0.25">
      <c r="A18800" s="60">
        <v>178991.87760935599</v>
      </c>
      <c r="B18800" s="37"/>
      <c r="C18800" s="37">
        <v>0.113357838863237</v>
      </c>
      <c r="D18800" s="37"/>
      <c r="E18800" s="37"/>
    </row>
    <row r="18801" spans="1:5" x14ac:dyDescent="0.25">
      <c r="A18801" s="60">
        <v>179028.62775592299</v>
      </c>
      <c r="B18801" s="37"/>
      <c r="C18801" s="37">
        <v>0.37782056039878897</v>
      </c>
      <c r="D18801" s="37"/>
      <c r="E18801" s="37"/>
    </row>
    <row r="18802" spans="1:5" x14ac:dyDescent="0.25">
      <c r="A18802" s="60">
        <v>179203.73864034301</v>
      </c>
      <c r="B18802" s="37"/>
      <c r="C18802" s="37">
        <v>0.67650661239488896</v>
      </c>
      <c r="D18802" s="37"/>
      <c r="E18802" s="37"/>
    </row>
    <row r="18803" spans="1:5" x14ac:dyDescent="0.25">
      <c r="A18803" s="60">
        <v>179316.078524232</v>
      </c>
      <c r="B18803" s="37"/>
      <c r="C18803" s="37">
        <v>0.66727286548162701</v>
      </c>
      <c r="D18803" s="37"/>
      <c r="E18803" s="37"/>
    </row>
    <row r="18804" spans="1:5" x14ac:dyDescent="0.25">
      <c r="A18804" s="60">
        <v>179360.55721683</v>
      </c>
      <c r="B18804" s="37"/>
      <c r="C18804" s="37">
        <v>0.74578859223928295</v>
      </c>
      <c r="D18804" s="37"/>
      <c r="E18804" s="37"/>
    </row>
    <row r="18805" spans="1:5" x14ac:dyDescent="0.25">
      <c r="A18805" s="60">
        <v>179382.457353901</v>
      </c>
      <c r="B18805" s="37"/>
      <c r="C18805" s="37">
        <v>8.2801605070970105E-2</v>
      </c>
      <c r="D18805" s="37"/>
      <c r="E18805" s="37"/>
    </row>
    <row r="18806" spans="1:5" x14ac:dyDescent="0.25">
      <c r="A18806" s="60">
        <v>179512.48243361001</v>
      </c>
      <c r="B18806" s="37"/>
      <c r="C18806" s="37">
        <v>-0.40691742918416202</v>
      </c>
      <c r="D18806" s="37"/>
      <c r="E18806" s="37"/>
    </row>
    <row r="18807" spans="1:5" x14ac:dyDescent="0.25">
      <c r="A18807" s="60">
        <v>179517.91705523001</v>
      </c>
      <c r="B18807" s="37"/>
      <c r="C18807" s="37">
        <v>0.34977792586554601</v>
      </c>
      <c r="D18807" s="37"/>
      <c r="E18807" s="37"/>
    </row>
    <row r="18808" spans="1:5" x14ac:dyDescent="0.25">
      <c r="A18808" s="60">
        <v>179527.52098904899</v>
      </c>
      <c r="B18808" s="37"/>
      <c r="C18808" s="37">
        <v>0.35532582836812499</v>
      </c>
      <c r="D18808" s="37"/>
      <c r="E18808" s="37"/>
    </row>
    <row r="18809" spans="1:5" x14ac:dyDescent="0.25">
      <c r="A18809" s="60">
        <v>179531.05731520199</v>
      </c>
      <c r="B18809" s="37"/>
      <c r="C18809" s="37">
        <v>0.61699640899501895</v>
      </c>
      <c r="D18809" s="37"/>
      <c r="E18809" s="37"/>
    </row>
    <row r="18810" spans="1:5" x14ac:dyDescent="0.25">
      <c r="A18810" s="60">
        <v>179694.60658877599</v>
      </c>
      <c r="B18810" s="37"/>
      <c r="C18810" s="37">
        <v>0.88873184802984495</v>
      </c>
      <c r="D18810" s="37"/>
      <c r="E18810" s="37"/>
    </row>
    <row r="18811" spans="1:5" x14ac:dyDescent="0.25">
      <c r="A18811" s="60">
        <v>179763.852770547</v>
      </c>
      <c r="B18811" s="37"/>
      <c r="C18811" s="37">
        <v>1.04016626918528</v>
      </c>
      <c r="D18811" s="37"/>
      <c r="E18811" s="37"/>
    </row>
    <row r="18812" spans="1:5" x14ac:dyDescent="0.25">
      <c r="A18812" s="60">
        <v>179764.16874802401</v>
      </c>
      <c r="B18812" s="37"/>
      <c r="C18812" s="37">
        <v>1.31805117822998</v>
      </c>
      <c r="D18812" s="37"/>
      <c r="E18812" s="37"/>
    </row>
    <row r="18813" spans="1:5" x14ac:dyDescent="0.25">
      <c r="A18813" s="60">
        <v>179893.184178069</v>
      </c>
      <c r="B18813" s="37"/>
      <c r="C18813" s="37">
        <v>0.43289530158008299</v>
      </c>
      <c r="D18813" s="37"/>
      <c r="E18813" s="37"/>
    </row>
    <row r="18814" spans="1:5" x14ac:dyDescent="0.25">
      <c r="A18814" s="60">
        <v>179926.86242411999</v>
      </c>
      <c r="B18814" s="37"/>
      <c r="C18814" s="37">
        <v>1.03477392916498</v>
      </c>
      <c r="D18814" s="37"/>
      <c r="E18814" s="37"/>
    </row>
    <row r="18815" spans="1:5" x14ac:dyDescent="0.25">
      <c r="A18815" s="60">
        <v>179935.077575667</v>
      </c>
      <c r="B18815" s="37"/>
      <c r="C18815" s="37">
        <v>-2.3819879738833301</v>
      </c>
      <c r="D18815" s="37"/>
      <c r="E18815" s="37"/>
    </row>
    <row r="18816" spans="1:5" x14ac:dyDescent="0.25">
      <c r="A18816" s="60">
        <v>179954.45904944101</v>
      </c>
      <c r="B18816" s="37"/>
      <c r="C18816" s="37">
        <v>0.71377670202681398</v>
      </c>
      <c r="D18816" s="37"/>
      <c r="E18816" s="37"/>
    </row>
  </sheetData>
  <pageMargins left="0.7" right="0.7" top="0.75" bottom="0.75" header="0.3" footer="0.3"/>
  <pageSetup paperSize="9" orientation="portrait" horizontalDpi="300" verticalDpi="3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E18856"/>
  <sheetViews>
    <sheetView workbookViewId="0"/>
  </sheetViews>
  <sheetFormatPr defaultColWidth="11.42578125" defaultRowHeight="15" x14ac:dyDescent="0.25"/>
  <cols>
    <col min="1" max="3" width="11.7109375" customWidth="1"/>
    <col min="4" max="4" width="22.7109375" customWidth="1"/>
    <col min="5" max="5" width="15.7109375" customWidth="1"/>
  </cols>
  <sheetData>
    <row r="1" spans="1:5" x14ac:dyDescent="0.25">
      <c r="A1" s="47" t="str">
        <f>HYPERLINK("#'inhoud'!A1", "inhoud")</f>
        <v>inhoud</v>
      </c>
      <c r="B1" s="6" t="s">
        <v>204</v>
      </c>
      <c r="C1" s="6" t="s">
        <v>205</v>
      </c>
      <c r="D1" s="6" t="s">
        <v>206</v>
      </c>
      <c r="E1" s="6" t="s">
        <v>207</v>
      </c>
    </row>
    <row r="2" spans="1:5" x14ac:dyDescent="0.25">
      <c r="A2" s="60">
        <v>7661.4882654491503</v>
      </c>
      <c r="B2" s="38"/>
      <c r="C2" s="38">
        <v>0.92565368772012901</v>
      </c>
      <c r="D2" s="38"/>
      <c r="E2" s="38"/>
    </row>
    <row r="3" spans="1:5" x14ac:dyDescent="0.25">
      <c r="A3" s="60">
        <v>7791.1503446897896</v>
      </c>
      <c r="B3" s="38"/>
      <c r="C3" s="38">
        <v>-1.05283961852157</v>
      </c>
      <c r="D3" s="38"/>
      <c r="E3" s="38"/>
    </row>
    <row r="4" spans="1:5" x14ac:dyDescent="0.25">
      <c r="A4" s="60">
        <v>8331.0618404341294</v>
      </c>
      <c r="B4" s="38"/>
      <c r="C4" s="38">
        <v>1.2703479861073499</v>
      </c>
      <c r="D4" s="38"/>
      <c r="E4" s="38"/>
    </row>
    <row r="5" spans="1:5" x14ac:dyDescent="0.25">
      <c r="A5" s="60">
        <v>8400.5547997951107</v>
      </c>
      <c r="B5" s="38"/>
      <c r="C5" s="38">
        <v>-1.41044726473274</v>
      </c>
      <c r="D5" s="38"/>
      <c r="E5" s="38"/>
    </row>
    <row r="6" spans="1:5" x14ac:dyDescent="0.25">
      <c r="A6" s="60">
        <v>9797.4385435472195</v>
      </c>
      <c r="B6" s="38"/>
      <c r="C6" s="38">
        <v>-1.69676370328701</v>
      </c>
      <c r="D6" s="38"/>
      <c r="E6" s="38"/>
    </row>
    <row r="7" spans="1:5" x14ac:dyDescent="0.25">
      <c r="A7" s="60">
        <v>11059.247909149501</v>
      </c>
      <c r="B7" s="38"/>
      <c r="C7" s="38">
        <v>0.981259548758184</v>
      </c>
      <c r="D7" s="38"/>
      <c r="E7" s="38"/>
    </row>
    <row r="8" spans="1:5" x14ac:dyDescent="0.25">
      <c r="A8" s="60">
        <v>11599.6156990585</v>
      </c>
      <c r="B8" s="38"/>
      <c r="C8" s="38">
        <v>0.69833346296821497</v>
      </c>
      <c r="D8" s="38"/>
      <c r="E8" s="38"/>
    </row>
    <row r="9" spans="1:5" x14ac:dyDescent="0.25">
      <c r="A9" s="60">
        <v>11684.996310573501</v>
      </c>
      <c r="B9" s="38"/>
      <c r="C9" s="38">
        <v>0.147475475052739</v>
      </c>
      <c r="D9" s="38"/>
      <c r="E9" s="38"/>
    </row>
    <row r="10" spans="1:5" x14ac:dyDescent="0.25">
      <c r="A10" s="60">
        <v>11706.382212779299</v>
      </c>
      <c r="B10" s="38"/>
      <c r="C10" s="38">
        <v>1.00472098149835</v>
      </c>
      <c r="D10" s="38"/>
      <c r="E10" s="38"/>
    </row>
    <row r="11" spans="1:5" x14ac:dyDescent="0.25">
      <c r="A11" s="60">
        <v>11861.022449583301</v>
      </c>
      <c r="B11" s="38"/>
      <c r="C11" s="38">
        <v>0.61136018927705504</v>
      </c>
      <c r="D11" s="38"/>
      <c r="E11" s="38"/>
    </row>
    <row r="12" spans="1:5" x14ac:dyDescent="0.25">
      <c r="A12" s="60">
        <v>12105.0696182628</v>
      </c>
      <c r="B12" s="38"/>
      <c r="C12" s="38">
        <v>1.6635546337008</v>
      </c>
      <c r="D12" s="38"/>
      <c r="E12" s="38"/>
    </row>
    <row r="13" spans="1:5" x14ac:dyDescent="0.25">
      <c r="A13" s="60">
        <v>12938.5356624508</v>
      </c>
      <c r="B13" s="38"/>
      <c r="C13" s="38">
        <v>-2.4626513387793199</v>
      </c>
      <c r="D13" s="38"/>
      <c r="E13" s="38"/>
    </row>
    <row r="14" spans="1:5" x14ac:dyDescent="0.25">
      <c r="A14" s="60">
        <v>13566.5270394785</v>
      </c>
      <c r="B14" s="38"/>
      <c r="C14" s="38">
        <v>0.77809736055671797</v>
      </c>
      <c r="D14" s="38"/>
      <c r="E14" s="38"/>
    </row>
    <row r="15" spans="1:5" x14ac:dyDescent="0.25">
      <c r="A15" s="60">
        <v>13894.4973763817</v>
      </c>
      <c r="B15" s="38"/>
      <c r="C15" s="38">
        <v>0.78154179864131601</v>
      </c>
      <c r="D15" s="38"/>
      <c r="E15" s="38"/>
    </row>
    <row r="16" spans="1:5" x14ac:dyDescent="0.25">
      <c r="A16" s="60">
        <v>14291.6884333374</v>
      </c>
      <c r="B16" s="38"/>
      <c r="C16" s="38">
        <v>0.63213332057110405</v>
      </c>
      <c r="D16" s="38"/>
      <c r="E16" s="38"/>
    </row>
    <row r="17" spans="1:5" x14ac:dyDescent="0.25">
      <c r="A17" s="60">
        <v>14357.0113716123</v>
      </c>
      <c r="B17" s="38"/>
      <c r="C17" s="38">
        <v>3.9704805292606303E-2</v>
      </c>
      <c r="D17" s="38"/>
      <c r="E17" s="38"/>
    </row>
    <row r="18" spans="1:5" x14ac:dyDescent="0.25">
      <c r="A18" s="60">
        <v>14461.0518531738</v>
      </c>
      <c r="B18" s="38"/>
      <c r="C18" s="38">
        <v>0.74670293229162099</v>
      </c>
      <c r="D18" s="38"/>
      <c r="E18" s="38"/>
    </row>
    <row r="19" spans="1:5" x14ac:dyDescent="0.25">
      <c r="A19" s="60">
        <v>14476.8795399717</v>
      </c>
      <c r="B19" s="38"/>
      <c r="C19" s="38">
        <v>-0.58453262183766297</v>
      </c>
      <c r="D19" s="38"/>
      <c r="E19" s="38"/>
    </row>
    <row r="20" spans="1:5" x14ac:dyDescent="0.25">
      <c r="A20" s="60">
        <v>14545.9736873863</v>
      </c>
      <c r="B20" s="38"/>
      <c r="C20" s="38">
        <v>1.25234905935965</v>
      </c>
      <c r="D20" s="38"/>
      <c r="E20" s="38"/>
    </row>
    <row r="21" spans="1:5" x14ac:dyDescent="0.25">
      <c r="A21" s="60">
        <v>14699.4180306827</v>
      </c>
      <c r="B21" s="38"/>
      <c r="C21" s="38">
        <v>0.82414225214786396</v>
      </c>
      <c r="D21" s="38"/>
      <c r="E21" s="38"/>
    </row>
    <row r="22" spans="1:5" x14ac:dyDescent="0.25">
      <c r="A22" s="60">
        <v>14871.8669024924</v>
      </c>
      <c r="B22" s="38"/>
      <c r="C22" s="38">
        <v>0.54558214563325003</v>
      </c>
      <c r="D22" s="38"/>
      <c r="E22" s="38"/>
    </row>
    <row r="23" spans="1:5" x14ac:dyDescent="0.25">
      <c r="A23" s="60">
        <v>15007.8617917171</v>
      </c>
      <c r="B23" s="38"/>
      <c r="C23" s="38">
        <v>0.51304961081297695</v>
      </c>
      <c r="D23" s="38"/>
      <c r="E23" s="38"/>
    </row>
    <row r="24" spans="1:5" x14ac:dyDescent="0.25">
      <c r="A24" s="60">
        <v>15071.7795456408</v>
      </c>
      <c r="B24" s="38"/>
      <c r="C24" s="38">
        <v>0.77655374281497802</v>
      </c>
      <c r="D24" s="38"/>
      <c r="E24" s="38"/>
    </row>
    <row r="25" spans="1:5" x14ac:dyDescent="0.25">
      <c r="A25" s="60">
        <v>15074.9239130936</v>
      </c>
      <c r="B25" s="38"/>
      <c r="C25" s="38">
        <v>0.52822286199809598</v>
      </c>
      <c r="D25" s="38"/>
      <c r="E25" s="38"/>
    </row>
    <row r="26" spans="1:5" x14ac:dyDescent="0.25">
      <c r="A26" s="60">
        <v>15142.909341312101</v>
      </c>
      <c r="B26" s="38"/>
      <c r="C26" s="38">
        <v>0.49205762631747701</v>
      </c>
      <c r="D26" s="38"/>
      <c r="E26" s="38"/>
    </row>
    <row r="27" spans="1:5" x14ac:dyDescent="0.25">
      <c r="A27" s="60">
        <v>15195.4768414512</v>
      </c>
      <c r="B27" s="38"/>
      <c r="C27" s="38">
        <v>0.42600165233956899</v>
      </c>
      <c r="D27" s="38"/>
      <c r="E27" s="38"/>
    </row>
    <row r="28" spans="1:5" x14ac:dyDescent="0.25">
      <c r="A28" s="60">
        <v>15252.6088859185</v>
      </c>
      <c r="B28" s="38"/>
      <c r="C28" s="38">
        <v>1.2691007408886601</v>
      </c>
      <c r="D28" s="38"/>
      <c r="E28" s="38"/>
    </row>
    <row r="29" spans="1:5" x14ac:dyDescent="0.25">
      <c r="A29" s="60">
        <v>15276.1317354004</v>
      </c>
      <c r="B29" s="38"/>
      <c r="C29" s="38">
        <v>0.19216538734783101</v>
      </c>
      <c r="D29" s="38"/>
      <c r="E29" s="38"/>
    </row>
    <row r="30" spans="1:5" x14ac:dyDescent="0.25">
      <c r="A30" s="60">
        <v>15334.9470962624</v>
      </c>
      <c r="B30" s="38"/>
      <c r="C30" s="38">
        <v>1.07363842479633</v>
      </c>
      <c r="D30" s="38"/>
      <c r="E30" s="38"/>
    </row>
    <row r="31" spans="1:5" x14ac:dyDescent="0.25">
      <c r="A31" s="60">
        <v>15346.725801946901</v>
      </c>
      <c r="B31" s="38"/>
      <c r="C31" s="38">
        <v>0.58127366543905301</v>
      </c>
      <c r="D31" s="38"/>
      <c r="E31" s="38"/>
    </row>
    <row r="32" spans="1:5" x14ac:dyDescent="0.25">
      <c r="A32" s="60">
        <v>15349.8336055626</v>
      </c>
      <c r="B32" s="38"/>
      <c r="C32" s="38">
        <v>0.47104439602621001</v>
      </c>
      <c r="D32" s="38"/>
      <c r="E32" s="38"/>
    </row>
    <row r="33" spans="1:5" x14ac:dyDescent="0.25">
      <c r="A33" s="60">
        <v>15407.1627281008</v>
      </c>
      <c r="B33" s="38"/>
      <c r="C33" s="38">
        <v>0.89476265168133595</v>
      </c>
      <c r="D33" s="38"/>
      <c r="E33" s="38"/>
    </row>
    <row r="34" spans="1:5" x14ac:dyDescent="0.25">
      <c r="A34" s="60">
        <v>15434.0177804258</v>
      </c>
      <c r="B34" s="38"/>
      <c r="C34" s="38">
        <v>0.64427854595554601</v>
      </c>
      <c r="D34" s="38"/>
      <c r="E34" s="38"/>
    </row>
    <row r="35" spans="1:5" x14ac:dyDescent="0.25">
      <c r="A35" s="60">
        <v>15534.766062144299</v>
      </c>
      <c r="B35" s="38"/>
      <c r="C35" s="38">
        <v>0.61436038449249597</v>
      </c>
      <c r="D35" s="38"/>
      <c r="E35" s="38"/>
    </row>
    <row r="36" spans="1:5" x14ac:dyDescent="0.25">
      <c r="A36" s="60">
        <v>15578.3090994637</v>
      </c>
      <c r="B36" s="38"/>
      <c r="C36" s="38">
        <v>-0.230251310545526</v>
      </c>
      <c r="D36" s="38"/>
      <c r="E36" s="38"/>
    </row>
    <row r="37" spans="1:5" x14ac:dyDescent="0.25">
      <c r="A37" s="60">
        <v>15578.843262292799</v>
      </c>
      <c r="B37" s="38"/>
      <c r="C37" s="38">
        <v>0.71358537771035702</v>
      </c>
      <c r="D37" s="38"/>
      <c r="E37" s="38"/>
    </row>
    <row r="38" spans="1:5" x14ac:dyDescent="0.25">
      <c r="A38" s="60">
        <v>15584.456029290001</v>
      </c>
      <c r="B38" s="38"/>
      <c r="C38" s="38">
        <v>0.56526047451908001</v>
      </c>
      <c r="D38" s="38"/>
      <c r="E38" s="38"/>
    </row>
    <row r="39" spans="1:5" x14ac:dyDescent="0.25">
      <c r="A39" s="60">
        <v>15626.798257574899</v>
      </c>
      <c r="B39" s="38"/>
      <c r="C39" s="38">
        <v>0.566424140745037</v>
      </c>
      <c r="D39" s="38"/>
      <c r="E39" s="38"/>
    </row>
    <row r="40" spans="1:5" x14ac:dyDescent="0.25">
      <c r="A40" s="60">
        <v>15638.001155800001</v>
      </c>
      <c r="B40" s="38"/>
      <c r="C40" s="38"/>
      <c r="D40" s="38"/>
      <c r="E40" s="38"/>
    </row>
    <row r="41" spans="1:5" x14ac:dyDescent="0.25">
      <c r="A41" s="60">
        <v>15649.2040540252</v>
      </c>
      <c r="B41" s="38"/>
      <c r="C41" s="38">
        <v>0.47307737040609399</v>
      </c>
      <c r="D41" s="38"/>
      <c r="E41" s="38"/>
    </row>
    <row r="42" spans="1:5" x14ac:dyDescent="0.25">
      <c r="A42" s="60">
        <v>15710.177442705301</v>
      </c>
      <c r="B42" s="38"/>
      <c r="C42" s="38">
        <v>0.54545590391945598</v>
      </c>
      <c r="D42" s="38"/>
      <c r="E42" s="38"/>
    </row>
    <row r="43" spans="1:5" x14ac:dyDescent="0.25">
      <c r="A43" s="60">
        <v>15718.925736978201</v>
      </c>
      <c r="B43" s="38"/>
      <c r="C43" s="38">
        <v>0.97001380690286998</v>
      </c>
      <c r="D43" s="38"/>
      <c r="E43" s="38"/>
    </row>
    <row r="44" spans="1:5" x14ac:dyDescent="0.25">
      <c r="A44" s="60">
        <v>15729.0561039242</v>
      </c>
      <c r="B44" s="38"/>
      <c r="C44" s="38">
        <v>0.69202351521222605</v>
      </c>
      <c r="D44" s="38"/>
      <c r="E44" s="38"/>
    </row>
    <row r="45" spans="1:5" x14ac:dyDescent="0.25">
      <c r="A45" s="60">
        <v>15729.7105080732</v>
      </c>
      <c r="B45" s="38"/>
      <c r="C45" s="38"/>
      <c r="D45" s="38"/>
      <c r="E45" s="38"/>
    </row>
    <row r="46" spans="1:5" x14ac:dyDescent="0.25">
      <c r="A46" s="60">
        <v>15745.443309426701</v>
      </c>
      <c r="B46" s="38"/>
      <c r="C46" s="38">
        <v>0.84430740673409099</v>
      </c>
      <c r="D46" s="38"/>
      <c r="E46" s="38"/>
    </row>
    <row r="47" spans="1:5" x14ac:dyDescent="0.25">
      <c r="A47" s="60">
        <v>15759.9882698069</v>
      </c>
      <c r="B47" s="38"/>
      <c r="C47" s="38">
        <v>0.74176803114893697</v>
      </c>
      <c r="D47" s="38"/>
      <c r="E47" s="38"/>
    </row>
    <row r="48" spans="1:5" x14ac:dyDescent="0.25">
      <c r="A48" s="60">
        <v>15765.4113869296</v>
      </c>
      <c r="B48" s="38"/>
      <c r="C48" s="38">
        <v>0.40425877240317698</v>
      </c>
      <c r="D48" s="38"/>
      <c r="E48" s="38"/>
    </row>
    <row r="49" spans="1:5" x14ac:dyDescent="0.25">
      <c r="A49" s="60">
        <v>15790.002283114</v>
      </c>
      <c r="B49" s="38"/>
      <c r="C49" s="38">
        <v>0.94864074188674197</v>
      </c>
      <c r="D49" s="38"/>
      <c r="E49" s="38"/>
    </row>
    <row r="50" spans="1:5" x14ac:dyDescent="0.25">
      <c r="A50" s="60">
        <v>15800.1772403781</v>
      </c>
      <c r="B50" s="38"/>
      <c r="C50" s="38">
        <v>0.35564763949198502</v>
      </c>
      <c r="D50" s="38"/>
      <c r="E50" s="38"/>
    </row>
    <row r="51" spans="1:5" x14ac:dyDescent="0.25">
      <c r="A51" s="60">
        <v>15825.2248008187</v>
      </c>
      <c r="B51" s="38"/>
      <c r="C51" s="38">
        <v>0.97248565997345404</v>
      </c>
      <c r="D51" s="38"/>
      <c r="E51" s="38"/>
    </row>
    <row r="52" spans="1:5" x14ac:dyDescent="0.25">
      <c r="A52" s="60">
        <v>15855.855456278499</v>
      </c>
      <c r="B52" s="38"/>
      <c r="C52" s="38">
        <v>0.18761549603598701</v>
      </c>
      <c r="D52" s="38"/>
      <c r="E52" s="38"/>
    </row>
    <row r="53" spans="1:5" x14ac:dyDescent="0.25">
      <c r="A53" s="60">
        <v>15857.0301447414</v>
      </c>
      <c r="B53" s="38"/>
      <c r="C53" s="38">
        <v>1.08732965855847</v>
      </c>
      <c r="D53" s="38"/>
      <c r="E53" s="38"/>
    </row>
    <row r="54" spans="1:5" x14ac:dyDescent="0.25">
      <c r="A54" s="60">
        <v>15880.722162336901</v>
      </c>
      <c r="B54" s="38"/>
      <c r="C54" s="38">
        <v>0.81357658133500699</v>
      </c>
      <c r="D54" s="38"/>
      <c r="E54" s="38"/>
    </row>
    <row r="55" spans="1:5" x14ac:dyDescent="0.25">
      <c r="A55" s="60">
        <v>15887.4799559558</v>
      </c>
      <c r="B55" s="38"/>
      <c r="C55" s="38">
        <v>0.76396688257010004</v>
      </c>
      <c r="D55" s="38"/>
      <c r="E55" s="38"/>
    </row>
    <row r="56" spans="1:5" x14ac:dyDescent="0.25">
      <c r="A56" s="60">
        <v>15913.094545550201</v>
      </c>
      <c r="B56" s="38"/>
      <c r="C56" s="38">
        <v>0.24327547001679101</v>
      </c>
      <c r="D56" s="38"/>
      <c r="E56" s="38"/>
    </row>
    <row r="57" spans="1:5" x14ac:dyDescent="0.25">
      <c r="A57" s="60">
        <v>15935.5608469705</v>
      </c>
      <c r="B57" s="38"/>
      <c r="C57" s="38">
        <v>2.3196420555656299</v>
      </c>
      <c r="D57" s="38"/>
      <c r="E57" s="38"/>
    </row>
    <row r="58" spans="1:5" x14ac:dyDescent="0.25">
      <c r="A58" s="60">
        <v>15954.339745843001</v>
      </c>
      <c r="B58" s="38"/>
      <c r="C58" s="38">
        <v>0.55461314129647798</v>
      </c>
      <c r="D58" s="38"/>
      <c r="E58" s="38"/>
    </row>
    <row r="59" spans="1:5" x14ac:dyDescent="0.25">
      <c r="A59" s="60">
        <v>15963.244651942199</v>
      </c>
      <c r="B59" s="38"/>
      <c r="C59" s="38">
        <v>0.82111682219832005</v>
      </c>
      <c r="D59" s="38"/>
      <c r="E59" s="38"/>
    </row>
    <row r="60" spans="1:5" x14ac:dyDescent="0.25">
      <c r="A60" s="60">
        <v>15979.579420808601</v>
      </c>
      <c r="B60" s="38"/>
      <c r="C60" s="38">
        <v>0.69490753661003402</v>
      </c>
      <c r="D60" s="38"/>
      <c r="E60" s="38"/>
    </row>
    <row r="61" spans="1:5" x14ac:dyDescent="0.25">
      <c r="A61" s="60">
        <v>15982.801467839899</v>
      </c>
      <c r="B61" s="38"/>
      <c r="C61" s="38">
        <v>0.62029073108802502</v>
      </c>
      <c r="D61" s="38"/>
      <c r="E61" s="38"/>
    </row>
    <row r="62" spans="1:5" x14ac:dyDescent="0.25">
      <c r="A62" s="60">
        <v>15991.8362349772</v>
      </c>
      <c r="B62" s="38"/>
      <c r="C62" s="38">
        <v>-0.521138655516873</v>
      </c>
      <c r="D62" s="38"/>
      <c r="E62" s="38"/>
    </row>
    <row r="63" spans="1:5" x14ac:dyDescent="0.25">
      <c r="A63" s="60">
        <v>16036.9386080248</v>
      </c>
      <c r="B63" s="38"/>
      <c r="C63" s="38">
        <v>0.57605599130921004</v>
      </c>
      <c r="D63" s="38"/>
      <c r="E63" s="38"/>
    </row>
    <row r="64" spans="1:5" x14ac:dyDescent="0.25">
      <c r="A64" s="60">
        <v>16049.3230744007</v>
      </c>
      <c r="B64" s="38"/>
      <c r="C64" s="38">
        <v>0.57960787191653196</v>
      </c>
      <c r="D64" s="38"/>
      <c r="E64" s="38"/>
    </row>
    <row r="65" spans="1:5" x14ac:dyDescent="0.25">
      <c r="A65" s="60">
        <v>16062.3149524525</v>
      </c>
      <c r="B65" s="38"/>
      <c r="C65" s="38">
        <v>0.13322912461108899</v>
      </c>
      <c r="D65" s="38"/>
      <c r="E65" s="38"/>
    </row>
    <row r="66" spans="1:5" x14ac:dyDescent="0.25">
      <c r="A66" s="60">
        <v>16077.0787031052</v>
      </c>
      <c r="B66" s="38"/>
      <c r="C66" s="38">
        <v>0.48710968162697399</v>
      </c>
      <c r="D66" s="38"/>
      <c r="E66" s="38"/>
    </row>
    <row r="67" spans="1:5" x14ac:dyDescent="0.25">
      <c r="A67" s="60">
        <v>16098.564749499499</v>
      </c>
      <c r="B67" s="38"/>
      <c r="C67" s="38">
        <v>0.62868401980051802</v>
      </c>
      <c r="D67" s="38"/>
      <c r="E67" s="38"/>
    </row>
    <row r="68" spans="1:5" x14ac:dyDescent="0.25">
      <c r="A68" s="60">
        <v>16105.522393908201</v>
      </c>
      <c r="B68" s="38"/>
      <c r="C68" s="38">
        <v>0.66579233432661999</v>
      </c>
      <c r="D68" s="38"/>
      <c r="E68" s="38"/>
    </row>
    <row r="69" spans="1:5" x14ac:dyDescent="0.25">
      <c r="A69" s="60">
        <v>16109.165406099</v>
      </c>
      <c r="B69" s="38"/>
      <c r="C69" s="38">
        <v>0.73741540418847995</v>
      </c>
      <c r="D69" s="38"/>
      <c r="E69" s="38"/>
    </row>
    <row r="70" spans="1:5" x14ac:dyDescent="0.25">
      <c r="A70" s="60">
        <v>16117.236246541301</v>
      </c>
      <c r="B70" s="38"/>
      <c r="C70" s="38">
        <v>0.55394018102132803</v>
      </c>
      <c r="D70" s="38"/>
      <c r="E70" s="38"/>
    </row>
    <row r="71" spans="1:5" x14ac:dyDescent="0.25">
      <c r="A71" s="60">
        <v>16122.6489105783</v>
      </c>
      <c r="B71" s="38"/>
      <c r="C71" s="38">
        <v>0.42770906707552098</v>
      </c>
      <c r="D71" s="38"/>
      <c r="E71" s="38"/>
    </row>
    <row r="72" spans="1:5" x14ac:dyDescent="0.25">
      <c r="A72" s="60">
        <v>16164.6501865762</v>
      </c>
      <c r="B72" s="38"/>
      <c r="C72" s="38">
        <v>0.71047654566796004</v>
      </c>
      <c r="D72" s="38"/>
      <c r="E72" s="38"/>
    </row>
    <row r="73" spans="1:5" x14ac:dyDescent="0.25">
      <c r="A73" s="60">
        <v>16171.4549822383</v>
      </c>
      <c r="B73" s="38"/>
      <c r="C73" s="38">
        <v>1.15693166872359</v>
      </c>
      <c r="D73" s="38"/>
      <c r="E73" s="38"/>
    </row>
    <row r="74" spans="1:5" x14ac:dyDescent="0.25">
      <c r="A74" s="60">
        <v>16180.699168160399</v>
      </c>
      <c r="B74" s="38"/>
      <c r="C74" s="38">
        <v>0.60929274665397803</v>
      </c>
      <c r="D74" s="38"/>
      <c r="E74" s="38"/>
    </row>
    <row r="75" spans="1:5" x14ac:dyDescent="0.25">
      <c r="A75" s="60">
        <v>16184.909892125601</v>
      </c>
      <c r="B75" s="38"/>
      <c r="C75" s="38">
        <v>0.55659412585444801</v>
      </c>
      <c r="D75" s="38"/>
      <c r="E75" s="38"/>
    </row>
    <row r="76" spans="1:5" x14ac:dyDescent="0.25">
      <c r="A76" s="60">
        <v>16236.7338276093</v>
      </c>
      <c r="B76" s="38"/>
      <c r="C76" s="38">
        <v>0.284138337563622</v>
      </c>
      <c r="D76" s="38"/>
      <c r="E76" s="38"/>
    </row>
    <row r="77" spans="1:5" x14ac:dyDescent="0.25">
      <c r="A77" s="60">
        <v>16252.0458381721</v>
      </c>
      <c r="B77" s="38"/>
      <c r="C77" s="38">
        <v>0.80202910255344795</v>
      </c>
      <c r="D77" s="38"/>
      <c r="E77" s="38"/>
    </row>
    <row r="78" spans="1:5" x14ac:dyDescent="0.25">
      <c r="A78" s="60">
        <v>16255.9665842868</v>
      </c>
      <c r="B78" s="38"/>
      <c r="C78" s="38">
        <v>0.891547363747347</v>
      </c>
      <c r="D78" s="38"/>
      <c r="E78" s="38"/>
    </row>
    <row r="79" spans="1:5" x14ac:dyDescent="0.25">
      <c r="A79" s="60">
        <v>16277.433592535401</v>
      </c>
      <c r="B79" s="38"/>
      <c r="C79" s="38">
        <v>0.46389598601273002</v>
      </c>
      <c r="D79" s="38"/>
      <c r="E79" s="38"/>
    </row>
    <row r="80" spans="1:5" x14ac:dyDescent="0.25">
      <c r="A80" s="60">
        <v>16312.040032647599</v>
      </c>
      <c r="B80" s="38"/>
      <c r="C80" s="38">
        <v>0.87625442768801698</v>
      </c>
      <c r="D80" s="38"/>
      <c r="E80" s="38"/>
    </row>
    <row r="81" spans="1:5" x14ac:dyDescent="0.25">
      <c r="A81" s="60">
        <v>16313.9107331427</v>
      </c>
      <c r="B81" s="38"/>
      <c r="C81" s="38">
        <v>1.07172679144021</v>
      </c>
      <c r="D81" s="38"/>
      <c r="E81" s="38"/>
    </row>
    <row r="82" spans="1:5" x14ac:dyDescent="0.25">
      <c r="A82" s="60">
        <v>16317.218289435999</v>
      </c>
      <c r="B82" s="38"/>
      <c r="C82" s="38">
        <v>0.71898949771431697</v>
      </c>
      <c r="D82" s="38"/>
      <c r="E82" s="38"/>
    </row>
    <row r="83" spans="1:5" x14ac:dyDescent="0.25">
      <c r="A83" s="60">
        <v>16323.746865258099</v>
      </c>
      <c r="B83" s="38"/>
      <c r="C83" s="38">
        <v>1.1008145257102699</v>
      </c>
      <c r="D83" s="38"/>
      <c r="E83" s="38"/>
    </row>
    <row r="84" spans="1:5" x14ac:dyDescent="0.25">
      <c r="A84" s="60">
        <v>16331.563806473299</v>
      </c>
      <c r="B84" s="38"/>
      <c r="C84" s="38">
        <v>0.96546686936356296</v>
      </c>
      <c r="D84" s="38"/>
      <c r="E84" s="38"/>
    </row>
    <row r="85" spans="1:5" x14ac:dyDescent="0.25">
      <c r="A85" s="60">
        <v>16363.0496607819</v>
      </c>
      <c r="B85" s="38"/>
      <c r="C85" s="38">
        <v>1.26294232675106</v>
      </c>
      <c r="D85" s="38"/>
      <c r="E85" s="38"/>
    </row>
    <row r="86" spans="1:5" x14ac:dyDescent="0.25">
      <c r="A86" s="60">
        <v>16374.191242385201</v>
      </c>
      <c r="B86" s="38"/>
      <c r="C86" s="38">
        <v>0.69330456599747703</v>
      </c>
      <c r="D86" s="38"/>
      <c r="E86" s="38"/>
    </row>
    <row r="87" spans="1:5" x14ac:dyDescent="0.25">
      <c r="A87" s="60">
        <v>16388.995208881599</v>
      </c>
      <c r="B87" s="38"/>
      <c r="C87" s="38">
        <v>0.88282607658183299</v>
      </c>
      <c r="D87" s="38"/>
      <c r="E87" s="38"/>
    </row>
    <row r="88" spans="1:5" x14ac:dyDescent="0.25">
      <c r="A88" s="60">
        <v>16410.9661277819</v>
      </c>
      <c r="B88" s="38"/>
      <c r="C88" s="38">
        <v>1.2285211976791299</v>
      </c>
      <c r="D88" s="38"/>
      <c r="E88" s="38"/>
    </row>
    <row r="89" spans="1:5" x14ac:dyDescent="0.25">
      <c r="A89" s="60">
        <v>16412.176534578201</v>
      </c>
      <c r="B89" s="38"/>
      <c r="C89" s="38">
        <v>0.619604140030239</v>
      </c>
      <c r="D89" s="38"/>
      <c r="E89" s="38"/>
    </row>
    <row r="90" spans="1:5" x14ac:dyDescent="0.25">
      <c r="A90" s="60">
        <v>16412.285878287799</v>
      </c>
      <c r="B90" s="38"/>
      <c r="C90" s="38">
        <v>0.91711613506837397</v>
      </c>
      <c r="D90" s="38"/>
      <c r="E90" s="38"/>
    </row>
    <row r="91" spans="1:5" x14ac:dyDescent="0.25">
      <c r="A91" s="60">
        <v>16425.523322090899</v>
      </c>
      <c r="B91" s="38"/>
      <c r="C91" s="38"/>
      <c r="D91" s="38"/>
      <c r="E91" s="38"/>
    </row>
    <row r="92" spans="1:5" x14ac:dyDescent="0.25">
      <c r="A92" s="60">
        <v>16448.805446685401</v>
      </c>
      <c r="B92" s="38"/>
      <c r="C92" s="38">
        <v>1.1826951390992499</v>
      </c>
      <c r="D92" s="38"/>
      <c r="E92" s="38"/>
    </row>
    <row r="93" spans="1:5" x14ac:dyDescent="0.25">
      <c r="A93" s="60">
        <v>16479.666946057201</v>
      </c>
      <c r="B93" s="38"/>
      <c r="C93" s="38">
        <v>0.925900187604212</v>
      </c>
      <c r="D93" s="38"/>
      <c r="E93" s="38"/>
    </row>
    <row r="94" spans="1:5" x14ac:dyDescent="0.25">
      <c r="A94" s="60">
        <v>16488.502546573</v>
      </c>
      <c r="B94" s="38"/>
      <c r="C94" s="38">
        <v>0.67961782374841295</v>
      </c>
      <c r="D94" s="38"/>
      <c r="E94" s="38"/>
    </row>
    <row r="95" spans="1:5" x14ac:dyDescent="0.25">
      <c r="A95" s="60">
        <v>16513.051815505602</v>
      </c>
      <c r="B95" s="38"/>
      <c r="C95" s="38">
        <v>0.37876156623317703</v>
      </c>
      <c r="D95" s="38"/>
      <c r="E95" s="38"/>
    </row>
    <row r="96" spans="1:5" x14ac:dyDescent="0.25">
      <c r="A96" s="60">
        <v>16527.8074982291</v>
      </c>
      <c r="B96" s="38"/>
      <c r="C96" s="38"/>
      <c r="D96" s="38"/>
      <c r="E96" s="38"/>
    </row>
    <row r="97" spans="1:5" x14ac:dyDescent="0.25">
      <c r="A97" s="60">
        <v>16528.779580601</v>
      </c>
      <c r="B97" s="38"/>
      <c r="C97" s="38">
        <v>0.76992930202119902</v>
      </c>
      <c r="D97" s="38"/>
      <c r="E97" s="38"/>
    </row>
    <row r="98" spans="1:5" x14ac:dyDescent="0.25">
      <c r="A98" s="60">
        <v>16532.223939036001</v>
      </c>
      <c r="B98" s="38"/>
      <c r="C98" s="38">
        <v>3.7119164395289101</v>
      </c>
      <c r="D98" s="38"/>
      <c r="E98" s="38"/>
    </row>
    <row r="99" spans="1:5" x14ac:dyDescent="0.25">
      <c r="A99" s="60">
        <v>16586.030995085901</v>
      </c>
      <c r="B99" s="38"/>
      <c r="C99" s="38">
        <v>0.75395991899831505</v>
      </c>
      <c r="D99" s="38"/>
      <c r="E99" s="38"/>
    </row>
    <row r="100" spans="1:5" x14ac:dyDescent="0.25">
      <c r="A100" s="60">
        <v>16586.1444087528</v>
      </c>
      <c r="B100" s="38"/>
      <c r="C100" s="38">
        <v>0.89154388352423697</v>
      </c>
      <c r="D100" s="38"/>
      <c r="E100" s="38"/>
    </row>
    <row r="101" spans="1:5" x14ac:dyDescent="0.25">
      <c r="A101" s="60">
        <v>16597.247911843599</v>
      </c>
      <c r="B101" s="38"/>
      <c r="C101" s="38">
        <v>1.1093526763791901</v>
      </c>
      <c r="D101" s="38"/>
      <c r="E101" s="38"/>
    </row>
    <row r="102" spans="1:5" x14ac:dyDescent="0.25">
      <c r="A102" s="60">
        <v>16643.772463122099</v>
      </c>
      <c r="B102" s="38"/>
      <c r="C102" s="38">
        <v>0.68749494252213805</v>
      </c>
      <c r="D102" s="38"/>
      <c r="E102" s="38"/>
    </row>
    <row r="103" spans="1:5" x14ac:dyDescent="0.25">
      <c r="A103" s="60">
        <v>16657.5445758153</v>
      </c>
      <c r="B103" s="38"/>
      <c r="C103" s="38">
        <v>0.56724914101156099</v>
      </c>
      <c r="D103" s="38"/>
      <c r="E103" s="38"/>
    </row>
    <row r="104" spans="1:5" x14ac:dyDescent="0.25">
      <c r="A104" s="60">
        <v>16671.288514696698</v>
      </c>
      <c r="B104" s="38"/>
      <c r="C104" s="38">
        <v>0.82425106285792804</v>
      </c>
      <c r="D104" s="38"/>
      <c r="E104" s="38"/>
    </row>
    <row r="105" spans="1:5" x14ac:dyDescent="0.25">
      <c r="A105" s="60">
        <v>16684.270283311998</v>
      </c>
      <c r="B105" s="38"/>
      <c r="C105" s="38">
        <v>-1.4785085795531501</v>
      </c>
      <c r="D105" s="38"/>
      <c r="E105" s="38"/>
    </row>
    <row r="106" spans="1:5" x14ac:dyDescent="0.25">
      <c r="A106" s="60">
        <v>16685.462742489399</v>
      </c>
      <c r="B106" s="38"/>
      <c r="C106" s="38">
        <v>0.87491572362190495</v>
      </c>
      <c r="D106" s="38"/>
      <c r="E106" s="38"/>
    </row>
    <row r="107" spans="1:5" x14ac:dyDescent="0.25">
      <c r="A107" s="60">
        <v>16718.304363132102</v>
      </c>
      <c r="B107" s="38"/>
      <c r="C107" s="38">
        <v>1.4417700218889</v>
      </c>
      <c r="D107" s="38"/>
      <c r="E107" s="38"/>
    </row>
    <row r="108" spans="1:5" x14ac:dyDescent="0.25">
      <c r="A108" s="60">
        <v>16760.779323226801</v>
      </c>
      <c r="B108" s="38"/>
      <c r="C108" s="38">
        <v>0.86281178692022598</v>
      </c>
      <c r="D108" s="38"/>
      <c r="E108" s="38"/>
    </row>
    <row r="109" spans="1:5" x14ac:dyDescent="0.25">
      <c r="A109" s="60">
        <v>16800.380709534002</v>
      </c>
      <c r="B109" s="38"/>
      <c r="C109" s="38">
        <v>0.76518034892583098</v>
      </c>
      <c r="D109" s="38"/>
      <c r="E109" s="38"/>
    </row>
    <row r="110" spans="1:5" x14ac:dyDescent="0.25">
      <c r="A110" s="60">
        <v>16801.274564313</v>
      </c>
      <c r="B110" s="38"/>
      <c r="C110" s="38">
        <v>0.58670501542312803</v>
      </c>
      <c r="D110" s="38"/>
      <c r="E110" s="38"/>
    </row>
    <row r="111" spans="1:5" x14ac:dyDescent="0.25">
      <c r="A111" s="60">
        <v>16869.293427860699</v>
      </c>
      <c r="B111" s="38"/>
      <c r="C111" s="38">
        <v>0.99091072801895697</v>
      </c>
      <c r="D111" s="38"/>
      <c r="E111" s="38"/>
    </row>
    <row r="112" spans="1:5" x14ac:dyDescent="0.25">
      <c r="A112" s="60">
        <v>16869.854610661601</v>
      </c>
      <c r="B112" s="38"/>
      <c r="C112" s="38">
        <v>1.1281725308629</v>
      </c>
      <c r="D112" s="38"/>
      <c r="E112" s="38"/>
    </row>
    <row r="113" spans="1:5" x14ac:dyDescent="0.25">
      <c r="A113" s="60">
        <v>16896.2349383941</v>
      </c>
      <c r="B113" s="38"/>
      <c r="C113" s="38">
        <v>0.58158102003378298</v>
      </c>
      <c r="D113" s="38"/>
      <c r="E113" s="38"/>
    </row>
    <row r="114" spans="1:5" x14ac:dyDescent="0.25">
      <c r="A114" s="60">
        <v>16958.005370522998</v>
      </c>
      <c r="B114" s="38"/>
      <c r="C114" s="38">
        <v>0.83195110565701402</v>
      </c>
      <c r="D114" s="38"/>
      <c r="E114" s="38"/>
    </row>
    <row r="115" spans="1:5" x14ac:dyDescent="0.25">
      <c r="A115" s="60">
        <v>16984.8696178506</v>
      </c>
      <c r="B115" s="38"/>
      <c r="C115" s="38">
        <v>0.44155751031620399</v>
      </c>
      <c r="D115" s="38"/>
      <c r="E115" s="38"/>
    </row>
    <row r="116" spans="1:5" x14ac:dyDescent="0.25">
      <c r="A116" s="60">
        <v>17001.0204398565</v>
      </c>
      <c r="B116" s="38"/>
      <c r="C116" s="38">
        <v>0.21952030559413399</v>
      </c>
      <c r="D116" s="38"/>
      <c r="E116" s="38"/>
    </row>
    <row r="117" spans="1:5" x14ac:dyDescent="0.25">
      <c r="A117" s="60">
        <v>17015.811924866201</v>
      </c>
      <c r="B117" s="38"/>
      <c r="C117" s="38">
        <v>0.54279834065724697</v>
      </c>
      <c r="D117" s="38"/>
      <c r="E117" s="38"/>
    </row>
    <row r="118" spans="1:5" x14ac:dyDescent="0.25">
      <c r="A118" s="60">
        <v>17030.221163263101</v>
      </c>
      <c r="B118" s="38"/>
      <c r="C118" s="38">
        <v>-3.1455302918210202</v>
      </c>
      <c r="D118" s="38"/>
      <c r="E118" s="38"/>
    </row>
    <row r="119" spans="1:5" x14ac:dyDescent="0.25">
      <c r="A119" s="60">
        <v>17054.5193598892</v>
      </c>
      <c r="B119" s="38"/>
      <c r="C119" s="38">
        <v>0.920347955323919</v>
      </c>
      <c r="D119" s="38"/>
      <c r="E119" s="38"/>
    </row>
    <row r="120" spans="1:5" x14ac:dyDescent="0.25">
      <c r="A120" s="60">
        <v>17054.545398043199</v>
      </c>
      <c r="B120" s="38"/>
      <c r="C120" s="38"/>
      <c r="D120" s="38"/>
      <c r="E120" s="38"/>
    </row>
    <row r="121" spans="1:5" x14ac:dyDescent="0.25">
      <c r="A121" s="60">
        <v>17078.110491539799</v>
      </c>
      <c r="B121" s="38"/>
      <c r="C121" s="38">
        <v>0.99914611794613695</v>
      </c>
      <c r="D121" s="38"/>
      <c r="E121" s="38"/>
    </row>
    <row r="122" spans="1:5" x14ac:dyDescent="0.25">
      <c r="A122" s="60">
        <v>17079.983236242799</v>
      </c>
      <c r="B122" s="38"/>
      <c r="C122" s="38">
        <v>0.13662478237981299</v>
      </c>
      <c r="D122" s="38"/>
      <c r="E122" s="38"/>
    </row>
    <row r="123" spans="1:5" x14ac:dyDescent="0.25">
      <c r="A123" s="60">
        <v>17097.5306592296</v>
      </c>
      <c r="B123" s="38"/>
      <c r="C123" s="38">
        <v>1.3776137034017499</v>
      </c>
      <c r="D123" s="38"/>
      <c r="E123" s="38"/>
    </row>
    <row r="124" spans="1:5" x14ac:dyDescent="0.25">
      <c r="A124" s="60">
        <v>17118.6914884537</v>
      </c>
      <c r="B124" s="38"/>
      <c r="C124" s="38">
        <v>1.06850007525552</v>
      </c>
      <c r="D124" s="38"/>
      <c r="E124" s="38"/>
    </row>
    <row r="125" spans="1:5" x14ac:dyDescent="0.25">
      <c r="A125" s="60">
        <v>17128.592374804899</v>
      </c>
      <c r="B125" s="38"/>
      <c r="C125" s="38">
        <v>0.69265226521544299</v>
      </c>
      <c r="D125" s="38"/>
      <c r="E125" s="38"/>
    </row>
    <row r="126" spans="1:5" x14ac:dyDescent="0.25">
      <c r="A126" s="60">
        <v>17156.7227605505</v>
      </c>
      <c r="B126" s="38"/>
      <c r="C126" s="38">
        <v>1.26017233150022</v>
      </c>
      <c r="D126" s="38"/>
      <c r="E126" s="38"/>
    </row>
    <row r="127" spans="1:5" x14ac:dyDescent="0.25">
      <c r="A127" s="60">
        <v>17159.7455894577</v>
      </c>
      <c r="B127" s="38"/>
      <c r="C127" s="38">
        <v>1.2716068235881099</v>
      </c>
      <c r="D127" s="38"/>
      <c r="E127" s="38"/>
    </row>
    <row r="128" spans="1:5" x14ac:dyDescent="0.25">
      <c r="A128" s="60">
        <v>17163.2503906969</v>
      </c>
      <c r="B128" s="38"/>
      <c r="C128" s="38">
        <v>0.175928256852842</v>
      </c>
      <c r="D128" s="38"/>
      <c r="E128" s="38"/>
    </row>
    <row r="129" spans="1:5" x14ac:dyDescent="0.25">
      <c r="A129" s="60">
        <v>17195.261518399398</v>
      </c>
      <c r="B129" s="38"/>
      <c r="C129" s="38">
        <v>0.92535193825853401</v>
      </c>
      <c r="D129" s="38"/>
      <c r="E129" s="38"/>
    </row>
    <row r="130" spans="1:5" x14ac:dyDescent="0.25">
      <c r="A130" s="60">
        <v>17205.242079873398</v>
      </c>
      <c r="B130" s="38"/>
      <c r="C130" s="38"/>
      <c r="D130" s="38"/>
      <c r="E130" s="38"/>
    </row>
    <row r="131" spans="1:5" x14ac:dyDescent="0.25">
      <c r="A131" s="60">
        <v>17221.4841409693</v>
      </c>
      <c r="B131" s="38"/>
      <c r="C131" s="38">
        <v>0.57986380492207601</v>
      </c>
      <c r="D131" s="38"/>
      <c r="E131" s="38"/>
    </row>
    <row r="132" spans="1:5" x14ac:dyDescent="0.25">
      <c r="A132" s="60">
        <v>17223.414903282799</v>
      </c>
      <c r="B132" s="38"/>
      <c r="C132" s="38">
        <v>2.9725113958156002</v>
      </c>
      <c r="D132" s="38"/>
      <c r="E132" s="38"/>
    </row>
    <row r="133" spans="1:5" x14ac:dyDescent="0.25">
      <c r="A133" s="60">
        <v>17225.425504436102</v>
      </c>
      <c r="B133" s="38"/>
      <c r="C133" s="38">
        <v>0.75814556801987498</v>
      </c>
      <c r="D133" s="38"/>
      <c r="E133" s="38"/>
    </row>
    <row r="134" spans="1:5" x14ac:dyDescent="0.25">
      <c r="A134" s="60">
        <v>17236.281302584001</v>
      </c>
      <c r="B134" s="38"/>
      <c r="C134" s="38">
        <v>2.1460610533912101</v>
      </c>
      <c r="D134" s="38"/>
      <c r="E134" s="38"/>
    </row>
    <row r="135" spans="1:5" x14ac:dyDescent="0.25">
      <c r="A135" s="60">
        <v>17252.803994157101</v>
      </c>
      <c r="B135" s="38"/>
      <c r="C135" s="38">
        <v>0.75379811553382103</v>
      </c>
      <c r="D135" s="38"/>
      <c r="E135" s="38"/>
    </row>
    <row r="136" spans="1:5" x14ac:dyDescent="0.25">
      <c r="A136" s="60">
        <v>17257.442332564799</v>
      </c>
      <c r="B136" s="38"/>
      <c r="C136" s="38">
        <v>0.54861892389865796</v>
      </c>
      <c r="D136" s="38"/>
      <c r="E136" s="38"/>
    </row>
    <row r="137" spans="1:5" x14ac:dyDescent="0.25">
      <c r="A137" s="60">
        <v>17265.695612914998</v>
      </c>
      <c r="B137" s="38"/>
      <c r="C137" s="38">
        <v>1.1925429426385501</v>
      </c>
      <c r="D137" s="38"/>
      <c r="E137" s="38"/>
    </row>
    <row r="138" spans="1:5" x14ac:dyDescent="0.25">
      <c r="A138" s="60">
        <v>17286.782129368501</v>
      </c>
      <c r="B138" s="38"/>
      <c r="C138" s="38">
        <v>0.60992295932764695</v>
      </c>
      <c r="D138" s="38"/>
      <c r="E138" s="38"/>
    </row>
    <row r="139" spans="1:5" x14ac:dyDescent="0.25">
      <c r="A139" s="60">
        <v>17294.306933634402</v>
      </c>
      <c r="B139" s="38"/>
      <c r="C139" s="38">
        <v>-1.7491709335300201</v>
      </c>
      <c r="D139" s="38"/>
      <c r="E139" s="38"/>
    </row>
    <row r="140" spans="1:5" x14ac:dyDescent="0.25">
      <c r="A140" s="60">
        <v>17332.064255777201</v>
      </c>
      <c r="B140" s="38"/>
      <c r="C140" s="38">
        <v>1.27941147177979</v>
      </c>
      <c r="D140" s="38"/>
      <c r="E140" s="38"/>
    </row>
    <row r="141" spans="1:5" x14ac:dyDescent="0.25">
      <c r="A141" s="60">
        <v>17343.0006014432</v>
      </c>
      <c r="B141" s="38"/>
      <c r="C141" s="38">
        <v>1.1381352790089201</v>
      </c>
      <c r="D141" s="38"/>
      <c r="E141" s="38"/>
    </row>
    <row r="142" spans="1:5" x14ac:dyDescent="0.25">
      <c r="A142" s="60">
        <v>17356.045105683599</v>
      </c>
      <c r="B142" s="38"/>
      <c r="C142" s="38">
        <v>0.73979816020173195</v>
      </c>
      <c r="D142" s="38"/>
      <c r="E142" s="38"/>
    </row>
    <row r="143" spans="1:5" x14ac:dyDescent="0.25">
      <c r="A143" s="60">
        <v>17409.1972745823</v>
      </c>
      <c r="B143" s="38"/>
      <c r="C143" s="38">
        <v>0.85356314000510902</v>
      </c>
      <c r="D143" s="38"/>
      <c r="E143" s="38"/>
    </row>
    <row r="144" spans="1:5" x14ac:dyDescent="0.25">
      <c r="A144" s="60">
        <v>17438.935651282402</v>
      </c>
      <c r="B144" s="38"/>
      <c r="C144" s="38">
        <v>0.21062191951937101</v>
      </c>
      <c r="D144" s="38"/>
      <c r="E144" s="38"/>
    </row>
    <row r="145" spans="1:5" x14ac:dyDescent="0.25">
      <c r="A145" s="60">
        <v>17448.752022713499</v>
      </c>
      <c r="B145" s="38"/>
      <c r="C145" s="38">
        <v>1.0062978729796099</v>
      </c>
      <c r="D145" s="38"/>
      <c r="E145" s="38"/>
    </row>
    <row r="146" spans="1:5" x14ac:dyDescent="0.25">
      <c r="A146" s="60">
        <v>17467.281007247999</v>
      </c>
      <c r="B146" s="38"/>
      <c r="C146" s="38">
        <v>0.86885848551636602</v>
      </c>
      <c r="D146" s="38"/>
      <c r="E146" s="38"/>
    </row>
    <row r="147" spans="1:5" x14ac:dyDescent="0.25">
      <c r="A147" s="60">
        <v>17474.091020793701</v>
      </c>
      <c r="B147" s="38"/>
      <c r="C147" s="38">
        <v>0.31019877301812199</v>
      </c>
      <c r="D147" s="38"/>
      <c r="E147" s="38"/>
    </row>
    <row r="148" spans="1:5" x14ac:dyDescent="0.25">
      <c r="A148" s="60">
        <v>17481.764088293901</v>
      </c>
      <c r="B148" s="38"/>
      <c r="C148" s="38">
        <v>0.41734673398281502</v>
      </c>
      <c r="D148" s="38"/>
      <c r="E148" s="38"/>
    </row>
    <row r="149" spans="1:5" x14ac:dyDescent="0.25">
      <c r="A149" s="60">
        <v>17487.446384078601</v>
      </c>
      <c r="B149" s="38"/>
      <c r="C149" s="38">
        <v>1.02682026355454</v>
      </c>
      <c r="D149" s="38"/>
      <c r="E149" s="38"/>
    </row>
    <row r="150" spans="1:5" x14ac:dyDescent="0.25">
      <c r="A150" s="60">
        <v>17495.532095259699</v>
      </c>
      <c r="B150" s="38"/>
      <c r="C150" s="38">
        <v>0.35135727650572601</v>
      </c>
      <c r="D150" s="38"/>
      <c r="E150" s="38"/>
    </row>
    <row r="151" spans="1:5" x14ac:dyDescent="0.25">
      <c r="A151" s="60">
        <v>17518.9807840022</v>
      </c>
      <c r="B151" s="38"/>
      <c r="C151" s="38">
        <v>-0.96220582499694196</v>
      </c>
      <c r="D151" s="38"/>
      <c r="E151" s="38"/>
    </row>
    <row r="152" spans="1:5" x14ac:dyDescent="0.25">
      <c r="A152" s="60">
        <v>17524.571982505098</v>
      </c>
      <c r="B152" s="38"/>
      <c r="C152" s="38">
        <v>0.61823345293379195</v>
      </c>
      <c r="D152" s="38"/>
      <c r="E152" s="38"/>
    </row>
    <row r="153" spans="1:5" x14ac:dyDescent="0.25">
      <c r="A153" s="60">
        <v>17539.271961257698</v>
      </c>
      <c r="B153" s="38"/>
      <c r="C153" s="38">
        <v>0.50676289218765103</v>
      </c>
      <c r="D153" s="38"/>
      <c r="E153" s="38"/>
    </row>
    <row r="154" spans="1:5" x14ac:dyDescent="0.25">
      <c r="A154" s="60">
        <v>17555.089254717699</v>
      </c>
      <c r="B154" s="38"/>
      <c r="C154" s="38">
        <v>0.85890459221353899</v>
      </c>
      <c r="D154" s="38"/>
      <c r="E154" s="38"/>
    </row>
    <row r="155" spans="1:5" x14ac:dyDescent="0.25">
      <c r="A155" s="60">
        <v>17562.7546543934</v>
      </c>
      <c r="B155" s="38"/>
      <c r="C155" s="38">
        <v>-0.18909764349491801</v>
      </c>
      <c r="D155" s="38"/>
      <c r="E155" s="38"/>
    </row>
    <row r="156" spans="1:5" x14ac:dyDescent="0.25">
      <c r="A156" s="60">
        <v>17588.550213440602</v>
      </c>
      <c r="B156" s="38"/>
      <c r="C156" s="38">
        <v>1.05375327763479</v>
      </c>
      <c r="D156" s="38"/>
      <c r="E156" s="38"/>
    </row>
    <row r="157" spans="1:5" x14ac:dyDescent="0.25">
      <c r="A157" s="60">
        <v>17608.010685212201</v>
      </c>
      <c r="B157" s="38"/>
      <c r="C157" s="38">
        <v>0.27084150153797698</v>
      </c>
      <c r="D157" s="38"/>
      <c r="E157" s="38"/>
    </row>
    <row r="158" spans="1:5" x14ac:dyDescent="0.25">
      <c r="A158" s="60">
        <v>17615.872708718802</v>
      </c>
      <c r="B158" s="38"/>
      <c r="C158" s="38">
        <v>0.95654536408618096</v>
      </c>
      <c r="D158" s="38"/>
      <c r="E158" s="38"/>
    </row>
    <row r="159" spans="1:5" x14ac:dyDescent="0.25">
      <c r="A159" s="60">
        <v>17624.5576107173</v>
      </c>
      <c r="B159" s="38"/>
      <c r="C159" s="38">
        <v>1.1346929248773301</v>
      </c>
      <c r="D159" s="38"/>
      <c r="E159" s="38"/>
    </row>
    <row r="160" spans="1:5" x14ac:dyDescent="0.25">
      <c r="A160" s="60">
        <v>17627.891645736101</v>
      </c>
      <c r="B160" s="38"/>
      <c r="C160" s="38">
        <v>1.2665133478996</v>
      </c>
      <c r="D160" s="38"/>
      <c r="E160" s="38"/>
    </row>
    <row r="161" spans="1:5" x14ac:dyDescent="0.25">
      <c r="A161" s="60">
        <v>17630.469576658299</v>
      </c>
      <c r="B161" s="38"/>
      <c r="C161" s="38">
        <v>0.95690071327689796</v>
      </c>
      <c r="D161" s="38"/>
      <c r="E161" s="38"/>
    </row>
    <row r="162" spans="1:5" x14ac:dyDescent="0.25">
      <c r="A162" s="60">
        <v>17644.564704566201</v>
      </c>
      <c r="B162" s="38"/>
      <c r="C162" s="38">
        <v>0.57781925755213703</v>
      </c>
      <c r="D162" s="38"/>
      <c r="E162" s="38"/>
    </row>
    <row r="163" spans="1:5" x14ac:dyDescent="0.25">
      <c r="A163" s="60">
        <v>17646.712005913902</v>
      </c>
      <c r="B163" s="38"/>
      <c r="C163" s="38">
        <v>0.659525936636562</v>
      </c>
      <c r="D163" s="38"/>
      <c r="E163" s="38"/>
    </row>
    <row r="164" spans="1:5" x14ac:dyDescent="0.25">
      <c r="A164" s="60">
        <v>17647.8553008612</v>
      </c>
      <c r="B164" s="38"/>
      <c r="C164" s="38">
        <v>0.63115820548724799</v>
      </c>
      <c r="D164" s="38"/>
      <c r="E164" s="38"/>
    </row>
    <row r="165" spans="1:5" x14ac:dyDescent="0.25">
      <c r="A165" s="60">
        <v>17651.240478821299</v>
      </c>
      <c r="B165" s="38"/>
      <c r="C165" s="38">
        <v>1.4021057808097701</v>
      </c>
      <c r="D165" s="38"/>
      <c r="E165" s="38"/>
    </row>
    <row r="166" spans="1:5" x14ac:dyDescent="0.25">
      <c r="A166" s="60">
        <v>17656.7735423866</v>
      </c>
      <c r="B166" s="38"/>
      <c r="C166" s="38">
        <v>0.992850552808067</v>
      </c>
      <c r="D166" s="38"/>
      <c r="E166" s="38"/>
    </row>
    <row r="167" spans="1:5" x14ac:dyDescent="0.25">
      <c r="A167" s="60">
        <v>17669.239327823099</v>
      </c>
      <c r="B167" s="38"/>
      <c r="C167" s="38">
        <v>1.1744191989520301</v>
      </c>
      <c r="D167" s="38"/>
      <c r="E167" s="38"/>
    </row>
    <row r="168" spans="1:5" x14ac:dyDescent="0.25">
      <c r="A168" s="60">
        <v>17669.558652667602</v>
      </c>
      <c r="B168" s="38"/>
      <c r="C168" s="38">
        <v>0.71130170446627194</v>
      </c>
      <c r="D168" s="38"/>
      <c r="E168" s="38"/>
    </row>
    <row r="169" spans="1:5" x14ac:dyDescent="0.25">
      <c r="A169" s="60">
        <v>17676.08573871</v>
      </c>
      <c r="B169" s="38"/>
      <c r="C169" s="38">
        <v>0.88652301432155001</v>
      </c>
      <c r="D169" s="38"/>
      <c r="E169" s="38"/>
    </row>
    <row r="170" spans="1:5" x14ac:dyDescent="0.25">
      <c r="A170" s="60">
        <v>17679.855226707201</v>
      </c>
      <c r="B170" s="38"/>
      <c r="C170" s="38">
        <v>0.70494860926102498</v>
      </c>
      <c r="D170" s="38"/>
      <c r="E170" s="38"/>
    </row>
    <row r="171" spans="1:5" x14ac:dyDescent="0.25">
      <c r="A171" s="60">
        <v>17684.883083690202</v>
      </c>
      <c r="B171" s="38"/>
      <c r="C171" s="38">
        <v>0.79717891414532405</v>
      </c>
      <c r="D171" s="38"/>
      <c r="E171" s="38"/>
    </row>
    <row r="172" spans="1:5" x14ac:dyDescent="0.25">
      <c r="A172" s="60">
        <v>17688.1315309973</v>
      </c>
      <c r="B172" s="38"/>
      <c r="C172" s="38">
        <v>0.28422371172689398</v>
      </c>
      <c r="D172" s="38"/>
      <c r="E172" s="38"/>
    </row>
    <row r="173" spans="1:5" x14ac:dyDescent="0.25">
      <c r="A173" s="60">
        <v>17695.794722201401</v>
      </c>
      <c r="B173" s="38"/>
      <c r="C173" s="38">
        <v>3.5785879867161099</v>
      </c>
      <c r="D173" s="38"/>
      <c r="E173" s="38"/>
    </row>
    <row r="174" spans="1:5" x14ac:dyDescent="0.25">
      <c r="A174" s="60">
        <v>17706.501811649799</v>
      </c>
      <c r="B174" s="38"/>
      <c r="C174" s="38">
        <v>0.76791818596861905</v>
      </c>
      <c r="D174" s="38"/>
      <c r="E174" s="38"/>
    </row>
    <row r="175" spans="1:5" x14ac:dyDescent="0.25">
      <c r="A175" s="60">
        <v>17707.324658006299</v>
      </c>
      <c r="B175" s="38"/>
      <c r="C175" s="38"/>
      <c r="D175" s="38"/>
      <c r="E175" s="38"/>
    </row>
    <row r="176" spans="1:5" x14ac:dyDescent="0.25">
      <c r="A176" s="60">
        <v>17712.705421387702</v>
      </c>
      <c r="B176" s="38"/>
      <c r="C176" s="38">
        <v>-1.3910381836060699</v>
      </c>
      <c r="D176" s="38"/>
      <c r="E176" s="38"/>
    </row>
    <row r="177" spans="1:5" x14ac:dyDescent="0.25">
      <c r="A177" s="60">
        <v>17718.319442275399</v>
      </c>
      <c r="B177" s="38"/>
      <c r="C177" s="38">
        <v>0.63355287369286595</v>
      </c>
      <c r="D177" s="38"/>
      <c r="E177" s="38"/>
    </row>
    <row r="178" spans="1:5" x14ac:dyDescent="0.25">
      <c r="A178" s="60">
        <v>17721.043550824699</v>
      </c>
      <c r="B178" s="38"/>
      <c r="C178" s="38">
        <v>0.48260775806474598</v>
      </c>
      <c r="D178" s="38"/>
      <c r="E178" s="38"/>
    </row>
    <row r="179" spans="1:5" x14ac:dyDescent="0.25">
      <c r="A179" s="60">
        <v>17731.803498964498</v>
      </c>
      <c r="B179" s="38"/>
      <c r="C179" s="38">
        <v>4.5681068993186399E-2</v>
      </c>
      <c r="D179" s="38"/>
      <c r="E179" s="38"/>
    </row>
    <row r="180" spans="1:5" x14ac:dyDescent="0.25">
      <c r="A180" s="60">
        <v>17767.218016822299</v>
      </c>
      <c r="B180" s="38"/>
      <c r="C180" s="38">
        <v>0.46893879312370801</v>
      </c>
      <c r="D180" s="38"/>
      <c r="E180" s="38"/>
    </row>
    <row r="181" spans="1:5" x14ac:dyDescent="0.25">
      <c r="A181" s="60">
        <v>17770.891705336599</v>
      </c>
      <c r="B181" s="38"/>
      <c r="C181" s="38">
        <v>0.42892699825138902</v>
      </c>
      <c r="D181" s="38"/>
      <c r="E181" s="38"/>
    </row>
    <row r="182" spans="1:5" x14ac:dyDescent="0.25">
      <c r="A182" s="60">
        <v>17783.681966194501</v>
      </c>
      <c r="B182" s="38"/>
      <c r="C182" s="38">
        <v>0.88826361509755103</v>
      </c>
      <c r="D182" s="38"/>
      <c r="E182" s="38"/>
    </row>
    <row r="183" spans="1:5" x14ac:dyDescent="0.25">
      <c r="A183" s="60">
        <v>17806.553494269101</v>
      </c>
      <c r="B183" s="38"/>
      <c r="C183" s="38">
        <v>1.07622020686697</v>
      </c>
      <c r="D183" s="38"/>
      <c r="E183" s="38"/>
    </row>
    <row r="184" spans="1:5" x14ac:dyDescent="0.25">
      <c r="A184" s="60">
        <v>17812.0459576266</v>
      </c>
      <c r="B184" s="38"/>
      <c r="C184" s="38">
        <v>0.79414680551654904</v>
      </c>
      <c r="D184" s="38"/>
      <c r="E184" s="38"/>
    </row>
    <row r="185" spans="1:5" x14ac:dyDescent="0.25">
      <c r="A185" s="60">
        <v>17817.828377523001</v>
      </c>
      <c r="B185" s="38"/>
      <c r="C185" s="38">
        <v>0.663583559243897</v>
      </c>
      <c r="D185" s="38"/>
      <c r="E185" s="38"/>
    </row>
    <row r="186" spans="1:5" x14ac:dyDescent="0.25">
      <c r="A186" s="60">
        <v>17819.1130134624</v>
      </c>
      <c r="B186" s="38"/>
      <c r="C186" s="38">
        <v>0.46639220506656798</v>
      </c>
      <c r="D186" s="38"/>
      <c r="E186" s="38"/>
    </row>
    <row r="187" spans="1:5" x14ac:dyDescent="0.25">
      <c r="A187" s="60">
        <v>17825.588539243901</v>
      </c>
      <c r="B187" s="38"/>
      <c r="C187" s="38">
        <v>0.735074089994603</v>
      </c>
      <c r="D187" s="38"/>
      <c r="E187" s="38"/>
    </row>
    <row r="188" spans="1:5" x14ac:dyDescent="0.25">
      <c r="A188" s="60">
        <v>17839.1512944815</v>
      </c>
      <c r="B188" s="38"/>
      <c r="C188" s="38">
        <v>0.922714037763672</v>
      </c>
      <c r="D188" s="38"/>
      <c r="E188" s="38"/>
    </row>
    <row r="189" spans="1:5" x14ac:dyDescent="0.25">
      <c r="A189" s="60">
        <v>17850.6720135834</v>
      </c>
      <c r="B189" s="38"/>
      <c r="C189" s="38">
        <v>0.87266294441148395</v>
      </c>
      <c r="D189" s="38"/>
      <c r="E189" s="38"/>
    </row>
    <row r="190" spans="1:5" x14ac:dyDescent="0.25">
      <c r="A190" s="60">
        <v>17890.424621679002</v>
      </c>
      <c r="B190" s="38"/>
      <c r="C190" s="38">
        <v>1.51218194067353</v>
      </c>
      <c r="D190" s="38"/>
      <c r="E190" s="38"/>
    </row>
    <row r="191" spans="1:5" x14ac:dyDescent="0.25">
      <c r="A191" s="60">
        <v>17906.6620233455</v>
      </c>
      <c r="B191" s="38"/>
      <c r="C191" s="38">
        <v>0.53921731123014505</v>
      </c>
      <c r="D191" s="38"/>
      <c r="E191" s="38"/>
    </row>
    <row r="192" spans="1:5" x14ac:dyDescent="0.25">
      <c r="A192" s="60">
        <v>17906.831588503701</v>
      </c>
      <c r="B192" s="38"/>
      <c r="C192" s="38">
        <v>0.88106396631069095</v>
      </c>
      <c r="D192" s="38"/>
      <c r="E192" s="38"/>
    </row>
    <row r="193" spans="1:5" x14ac:dyDescent="0.25">
      <c r="A193" s="60">
        <v>17913.002456962899</v>
      </c>
      <c r="B193" s="38"/>
      <c r="C193" s="38">
        <v>0.47563928874627698</v>
      </c>
      <c r="D193" s="38"/>
      <c r="E193" s="38"/>
    </row>
    <row r="194" spans="1:5" x14ac:dyDescent="0.25">
      <c r="A194" s="60">
        <v>17938.353765796099</v>
      </c>
      <c r="B194" s="38"/>
      <c r="C194" s="38">
        <v>1.2567906492187499</v>
      </c>
      <c r="D194" s="38"/>
      <c r="E194" s="38"/>
    </row>
    <row r="195" spans="1:5" x14ac:dyDescent="0.25">
      <c r="A195" s="60">
        <v>17946.581303171199</v>
      </c>
      <c r="B195" s="38"/>
      <c r="C195" s="38">
        <v>0.615810076095058</v>
      </c>
      <c r="D195" s="38"/>
      <c r="E195" s="38"/>
    </row>
    <row r="196" spans="1:5" x14ac:dyDescent="0.25">
      <c r="A196" s="60">
        <v>17964.9272493147</v>
      </c>
      <c r="B196" s="38"/>
      <c r="C196" s="38">
        <v>1.22881436559761</v>
      </c>
      <c r="D196" s="38"/>
      <c r="E196" s="38"/>
    </row>
    <row r="197" spans="1:5" x14ac:dyDescent="0.25">
      <c r="A197" s="60">
        <v>17994.299884647098</v>
      </c>
      <c r="B197" s="38"/>
      <c r="C197" s="38">
        <v>0.49056941711094199</v>
      </c>
      <c r="D197" s="38"/>
      <c r="E197" s="38"/>
    </row>
    <row r="198" spans="1:5" x14ac:dyDescent="0.25">
      <c r="A198" s="60">
        <v>18000.567914831201</v>
      </c>
      <c r="B198" s="38"/>
      <c r="C198" s="38">
        <v>1.0614639707072799</v>
      </c>
      <c r="D198" s="38"/>
      <c r="E198" s="38"/>
    </row>
    <row r="199" spans="1:5" x14ac:dyDescent="0.25">
      <c r="A199" s="60">
        <v>18066.742220945802</v>
      </c>
      <c r="B199" s="38"/>
      <c r="C199" s="38">
        <v>0.336649593925609</v>
      </c>
      <c r="D199" s="38"/>
      <c r="E199" s="38"/>
    </row>
    <row r="200" spans="1:5" x14ac:dyDescent="0.25">
      <c r="A200" s="60">
        <v>18071.269481272699</v>
      </c>
      <c r="B200" s="38"/>
      <c r="C200" s="38">
        <v>0.70928925109152696</v>
      </c>
      <c r="D200" s="38"/>
      <c r="E200" s="38"/>
    </row>
    <row r="201" spans="1:5" x14ac:dyDescent="0.25">
      <c r="A201" s="60">
        <v>18084.993065745701</v>
      </c>
      <c r="B201" s="38"/>
      <c r="C201" s="38">
        <v>-0.77826915274494801</v>
      </c>
      <c r="D201" s="38"/>
      <c r="E201" s="38"/>
    </row>
    <row r="202" spans="1:5" x14ac:dyDescent="0.25">
      <c r="A202" s="60">
        <v>18114.924919098601</v>
      </c>
      <c r="B202" s="38"/>
      <c r="C202" s="38">
        <v>0.42402002583497</v>
      </c>
      <c r="D202" s="38"/>
      <c r="E202" s="38"/>
    </row>
    <row r="203" spans="1:5" x14ac:dyDescent="0.25">
      <c r="A203" s="60">
        <v>18132.6637001893</v>
      </c>
      <c r="B203" s="38"/>
      <c r="C203" s="38">
        <v>0.45521965521686503</v>
      </c>
      <c r="D203" s="38"/>
      <c r="E203" s="38"/>
    </row>
    <row r="204" spans="1:5" x14ac:dyDescent="0.25">
      <c r="A204" s="60">
        <v>18138.763860022798</v>
      </c>
      <c r="B204" s="38"/>
      <c r="C204" s="38">
        <v>0.77776878499717905</v>
      </c>
      <c r="D204" s="38"/>
      <c r="E204" s="38"/>
    </row>
    <row r="205" spans="1:5" x14ac:dyDescent="0.25">
      <c r="A205" s="60">
        <v>18161.887642067799</v>
      </c>
      <c r="B205" s="38"/>
      <c r="C205" s="38">
        <v>1.15284091375139</v>
      </c>
      <c r="D205" s="38"/>
      <c r="E205" s="38"/>
    </row>
    <row r="206" spans="1:5" x14ac:dyDescent="0.25">
      <c r="A206" s="60">
        <v>18168.0248266499</v>
      </c>
      <c r="B206" s="38"/>
      <c r="C206" s="38">
        <v>0.22167361165090799</v>
      </c>
      <c r="D206" s="38"/>
      <c r="E206" s="38"/>
    </row>
    <row r="207" spans="1:5" x14ac:dyDescent="0.25">
      <c r="A207" s="60">
        <v>18185.439840891599</v>
      </c>
      <c r="B207" s="38"/>
      <c r="C207" s="38">
        <v>1.10755704543182</v>
      </c>
      <c r="D207" s="38"/>
      <c r="E207" s="38"/>
    </row>
    <row r="208" spans="1:5" x14ac:dyDescent="0.25">
      <c r="A208" s="60">
        <v>18192.076859799199</v>
      </c>
      <c r="B208" s="38"/>
      <c r="C208" s="38">
        <v>0.50333254816639095</v>
      </c>
      <c r="D208" s="38"/>
      <c r="E208" s="38"/>
    </row>
    <row r="209" spans="1:5" x14ac:dyDescent="0.25">
      <c r="A209" s="60">
        <v>18193.889915740601</v>
      </c>
      <c r="B209" s="38"/>
      <c r="C209" s="38">
        <v>0.86277363398710205</v>
      </c>
      <c r="D209" s="38"/>
      <c r="E209" s="38"/>
    </row>
    <row r="210" spans="1:5" x14ac:dyDescent="0.25">
      <c r="A210" s="60">
        <v>18216.236724804701</v>
      </c>
      <c r="B210" s="38"/>
      <c r="C210" s="38">
        <v>1.0552597211516801</v>
      </c>
      <c r="D210" s="38"/>
      <c r="E210" s="38"/>
    </row>
    <row r="211" spans="1:5" x14ac:dyDescent="0.25">
      <c r="A211" s="60">
        <v>18237.134379134401</v>
      </c>
      <c r="B211" s="38"/>
      <c r="C211" s="38">
        <v>0.82708976133463197</v>
      </c>
      <c r="D211" s="38"/>
      <c r="E211" s="38"/>
    </row>
    <row r="212" spans="1:5" x14ac:dyDescent="0.25">
      <c r="A212" s="60">
        <v>18248.317803201298</v>
      </c>
      <c r="B212" s="38"/>
      <c r="C212" s="38">
        <v>1.20522848250377</v>
      </c>
      <c r="D212" s="38"/>
      <c r="E212" s="38"/>
    </row>
    <row r="213" spans="1:5" x14ac:dyDescent="0.25">
      <c r="A213" s="60">
        <v>18285.6194363371</v>
      </c>
      <c r="B213" s="38"/>
      <c r="C213" s="38">
        <v>0.41928533240094301</v>
      </c>
      <c r="D213" s="38"/>
      <c r="E213" s="38"/>
    </row>
    <row r="214" spans="1:5" x14ac:dyDescent="0.25">
      <c r="A214" s="60">
        <v>18287.8352638627</v>
      </c>
      <c r="B214" s="38"/>
      <c r="C214" s="38">
        <v>0.34684844845653801</v>
      </c>
      <c r="D214" s="38"/>
      <c r="E214" s="38"/>
    </row>
    <row r="215" spans="1:5" x14ac:dyDescent="0.25">
      <c r="A215" s="60">
        <v>18294.984172300101</v>
      </c>
      <c r="B215" s="38"/>
      <c r="C215" s="38">
        <v>0.43265503053040399</v>
      </c>
      <c r="D215" s="38"/>
      <c r="E215" s="38"/>
    </row>
    <row r="216" spans="1:5" x14ac:dyDescent="0.25">
      <c r="A216" s="60">
        <v>18309.269999256801</v>
      </c>
      <c r="B216" s="38"/>
      <c r="C216" s="38"/>
      <c r="D216" s="38"/>
      <c r="E216" s="38"/>
    </row>
    <row r="217" spans="1:5" x14ac:dyDescent="0.25">
      <c r="A217" s="60">
        <v>18315.539977502001</v>
      </c>
      <c r="B217" s="38"/>
      <c r="C217" s="38">
        <v>1.00398127517873</v>
      </c>
      <c r="D217" s="38"/>
      <c r="E217" s="38"/>
    </row>
    <row r="218" spans="1:5" x14ac:dyDescent="0.25">
      <c r="A218" s="60">
        <v>18316.799103043501</v>
      </c>
      <c r="B218" s="38"/>
      <c r="C218" s="38">
        <v>0.84954941620996005</v>
      </c>
      <c r="D218" s="38"/>
      <c r="E218" s="38"/>
    </row>
    <row r="219" spans="1:5" x14ac:dyDescent="0.25">
      <c r="A219" s="60">
        <v>18328.648409498401</v>
      </c>
      <c r="B219" s="38"/>
      <c r="C219" s="38">
        <v>0.89468157217433797</v>
      </c>
      <c r="D219" s="38"/>
      <c r="E219" s="38"/>
    </row>
    <row r="220" spans="1:5" x14ac:dyDescent="0.25">
      <c r="A220" s="60">
        <v>18340.6688204087</v>
      </c>
      <c r="B220" s="38"/>
      <c r="C220" s="38">
        <v>0.51924891170040999</v>
      </c>
      <c r="D220" s="38"/>
      <c r="E220" s="38"/>
    </row>
    <row r="221" spans="1:5" x14ac:dyDescent="0.25">
      <c r="A221" s="60">
        <v>18345.8574539849</v>
      </c>
      <c r="B221" s="38"/>
      <c r="C221" s="38">
        <v>1.1716312329396801</v>
      </c>
      <c r="D221" s="38"/>
      <c r="E221" s="38"/>
    </row>
    <row r="222" spans="1:5" x14ac:dyDescent="0.25">
      <c r="A222" s="60">
        <v>18353.054628493999</v>
      </c>
      <c r="B222" s="38"/>
      <c r="C222" s="38">
        <v>0.330189571695372</v>
      </c>
      <c r="D222" s="38"/>
      <c r="E222" s="38"/>
    </row>
    <row r="223" spans="1:5" x14ac:dyDescent="0.25">
      <c r="A223" s="60">
        <v>18362.7879526287</v>
      </c>
      <c r="B223" s="38"/>
      <c r="C223" s="38">
        <v>0.74982286958615896</v>
      </c>
      <c r="D223" s="38"/>
      <c r="E223" s="38"/>
    </row>
    <row r="224" spans="1:5" x14ac:dyDescent="0.25">
      <c r="A224" s="60">
        <v>18376.4873886075</v>
      </c>
      <c r="B224" s="38"/>
      <c r="C224" s="38">
        <v>0.49666492752396002</v>
      </c>
      <c r="D224" s="38"/>
      <c r="E224" s="38"/>
    </row>
    <row r="225" spans="1:5" x14ac:dyDescent="0.25">
      <c r="A225" s="60">
        <v>18376.490294819901</v>
      </c>
      <c r="B225" s="38"/>
      <c r="C225" s="38">
        <v>0.74455004735785002</v>
      </c>
      <c r="D225" s="38"/>
      <c r="E225" s="38"/>
    </row>
    <row r="226" spans="1:5" x14ac:dyDescent="0.25">
      <c r="A226" s="60">
        <v>18399.9811568265</v>
      </c>
      <c r="B226" s="38"/>
      <c r="C226" s="38">
        <v>0.83485716847739899</v>
      </c>
      <c r="D226" s="38"/>
      <c r="E226" s="38"/>
    </row>
    <row r="227" spans="1:5" x14ac:dyDescent="0.25">
      <c r="A227" s="60">
        <v>18411.226577302201</v>
      </c>
      <c r="B227" s="38"/>
      <c r="C227" s="38">
        <v>0.63751906296041205</v>
      </c>
      <c r="D227" s="38"/>
      <c r="E227" s="38"/>
    </row>
    <row r="228" spans="1:5" x14ac:dyDescent="0.25">
      <c r="A228" s="60">
        <v>18426.4469968587</v>
      </c>
      <c r="B228" s="38"/>
      <c r="C228" s="38">
        <v>0.52430948724830895</v>
      </c>
      <c r="D228" s="38"/>
      <c r="E228" s="38"/>
    </row>
    <row r="229" spans="1:5" x14ac:dyDescent="0.25">
      <c r="A229" s="60">
        <v>18430.958285798999</v>
      </c>
      <c r="B229" s="38"/>
      <c r="C229" s="38">
        <v>0.90244885082806403</v>
      </c>
      <c r="D229" s="38"/>
      <c r="E229" s="38"/>
    </row>
    <row r="230" spans="1:5" x14ac:dyDescent="0.25">
      <c r="A230" s="60">
        <v>18454.834390046199</v>
      </c>
      <c r="B230" s="38"/>
      <c r="C230" s="38">
        <v>0.77726936899511501</v>
      </c>
      <c r="D230" s="38"/>
      <c r="E230" s="38"/>
    </row>
    <row r="231" spans="1:5" x14ac:dyDescent="0.25">
      <c r="A231" s="60">
        <v>18525.8593649424</v>
      </c>
      <c r="B231" s="38"/>
      <c r="C231" s="38">
        <v>0.77249404290538104</v>
      </c>
      <c r="D231" s="38"/>
      <c r="E231" s="38"/>
    </row>
    <row r="232" spans="1:5" x14ac:dyDescent="0.25">
      <c r="A232" s="60">
        <v>18567.3260824217</v>
      </c>
      <c r="B232" s="38"/>
      <c r="C232" s="38">
        <v>0.31926578727052801</v>
      </c>
      <c r="D232" s="38"/>
      <c r="E232" s="38"/>
    </row>
    <row r="233" spans="1:5" x14ac:dyDescent="0.25">
      <c r="A233" s="60">
        <v>18568.114034301001</v>
      </c>
      <c r="B233" s="38"/>
      <c r="C233" s="38">
        <v>0.62256855378577403</v>
      </c>
      <c r="D233" s="38"/>
      <c r="E233" s="38"/>
    </row>
    <row r="234" spans="1:5" x14ac:dyDescent="0.25">
      <c r="A234" s="60">
        <v>18576.824361680301</v>
      </c>
      <c r="B234" s="38"/>
      <c r="C234" s="38">
        <v>0.471789993724747</v>
      </c>
      <c r="D234" s="38"/>
      <c r="E234" s="38"/>
    </row>
    <row r="235" spans="1:5" x14ac:dyDescent="0.25">
      <c r="A235" s="60">
        <v>18603.4572111495</v>
      </c>
      <c r="B235" s="38"/>
      <c r="C235" s="38">
        <v>0.550687255850968</v>
      </c>
      <c r="D235" s="38"/>
      <c r="E235" s="38"/>
    </row>
    <row r="236" spans="1:5" x14ac:dyDescent="0.25">
      <c r="A236" s="60">
        <v>18623.083482198599</v>
      </c>
      <c r="B236" s="38"/>
      <c r="C236" s="38">
        <v>-0.169988665730747</v>
      </c>
      <c r="D236" s="38"/>
      <c r="E236" s="38"/>
    </row>
    <row r="237" spans="1:5" x14ac:dyDescent="0.25">
      <c r="A237" s="60">
        <v>18630.919579610101</v>
      </c>
      <c r="B237" s="38"/>
      <c r="C237" s="38">
        <v>1.3436416275884699</v>
      </c>
      <c r="D237" s="38"/>
      <c r="E237" s="38"/>
    </row>
    <row r="238" spans="1:5" x14ac:dyDescent="0.25">
      <c r="A238" s="60">
        <v>18656.078292239599</v>
      </c>
      <c r="B238" s="38"/>
      <c r="C238" s="38"/>
      <c r="D238" s="38"/>
      <c r="E238" s="38"/>
    </row>
    <row r="239" spans="1:5" x14ac:dyDescent="0.25">
      <c r="A239" s="60">
        <v>18658.770735037899</v>
      </c>
      <c r="B239" s="38"/>
      <c r="C239" s="38">
        <v>0.80360996295132403</v>
      </c>
      <c r="D239" s="38"/>
      <c r="E239" s="38"/>
    </row>
    <row r="240" spans="1:5" x14ac:dyDescent="0.25">
      <c r="A240" s="60">
        <v>18659.901841255301</v>
      </c>
      <c r="B240" s="38"/>
      <c r="C240" s="38">
        <v>0.74597003291843</v>
      </c>
      <c r="D240" s="38"/>
      <c r="E240" s="38"/>
    </row>
    <row r="241" spans="1:5" x14ac:dyDescent="0.25">
      <c r="A241" s="60">
        <v>18660.2976666904</v>
      </c>
      <c r="B241" s="38"/>
      <c r="C241" s="38">
        <v>1.04551037645335</v>
      </c>
      <c r="D241" s="38"/>
      <c r="E241" s="38"/>
    </row>
    <row r="242" spans="1:5" x14ac:dyDescent="0.25">
      <c r="A242" s="60">
        <v>18665.902367628201</v>
      </c>
      <c r="B242" s="38"/>
      <c r="C242" s="38">
        <v>0.44685466617855302</v>
      </c>
      <c r="D242" s="38"/>
      <c r="E242" s="38"/>
    </row>
    <row r="243" spans="1:5" x14ac:dyDescent="0.25">
      <c r="A243" s="60">
        <v>18665.947530652302</v>
      </c>
      <c r="B243" s="38"/>
      <c r="C243" s="38">
        <v>0.95152514550855805</v>
      </c>
      <c r="D243" s="38"/>
      <c r="E243" s="38"/>
    </row>
    <row r="244" spans="1:5" x14ac:dyDescent="0.25">
      <c r="A244" s="60">
        <v>18676.706769546399</v>
      </c>
      <c r="B244" s="38"/>
      <c r="C244" s="38">
        <v>0.41537529488213698</v>
      </c>
      <c r="D244" s="38"/>
      <c r="E244" s="38"/>
    </row>
    <row r="245" spans="1:5" x14ac:dyDescent="0.25">
      <c r="A245" s="60">
        <v>18692.058691727099</v>
      </c>
      <c r="B245" s="38"/>
      <c r="C245" s="38">
        <v>0.82748418698350701</v>
      </c>
      <c r="D245" s="38"/>
      <c r="E245" s="38"/>
    </row>
    <row r="246" spans="1:5" x14ac:dyDescent="0.25">
      <c r="A246" s="60">
        <v>18694.674002972701</v>
      </c>
      <c r="B246" s="38"/>
      <c r="C246" s="38">
        <v>0.553705331428755</v>
      </c>
      <c r="D246" s="38"/>
      <c r="E246" s="38"/>
    </row>
    <row r="247" spans="1:5" x14ac:dyDescent="0.25">
      <c r="A247" s="60">
        <v>18705.091645855999</v>
      </c>
      <c r="B247" s="38"/>
      <c r="C247" s="38">
        <v>0.50284787849035295</v>
      </c>
      <c r="D247" s="38"/>
      <c r="E247" s="38"/>
    </row>
    <row r="248" spans="1:5" x14ac:dyDescent="0.25">
      <c r="A248" s="60">
        <v>18716.864405973902</v>
      </c>
      <c r="B248" s="38"/>
      <c r="C248" s="38">
        <v>0.151942600301469</v>
      </c>
      <c r="D248" s="38"/>
      <c r="E248" s="38"/>
    </row>
    <row r="249" spans="1:5" x14ac:dyDescent="0.25">
      <c r="A249" s="60">
        <v>18717.553401239002</v>
      </c>
      <c r="B249" s="38"/>
      <c r="C249" s="38">
        <v>0.71032333661311697</v>
      </c>
      <c r="D249" s="38"/>
      <c r="E249" s="38"/>
    </row>
    <row r="250" spans="1:5" x14ac:dyDescent="0.25">
      <c r="A250" s="60">
        <v>18729.519001501001</v>
      </c>
      <c r="B250" s="38"/>
      <c r="C250" s="38">
        <v>1.3410926562238901</v>
      </c>
      <c r="D250" s="38"/>
      <c r="E250" s="38"/>
    </row>
    <row r="251" spans="1:5" x14ac:dyDescent="0.25">
      <c r="A251" s="60">
        <v>18729.519001501001</v>
      </c>
      <c r="B251" s="38"/>
      <c r="C251" s="38">
        <v>1.2207226016284201</v>
      </c>
      <c r="D251" s="38"/>
      <c r="E251" s="38"/>
    </row>
    <row r="252" spans="1:5" x14ac:dyDescent="0.25">
      <c r="A252" s="60">
        <v>18747.063628713899</v>
      </c>
      <c r="B252" s="38"/>
      <c r="C252" s="38"/>
      <c r="D252" s="38"/>
      <c r="E252" s="38"/>
    </row>
    <row r="253" spans="1:5" x14ac:dyDescent="0.25">
      <c r="A253" s="60">
        <v>18759.648219307699</v>
      </c>
      <c r="B253" s="38"/>
      <c r="C253" s="38">
        <v>0.84796109872038405</v>
      </c>
      <c r="D253" s="38"/>
      <c r="E253" s="38"/>
    </row>
    <row r="254" spans="1:5" x14ac:dyDescent="0.25">
      <c r="A254" s="60">
        <v>18767.344060017302</v>
      </c>
      <c r="B254" s="38"/>
      <c r="C254" s="38">
        <v>0.60758066127179999</v>
      </c>
      <c r="D254" s="38"/>
      <c r="E254" s="38"/>
    </row>
    <row r="255" spans="1:5" x14ac:dyDescent="0.25">
      <c r="A255" s="60">
        <v>18789.089970850499</v>
      </c>
      <c r="B255" s="38"/>
      <c r="C255" s="38">
        <v>0.65047596914285</v>
      </c>
      <c r="D255" s="38"/>
      <c r="E255" s="38"/>
    </row>
    <row r="256" spans="1:5" x14ac:dyDescent="0.25">
      <c r="A256" s="60">
        <v>18800.1880962457</v>
      </c>
      <c r="B256" s="38"/>
      <c r="C256" s="38">
        <v>0.90287435348914702</v>
      </c>
      <c r="D256" s="38"/>
      <c r="E256" s="38"/>
    </row>
    <row r="257" spans="1:5" x14ac:dyDescent="0.25">
      <c r="A257" s="60">
        <v>18816.263177705401</v>
      </c>
      <c r="B257" s="38"/>
      <c r="C257" s="38">
        <v>1.1038261619585199</v>
      </c>
      <c r="D257" s="38"/>
      <c r="E257" s="38"/>
    </row>
    <row r="258" spans="1:5" x14ac:dyDescent="0.25">
      <c r="A258" s="60">
        <v>18818.609605531499</v>
      </c>
      <c r="B258" s="38"/>
      <c r="C258" s="38">
        <v>0.58164934261277801</v>
      </c>
      <c r="D258" s="38"/>
      <c r="E258" s="38"/>
    </row>
    <row r="259" spans="1:5" x14ac:dyDescent="0.25">
      <c r="A259" s="60">
        <v>18825.136420747898</v>
      </c>
      <c r="B259" s="38"/>
      <c r="C259" s="38">
        <v>0.96947878060946702</v>
      </c>
      <c r="D259" s="38"/>
      <c r="E259" s="38"/>
    </row>
    <row r="260" spans="1:5" x14ac:dyDescent="0.25">
      <c r="A260" s="60">
        <v>18850.7605157865</v>
      </c>
      <c r="B260" s="38"/>
      <c r="C260" s="38">
        <v>0.83985749354587003</v>
      </c>
      <c r="D260" s="38"/>
      <c r="E260" s="38"/>
    </row>
    <row r="261" spans="1:5" x14ac:dyDescent="0.25">
      <c r="A261" s="60">
        <v>18864.117859756701</v>
      </c>
      <c r="B261" s="38"/>
      <c r="C261" s="38">
        <v>1.08886784471913</v>
      </c>
      <c r="D261" s="38"/>
      <c r="E261" s="38"/>
    </row>
    <row r="262" spans="1:5" x14ac:dyDescent="0.25">
      <c r="A262" s="60">
        <v>18871.780703988399</v>
      </c>
      <c r="B262" s="38"/>
      <c r="C262" s="38">
        <v>0.78149999167609296</v>
      </c>
      <c r="D262" s="38"/>
      <c r="E262" s="38"/>
    </row>
    <row r="263" spans="1:5" x14ac:dyDescent="0.25">
      <c r="A263" s="60">
        <v>18877.342961292099</v>
      </c>
      <c r="B263" s="38"/>
      <c r="C263" s="38">
        <v>0.85040216452161299</v>
      </c>
      <c r="D263" s="38"/>
      <c r="E263" s="38"/>
    </row>
    <row r="264" spans="1:5" x14ac:dyDescent="0.25">
      <c r="A264" s="60">
        <v>18881.9877177417</v>
      </c>
      <c r="B264" s="38"/>
      <c r="C264" s="38">
        <v>0.88320938372636904</v>
      </c>
      <c r="D264" s="38"/>
      <c r="E264" s="38"/>
    </row>
    <row r="265" spans="1:5" x14ac:dyDescent="0.25">
      <c r="A265" s="60">
        <v>18889.897600512399</v>
      </c>
      <c r="B265" s="38"/>
      <c r="C265" s="38">
        <v>0.13773414599502801</v>
      </c>
      <c r="D265" s="38"/>
      <c r="E265" s="38"/>
    </row>
    <row r="266" spans="1:5" x14ac:dyDescent="0.25">
      <c r="A266" s="60">
        <v>18913.043712502898</v>
      </c>
      <c r="B266" s="38"/>
      <c r="C266" s="38">
        <v>1.14333059713345</v>
      </c>
      <c r="D266" s="38"/>
      <c r="E266" s="38"/>
    </row>
    <row r="267" spans="1:5" x14ac:dyDescent="0.25">
      <c r="A267" s="60">
        <v>18928.085950741399</v>
      </c>
      <c r="B267" s="38"/>
      <c r="C267" s="38">
        <v>0.60712031652290199</v>
      </c>
      <c r="D267" s="38"/>
      <c r="E267" s="38"/>
    </row>
    <row r="268" spans="1:5" x14ac:dyDescent="0.25">
      <c r="A268" s="60">
        <v>18939.654935938001</v>
      </c>
      <c r="B268" s="38"/>
      <c r="C268" s="38"/>
      <c r="D268" s="38"/>
      <c r="E268" s="38"/>
    </row>
    <row r="269" spans="1:5" x14ac:dyDescent="0.25">
      <c r="A269" s="60">
        <v>18961.131498368501</v>
      </c>
      <c r="B269" s="38"/>
      <c r="C269" s="38">
        <v>-0.72525574238041501</v>
      </c>
      <c r="D269" s="38"/>
      <c r="E269" s="38"/>
    </row>
    <row r="270" spans="1:5" x14ac:dyDescent="0.25">
      <c r="A270" s="60">
        <v>18966.766562502002</v>
      </c>
      <c r="B270" s="38"/>
      <c r="C270" s="38">
        <v>0.90481288251547098</v>
      </c>
      <c r="D270" s="38"/>
      <c r="E270" s="38"/>
    </row>
    <row r="271" spans="1:5" x14ac:dyDescent="0.25">
      <c r="A271" s="60">
        <v>18970.460331501101</v>
      </c>
      <c r="B271" s="38"/>
      <c r="C271" s="38">
        <v>0.71651042143188204</v>
      </c>
      <c r="D271" s="38"/>
      <c r="E271" s="38"/>
    </row>
    <row r="272" spans="1:5" x14ac:dyDescent="0.25">
      <c r="A272" s="60">
        <v>18993.903705280201</v>
      </c>
      <c r="B272" s="38"/>
      <c r="C272" s="38">
        <v>1.24765124468682</v>
      </c>
      <c r="D272" s="38"/>
      <c r="E272" s="38"/>
    </row>
    <row r="273" spans="1:5" x14ac:dyDescent="0.25">
      <c r="A273" s="60">
        <v>19045.9251663537</v>
      </c>
      <c r="B273" s="38">
        <v>0.63640431488606797</v>
      </c>
      <c r="C273" s="38">
        <v>0.93064955785640002</v>
      </c>
      <c r="D273" s="38">
        <v>0.92872768135100203</v>
      </c>
      <c r="E273" s="38">
        <v>1.21726189683666</v>
      </c>
    </row>
    <row r="274" spans="1:5" x14ac:dyDescent="0.25">
      <c r="A274" s="60">
        <v>19056.129880931501</v>
      </c>
      <c r="B274" s="38">
        <v>0.63664875329981396</v>
      </c>
      <c r="C274" s="38">
        <v>1.8940330074721099</v>
      </c>
      <c r="D274" s="38">
        <v>0.92813617978141405</v>
      </c>
      <c r="E274" s="38">
        <v>1.21656163531436</v>
      </c>
    </row>
    <row r="275" spans="1:5" x14ac:dyDescent="0.25">
      <c r="A275" s="60">
        <v>19068.232396903699</v>
      </c>
      <c r="B275" s="38">
        <v>0.63693864965223601</v>
      </c>
      <c r="C275" s="38">
        <v>0.566305053610616</v>
      </c>
      <c r="D275" s="38">
        <v>0.92743469138713397</v>
      </c>
      <c r="E275" s="38">
        <v>1.21573114847219</v>
      </c>
    </row>
    <row r="276" spans="1:5" x14ac:dyDescent="0.25">
      <c r="A276" s="60">
        <v>19076.70198374</v>
      </c>
      <c r="B276" s="38">
        <v>0.63714152424033699</v>
      </c>
      <c r="C276" s="38">
        <v>0.80989138401632599</v>
      </c>
      <c r="D276" s="38">
        <v>0.92694378846178505</v>
      </c>
      <c r="E276" s="38">
        <v>1.2151499615353401</v>
      </c>
    </row>
    <row r="277" spans="1:5" x14ac:dyDescent="0.25">
      <c r="A277" s="60">
        <v>19081.4013491117</v>
      </c>
      <c r="B277" s="38">
        <v>0.63725408925537197</v>
      </c>
      <c r="C277" s="38">
        <v>1.19139456798971</v>
      </c>
      <c r="D277" s="38">
        <v>0.92667141534993103</v>
      </c>
      <c r="E277" s="38">
        <v>1.2148274911006001</v>
      </c>
    </row>
    <row r="278" spans="1:5" x14ac:dyDescent="0.25">
      <c r="A278" s="60">
        <v>19091.191248840099</v>
      </c>
      <c r="B278" s="38">
        <v>0.63748858825687005</v>
      </c>
      <c r="C278" s="38">
        <v>1.09499928492514</v>
      </c>
      <c r="D278" s="38">
        <v>0.92610401056695402</v>
      </c>
      <c r="E278" s="38">
        <v>1.2141557142917501</v>
      </c>
    </row>
    <row r="279" spans="1:5" x14ac:dyDescent="0.25">
      <c r="A279" s="60">
        <v>19093.954265864701</v>
      </c>
      <c r="B279" s="38">
        <v>0.63755477102864999</v>
      </c>
      <c r="C279" s="38">
        <v>0.76872161399894601</v>
      </c>
      <c r="D279" s="38">
        <v>0.925943874660484</v>
      </c>
      <c r="E279" s="38">
        <v>1.2139661194739499</v>
      </c>
    </row>
    <row r="280" spans="1:5" x14ac:dyDescent="0.25">
      <c r="A280" s="60">
        <v>19106.668698616599</v>
      </c>
      <c r="B280" s="38">
        <v>0.63785931957612196</v>
      </c>
      <c r="C280" s="38">
        <v>1.14375557415791</v>
      </c>
      <c r="D280" s="38">
        <v>0.92520700769486697</v>
      </c>
      <c r="E280" s="38">
        <v>1.21309368202284</v>
      </c>
    </row>
    <row r="281" spans="1:5" x14ac:dyDescent="0.25">
      <c r="A281" s="60">
        <v>19125.7586399139</v>
      </c>
      <c r="B281" s="38">
        <v>0.63831657605913195</v>
      </c>
      <c r="C281" s="38">
        <v>0.52813971625940104</v>
      </c>
      <c r="D281" s="38">
        <v>0.92410072440602897</v>
      </c>
      <c r="E281" s="38">
        <v>1.2117838123567399</v>
      </c>
    </row>
    <row r="282" spans="1:5" x14ac:dyDescent="0.25">
      <c r="A282" s="60">
        <v>19135.2530230702</v>
      </c>
      <c r="B282" s="38">
        <v>0.63854399032099896</v>
      </c>
      <c r="C282" s="38">
        <v>0.14235752332891799</v>
      </c>
      <c r="D282" s="38">
        <v>0.923550553661457</v>
      </c>
      <c r="E282" s="38">
        <v>1.2111323710054001</v>
      </c>
    </row>
    <row r="283" spans="1:5" x14ac:dyDescent="0.25">
      <c r="A283" s="60">
        <v>19137.754844013401</v>
      </c>
      <c r="B283" s="38">
        <v>0.63860391492714796</v>
      </c>
      <c r="C283" s="38">
        <v>1.4246967068732601</v>
      </c>
      <c r="D283" s="38">
        <v>0.92340558545754403</v>
      </c>
      <c r="E283" s="38">
        <v>1.21096071549941</v>
      </c>
    </row>
    <row r="284" spans="1:5" x14ac:dyDescent="0.25">
      <c r="A284" s="60">
        <v>19148.0061466324</v>
      </c>
      <c r="B284" s="38">
        <v>0.63884945693030804</v>
      </c>
      <c r="C284" s="38">
        <v>1.2455938635411501</v>
      </c>
      <c r="D284" s="38">
        <v>0.92281159483902597</v>
      </c>
      <c r="E284" s="38">
        <v>1.2102573639184699</v>
      </c>
    </row>
    <row r="285" spans="1:5" x14ac:dyDescent="0.25">
      <c r="A285" s="60">
        <v>19149.573860611901</v>
      </c>
      <c r="B285" s="38">
        <v>0.63888700705972401</v>
      </c>
      <c r="C285" s="38">
        <v>0.88349908299885105</v>
      </c>
      <c r="D285" s="38">
        <v>0.92272076009564497</v>
      </c>
      <c r="E285" s="38">
        <v>1.2101498035259399</v>
      </c>
    </row>
    <row r="286" spans="1:5" x14ac:dyDescent="0.25">
      <c r="A286" s="60">
        <v>19155.5405355771</v>
      </c>
      <c r="B286" s="38">
        <v>0.63902992132152003</v>
      </c>
      <c r="C286" s="38">
        <v>1.0093305339522201</v>
      </c>
      <c r="D286" s="38">
        <v>0.92237505377562401</v>
      </c>
      <c r="E286" s="38">
        <v>1.20974043671586</v>
      </c>
    </row>
    <row r="287" spans="1:5" x14ac:dyDescent="0.25">
      <c r="A287" s="60">
        <v>19163.818180577298</v>
      </c>
      <c r="B287" s="38">
        <v>0.63922818685009997</v>
      </c>
      <c r="C287" s="38">
        <v>0.83723719562232002</v>
      </c>
      <c r="D287" s="38">
        <v>0.92189547308278796</v>
      </c>
      <c r="E287" s="38">
        <v>1.2091725305946299</v>
      </c>
    </row>
    <row r="288" spans="1:5" x14ac:dyDescent="0.25">
      <c r="A288" s="60">
        <v>19173.558063810098</v>
      </c>
      <c r="B288" s="38">
        <v>0.63946147381416996</v>
      </c>
      <c r="C288" s="38">
        <v>1.2246254063251101</v>
      </c>
      <c r="D288" s="38">
        <v>0.92133120964024495</v>
      </c>
      <c r="E288" s="38">
        <v>1.20850432622659</v>
      </c>
    </row>
    <row r="289" spans="1:5" x14ac:dyDescent="0.25">
      <c r="A289" s="60">
        <v>19178.8786153521</v>
      </c>
      <c r="B289" s="38">
        <v>0.63958890922934497</v>
      </c>
      <c r="C289" s="38">
        <v>1.3831114234614399</v>
      </c>
      <c r="D289" s="38">
        <v>0.92102298925632797</v>
      </c>
      <c r="E289" s="38">
        <v>1.20813932056107</v>
      </c>
    </row>
    <row r="290" spans="1:5" x14ac:dyDescent="0.25">
      <c r="A290" s="60">
        <v>19180.217485151799</v>
      </c>
      <c r="B290" s="38">
        <v>0.63962097711680899</v>
      </c>
      <c r="C290" s="38">
        <v>0.896343711273073</v>
      </c>
      <c r="D290" s="38">
        <v>0.92094543023397102</v>
      </c>
      <c r="E290" s="38">
        <v>1.2080474713375799</v>
      </c>
    </row>
    <row r="291" spans="1:5" x14ac:dyDescent="0.25">
      <c r="A291" s="60">
        <v>19182.721359416399</v>
      </c>
      <c r="B291" s="38">
        <v>0.63968094844314305</v>
      </c>
      <c r="C291" s="38">
        <v>2.2659381760961499</v>
      </c>
      <c r="D291" s="38">
        <v>0.92080038609037895</v>
      </c>
      <c r="E291" s="38">
        <v>1.2078757017652799</v>
      </c>
    </row>
    <row r="292" spans="1:5" x14ac:dyDescent="0.25">
      <c r="A292" s="60">
        <v>19183.324525344698</v>
      </c>
      <c r="B292" s="38">
        <v>0.63969539509579398</v>
      </c>
      <c r="C292" s="38">
        <v>0.96580553658662804</v>
      </c>
      <c r="D292" s="38">
        <v>0.92076544637637103</v>
      </c>
      <c r="E292" s="38">
        <v>1.20783432393444</v>
      </c>
    </row>
    <row r="293" spans="1:5" x14ac:dyDescent="0.25">
      <c r="A293" s="60">
        <v>19191.593793690801</v>
      </c>
      <c r="B293" s="38">
        <v>0.63989345449235702</v>
      </c>
      <c r="C293" s="38">
        <v>1.0434458095636601</v>
      </c>
      <c r="D293" s="38">
        <v>0.92028644733974996</v>
      </c>
      <c r="E293" s="38">
        <v>1.2072670539603101</v>
      </c>
    </row>
    <row r="294" spans="1:5" x14ac:dyDescent="0.25">
      <c r="A294" s="60">
        <v>19191.658833077599</v>
      </c>
      <c r="B294" s="38">
        <v>0.639895012260558</v>
      </c>
      <c r="C294" s="38">
        <v>0.890325839709738</v>
      </c>
      <c r="D294" s="38">
        <v>0.92028268004435498</v>
      </c>
      <c r="E294" s="38">
        <v>1.20726259235363</v>
      </c>
    </row>
    <row r="295" spans="1:5" x14ac:dyDescent="0.25">
      <c r="A295" s="60">
        <v>19192.667624459002</v>
      </c>
      <c r="B295" s="38">
        <v>0.63991917396129006</v>
      </c>
      <c r="C295" s="38">
        <v>1.50909876652106</v>
      </c>
      <c r="D295" s="38">
        <v>0.92022424777916001</v>
      </c>
      <c r="E295" s="38">
        <v>1.2071933909072501</v>
      </c>
    </row>
    <row r="296" spans="1:5" x14ac:dyDescent="0.25">
      <c r="A296" s="60">
        <v>19209.6036558245</v>
      </c>
      <c r="B296" s="38">
        <v>0.64032480701364802</v>
      </c>
      <c r="C296" s="38">
        <v>0.91924333449249196</v>
      </c>
      <c r="D296" s="38">
        <v>0.91924333449249196</v>
      </c>
      <c r="E296" s="38">
        <v>1.2060316548307599</v>
      </c>
    </row>
    <row r="297" spans="1:5" x14ac:dyDescent="0.25">
      <c r="A297" s="60">
        <v>19215.015403773701</v>
      </c>
      <c r="B297" s="38">
        <v>0.64045442148159404</v>
      </c>
      <c r="C297" s="38">
        <v>0.84586458236770601</v>
      </c>
      <c r="D297" s="38">
        <v>0.918929923281951</v>
      </c>
      <c r="E297" s="38">
        <v>1.2056604531909201</v>
      </c>
    </row>
    <row r="298" spans="1:5" x14ac:dyDescent="0.25">
      <c r="A298" s="60">
        <v>19246.710653440201</v>
      </c>
      <c r="B298" s="38">
        <v>0.64121352266569198</v>
      </c>
      <c r="C298" s="38">
        <v>0.60660033895711996</v>
      </c>
      <c r="D298" s="38">
        <v>0.91709467420498503</v>
      </c>
      <c r="E298" s="38">
        <v>1.20348663498352</v>
      </c>
    </row>
    <row r="299" spans="1:5" x14ac:dyDescent="0.25">
      <c r="A299" s="60">
        <v>19256.411059161401</v>
      </c>
      <c r="B299" s="38">
        <v>0.64144584070378896</v>
      </c>
      <c r="C299" s="38">
        <v>0.45487561911179403</v>
      </c>
      <c r="D299" s="38">
        <v>0.91653310972485003</v>
      </c>
      <c r="E299" s="38">
        <v>1.2028214130714701</v>
      </c>
    </row>
    <row r="300" spans="1:5" x14ac:dyDescent="0.25">
      <c r="A300" s="60">
        <v>19258.993520299999</v>
      </c>
      <c r="B300" s="38">
        <v>0.64150768831072302</v>
      </c>
      <c r="C300" s="38">
        <v>0.77276327210043005</v>
      </c>
      <c r="D300" s="38">
        <v>0.91638361881987096</v>
      </c>
      <c r="E300" s="38">
        <v>1.20264432318995</v>
      </c>
    </row>
    <row r="301" spans="1:5" x14ac:dyDescent="0.25">
      <c r="A301" s="60">
        <v>19263.973450528101</v>
      </c>
      <c r="B301" s="38">
        <v>0.64162695245318102</v>
      </c>
      <c r="C301" s="38">
        <v>1.2059377777743401</v>
      </c>
      <c r="D301" s="38">
        <v>0.91609535767053296</v>
      </c>
      <c r="E301" s="38">
        <v>1.2023028373856399</v>
      </c>
    </row>
    <row r="302" spans="1:5" x14ac:dyDescent="0.25">
      <c r="A302" s="60">
        <v>19265.1429858189</v>
      </c>
      <c r="B302" s="38">
        <v>0.64165496147415402</v>
      </c>
      <c r="C302" s="38">
        <v>0.86943926999625298</v>
      </c>
      <c r="D302" s="38">
        <v>0.91602766193974205</v>
      </c>
      <c r="E302" s="38">
        <v>1.2022226411413801</v>
      </c>
    </row>
    <row r="303" spans="1:5" x14ac:dyDescent="0.25">
      <c r="A303" s="60">
        <v>19266.8829362863</v>
      </c>
      <c r="B303" s="38">
        <v>0.64169663118725395</v>
      </c>
      <c r="C303" s="38">
        <v>0.69570785102932597</v>
      </c>
      <c r="D303" s="38">
        <v>0.91592695075406305</v>
      </c>
      <c r="E303" s="38">
        <v>1.2021033320825401</v>
      </c>
    </row>
    <row r="304" spans="1:5" x14ac:dyDescent="0.25">
      <c r="A304" s="60">
        <v>19269.043917475501</v>
      </c>
      <c r="B304" s="38">
        <v>0.64174838392150402</v>
      </c>
      <c r="C304" s="38">
        <v>0.76900857002384404</v>
      </c>
      <c r="D304" s="38">
        <v>0.91580187238969402</v>
      </c>
      <c r="E304" s="38">
        <v>1.2019551547077201</v>
      </c>
    </row>
    <row r="305" spans="1:5" x14ac:dyDescent="0.25">
      <c r="A305" s="60">
        <v>19270.090053923701</v>
      </c>
      <c r="B305" s="38">
        <v>0.64177343748816895</v>
      </c>
      <c r="C305" s="38">
        <v>1.08941728903862</v>
      </c>
      <c r="D305" s="38">
        <v>0.91574132274720099</v>
      </c>
      <c r="E305" s="38">
        <v>1.20188342243595</v>
      </c>
    </row>
    <row r="306" spans="1:5" x14ac:dyDescent="0.25">
      <c r="A306" s="60">
        <v>19270.122916046999</v>
      </c>
      <c r="B306" s="38">
        <v>0.64177422449133903</v>
      </c>
      <c r="C306" s="38">
        <v>0.88086399422766504</v>
      </c>
      <c r="D306" s="38">
        <v>0.91573942072237202</v>
      </c>
      <c r="E306" s="38">
        <v>1.2018811691293101</v>
      </c>
    </row>
    <row r="307" spans="1:5" x14ac:dyDescent="0.25">
      <c r="A307" s="60">
        <v>19272.7637756933</v>
      </c>
      <c r="B307" s="38">
        <v>0.64183746935619002</v>
      </c>
      <c r="C307" s="38">
        <v>0.84475243787383003</v>
      </c>
      <c r="D307" s="38">
        <v>0.91558657292357404</v>
      </c>
      <c r="E307" s="38">
        <v>1.20170009096862</v>
      </c>
    </row>
    <row r="308" spans="1:5" x14ac:dyDescent="0.25">
      <c r="A308" s="60">
        <v>19274.023847703502</v>
      </c>
      <c r="B308" s="38">
        <v>0.64186764621110903</v>
      </c>
      <c r="C308" s="38">
        <v>0.84490484256285503</v>
      </c>
      <c r="D308" s="38">
        <v>0.91551364406458202</v>
      </c>
      <c r="E308" s="38">
        <v>1.2016136916410101</v>
      </c>
    </row>
    <row r="309" spans="1:5" x14ac:dyDescent="0.25">
      <c r="A309" s="60">
        <v>19274.023847703502</v>
      </c>
      <c r="B309" s="38">
        <v>0.64186764621110903</v>
      </c>
      <c r="C309" s="38">
        <v>0.86765477573027505</v>
      </c>
      <c r="D309" s="38">
        <v>0.91551364406458202</v>
      </c>
      <c r="E309" s="38">
        <v>1.2016136916410101</v>
      </c>
    </row>
    <row r="310" spans="1:5" x14ac:dyDescent="0.25">
      <c r="A310" s="60">
        <v>19277.0741528709</v>
      </c>
      <c r="B310" s="38">
        <v>0.64194069624286798</v>
      </c>
      <c r="C310" s="38">
        <v>0.88158788455541304</v>
      </c>
      <c r="D310" s="38">
        <v>0.91533710679526703</v>
      </c>
      <c r="E310" s="38">
        <v>1.2014045445327399</v>
      </c>
    </row>
    <row r="311" spans="1:5" x14ac:dyDescent="0.25">
      <c r="A311" s="60">
        <v>19280.118083937599</v>
      </c>
      <c r="B311" s="38">
        <v>0.64201359326772001</v>
      </c>
      <c r="C311" s="38">
        <v>0.570346444083625</v>
      </c>
      <c r="D311" s="38">
        <v>0.91516094476100696</v>
      </c>
      <c r="E311" s="38">
        <v>1.2011958388814401</v>
      </c>
    </row>
    <row r="312" spans="1:5" x14ac:dyDescent="0.25">
      <c r="A312" s="60">
        <v>19295.125043067401</v>
      </c>
      <c r="B312" s="38">
        <v>0.64237297932590498</v>
      </c>
      <c r="C312" s="38"/>
      <c r="D312" s="38">
        <v>0.91429253889133599</v>
      </c>
      <c r="E312" s="38">
        <v>1.2001669603588001</v>
      </c>
    </row>
    <row r="313" spans="1:5" x14ac:dyDescent="0.25">
      <c r="A313" s="60">
        <v>19296.0065315272</v>
      </c>
      <c r="B313" s="38">
        <v>0.64239408889351401</v>
      </c>
      <c r="C313" s="38">
        <v>0.98136141321745196</v>
      </c>
      <c r="D313" s="38">
        <v>0.91424153492488602</v>
      </c>
      <c r="E313" s="38">
        <v>1.2001065289452999</v>
      </c>
    </row>
    <row r="314" spans="1:5" x14ac:dyDescent="0.25">
      <c r="A314" s="60">
        <v>19297.784826332001</v>
      </c>
      <c r="B314" s="38">
        <v>0.64243667475844202</v>
      </c>
      <c r="C314" s="38">
        <v>0.94365803996796505</v>
      </c>
      <c r="D314" s="38">
        <v>0.91413864241125498</v>
      </c>
      <c r="E314" s="38">
        <v>1.1999846171998101</v>
      </c>
    </row>
    <row r="315" spans="1:5" x14ac:dyDescent="0.25">
      <c r="A315" s="60">
        <v>19301.2119350926</v>
      </c>
      <c r="B315" s="38">
        <v>0.64251874536452003</v>
      </c>
      <c r="C315" s="38">
        <v>0.551712424393069</v>
      </c>
      <c r="D315" s="38">
        <v>0.91394035574531096</v>
      </c>
      <c r="E315" s="38">
        <v>1.1997496749454399</v>
      </c>
    </row>
    <row r="316" spans="1:5" x14ac:dyDescent="0.25">
      <c r="A316" s="60">
        <v>19303.838408353698</v>
      </c>
      <c r="B316" s="38">
        <v>0.64258164243800298</v>
      </c>
      <c r="C316" s="38">
        <v>1.06592162211505</v>
      </c>
      <c r="D316" s="38">
        <v>0.91378839839355697</v>
      </c>
      <c r="E316" s="38">
        <v>1.1995696236750599</v>
      </c>
    </row>
    <row r="317" spans="1:5" x14ac:dyDescent="0.25">
      <c r="A317" s="60">
        <v>19307.937196736399</v>
      </c>
      <c r="B317" s="38">
        <v>0.642679796972773</v>
      </c>
      <c r="C317" s="38">
        <v>1.31012259854786</v>
      </c>
      <c r="D317" s="38">
        <v>0.91355126907898698</v>
      </c>
      <c r="E317" s="38">
        <v>1.19928864885265</v>
      </c>
    </row>
    <row r="318" spans="1:5" x14ac:dyDescent="0.25">
      <c r="A318" s="60">
        <v>19308.881281900602</v>
      </c>
      <c r="B318" s="38">
        <v>0.64270240507416698</v>
      </c>
      <c r="C318" s="38">
        <v>0.65085136004097199</v>
      </c>
      <c r="D318" s="38">
        <v>0.91349665223960297</v>
      </c>
      <c r="E318" s="38">
        <v>1.19922393242618</v>
      </c>
    </row>
    <row r="319" spans="1:5" x14ac:dyDescent="0.25">
      <c r="A319" s="60">
        <v>19318.792742471702</v>
      </c>
      <c r="B319" s="38">
        <v>0.64293975347145904</v>
      </c>
      <c r="C319" s="38">
        <v>0.78396257262562896</v>
      </c>
      <c r="D319" s="38">
        <v>0.91292329985513598</v>
      </c>
      <c r="E319" s="38">
        <v>1.1985445375689201</v>
      </c>
    </row>
    <row r="320" spans="1:5" x14ac:dyDescent="0.25">
      <c r="A320" s="60">
        <v>19318.792742471702</v>
      </c>
      <c r="B320" s="38">
        <v>0.64293975347145904</v>
      </c>
      <c r="C320" s="38">
        <v>0.80297941323148603</v>
      </c>
      <c r="D320" s="38">
        <v>0.91292329985513598</v>
      </c>
      <c r="E320" s="38">
        <v>1.1985445375689201</v>
      </c>
    </row>
    <row r="321" spans="1:5" x14ac:dyDescent="0.25">
      <c r="A321" s="60">
        <v>19318.792742471702</v>
      </c>
      <c r="B321" s="38">
        <v>0.64293975347145904</v>
      </c>
      <c r="C321" s="38">
        <v>0.78627081303326296</v>
      </c>
      <c r="D321" s="38">
        <v>0.91292329985513598</v>
      </c>
      <c r="E321" s="38">
        <v>1.1985445375689201</v>
      </c>
    </row>
    <row r="322" spans="1:5" x14ac:dyDescent="0.25">
      <c r="A322" s="60">
        <v>19320.2470306869</v>
      </c>
      <c r="B322" s="38">
        <v>0.64297457874984298</v>
      </c>
      <c r="C322" s="38">
        <v>1.3521882086899399</v>
      </c>
      <c r="D322" s="38">
        <v>0.91283917949964799</v>
      </c>
      <c r="E322" s="38">
        <v>1.19844485593568</v>
      </c>
    </row>
    <row r="323" spans="1:5" x14ac:dyDescent="0.25">
      <c r="A323" s="60">
        <v>19326.548236229901</v>
      </c>
      <c r="B323" s="38">
        <v>0.64312547019086996</v>
      </c>
      <c r="C323" s="38">
        <v>0.75510804904699302</v>
      </c>
      <c r="D323" s="38">
        <v>0.91247471849669803</v>
      </c>
      <c r="E323" s="38">
        <v>1.19801296468019</v>
      </c>
    </row>
    <row r="324" spans="1:5" x14ac:dyDescent="0.25">
      <c r="A324" s="60">
        <v>19327.6525045991</v>
      </c>
      <c r="B324" s="38">
        <v>0.64315191330224497</v>
      </c>
      <c r="C324" s="38"/>
      <c r="D324" s="38">
        <v>0.91241085102947195</v>
      </c>
      <c r="E324" s="38">
        <v>1.19793727930142</v>
      </c>
    </row>
    <row r="325" spans="1:5" x14ac:dyDescent="0.25">
      <c r="A325" s="60">
        <v>19329.968176059301</v>
      </c>
      <c r="B325" s="38">
        <v>0.64320736482131302</v>
      </c>
      <c r="C325" s="38">
        <v>0.93907266840393999</v>
      </c>
      <c r="D325" s="38">
        <v>0.91227692297095597</v>
      </c>
      <c r="E325" s="38">
        <v>1.1977785679327799</v>
      </c>
    </row>
    <row r="326" spans="1:5" x14ac:dyDescent="0.25">
      <c r="A326" s="60">
        <v>19349.521186778002</v>
      </c>
      <c r="B326" s="38">
        <v>0.64367557501785</v>
      </c>
      <c r="C326" s="38">
        <v>1.1640848531738099</v>
      </c>
      <c r="D326" s="38">
        <v>0.91114624232399199</v>
      </c>
      <c r="E326" s="38">
        <v>1.19643857158036</v>
      </c>
    </row>
    <row r="327" spans="1:5" x14ac:dyDescent="0.25">
      <c r="A327" s="60">
        <v>19349.624000056399</v>
      </c>
      <c r="B327" s="38">
        <v>0.64367803690371705</v>
      </c>
      <c r="C327" s="38">
        <v>1.1658134771644699</v>
      </c>
      <c r="D327" s="38">
        <v>0.911140297859383</v>
      </c>
      <c r="E327" s="38">
        <v>1.19643152625085</v>
      </c>
    </row>
    <row r="328" spans="1:5" x14ac:dyDescent="0.25">
      <c r="A328" s="60">
        <v>19354.563765057599</v>
      </c>
      <c r="B328" s="38">
        <v>0.64379632001991005</v>
      </c>
      <c r="C328" s="38">
        <v>1.1691303828920101</v>
      </c>
      <c r="D328" s="38">
        <v>0.91085470106780098</v>
      </c>
      <c r="E328" s="38">
        <v>1.1960930342496201</v>
      </c>
    </row>
    <row r="329" spans="1:5" x14ac:dyDescent="0.25">
      <c r="A329" s="60">
        <v>19357.182122377199</v>
      </c>
      <c r="B329" s="38">
        <v>0.64385901633283904</v>
      </c>
      <c r="C329" s="38"/>
      <c r="D329" s="38">
        <v>0.91070332715827995</v>
      </c>
      <c r="E329" s="38">
        <v>1.19591362040528</v>
      </c>
    </row>
    <row r="330" spans="1:5" x14ac:dyDescent="0.25">
      <c r="A330" s="60">
        <v>19360.7084609456</v>
      </c>
      <c r="B330" s="38">
        <v>0.64394345362900496</v>
      </c>
      <c r="C330" s="38">
        <v>0.67525181986149996</v>
      </c>
      <c r="D330" s="38">
        <v>0.91049947015165</v>
      </c>
      <c r="E330" s="38">
        <v>1.1956719972013801</v>
      </c>
    </row>
    <row r="331" spans="1:5" x14ac:dyDescent="0.25">
      <c r="A331" s="60">
        <v>19370.397633386601</v>
      </c>
      <c r="B331" s="38">
        <v>0.64417545520410902</v>
      </c>
      <c r="C331" s="38">
        <v>0.82827781173786497</v>
      </c>
      <c r="D331" s="38">
        <v>0.90993939847921601</v>
      </c>
      <c r="E331" s="38">
        <v>1.1950081407397699</v>
      </c>
    </row>
    <row r="332" spans="1:5" x14ac:dyDescent="0.25">
      <c r="A332" s="60">
        <v>19373.566295421999</v>
      </c>
      <c r="B332" s="38">
        <v>0.64425132591970502</v>
      </c>
      <c r="C332" s="38">
        <v>0.81451391286970798</v>
      </c>
      <c r="D332" s="38">
        <v>0.90975625617946998</v>
      </c>
      <c r="E332" s="38">
        <v>1.19479105236001</v>
      </c>
    </row>
    <row r="333" spans="1:5" x14ac:dyDescent="0.25">
      <c r="A333" s="60">
        <v>19373.982191417901</v>
      </c>
      <c r="B333" s="38">
        <v>0.64426128413036299</v>
      </c>
      <c r="C333" s="38">
        <v>0.96246561613451098</v>
      </c>
      <c r="D333" s="38">
        <v>0.90973221891658096</v>
      </c>
      <c r="E333" s="38">
        <v>1.19476255938411</v>
      </c>
    </row>
    <row r="334" spans="1:5" x14ac:dyDescent="0.25">
      <c r="A334" s="60">
        <v>19377.949212499301</v>
      </c>
      <c r="B334" s="38">
        <v>0.64435626999889695</v>
      </c>
      <c r="C334" s="38">
        <v>0.74984545209351205</v>
      </c>
      <c r="D334" s="38">
        <v>0.90950294775536</v>
      </c>
      <c r="E334" s="38">
        <v>1.19449078517855</v>
      </c>
    </row>
    <row r="335" spans="1:5" x14ac:dyDescent="0.25">
      <c r="A335" s="60">
        <v>19399.4689880363</v>
      </c>
      <c r="B335" s="38">
        <v>0.64487152219189903</v>
      </c>
      <c r="C335" s="38">
        <v>0.52432051687290004</v>
      </c>
      <c r="D335" s="38">
        <v>0.90825948931922496</v>
      </c>
      <c r="E335" s="38">
        <v>1.1930166893554801</v>
      </c>
    </row>
    <row r="336" spans="1:5" x14ac:dyDescent="0.25">
      <c r="A336" s="60">
        <v>19404.583819086401</v>
      </c>
      <c r="B336" s="38">
        <v>0.64499398384612106</v>
      </c>
      <c r="C336" s="38">
        <v>1.0284967220999</v>
      </c>
      <c r="D336" s="38">
        <v>0.90796401025939399</v>
      </c>
      <c r="E336" s="38">
        <v>1.1926663739197001</v>
      </c>
    </row>
    <row r="337" spans="1:5" x14ac:dyDescent="0.25">
      <c r="A337" s="60">
        <v>19425.9234327064</v>
      </c>
      <c r="B337" s="38">
        <v>0.64550489060248695</v>
      </c>
      <c r="C337" s="38">
        <v>0.90356625681165004</v>
      </c>
      <c r="D337" s="38">
        <v>0.90673152866567297</v>
      </c>
      <c r="E337" s="38">
        <v>1.1912050306745401</v>
      </c>
    </row>
    <row r="338" spans="1:5" x14ac:dyDescent="0.25">
      <c r="A338" s="60">
        <v>19429.696063963998</v>
      </c>
      <c r="B338" s="38">
        <v>0.64559521105222795</v>
      </c>
      <c r="C338" s="38">
        <v>1.1663330803384699</v>
      </c>
      <c r="D338" s="38">
        <v>0.90651368776085295</v>
      </c>
      <c r="E338" s="38">
        <v>1.19094671587616</v>
      </c>
    </row>
    <row r="339" spans="1:5" x14ac:dyDescent="0.25">
      <c r="A339" s="60">
        <v>19431.673545993399</v>
      </c>
      <c r="B339" s="38">
        <v>0.64564255354835698</v>
      </c>
      <c r="C339" s="38">
        <v>0.88651393346796903</v>
      </c>
      <c r="D339" s="38">
        <v>0.90639950921903201</v>
      </c>
      <c r="E339" s="38">
        <v>1.1908113206881601</v>
      </c>
    </row>
    <row r="340" spans="1:5" x14ac:dyDescent="0.25">
      <c r="A340" s="60">
        <v>19435.984987263499</v>
      </c>
      <c r="B340" s="38">
        <v>0.64574577207024997</v>
      </c>
      <c r="C340" s="38">
        <v>1.18874815777266</v>
      </c>
      <c r="D340" s="38">
        <v>0.90615058398483705</v>
      </c>
      <c r="E340" s="38">
        <v>1.1905161335402199</v>
      </c>
    </row>
    <row r="341" spans="1:5" x14ac:dyDescent="0.25">
      <c r="A341" s="60">
        <v>19442.066133736502</v>
      </c>
      <c r="B341" s="38">
        <v>0.645891356482033</v>
      </c>
      <c r="C341" s="38">
        <v>0.86002001465894695</v>
      </c>
      <c r="D341" s="38">
        <v>0.90579951750363996</v>
      </c>
      <c r="E341" s="38">
        <v>1.19009980690855</v>
      </c>
    </row>
    <row r="342" spans="1:5" x14ac:dyDescent="0.25">
      <c r="A342" s="60">
        <v>19450.8448305192</v>
      </c>
      <c r="B342" s="38">
        <v>0.64610151699448004</v>
      </c>
      <c r="C342" s="38">
        <v>0.56710902105368</v>
      </c>
      <c r="D342" s="38">
        <v>0.90529279265933404</v>
      </c>
      <c r="E342" s="38">
        <v>1.18949885371495</v>
      </c>
    </row>
    <row r="343" spans="1:5" x14ac:dyDescent="0.25">
      <c r="A343" s="60">
        <v>19460.0970697675</v>
      </c>
      <c r="B343" s="38">
        <v>0.64632300877631499</v>
      </c>
      <c r="C343" s="38">
        <v>1.16147812372676</v>
      </c>
      <c r="D343" s="38">
        <v>0.90475882780378503</v>
      </c>
      <c r="E343" s="38">
        <v>1.18886555259249</v>
      </c>
    </row>
    <row r="344" spans="1:5" x14ac:dyDescent="0.25">
      <c r="A344" s="60">
        <v>19462.375197414302</v>
      </c>
      <c r="B344" s="38">
        <v>0.64637754463124497</v>
      </c>
      <c r="C344" s="38">
        <v>2.8730502350860601</v>
      </c>
      <c r="D344" s="38">
        <v>0.90462736759787798</v>
      </c>
      <c r="E344" s="38">
        <v>1.1887096293788699</v>
      </c>
    </row>
    <row r="345" spans="1:5" x14ac:dyDescent="0.25">
      <c r="A345" s="60">
        <v>19464.038845355</v>
      </c>
      <c r="B345" s="38">
        <v>0.64641737031017599</v>
      </c>
      <c r="C345" s="38">
        <v>0.78062869855024497</v>
      </c>
      <c r="D345" s="38">
        <v>0.90453136995521</v>
      </c>
      <c r="E345" s="38">
        <v>1.1885957661357001</v>
      </c>
    </row>
    <row r="346" spans="1:5" x14ac:dyDescent="0.25">
      <c r="A346" s="60">
        <v>19465.651262894899</v>
      </c>
      <c r="B346" s="38">
        <v>0.64645596942522499</v>
      </c>
      <c r="C346" s="38">
        <v>0.87696620624302402</v>
      </c>
      <c r="D346" s="38">
        <v>0.90443833152478303</v>
      </c>
      <c r="E346" s="38">
        <v>1.1884854114474099</v>
      </c>
    </row>
    <row r="347" spans="1:5" x14ac:dyDescent="0.25">
      <c r="A347" s="60">
        <v>19467.780750546</v>
      </c>
      <c r="B347" s="38">
        <v>0.64650694624637794</v>
      </c>
      <c r="C347" s="38">
        <v>0.73173956992764699</v>
      </c>
      <c r="D347" s="38">
        <v>0.90431546216052106</v>
      </c>
      <c r="E347" s="38">
        <v>1.1883396716200301</v>
      </c>
    </row>
    <row r="348" spans="1:5" x14ac:dyDescent="0.25">
      <c r="A348" s="60">
        <v>19470.643814248699</v>
      </c>
      <c r="B348" s="38">
        <v>0.64657548333817705</v>
      </c>
      <c r="C348" s="38">
        <v>0.87872933967507705</v>
      </c>
      <c r="D348" s="38">
        <v>0.90415027452353802</v>
      </c>
      <c r="E348" s="38">
        <v>1.1881437327841999</v>
      </c>
    </row>
    <row r="349" spans="1:5" x14ac:dyDescent="0.25">
      <c r="A349" s="60">
        <v>19473.297356118899</v>
      </c>
      <c r="B349" s="38">
        <v>0.64663900433636301</v>
      </c>
      <c r="C349" s="38">
        <v>0.71711237464289201</v>
      </c>
      <c r="D349" s="38">
        <v>0.90399718408117202</v>
      </c>
      <c r="E349" s="38">
        <v>1.18796213927324</v>
      </c>
    </row>
    <row r="350" spans="1:5" x14ac:dyDescent="0.25">
      <c r="A350" s="60">
        <v>19482.393935579399</v>
      </c>
      <c r="B350" s="38">
        <v>0.64685675646151097</v>
      </c>
      <c r="C350" s="38">
        <v>0.88721287086495104</v>
      </c>
      <c r="D350" s="38">
        <v>0.90347243977477099</v>
      </c>
      <c r="E350" s="38">
        <v>1.1873396671571901</v>
      </c>
    </row>
    <row r="351" spans="1:5" x14ac:dyDescent="0.25">
      <c r="A351" s="60">
        <v>19482.642192192001</v>
      </c>
      <c r="B351" s="38">
        <v>0.646862699101589</v>
      </c>
      <c r="C351" s="38">
        <v>0.90766295680901898</v>
      </c>
      <c r="D351" s="38">
        <v>0.90345812025957395</v>
      </c>
      <c r="E351" s="38">
        <v>1.1873226801666299</v>
      </c>
    </row>
    <row r="352" spans="1:5" x14ac:dyDescent="0.25">
      <c r="A352" s="60">
        <v>19483.628876829702</v>
      </c>
      <c r="B352" s="38">
        <v>0.64688631781369499</v>
      </c>
      <c r="C352" s="38">
        <v>0.89312573594229105</v>
      </c>
      <c r="D352" s="38">
        <v>0.90340120873135998</v>
      </c>
      <c r="E352" s="38">
        <v>1.1872551666854601</v>
      </c>
    </row>
    <row r="353" spans="1:5" x14ac:dyDescent="0.25">
      <c r="A353" s="60">
        <v>19484.173787364602</v>
      </c>
      <c r="B353" s="38">
        <v>0.64689936155302197</v>
      </c>
      <c r="C353" s="38">
        <v>1.20547747413371</v>
      </c>
      <c r="D353" s="38">
        <v>0.90336977903965399</v>
      </c>
      <c r="E353" s="38">
        <v>1.1872178817829599</v>
      </c>
    </row>
    <row r="354" spans="1:5" x14ac:dyDescent="0.25">
      <c r="A354" s="60">
        <v>19486.787195760899</v>
      </c>
      <c r="B354" s="38">
        <v>0.64696191946526005</v>
      </c>
      <c r="C354" s="38">
        <v>0.79222680190869099</v>
      </c>
      <c r="D354" s="38">
        <v>0.90321904622968197</v>
      </c>
      <c r="E354" s="38">
        <v>1.18703906588119</v>
      </c>
    </row>
    <row r="355" spans="1:5" x14ac:dyDescent="0.25">
      <c r="A355" s="60">
        <v>19488.302741690899</v>
      </c>
      <c r="B355" s="38">
        <v>0.64699819731347696</v>
      </c>
      <c r="C355" s="38">
        <v>0.86166597869372596</v>
      </c>
      <c r="D355" s="38">
        <v>0.90313163832219601</v>
      </c>
      <c r="E355" s="38">
        <v>1.1869353712640101</v>
      </c>
    </row>
    <row r="356" spans="1:5" x14ac:dyDescent="0.25">
      <c r="A356" s="60">
        <v>19498.590103444301</v>
      </c>
      <c r="B356" s="38">
        <v>0.64724444325068697</v>
      </c>
      <c r="C356" s="38">
        <v>0.88282515001834005</v>
      </c>
      <c r="D356" s="38">
        <v>0.90253839742942499</v>
      </c>
      <c r="E356" s="38">
        <v>1.18623155842618</v>
      </c>
    </row>
    <row r="357" spans="1:5" x14ac:dyDescent="0.25">
      <c r="A357" s="60">
        <v>19501.3150059119</v>
      </c>
      <c r="B357" s="38">
        <v>0.64730966731157502</v>
      </c>
      <c r="C357" s="38">
        <v>0.90341381491054795</v>
      </c>
      <c r="D357" s="38">
        <v>0.902381282564794</v>
      </c>
      <c r="E357" s="38">
        <v>1.1860451496675699</v>
      </c>
    </row>
    <row r="358" spans="1:5" x14ac:dyDescent="0.25">
      <c r="A358" s="60">
        <v>19505.4739323348</v>
      </c>
      <c r="B358" s="38">
        <v>0.64740921558383502</v>
      </c>
      <c r="C358" s="38">
        <v>0.93744162399096398</v>
      </c>
      <c r="D358" s="38">
        <v>0.90214150142025795</v>
      </c>
      <c r="E358" s="38">
        <v>1.1857606535601</v>
      </c>
    </row>
    <row r="359" spans="1:5" x14ac:dyDescent="0.25">
      <c r="A359" s="60">
        <v>19506.698530480899</v>
      </c>
      <c r="B359" s="38">
        <v>0.647438527394122</v>
      </c>
      <c r="C359" s="38">
        <v>0.93510499417430704</v>
      </c>
      <c r="D359" s="38">
        <v>0.90207090188949901</v>
      </c>
      <c r="E359" s="38">
        <v>1.18567688660086</v>
      </c>
    </row>
    <row r="360" spans="1:5" x14ac:dyDescent="0.25">
      <c r="A360" s="60">
        <v>19509.224875814201</v>
      </c>
      <c r="B360" s="38">
        <v>0.647498997307284</v>
      </c>
      <c r="C360" s="38">
        <v>0.48884640759885301</v>
      </c>
      <c r="D360" s="38">
        <v>0.901925261102418</v>
      </c>
      <c r="E360" s="38">
        <v>1.1855040798518599</v>
      </c>
    </row>
    <row r="361" spans="1:5" x14ac:dyDescent="0.25">
      <c r="A361" s="60">
        <v>19509.224875814201</v>
      </c>
      <c r="B361" s="38">
        <v>0.647498997307284</v>
      </c>
      <c r="C361" s="38">
        <v>0.50683328898069002</v>
      </c>
      <c r="D361" s="38">
        <v>0.901925261102418</v>
      </c>
      <c r="E361" s="38">
        <v>1.1855040798518599</v>
      </c>
    </row>
    <row r="362" spans="1:5" x14ac:dyDescent="0.25">
      <c r="A362" s="60">
        <v>19512.3076931986</v>
      </c>
      <c r="B362" s="38">
        <v>0.64757278616768399</v>
      </c>
      <c r="C362" s="38">
        <v>1.1291979146157001</v>
      </c>
      <c r="D362" s="38">
        <v>0.90174755138027396</v>
      </c>
      <c r="E362" s="38">
        <v>1.1852932175220401</v>
      </c>
    </row>
    <row r="363" spans="1:5" x14ac:dyDescent="0.25">
      <c r="A363" s="60">
        <v>19512.316388808598</v>
      </c>
      <c r="B363" s="38">
        <v>0.64757299430073301</v>
      </c>
      <c r="C363" s="38">
        <v>0.80089494088562097</v>
      </c>
      <c r="D363" s="38">
        <v>0.90174705013701195</v>
      </c>
      <c r="E363" s="38">
        <v>1.18529262276175</v>
      </c>
    </row>
    <row r="364" spans="1:5" x14ac:dyDescent="0.25">
      <c r="A364" s="60">
        <v>19521.1913504607</v>
      </c>
      <c r="B364" s="38">
        <v>0.64778541736710504</v>
      </c>
      <c r="C364" s="38">
        <v>0.94182472896728897</v>
      </c>
      <c r="D364" s="38">
        <v>0.90123551925869805</v>
      </c>
      <c r="E364" s="38">
        <v>1.18468563283494</v>
      </c>
    </row>
    <row r="365" spans="1:5" x14ac:dyDescent="0.25">
      <c r="A365" s="60">
        <v>19539.804952602601</v>
      </c>
      <c r="B365" s="38">
        <v>0.64823091696538604</v>
      </c>
      <c r="C365" s="38">
        <v>0.45846707555248201</v>
      </c>
      <c r="D365" s="38">
        <v>0.90016301284016798</v>
      </c>
      <c r="E365" s="38">
        <v>1.1834128317893899</v>
      </c>
    </row>
    <row r="366" spans="1:5" x14ac:dyDescent="0.25">
      <c r="A366" s="60">
        <v>19545.990686525802</v>
      </c>
      <c r="B366" s="38">
        <v>0.648378961118519</v>
      </c>
      <c r="C366" s="38">
        <v>0.93533214466685599</v>
      </c>
      <c r="D366" s="38">
        <v>0.89980669677774705</v>
      </c>
      <c r="E366" s="38">
        <v>1.18298992666819</v>
      </c>
    </row>
    <row r="367" spans="1:5" x14ac:dyDescent="0.25">
      <c r="A367" s="60">
        <v>19562.3694698488</v>
      </c>
      <c r="B367" s="38">
        <v>0.64877094293459003</v>
      </c>
      <c r="C367" s="38">
        <v>1.13332890074531</v>
      </c>
      <c r="D367" s="38">
        <v>0.89886348593449805</v>
      </c>
      <c r="E367" s="38">
        <v>1.1818703340313801</v>
      </c>
    </row>
    <row r="368" spans="1:5" x14ac:dyDescent="0.25">
      <c r="A368" s="60">
        <v>19563.2688363583</v>
      </c>
      <c r="B368" s="38">
        <v>0.64879246623004205</v>
      </c>
      <c r="C368" s="38">
        <v>0.697119261805068</v>
      </c>
      <c r="D368" s="38">
        <v>0.89881170463596205</v>
      </c>
      <c r="E368" s="38">
        <v>1.18180886475531</v>
      </c>
    </row>
    <row r="369" spans="1:5" x14ac:dyDescent="0.25">
      <c r="A369" s="60">
        <v>19567.728899878701</v>
      </c>
      <c r="B369" s="38">
        <v>0.64889920182065797</v>
      </c>
      <c r="C369" s="38">
        <v>0.37094891399393998</v>
      </c>
      <c r="D369" s="38">
        <v>0.89855493202874703</v>
      </c>
      <c r="E369" s="38">
        <v>1.1815040440257101</v>
      </c>
    </row>
    <row r="370" spans="1:5" x14ac:dyDescent="0.25">
      <c r="A370" s="60">
        <v>19578.882506337999</v>
      </c>
      <c r="B370" s="38">
        <v>0.64916611635692301</v>
      </c>
      <c r="C370" s="38">
        <v>0.95466217354212002</v>
      </c>
      <c r="D370" s="38">
        <v>0.89791292635115305</v>
      </c>
      <c r="E370" s="38">
        <v>1.1807418492386901</v>
      </c>
    </row>
    <row r="371" spans="1:5" x14ac:dyDescent="0.25">
      <c r="A371" s="60">
        <v>19578.882506337999</v>
      </c>
      <c r="B371" s="38">
        <v>0.64916611635692301</v>
      </c>
      <c r="C371" s="38">
        <v>0.97048834820052698</v>
      </c>
      <c r="D371" s="38">
        <v>0.89791292635115305</v>
      </c>
      <c r="E371" s="38">
        <v>1.1807418492386901</v>
      </c>
    </row>
    <row r="372" spans="1:5" x14ac:dyDescent="0.25">
      <c r="A372" s="60">
        <v>19578.882506337999</v>
      </c>
      <c r="B372" s="38">
        <v>0.64916611635692301</v>
      </c>
      <c r="C372" s="38">
        <v>0.93891219676416304</v>
      </c>
      <c r="D372" s="38">
        <v>0.89791292635115305</v>
      </c>
      <c r="E372" s="38">
        <v>1.1807418492386901</v>
      </c>
    </row>
    <row r="373" spans="1:5" x14ac:dyDescent="0.25">
      <c r="A373" s="60">
        <v>19592.853046931901</v>
      </c>
      <c r="B373" s="38">
        <v>0.64950042808597397</v>
      </c>
      <c r="C373" s="38">
        <v>0.62006299375019203</v>
      </c>
      <c r="D373" s="38">
        <v>0.897109031897387</v>
      </c>
      <c r="E373" s="38">
        <v>1.1797873461979</v>
      </c>
    </row>
    <row r="374" spans="1:5" x14ac:dyDescent="0.25">
      <c r="A374" s="60">
        <v>19598.793841057999</v>
      </c>
      <c r="B374" s="38">
        <v>0.64964258499538596</v>
      </c>
      <c r="C374" s="38">
        <v>0.99890531274844396</v>
      </c>
      <c r="D374" s="38">
        <v>0.89676727352874697</v>
      </c>
      <c r="E374" s="38">
        <v>1.17938152130455</v>
      </c>
    </row>
    <row r="375" spans="1:5" x14ac:dyDescent="0.25">
      <c r="A375" s="60">
        <v>19600.018439204101</v>
      </c>
      <c r="B375" s="38">
        <v>0.64967188796469</v>
      </c>
      <c r="C375" s="38">
        <v>1.1775428141441899</v>
      </c>
      <c r="D375" s="38">
        <v>0.89669683216476304</v>
      </c>
      <c r="E375" s="38">
        <v>1.17929787200863</v>
      </c>
    </row>
    <row r="376" spans="1:5" x14ac:dyDescent="0.25">
      <c r="A376" s="60">
        <v>19600.102017445701</v>
      </c>
      <c r="B376" s="38">
        <v>0.64967388787383196</v>
      </c>
      <c r="C376" s="38">
        <v>0.82812837878660805</v>
      </c>
      <c r="D376" s="38">
        <v>0.896692024657324</v>
      </c>
      <c r="E376" s="38">
        <v>1.1792921630453701</v>
      </c>
    </row>
    <row r="377" spans="1:5" x14ac:dyDescent="0.25">
      <c r="A377" s="60">
        <v>19609.116809182</v>
      </c>
      <c r="B377" s="38">
        <v>0.64988959562950499</v>
      </c>
      <c r="C377" s="38">
        <v>0.61160205870407502</v>
      </c>
      <c r="D377" s="38">
        <v>0.89617354646544001</v>
      </c>
      <c r="E377" s="38">
        <v>1.1786764377313701</v>
      </c>
    </row>
    <row r="378" spans="1:5" x14ac:dyDescent="0.25">
      <c r="A378" s="60">
        <v>19613.717348313501</v>
      </c>
      <c r="B378" s="38">
        <v>0.64999967559288196</v>
      </c>
      <c r="C378" s="38">
        <v>0.74015488233589699</v>
      </c>
      <c r="D378" s="38">
        <v>0.89590899803354596</v>
      </c>
      <c r="E378" s="38">
        <v>1.17836224893627</v>
      </c>
    </row>
    <row r="379" spans="1:5" x14ac:dyDescent="0.25">
      <c r="A379" s="60">
        <v>19616.761111888602</v>
      </c>
      <c r="B379" s="38">
        <v>0.65007250461937705</v>
      </c>
      <c r="C379" s="38">
        <v>0.96518384407422397</v>
      </c>
      <c r="D379" s="38">
        <v>0.895733987985598</v>
      </c>
      <c r="E379" s="38">
        <v>1.1781543918191699</v>
      </c>
    </row>
    <row r="380" spans="1:5" x14ac:dyDescent="0.25">
      <c r="A380" s="60">
        <v>19619.929773923999</v>
      </c>
      <c r="B380" s="38">
        <v>0.65014832127776501</v>
      </c>
      <c r="C380" s="38">
        <v>0.996404201071455</v>
      </c>
      <c r="D380" s="38">
        <v>0.89555181176347998</v>
      </c>
      <c r="E380" s="38">
        <v>1.17793801684887</v>
      </c>
    </row>
    <row r="381" spans="1:5" x14ac:dyDescent="0.25">
      <c r="A381" s="60">
        <v>19620.7858050498</v>
      </c>
      <c r="B381" s="38">
        <v>0.65016880340723504</v>
      </c>
      <c r="C381" s="38">
        <v>0.75436249738982697</v>
      </c>
      <c r="D381" s="38">
        <v>0.89550259855050995</v>
      </c>
      <c r="E381" s="38">
        <v>1.1778795639881201</v>
      </c>
    </row>
    <row r="382" spans="1:5" x14ac:dyDescent="0.25">
      <c r="A382" s="60">
        <v>19621.154372070199</v>
      </c>
      <c r="B382" s="38">
        <v>0.650177622035915</v>
      </c>
      <c r="C382" s="38">
        <v>0.96006677319808698</v>
      </c>
      <c r="D382" s="38">
        <v>0.89548140999090198</v>
      </c>
      <c r="E382" s="38">
        <v>1.1778543971795701</v>
      </c>
    </row>
    <row r="383" spans="1:5" x14ac:dyDescent="0.25">
      <c r="A383" s="60">
        <v>19621.154372070199</v>
      </c>
      <c r="B383" s="38">
        <v>0.650177622035915</v>
      </c>
      <c r="C383" s="38">
        <v>0.977205789917024</v>
      </c>
      <c r="D383" s="38">
        <v>0.89548140999090198</v>
      </c>
      <c r="E383" s="38">
        <v>1.1778543971795701</v>
      </c>
    </row>
    <row r="384" spans="1:5" x14ac:dyDescent="0.25">
      <c r="A384" s="60">
        <v>19624.3126910014</v>
      </c>
      <c r="B384" s="38">
        <v>0.65025319000999005</v>
      </c>
      <c r="C384" s="38">
        <v>0.86776057050375099</v>
      </c>
      <c r="D384" s="38">
        <v>0.89529984999755796</v>
      </c>
      <c r="E384" s="38">
        <v>1.17763874465531</v>
      </c>
    </row>
    <row r="385" spans="1:5" x14ac:dyDescent="0.25">
      <c r="A385" s="60">
        <v>19624.3126910014</v>
      </c>
      <c r="B385" s="38">
        <v>0.65025319000999005</v>
      </c>
      <c r="C385" s="38">
        <v>0.96428396614487399</v>
      </c>
      <c r="D385" s="38">
        <v>0.89529984999755796</v>
      </c>
      <c r="E385" s="38">
        <v>1.17763874465531</v>
      </c>
    </row>
    <row r="386" spans="1:5" x14ac:dyDescent="0.25">
      <c r="A386" s="60">
        <v>19630.119806869199</v>
      </c>
      <c r="B386" s="38">
        <v>0.65039213252684402</v>
      </c>
      <c r="C386" s="38">
        <v>0.79024864427677</v>
      </c>
      <c r="D386" s="38">
        <v>0.89496606135964696</v>
      </c>
      <c r="E386" s="38">
        <v>1.17724226076631</v>
      </c>
    </row>
    <row r="387" spans="1:5" x14ac:dyDescent="0.25">
      <c r="A387" s="60">
        <v>19632.456756290601</v>
      </c>
      <c r="B387" s="38">
        <v>0.65044804612887297</v>
      </c>
      <c r="C387" s="38">
        <v>0.67409782711529398</v>
      </c>
      <c r="D387" s="38">
        <v>0.89483175028628203</v>
      </c>
      <c r="E387" s="38">
        <v>1.1770827155715999</v>
      </c>
    </row>
    <row r="388" spans="1:5" x14ac:dyDescent="0.25">
      <c r="A388" s="60">
        <v>19643.120779362998</v>
      </c>
      <c r="B388" s="38">
        <v>0.65070318623606804</v>
      </c>
      <c r="C388" s="38">
        <v>0.88201268983214598</v>
      </c>
      <c r="D388" s="38">
        <v>0.89421896929853895</v>
      </c>
      <c r="E388" s="38">
        <v>1.1763547580187901</v>
      </c>
    </row>
    <row r="389" spans="1:5" x14ac:dyDescent="0.25">
      <c r="A389" s="60">
        <v>19645.942520211702</v>
      </c>
      <c r="B389" s="38">
        <v>0.65077069556636702</v>
      </c>
      <c r="C389" s="38">
        <v>0.42556209893653801</v>
      </c>
      <c r="D389" s="38">
        <v>0.89405685571259597</v>
      </c>
      <c r="E389" s="38">
        <v>1.1761621606425601</v>
      </c>
    </row>
    <row r="390" spans="1:5" x14ac:dyDescent="0.25">
      <c r="A390" s="60">
        <v>19667.071933060801</v>
      </c>
      <c r="B390" s="38">
        <v>0.65127618751522498</v>
      </c>
      <c r="C390" s="38">
        <v>0.96980588189896599</v>
      </c>
      <c r="D390" s="38">
        <v>0.89284335082798505</v>
      </c>
      <c r="E390" s="38">
        <v>1.1747202876840299</v>
      </c>
    </row>
    <row r="391" spans="1:5" x14ac:dyDescent="0.25">
      <c r="A391" s="60">
        <v>19673.070412717199</v>
      </c>
      <c r="B391" s="38">
        <v>0.65141968528846494</v>
      </c>
      <c r="C391" s="38">
        <v>0.899985168461237</v>
      </c>
      <c r="D391" s="38">
        <v>0.89249898124791904</v>
      </c>
      <c r="E391" s="38">
        <v>1.1743110525575799</v>
      </c>
    </row>
    <row r="392" spans="1:5" x14ac:dyDescent="0.25">
      <c r="A392" s="60">
        <v>19676.573450519401</v>
      </c>
      <c r="B392" s="38">
        <v>0.65150348464243701</v>
      </c>
      <c r="C392" s="38">
        <v>1.1178491157918</v>
      </c>
      <c r="D392" s="38">
        <v>0.89229790177208002</v>
      </c>
      <c r="E392" s="38">
        <v>1.1740720854457001</v>
      </c>
    </row>
    <row r="393" spans="1:5" x14ac:dyDescent="0.25">
      <c r="A393" s="60">
        <v>19680.433519093898</v>
      </c>
      <c r="B393" s="38">
        <v>0.65159582350664003</v>
      </c>
      <c r="C393" s="38">
        <v>1.0823794225839101</v>
      </c>
      <c r="D393" s="38">
        <v>0.89207635235925997</v>
      </c>
      <c r="E393" s="38">
        <v>1.17380878089883</v>
      </c>
    </row>
    <row r="394" spans="1:5" x14ac:dyDescent="0.25">
      <c r="A394" s="60">
        <v>19703.3123995637</v>
      </c>
      <c r="B394" s="38">
        <v>0.65214309258980196</v>
      </c>
      <c r="C394" s="38">
        <v>0.83231715414246998</v>
      </c>
      <c r="D394" s="38">
        <v>0.89076374205342701</v>
      </c>
      <c r="E394" s="38">
        <v>1.1722485548564401</v>
      </c>
    </row>
    <row r="395" spans="1:5" x14ac:dyDescent="0.25">
      <c r="A395" s="60">
        <v>19705.2870801428</v>
      </c>
      <c r="B395" s="38">
        <v>0.65219032509470898</v>
      </c>
      <c r="C395" s="38">
        <v>0.66531420220050697</v>
      </c>
      <c r="D395" s="38">
        <v>0.89065049333259505</v>
      </c>
      <c r="E395" s="38">
        <v>1.1721139237942799</v>
      </c>
    </row>
    <row r="396" spans="1:5" x14ac:dyDescent="0.25">
      <c r="A396" s="60">
        <v>19728.617132871801</v>
      </c>
      <c r="B396" s="38">
        <v>0.65274832856689702</v>
      </c>
      <c r="C396" s="38">
        <v>0.72478365346986295</v>
      </c>
      <c r="D396" s="38">
        <v>0.88931303391792504</v>
      </c>
      <c r="E396" s="38">
        <v>1.1705237108680999</v>
      </c>
    </row>
    <row r="397" spans="1:5" x14ac:dyDescent="0.25">
      <c r="A397" s="60">
        <v>19729.779224114602</v>
      </c>
      <c r="B397" s="38">
        <v>0.65277612179079703</v>
      </c>
      <c r="C397" s="38">
        <v>1.19599130172687</v>
      </c>
      <c r="D397" s="38">
        <v>0.88924643963861605</v>
      </c>
      <c r="E397" s="38">
        <v>1.17044452038088</v>
      </c>
    </row>
    <row r="398" spans="1:5" x14ac:dyDescent="0.25">
      <c r="A398" s="60">
        <v>19731.4589330464</v>
      </c>
      <c r="B398" s="38">
        <v>0.65281629440450095</v>
      </c>
      <c r="C398" s="38">
        <v>0.46028471584762498</v>
      </c>
      <c r="D398" s="38">
        <v>0.88915018737154305</v>
      </c>
      <c r="E398" s="38">
        <v>1.17033006024191</v>
      </c>
    </row>
    <row r="399" spans="1:5" x14ac:dyDescent="0.25">
      <c r="A399" s="60">
        <v>19737.5616844551</v>
      </c>
      <c r="B399" s="38">
        <v>0.65296224789165003</v>
      </c>
      <c r="C399" s="38">
        <v>0.61233558019022605</v>
      </c>
      <c r="D399" s="38">
        <v>0.88880052550148403</v>
      </c>
      <c r="E399" s="38">
        <v>1.1699142344726301</v>
      </c>
    </row>
    <row r="400" spans="1:5" x14ac:dyDescent="0.25">
      <c r="A400" s="60">
        <v>19743.525032067198</v>
      </c>
      <c r="B400" s="38">
        <v>0.65310486367546305</v>
      </c>
      <c r="C400" s="38">
        <v>0.65770201728796396</v>
      </c>
      <c r="D400" s="38">
        <v>0.88845891758533002</v>
      </c>
      <c r="E400" s="38">
        <v>1.16950795772255</v>
      </c>
    </row>
    <row r="401" spans="1:5" x14ac:dyDescent="0.25">
      <c r="A401" s="60">
        <v>19758.341857164702</v>
      </c>
      <c r="B401" s="38">
        <v>0.65345919771274497</v>
      </c>
      <c r="C401" s="38">
        <v>1.19717602535678</v>
      </c>
      <c r="D401" s="38">
        <v>0.88761043079673596</v>
      </c>
      <c r="E401" s="38">
        <v>1.1684987210929101</v>
      </c>
    </row>
    <row r="402" spans="1:5" x14ac:dyDescent="0.25">
      <c r="A402" s="60">
        <v>19771.6031374259</v>
      </c>
      <c r="B402" s="38">
        <v>0.65377631219593701</v>
      </c>
      <c r="C402" s="38">
        <v>0.75476454918959002</v>
      </c>
      <c r="D402" s="38">
        <v>0.886851377227584</v>
      </c>
      <c r="E402" s="38">
        <v>1.16759570763015</v>
      </c>
    </row>
    <row r="403" spans="1:5" x14ac:dyDescent="0.25">
      <c r="A403" s="60">
        <v>19773.479292769502</v>
      </c>
      <c r="B403" s="38">
        <v>0.65382117481433899</v>
      </c>
      <c r="C403" s="38">
        <v>-1.1992138420862199</v>
      </c>
      <c r="D403" s="38">
        <v>0.886744016646973</v>
      </c>
      <c r="E403" s="38">
        <v>1.16746797348883</v>
      </c>
    </row>
    <row r="404" spans="1:5" x14ac:dyDescent="0.25">
      <c r="A404" s="60">
        <v>19775.245205298099</v>
      </c>
      <c r="B404" s="38">
        <v>0.65386340095821804</v>
      </c>
      <c r="C404" s="38">
        <v>0.84863041730411903</v>
      </c>
      <c r="D404" s="38">
        <v>0.886642970826231</v>
      </c>
      <c r="E404" s="38">
        <v>1.1673477497381699</v>
      </c>
    </row>
    <row r="405" spans="1:5" x14ac:dyDescent="0.25">
      <c r="A405" s="60">
        <v>19779.279704187698</v>
      </c>
      <c r="B405" s="38">
        <v>0.65395987180778103</v>
      </c>
      <c r="C405" s="38">
        <v>0.79414305149188003</v>
      </c>
      <c r="D405" s="38">
        <v>0.88641213894127902</v>
      </c>
      <c r="E405" s="38">
        <v>1.16707309737901</v>
      </c>
    </row>
    <row r="406" spans="1:5" x14ac:dyDescent="0.25">
      <c r="A406" s="60">
        <v>19783.0883789117</v>
      </c>
      <c r="B406" s="38">
        <v>0.65405094123454399</v>
      </c>
      <c r="C406" s="38">
        <v>0.81758515049943403</v>
      </c>
      <c r="D406" s="38">
        <v>0.88619425675284402</v>
      </c>
      <c r="E406" s="38">
        <v>1.1668138403919299</v>
      </c>
    </row>
    <row r="407" spans="1:5" x14ac:dyDescent="0.25">
      <c r="A407" s="60">
        <v>19785.6099769332</v>
      </c>
      <c r="B407" s="38">
        <v>0.65411123442477204</v>
      </c>
      <c r="C407" s="38">
        <v>0.89077917123305805</v>
      </c>
      <c r="D407" s="38">
        <v>0.88605001985071197</v>
      </c>
      <c r="E407" s="38">
        <v>1.1666422067902</v>
      </c>
    </row>
    <row r="408" spans="1:5" x14ac:dyDescent="0.25">
      <c r="A408" s="60">
        <v>19787.538178818701</v>
      </c>
      <c r="B408" s="38">
        <v>0.65415733862157599</v>
      </c>
      <c r="C408" s="38">
        <v>1.2020880891347601</v>
      </c>
      <c r="D408" s="38">
        <v>0.88593973403640502</v>
      </c>
      <c r="E408" s="38">
        <v>1.16651096936272</v>
      </c>
    </row>
    <row r="409" spans="1:5" x14ac:dyDescent="0.25">
      <c r="A409" s="60">
        <v>19794.122615576001</v>
      </c>
      <c r="B409" s="38">
        <v>0.65431477244098302</v>
      </c>
      <c r="C409" s="38">
        <v>0.92877060024765301</v>
      </c>
      <c r="D409" s="38">
        <v>0.88556318493587205</v>
      </c>
      <c r="E409" s="38">
        <v>1.1660628610817201</v>
      </c>
    </row>
    <row r="410" spans="1:5" x14ac:dyDescent="0.25">
      <c r="A410" s="60">
        <v>19795.745401867</v>
      </c>
      <c r="B410" s="38">
        <v>0.65435357250538195</v>
      </c>
      <c r="C410" s="38">
        <v>1.0047273460892701</v>
      </c>
      <c r="D410" s="38">
        <v>0.88547039472274003</v>
      </c>
      <c r="E410" s="38">
        <v>1.1659524313321099</v>
      </c>
    </row>
    <row r="411" spans="1:5" x14ac:dyDescent="0.25">
      <c r="A411" s="60">
        <v>19819.040746753701</v>
      </c>
      <c r="B411" s="38">
        <v>0.65491052066217903</v>
      </c>
      <c r="C411" s="38">
        <v>0.783611353280533</v>
      </c>
      <c r="D411" s="38">
        <v>0.88413896351343202</v>
      </c>
      <c r="E411" s="38">
        <v>1.1643676402241301</v>
      </c>
    </row>
    <row r="412" spans="1:5" x14ac:dyDescent="0.25">
      <c r="A412" s="60">
        <v>19821.6410913248</v>
      </c>
      <c r="B412" s="38">
        <v>0.65497268620512905</v>
      </c>
      <c r="C412" s="38">
        <v>0.49231908266644803</v>
      </c>
      <c r="D412" s="38">
        <v>0.88399041122544597</v>
      </c>
      <c r="E412" s="38">
        <v>1.1641907900208299</v>
      </c>
    </row>
    <row r="413" spans="1:5" x14ac:dyDescent="0.25">
      <c r="A413" s="60">
        <v>19827.0691304967</v>
      </c>
      <c r="B413" s="38">
        <v>0.65510244995560996</v>
      </c>
      <c r="C413" s="38"/>
      <c r="D413" s="38">
        <v>0.88368036372921599</v>
      </c>
      <c r="E413" s="38">
        <v>1.1638216617233199</v>
      </c>
    </row>
    <row r="414" spans="1:5" x14ac:dyDescent="0.25">
      <c r="A414" s="60">
        <v>19832.892332411098</v>
      </c>
      <c r="B414" s="38">
        <v>0.65524165674122303</v>
      </c>
      <c r="C414" s="38">
        <v>0.84649753890202495</v>
      </c>
      <c r="D414" s="38">
        <v>0.88334781290346098</v>
      </c>
      <c r="E414" s="38">
        <v>1.16342571258455</v>
      </c>
    </row>
    <row r="415" spans="1:5" x14ac:dyDescent="0.25">
      <c r="A415" s="60">
        <v>19839.895676425502</v>
      </c>
      <c r="B415" s="38">
        <v>0.65540907021026096</v>
      </c>
      <c r="C415" s="38">
        <v>0.51265243670244298</v>
      </c>
      <c r="D415" s="38">
        <v>0.88294796086117999</v>
      </c>
      <c r="E415" s="38">
        <v>1.1629495911472501</v>
      </c>
    </row>
    <row r="416" spans="1:5" x14ac:dyDescent="0.25">
      <c r="A416" s="60">
        <v>19840.2167452385</v>
      </c>
      <c r="B416" s="38">
        <v>0.65541674515467596</v>
      </c>
      <c r="C416" s="38">
        <v>0.92891540763437896</v>
      </c>
      <c r="D416" s="38">
        <v>0.88292963209506403</v>
      </c>
      <c r="E416" s="38">
        <v>1.16292776520951</v>
      </c>
    </row>
    <row r="417" spans="1:5" x14ac:dyDescent="0.25">
      <c r="A417" s="60">
        <v>19851.0101476782</v>
      </c>
      <c r="B417" s="38">
        <v>0.65567474742961696</v>
      </c>
      <c r="C417" s="38">
        <v>0.84554364536757498</v>
      </c>
      <c r="D417" s="38">
        <v>0.88231359954548205</v>
      </c>
      <c r="E417" s="38">
        <v>1.1621941373101199</v>
      </c>
    </row>
    <row r="418" spans="1:5" x14ac:dyDescent="0.25">
      <c r="A418" s="60">
        <v>19853.480030178798</v>
      </c>
      <c r="B418" s="38">
        <v>0.65573378481545297</v>
      </c>
      <c r="C418" s="38">
        <v>0.32660300481544002</v>
      </c>
      <c r="D418" s="38">
        <v>0.88217266618930901</v>
      </c>
      <c r="E418" s="38">
        <v>1.16202628591206</v>
      </c>
    </row>
    <row r="419" spans="1:5" x14ac:dyDescent="0.25">
      <c r="A419" s="60">
        <v>19854.025187854098</v>
      </c>
      <c r="B419" s="38">
        <v>0.65574681557344305</v>
      </c>
      <c r="C419" s="38">
        <v>0.86326930532953905</v>
      </c>
      <c r="D419" s="38">
        <v>0.88214156084655104</v>
      </c>
      <c r="E419" s="38">
        <v>1.1619892387393</v>
      </c>
    </row>
    <row r="420" spans="1:5" x14ac:dyDescent="0.25">
      <c r="A420" s="60">
        <v>19857.781041450198</v>
      </c>
      <c r="B420" s="38">
        <v>0.65583658976757198</v>
      </c>
      <c r="C420" s="38">
        <v>1.25495188975728</v>
      </c>
      <c r="D420" s="38">
        <v>0.88192727856170205</v>
      </c>
      <c r="E420" s="38">
        <v>1.1617340161608001</v>
      </c>
    </row>
    <row r="421" spans="1:5" x14ac:dyDescent="0.25">
      <c r="A421" s="60">
        <v>19859.911828282002</v>
      </c>
      <c r="B421" s="38">
        <v>0.65588752009076001</v>
      </c>
      <c r="C421" s="38">
        <v>0.77282261037141498</v>
      </c>
      <c r="D421" s="38">
        <v>0.88180572456316397</v>
      </c>
      <c r="E421" s="38">
        <v>1.16158923249793</v>
      </c>
    </row>
    <row r="422" spans="1:5" x14ac:dyDescent="0.25">
      <c r="A422" s="60">
        <v>19875.4423055029</v>
      </c>
      <c r="B422" s="38">
        <v>0.65625871479209397</v>
      </c>
      <c r="C422" s="38">
        <v>0.78487368193751506</v>
      </c>
      <c r="D422" s="38">
        <v>0.88092006324428196</v>
      </c>
      <c r="E422" s="38">
        <v>1.16053418774638</v>
      </c>
    </row>
    <row r="423" spans="1:5" x14ac:dyDescent="0.25">
      <c r="A423" s="60">
        <v>19879.864977295099</v>
      </c>
      <c r="B423" s="38">
        <v>0.65636441589127303</v>
      </c>
      <c r="C423" s="38">
        <v>1.1675558979868099</v>
      </c>
      <c r="D423" s="38">
        <v>0.88066794705052598</v>
      </c>
      <c r="E423" s="38">
        <v>1.16023381244563</v>
      </c>
    </row>
    <row r="424" spans="1:5" x14ac:dyDescent="0.25">
      <c r="A424" s="60">
        <v>19882.921585498101</v>
      </c>
      <c r="B424" s="38">
        <v>0.656437466893804</v>
      </c>
      <c r="C424" s="38">
        <v>0.82938943659778297</v>
      </c>
      <c r="D424" s="38">
        <v>0.88049372918389801</v>
      </c>
      <c r="E424" s="38">
        <v>1.1600262355761499</v>
      </c>
    </row>
    <row r="425" spans="1:5" x14ac:dyDescent="0.25">
      <c r="A425" s="60">
        <v>19889.4865458358</v>
      </c>
      <c r="B425" s="38">
        <v>0.65659436137482696</v>
      </c>
      <c r="C425" s="38">
        <v>0.740960530849333</v>
      </c>
      <c r="D425" s="38">
        <v>0.88011961568182295</v>
      </c>
      <c r="E425" s="38">
        <v>1.15958045707272</v>
      </c>
    </row>
    <row r="426" spans="1:5" x14ac:dyDescent="0.25">
      <c r="A426" s="60">
        <v>19893.835248848201</v>
      </c>
      <c r="B426" s="38">
        <v>0.65669828707085198</v>
      </c>
      <c r="C426" s="38">
        <v>0.70551245939278795</v>
      </c>
      <c r="D426" s="38">
        <v>0.87987185185005301</v>
      </c>
      <c r="E426" s="38">
        <v>1.1592852088745</v>
      </c>
    </row>
    <row r="427" spans="1:5" x14ac:dyDescent="0.25">
      <c r="A427" s="60">
        <v>19903.169282434799</v>
      </c>
      <c r="B427" s="38">
        <v>0.65692134462062801</v>
      </c>
      <c r="C427" s="38">
        <v>0.86198315674113102</v>
      </c>
      <c r="D427" s="38">
        <v>0.87934019691084597</v>
      </c>
      <c r="E427" s="38">
        <v>1.15865159941361</v>
      </c>
    </row>
    <row r="428" spans="1:5" x14ac:dyDescent="0.25">
      <c r="A428" s="60">
        <v>19903.184789306601</v>
      </c>
      <c r="B428" s="38">
        <v>0.65692171518275599</v>
      </c>
      <c r="C428" s="38">
        <v>2.5258343324714199</v>
      </c>
      <c r="D428" s="38">
        <v>0.87933931382310804</v>
      </c>
      <c r="E428" s="38">
        <v>1.1586505469070401</v>
      </c>
    </row>
    <row r="429" spans="1:5" x14ac:dyDescent="0.25">
      <c r="A429" s="60">
        <v>19923.177068988301</v>
      </c>
      <c r="B429" s="38">
        <v>0.65739943794953803</v>
      </c>
      <c r="C429" s="38">
        <v>-1.16170522103949</v>
      </c>
      <c r="D429" s="38">
        <v>0.878201248885216</v>
      </c>
      <c r="E429" s="38">
        <v>1.1572939492151899</v>
      </c>
    </row>
    <row r="430" spans="1:5" x14ac:dyDescent="0.25">
      <c r="A430" s="60">
        <v>19925.973388826798</v>
      </c>
      <c r="B430" s="38">
        <v>0.65746625292256</v>
      </c>
      <c r="C430" s="38">
        <v>0.84129556822727403</v>
      </c>
      <c r="D430" s="38">
        <v>0.878042141421289</v>
      </c>
      <c r="E430" s="38">
        <v>1.15710425807884</v>
      </c>
    </row>
    <row r="431" spans="1:5" x14ac:dyDescent="0.25">
      <c r="A431" s="60">
        <v>19932.767574582402</v>
      </c>
      <c r="B431" s="38">
        <v>0.657628588244214</v>
      </c>
      <c r="C431" s="38">
        <v>1.0826731018256399</v>
      </c>
      <c r="D431" s="38">
        <v>0.87765563600590502</v>
      </c>
      <c r="E431" s="38">
        <v>1.1566434258052001</v>
      </c>
    </row>
    <row r="432" spans="1:5" x14ac:dyDescent="0.25">
      <c r="A432" s="60">
        <v>19933.662412047499</v>
      </c>
      <c r="B432" s="38">
        <v>0.65764996838883805</v>
      </c>
      <c r="C432" s="38">
        <v>1.22890415989096</v>
      </c>
      <c r="D432" s="38">
        <v>0.87760473885526902</v>
      </c>
      <c r="E432" s="38">
        <v>1.15658273742071</v>
      </c>
    </row>
    <row r="433" spans="1:5" x14ac:dyDescent="0.25">
      <c r="A433" s="60">
        <v>19946.110967055502</v>
      </c>
      <c r="B433" s="38">
        <v>0.65794738790574503</v>
      </c>
      <c r="C433" s="38">
        <v>0.62665643031965002</v>
      </c>
      <c r="D433" s="38">
        <v>0.87689687804828498</v>
      </c>
      <c r="E433" s="38">
        <v>1.15573861910008</v>
      </c>
    </row>
    <row r="434" spans="1:5" x14ac:dyDescent="0.25">
      <c r="A434" s="60">
        <v>19953.821107748601</v>
      </c>
      <c r="B434" s="38">
        <v>0.65813158744188105</v>
      </c>
      <c r="C434" s="38">
        <v>0.958282165342772</v>
      </c>
      <c r="D434" s="38">
        <v>0.87645864218769298</v>
      </c>
      <c r="E434" s="38">
        <v>1.15521594693893</v>
      </c>
    </row>
    <row r="435" spans="1:5" x14ac:dyDescent="0.25">
      <c r="A435" s="60">
        <v>19954.226529038198</v>
      </c>
      <c r="B435" s="38">
        <v>0.65814127296157898</v>
      </c>
      <c r="C435" s="38">
        <v>1.36632531348584</v>
      </c>
      <c r="D435" s="38">
        <v>0.87643560243577601</v>
      </c>
      <c r="E435" s="38">
        <v>1.1551884663510299</v>
      </c>
    </row>
    <row r="436" spans="1:5" x14ac:dyDescent="0.25">
      <c r="A436" s="60">
        <v>19971.647308185198</v>
      </c>
      <c r="B436" s="38">
        <v>0.65855743467133199</v>
      </c>
      <c r="C436" s="38">
        <v>1.1777609146294199</v>
      </c>
      <c r="D436" s="38">
        <v>0.87544596990510903</v>
      </c>
      <c r="E436" s="38">
        <v>1.15400792419839</v>
      </c>
    </row>
    <row r="437" spans="1:5" x14ac:dyDescent="0.25">
      <c r="A437" s="60">
        <v>19974.7731934168</v>
      </c>
      <c r="B437" s="38">
        <v>0.65863210399568795</v>
      </c>
      <c r="C437" s="38">
        <v>0.81172435476724003</v>
      </c>
      <c r="D437" s="38">
        <v>0.87526847416953402</v>
      </c>
      <c r="E437" s="38">
        <v>1.1537961542437301</v>
      </c>
    </row>
    <row r="438" spans="1:5" x14ac:dyDescent="0.25">
      <c r="A438" s="60">
        <v>19977.342745738701</v>
      </c>
      <c r="B438" s="38">
        <v>0.65869348296262997</v>
      </c>
      <c r="C438" s="38">
        <v>1.31818244776796</v>
      </c>
      <c r="D438" s="38">
        <v>0.87512258641589602</v>
      </c>
      <c r="E438" s="38">
        <v>1.1536220880210899</v>
      </c>
    </row>
    <row r="439" spans="1:5" x14ac:dyDescent="0.25">
      <c r="A439" s="60">
        <v>19982.215183505701</v>
      </c>
      <c r="B439" s="38">
        <v>0.65880986852793799</v>
      </c>
      <c r="C439" s="38">
        <v>0.82075279311535398</v>
      </c>
      <c r="D439" s="38">
        <v>0.87484599578088396</v>
      </c>
      <c r="E439" s="38">
        <v>1.1532920542505201</v>
      </c>
    </row>
    <row r="440" spans="1:5" x14ac:dyDescent="0.25">
      <c r="A440" s="60">
        <v>19983.701021540001</v>
      </c>
      <c r="B440" s="38">
        <v>0.65884535937210498</v>
      </c>
      <c r="C440" s="38">
        <v>0.30103042404721098</v>
      </c>
      <c r="D440" s="38">
        <v>0.87476166182543802</v>
      </c>
      <c r="E440" s="38">
        <v>1.15319142018604</v>
      </c>
    </row>
    <row r="441" spans="1:5" x14ac:dyDescent="0.25">
      <c r="A441" s="60">
        <v>19992.765222077</v>
      </c>
      <c r="B441" s="38">
        <v>0.65906186095890495</v>
      </c>
      <c r="C441" s="38">
        <v>0.68130818950313798</v>
      </c>
      <c r="D441" s="38">
        <v>0.87424731019886803</v>
      </c>
      <c r="E441" s="38">
        <v>1.1525776034205</v>
      </c>
    </row>
    <row r="442" spans="1:5" x14ac:dyDescent="0.25">
      <c r="A442" s="60">
        <v>20004.641930658501</v>
      </c>
      <c r="B442" s="38">
        <v>0.65934552293090998</v>
      </c>
      <c r="C442" s="38">
        <v>0.89564967312920596</v>
      </c>
      <c r="D442" s="38">
        <v>0.87357367331207503</v>
      </c>
      <c r="E442" s="38">
        <v>1.1517735652416601</v>
      </c>
    </row>
    <row r="443" spans="1:5" x14ac:dyDescent="0.25">
      <c r="A443" s="60">
        <v>20015.953658488099</v>
      </c>
      <c r="B443" s="38">
        <v>0.65961567247030795</v>
      </c>
      <c r="C443" s="38">
        <v>0.68004533734502504</v>
      </c>
      <c r="D443" s="38">
        <v>0.87293241388949205</v>
      </c>
      <c r="E443" s="38">
        <v>1.1510080296520899</v>
      </c>
    </row>
    <row r="444" spans="1:5" x14ac:dyDescent="0.25">
      <c r="A444" s="60">
        <v>20019.1793629067</v>
      </c>
      <c r="B444" s="38">
        <v>0.65969270622175102</v>
      </c>
      <c r="C444" s="38">
        <v>0.39129789222316402</v>
      </c>
      <c r="D444" s="38">
        <v>0.87274960931921597</v>
      </c>
      <c r="E444" s="38">
        <v>1.1507897718398901</v>
      </c>
    </row>
    <row r="445" spans="1:5" x14ac:dyDescent="0.25">
      <c r="A445" s="60">
        <v>20022.693879254301</v>
      </c>
      <c r="B445" s="38">
        <v>0.65977663545880005</v>
      </c>
      <c r="C445" s="38">
        <v>0.653861517162868</v>
      </c>
      <c r="D445" s="38">
        <v>0.87255046787848201</v>
      </c>
      <c r="E445" s="38">
        <v>1.1505519957183801</v>
      </c>
    </row>
    <row r="446" spans="1:5" x14ac:dyDescent="0.25">
      <c r="A446" s="60">
        <v>20030.020149178599</v>
      </c>
      <c r="B446" s="38">
        <v>0.65995158646710905</v>
      </c>
      <c r="C446" s="38">
        <v>0.69249072185206795</v>
      </c>
      <c r="D446" s="38">
        <v>0.87213544534746401</v>
      </c>
      <c r="E446" s="38">
        <v>1.15005641226046</v>
      </c>
    </row>
    <row r="447" spans="1:5" x14ac:dyDescent="0.25">
      <c r="A447" s="60">
        <v>20034.202412388498</v>
      </c>
      <c r="B447" s="38">
        <v>0.66005145525420394</v>
      </c>
      <c r="C447" s="38">
        <v>0.78386678191395598</v>
      </c>
      <c r="D447" s="38">
        <v>0.87189858868724501</v>
      </c>
      <c r="E447" s="38">
        <v>1.14977355206173</v>
      </c>
    </row>
    <row r="448" spans="1:5" x14ac:dyDescent="0.25">
      <c r="A448" s="60">
        <v>20034.4513537536</v>
      </c>
      <c r="B448" s="38">
        <v>0.66005739967624999</v>
      </c>
      <c r="C448" s="38">
        <v>0.65211283767112604</v>
      </c>
      <c r="D448" s="38">
        <v>0.87188449167637205</v>
      </c>
      <c r="E448" s="38">
        <v>1.14975671643966</v>
      </c>
    </row>
    <row r="449" spans="1:5" x14ac:dyDescent="0.25">
      <c r="A449" s="60">
        <v>20046.130865225601</v>
      </c>
      <c r="B449" s="38">
        <v>0.66033628228484997</v>
      </c>
      <c r="C449" s="38">
        <v>1.33350912816967</v>
      </c>
      <c r="D449" s="38">
        <v>0.87122328866578702</v>
      </c>
      <c r="E449" s="38">
        <v>1.14896698402925</v>
      </c>
    </row>
    <row r="450" spans="1:5" x14ac:dyDescent="0.25">
      <c r="A450" s="60">
        <v>20047.2512226094</v>
      </c>
      <c r="B450" s="38">
        <v>0.66036303305518895</v>
      </c>
      <c r="C450" s="38">
        <v>0.92049871689117202</v>
      </c>
      <c r="D450" s="38">
        <v>0.87115988161282898</v>
      </c>
      <c r="E450" s="38">
        <v>1.14889124337343</v>
      </c>
    </row>
    <row r="451" spans="1:5" x14ac:dyDescent="0.25">
      <c r="A451" s="60">
        <v>20049.845551338702</v>
      </c>
      <c r="B451" s="38">
        <v>0.66042497712656201</v>
      </c>
      <c r="C451" s="38">
        <v>0.92568340395631199</v>
      </c>
      <c r="D451" s="38">
        <v>0.871013067327151</v>
      </c>
      <c r="E451" s="38">
        <v>1.14871586609395</v>
      </c>
    </row>
    <row r="452" spans="1:5" x14ac:dyDescent="0.25">
      <c r="A452" s="60">
        <v>20060.671877836601</v>
      </c>
      <c r="B452" s="38">
        <v>0.66068346359942198</v>
      </c>
      <c r="C452" s="38">
        <v>0.82840456119050998</v>
      </c>
      <c r="D452" s="38">
        <v>0.87040059333756803</v>
      </c>
      <c r="E452" s="38">
        <v>1.1479841514646301</v>
      </c>
    </row>
    <row r="453" spans="1:5" x14ac:dyDescent="0.25">
      <c r="A453" s="60">
        <v>20064.654983980101</v>
      </c>
      <c r="B453" s="38">
        <v>0.66077855879162795</v>
      </c>
      <c r="C453" s="38"/>
      <c r="D453" s="38">
        <v>0.87017533722540497</v>
      </c>
      <c r="E453" s="38">
        <v>1.1477150071934701</v>
      </c>
    </row>
    <row r="454" spans="1:5" x14ac:dyDescent="0.25">
      <c r="A454" s="60">
        <v>20066.6304223648</v>
      </c>
      <c r="B454" s="38">
        <v>0.660825720776131</v>
      </c>
      <c r="C454" s="38">
        <v>0.86487208355554601</v>
      </c>
      <c r="D454" s="38">
        <v>0.87006363630151196</v>
      </c>
      <c r="E454" s="38">
        <v>1.14758153605788</v>
      </c>
    </row>
    <row r="455" spans="1:5" x14ac:dyDescent="0.25">
      <c r="A455" s="60">
        <v>20068.6004694933</v>
      </c>
      <c r="B455" s="38">
        <v>0.66087275346663199</v>
      </c>
      <c r="C455" s="38">
        <v>0.62133135177659904</v>
      </c>
      <c r="D455" s="38">
        <v>0.86995225068536797</v>
      </c>
      <c r="E455" s="38">
        <v>1.1474484371998701</v>
      </c>
    </row>
    <row r="456" spans="1:5" x14ac:dyDescent="0.25">
      <c r="A456" s="60">
        <v>20069.594748981301</v>
      </c>
      <c r="B456" s="38">
        <v>0.66089649056571098</v>
      </c>
      <c r="C456" s="38">
        <v>0.51394980694421399</v>
      </c>
      <c r="D456" s="38">
        <v>0.86989603852379005</v>
      </c>
      <c r="E456" s="38">
        <v>1.14738126547335</v>
      </c>
    </row>
    <row r="457" spans="1:5" x14ac:dyDescent="0.25">
      <c r="A457" s="60">
        <v>20084.1628563288</v>
      </c>
      <c r="B457" s="38">
        <v>0.66124426763437105</v>
      </c>
      <c r="C457" s="38">
        <v>0.55589109658269498</v>
      </c>
      <c r="D457" s="38">
        <v>0.86907272946196301</v>
      </c>
      <c r="E457" s="38">
        <v>1.14639730595458</v>
      </c>
    </row>
    <row r="458" spans="1:5" x14ac:dyDescent="0.25">
      <c r="A458" s="60">
        <v>20086.004466902301</v>
      </c>
      <c r="B458" s="38">
        <v>0.661288229181764</v>
      </c>
      <c r="C458" s="38">
        <v>0.841085877709569</v>
      </c>
      <c r="D458" s="38">
        <v>0.86896869296999102</v>
      </c>
      <c r="E458" s="38">
        <v>1.1462729514091199</v>
      </c>
    </row>
    <row r="459" spans="1:5" x14ac:dyDescent="0.25">
      <c r="A459" s="60">
        <v>20098.105484355201</v>
      </c>
      <c r="B459" s="38">
        <v>0.66157708269374804</v>
      </c>
      <c r="C459" s="38">
        <v>1.1328306913869</v>
      </c>
      <c r="D459" s="38">
        <v>0.86828531273578702</v>
      </c>
      <c r="E459" s="38">
        <v>1.1454560094314099</v>
      </c>
    </row>
    <row r="460" spans="1:5" x14ac:dyDescent="0.25">
      <c r="A460" s="60">
        <v>20117.767800847199</v>
      </c>
      <c r="B460" s="38">
        <v>0.66204637753280204</v>
      </c>
      <c r="C460" s="38">
        <v>0.51418362243218496</v>
      </c>
      <c r="D460" s="38">
        <v>0.86717579103984699</v>
      </c>
      <c r="E460" s="38">
        <v>1.14412926811325</v>
      </c>
    </row>
    <row r="461" spans="1:5" x14ac:dyDescent="0.25">
      <c r="A461" s="60">
        <v>20122.6066035152</v>
      </c>
      <c r="B461" s="38">
        <v>0.66216185949767303</v>
      </c>
      <c r="C461" s="38">
        <v>0.885912163421954</v>
      </c>
      <c r="D461" s="38">
        <v>0.86690290952965698</v>
      </c>
      <c r="E461" s="38">
        <v>1.1438028911423299</v>
      </c>
    </row>
    <row r="462" spans="1:5" x14ac:dyDescent="0.25">
      <c r="A462" s="60">
        <v>20126.4123895993</v>
      </c>
      <c r="B462" s="38">
        <v>0.66225268508780399</v>
      </c>
      <c r="C462" s="38">
        <v>1.0526187092708701</v>
      </c>
      <c r="D462" s="38">
        <v>0.86668833100007803</v>
      </c>
      <c r="E462" s="38">
        <v>1.1435462268491201</v>
      </c>
    </row>
    <row r="463" spans="1:5" x14ac:dyDescent="0.25">
      <c r="A463" s="60">
        <v>20127.759112540301</v>
      </c>
      <c r="B463" s="38">
        <v>0.66228482426103996</v>
      </c>
      <c r="C463" s="38">
        <v>0.91869806226731998</v>
      </c>
      <c r="D463" s="38">
        <v>0.86661240967826703</v>
      </c>
      <c r="E463" s="38">
        <v>1.1434554106849999</v>
      </c>
    </row>
    <row r="464" spans="1:5" x14ac:dyDescent="0.25">
      <c r="A464" s="60">
        <v>20129.446911632702</v>
      </c>
      <c r="B464" s="38">
        <v>0.66232510271729195</v>
      </c>
      <c r="C464" s="38">
        <v>0.62192141409573898</v>
      </c>
      <c r="D464" s="38">
        <v>0.86651726752622604</v>
      </c>
      <c r="E464" s="38">
        <v>1.1433415996721601</v>
      </c>
    </row>
    <row r="465" spans="1:5" x14ac:dyDescent="0.25">
      <c r="A465" s="60">
        <v>20131.9893447125</v>
      </c>
      <c r="B465" s="38">
        <v>0.66238577572024904</v>
      </c>
      <c r="C465" s="38">
        <v>0.899689697680772</v>
      </c>
      <c r="D465" s="38">
        <v>0.86637396452826398</v>
      </c>
      <c r="E465" s="38">
        <v>1.1431701710853299</v>
      </c>
    </row>
    <row r="466" spans="1:5" x14ac:dyDescent="0.25">
      <c r="A466" s="60">
        <v>20132.587095850799</v>
      </c>
      <c r="B466" s="38">
        <v>0.66240004039359801</v>
      </c>
      <c r="C466" s="38">
        <v>0.93799030426977603</v>
      </c>
      <c r="D466" s="38">
        <v>0.86634027525795099</v>
      </c>
      <c r="E466" s="38">
        <v>1.1431298685884701</v>
      </c>
    </row>
    <row r="467" spans="1:5" x14ac:dyDescent="0.25">
      <c r="A467" s="60">
        <v>20134.509456407101</v>
      </c>
      <c r="B467" s="38">
        <v>0.66244591502804595</v>
      </c>
      <c r="C467" s="38">
        <v>0.69604903734930001</v>
      </c>
      <c r="D467" s="38">
        <v>0.86623193789352404</v>
      </c>
      <c r="E467" s="38">
        <v>1.14300026155676</v>
      </c>
    </row>
    <row r="468" spans="1:5" x14ac:dyDescent="0.25">
      <c r="A468" s="60">
        <v>20138.772145206502</v>
      </c>
      <c r="B468" s="38">
        <v>0.66254763644999104</v>
      </c>
      <c r="C468" s="38">
        <v>0.61676676753603699</v>
      </c>
      <c r="D468" s="38">
        <v>0.86599174578288696</v>
      </c>
      <c r="E468" s="38">
        <v>1.14271289679722</v>
      </c>
    </row>
    <row r="469" spans="1:5" x14ac:dyDescent="0.25">
      <c r="A469" s="60">
        <v>20141.364280264901</v>
      </c>
      <c r="B469" s="38">
        <v>0.66260949168305705</v>
      </c>
      <c r="C469" s="38">
        <v>0.86690352589211495</v>
      </c>
      <c r="D469" s="38">
        <v>0.86584571082773798</v>
      </c>
      <c r="E469" s="38">
        <v>1.1425381702934501</v>
      </c>
    </row>
    <row r="470" spans="1:5" x14ac:dyDescent="0.25">
      <c r="A470" s="60">
        <v>20141.566242298799</v>
      </c>
      <c r="B470" s="38">
        <v>0.66261431098885204</v>
      </c>
      <c r="C470" s="38">
        <v>1.3959628404028199</v>
      </c>
      <c r="D470" s="38">
        <v>0.86583433356153705</v>
      </c>
      <c r="E470" s="38">
        <v>1.1425245573828</v>
      </c>
    </row>
    <row r="471" spans="1:5" x14ac:dyDescent="0.25">
      <c r="A471" s="60">
        <v>20144.590683233899</v>
      </c>
      <c r="B471" s="38">
        <v>0.66268648072936098</v>
      </c>
      <c r="C471" s="38">
        <v>0.76187067338746595</v>
      </c>
      <c r="D471" s="38">
        <v>0.86566396972292703</v>
      </c>
      <c r="E471" s="38">
        <v>1.1423207108438</v>
      </c>
    </row>
    <row r="472" spans="1:5" x14ac:dyDescent="0.25">
      <c r="A472" s="60">
        <v>20146.8928304902</v>
      </c>
      <c r="B472" s="38">
        <v>0.66274141398574204</v>
      </c>
      <c r="C472" s="38">
        <v>1.23616662239814</v>
      </c>
      <c r="D472" s="38">
        <v>0.86553430970412404</v>
      </c>
      <c r="E472" s="38">
        <v>1.14216556031591</v>
      </c>
    </row>
    <row r="473" spans="1:5" x14ac:dyDescent="0.25">
      <c r="A473" s="60">
        <v>20155.022900439799</v>
      </c>
      <c r="B473" s="38">
        <v>0.66293540481789803</v>
      </c>
      <c r="C473" s="38">
        <v>0.54139878606245295</v>
      </c>
      <c r="D473" s="38">
        <v>0.86507653627259795</v>
      </c>
      <c r="E473" s="38">
        <v>1.1416177382099599</v>
      </c>
    </row>
    <row r="474" spans="1:5" x14ac:dyDescent="0.25">
      <c r="A474" s="60">
        <v>20162.613624292801</v>
      </c>
      <c r="B474" s="38">
        <v>0.66311651668445004</v>
      </c>
      <c r="C474" s="38">
        <v>1.41335976434831</v>
      </c>
      <c r="D474" s="38">
        <v>0.86464930535151696</v>
      </c>
      <c r="E474" s="38">
        <v>1.14110639207661</v>
      </c>
    </row>
    <row r="475" spans="1:5" x14ac:dyDescent="0.25">
      <c r="A475" s="60">
        <v>20162.744506484501</v>
      </c>
      <c r="B475" s="38">
        <v>0.66311963940283702</v>
      </c>
      <c r="C475" s="38">
        <v>0.80108483696896804</v>
      </c>
      <c r="D475" s="38">
        <v>0.86464194035119302</v>
      </c>
      <c r="E475" s="38">
        <v>1.1410975763862901</v>
      </c>
    </row>
    <row r="476" spans="1:5" x14ac:dyDescent="0.25">
      <c r="A476" s="60">
        <v>20165.690625757499</v>
      </c>
      <c r="B476" s="38">
        <v>0.66318993012556005</v>
      </c>
      <c r="C476" s="38">
        <v>1.4969529436903699</v>
      </c>
      <c r="D476" s="38">
        <v>0.86447616969895802</v>
      </c>
      <c r="E476" s="38">
        <v>1.14089914804718</v>
      </c>
    </row>
    <row r="477" spans="1:5" x14ac:dyDescent="0.25">
      <c r="A477" s="60">
        <v>20167.2287632361</v>
      </c>
      <c r="B477" s="38">
        <v>0.66322662759836903</v>
      </c>
      <c r="C477" s="38">
        <v>0.88671907688271401</v>
      </c>
      <c r="D477" s="38">
        <v>0.86438963275472103</v>
      </c>
      <c r="E477" s="38">
        <v>1.1407955585220599</v>
      </c>
    </row>
    <row r="478" spans="1:5" x14ac:dyDescent="0.25">
      <c r="A478" s="60">
        <v>20177.183213190601</v>
      </c>
      <c r="B478" s="38">
        <v>0.66346411527436699</v>
      </c>
      <c r="C478" s="38">
        <v>0.79820520598130595</v>
      </c>
      <c r="D478" s="38">
        <v>0.86382975579378696</v>
      </c>
      <c r="E478" s="38">
        <v>1.1401252822897501</v>
      </c>
    </row>
    <row r="479" spans="1:5" x14ac:dyDescent="0.25">
      <c r="A479" s="60">
        <v>20188.7815211505</v>
      </c>
      <c r="B479" s="38">
        <v>0.663740800512159</v>
      </c>
      <c r="C479" s="38">
        <v>0.58231942561397498</v>
      </c>
      <c r="D479" s="38">
        <v>0.86317779358802105</v>
      </c>
      <c r="E479" s="38">
        <v>1.1393446036727199</v>
      </c>
    </row>
    <row r="480" spans="1:5" x14ac:dyDescent="0.25">
      <c r="A480" s="60">
        <v>20190.354982363999</v>
      </c>
      <c r="B480" s="38">
        <v>0.66377833473488101</v>
      </c>
      <c r="C480" s="38">
        <v>1.0708302851740299</v>
      </c>
      <c r="D480" s="38">
        <v>0.86308937746369896</v>
      </c>
      <c r="E480" s="38">
        <v>1.1392387183194399</v>
      </c>
    </row>
    <row r="481" spans="1:5" x14ac:dyDescent="0.25">
      <c r="A481" s="60">
        <v>20190.4421004701</v>
      </c>
      <c r="B481" s="38">
        <v>0.66378041288675504</v>
      </c>
      <c r="C481" s="38">
        <v>0.79554990693495597</v>
      </c>
      <c r="D481" s="38">
        <v>0.86308448232981805</v>
      </c>
      <c r="E481" s="38">
        <v>1.1392328559134099</v>
      </c>
    </row>
    <row r="482" spans="1:5" x14ac:dyDescent="0.25">
      <c r="A482" s="60">
        <v>20193.785929046098</v>
      </c>
      <c r="B482" s="38">
        <v>0.66386017701716205</v>
      </c>
      <c r="C482" s="38">
        <v>0.84616491399949201</v>
      </c>
      <c r="D482" s="38">
        <v>0.86289661111070404</v>
      </c>
      <c r="E482" s="38">
        <v>1.1390078541822499</v>
      </c>
    </row>
    <row r="483" spans="1:5" x14ac:dyDescent="0.25">
      <c r="A483" s="60">
        <v>20203.671952687098</v>
      </c>
      <c r="B483" s="38">
        <v>0.66409598854874097</v>
      </c>
      <c r="C483" s="38">
        <v>0.57525879247215495</v>
      </c>
      <c r="D483" s="38">
        <v>0.86234136768548197</v>
      </c>
      <c r="E483" s="38">
        <v>1.13834278881353</v>
      </c>
    </row>
    <row r="484" spans="1:5" x14ac:dyDescent="0.25">
      <c r="A484" s="60">
        <v>20206.898139650199</v>
      </c>
      <c r="B484" s="38">
        <v>0.66417293928461496</v>
      </c>
      <c r="C484" s="38">
        <v>1.2460787579480399</v>
      </c>
      <c r="D484" s="38">
        <v>0.86216023473775405</v>
      </c>
      <c r="E484" s="38">
        <v>1.1381258019470299</v>
      </c>
    </row>
    <row r="485" spans="1:5" x14ac:dyDescent="0.25">
      <c r="A485" s="60">
        <v>20208.6496451639</v>
      </c>
      <c r="B485" s="38">
        <v>0.664214715305666</v>
      </c>
      <c r="C485" s="38">
        <v>0.97687322849873104</v>
      </c>
      <c r="D485" s="38">
        <v>0.86206191045951697</v>
      </c>
      <c r="E485" s="38">
        <v>1.1380080094135201</v>
      </c>
    </row>
    <row r="486" spans="1:5" x14ac:dyDescent="0.25">
      <c r="A486" s="60">
        <v>20216.386537921298</v>
      </c>
      <c r="B486" s="38">
        <v>0.66439924550396501</v>
      </c>
      <c r="C486" s="38">
        <v>1.4180855257084799</v>
      </c>
      <c r="D486" s="38">
        <v>0.86162769668939898</v>
      </c>
      <c r="E486" s="38">
        <v>1.13748777297291</v>
      </c>
    </row>
    <row r="487" spans="1:5" x14ac:dyDescent="0.25">
      <c r="A487" s="60">
        <v>20216.6949248192</v>
      </c>
      <c r="B487" s="38">
        <v>0.66440660053140399</v>
      </c>
      <c r="C487" s="38">
        <v>1.13081473388092</v>
      </c>
      <c r="D487" s="38">
        <v>0.86161039304904097</v>
      </c>
      <c r="E487" s="38">
        <v>1.1374670396539099</v>
      </c>
    </row>
    <row r="488" spans="1:5" x14ac:dyDescent="0.25">
      <c r="A488" s="60">
        <v>20219.022640267602</v>
      </c>
      <c r="B488" s="38">
        <v>0.66446211601952399</v>
      </c>
      <c r="C488" s="38">
        <v>0.926858244934747</v>
      </c>
      <c r="D488" s="38">
        <v>0.86147979398029795</v>
      </c>
      <c r="E488" s="38">
        <v>1.1373105510702901</v>
      </c>
    </row>
    <row r="489" spans="1:5" x14ac:dyDescent="0.25">
      <c r="A489" s="60">
        <v>20219.3554196029</v>
      </c>
      <c r="B489" s="38">
        <v>0.66447005265579195</v>
      </c>
      <c r="C489" s="38">
        <v>0.65137748905843595</v>
      </c>
      <c r="D489" s="38">
        <v>0.861461124387215</v>
      </c>
      <c r="E489" s="38">
        <v>1.1372881798962799</v>
      </c>
    </row>
    <row r="490" spans="1:5" x14ac:dyDescent="0.25">
      <c r="A490" s="60">
        <v>20235.602942719201</v>
      </c>
      <c r="B490" s="38">
        <v>0.66485752553958</v>
      </c>
      <c r="C490" s="38">
        <v>1.0043921948896799</v>
      </c>
      <c r="D490" s="38">
        <v>0.86055002218155796</v>
      </c>
      <c r="E490" s="38">
        <v>1.13619625667991</v>
      </c>
    </row>
    <row r="491" spans="1:5" x14ac:dyDescent="0.25">
      <c r="A491" s="60">
        <v>20240.582634396</v>
      </c>
      <c r="B491" s="38">
        <v>0.66497627267755699</v>
      </c>
      <c r="C491" s="38">
        <v>0.90418889093848398</v>
      </c>
      <c r="D491" s="38">
        <v>0.86027094358395395</v>
      </c>
      <c r="E491" s="38">
        <v>1.13586172047657</v>
      </c>
    </row>
    <row r="492" spans="1:5" x14ac:dyDescent="0.25">
      <c r="A492" s="60">
        <v>20241.251582772999</v>
      </c>
      <c r="B492" s="38">
        <v>0.66499222428105897</v>
      </c>
      <c r="C492" s="38">
        <v>0.88378117626972696</v>
      </c>
      <c r="D492" s="38">
        <v>0.86023345939086104</v>
      </c>
      <c r="E492" s="38">
        <v>1.13581678500702</v>
      </c>
    </row>
    <row r="493" spans="1:5" x14ac:dyDescent="0.25">
      <c r="A493" s="60">
        <v>20241.2610786921</v>
      </c>
      <c r="B493" s="38">
        <v>0.66499245071820201</v>
      </c>
      <c r="C493" s="38">
        <v>0.21324447680663999</v>
      </c>
      <c r="D493" s="38">
        <v>0.860232927301811</v>
      </c>
      <c r="E493" s="38">
        <v>1.1358161471425801</v>
      </c>
    </row>
    <row r="494" spans="1:5" x14ac:dyDescent="0.25">
      <c r="A494" s="60">
        <v>20248.926759174501</v>
      </c>
      <c r="B494" s="38">
        <v>0.66517523934188305</v>
      </c>
      <c r="C494" s="38">
        <v>0.95855431930411705</v>
      </c>
      <c r="D494" s="38">
        <v>0.85980348525624595</v>
      </c>
      <c r="E494" s="38">
        <v>1.13530129551772</v>
      </c>
    </row>
    <row r="495" spans="1:5" x14ac:dyDescent="0.25">
      <c r="A495" s="60">
        <v>20250.235609456799</v>
      </c>
      <c r="B495" s="38">
        <v>0.66520644792865702</v>
      </c>
      <c r="C495" s="38"/>
      <c r="D495" s="38">
        <v>0.859730180148497</v>
      </c>
      <c r="E495" s="38">
        <v>1.1352134031857499</v>
      </c>
    </row>
    <row r="496" spans="1:5" x14ac:dyDescent="0.25">
      <c r="A496" s="60">
        <v>20253.595224550099</v>
      </c>
      <c r="B496" s="38">
        <v>0.66528655413828997</v>
      </c>
      <c r="C496" s="38">
        <v>0.72670493883635301</v>
      </c>
      <c r="D496" s="38">
        <v>0.85954204212194096</v>
      </c>
      <c r="E496" s="38">
        <v>1.1349878163195299</v>
      </c>
    </row>
    <row r="497" spans="1:5" x14ac:dyDescent="0.25">
      <c r="A497" s="60">
        <v>20259.853073750801</v>
      </c>
      <c r="B497" s="38">
        <v>0.66543576014686101</v>
      </c>
      <c r="C497" s="38">
        <v>0.90580809078357705</v>
      </c>
      <c r="D497" s="38">
        <v>0.85919169872442502</v>
      </c>
      <c r="E497" s="38">
        <v>1.13456769620168</v>
      </c>
    </row>
    <row r="498" spans="1:5" x14ac:dyDescent="0.25">
      <c r="A498" s="60">
        <v>20259.868694731598</v>
      </c>
      <c r="B498" s="38">
        <v>0.66543613258952306</v>
      </c>
      <c r="C498" s="38">
        <v>0.73131541218138796</v>
      </c>
      <c r="D498" s="38">
        <v>0.85919082434522998</v>
      </c>
      <c r="E498" s="38">
        <v>1.1345666476084799</v>
      </c>
    </row>
    <row r="499" spans="1:5" x14ac:dyDescent="0.25">
      <c r="A499" s="60">
        <v>20260.008266943802</v>
      </c>
      <c r="B499" s="38">
        <v>0.66543946033294099</v>
      </c>
      <c r="C499" s="38">
        <v>1.1347243662218001</v>
      </c>
      <c r="D499" s="38">
        <v>0.85918301187167401</v>
      </c>
      <c r="E499" s="38">
        <v>1.13455727853883</v>
      </c>
    </row>
    <row r="500" spans="1:5" x14ac:dyDescent="0.25">
      <c r="A500" s="60">
        <v>20260.907261875702</v>
      </c>
      <c r="B500" s="38">
        <v>0.66546089449153301</v>
      </c>
      <c r="C500" s="38">
        <v>0.83967379365173</v>
      </c>
      <c r="D500" s="38">
        <v>0.85913269263860403</v>
      </c>
      <c r="E500" s="38">
        <v>1.13449693281344</v>
      </c>
    </row>
    <row r="501" spans="1:5" x14ac:dyDescent="0.25">
      <c r="A501" s="60">
        <v>20264.7333122819</v>
      </c>
      <c r="B501" s="38">
        <v>0.665552114950548</v>
      </c>
      <c r="C501" s="38">
        <v>0.96096947447061898</v>
      </c>
      <c r="D501" s="38">
        <v>0.85891856683201595</v>
      </c>
      <c r="E501" s="38">
        <v>1.1342401284312</v>
      </c>
    </row>
    <row r="502" spans="1:5" x14ac:dyDescent="0.25">
      <c r="A502" s="60">
        <v>20265.929721570701</v>
      </c>
      <c r="B502" s="38">
        <v>0.66558063913384102</v>
      </c>
      <c r="C502" s="38">
        <v>0.57793766669902402</v>
      </c>
      <c r="D502" s="38">
        <v>0.85885161909982199</v>
      </c>
      <c r="E502" s="38">
        <v>1.13415983286521</v>
      </c>
    </row>
    <row r="503" spans="1:5" x14ac:dyDescent="0.25">
      <c r="A503" s="60">
        <v>20277.064879031699</v>
      </c>
      <c r="B503" s="38">
        <v>0.66584610566404701</v>
      </c>
      <c r="C503" s="38">
        <v>0.89888432035860599</v>
      </c>
      <c r="D503" s="38">
        <v>0.85822874686931105</v>
      </c>
      <c r="E503" s="38">
        <v>1.1334126797696</v>
      </c>
    </row>
    <row r="504" spans="1:5" x14ac:dyDescent="0.25">
      <c r="A504" s="60">
        <v>20280.655322997602</v>
      </c>
      <c r="B504" s="38">
        <v>0.66593169852478296</v>
      </c>
      <c r="C504" s="38">
        <v>0.53889665654725005</v>
      </c>
      <c r="D504" s="38">
        <v>0.85802799174891398</v>
      </c>
      <c r="E504" s="38">
        <v>1.1331718316996</v>
      </c>
    </row>
    <row r="505" spans="1:5" x14ac:dyDescent="0.25">
      <c r="A505" s="60">
        <v>20285.272421002101</v>
      </c>
      <c r="B505" s="38">
        <v>0.66604176245685998</v>
      </c>
      <c r="C505" s="38"/>
      <c r="D505" s="38">
        <v>0.85776989389875902</v>
      </c>
      <c r="E505" s="38">
        <v>1.132862162608</v>
      </c>
    </row>
    <row r="506" spans="1:5" x14ac:dyDescent="0.25">
      <c r="A506" s="60">
        <v>20287.357023304601</v>
      </c>
      <c r="B506" s="38">
        <v>0.66609145464555597</v>
      </c>
      <c r="C506" s="38">
        <v>0.478373444183333</v>
      </c>
      <c r="D506" s="38">
        <v>0.85765338636506205</v>
      </c>
      <c r="E506" s="38">
        <v>1.13272236564791</v>
      </c>
    </row>
    <row r="507" spans="1:5" x14ac:dyDescent="0.25">
      <c r="A507" s="60">
        <v>20288.179350284401</v>
      </c>
      <c r="B507" s="38">
        <v>0.66611105683865601</v>
      </c>
      <c r="C507" s="38">
        <v>0.54370678444801701</v>
      </c>
      <c r="D507" s="38">
        <v>0.85760743074756296</v>
      </c>
      <c r="E507" s="38">
        <v>1.1326672220026299</v>
      </c>
    </row>
    <row r="508" spans="1:5" x14ac:dyDescent="0.25">
      <c r="A508" s="60">
        <v>20288.562045138999</v>
      </c>
      <c r="B508" s="38">
        <v>0.66612017927328804</v>
      </c>
      <c r="C508" s="38"/>
      <c r="D508" s="38">
        <v>0.85758604465459698</v>
      </c>
      <c r="E508" s="38">
        <v>1.13264155980939</v>
      </c>
    </row>
    <row r="509" spans="1:5" x14ac:dyDescent="0.25">
      <c r="A509" s="60">
        <v>20295.897116188298</v>
      </c>
      <c r="B509" s="38">
        <v>0.66629502286061204</v>
      </c>
      <c r="C509" s="38">
        <v>0.38152388634624701</v>
      </c>
      <c r="D509" s="38">
        <v>0.85717623204351201</v>
      </c>
      <c r="E509" s="38">
        <v>1.1321497664528</v>
      </c>
    </row>
    <row r="510" spans="1:5" x14ac:dyDescent="0.25">
      <c r="A510" s="60">
        <v>20302.943063072002</v>
      </c>
      <c r="B510" s="38">
        <v>0.66646296546834904</v>
      </c>
      <c r="C510" s="38">
        <v>0.94193238320940997</v>
      </c>
      <c r="D510" s="38">
        <v>0.856782738781252</v>
      </c>
      <c r="E510" s="38">
        <v>1.13167748578867</v>
      </c>
    </row>
    <row r="511" spans="1:5" x14ac:dyDescent="0.25">
      <c r="A511" s="60">
        <v>20307.291140501198</v>
      </c>
      <c r="B511" s="38">
        <v>0.66656659888189296</v>
      </c>
      <c r="C511" s="38">
        <v>1.0514762502427599</v>
      </c>
      <c r="D511" s="38">
        <v>0.85653999427510796</v>
      </c>
      <c r="E511" s="38">
        <v>1.13138610261901</v>
      </c>
    </row>
    <row r="512" spans="1:5" x14ac:dyDescent="0.25">
      <c r="A512" s="60">
        <v>20309.764383924499</v>
      </c>
      <c r="B512" s="38">
        <v>0.66662554537670704</v>
      </c>
      <c r="C512" s="38">
        <v>1.2147592176367199</v>
      </c>
      <c r="D512" s="38">
        <v>0.85640194587308605</v>
      </c>
      <c r="E512" s="38">
        <v>1.13122038152104</v>
      </c>
    </row>
    <row r="513" spans="1:5" x14ac:dyDescent="0.25">
      <c r="A513" s="60">
        <v>20318.323080961902</v>
      </c>
      <c r="B513" s="38">
        <v>0.66682952192893197</v>
      </c>
      <c r="C513" s="38">
        <v>0.67856392883651795</v>
      </c>
      <c r="D513" s="38">
        <v>0.85592438375209201</v>
      </c>
      <c r="E513" s="38">
        <v>1.1306470217354301</v>
      </c>
    </row>
    <row r="514" spans="1:5" x14ac:dyDescent="0.25">
      <c r="A514" s="60">
        <v>20326.4625290437</v>
      </c>
      <c r="B514" s="38">
        <v>0.66702349407289196</v>
      </c>
      <c r="C514" s="38">
        <v>0.86785146967502902</v>
      </c>
      <c r="D514" s="38">
        <v>0.85547044146678597</v>
      </c>
      <c r="E514" s="38">
        <v>1.1301019225768001</v>
      </c>
    </row>
    <row r="515" spans="1:5" x14ac:dyDescent="0.25">
      <c r="A515" s="60">
        <v>20333.449085840599</v>
      </c>
      <c r="B515" s="38">
        <v>0.667189981682075</v>
      </c>
      <c r="C515" s="38">
        <v>1.0939476750674699</v>
      </c>
      <c r="D515" s="38">
        <v>0.85508097376292902</v>
      </c>
      <c r="E515" s="38">
        <v>1.1296341691271901</v>
      </c>
    </row>
    <row r="516" spans="1:5" x14ac:dyDescent="0.25">
      <c r="A516" s="60">
        <v>20335.117460900001</v>
      </c>
      <c r="B516" s="38">
        <v>0.66722973722159196</v>
      </c>
      <c r="C516" s="38">
        <v>0.69272964333453302</v>
      </c>
      <c r="D516" s="38">
        <v>0.85498799399467895</v>
      </c>
      <c r="E516" s="38">
        <v>1.12952248932477</v>
      </c>
    </row>
    <row r="517" spans="1:5" x14ac:dyDescent="0.25">
      <c r="A517" s="60">
        <v>20335.9001962822</v>
      </c>
      <c r="B517" s="38">
        <v>0.66724838876340897</v>
      </c>
      <c r="C517" s="38">
        <v>1.26095989403494</v>
      </c>
      <c r="D517" s="38">
        <v>0.85494437481289198</v>
      </c>
      <c r="E517" s="38">
        <v>1.1294700960881801</v>
      </c>
    </row>
    <row r="518" spans="1:5" x14ac:dyDescent="0.25">
      <c r="A518" s="60">
        <v>20337.379235506502</v>
      </c>
      <c r="B518" s="38">
        <v>0.66728363198446405</v>
      </c>
      <c r="C518" s="38">
        <v>0.52355955484029204</v>
      </c>
      <c r="D518" s="38">
        <v>0.85486195863371905</v>
      </c>
      <c r="E518" s="38">
        <v>1.12937109935907</v>
      </c>
    </row>
    <row r="519" spans="1:5" x14ac:dyDescent="0.25">
      <c r="A519" s="60">
        <v>20342.269567654501</v>
      </c>
      <c r="B519" s="38">
        <v>0.66740015811912001</v>
      </c>
      <c r="C519" s="38">
        <v>0.90576127510710902</v>
      </c>
      <c r="D519" s="38">
        <v>0.85458950841407599</v>
      </c>
      <c r="E519" s="38">
        <v>1.1290438147392801</v>
      </c>
    </row>
    <row r="520" spans="1:5" x14ac:dyDescent="0.25">
      <c r="A520" s="60">
        <v>20342.828533869801</v>
      </c>
      <c r="B520" s="38">
        <v>0.66741347679912899</v>
      </c>
      <c r="C520" s="38">
        <v>1.22291042499469</v>
      </c>
      <c r="D520" s="38">
        <v>0.85455837244564503</v>
      </c>
      <c r="E520" s="38">
        <v>1.12900641000399</v>
      </c>
    </row>
    <row r="521" spans="1:5" x14ac:dyDescent="0.25">
      <c r="A521" s="60">
        <v>20345.277730162099</v>
      </c>
      <c r="B521" s="38">
        <v>0.66747183394491505</v>
      </c>
      <c r="C521" s="38">
        <v>1.0075408625973099</v>
      </c>
      <c r="D521" s="38">
        <v>0.85442195792850895</v>
      </c>
      <c r="E521" s="38">
        <v>1.12884252506088</v>
      </c>
    </row>
    <row r="522" spans="1:5" x14ac:dyDescent="0.25">
      <c r="A522" s="60">
        <v>20346.726599567599</v>
      </c>
      <c r="B522" s="38">
        <v>0.66750635570868599</v>
      </c>
      <c r="C522" s="38">
        <v>0.86859478138197099</v>
      </c>
      <c r="D522" s="38">
        <v>0.85434126888392303</v>
      </c>
      <c r="E522" s="38">
        <v>1.12874558315905</v>
      </c>
    </row>
    <row r="523" spans="1:5" x14ac:dyDescent="0.25">
      <c r="A523" s="60">
        <v>20348.321384862302</v>
      </c>
      <c r="B523" s="38">
        <v>0.66754435370590604</v>
      </c>
      <c r="C523" s="38"/>
      <c r="D523" s="38">
        <v>0.85425246189338599</v>
      </c>
      <c r="E523" s="38">
        <v>1.1286388845936399</v>
      </c>
    </row>
    <row r="524" spans="1:5" x14ac:dyDescent="0.25">
      <c r="A524" s="60">
        <v>20348.701814653301</v>
      </c>
      <c r="B524" s="38">
        <v>0.66755341790826705</v>
      </c>
      <c r="C524" s="38">
        <v>0.66143418008606203</v>
      </c>
      <c r="D524" s="38">
        <v>0.85423127861339898</v>
      </c>
      <c r="E524" s="38">
        <v>1.12861343305574</v>
      </c>
    </row>
    <row r="525" spans="1:5" x14ac:dyDescent="0.25">
      <c r="A525" s="60">
        <v>20348.951524600401</v>
      </c>
      <c r="B525" s="38">
        <v>0.66755936753648304</v>
      </c>
      <c r="C525" s="38">
        <v>1.0967642598924501</v>
      </c>
      <c r="D525" s="38">
        <v>0.85421737440868195</v>
      </c>
      <c r="E525" s="38">
        <v>1.1285967271519599</v>
      </c>
    </row>
    <row r="526" spans="1:5" x14ac:dyDescent="0.25">
      <c r="A526" s="60">
        <v>20350.9251235105</v>
      </c>
      <c r="B526" s="38">
        <v>0.66760639039637404</v>
      </c>
      <c r="C526" s="38">
        <v>0.58567637221493796</v>
      </c>
      <c r="D526" s="38">
        <v>0.85410748910053103</v>
      </c>
      <c r="E526" s="38">
        <v>1.1284646967205101</v>
      </c>
    </row>
    <row r="527" spans="1:5" x14ac:dyDescent="0.25">
      <c r="A527" s="60">
        <v>20352.149721656599</v>
      </c>
      <c r="B527" s="38">
        <v>0.66763556723322603</v>
      </c>
      <c r="C527" s="38">
        <v>0.57645785702597996</v>
      </c>
      <c r="D527" s="38">
        <v>0.85403931306466396</v>
      </c>
      <c r="E527" s="38">
        <v>1.1283827783311</v>
      </c>
    </row>
    <row r="528" spans="1:5" x14ac:dyDescent="0.25">
      <c r="A528" s="60">
        <v>20352.149721656599</v>
      </c>
      <c r="B528" s="38">
        <v>0.66763556723322603</v>
      </c>
      <c r="C528" s="38">
        <v>0.13791495122490399</v>
      </c>
      <c r="D528" s="38">
        <v>0.85403931306466396</v>
      </c>
      <c r="E528" s="38">
        <v>1.1283827783311</v>
      </c>
    </row>
    <row r="529" spans="1:5" x14ac:dyDescent="0.25">
      <c r="A529" s="60">
        <v>20352.149721656599</v>
      </c>
      <c r="B529" s="38">
        <v>0.66763556723322603</v>
      </c>
      <c r="C529" s="38">
        <v>0.18497930070815499</v>
      </c>
      <c r="D529" s="38">
        <v>0.85403931306466396</v>
      </c>
      <c r="E529" s="38">
        <v>1.1283827783311</v>
      </c>
    </row>
    <row r="530" spans="1:5" x14ac:dyDescent="0.25">
      <c r="A530" s="60">
        <v>20352.149721656599</v>
      </c>
      <c r="B530" s="38">
        <v>0.66763556723322603</v>
      </c>
      <c r="C530" s="38">
        <v>0.55133261525444099</v>
      </c>
      <c r="D530" s="38">
        <v>0.85403931306466396</v>
      </c>
      <c r="E530" s="38">
        <v>1.1283827783311</v>
      </c>
    </row>
    <row r="531" spans="1:5" x14ac:dyDescent="0.25">
      <c r="A531" s="60">
        <v>20352.149721656599</v>
      </c>
      <c r="B531" s="38">
        <v>0.66763556723322603</v>
      </c>
      <c r="C531" s="38">
        <v>0.18088678424055299</v>
      </c>
      <c r="D531" s="38">
        <v>0.85403931306466396</v>
      </c>
      <c r="E531" s="38">
        <v>1.1283827783311</v>
      </c>
    </row>
    <row r="532" spans="1:5" x14ac:dyDescent="0.25">
      <c r="A532" s="60">
        <v>20352.149721656599</v>
      </c>
      <c r="B532" s="38">
        <v>0.66763556723322603</v>
      </c>
      <c r="C532" s="38">
        <v>0.31143944590024097</v>
      </c>
      <c r="D532" s="38">
        <v>0.85403931306466396</v>
      </c>
      <c r="E532" s="38">
        <v>1.1283827783311</v>
      </c>
    </row>
    <row r="533" spans="1:5" x14ac:dyDescent="0.25">
      <c r="A533" s="60">
        <v>20352.149721656599</v>
      </c>
      <c r="B533" s="38">
        <v>0.66763556723322603</v>
      </c>
      <c r="C533" s="38">
        <v>0.28079594551972997</v>
      </c>
      <c r="D533" s="38">
        <v>0.85403931306466396</v>
      </c>
      <c r="E533" s="38">
        <v>1.1283827783311</v>
      </c>
    </row>
    <row r="534" spans="1:5" x14ac:dyDescent="0.25">
      <c r="A534" s="60">
        <v>20352.149721656599</v>
      </c>
      <c r="B534" s="38">
        <v>0.66763556723322603</v>
      </c>
      <c r="C534" s="38">
        <v>0.552845080256259</v>
      </c>
      <c r="D534" s="38">
        <v>0.85403931306466396</v>
      </c>
      <c r="E534" s="38">
        <v>1.1283827783311</v>
      </c>
    </row>
    <row r="535" spans="1:5" x14ac:dyDescent="0.25">
      <c r="A535" s="60">
        <v>20352.149721656599</v>
      </c>
      <c r="B535" s="38">
        <v>0.66763556723322603</v>
      </c>
      <c r="C535" s="38">
        <v>0.87765553847538602</v>
      </c>
      <c r="D535" s="38">
        <v>0.85403931306466396</v>
      </c>
      <c r="E535" s="38">
        <v>1.1283827783311</v>
      </c>
    </row>
    <row r="536" spans="1:5" x14ac:dyDescent="0.25">
      <c r="A536" s="60">
        <v>20352.396295300001</v>
      </c>
      <c r="B536" s="38">
        <v>0.66764144197408704</v>
      </c>
      <c r="C536" s="38">
        <v>0.52477384452462905</v>
      </c>
      <c r="D536" s="38">
        <v>0.85402558639468396</v>
      </c>
      <c r="E536" s="38">
        <v>1.12836628448748</v>
      </c>
    </row>
    <row r="537" spans="1:5" x14ac:dyDescent="0.25">
      <c r="A537" s="60">
        <v>20352.625319038802</v>
      </c>
      <c r="B537" s="38">
        <v>0.66764689856930604</v>
      </c>
      <c r="C537" s="38"/>
      <c r="D537" s="38">
        <v>0.85401283690803598</v>
      </c>
      <c r="E537" s="38">
        <v>1.1283509647384999</v>
      </c>
    </row>
    <row r="538" spans="1:5" x14ac:dyDescent="0.25">
      <c r="A538" s="60">
        <v>20353.196710429998</v>
      </c>
      <c r="B538" s="38">
        <v>0.667660512186802</v>
      </c>
      <c r="C538" s="38">
        <v>0.629277442429377</v>
      </c>
      <c r="D538" s="38">
        <v>0.85398102899206296</v>
      </c>
      <c r="E538" s="38">
        <v>1.1283127440955301</v>
      </c>
    </row>
    <row r="539" spans="1:5" x14ac:dyDescent="0.25">
      <c r="A539" s="60">
        <v>20353.3743198027</v>
      </c>
      <c r="B539" s="38">
        <v>0.66766474378509599</v>
      </c>
      <c r="C539" s="38">
        <v>0.74709498777774097</v>
      </c>
      <c r="D539" s="38">
        <v>0.85397114215424097</v>
      </c>
      <c r="E539" s="38">
        <v>1.1283008638952701</v>
      </c>
    </row>
    <row r="540" spans="1:5" x14ac:dyDescent="0.25">
      <c r="A540" s="60">
        <v>20353.3743198027</v>
      </c>
      <c r="B540" s="38">
        <v>0.66766474378509599</v>
      </c>
      <c r="C540" s="38">
        <v>0.66938296532546004</v>
      </c>
      <c r="D540" s="38">
        <v>0.85397114215424097</v>
      </c>
      <c r="E540" s="38">
        <v>1.1283008638952701</v>
      </c>
    </row>
    <row r="541" spans="1:5" x14ac:dyDescent="0.25">
      <c r="A541" s="60">
        <v>20354.598917948901</v>
      </c>
      <c r="B541" s="38">
        <v>0.66769392005172701</v>
      </c>
      <c r="C541" s="38">
        <v>0.210009203203709</v>
      </c>
      <c r="D541" s="38">
        <v>0.85390297637393398</v>
      </c>
      <c r="E541" s="38">
        <v>1.12821895341672</v>
      </c>
    </row>
    <row r="542" spans="1:5" x14ac:dyDescent="0.25">
      <c r="A542" s="60">
        <v>20355.074515331002</v>
      </c>
      <c r="B542" s="38">
        <v>0.66770525116621204</v>
      </c>
      <c r="C542" s="38">
        <v>1.08564307818186</v>
      </c>
      <c r="D542" s="38">
        <v>0.85387650420278005</v>
      </c>
      <c r="E542" s="38">
        <v>1.12818714289845</v>
      </c>
    </row>
    <row r="543" spans="1:5" x14ac:dyDescent="0.25">
      <c r="A543" s="60">
        <v>20355.074515331002</v>
      </c>
      <c r="B543" s="38">
        <v>0.66770525116621204</v>
      </c>
      <c r="C543" s="38">
        <v>1.12724429471265</v>
      </c>
      <c r="D543" s="38">
        <v>0.85387650420278005</v>
      </c>
      <c r="E543" s="38">
        <v>1.12818714289845</v>
      </c>
    </row>
    <row r="544" spans="1:5" x14ac:dyDescent="0.25">
      <c r="A544" s="60">
        <v>20356.101119050902</v>
      </c>
      <c r="B544" s="38">
        <v>0.66772970986776403</v>
      </c>
      <c r="C544" s="38">
        <v>0.50969595905687703</v>
      </c>
      <c r="D544" s="38">
        <v>0.85381936517276702</v>
      </c>
      <c r="E544" s="38">
        <v>1.12811848014187</v>
      </c>
    </row>
    <row r="545" spans="1:5" x14ac:dyDescent="0.25">
      <c r="A545" s="60">
        <v>20357.336060301201</v>
      </c>
      <c r="B545" s="38">
        <v>0.66775913191801395</v>
      </c>
      <c r="C545" s="38">
        <v>0.52162759391831703</v>
      </c>
      <c r="D545" s="38">
        <v>0.853750635214515</v>
      </c>
      <c r="E545" s="38">
        <v>1.1280358867538101</v>
      </c>
    </row>
    <row r="546" spans="1:5" x14ac:dyDescent="0.25">
      <c r="A546" s="60">
        <v>20359.805942801799</v>
      </c>
      <c r="B546" s="38">
        <v>0.66781797514545804</v>
      </c>
      <c r="C546" s="38">
        <v>0.79757132256588203</v>
      </c>
      <c r="D546" s="38">
        <v>0.85361319100034005</v>
      </c>
      <c r="E546" s="38">
        <v>1.12787071209111</v>
      </c>
    </row>
    <row r="547" spans="1:5" x14ac:dyDescent="0.25">
      <c r="A547" s="60">
        <v>20359.934517609199</v>
      </c>
      <c r="B547" s="38">
        <v>0.66782103831863604</v>
      </c>
      <c r="C547" s="38">
        <v>0.91520298220590901</v>
      </c>
      <c r="D547" s="38">
        <v>0.85360603663328005</v>
      </c>
      <c r="E547" s="38">
        <v>1.1278621140274301</v>
      </c>
    </row>
    <row r="548" spans="1:5" x14ac:dyDescent="0.25">
      <c r="A548" s="60">
        <v>20359.9729079155</v>
      </c>
      <c r="B548" s="38">
        <v>0.66782195293076096</v>
      </c>
      <c r="C548" s="38">
        <v>1.2392435182988299</v>
      </c>
      <c r="D548" s="38">
        <v>0.85360390046887802</v>
      </c>
      <c r="E548" s="38">
        <v>1.1278595467966299</v>
      </c>
    </row>
    <row r="549" spans="1:5" x14ac:dyDescent="0.25">
      <c r="A549" s="60">
        <v>20359.9729079155</v>
      </c>
      <c r="B549" s="38">
        <v>0.66782195293076096</v>
      </c>
      <c r="C549" s="38">
        <v>1.2291642354207699</v>
      </c>
      <c r="D549" s="38">
        <v>0.85360390046887802</v>
      </c>
      <c r="E549" s="38">
        <v>1.1278595467966299</v>
      </c>
    </row>
    <row r="550" spans="1:5" x14ac:dyDescent="0.25">
      <c r="A550" s="60">
        <v>20359.9729079155</v>
      </c>
      <c r="B550" s="38">
        <v>0.66782195293076096</v>
      </c>
      <c r="C550" s="38">
        <v>1.04793421862754</v>
      </c>
      <c r="D550" s="38">
        <v>0.85360390046887802</v>
      </c>
      <c r="E550" s="38">
        <v>1.1278595467966299</v>
      </c>
    </row>
    <row r="551" spans="1:5" x14ac:dyDescent="0.25">
      <c r="A551" s="60">
        <v>20359.9729079155</v>
      </c>
      <c r="B551" s="38">
        <v>0.66782195293076096</v>
      </c>
      <c r="C551" s="38">
        <v>1.21921182776763</v>
      </c>
      <c r="D551" s="38">
        <v>0.85360390046887802</v>
      </c>
      <c r="E551" s="38">
        <v>1.1278595467966299</v>
      </c>
    </row>
    <row r="552" spans="1:5" x14ac:dyDescent="0.25">
      <c r="A552" s="60">
        <v>20359.9729079155</v>
      </c>
      <c r="B552" s="38">
        <v>0.66782195293076096</v>
      </c>
      <c r="C552" s="38">
        <v>1.26455951669624</v>
      </c>
      <c r="D552" s="38">
        <v>0.85360390046887802</v>
      </c>
      <c r="E552" s="38">
        <v>1.1278595467966299</v>
      </c>
    </row>
    <row r="553" spans="1:5" x14ac:dyDescent="0.25">
      <c r="A553" s="60">
        <v>20359.9729079155</v>
      </c>
      <c r="B553" s="38">
        <v>0.66782195293076096</v>
      </c>
      <c r="C553" s="38">
        <v>1.2121424194152699</v>
      </c>
      <c r="D553" s="38">
        <v>0.85360390046887802</v>
      </c>
      <c r="E553" s="38">
        <v>1.1278595467966299</v>
      </c>
    </row>
    <row r="554" spans="1:5" x14ac:dyDescent="0.25">
      <c r="A554" s="60">
        <v>20359.9729079155</v>
      </c>
      <c r="B554" s="38">
        <v>0.66782195293076096</v>
      </c>
      <c r="C554" s="38">
        <v>1.1319645552089199</v>
      </c>
      <c r="D554" s="38">
        <v>0.85360390046887802</v>
      </c>
      <c r="E554" s="38">
        <v>1.1278595467966299</v>
      </c>
    </row>
    <row r="555" spans="1:5" x14ac:dyDescent="0.25">
      <c r="A555" s="60">
        <v>20359.9729079155</v>
      </c>
      <c r="B555" s="38">
        <v>0.66782195293076096</v>
      </c>
      <c r="C555" s="38">
        <v>1.12403004176749</v>
      </c>
      <c r="D555" s="38">
        <v>0.85360390046887802</v>
      </c>
      <c r="E555" s="38">
        <v>1.1278595467966299</v>
      </c>
    </row>
    <row r="556" spans="1:5" x14ac:dyDescent="0.25">
      <c r="A556" s="60">
        <v>20359.9729079155</v>
      </c>
      <c r="B556" s="38">
        <v>0.66782195293076096</v>
      </c>
      <c r="C556" s="38">
        <v>1.4121073813016001</v>
      </c>
      <c r="D556" s="38">
        <v>0.85360390046887802</v>
      </c>
      <c r="E556" s="38">
        <v>1.1278595467966299</v>
      </c>
    </row>
    <row r="557" spans="1:5" x14ac:dyDescent="0.25">
      <c r="A557" s="60">
        <v>20361.197506061701</v>
      </c>
      <c r="B557" s="38">
        <v>0.66785112765596</v>
      </c>
      <c r="C557" s="38">
        <v>0.876060888299524</v>
      </c>
      <c r="D557" s="38">
        <v>0.85353576241195095</v>
      </c>
      <c r="E557" s="38">
        <v>1.1277776577048499</v>
      </c>
    </row>
    <row r="558" spans="1:5" x14ac:dyDescent="0.25">
      <c r="A558" s="60">
        <v>20361.197506061701</v>
      </c>
      <c r="B558" s="38">
        <v>0.66785112765596</v>
      </c>
      <c r="C558" s="38">
        <v>1.1737570424569199</v>
      </c>
      <c r="D558" s="38">
        <v>0.85353576241195095</v>
      </c>
      <c r="E558" s="38">
        <v>1.1277776577048499</v>
      </c>
    </row>
    <row r="559" spans="1:5" x14ac:dyDescent="0.25">
      <c r="A559" s="60">
        <v>20361.197506061701</v>
      </c>
      <c r="B559" s="38">
        <v>0.66785112765596</v>
      </c>
      <c r="C559" s="38">
        <v>1.1203055513950799</v>
      </c>
      <c r="D559" s="38">
        <v>0.85353576241195095</v>
      </c>
      <c r="E559" s="38">
        <v>1.1277776577048499</v>
      </c>
    </row>
    <row r="560" spans="1:5" x14ac:dyDescent="0.25">
      <c r="A560" s="60">
        <v>20361.197506061701</v>
      </c>
      <c r="B560" s="38">
        <v>0.66785112765596</v>
      </c>
      <c r="C560" s="38">
        <v>1.2672716839681399</v>
      </c>
      <c r="D560" s="38">
        <v>0.85353576241195095</v>
      </c>
      <c r="E560" s="38">
        <v>1.1277776577048499</v>
      </c>
    </row>
    <row r="561" spans="1:5" x14ac:dyDescent="0.25">
      <c r="A561" s="60">
        <v>20361.197506061701</v>
      </c>
      <c r="B561" s="38">
        <v>0.66785112765596</v>
      </c>
      <c r="C561" s="38">
        <v>0.88203701469311602</v>
      </c>
      <c r="D561" s="38">
        <v>0.85353576241195095</v>
      </c>
      <c r="E561" s="38">
        <v>1.1277776577048499</v>
      </c>
    </row>
    <row r="562" spans="1:5" x14ac:dyDescent="0.25">
      <c r="A562" s="60">
        <v>20361.197506061701</v>
      </c>
      <c r="B562" s="38">
        <v>0.66785112765596</v>
      </c>
      <c r="C562" s="38">
        <v>1.2362752130980399</v>
      </c>
      <c r="D562" s="38">
        <v>0.85353576241195095</v>
      </c>
      <c r="E562" s="38">
        <v>1.1277776577048499</v>
      </c>
    </row>
    <row r="563" spans="1:5" x14ac:dyDescent="0.25">
      <c r="A563" s="60">
        <v>20361.197506061701</v>
      </c>
      <c r="B563" s="38">
        <v>0.66785112765596</v>
      </c>
      <c r="C563" s="38">
        <v>1.2584440047088901</v>
      </c>
      <c r="D563" s="38">
        <v>0.85353576241195095</v>
      </c>
      <c r="E563" s="38">
        <v>1.1277776577048499</v>
      </c>
    </row>
    <row r="564" spans="1:5" x14ac:dyDescent="0.25">
      <c r="A564" s="60">
        <v>20361.197506061701</v>
      </c>
      <c r="B564" s="38">
        <v>0.66785112765596</v>
      </c>
      <c r="C564" s="38">
        <v>1.29562045561351</v>
      </c>
      <c r="D564" s="38">
        <v>0.85353576241195095</v>
      </c>
      <c r="E564" s="38">
        <v>1.1277776577048499</v>
      </c>
    </row>
    <row r="565" spans="1:5" x14ac:dyDescent="0.25">
      <c r="A565" s="60">
        <v>20361.197506061701</v>
      </c>
      <c r="B565" s="38">
        <v>0.66785112765596</v>
      </c>
      <c r="C565" s="38">
        <v>1.41144186305726</v>
      </c>
      <c r="D565" s="38">
        <v>0.85353576241195095</v>
      </c>
      <c r="E565" s="38">
        <v>1.1277776577048499</v>
      </c>
    </row>
    <row r="566" spans="1:5" x14ac:dyDescent="0.25">
      <c r="A566" s="60">
        <v>20361.197506061701</v>
      </c>
      <c r="B566" s="38">
        <v>0.66785112765596</v>
      </c>
      <c r="C566" s="38">
        <v>1.2065120151223201</v>
      </c>
      <c r="D566" s="38">
        <v>0.85353576241195095</v>
      </c>
      <c r="E566" s="38">
        <v>1.1277776577048499</v>
      </c>
    </row>
    <row r="567" spans="1:5" x14ac:dyDescent="0.25">
      <c r="A567" s="60">
        <v>20361.197506061701</v>
      </c>
      <c r="B567" s="38">
        <v>0.66785112765596</v>
      </c>
      <c r="C567" s="38">
        <v>1.11857936030586</v>
      </c>
      <c r="D567" s="38">
        <v>0.85353576241195095</v>
      </c>
      <c r="E567" s="38">
        <v>1.1277776577048499</v>
      </c>
    </row>
    <row r="568" spans="1:5" x14ac:dyDescent="0.25">
      <c r="A568" s="60">
        <v>20361.197506061701</v>
      </c>
      <c r="B568" s="38">
        <v>0.66785112765596</v>
      </c>
      <c r="C568" s="38">
        <v>1.2079417190147499</v>
      </c>
      <c r="D568" s="38">
        <v>0.85353576241195095</v>
      </c>
      <c r="E568" s="38">
        <v>1.1277776577048499</v>
      </c>
    </row>
    <row r="569" spans="1:5" x14ac:dyDescent="0.25">
      <c r="A569" s="60">
        <v>20361.197506061701</v>
      </c>
      <c r="B569" s="38">
        <v>0.66785112765596</v>
      </c>
      <c r="C569" s="38">
        <v>1.2079417190147499</v>
      </c>
      <c r="D569" s="38">
        <v>0.85353576241195095</v>
      </c>
      <c r="E569" s="38">
        <v>1.1277776577048499</v>
      </c>
    </row>
    <row r="570" spans="1:5" x14ac:dyDescent="0.25">
      <c r="A570" s="60">
        <v>20361.197506061701</v>
      </c>
      <c r="B570" s="38">
        <v>0.66785112765596</v>
      </c>
      <c r="C570" s="38">
        <v>1.23335950798025</v>
      </c>
      <c r="D570" s="38">
        <v>0.85353576241195095</v>
      </c>
      <c r="E570" s="38">
        <v>1.1277776577048499</v>
      </c>
    </row>
    <row r="571" spans="1:5" x14ac:dyDescent="0.25">
      <c r="A571" s="60">
        <v>20361.197506061701</v>
      </c>
      <c r="B571" s="38">
        <v>0.66785112765596</v>
      </c>
      <c r="C571" s="38">
        <v>1.1204356813670999</v>
      </c>
      <c r="D571" s="38">
        <v>0.85353576241195095</v>
      </c>
      <c r="E571" s="38">
        <v>1.1277776577048499</v>
      </c>
    </row>
    <row r="572" spans="1:5" x14ac:dyDescent="0.25">
      <c r="A572" s="60">
        <v>20361.197506061701</v>
      </c>
      <c r="B572" s="38">
        <v>0.66785112765596</v>
      </c>
      <c r="C572" s="38">
        <v>1.3446238346838999</v>
      </c>
      <c r="D572" s="38">
        <v>0.85353576241195095</v>
      </c>
      <c r="E572" s="38">
        <v>1.1277776577048499</v>
      </c>
    </row>
    <row r="573" spans="1:5" x14ac:dyDescent="0.25">
      <c r="A573" s="60">
        <v>20361.197506061701</v>
      </c>
      <c r="B573" s="38">
        <v>0.66785112765596</v>
      </c>
      <c r="C573" s="38"/>
      <c r="D573" s="38">
        <v>0.85353576241195095</v>
      </c>
      <c r="E573" s="38">
        <v>1.1277776577048499</v>
      </c>
    </row>
    <row r="574" spans="1:5" x14ac:dyDescent="0.25">
      <c r="A574" s="60">
        <v>20361.197506061701</v>
      </c>
      <c r="B574" s="38">
        <v>0.66785112765596</v>
      </c>
      <c r="C574" s="38">
        <v>1.2091178370487301</v>
      </c>
      <c r="D574" s="38">
        <v>0.85353576241195095</v>
      </c>
      <c r="E574" s="38">
        <v>1.1277776577048499</v>
      </c>
    </row>
    <row r="575" spans="1:5" x14ac:dyDescent="0.25">
      <c r="A575" s="60">
        <v>20361.197506061701</v>
      </c>
      <c r="B575" s="38">
        <v>0.66785112765596</v>
      </c>
      <c r="C575" s="38">
        <v>1.11123914931113</v>
      </c>
      <c r="D575" s="38">
        <v>0.85353576241195095</v>
      </c>
      <c r="E575" s="38">
        <v>1.1277776577048499</v>
      </c>
    </row>
    <row r="576" spans="1:5" x14ac:dyDescent="0.25">
      <c r="A576" s="60">
        <v>20361.197506061701</v>
      </c>
      <c r="B576" s="38">
        <v>0.66785112765596</v>
      </c>
      <c r="C576" s="38">
        <v>0.95088279118844499</v>
      </c>
      <c r="D576" s="38">
        <v>0.85353576241195095</v>
      </c>
      <c r="E576" s="38">
        <v>1.1277776577048499</v>
      </c>
    </row>
    <row r="577" spans="1:5" x14ac:dyDescent="0.25">
      <c r="A577" s="60">
        <v>20361.197506061701</v>
      </c>
      <c r="B577" s="38">
        <v>0.66785112765596</v>
      </c>
      <c r="C577" s="38">
        <v>1.18063855299175</v>
      </c>
      <c r="D577" s="38">
        <v>0.85353576241195095</v>
      </c>
      <c r="E577" s="38">
        <v>1.1277776577048499</v>
      </c>
    </row>
    <row r="578" spans="1:5" x14ac:dyDescent="0.25">
      <c r="A578" s="60">
        <v>20361.197506061701</v>
      </c>
      <c r="B578" s="38">
        <v>0.66785112765596</v>
      </c>
      <c r="C578" s="38">
        <v>1.24067784249309</v>
      </c>
      <c r="D578" s="38">
        <v>0.85353576241195095</v>
      </c>
      <c r="E578" s="38">
        <v>1.1277776577048499</v>
      </c>
    </row>
    <row r="579" spans="1:5" x14ac:dyDescent="0.25">
      <c r="A579" s="60">
        <v>20361.197506061701</v>
      </c>
      <c r="B579" s="38">
        <v>0.66785112765596</v>
      </c>
      <c r="C579" s="38">
        <v>1.0993134150621799</v>
      </c>
      <c r="D579" s="38">
        <v>0.85353576241195095</v>
      </c>
      <c r="E579" s="38">
        <v>1.1277776577048499</v>
      </c>
    </row>
    <row r="580" spans="1:5" x14ac:dyDescent="0.25">
      <c r="A580" s="60">
        <v>20361.197506061701</v>
      </c>
      <c r="B580" s="38">
        <v>0.66785112765596</v>
      </c>
      <c r="C580" s="38">
        <v>1.4120156897143601</v>
      </c>
      <c r="D580" s="38">
        <v>0.85353576241195095</v>
      </c>
      <c r="E580" s="38">
        <v>1.1277776577048499</v>
      </c>
    </row>
    <row r="581" spans="1:5" x14ac:dyDescent="0.25">
      <c r="A581" s="60">
        <v>20361.197506061701</v>
      </c>
      <c r="B581" s="38">
        <v>0.66785112765596</v>
      </c>
      <c r="C581" s="38">
        <v>1.5206772309093</v>
      </c>
      <c r="D581" s="38">
        <v>0.85353576241195095</v>
      </c>
      <c r="E581" s="38">
        <v>1.1277776577048499</v>
      </c>
    </row>
    <row r="582" spans="1:5" x14ac:dyDescent="0.25">
      <c r="A582" s="60">
        <v>20361.197506061701</v>
      </c>
      <c r="B582" s="38">
        <v>0.66785112765596</v>
      </c>
      <c r="C582" s="38">
        <v>1.21210291434717</v>
      </c>
      <c r="D582" s="38">
        <v>0.85353576241195095</v>
      </c>
      <c r="E582" s="38">
        <v>1.1277776577048499</v>
      </c>
    </row>
    <row r="583" spans="1:5" x14ac:dyDescent="0.25">
      <c r="A583" s="60">
        <v>20361.197506061701</v>
      </c>
      <c r="B583" s="38">
        <v>0.66785112765596</v>
      </c>
      <c r="C583" s="38">
        <v>1.4120156897143601</v>
      </c>
      <c r="D583" s="38">
        <v>0.85353576241195095</v>
      </c>
      <c r="E583" s="38">
        <v>1.1277776577048499</v>
      </c>
    </row>
    <row r="584" spans="1:5" x14ac:dyDescent="0.25">
      <c r="A584" s="60">
        <v>20361.197506061701</v>
      </c>
      <c r="B584" s="38">
        <v>0.66785112765596</v>
      </c>
      <c r="C584" s="38">
        <v>1.20382647431672</v>
      </c>
      <c r="D584" s="38">
        <v>0.85353576241195095</v>
      </c>
      <c r="E584" s="38">
        <v>1.1277776577048499</v>
      </c>
    </row>
    <row r="585" spans="1:5" x14ac:dyDescent="0.25">
      <c r="A585" s="60">
        <v>20361.197506061701</v>
      </c>
      <c r="B585" s="38">
        <v>0.66785112765596</v>
      </c>
      <c r="C585" s="38">
        <v>1.4120156897143601</v>
      </c>
      <c r="D585" s="38">
        <v>0.85353576241195095</v>
      </c>
      <c r="E585" s="38">
        <v>1.1277776577048499</v>
      </c>
    </row>
    <row r="586" spans="1:5" x14ac:dyDescent="0.25">
      <c r="A586" s="60">
        <v>20361.197506061701</v>
      </c>
      <c r="B586" s="38">
        <v>0.66785112765596</v>
      </c>
      <c r="C586" s="38">
        <v>1.12937284924466</v>
      </c>
      <c r="D586" s="38">
        <v>0.85353576241195095</v>
      </c>
      <c r="E586" s="38">
        <v>1.1277776577048499</v>
      </c>
    </row>
    <row r="587" spans="1:5" x14ac:dyDescent="0.25">
      <c r="A587" s="60">
        <v>20361.197506061701</v>
      </c>
      <c r="B587" s="38">
        <v>0.66785112765596</v>
      </c>
      <c r="C587" s="38">
        <v>1.2500203513797301</v>
      </c>
      <c r="D587" s="38">
        <v>0.85353576241195095</v>
      </c>
      <c r="E587" s="38">
        <v>1.1277776577048499</v>
      </c>
    </row>
    <row r="588" spans="1:5" x14ac:dyDescent="0.25">
      <c r="A588" s="60">
        <v>20361.197506061701</v>
      </c>
      <c r="B588" s="38">
        <v>0.66785112765596</v>
      </c>
      <c r="C588" s="38">
        <v>1.1099881423293401</v>
      </c>
      <c r="D588" s="38">
        <v>0.85353576241195095</v>
      </c>
      <c r="E588" s="38">
        <v>1.1277776577048499</v>
      </c>
    </row>
    <row r="589" spans="1:5" x14ac:dyDescent="0.25">
      <c r="A589" s="60">
        <v>20361.197506061701</v>
      </c>
      <c r="B589" s="38">
        <v>0.66785112765596</v>
      </c>
      <c r="C589" s="38">
        <v>1.25085701035479</v>
      </c>
      <c r="D589" s="38">
        <v>0.85353576241195095</v>
      </c>
      <c r="E589" s="38">
        <v>1.1277776577048499</v>
      </c>
    </row>
    <row r="590" spans="1:5" x14ac:dyDescent="0.25">
      <c r="A590" s="60">
        <v>20361.197506061701</v>
      </c>
      <c r="B590" s="38">
        <v>0.66785112765596</v>
      </c>
      <c r="C590" s="38">
        <v>1.2092596483798601</v>
      </c>
      <c r="D590" s="38">
        <v>0.85353576241195095</v>
      </c>
      <c r="E590" s="38">
        <v>1.1277776577048499</v>
      </c>
    </row>
    <row r="591" spans="1:5" x14ac:dyDescent="0.25">
      <c r="A591" s="60">
        <v>20361.197506061701</v>
      </c>
      <c r="B591" s="38">
        <v>0.66785112765596</v>
      </c>
      <c r="C591" s="38">
        <v>1.2079105698216599</v>
      </c>
      <c r="D591" s="38">
        <v>0.85353576241195095</v>
      </c>
      <c r="E591" s="38">
        <v>1.1277776577048499</v>
      </c>
    </row>
    <row r="592" spans="1:5" x14ac:dyDescent="0.25">
      <c r="A592" s="60">
        <v>20361.197506061701</v>
      </c>
      <c r="B592" s="38">
        <v>0.66785112765596</v>
      </c>
      <c r="C592" s="38">
        <v>1.4120156897143601</v>
      </c>
      <c r="D592" s="38">
        <v>0.85353576241195095</v>
      </c>
      <c r="E592" s="38">
        <v>1.1277776577048499</v>
      </c>
    </row>
    <row r="593" spans="1:5" x14ac:dyDescent="0.25">
      <c r="A593" s="60">
        <v>20361.197506061701</v>
      </c>
      <c r="B593" s="38">
        <v>0.66785112765596</v>
      </c>
      <c r="C593" s="38">
        <v>1.0371328037869001</v>
      </c>
      <c r="D593" s="38">
        <v>0.85353576241195095</v>
      </c>
      <c r="E593" s="38">
        <v>1.1277776577048499</v>
      </c>
    </row>
    <row r="594" spans="1:5" x14ac:dyDescent="0.25">
      <c r="A594" s="60">
        <v>20361.197506061701</v>
      </c>
      <c r="B594" s="38">
        <v>0.66785112765596</v>
      </c>
      <c r="C594" s="38">
        <v>1.21208885059059</v>
      </c>
      <c r="D594" s="38">
        <v>0.85353576241195095</v>
      </c>
      <c r="E594" s="38">
        <v>1.1277776577048499</v>
      </c>
    </row>
    <row r="595" spans="1:5" x14ac:dyDescent="0.25">
      <c r="A595" s="60">
        <v>20361.197506061701</v>
      </c>
      <c r="B595" s="38">
        <v>0.66785112765596</v>
      </c>
      <c r="C595" s="38">
        <v>1.27256761597152</v>
      </c>
      <c r="D595" s="38">
        <v>0.85353576241195095</v>
      </c>
      <c r="E595" s="38">
        <v>1.1277776577048499</v>
      </c>
    </row>
    <row r="596" spans="1:5" x14ac:dyDescent="0.25">
      <c r="A596" s="60">
        <v>20361.197506061701</v>
      </c>
      <c r="B596" s="38">
        <v>0.66785112765596</v>
      </c>
      <c r="C596" s="38">
        <v>1.24502932989659</v>
      </c>
      <c r="D596" s="38">
        <v>0.85353576241195095</v>
      </c>
      <c r="E596" s="38">
        <v>1.1277776577048499</v>
      </c>
    </row>
    <row r="597" spans="1:5" x14ac:dyDescent="0.25">
      <c r="A597" s="60">
        <v>20361.197506061701</v>
      </c>
      <c r="B597" s="38">
        <v>0.66785112765596</v>
      </c>
      <c r="C597" s="38">
        <v>1.4120156897143601</v>
      </c>
      <c r="D597" s="38">
        <v>0.85353576241195095</v>
      </c>
      <c r="E597" s="38">
        <v>1.1277776577048499</v>
      </c>
    </row>
    <row r="598" spans="1:5" x14ac:dyDescent="0.25">
      <c r="A598" s="60">
        <v>20361.197506061701</v>
      </c>
      <c r="B598" s="38">
        <v>0.66785112765596</v>
      </c>
      <c r="C598" s="38">
        <v>0.91201239601186301</v>
      </c>
      <c r="D598" s="38">
        <v>0.85353576241195095</v>
      </c>
      <c r="E598" s="38">
        <v>1.1277776577048499</v>
      </c>
    </row>
    <row r="599" spans="1:5" x14ac:dyDescent="0.25">
      <c r="A599" s="60">
        <v>20361.197506061701</v>
      </c>
      <c r="B599" s="38">
        <v>0.66785112765596</v>
      </c>
      <c r="C599" s="38">
        <v>1.1201420245339899</v>
      </c>
      <c r="D599" s="38">
        <v>0.85353576241195095</v>
      </c>
      <c r="E599" s="38">
        <v>1.1277776577048499</v>
      </c>
    </row>
    <row r="600" spans="1:5" x14ac:dyDescent="0.25">
      <c r="A600" s="60">
        <v>20361.197506061701</v>
      </c>
      <c r="B600" s="38">
        <v>0.66785112765596</v>
      </c>
      <c r="C600" s="38">
        <v>1.27459706591124</v>
      </c>
      <c r="D600" s="38">
        <v>0.85353576241195095</v>
      </c>
      <c r="E600" s="38">
        <v>1.1277776577048499</v>
      </c>
    </row>
    <row r="601" spans="1:5" x14ac:dyDescent="0.25">
      <c r="A601" s="60">
        <v>20361.197506061701</v>
      </c>
      <c r="B601" s="38">
        <v>0.66785112765596</v>
      </c>
      <c r="C601" s="38">
        <v>1.19478985064092</v>
      </c>
      <c r="D601" s="38">
        <v>0.85353576241195095</v>
      </c>
      <c r="E601" s="38">
        <v>1.1277776577048499</v>
      </c>
    </row>
    <row r="602" spans="1:5" x14ac:dyDescent="0.25">
      <c r="A602" s="60">
        <v>20361.197506061701</v>
      </c>
      <c r="B602" s="38">
        <v>0.66785112765596</v>
      </c>
      <c r="C602" s="38">
        <v>1.13275028127264</v>
      </c>
      <c r="D602" s="38">
        <v>0.85353576241195095</v>
      </c>
      <c r="E602" s="38">
        <v>1.1277776577048499</v>
      </c>
    </row>
    <row r="603" spans="1:5" x14ac:dyDescent="0.25">
      <c r="A603" s="60">
        <v>20361.197506061701</v>
      </c>
      <c r="B603" s="38">
        <v>0.66785112765596</v>
      </c>
      <c r="C603" s="38">
        <v>0.79711255386512003</v>
      </c>
      <c r="D603" s="38">
        <v>0.85353576241195095</v>
      </c>
      <c r="E603" s="38">
        <v>1.1277776577048499</v>
      </c>
    </row>
    <row r="604" spans="1:5" x14ac:dyDescent="0.25">
      <c r="A604" s="60">
        <v>20361.197506061701</v>
      </c>
      <c r="B604" s="38">
        <v>0.66785112765596</v>
      </c>
      <c r="C604" s="38">
        <v>1.2233730659459301</v>
      </c>
      <c r="D604" s="38">
        <v>0.85353576241195095</v>
      </c>
      <c r="E604" s="38">
        <v>1.1277776577048499</v>
      </c>
    </row>
    <row r="605" spans="1:5" x14ac:dyDescent="0.25">
      <c r="A605" s="60">
        <v>20361.197506061701</v>
      </c>
      <c r="B605" s="38">
        <v>0.66785112765596</v>
      </c>
      <c r="C605" s="38">
        <v>1.20929236458638</v>
      </c>
      <c r="D605" s="38">
        <v>0.85353576241195095</v>
      </c>
      <c r="E605" s="38">
        <v>1.1277776577048499</v>
      </c>
    </row>
    <row r="606" spans="1:5" x14ac:dyDescent="0.25">
      <c r="A606" s="60">
        <v>20361.197506061701</v>
      </c>
      <c r="B606" s="38">
        <v>0.66785112765596</v>
      </c>
      <c r="C606" s="38">
        <v>1.24069919002883</v>
      </c>
      <c r="D606" s="38">
        <v>0.85353576241195095</v>
      </c>
      <c r="E606" s="38">
        <v>1.1277776577048499</v>
      </c>
    </row>
    <row r="607" spans="1:5" x14ac:dyDescent="0.25">
      <c r="A607" s="60">
        <v>20361.197506061701</v>
      </c>
      <c r="B607" s="38">
        <v>0.66785112765596</v>
      </c>
      <c r="C607" s="38">
        <v>1.27831384821593</v>
      </c>
      <c r="D607" s="38">
        <v>0.85353576241195095</v>
      </c>
      <c r="E607" s="38">
        <v>1.1277776577048499</v>
      </c>
    </row>
    <row r="608" spans="1:5" x14ac:dyDescent="0.25">
      <c r="A608" s="60">
        <v>20361.197506061701</v>
      </c>
      <c r="B608" s="38">
        <v>0.66785112765596</v>
      </c>
      <c r="C608" s="38">
        <v>0.95723020635314304</v>
      </c>
      <c r="D608" s="38">
        <v>0.85353576241195095</v>
      </c>
      <c r="E608" s="38">
        <v>1.1277776577048499</v>
      </c>
    </row>
    <row r="609" spans="1:5" x14ac:dyDescent="0.25">
      <c r="A609" s="60">
        <v>20361.197506061701</v>
      </c>
      <c r="B609" s="38">
        <v>0.66785112765596</v>
      </c>
      <c r="C609" s="38">
        <v>1.13134493036706</v>
      </c>
      <c r="D609" s="38">
        <v>0.85353576241195095</v>
      </c>
      <c r="E609" s="38">
        <v>1.1277776577048499</v>
      </c>
    </row>
    <row r="610" spans="1:5" x14ac:dyDescent="0.25">
      <c r="A610" s="60">
        <v>20361.197506061701</v>
      </c>
      <c r="B610" s="38">
        <v>0.66785112765596</v>
      </c>
      <c r="C610" s="38">
        <v>1.2148154932147599</v>
      </c>
      <c r="D610" s="38">
        <v>0.85353576241195095</v>
      </c>
      <c r="E610" s="38">
        <v>1.1277776577048499</v>
      </c>
    </row>
    <row r="611" spans="1:5" x14ac:dyDescent="0.25">
      <c r="A611" s="60">
        <v>20361.197506061701</v>
      </c>
      <c r="B611" s="38">
        <v>0.66785112765596</v>
      </c>
      <c r="C611" s="38">
        <v>1.12440861094476</v>
      </c>
      <c r="D611" s="38">
        <v>0.85353576241195095</v>
      </c>
      <c r="E611" s="38">
        <v>1.1277776577048499</v>
      </c>
    </row>
    <row r="612" spans="1:5" x14ac:dyDescent="0.25">
      <c r="A612" s="60">
        <v>20361.197506061701</v>
      </c>
      <c r="B612" s="38">
        <v>0.66785112765596</v>
      </c>
      <c r="C612" s="38">
        <v>1.20095075037379</v>
      </c>
      <c r="D612" s="38">
        <v>0.85353576241195095</v>
      </c>
      <c r="E612" s="38">
        <v>1.1277776577048499</v>
      </c>
    </row>
    <row r="613" spans="1:5" x14ac:dyDescent="0.25">
      <c r="A613" s="60">
        <v>20361.197506061701</v>
      </c>
      <c r="B613" s="38">
        <v>0.66785112765596</v>
      </c>
      <c r="C613" s="38">
        <v>1.2362752130980399</v>
      </c>
      <c r="D613" s="38">
        <v>0.85353576241195095</v>
      </c>
      <c r="E613" s="38">
        <v>1.1277776577048499</v>
      </c>
    </row>
    <row r="614" spans="1:5" x14ac:dyDescent="0.25">
      <c r="A614" s="60">
        <v>20361.197506061701</v>
      </c>
      <c r="B614" s="38">
        <v>0.66785112765596</v>
      </c>
      <c r="C614" s="38">
        <v>1.21061279857997</v>
      </c>
      <c r="D614" s="38">
        <v>0.85353576241195095</v>
      </c>
      <c r="E614" s="38">
        <v>1.1277776577048499</v>
      </c>
    </row>
    <row r="615" spans="1:5" x14ac:dyDescent="0.25">
      <c r="A615" s="60">
        <v>20361.197506061701</v>
      </c>
      <c r="B615" s="38">
        <v>0.66785112765596</v>
      </c>
      <c r="C615" s="38">
        <v>1.33685459487158</v>
      </c>
      <c r="D615" s="38">
        <v>0.85353576241195095</v>
      </c>
      <c r="E615" s="38">
        <v>1.1277776577048499</v>
      </c>
    </row>
    <row r="616" spans="1:5" x14ac:dyDescent="0.25">
      <c r="A616" s="60">
        <v>20361.197506061701</v>
      </c>
      <c r="B616" s="38">
        <v>0.66785112765596</v>
      </c>
      <c r="C616" s="38">
        <v>1.2674875716215599</v>
      </c>
      <c r="D616" s="38">
        <v>0.85353576241195095</v>
      </c>
      <c r="E616" s="38">
        <v>1.1277776577048499</v>
      </c>
    </row>
    <row r="617" spans="1:5" x14ac:dyDescent="0.25">
      <c r="A617" s="60">
        <v>20361.197506061701</v>
      </c>
      <c r="B617" s="38">
        <v>0.66785112765596</v>
      </c>
      <c r="C617" s="38">
        <v>1.2680264323506401</v>
      </c>
      <c r="D617" s="38">
        <v>0.85353576241195095</v>
      </c>
      <c r="E617" s="38">
        <v>1.1277776577048499</v>
      </c>
    </row>
    <row r="618" spans="1:5" x14ac:dyDescent="0.25">
      <c r="A618" s="60">
        <v>20361.197506061701</v>
      </c>
      <c r="B618" s="38">
        <v>0.66785112765596</v>
      </c>
      <c r="C618" s="38">
        <v>1.3327761764502699</v>
      </c>
      <c r="D618" s="38">
        <v>0.85353576241195095</v>
      </c>
      <c r="E618" s="38">
        <v>1.1277776577048499</v>
      </c>
    </row>
    <row r="619" spans="1:5" x14ac:dyDescent="0.25">
      <c r="A619" s="60">
        <v>20361.197506061701</v>
      </c>
      <c r="B619" s="38">
        <v>0.66785112765596</v>
      </c>
      <c r="C619" s="38">
        <v>1.1132832973665101</v>
      </c>
      <c r="D619" s="38">
        <v>0.85353576241195095</v>
      </c>
      <c r="E619" s="38">
        <v>1.1277776577048499</v>
      </c>
    </row>
    <row r="620" spans="1:5" x14ac:dyDescent="0.25">
      <c r="A620" s="60">
        <v>20361.197506061701</v>
      </c>
      <c r="B620" s="38">
        <v>0.66785112765596</v>
      </c>
      <c r="C620" s="38">
        <v>1.1265682049266299</v>
      </c>
      <c r="D620" s="38">
        <v>0.85353576241195095</v>
      </c>
      <c r="E620" s="38">
        <v>1.1277776577048499</v>
      </c>
    </row>
    <row r="621" spans="1:5" x14ac:dyDescent="0.25">
      <c r="A621" s="60">
        <v>20361.197506061701</v>
      </c>
      <c r="B621" s="38">
        <v>0.66785112765596</v>
      </c>
      <c r="C621" s="38">
        <v>1.4120156897143601</v>
      </c>
      <c r="D621" s="38">
        <v>0.85353576241195095</v>
      </c>
      <c r="E621" s="38">
        <v>1.1277776577048499</v>
      </c>
    </row>
    <row r="622" spans="1:5" x14ac:dyDescent="0.25">
      <c r="A622" s="60">
        <v>20361.197506061701</v>
      </c>
      <c r="B622" s="38">
        <v>0.66785112765596</v>
      </c>
      <c r="C622" s="38">
        <v>0.98263711211545901</v>
      </c>
      <c r="D622" s="38">
        <v>0.85353576241195095</v>
      </c>
      <c r="E622" s="38">
        <v>1.1277776577048499</v>
      </c>
    </row>
    <row r="623" spans="1:5" x14ac:dyDescent="0.25">
      <c r="A623" s="60">
        <v>20361.197506061701</v>
      </c>
      <c r="B623" s="38">
        <v>0.66785112765596</v>
      </c>
      <c r="C623" s="38">
        <v>0.78693249377181895</v>
      </c>
      <c r="D623" s="38">
        <v>0.85353576241195095</v>
      </c>
      <c r="E623" s="38">
        <v>1.1277776577048499</v>
      </c>
    </row>
    <row r="624" spans="1:5" x14ac:dyDescent="0.25">
      <c r="A624" s="60">
        <v>20361.197506061701</v>
      </c>
      <c r="B624" s="38">
        <v>0.66785112765596</v>
      </c>
      <c r="C624" s="38">
        <v>1.1352761951235899</v>
      </c>
      <c r="D624" s="38">
        <v>0.85353576241195095</v>
      </c>
      <c r="E624" s="38">
        <v>1.1277776577048499</v>
      </c>
    </row>
    <row r="625" spans="1:5" x14ac:dyDescent="0.25">
      <c r="A625" s="60">
        <v>20361.197506061701</v>
      </c>
      <c r="B625" s="38">
        <v>0.66785112765596</v>
      </c>
      <c r="C625" s="38">
        <v>0.73103810829626703</v>
      </c>
      <c r="D625" s="38">
        <v>0.85353576241195095</v>
      </c>
      <c r="E625" s="38">
        <v>1.1277776577048499</v>
      </c>
    </row>
    <row r="626" spans="1:5" x14ac:dyDescent="0.25">
      <c r="A626" s="60">
        <v>20361.197506061701</v>
      </c>
      <c r="B626" s="38">
        <v>0.66785112765596</v>
      </c>
      <c r="C626" s="38">
        <v>0.86720994772839799</v>
      </c>
      <c r="D626" s="38">
        <v>0.85353576241195095</v>
      </c>
      <c r="E626" s="38">
        <v>1.1277776577048499</v>
      </c>
    </row>
    <row r="627" spans="1:5" x14ac:dyDescent="0.25">
      <c r="A627" s="60">
        <v>20361.197506061701</v>
      </c>
      <c r="B627" s="38">
        <v>0.66785112765596</v>
      </c>
      <c r="C627" s="38">
        <v>1.2319577806556601</v>
      </c>
      <c r="D627" s="38">
        <v>0.85353576241195095</v>
      </c>
      <c r="E627" s="38">
        <v>1.1277776577048499</v>
      </c>
    </row>
    <row r="628" spans="1:5" x14ac:dyDescent="0.25">
      <c r="A628" s="60">
        <v>20361.197506061701</v>
      </c>
      <c r="B628" s="38">
        <v>0.66785112765596</v>
      </c>
      <c r="C628" s="38">
        <v>1.4120156897143601</v>
      </c>
      <c r="D628" s="38">
        <v>0.85353576241195095</v>
      </c>
      <c r="E628" s="38">
        <v>1.1277776577048499</v>
      </c>
    </row>
    <row r="629" spans="1:5" x14ac:dyDescent="0.25">
      <c r="A629" s="60">
        <v>20361.197506061701</v>
      </c>
      <c r="B629" s="38">
        <v>0.66785112765596</v>
      </c>
      <c r="C629" s="38">
        <v>1.13134493036706</v>
      </c>
      <c r="D629" s="38">
        <v>0.85353576241195095</v>
      </c>
      <c r="E629" s="38">
        <v>1.1277776577048499</v>
      </c>
    </row>
    <row r="630" spans="1:5" x14ac:dyDescent="0.25">
      <c r="A630" s="60">
        <v>20361.197506061701</v>
      </c>
      <c r="B630" s="38">
        <v>0.66785112765596</v>
      </c>
      <c r="C630" s="38">
        <v>1.3745799016937199</v>
      </c>
      <c r="D630" s="38">
        <v>0.85353576241195095</v>
      </c>
      <c r="E630" s="38">
        <v>1.1277776577048499</v>
      </c>
    </row>
    <row r="631" spans="1:5" x14ac:dyDescent="0.25">
      <c r="A631" s="60">
        <v>20361.197506061701</v>
      </c>
      <c r="B631" s="38">
        <v>0.66785112765596</v>
      </c>
      <c r="C631" s="38">
        <v>1.2765501996620201</v>
      </c>
      <c r="D631" s="38">
        <v>0.85353576241195095</v>
      </c>
      <c r="E631" s="38">
        <v>1.1277776577048499</v>
      </c>
    </row>
    <row r="632" spans="1:5" x14ac:dyDescent="0.25">
      <c r="A632" s="60">
        <v>20361.197506061701</v>
      </c>
      <c r="B632" s="38">
        <v>0.66785112765596</v>
      </c>
      <c r="C632" s="38">
        <v>1.4120156897143601</v>
      </c>
      <c r="D632" s="38">
        <v>0.85353576241195095</v>
      </c>
      <c r="E632" s="38">
        <v>1.1277776577048499</v>
      </c>
    </row>
    <row r="633" spans="1:5" x14ac:dyDescent="0.25">
      <c r="A633" s="60">
        <v>20361.197506061701</v>
      </c>
      <c r="B633" s="38">
        <v>0.66785112765596</v>
      </c>
      <c r="C633" s="38">
        <v>1.12039576896574</v>
      </c>
      <c r="D633" s="38">
        <v>0.85353576241195095</v>
      </c>
      <c r="E633" s="38">
        <v>1.1277776577048499</v>
      </c>
    </row>
    <row r="634" spans="1:5" x14ac:dyDescent="0.25">
      <c r="A634" s="60">
        <v>20361.197506061701</v>
      </c>
      <c r="B634" s="38">
        <v>0.66785112765596</v>
      </c>
      <c r="C634" s="38">
        <v>0.98729513237807398</v>
      </c>
      <c r="D634" s="38">
        <v>0.85353576241195095</v>
      </c>
      <c r="E634" s="38">
        <v>1.1277776577048499</v>
      </c>
    </row>
    <row r="635" spans="1:5" x14ac:dyDescent="0.25">
      <c r="A635" s="60">
        <v>20361.197506061701</v>
      </c>
      <c r="B635" s="38">
        <v>0.66785112765596</v>
      </c>
      <c r="C635" s="38">
        <v>1.1175411100230199</v>
      </c>
      <c r="D635" s="38">
        <v>0.85353576241195095</v>
      </c>
      <c r="E635" s="38">
        <v>1.1277776577048499</v>
      </c>
    </row>
    <row r="636" spans="1:5" x14ac:dyDescent="0.25">
      <c r="A636" s="60">
        <v>20361.197506061701</v>
      </c>
      <c r="B636" s="38">
        <v>0.66785112765596</v>
      </c>
      <c r="C636" s="38">
        <v>1.2302320809755201</v>
      </c>
      <c r="D636" s="38">
        <v>0.85353576241195095</v>
      </c>
      <c r="E636" s="38">
        <v>1.1277776577048499</v>
      </c>
    </row>
    <row r="637" spans="1:5" x14ac:dyDescent="0.25">
      <c r="A637" s="60">
        <v>20361.197506061701</v>
      </c>
      <c r="B637" s="38">
        <v>0.66785112765596</v>
      </c>
      <c r="C637" s="38">
        <v>1.12695689457021</v>
      </c>
      <c r="D637" s="38">
        <v>0.85353576241195095</v>
      </c>
      <c r="E637" s="38">
        <v>1.1277776577048499</v>
      </c>
    </row>
    <row r="638" spans="1:5" x14ac:dyDescent="0.25">
      <c r="A638" s="60">
        <v>20361.197506061701</v>
      </c>
      <c r="B638" s="38">
        <v>0.66785112765596</v>
      </c>
      <c r="C638" s="38">
        <v>1.13438343560133</v>
      </c>
      <c r="D638" s="38">
        <v>0.85353576241195095</v>
      </c>
      <c r="E638" s="38">
        <v>1.1277776577048499</v>
      </c>
    </row>
    <row r="639" spans="1:5" x14ac:dyDescent="0.25">
      <c r="A639" s="60">
        <v>20361.197506061701</v>
      </c>
      <c r="B639" s="38">
        <v>0.66785112765596</v>
      </c>
      <c r="C639" s="38"/>
      <c r="D639" s="38">
        <v>0.85353576241195095</v>
      </c>
      <c r="E639" s="38">
        <v>1.1277776577048499</v>
      </c>
    </row>
    <row r="640" spans="1:5" x14ac:dyDescent="0.25">
      <c r="A640" s="60">
        <v>20361.197506061701</v>
      </c>
      <c r="B640" s="38">
        <v>0.66785112765596</v>
      </c>
      <c r="C640" s="38">
        <v>1.2262173135332299</v>
      </c>
      <c r="D640" s="38">
        <v>0.85353576241195095</v>
      </c>
      <c r="E640" s="38">
        <v>1.1277776577048499</v>
      </c>
    </row>
    <row r="641" spans="1:5" x14ac:dyDescent="0.25">
      <c r="A641" s="60">
        <v>20361.197506061701</v>
      </c>
      <c r="B641" s="38">
        <v>0.66785112765596</v>
      </c>
      <c r="C641" s="38">
        <v>1.0385933052424301</v>
      </c>
      <c r="D641" s="38">
        <v>0.85353576241195095</v>
      </c>
      <c r="E641" s="38">
        <v>1.1277776577048499</v>
      </c>
    </row>
    <row r="642" spans="1:5" x14ac:dyDescent="0.25">
      <c r="A642" s="60">
        <v>20361.197506061701</v>
      </c>
      <c r="B642" s="38">
        <v>0.66785112765596</v>
      </c>
      <c r="C642" s="38">
        <v>1.2120527820292699</v>
      </c>
      <c r="D642" s="38">
        <v>0.85353576241195095</v>
      </c>
      <c r="E642" s="38">
        <v>1.1277776577048499</v>
      </c>
    </row>
    <row r="643" spans="1:5" x14ac:dyDescent="0.25">
      <c r="A643" s="60">
        <v>20361.197506061701</v>
      </c>
      <c r="B643" s="38">
        <v>0.66785112765596</v>
      </c>
      <c r="C643" s="38">
        <v>1.27223140046684</v>
      </c>
      <c r="D643" s="38">
        <v>0.85353576241195095</v>
      </c>
      <c r="E643" s="38">
        <v>1.1277776577048499</v>
      </c>
    </row>
    <row r="644" spans="1:5" x14ac:dyDescent="0.25">
      <c r="A644" s="60">
        <v>20361.197506061701</v>
      </c>
      <c r="B644" s="38">
        <v>0.66785112765596</v>
      </c>
      <c r="C644" s="38">
        <v>1.2146536127299401</v>
      </c>
      <c r="D644" s="38">
        <v>0.85353576241195095</v>
      </c>
      <c r="E644" s="38">
        <v>1.1277776577048499</v>
      </c>
    </row>
    <row r="645" spans="1:5" x14ac:dyDescent="0.25">
      <c r="A645" s="60">
        <v>20361.197506061701</v>
      </c>
      <c r="B645" s="38">
        <v>0.66785112765596</v>
      </c>
      <c r="C645" s="38">
        <v>1.2479961573407901</v>
      </c>
      <c r="D645" s="38">
        <v>0.85353576241195095</v>
      </c>
      <c r="E645" s="38">
        <v>1.1277776577048499</v>
      </c>
    </row>
    <row r="646" spans="1:5" x14ac:dyDescent="0.25">
      <c r="A646" s="60">
        <v>20361.197506061701</v>
      </c>
      <c r="B646" s="38">
        <v>0.66785112765596</v>
      </c>
      <c r="C646" s="38">
        <v>1.2177009521505899</v>
      </c>
      <c r="D646" s="38">
        <v>0.85353576241195095</v>
      </c>
      <c r="E646" s="38">
        <v>1.1277776577048499</v>
      </c>
    </row>
    <row r="647" spans="1:5" x14ac:dyDescent="0.25">
      <c r="A647" s="60">
        <v>20361.197506061701</v>
      </c>
      <c r="B647" s="38">
        <v>0.66785112765596</v>
      </c>
      <c r="C647" s="38">
        <v>1.2009457372107</v>
      </c>
      <c r="D647" s="38">
        <v>0.85353576241195095</v>
      </c>
      <c r="E647" s="38">
        <v>1.1277776577048499</v>
      </c>
    </row>
    <row r="648" spans="1:5" x14ac:dyDescent="0.25">
      <c r="A648" s="60">
        <v>20361.197506061701</v>
      </c>
      <c r="B648" s="38">
        <v>0.66785112765596</v>
      </c>
      <c r="C648" s="38">
        <v>1.21208885059059</v>
      </c>
      <c r="D648" s="38">
        <v>0.85353576241195095</v>
      </c>
      <c r="E648" s="38">
        <v>1.1277776577048499</v>
      </c>
    </row>
    <row r="649" spans="1:5" x14ac:dyDescent="0.25">
      <c r="A649" s="60">
        <v>20361.197506061701</v>
      </c>
      <c r="B649" s="38">
        <v>0.66785112765596</v>
      </c>
      <c r="C649" s="38">
        <v>1.1247419045809799</v>
      </c>
      <c r="D649" s="38">
        <v>0.85353576241195095</v>
      </c>
      <c r="E649" s="38">
        <v>1.1277776577048499</v>
      </c>
    </row>
    <row r="650" spans="1:5" x14ac:dyDescent="0.25">
      <c r="A650" s="60">
        <v>20362.422104207799</v>
      </c>
      <c r="B650" s="38">
        <v>0.66788030209426397</v>
      </c>
      <c r="C650" s="38">
        <v>1.25899472815056</v>
      </c>
      <c r="D650" s="38">
        <v>0.853467629514987</v>
      </c>
      <c r="E650" s="38">
        <v>1.1276957725939301</v>
      </c>
    </row>
    <row r="651" spans="1:5" x14ac:dyDescent="0.25">
      <c r="A651" s="60">
        <v>20362.422104207799</v>
      </c>
      <c r="B651" s="38">
        <v>0.66788030209426397</v>
      </c>
      <c r="C651" s="38">
        <v>1.1276957725939301</v>
      </c>
      <c r="D651" s="38">
        <v>0.853467629514987</v>
      </c>
      <c r="E651" s="38">
        <v>1.1276957725939301</v>
      </c>
    </row>
    <row r="652" spans="1:5" x14ac:dyDescent="0.25">
      <c r="A652" s="60">
        <v>20362.422104207799</v>
      </c>
      <c r="B652" s="38">
        <v>0.66788030209426397</v>
      </c>
      <c r="C652" s="38">
        <v>1.2318912579218699</v>
      </c>
      <c r="D652" s="38">
        <v>0.853467629514987</v>
      </c>
      <c r="E652" s="38">
        <v>1.1276957725939301</v>
      </c>
    </row>
    <row r="653" spans="1:5" x14ac:dyDescent="0.25">
      <c r="A653" s="60">
        <v>20362.422104207799</v>
      </c>
      <c r="B653" s="38">
        <v>0.66788030209426397</v>
      </c>
      <c r="C653" s="38">
        <v>1.1307664901193399</v>
      </c>
      <c r="D653" s="38">
        <v>0.853467629514987</v>
      </c>
      <c r="E653" s="38">
        <v>1.1276957725939301</v>
      </c>
    </row>
    <row r="654" spans="1:5" x14ac:dyDescent="0.25">
      <c r="A654" s="60">
        <v>20362.422104207799</v>
      </c>
      <c r="B654" s="38">
        <v>0.66788030209426397</v>
      </c>
      <c r="C654" s="38">
        <v>0.99833106325919496</v>
      </c>
      <c r="D654" s="38">
        <v>0.853467629514987</v>
      </c>
      <c r="E654" s="38">
        <v>1.1276957725939301</v>
      </c>
    </row>
    <row r="655" spans="1:5" x14ac:dyDescent="0.25">
      <c r="A655" s="60">
        <v>20362.422104207799</v>
      </c>
      <c r="B655" s="38">
        <v>0.66788030209426397</v>
      </c>
      <c r="C655" s="38">
        <v>1.3647214014227</v>
      </c>
      <c r="D655" s="38">
        <v>0.853467629514987</v>
      </c>
      <c r="E655" s="38">
        <v>1.1276957725939301</v>
      </c>
    </row>
    <row r="656" spans="1:5" x14ac:dyDescent="0.25">
      <c r="A656" s="60">
        <v>20362.422104207799</v>
      </c>
      <c r="B656" s="38">
        <v>0.66788030209426397</v>
      </c>
      <c r="C656" s="38">
        <v>0.451084280713476</v>
      </c>
      <c r="D656" s="38">
        <v>0.853467629514987</v>
      </c>
      <c r="E656" s="38">
        <v>1.1276957725939301</v>
      </c>
    </row>
    <row r="657" spans="1:5" x14ac:dyDescent="0.25">
      <c r="A657" s="60">
        <v>20362.422104207799</v>
      </c>
      <c r="B657" s="38">
        <v>0.66788030209426397</v>
      </c>
      <c r="C657" s="38">
        <v>1.20089704363768</v>
      </c>
      <c r="D657" s="38">
        <v>0.853467629514987</v>
      </c>
      <c r="E657" s="38">
        <v>1.1276957725939301</v>
      </c>
    </row>
    <row r="658" spans="1:5" x14ac:dyDescent="0.25">
      <c r="A658" s="60">
        <v>20362.422104207799</v>
      </c>
      <c r="B658" s="38">
        <v>0.66788030209426397</v>
      </c>
      <c r="C658" s="38">
        <v>1.2335292846913799</v>
      </c>
      <c r="D658" s="38">
        <v>0.853467629514987</v>
      </c>
      <c r="E658" s="38">
        <v>1.1276957725939301</v>
      </c>
    </row>
    <row r="659" spans="1:5" x14ac:dyDescent="0.25">
      <c r="A659" s="60">
        <v>20362.422104207799</v>
      </c>
      <c r="B659" s="38">
        <v>0.66788030209426397</v>
      </c>
      <c r="C659" s="38">
        <v>1.25988960528269</v>
      </c>
      <c r="D659" s="38">
        <v>0.853467629514987</v>
      </c>
      <c r="E659" s="38">
        <v>1.1276957725939301</v>
      </c>
    </row>
    <row r="660" spans="1:5" x14ac:dyDescent="0.25">
      <c r="A660" s="60">
        <v>20362.422104207799</v>
      </c>
      <c r="B660" s="38">
        <v>0.66788030209426397</v>
      </c>
      <c r="C660" s="38">
        <v>1.1326922924904701</v>
      </c>
      <c r="D660" s="38">
        <v>0.853467629514987</v>
      </c>
      <c r="E660" s="38">
        <v>1.1276957725939301</v>
      </c>
    </row>
    <row r="661" spans="1:5" x14ac:dyDescent="0.25">
      <c r="A661" s="60">
        <v>20362.422104207799</v>
      </c>
      <c r="B661" s="38">
        <v>0.66788030209426397</v>
      </c>
      <c r="C661" s="38">
        <v>1.20049794479546</v>
      </c>
      <c r="D661" s="38">
        <v>0.853467629514987</v>
      </c>
      <c r="E661" s="38">
        <v>1.1276957725939301</v>
      </c>
    </row>
    <row r="662" spans="1:5" x14ac:dyDescent="0.25">
      <c r="A662" s="60">
        <v>20362.422104207799</v>
      </c>
      <c r="B662" s="38">
        <v>0.66788030209426397</v>
      </c>
      <c r="C662" s="38">
        <v>1.27491643533919</v>
      </c>
      <c r="D662" s="38">
        <v>0.853467629514987</v>
      </c>
      <c r="E662" s="38">
        <v>1.1276957725939301</v>
      </c>
    </row>
    <row r="663" spans="1:5" x14ac:dyDescent="0.25">
      <c r="A663" s="60">
        <v>20362.422104207799</v>
      </c>
      <c r="B663" s="38">
        <v>0.66788030209426397</v>
      </c>
      <c r="C663" s="38">
        <v>1.2439466156588499</v>
      </c>
      <c r="D663" s="38">
        <v>0.853467629514987</v>
      </c>
      <c r="E663" s="38">
        <v>1.1276957725939301</v>
      </c>
    </row>
    <row r="664" spans="1:5" x14ac:dyDescent="0.25">
      <c r="A664" s="60">
        <v>20362.422104207799</v>
      </c>
      <c r="B664" s="38">
        <v>0.66788030209426397</v>
      </c>
      <c r="C664" s="38">
        <v>1.1307664901193399</v>
      </c>
      <c r="D664" s="38">
        <v>0.853467629514987</v>
      </c>
      <c r="E664" s="38">
        <v>1.1276957725939301</v>
      </c>
    </row>
    <row r="665" spans="1:5" x14ac:dyDescent="0.25">
      <c r="A665" s="60">
        <v>20362.422104207799</v>
      </c>
      <c r="B665" s="38">
        <v>0.66788030209426397</v>
      </c>
      <c r="C665" s="38">
        <v>0.98723206704514099</v>
      </c>
      <c r="D665" s="38">
        <v>0.853467629514987</v>
      </c>
      <c r="E665" s="38">
        <v>1.1276957725939301</v>
      </c>
    </row>
    <row r="666" spans="1:5" x14ac:dyDescent="0.25">
      <c r="A666" s="60">
        <v>20363.646702353901</v>
      </c>
      <c r="B666" s="38">
        <v>0.66790947624541697</v>
      </c>
      <c r="C666" s="38">
        <v>-2.6267951874123301</v>
      </c>
      <c r="D666" s="38">
        <v>0.853399501782658</v>
      </c>
      <c r="E666" s="38">
        <v>1.12761389146755</v>
      </c>
    </row>
    <row r="667" spans="1:5" x14ac:dyDescent="0.25">
      <c r="A667" s="60">
        <v>20363.646702353901</v>
      </c>
      <c r="B667" s="38">
        <v>0.66790947624541697</v>
      </c>
      <c r="C667" s="38">
        <v>1.2404963025621301</v>
      </c>
      <c r="D667" s="38">
        <v>0.853399501782658</v>
      </c>
      <c r="E667" s="38">
        <v>1.12761389146755</v>
      </c>
    </row>
    <row r="668" spans="1:5" x14ac:dyDescent="0.25">
      <c r="A668" s="60">
        <v>20363.646702353901</v>
      </c>
      <c r="B668" s="38">
        <v>0.66790947624541697</v>
      </c>
      <c r="C668" s="38">
        <v>1.4118323422624499</v>
      </c>
      <c r="D668" s="38">
        <v>0.853399501782658</v>
      </c>
      <c r="E668" s="38">
        <v>1.12761389146755</v>
      </c>
    </row>
    <row r="669" spans="1:5" x14ac:dyDescent="0.25">
      <c r="A669" s="60">
        <v>20363.646702353901</v>
      </c>
      <c r="B669" s="38">
        <v>0.66790947624541697</v>
      </c>
      <c r="C669" s="38">
        <v>1.10451107117067</v>
      </c>
      <c r="D669" s="38">
        <v>0.853399501782658</v>
      </c>
      <c r="E669" s="38">
        <v>1.12761389146755</v>
      </c>
    </row>
    <row r="670" spans="1:5" x14ac:dyDescent="0.25">
      <c r="A670" s="60">
        <v>20363.646702353901</v>
      </c>
      <c r="B670" s="38">
        <v>0.66790947624541697</v>
      </c>
      <c r="C670" s="38">
        <v>0.85080314067640395</v>
      </c>
      <c r="D670" s="38">
        <v>0.853399501782658</v>
      </c>
      <c r="E670" s="38">
        <v>1.12761389146755</v>
      </c>
    </row>
    <row r="671" spans="1:5" x14ac:dyDescent="0.25">
      <c r="A671" s="60">
        <v>20363.646702353901</v>
      </c>
      <c r="B671" s="38">
        <v>0.66790947624541697</v>
      </c>
      <c r="C671" s="38">
        <v>1.4412134906707501</v>
      </c>
      <c r="D671" s="38">
        <v>0.853399501782658</v>
      </c>
      <c r="E671" s="38">
        <v>1.12761389146755</v>
      </c>
    </row>
    <row r="672" spans="1:5" x14ac:dyDescent="0.25">
      <c r="A672" s="60">
        <v>20363.646702353901</v>
      </c>
      <c r="B672" s="38">
        <v>0.66790947624541697</v>
      </c>
      <c r="C672" s="38">
        <v>1.42292015080365</v>
      </c>
      <c r="D672" s="38">
        <v>0.853399501782658</v>
      </c>
      <c r="E672" s="38">
        <v>1.12761389146755</v>
      </c>
    </row>
    <row r="673" spans="1:5" x14ac:dyDescent="0.25">
      <c r="A673" s="60">
        <v>20363.646702353901</v>
      </c>
      <c r="B673" s="38">
        <v>0.66790947624541697</v>
      </c>
      <c r="C673" s="38">
        <v>0.96984598652958298</v>
      </c>
      <c r="D673" s="38">
        <v>0.853399501782658</v>
      </c>
      <c r="E673" s="38">
        <v>1.12761389146755</v>
      </c>
    </row>
    <row r="674" spans="1:5" x14ac:dyDescent="0.25">
      <c r="A674" s="60">
        <v>20363.646702353901</v>
      </c>
      <c r="B674" s="38">
        <v>0.66790947624541697</v>
      </c>
      <c r="C674" s="38">
        <v>1.4118323422624499</v>
      </c>
      <c r="D674" s="38">
        <v>0.853399501782658</v>
      </c>
      <c r="E674" s="38">
        <v>1.12761389146755</v>
      </c>
    </row>
    <row r="675" spans="1:5" x14ac:dyDescent="0.25">
      <c r="A675" s="60">
        <v>20363.646702353901</v>
      </c>
      <c r="B675" s="38">
        <v>0.66790947624541697</v>
      </c>
      <c r="C675" s="38">
        <v>1.2659822254328399</v>
      </c>
      <c r="D675" s="38">
        <v>0.853399501782658</v>
      </c>
      <c r="E675" s="38">
        <v>1.12761389146755</v>
      </c>
    </row>
    <row r="676" spans="1:5" x14ac:dyDescent="0.25">
      <c r="A676" s="60">
        <v>20364.871300499999</v>
      </c>
      <c r="B676" s="38">
        <v>0.66793865010915798</v>
      </c>
      <c r="C676" s="38">
        <v>1.08763229704569</v>
      </c>
      <c r="D676" s="38">
        <v>0.85333137921963698</v>
      </c>
      <c r="E676" s="38">
        <v>1.1275320143294001</v>
      </c>
    </row>
    <row r="677" spans="1:5" x14ac:dyDescent="0.25">
      <c r="A677" s="60">
        <v>20364.871300499999</v>
      </c>
      <c r="B677" s="38">
        <v>0.66793865010915798</v>
      </c>
      <c r="C677" s="38">
        <v>1.4117406863931401</v>
      </c>
      <c r="D677" s="38">
        <v>0.85333137921963698</v>
      </c>
      <c r="E677" s="38">
        <v>1.1275320143294001</v>
      </c>
    </row>
    <row r="678" spans="1:5" x14ac:dyDescent="0.25">
      <c r="A678" s="60">
        <v>20365.616453949799</v>
      </c>
      <c r="B678" s="38">
        <v>0.66795640191852002</v>
      </c>
      <c r="C678" s="38">
        <v>1.1346212352409999</v>
      </c>
      <c r="D678" s="38">
        <v>0.85328992997959097</v>
      </c>
      <c r="E678" s="38">
        <v>1.1274821950150899</v>
      </c>
    </row>
    <row r="679" spans="1:5" x14ac:dyDescent="0.25">
      <c r="A679" s="60">
        <v>20365.624206801302</v>
      </c>
      <c r="B679" s="38">
        <v>0.66795658661433499</v>
      </c>
      <c r="C679" s="38">
        <v>0.65616119603908496</v>
      </c>
      <c r="D679" s="38">
        <v>0.85328949873647497</v>
      </c>
      <c r="E679" s="38">
        <v>1.1274816766843401</v>
      </c>
    </row>
    <row r="680" spans="1:5" x14ac:dyDescent="0.25">
      <c r="A680" s="60">
        <v>20366.095898646101</v>
      </c>
      <c r="B680" s="38">
        <v>0.667967823685229</v>
      </c>
      <c r="C680" s="38">
        <v>1.2653576007613201</v>
      </c>
      <c r="D680" s="38">
        <v>0.85326326183059598</v>
      </c>
      <c r="E680" s="38">
        <v>1.1274501411831801</v>
      </c>
    </row>
    <row r="681" spans="1:5" x14ac:dyDescent="0.25">
      <c r="A681" s="60">
        <v>20366.095898646101</v>
      </c>
      <c r="B681" s="38">
        <v>0.667967823685229</v>
      </c>
      <c r="C681" s="38">
        <v>1.0875625725573801</v>
      </c>
      <c r="D681" s="38">
        <v>0.85326326183059598</v>
      </c>
      <c r="E681" s="38">
        <v>1.1274501411831801</v>
      </c>
    </row>
    <row r="682" spans="1:5" x14ac:dyDescent="0.25">
      <c r="A682" s="60">
        <v>20366.095898646101</v>
      </c>
      <c r="B682" s="38">
        <v>0.667967823685229</v>
      </c>
      <c r="C682" s="38">
        <v>1.0893935025243699</v>
      </c>
      <c r="D682" s="38">
        <v>0.85326326183059598</v>
      </c>
      <c r="E682" s="38">
        <v>1.1274501411831801</v>
      </c>
    </row>
    <row r="683" spans="1:5" x14ac:dyDescent="0.25">
      <c r="A683" s="60">
        <v>20367.320496792301</v>
      </c>
      <c r="B683" s="38">
        <v>0.667996996973372</v>
      </c>
      <c r="C683" s="38">
        <v>0.29642571561587799</v>
      </c>
      <c r="D683" s="38">
        <v>0.85319514962020604</v>
      </c>
      <c r="E683" s="38">
        <v>1.12736827203257</v>
      </c>
    </row>
    <row r="684" spans="1:5" x14ac:dyDescent="0.25">
      <c r="A684" s="60">
        <v>20367.320496792301</v>
      </c>
      <c r="B684" s="38">
        <v>0.667996996973372</v>
      </c>
      <c r="C684" s="38">
        <v>-0.46426914443624701</v>
      </c>
      <c r="D684" s="38">
        <v>0.85319514962020604</v>
      </c>
      <c r="E684" s="38">
        <v>1.12736827203257</v>
      </c>
    </row>
    <row r="685" spans="1:5" x14ac:dyDescent="0.25">
      <c r="A685" s="60">
        <v>20367.320496792301</v>
      </c>
      <c r="B685" s="38">
        <v>0.667996996973372</v>
      </c>
      <c r="C685" s="38">
        <v>0.867881557259498</v>
      </c>
      <c r="D685" s="38">
        <v>0.85319514962020604</v>
      </c>
      <c r="E685" s="38">
        <v>1.12736827203257</v>
      </c>
    </row>
    <row r="686" spans="1:5" x14ac:dyDescent="0.25">
      <c r="A686" s="60">
        <v>20368.545094938399</v>
      </c>
      <c r="B686" s="38">
        <v>0.66802616997332798</v>
      </c>
      <c r="C686" s="38">
        <v>1.37404555202352</v>
      </c>
      <c r="D686" s="38">
        <v>0.85312704259314098</v>
      </c>
      <c r="E686" s="38">
        <v>1.12728640688127</v>
      </c>
    </row>
    <row r="687" spans="1:5" x14ac:dyDescent="0.25">
      <c r="A687" s="60">
        <v>20368.545094938399</v>
      </c>
      <c r="B687" s="38">
        <v>0.66802616997332798</v>
      </c>
      <c r="C687" s="38">
        <v>1.41146579018396</v>
      </c>
      <c r="D687" s="38">
        <v>0.85312704259314098</v>
      </c>
      <c r="E687" s="38">
        <v>1.12728640688127</v>
      </c>
    </row>
    <row r="688" spans="1:5" x14ac:dyDescent="0.25">
      <c r="A688" s="60">
        <v>20369.695815908399</v>
      </c>
      <c r="B688" s="38">
        <v>0.66805358277075</v>
      </c>
      <c r="C688" s="38">
        <v>0.892600052081716</v>
      </c>
      <c r="D688" s="38">
        <v>0.85306304903350305</v>
      </c>
      <c r="E688" s="38">
        <v>1.12720948411334</v>
      </c>
    </row>
    <row r="689" spans="1:5" x14ac:dyDescent="0.25">
      <c r="A689" s="60">
        <v>20374.668085669</v>
      </c>
      <c r="B689" s="38">
        <v>0.66817203064123099</v>
      </c>
      <c r="C689" s="38"/>
      <c r="D689" s="38">
        <v>0.85278658537119301</v>
      </c>
      <c r="E689" s="38">
        <v>1.1268771412436001</v>
      </c>
    </row>
    <row r="690" spans="1:5" x14ac:dyDescent="0.25">
      <c r="A690" s="60">
        <v>20374.668085669</v>
      </c>
      <c r="B690" s="38">
        <v>0.66817203064123099</v>
      </c>
      <c r="C690" s="38">
        <v>0.51627597190078101</v>
      </c>
      <c r="D690" s="38">
        <v>0.85278658537119301</v>
      </c>
      <c r="E690" s="38">
        <v>1.1268771412436001</v>
      </c>
    </row>
    <row r="691" spans="1:5" x14ac:dyDescent="0.25">
      <c r="A691" s="60">
        <v>20375.892683815098</v>
      </c>
      <c r="B691" s="38">
        <v>0.66820120190662502</v>
      </c>
      <c r="C691" s="38">
        <v>1.1940455132066301</v>
      </c>
      <c r="D691" s="38">
        <v>0.85271850954218498</v>
      </c>
      <c r="E691" s="38">
        <v>1.1267953001656601</v>
      </c>
    </row>
    <row r="692" spans="1:5" x14ac:dyDescent="0.25">
      <c r="A692" s="60">
        <v>20377.1172819612</v>
      </c>
      <c r="B692" s="38">
        <v>0.66823037288202003</v>
      </c>
      <c r="C692" s="38">
        <v>1.1884377743110599</v>
      </c>
      <c r="D692" s="38">
        <v>0.852650438929205</v>
      </c>
      <c r="E692" s="38">
        <v>1.1267134631128699</v>
      </c>
    </row>
    <row r="693" spans="1:5" x14ac:dyDescent="0.25">
      <c r="A693" s="60">
        <v>20380.504082690601</v>
      </c>
      <c r="B693" s="38">
        <v>0.66831104786032502</v>
      </c>
      <c r="C693" s="38">
        <v>0.63594127246195997</v>
      </c>
      <c r="D693" s="38">
        <v>0.85246220714571397</v>
      </c>
      <c r="E693" s="38">
        <v>1.12648715206851</v>
      </c>
    </row>
    <row r="694" spans="1:5" x14ac:dyDescent="0.25">
      <c r="A694" s="60">
        <v>20381.219899475102</v>
      </c>
      <c r="B694" s="38">
        <v>0.66832809862412101</v>
      </c>
      <c r="C694" s="38">
        <v>1.18414689930133</v>
      </c>
      <c r="D694" s="38">
        <v>0.85242242856513195</v>
      </c>
      <c r="E694" s="38">
        <v>1.1264393240822199</v>
      </c>
    </row>
    <row r="695" spans="1:5" x14ac:dyDescent="0.25">
      <c r="A695" s="60">
        <v>20382.034885307199</v>
      </c>
      <c r="B695" s="38">
        <v>0.668347511474643</v>
      </c>
      <c r="C695" s="38">
        <v>0.89975726498123798</v>
      </c>
      <c r="D695" s="38">
        <v>0.85237714124981101</v>
      </c>
      <c r="E695" s="38">
        <v>1.12638487170174</v>
      </c>
    </row>
    <row r="696" spans="1:5" x14ac:dyDescent="0.25">
      <c r="A696" s="60">
        <v>20405.886355634098</v>
      </c>
      <c r="B696" s="38">
        <v>0.66891559276142498</v>
      </c>
      <c r="C696" s="38">
        <v>0.555149544195088</v>
      </c>
      <c r="D696" s="38">
        <v>0.85105279090878105</v>
      </c>
      <c r="E696" s="38">
        <v>1.1247920597237</v>
      </c>
    </row>
    <row r="697" spans="1:5" x14ac:dyDescent="0.25">
      <c r="A697" s="60">
        <v>20411.704504627</v>
      </c>
      <c r="B697" s="38">
        <v>0.66905414927232199</v>
      </c>
      <c r="C697" s="38">
        <v>1.22092701101679</v>
      </c>
      <c r="D697" s="38">
        <v>0.85073004427999299</v>
      </c>
      <c r="E697" s="38">
        <v>1.1244037569279299</v>
      </c>
    </row>
    <row r="698" spans="1:5" x14ac:dyDescent="0.25">
      <c r="A698" s="60">
        <v>20413.095661687701</v>
      </c>
      <c r="B698" s="38">
        <v>0.66908727803638002</v>
      </c>
      <c r="C698" s="38">
        <v>1.0761313811384701</v>
      </c>
      <c r="D698" s="38">
        <v>0.85065289135315203</v>
      </c>
      <c r="E698" s="38">
        <v>1.1243109250233301</v>
      </c>
    </row>
    <row r="699" spans="1:5" x14ac:dyDescent="0.25">
      <c r="A699" s="60">
        <v>20421.563348421001</v>
      </c>
      <c r="B699" s="38">
        <v>0.66928891770085697</v>
      </c>
      <c r="C699" s="38">
        <v>0.70801746634823204</v>
      </c>
      <c r="D699" s="38">
        <v>0.85018342674868796</v>
      </c>
      <c r="E699" s="38">
        <v>1.12374599167903</v>
      </c>
    </row>
    <row r="700" spans="1:5" x14ac:dyDescent="0.25">
      <c r="A700" s="60">
        <v>20425.2154293477</v>
      </c>
      <c r="B700" s="38">
        <v>0.66937587970036605</v>
      </c>
      <c r="C700" s="38">
        <v>0.62536863260629305</v>
      </c>
      <c r="D700" s="38">
        <v>0.84998102791637398</v>
      </c>
      <c r="E700" s="38">
        <v>1.12350239944853</v>
      </c>
    </row>
    <row r="701" spans="1:5" x14ac:dyDescent="0.25">
      <c r="A701" s="60">
        <v>20426.807447164199</v>
      </c>
      <c r="B701" s="38">
        <v>0.66941378740361102</v>
      </c>
      <c r="C701" s="38">
        <v>1.17098431043323</v>
      </c>
      <c r="D701" s="38">
        <v>0.84989281310348697</v>
      </c>
      <c r="E701" s="38">
        <v>1.1233962241557101</v>
      </c>
    </row>
    <row r="702" spans="1:5" x14ac:dyDescent="0.25">
      <c r="A702" s="60">
        <v>20430.511269215</v>
      </c>
      <c r="B702" s="38">
        <v>0.66950197753112195</v>
      </c>
      <c r="C702" s="38">
        <v>0.57797776185086702</v>
      </c>
      <c r="D702" s="38">
        <v>0.84968761715127505</v>
      </c>
      <c r="E702" s="38">
        <v>1.12314923517182</v>
      </c>
    </row>
    <row r="703" spans="1:5" x14ac:dyDescent="0.25">
      <c r="A703" s="60">
        <v>20436.345830201899</v>
      </c>
      <c r="B703" s="38">
        <v>0.66964089617688305</v>
      </c>
      <c r="C703" s="38">
        <v>0.86534815199734705</v>
      </c>
      <c r="D703" s="38">
        <v>0.84936447654103497</v>
      </c>
      <c r="E703" s="38">
        <v>1.12276023586794</v>
      </c>
    </row>
    <row r="704" spans="1:5" x14ac:dyDescent="0.25">
      <c r="A704" s="60">
        <v>20437.694188189798</v>
      </c>
      <c r="B704" s="38">
        <v>0.66967299908360101</v>
      </c>
      <c r="C704" s="38">
        <v>0.672064902731484</v>
      </c>
      <c r="D704" s="38">
        <v>0.84928981681729598</v>
      </c>
      <c r="E704" s="38">
        <v>1.12267035230427</v>
      </c>
    </row>
    <row r="705" spans="1:5" x14ac:dyDescent="0.25">
      <c r="A705" s="60">
        <v>20439.103392543999</v>
      </c>
      <c r="B705" s="38">
        <v>0.66970655028208403</v>
      </c>
      <c r="C705" s="38">
        <v>0.87142091570682201</v>
      </c>
      <c r="D705" s="38">
        <v>0.84921179504237798</v>
      </c>
      <c r="E705" s="38">
        <v>1.12257641808721</v>
      </c>
    </row>
    <row r="706" spans="1:5" x14ac:dyDescent="0.25">
      <c r="A706" s="60">
        <v>20462.956425586501</v>
      </c>
      <c r="B706" s="38">
        <v>0.67027439660501797</v>
      </c>
      <c r="C706" s="38">
        <v>0.95995791376608497</v>
      </c>
      <c r="D706" s="38">
        <v>0.84789225409499303</v>
      </c>
      <c r="E706" s="38">
        <v>1.1209872830221901</v>
      </c>
    </row>
    <row r="707" spans="1:5" x14ac:dyDescent="0.25">
      <c r="A707" s="60">
        <v>20466.0108903277</v>
      </c>
      <c r="B707" s="38">
        <v>0.670347102912208</v>
      </c>
      <c r="C707" s="38">
        <v>1.04719198568168</v>
      </c>
      <c r="D707" s="38">
        <v>0.84772343354753399</v>
      </c>
      <c r="E707" s="38">
        <v>1.120783905608</v>
      </c>
    </row>
    <row r="708" spans="1:5" x14ac:dyDescent="0.25">
      <c r="A708" s="60">
        <v>20467.256174682101</v>
      </c>
      <c r="B708" s="38">
        <v>0.67037674422418003</v>
      </c>
      <c r="C708" s="38">
        <v>0.79333681968178904</v>
      </c>
      <c r="D708" s="38">
        <v>0.84765461648811902</v>
      </c>
      <c r="E708" s="38">
        <v>1.1207009976967</v>
      </c>
    </row>
    <row r="709" spans="1:5" x14ac:dyDescent="0.25">
      <c r="A709" s="60">
        <v>20468.596057643201</v>
      </c>
      <c r="B709" s="38">
        <v>0.67040863689501196</v>
      </c>
      <c r="C709" s="38">
        <v>1.0348941948991299</v>
      </c>
      <c r="D709" s="38">
        <v>0.84758057813530197</v>
      </c>
      <c r="E709" s="38">
        <v>1.1206117966139799</v>
      </c>
    </row>
    <row r="710" spans="1:5" x14ac:dyDescent="0.25">
      <c r="A710" s="60">
        <v>20469.715714078498</v>
      </c>
      <c r="B710" s="38">
        <v>0.67043528732219004</v>
      </c>
      <c r="C710" s="38">
        <v>0.89023356907198503</v>
      </c>
      <c r="D710" s="38">
        <v>0.84751871402560996</v>
      </c>
      <c r="E710" s="38">
        <v>1.12053726079716</v>
      </c>
    </row>
    <row r="711" spans="1:5" x14ac:dyDescent="0.25">
      <c r="A711" s="60">
        <v>20471.1034504325</v>
      </c>
      <c r="B711" s="38">
        <v>0.67046831831544396</v>
      </c>
      <c r="C711" s="38"/>
      <c r="D711" s="38">
        <v>0.84744204422720104</v>
      </c>
      <c r="E711" s="38">
        <v>1.1204448838293699</v>
      </c>
    </row>
    <row r="712" spans="1:5" x14ac:dyDescent="0.25">
      <c r="A712" s="60">
        <v>20474.320387892902</v>
      </c>
      <c r="B712" s="38">
        <v>0.67054488654314803</v>
      </c>
      <c r="C712" s="38">
        <v>0.92390332839071798</v>
      </c>
      <c r="D712" s="38">
        <v>0.84726434210770296</v>
      </c>
      <c r="E712" s="38">
        <v>1.1202307643676599</v>
      </c>
    </row>
    <row r="713" spans="1:5" x14ac:dyDescent="0.25">
      <c r="A713" s="60">
        <v>20475.7360919639</v>
      </c>
      <c r="B713" s="38">
        <v>0.67057858187219499</v>
      </c>
      <c r="C713" s="38">
        <v>1.2734539925828099</v>
      </c>
      <c r="D713" s="38">
        <v>0.84718615149938303</v>
      </c>
      <c r="E713" s="38">
        <v>1.12013654450523</v>
      </c>
    </row>
    <row r="714" spans="1:5" x14ac:dyDescent="0.25">
      <c r="A714" s="60">
        <v>20476.569097104901</v>
      </c>
      <c r="B714" s="38">
        <v>0.67059840812534</v>
      </c>
      <c r="C714" s="38">
        <v>0.71869526421668395</v>
      </c>
      <c r="D714" s="38">
        <v>0.84714014737180499</v>
      </c>
      <c r="E714" s="38">
        <v>1.1200811079158299</v>
      </c>
    </row>
    <row r="715" spans="1:5" x14ac:dyDescent="0.25">
      <c r="A715" s="60">
        <v>20477.125361580402</v>
      </c>
      <c r="B715" s="38">
        <v>0.67061164762766501</v>
      </c>
      <c r="C715" s="38">
        <v>0.59598489254628595</v>
      </c>
      <c r="D715" s="38">
        <v>0.84710942816163604</v>
      </c>
      <c r="E715" s="38">
        <v>1.1200440895652799</v>
      </c>
    </row>
    <row r="716" spans="1:5" x14ac:dyDescent="0.25">
      <c r="A716" s="60">
        <v>20477.135704684501</v>
      </c>
      <c r="B716" s="38">
        <v>0.670611893800519</v>
      </c>
      <c r="C716" s="38">
        <v>1.2100143482190999</v>
      </c>
      <c r="D716" s="38">
        <v>0.84710885698386695</v>
      </c>
      <c r="E716" s="38">
        <v>1.12004340125969</v>
      </c>
    </row>
    <row r="717" spans="1:5" x14ac:dyDescent="0.25">
      <c r="A717" s="60">
        <v>20478.360302830701</v>
      </c>
      <c r="B717" s="38">
        <v>0.67064103990508395</v>
      </c>
      <c r="C717" s="38">
        <v>0.90637603174497094</v>
      </c>
      <c r="D717" s="38">
        <v>0.84704123376352503</v>
      </c>
      <c r="E717" s="38">
        <v>1.1199619097509601</v>
      </c>
    </row>
    <row r="718" spans="1:5" x14ac:dyDescent="0.25">
      <c r="A718" s="60">
        <v>20479.345161321198</v>
      </c>
      <c r="B718" s="38">
        <v>0.67066447984883903</v>
      </c>
      <c r="C718" s="38">
        <v>0.46452166358448299</v>
      </c>
      <c r="D718" s="38">
        <v>0.84698685321293099</v>
      </c>
      <c r="E718" s="38">
        <v>1.1198963749841599</v>
      </c>
    </row>
    <row r="719" spans="1:5" x14ac:dyDescent="0.25">
      <c r="A719" s="60">
        <v>20485.859981411701</v>
      </c>
      <c r="B719" s="38">
        <v>0.67081952954204105</v>
      </c>
      <c r="C719" s="38">
        <v>0.58888153099312401</v>
      </c>
      <c r="D719" s="38">
        <v>0.84662721842480404</v>
      </c>
      <c r="E719" s="38">
        <v>1.11946293449527</v>
      </c>
    </row>
    <row r="720" spans="1:5" x14ac:dyDescent="0.25">
      <c r="A720" s="60">
        <v>20486.566369354099</v>
      </c>
      <c r="B720" s="38">
        <v>0.67083634071503695</v>
      </c>
      <c r="C720" s="38">
        <v>0.55085896533233503</v>
      </c>
      <c r="D720" s="38">
        <v>0.846588233569603</v>
      </c>
      <c r="E720" s="38">
        <v>1.11941594487399</v>
      </c>
    </row>
    <row r="721" spans="1:5" x14ac:dyDescent="0.25">
      <c r="A721" s="60">
        <v>20487.921576768</v>
      </c>
      <c r="B721" s="38">
        <v>0.67086859270953403</v>
      </c>
      <c r="C721" s="38">
        <v>0.75416964835393097</v>
      </c>
      <c r="D721" s="38">
        <v>0.84651344625938296</v>
      </c>
      <c r="E721" s="38">
        <v>1.1193257992036501</v>
      </c>
    </row>
    <row r="722" spans="1:5" x14ac:dyDescent="0.25">
      <c r="A722" s="60">
        <v>20489.942618777899</v>
      </c>
      <c r="B722" s="38">
        <v>0.67091668989956399</v>
      </c>
      <c r="C722" s="38">
        <v>0.52727366420826105</v>
      </c>
      <c r="D722" s="38">
        <v>0.84640192761516198</v>
      </c>
      <c r="E722" s="38">
        <v>1.11919137348291</v>
      </c>
    </row>
    <row r="723" spans="1:5" x14ac:dyDescent="0.25">
      <c r="A723" s="60">
        <v>20496.3631545231</v>
      </c>
      <c r="B723" s="38">
        <v>0.67106948150076495</v>
      </c>
      <c r="C723" s="38">
        <v>1.06381253498813</v>
      </c>
      <c r="D723" s="38">
        <v>0.84604775247038999</v>
      </c>
      <c r="E723" s="38">
        <v>1.1187644029307799</v>
      </c>
    </row>
    <row r="724" spans="1:5" x14ac:dyDescent="0.25">
      <c r="A724" s="60">
        <v>20496.884421585099</v>
      </c>
      <c r="B724" s="38">
        <v>0.67108188588441997</v>
      </c>
      <c r="C724" s="38">
        <v>0.67404921035692</v>
      </c>
      <c r="D724" s="38">
        <v>0.84601900472438996</v>
      </c>
      <c r="E724" s="38">
        <v>1.11872974355845</v>
      </c>
    </row>
    <row r="725" spans="1:5" x14ac:dyDescent="0.25">
      <c r="A725" s="60">
        <v>20504.288403168401</v>
      </c>
      <c r="B725" s="38">
        <v>0.67125806928756404</v>
      </c>
      <c r="C725" s="38">
        <v>0.63748557191500899</v>
      </c>
      <c r="D725" s="38">
        <v>0.84561078827107605</v>
      </c>
      <c r="E725" s="38">
        <v>1.1182375342200199</v>
      </c>
    </row>
    <row r="726" spans="1:5" x14ac:dyDescent="0.25">
      <c r="A726" s="60">
        <v>20504.617407445501</v>
      </c>
      <c r="B726" s="38">
        <v>0.67126589792731295</v>
      </c>
      <c r="C726" s="38">
        <v>0.78443211158287796</v>
      </c>
      <c r="D726" s="38">
        <v>0.84559265354476698</v>
      </c>
      <c r="E726" s="38">
        <v>1.1182156660792499</v>
      </c>
    </row>
    <row r="727" spans="1:5" x14ac:dyDescent="0.25">
      <c r="A727" s="60">
        <v>20505.529010337301</v>
      </c>
      <c r="B727" s="38">
        <v>0.67128758935132504</v>
      </c>
      <c r="C727" s="38">
        <v>0.92634276767009605</v>
      </c>
      <c r="D727" s="38">
        <v>0.84554240811640502</v>
      </c>
      <c r="E727" s="38">
        <v>1.11815507564261</v>
      </c>
    </row>
    <row r="728" spans="1:5" x14ac:dyDescent="0.25">
      <c r="A728" s="60">
        <v>20507.384537838199</v>
      </c>
      <c r="B728" s="38">
        <v>0.67133174074523105</v>
      </c>
      <c r="C728" s="38">
        <v>0.52593293574918498</v>
      </c>
      <c r="D728" s="38">
        <v>0.84544014553998004</v>
      </c>
      <c r="E728" s="38">
        <v>1.1180317540409901</v>
      </c>
    </row>
    <row r="729" spans="1:5" x14ac:dyDescent="0.25">
      <c r="A729" s="60">
        <v>20512.8064054063</v>
      </c>
      <c r="B729" s="38">
        <v>0.671460747319921</v>
      </c>
      <c r="C729" s="38">
        <v>1.3788597921504899</v>
      </c>
      <c r="D729" s="38">
        <v>0.84514140867715604</v>
      </c>
      <c r="E729" s="38">
        <v>1.11767146545769</v>
      </c>
    </row>
    <row r="730" spans="1:5" x14ac:dyDescent="0.25">
      <c r="A730" s="60">
        <v>20516.3792629536</v>
      </c>
      <c r="B730" s="38">
        <v>0.67154575559193497</v>
      </c>
      <c r="C730" s="38">
        <v>0.79875551990353799</v>
      </c>
      <c r="D730" s="38">
        <v>0.84494461098530405</v>
      </c>
      <c r="E730" s="38">
        <v>1.11743409299105</v>
      </c>
    </row>
    <row r="731" spans="1:5" x14ac:dyDescent="0.25">
      <c r="A731" s="60">
        <v>20520.383335840499</v>
      </c>
      <c r="B731" s="38">
        <v>0.67164102044861096</v>
      </c>
      <c r="C731" s="38">
        <v>0.59825933955865995</v>
      </c>
      <c r="D731" s="38">
        <v>0.84472411957431903</v>
      </c>
      <c r="E731" s="38">
        <v>1.1171681165687599</v>
      </c>
    </row>
    <row r="732" spans="1:5" x14ac:dyDescent="0.25">
      <c r="A732" s="60">
        <v>20520.824088132998</v>
      </c>
      <c r="B732" s="38">
        <v>0.67165150661294704</v>
      </c>
      <c r="C732" s="38">
        <v>0.59879147467962701</v>
      </c>
      <c r="D732" s="38">
        <v>0.84469985252777702</v>
      </c>
      <c r="E732" s="38">
        <v>1.1171388418616699</v>
      </c>
    </row>
    <row r="733" spans="1:5" x14ac:dyDescent="0.25">
      <c r="A733" s="60">
        <v>20521.583246591199</v>
      </c>
      <c r="B733" s="38">
        <v>0.67166956804463895</v>
      </c>
      <c r="C733" s="38">
        <v>0.95506213043037302</v>
      </c>
      <c r="D733" s="38">
        <v>0.84465805634964097</v>
      </c>
      <c r="E733" s="38">
        <v>1.1170884200158</v>
      </c>
    </row>
    <row r="734" spans="1:5" x14ac:dyDescent="0.25">
      <c r="A734" s="60">
        <v>20521.787388942201</v>
      </c>
      <c r="B734" s="38">
        <v>0.67167442485302198</v>
      </c>
      <c r="C734" s="38">
        <v>0.93683551526113595</v>
      </c>
      <c r="D734" s="38">
        <v>0.844646817480183</v>
      </c>
      <c r="E734" s="38">
        <v>1.1170748615658199</v>
      </c>
    </row>
    <row r="735" spans="1:5" x14ac:dyDescent="0.25">
      <c r="A735" s="60">
        <v>20524.497882571399</v>
      </c>
      <c r="B735" s="38">
        <v>0.67173891012764197</v>
      </c>
      <c r="C735" s="38">
        <v>1.2049618435084699</v>
      </c>
      <c r="D735" s="38">
        <v>0.84449760895883397</v>
      </c>
      <c r="E735" s="38">
        <v>1.11689485144093</v>
      </c>
    </row>
    <row r="736" spans="1:5" x14ac:dyDescent="0.25">
      <c r="A736" s="60">
        <v>20526.978108176201</v>
      </c>
      <c r="B736" s="38">
        <v>0.67179791572287995</v>
      </c>
      <c r="C736" s="38">
        <v>0.52008392381701596</v>
      </c>
      <c r="D736" s="38">
        <v>0.84436110116113905</v>
      </c>
      <c r="E736" s="38">
        <v>1.1167301531451701</v>
      </c>
    </row>
    <row r="737" spans="1:5" x14ac:dyDescent="0.25">
      <c r="A737" s="60">
        <v>20527.295717991601</v>
      </c>
      <c r="B737" s="38">
        <v>0.67180547169670801</v>
      </c>
      <c r="C737" s="38">
        <v>1.1990931184408899</v>
      </c>
      <c r="D737" s="38">
        <v>0.84434362212137903</v>
      </c>
      <c r="E737" s="38">
        <v>1.11670906373123</v>
      </c>
    </row>
    <row r="738" spans="1:5" x14ac:dyDescent="0.25">
      <c r="A738" s="60">
        <v>20528.202706322299</v>
      </c>
      <c r="B738" s="38">
        <v>0.67182704893355005</v>
      </c>
      <c r="C738" s="38">
        <v>0.81803005213876301</v>
      </c>
      <c r="D738" s="38">
        <v>0.84429370992472397</v>
      </c>
      <c r="E738" s="38">
        <v>1.11664884101692</v>
      </c>
    </row>
    <row r="739" spans="1:5" x14ac:dyDescent="0.25">
      <c r="A739" s="60">
        <v>20530.752020876302</v>
      </c>
      <c r="B739" s="38">
        <v>0.67188769613623001</v>
      </c>
      <c r="C739" s="38">
        <v>1.0508272449887699</v>
      </c>
      <c r="D739" s="38">
        <v>0.84415343641412499</v>
      </c>
      <c r="E739" s="38">
        <v>1.1164795833935099</v>
      </c>
    </row>
    <row r="740" spans="1:5" x14ac:dyDescent="0.25">
      <c r="A740" s="60">
        <v>20534.5608932049</v>
      </c>
      <c r="B740" s="38">
        <v>0.671978305122367</v>
      </c>
      <c r="C740" s="38">
        <v>0.52539897521302104</v>
      </c>
      <c r="D740" s="38">
        <v>0.84394390388339902</v>
      </c>
      <c r="E740" s="38">
        <v>1.1162267357454101</v>
      </c>
    </row>
    <row r="741" spans="1:5" x14ac:dyDescent="0.25">
      <c r="A741" s="60">
        <v>20535.8601780059</v>
      </c>
      <c r="B741" s="38">
        <v>0.67200921299822902</v>
      </c>
      <c r="C741" s="38">
        <v>0.91317607040406501</v>
      </c>
      <c r="D741" s="38">
        <v>0.843872440896277</v>
      </c>
      <c r="E741" s="38">
        <v>1.1161404941646</v>
      </c>
    </row>
    <row r="742" spans="1:5" x14ac:dyDescent="0.25">
      <c r="A742" s="60">
        <v>20536.496580145398</v>
      </c>
      <c r="B742" s="38">
        <v>0.67202435183887099</v>
      </c>
      <c r="C742" s="38">
        <v>0.63954443655884796</v>
      </c>
      <c r="D742" s="38">
        <v>0.84383744003341099</v>
      </c>
      <c r="E742" s="38">
        <v>1.11609825406332</v>
      </c>
    </row>
    <row r="743" spans="1:5" x14ac:dyDescent="0.25">
      <c r="A743" s="60">
        <v>20536.7438640326</v>
      </c>
      <c r="B743" s="38">
        <v>0.67203023424578001</v>
      </c>
      <c r="C743" s="38">
        <v>0.88742261934668898</v>
      </c>
      <c r="D743" s="38">
        <v>0.843823840331825</v>
      </c>
      <c r="E743" s="38">
        <v>1.1160818413476401</v>
      </c>
    </row>
    <row r="744" spans="1:5" x14ac:dyDescent="0.25">
      <c r="A744" s="60">
        <v>20541.642256617099</v>
      </c>
      <c r="B744" s="38">
        <v>0.67214675483560105</v>
      </c>
      <c r="C744" s="38">
        <v>0.82382558023628105</v>
      </c>
      <c r="D744" s="38">
        <v>0.84355449585122499</v>
      </c>
      <c r="E744" s="38">
        <v>1.1157567633829999</v>
      </c>
    </row>
    <row r="745" spans="1:5" x14ac:dyDescent="0.25">
      <c r="A745" s="60">
        <v>20541.642256617099</v>
      </c>
      <c r="B745" s="38">
        <v>0.67214675483560105</v>
      </c>
      <c r="C745" s="38">
        <v>0.566930867101334</v>
      </c>
      <c r="D745" s="38">
        <v>0.84355449585122499</v>
      </c>
      <c r="E745" s="38">
        <v>1.1157567633829999</v>
      </c>
    </row>
    <row r="746" spans="1:5" x14ac:dyDescent="0.25">
      <c r="A746" s="60">
        <v>20542.866854763201</v>
      </c>
      <c r="B746" s="38">
        <v>0.67217588417112195</v>
      </c>
      <c r="C746" s="38">
        <v>1.19547506132587</v>
      </c>
      <c r="D746" s="38">
        <v>0.843487174340387</v>
      </c>
      <c r="E746" s="38">
        <v>1.11567550519447</v>
      </c>
    </row>
    <row r="747" spans="1:5" x14ac:dyDescent="0.25">
      <c r="A747" s="60">
        <v>20542.866854763201</v>
      </c>
      <c r="B747" s="38">
        <v>0.67217588417112195</v>
      </c>
      <c r="C747" s="38">
        <v>0.81090770064269302</v>
      </c>
      <c r="D747" s="38">
        <v>0.843487174340387</v>
      </c>
      <c r="E747" s="38">
        <v>1.11567550519447</v>
      </c>
    </row>
    <row r="748" spans="1:5" x14ac:dyDescent="0.25">
      <c r="A748" s="60">
        <v>20544.122482221901</v>
      </c>
      <c r="B748" s="38">
        <v>0.67220575125856197</v>
      </c>
      <c r="C748" s="38">
        <v>0.94506904666709102</v>
      </c>
      <c r="D748" s="38">
        <v>0.84341815309011003</v>
      </c>
      <c r="E748" s="38">
        <v>1.11559219275848</v>
      </c>
    </row>
    <row r="749" spans="1:5" x14ac:dyDescent="0.25">
      <c r="A749" s="60">
        <v>20545.848153405001</v>
      </c>
      <c r="B749" s="38">
        <v>0.672246798521829</v>
      </c>
      <c r="C749" s="38">
        <v>1.05365694979966</v>
      </c>
      <c r="D749" s="38">
        <v>0.84332330380674203</v>
      </c>
      <c r="E749" s="38">
        <v>1.1154777001146401</v>
      </c>
    </row>
    <row r="750" spans="1:5" x14ac:dyDescent="0.25">
      <c r="A750" s="60">
        <v>20547.115371171101</v>
      </c>
      <c r="B750" s="38">
        <v>0.67227694048087205</v>
      </c>
      <c r="C750" s="38">
        <v>0.90552983189349201</v>
      </c>
      <c r="D750" s="38">
        <v>0.84325366023710402</v>
      </c>
      <c r="E750" s="38">
        <v>1.11539363009394</v>
      </c>
    </row>
    <row r="751" spans="1:5" x14ac:dyDescent="0.25">
      <c r="A751" s="60">
        <v>20547.287048204202</v>
      </c>
      <c r="B751" s="38">
        <v>0.67228102395271205</v>
      </c>
      <c r="C751" s="38">
        <v>0.59253399782941396</v>
      </c>
      <c r="D751" s="38">
        <v>0.84324422571898305</v>
      </c>
      <c r="E751" s="38">
        <v>1.1153822410349701</v>
      </c>
    </row>
    <row r="752" spans="1:5" x14ac:dyDescent="0.25">
      <c r="A752" s="60">
        <v>20547.5170128475</v>
      </c>
      <c r="B752" s="38">
        <v>0.67228649383067796</v>
      </c>
      <c r="C752" s="38">
        <v>0.80634895895048697</v>
      </c>
      <c r="D752" s="38">
        <v>0.84323158818371202</v>
      </c>
      <c r="E752" s="38">
        <v>1.1153669853142301</v>
      </c>
    </row>
    <row r="753" spans="1:5" x14ac:dyDescent="0.25">
      <c r="A753" s="60">
        <v>20547.796276660301</v>
      </c>
      <c r="B753" s="38">
        <v>0.67229313631013399</v>
      </c>
      <c r="C753" s="38">
        <v>0.88768685941362802</v>
      </c>
      <c r="D753" s="38">
        <v>0.843216241727753</v>
      </c>
      <c r="E753" s="38">
        <v>1.11534845933064</v>
      </c>
    </row>
    <row r="754" spans="1:5" x14ac:dyDescent="0.25">
      <c r="A754" s="60">
        <v>20549.0208748064</v>
      </c>
      <c r="B754" s="38">
        <v>0.67232226400833595</v>
      </c>
      <c r="C754" s="38">
        <v>1.1137758962711499</v>
      </c>
      <c r="D754" s="38">
        <v>0.84314894967782295</v>
      </c>
      <c r="E754" s="38">
        <v>1.1152672239363599</v>
      </c>
    </row>
    <row r="755" spans="1:5" x14ac:dyDescent="0.25">
      <c r="A755" s="60">
        <v>20550.245472952502</v>
      </c>
      <c r="B755" s="38">
        <v>0.67235139137994604</v>
      </c>
      <c r="C755" s="38">
        <v>1.17495256098192</v>
      </c>
      <c r="D755" s="38">
        <v>0.84308166350444103</v>
      </c>
      <c r="E755" s="38">
        <v>1.11518599308905</v>
      </c>
    </row>
    <row r="756" spans="1:5" x14ac:dyDescent="0.25">
      <c r="A756" s="60">
        <v>20550.245472952502</v>
      </c>
      <c r="B756" s="38">
        <v>0.67235139137994604</v>
      </c>
      <c r="C756" s="38">
        <v>1.05879571378653</v>
      </c>
      <c r="D756" s="38">
        <v>0.84308166350444103</v>
      </c>
      <c r="E756" s="38">
        <v>1.11518599308905</v>
      </c>
    </row>
    <row r="757" spans="1:5" x14ac:dyDescent="0.25">
      <c r="A757" s="60">
        <v>20552.5963895803</v>
      </c>
      <c r="B757" s="38">
        <v>0.67240730760064304</v>
      </c>
      <c r="C757" s="38">
        <v>0.97945237634109406</v>
      </c>
      <c r="D757" s="38">
        <v>0.84295250767088303</v>
      </c>
      <c r="E757" s="38">
        <v>1.1150300633024199</v>
      </c>
    </row>
    <row r="758" spans="1:5" x14ac:dyDescent="0.25">
      <c r="A758" s="60">
        <v>20554.918619847402</v>
      </c>
      <c r="B758" s="38">
        <v>0.67246254033587605</v>
      </c>
      <c r="C758" s="38">
        <v>0.91980388134249602</v>
      </c>
      <c r="D758" s="38">
        <v>0.84282494913495398</v>
      </c>
      <c r="E758" s="38">
        <v>1.1148760526935799</v>
      </c>
    </row>
    <row r="759" spans="1:5" x14ac:dyDescent="0.25">
      <c r="A759" s="60">
        <v>20555.117497270901</v>
      </c>
      <c r="B759" s="38">
        <v>0.67246727045115295</v>
      </c>
      <c r="C759" s="38">
        <v>-2.0948051439093698</v>
      </c>
      <c r="D759" s="38">
        <v>0.842814025918459</v>
      </c>
      <c r="E759" s="38">
        <v>1.1148628638801199</v>
      </c>
    </row>
    <row r="760" spans="1:5" x14ac:dyDescent="0.25">
      <c r="A760" s="60">
        <v>20555.123179328599</v>
      </c>
      <c r="B760" s="38">
        <v>0.67246740559350504</v>
      </c>
      <c r="C760" s="38">
        <v>0.49724303580267498</v>
      </c>
      <c r="D760" s="38">
        <v>0.84281371383732495</v>
      </c>
      <c r="E760" s="38">
        <v>1.1148624870688799</v>
      </c>
    </row>
    <row r="761" spans="1:5" x14ac:dyDescent="0.25">
      <c r="A761" s="60">
        <v>20556.161601599601</v>
      </c>
      <c r="B761" s="38">
        <v>0.672492103363448</v>
      </c>
      <c r="C761" s="38">
        <v>0.87995587160283295</v>
      </c>
      <c r="D761" s="38">
        <v>0.842756681702997</v>
      </c>
      <c r="E761" s="38">
        <v>1.1147936247274499</v>
      </c>
    </row>
    <row r="762" spans="1:5" x14ac:dyDescent="0.25">
      <c r="A762" s="60">
        <v>20556.951320759599</v>
      </c>
      <c r="B762" s="38">
        <v>0.67251088583632801</v>
      </c>
      <c r="C762" s="38">
        <v>0.82614947914918502</v>
      </c>
      <c r="D762" s="38">
        <v>0.84271331166016505</v>
      </c>
      <c r="E762" s="38">
        <v>1.11474125718053</v>
      </c>
    </row>
    <row r="763" spans="1:5" x14ac:dyDescent="0.25">
      <c r="A763" s="60">
        <v>20557.5930618292</v>
      </c>
      <c r="B763" s="38">
        <v>0.67252614873667105</v>
      </c>
      <c r="C763" s="38">
        <v>0.63679636156683805</v>
      </c>
      <c r="D763" s="38">
        <v>0.84267807013328999</v>
      </c>
      <c r="E763" s="38">
        <v>1.11469870369859</v>
      </c>
    </row>
    <row r="764" spans="1:5" x14ac:dyDescent="0.25">
      <c r="A764" s="60">
        <v>20557.5930618292</v>
      </c>
      <c r="B764" s="38">
        <v>0.67252614873667105</v>
      </c>
      <c r="C764" s="38">
        <v>0.90506443180715701</v>
      </c>
      <c r="D764" s="38">
        <v>0.84267807013328999</v>
      </c>
      <c r="E764" s="38">
        <v>1.11469870369859</v>
      </c>
    </row>
    <row r="765" spans="1:5" x14ac:dyDescent="0.25">
      <c r="A765" s="60">
        <v>20559.721566225198</v>
      </c>
      <c r="B765" s="38">
        <v>0.672576771546323</v>
      </c>
      <c r="C765" s="38">
        <v>3.9127361624434802</v>
      </c>
      <c r="D765" s="38">
        <v>0.84256119388726303</v>
      </c>
      <c r="E765" s="38">
        <v>1.11455757278687</v>
      </c>
    </row>
    <row r="766" spans="1:5" x14ac:dyDescent="0.25">
      <c r="A766" s="60">
        <v>20560.042258121499</v>
      </c>
      <c r="B766" s="38">
        <v>0.67258439856443997</v>
      </c>
      <c r="C766" s="38">
        <v>0.76400578932016605</v>
      </c>
      <c r="D766" s="38">
        <v>0.84254358623375802</v>
      </c>
      <c r="E766" s="38">
        <v>1.1145363104449599</v>
      </c>
    </row>
    <row r="767" spans="1:5" x14ac:dyDescent="0.25">
      <c r="A767" s="60">
        <v>20562.491454413699</v>
      </c>
      <c r="B767" s="38">
        <v>0.67264264707652099</v>
      </c>
      <c r="C767" s="38">
        <v>0.89267016834226898</v>
      </c>
      <c r="D767" s="38">
        <v>0.84240912600861295</v>
      </c>
      <c r="E767" s="38">
        <v>1.11437393551215</v>
      </c>
    </row>
    <row r="768" spans="1:5" x14ac:dyDescent="0.25">
      <c r="A768" s="60">
        <v>20566.144562643702</v>
      </c>
      <c r="B768" s="38">
        <v>0.67272952542144504</v>
      </c>
      <c r="C768" s="38">
        <v>0.92619855106079696</v>
      </c>
      <c r="D768" s="38">
        <v>0.84220861540946901</v>
      </c>
      <c r="E768" s="38">
        <v>1.11413177865782</v>
      </c>
    </row>
    <row r="769" spans="1:5" x14ac:dyDescent="0.25">
      <c r="A769" s="60">
        <v>20567.276072852299</v>
      </c>
      <c r="B769" s="38">
        <v>0.67275643444021405</v>
      </c>
      <c r="C769" s="38">
        <v>0.43532191312651802</v>
      </c>
      <c r="D769" s="38">
        <v>0.84214652017008196</v>
      </c>
      <c r="E769" s="38">
        <v>1.11405678152418</v>
      </c>
    </row>
    <row r="770" spans="1:5" x14ac:dyDescent="0.25">
      <c r="A770" s="60">
        <v>20567.389846998201</v>
      </c>
      <c r="B770" s="38">
        <v>0.672759140145339</v>
      </c>
      <c r="C770" s="38">
        <v>1.17340732339031</v>
      </c>
      <c r="D770" s="38">
        <v>0.84214027673098901</v>
      </c>
      <c r="E770" s="38">
        <v>1.1140492407270799</v>
      </c>
    </row>
    <row r="771" spans="1:5" x14ac:dyDescent="0.25">
      <c r="A771" s="60">
        <v>20567.389846998201</v>
      </c>
      <c r="B771" s="38">
        <v>0.672759140145339</v>
      </c>
      <c r="C771" s="38">
        <v>0.87982507583539404</v>
      </c>
      <c r="D771" s="38">
        <v>0.84214027673098901</v>
      </c>
      <c r="E771" s="38">
        <v>1.1140492407270799</v>
      </c>
    </row>
    <row r="772" spans="1:5" x14ac:dyDescent="0.25">
      <c r="A772" s="60">
        <v>20568.583415831799</v>
      </c>
      <c r="B772" s="38">
        <v>0.67278752467608405</v>
      </c>
      <c r="C772" s="38">
        <v>1.0973794798952601</v>
      </c>
      <c r="D772" s="38">
        <v>0.84207478186676699</v>
      </c>
      <c r="E772" s="38">
        <v>1.1139701349878799</v>
      </c>
    </row>
    <row r="773" spans="1:5" x14ac:dyDescent="0.25">
      <c r="A773" s="60">
        <v>20571.032612124</v>
      </c>
      <c r="B773" s="38">
        <v>0.67284576858372602</v>
      </c>
      <c r="C773" s="38">
        <v>0.53230979388003696</v>
      </c>
      <c r="D773" s="38">
        <v>0.84194040449449103</v>
      </c>
      <c r="E773" s="38">
        <v>1.1138078241768501</v>
      </c>
    </row>
    <row r="774" spans="1:5" x14ac:dyDescent="0.25">
      <c r="A774" s="60">
        <v>20571.063641436602</v>
      </c>
      <c r="B774" s="38">
        <v>0.67284650647787203</v>
      </c>
      <c r="C774" s="38">
        <v>1.05067431247441</v>
      </c>
      <c r="D774" s="38">
        <v>0.84193870219602795</v>
      </c>
      <c r="E774" s="38">
        <v>1.1138057679500299</v>
      </c>
    </row>
    <row r="775" spans="1:5" x14ac:dyDescent="0.25">
      <c r="A775" s="60">
        <v>20572.076852528498</v>
      </c>
      <c r="B775" s="38">
        <v>0.67287060107894303</v>
      </c>
      <c r="C775" s="38">
        <v>0.52040424873751601</v>
      </c>
      <c r="D775" s="38">
        <v>0.84188311854670395</v>
      </c>
      <c r="E775" s="38">
        <v>1.11373862687775</v>
      </c>
    </row>
    <row r="776" spans="1:5" x14ac:dyDescent="0.25">
      <c r="A776" s="60">
        <v>20574.6618356008</v>
      </c>
      <c r="B776" s="38">
        <v>0.67293207207402395</v>
      </c>
      <c r="C776" s="38">
        <v>1.2171877443827099</v>
      </c>
      <c r="D776" s="38">
        <v>0.84174132771341503</v>
      </c>
      <c r="E776" s="38">
        <v>1.11356734566487</v>
      </c>
    </row>
    <row r="777" spans="1:5" x14ac:dyDescent="0.25">
      <c r="A777" s="60">
        <v>20574.7064065624</v>
      </c>
      <c r="B777" s="38">
        <v>0.67293313196020599</v>
      </c>
      <c r="C777" s="38">
        <v>0.90177818649248598</v>
      </c>
      <c r="D777" s="38">
        <v>0.84173888315171197</v>
      </c>
      <c r="E777" s="38">
        <v>1.11356439256951</v>
      </c>
    </row>
    <row r="778" spans="1:5" x14ac:dyDescent="0.25">
      <c r="A778" s="60">
        <v>20574.7064065624</v>
      </c>
      <c r="B778" s="38">
        <v>0.67293313196020599</v>
      </c>
      <c r="C778" s="38">
        <v>0.52146766498068997</v>
      </c>
      <c r="D778" s="38">
        <v>0.84173888315171197</v>
      </c>
      <c r="E778" s="38">
        <v>1.11356439256951</v>
      </c>
    </row>
    <row r="779" spans="1:5" x14ac:dyDescent="0.25">
      <c r="A779" s="60">
        <v>20574.7064065624</v>
      </c>
      <c r="B779" s="38">
        <v>0.67293313196020599</v>
      </c>
      <c r="C779" s="38">
        <v>1.14799334020916</v>
      </c>
      <c r="D779" s="38">
        <v>0.84173888315171197</v>
      </c>
      <c r="E779" s="38">
        <v>1.11356439256951</v>
      </c>
    </row>
    <row r="780" spans="1:5" x14ac:dyDescent="0.25">
      <c r="A780" s="60">
        <v>20574.7064065624</v>
      </c>
      <c r="B780" s="38">
        <v>0.67293313196020599</v>
      </c>
      <c r="C780" s="38">
        <v>0.601987432246198</v>
      </c>
      <c r="D780" s="38">
        <v>0.84173888315171197</v>
      </c>
      <c r="E780" s="38">
        <v>1.11356439256951</v>
      </c>
    </row>
    <row r="781" spans="1:5" x14ac:dyDescent="0.25">
      <c r="A781" s="60">
        <v>20574.7064065624</v>
      </c>
      <c r="B781" s="38">
        <v>0.67293313196020599</v>
      </c>
      <c r="C781" s="38">
        <v>0.85586707363161096</v>
      </c>
      <c r="D781" s="38">
        <v>0.84173888315171197</v>
      </c>
      <c r="E781" s="38">
        <v>1.11356439256951</v>
      </c>
    </row>
    <row r="782" spans="1:5" x14ac:dyDescent="0.25">
      <c r="A782" s="60">
        <v>20574.7374358749</v>
      </c>
      <c r="B782" s="38">
        <v>0.67293386982914305</v>
      </c>
      <c r="C782" s="38">
        <v>0.52821165764977995</v>
      </c>
      <c r="D782" s="38">
        <v>0.84173718130687603</v>
      </c>
      <c r="E782" s="38">
        <v>1.1135623366937899</v>
      </c>
    </row>
    <row r="783" spans="1:5" x14ac:dyDescent="0.25">
      <c r="A783" s="60">
        <v>20575.931004708498</v>
      </c>
      <c r="B783" s="38">
        <v>0.67296225242200203</v>
      </c>
      <c r="C783" s="38">
        <v>0.89942751509468599</v>
      </c>
      <c r="D783" s="38">
        <v>0.84167172131364298</v>
      </c>
      <c r="E783" s="38">
        <v>1.1134832579442799</v>
      </c>
    </row>
    <row r="784" spans="1:5" x14ac:dyDescent="0.25">
      <c r="A784" s="60">
        <v>20575.931004708498</v>
      </c>
      <c r="B784" s="38">
        <v>0.67296225242200203</v>
      </c>
      <c r="C784" s="38">
        <v>0.90453860158803401</v>
      </c>
      <c r="D784" s="38">
        <v>0.84167172131364298</v>
      </c>
      <c r="E784" s="38">
        <v>1.1134832579442799</v>
      </c>
    </row>
    <row r="785" spans="1:5" x14ac:dyDescent="0.25">
      <c r="A785" s="60">
        <v>20575.931004708498</v>
      </c>
      <c r="B785" s="38">
        <v>0.67296225242200203</v>
      </c>
      <c r="C785" s="38">
        <v>0.79192599618085302</v>
      </c>
      <c r="D785" s="38">
        <v>0.84167172131364298</v>
      </c>
      <c r="E785" s="38">
        <v>1.1134832579442799</v>
      </c>
    </row>
    <row r="786" spans="1:5" x14ac:dyDescent="0.25">
      <c r="A786" s="60">
        <v>20575.931004708498</v>
      </c>
      <c r="B786" s="38">
        <v>0.67296225242200203</v>
      </c>
      <c r="C786" s="38">
        <v>0.91074869613765297</v>
      </c>
      <c r="D786" s="38">
        <v>0.84167172131364298</v>
      </c>
      <c r="E786" s="38">
        <v>1.1134832579442799</v>
      </c>
    </row>
    <row r="787" spans="1:5" x14ac:dyDescent="0.25">
      <c r="A787" s="60">
        <v>20575.931004708498</v>
      </c>
      <c r="B787" s="38">
        <v>0.67296225242200203</v>
      </c>
      <c r="C787" s="38">
        <v>0.92138910365313598</v>
      </c>
      <c r="D787" s="38">
        <v>0.84167172131364298</v>
      </c>
      <c r="E787" s="38">
        <v>1.1134832579442799</v>
      </c>
    </row>
    <row r="788" spans="1:5" x14ac:dyDescent="0.25">
      <c r="A788" s="60">
        <v>20575.931004708498</v>
      </c>
      <c r="B788" s="38">
        <v>0.67296225242200203</v>
      </c>
      <c r="C788" s="38">
        <v>0.79065397328821296</v>
      </c>
      <c r="D788" s="38">
        <v>0.84167172131364298</v>
      </c>
      <c r="E788" s="38">
        <v>1.1134832579442799</v>
      </c>
    </row>
    <row r="789" spans="1:5" x14ac:dyDescent="0.25">
      <c r="A789" s="60">
        <v>20575.931004708498</v>
      </c>
      <c r="B789" s="38">
        <v>0.67296225242200203</v>
      </c>
      <c r="C789" s="38">
        <v>1.1821369707806699</v>
      </c>
      <c r="D789" s="38">
        <v>0.84167172131364298</v>
      </c>
      <c r="E789" s="38">
        <v>1.1134832579442799</v>
      </c>
    </row>
    <row r="790" spans="1:5" x14ac:dyDescent="0.25">
      <c r="A790" s="60">
        <v>20575.931004708498</v>
      </c>
      <c r="B790" s="38">
        <v>0.67296225242200203</v>
      </c>
      <c r="C790" s="38">
        <v>0.66433573450821504</v>
      </c>
      <c r="D790" s="38">
        <v>0.84167172131364298</v>
      </c>
      <c r="E790" s="38">
        <v>1.1134832579442799</v>
      </c>
    </row>
    <row r="791" spans="1:5" x14ac:dyDescent="0.25">
      <c r="A791" s="60">
        <v>20575.931004708498</v>
      </c>
      <c r="B791" s="38">
        <v>0.67296225242200203</v>
      </c>
      <c r="C791" s="38">
        <v>1.06145659881409</v>
      </c>
      <c r="D791" s="38">
        <v>0.84167172131364298</v>
      </c>
      <c r="E791" s="38">
        <v>1.1134832579442799</v>
      </c>
    </row>
    <row r="792" spans="1:5" x14ac:dyDescent="0.25">
      <c r="A792" s="60">
        <v>20575.931004708498</v>
      </c>
      <c r="B792" s="38">
        <v>0.67296225242200203</v>
      </c>
      <c r="C792" s="38">
        <v>0.90431104500396897</v>
      </c>
      <c r="D792" s="38">
        <v>0.84167172131364298</v>
      </c>
      <c r="E792" s="38">
        <v>1.1134832579442799</v>
      </c>
    </row>
    <row r="793" spans="1:5" x14ac:dyDescent="0.25">
      <c r="A793" s="60">
        <v>20575.931004708498</v>
      </c>
      <c r="B793" s="38">
        <v>0.67296225242200203</v>
      </c>
      <c r="C793" s="38">
        <v>0.530226272292045</v>
      </c>
      <c r="D793" s="38">
        <v>0.84167172131364298</v>
      </c>
      <c r="E793" s="38">
        <v>1.1134832579442799</v>
      </c>
    </row>
    <row r="794" spans="1:5" x14ac:dyDescent="0.25">
      <c r="A794" s="60">
        <v>20575.931004708498</v>
      </c>
      <c r="B794" s="38">
        <v>0.67296225242200203</v>
      </c>
      <c r="C794" s="38">
        <v>0.89093653788647797</v>
      </c>
      <c r="D794" s="38">
        <v>0.84167172131364298</v>
      </c>
      <c r="E794" s="38">
        <v>1.1134832579442799</v>
      </c>
    </row>
    <row r="795" spans="1:5" x14ac:dyDescent="0.25">
      <c r="A795" s="60">
        <v>20575.931004708498</v>
      </c>
      <c r="B795" s="38">
        <v>0.67296225242200203</v>
      </c>
      <c r="C795" s="38">
        <v>0.73672020821780004</v>
      </c>
      <c r="D795" s="38">
        <v>0.84167172131364298</v>
      </c>
      <c r="E795" s="38">
        <v>1.1134832579442799</v>
      </c>
    </row>
    <row r="796" spans="1:5" x14ac:dyDescent="0.25">
      <c r="A796" s="60">
        <v>20575.931004708498</v>
      </c>
      <c r="B796" s="38">
        <v>0.67296225242200203</v>
      </c>
      <c r="C796" s="38">
        <v>0.90763997450367095</v>
      </c>
      <c r="D796" s="38">
        <v>0.84167172131364298</v>
      </c>
      <c r="E796" s="38">
        <v>1.1134832579442799</v>
      </c>
    </row>
    <row r="797" spans="1:5" x14ac:dyDescent="0.25">
      <c r="A797" s="60">
        <v>20575.931004708498</v>
      </c>
      <c r="B797" s="38">
        <v>0.67296225242200203</v>
      </c>
      <c r="C797" s="38">
        <v>0.90053948922508298</v>
      </c>
      <c r="D797" s="38">
        <v>0.84167172131364298</v>
      </c>
      <c r="E797" s="38">
        <v>1.1134832579442799</v>
      </c>
    </row>
    <row r="798" spans="1:5" x14ac:dyDescent="0.25">
      <c r="A798" s="60">
        <v>20575.9620340211</v>
      </c>
      <c r="B798" s="38">
        <v>0.67296299028252204</v>
      </c>
      <c r="C798" s="38">
        <v>0.88304015710658501</v>
      </c>
      <c r="D798" s="38">
        <v>0.84167001962025201</v>
      </c>
      <c r="E798" s="38">
        <v>1.1134812021857901</v>
      </c>
    </row>
    <row r="799" spans="1:5" x14ac:dyDescent="0.25">
      <c r="A799" s="60">
        <v>20575.9620340211</v>
      </c>
      <c r="B799" s="38">
        <v>0.67296299028252204</v>
      </c>
      <c r="C799" s="38">
        <v>1.0426828011628599</v>
      </c>
      <c r="D799" s="38">
        <v>0.84167001962025201</v>
      </c>
      <c r="E799" s="38">
        <v>1.1134812021857901</v>
      </c>
    </row>
    <row r="800" spans="1:5" x14ac:dyDescent="0.25">
      <c r="A800" s="60">
        <v>20575.9620340211</v>
      </c>
      <c r="B800" s="38">
        <v>0.67296299028252204</v>
      </c>
      <c r="C800" s="38">
        <v>0.81418663612624598</v>
      </c>
      <c r="D800" s="38">
        <v>0.84167001962025201</v>
      </c>
      <c r="E800" s="38">
        <v>1.1134812021857901</v>
      </c>
    </row>
    <row r="801" spans="1:5" x14ac:dyDescent="0.25">
      <c r="A801" s="60">
        <v>20577.155602854698</v>
      </c>
      <c r="B801" s="38">
        <v>0.67299137255151698</v>
      </c>
      <c r="C801" s="38">
        <v>0.88644486050621896</v>
      </c>
      <c r="D801" s="38">
        <v>0.84160456545479001</v>
      </c>
      <c r="E801" s="38">
        <v>1.11340212794715</v>
      </c>
    </row>
    <row r="802" spans="1:5" x14ac:dyDescent="0.25">
      <c r="A802" s="60">
        <v>20577.155602854698</v>
      </c>
      <c r="B802" s="38">
        <v>0.67299137255151698</v>
      </c>
      <c r="C802" s="38">
        <v>0.63723846451058097</v>
      </c>
      <c r="D802" s="38">
        <v>0.84160456545479001</v>
      </c>
      <c r="E802" s="38">
        <v>1.11340212794715</v>
      </c>
    </row>
    <row r="803" spans="1:5" x14ac:dyDescent="0.25">
      <c r="A803" s="60">
        <v>20577.155602854698</v>
      </c>
      <c r="B803" s="38">
        <v>0.67299137255151698</v>
      </c>
      <c r="C803" s="38">
        <v>1.05659451887214</v>
      </c>
      <c r="D803" s="38">
        <v>0.84160456545479001</v>
      </c>
      <c r="E803" s="38">
        <v>1.11340212794715</v>
      </c>
    </row>
    <row r="804" spans="1:5" x14ac:dyDescent="0.25">
      <c r="A804" s="60">
        <v>20577.155602854698</v>
      </c>
      <c r="B804" s="38">
        <v>0.67299137255151698</v>
      </c>
      <c r="C804" s="38">
        <v>0.79736590698526999</v>
      </c>
      <c r="D804" s="38">
        <v>0.84160456545479001</v>
      </c>
      <c r="E804" s="38">
        <v>1.11340212794715</v>
      </c>
    </row>
    <row r="805" spans="1:5" x14ac:dyDescent="0.25">
      <c r="A805" s="60">
        <v>20577.155602854698</v>
      </c>
      <c r="B805" s="38">
        <v>0.67299137255151698</v>
      </c>
      <c r="C805" s="38">
        <v>0.98451325492085995</v>
      </c>
      <c r="D805" s="38">
        <v>0.84160456545479001</v>
      </c>
      <c r="E805" s="38">
        <v>1.11340212794715</v>
      </c>
    </row>
    <row r="806" spans="1:5" x14ac:dyDescent="0.25">
      <c r="A806" s="60">
        <v>20577.155602854698</v>
      </c>
      <c r="B806" s="38">
        <v>0.67299137255151698</v>
      </c>
      <c r="C806" s="38">
        <v>0.91899190828477195</v>
      </c>
      <c r="D806" s="38">
        <v>0.84160456545479001</v>
      </c>
      <c r="E806" s="38">
        <v>1.11340212794715</v>
      </c>
    </row>
    <row r="807" spans="1:5" x14ac:dyDescent="0.25">
      <c r="A807" s="60">
        <v>20577.155602854698</v>
      </c>
      <c r="B807" s="38">
        <v>0.67299137255151698</v>
      </c>
      <c r="C807" s="38">
        <v>0.64632784091125395</v>
      </c>
      <c r="D807" s="38">
        <v>0.84160456545479001</v>
      </c>
      <c r="E807" s="38">
        <v>1.11340212794715</v>
      </c>
    </row>
    <row r="808" spans="1:5" x14ac:dyDescent="0.25">
      <c r="A808" s="60">
        <v>20577.155602854698</v>
      </c>
      <c r="B808" s="38">
        <v>0.67299137255151698</v>
      </c>
      <c r="C808" s="38">
        <v>0.89958318489660205</v>
      </c>
      <c r="D808" s="38">
        <v>0.84160456545479001</v>
      </c>
      <c r="E808" s="38">
        <v>1.11340212794715</v>
      </c>
    </row>
    <row r="809" spans="1:5" x14ac:dyDescent="0.25">
      <c r="A809" s="60">
        <v>20577.155602854698</v>
      </c>
      <c r="B809" s="38">
        <v>0.67299137255151698</v>
      </c>
      <c r="C809" s="38">
        <v>0.79267932146345199</v>
      </c>
      <c r="D809" s="38">
        <v>0.84160456545479001</v>
      </c>
      <c r="E809" s="38">
        <v>1.11340212794715</v>
      </c>
    </row>
    <row r="810" spans="1:5" x14ac:dyDescent="0.25">
      <c r="A810" s="60">
        <v>20577.155602854698</v>
      </c>
      <c r="B810" s="38">
        <v>0.67299137255151698</v>
      </c>
      <c r="C810" s="38">
        <v>0.54291614782500097</v>
      </c>
      <c r="D810" s="38">
        <v>0.84160456545479001</v>
      </c>
      <c r="E810" s="38">
        <v>1.11340212794715</v>
      </c>
    </row>
    <row r="811" spans="1:5" x14ac:dyDescent="0.25">
      <c r="A811" s="60">
        <v>20577.155602854698</v>
      </c>
      <c r="B811" s="38">
        <v>0.67299137255151698</v>
      </c>
      <c r="C811" s="38">
        <v>0.84902272085167796</v>
      </c>
      <c r="D811" s="38">
        <v>0.84160456545479001</v>
      </c>
      <c r="E811" s="38">
        <v>1.11340212794715</v>
      </c>
    </row>
    <row r="812" spans="1:5" x14ac:dyDescent="0.25">
      <c r="A812" s="60">
        <v>20577.155602854698</v>
      </c>
      <c r="B812" s="38">
        <v>0.67299137255151698</v>
      </c>
      <c r="C812" s="38">
        <v>0.89619878814659604</v>
      </c>
      <c r="D812" s="38">
        <v>0.84160456545479001</v>
      </c>
      <c r="E812" s="38">
        <v>1.11340212794715</v>
      </c>
    </row>
    <row r="813" spans="1:5" x14ac:dyDescent="0.25">
      <c r="A813" s="60">
        <v>20577.155602854698</v>
      </c>
      <c r="B813" s="38">
        <v>0.67299137255151698</v>
      </c>
      <c r="C813" s="38">
        <v>0.89443783761888895</v>
      </c>
      <c r="D813" s="38">
        <v>0.84160456545479001</v>
      </c>
      <c r="E813" s="38">
        <v>1.11340212794715</v>
      </c>
    </row>
    <row r="814" spans="1:5" x14ac:dyDescent="0.25">
      <c r="A814" s="60">
        <v>20577.155602854698</v>
      </c>
      <c r="B814" s="38">
        <v>0.67299137255151698</v>
      </c>
      <c r="C814" s="38">
        <v>0.91418861347665203</v>
      </c>
      <c r="D814" s="38">
        <v>0.84160456545479001</v>
      </c>
      <c r="E814" s="38">
        <v>1.11340212794715</v>
      </c>
    </row>
    <row r="815" spans="1:5" x14ac:dyDescent="0.25">
      <c r="A815" s="60">
        <v>20577.155602854698</v>
      </c>
      <c r="B815" s="38">
        <v>0.67299137255151698</v>
      </c>
      <c r="C815" s="38">
        <v>0.65048105335456796</v>
      </c>
      <c r="D815" s="38">
        <v>0.84160456545479001</v>
      </c>
      <c r="E815" s="38">
        <v>1.11340212794715</v>
      </c>
    </row>
    <row r="816" spans="1:5" x14ac:dyDescent="0.25">
      <c r="A816" s="60">
        <v>20577.155602854698</v>
      </c>
      <c r="B816" s="38">
        <v>0.67299137255151698</v>
      </c>
      <c r="C816" s="38">
        <v>0.932538228553903</v>
      </c>
      <c r="D816" s="38">
        <v>0.84160456545479001</v>
      </c>
      <c r="E816" s="38">
        <v>1.11340212794715</v>
      </c>
    </row>
    <row r="817" spans="1:5" x14ac:dyDescent="0.25">
      <c r="A817" s="60">
        <v>20577.155602854698</v>
      </c>
      <c r="B817" s="38">
        <v>0.67299137255151698</v>
      </c>
      <c r="C817" s="38">
        <v>0.90958727081551505</v>
      </c>
      <c r="D817" s="38">
        <v>0.84160456545479001</v>
      </c>
      <c r="E817" s="38">
        <v>1.11340212794715</v>
      </c>
    </row>
    <row r="818" spans="1:5" x14ac:dyDescent="0.25">
      <c r="A818" s="60">
        <v>20577.155602854698</v>
      </c>
      <c r="B818" s="38">
        <v>0.67299137255151698</v>
      </c>
      <c r="C818" s="38">
        <v>0.83345995049877197</v>
      </c>
      <c r="D818" s="38">
        <v>0.84160456545479001</v>
      </c>
      <c r="E818" s="38">
        <v>1.11340212794715</v>
      </c>
    </row>
    <row r="819" spans="1:5" x14ac:dyDescent="0.25">
      <c r="A819" s="60">
        <v>20577.155602854698</v>
      </c>
      <c r="B819" s="38">
        <v>0.67299137255151698</v>
      </c>
      <c r="C819" s="38">
        <v>0.89681679523081503</v>
      </c>
      <c r="D819" s="38">
        <v>0.84160456545479001</v>
      </c>
      <c r="E819" s="38">
        <v>1.11340212794715</v>
      </c>
    </row>
    <row r="820" spans="1:5" x14ac:dyDescent="0.25">
      <c r="A820" s="60">
        <v>20577.155602854698</v>
      </c>
      <c r="B820" s="38">
        <v>0.67299137255151698</v>
      </c>
      <c r="C820" s="38">
        <v>1.4429284416142401</v>
      </c>
      <c r="D820" s="38">
        <v>0.84160456545479001</v>
      </c>
      <c r="E820" s="38">
        <v>1.11340212794715</v>
      </c>
    </row>
    <row r="821" spans="1:5" x14ac:dyDescent="0.25">
      <c r="A821" s="60">
        <v>20577.155602854698</v>
      </c>
      <c r="B821" s="38">
        <v>0.67299137255151698</v>
      </c>
      <c r="C821" s="38">
        <v>0.74414033286667203</v>
      </c>
      <c r="D821" s="38">
        <v>0.84160456545479001</v>
      </c>
      <c r="E821" s="38">
        <v>1.11340212794715</v>
      </c>
    </row>
    <row r="822" spans="1:5" x14ac:dyDescent="0.25">
      <c r="A822" s="60">
        <v>20577.155602854698</v>
      </c>
      <c r="B822" s="38">
        <v>0.67299137255151698</v>
      </c>
      <c r="C822" s="38">
        <v>0.89253453248887604</v>
      </c>
      <c r="D822" s="38">
        <v>0.84160456545479001</v>
      </c>
      <c r="E822" s="38">
        <v>1.11340212794715</v>
      </c>
    </row>
    <row r="823" spans="1:5" x14ac:dyDescent="0.25">
      <c r="A823" s="60">
        <v>20577.155602854698</v>
      </c>
      <c r="B823" s="38">
        <v>0.67299137255151698</v>
      </c>
      <c r="C823" s="38">
        <v>0.86950504103289195</v>
      </c>
      <c r="D823" s="38">
        <v>0.84160456545479001</v>
      </c>
      <c r="E823" s="38">
        <v>1.11340212794715</v>
      </c>
    </row>
    <row r="824" spans="1:5" x14ac:dyDescent="0.25">
      <c r="A824" s="60">
        <v>20577.155602854698</v>
      </c>
      <c r="B824" s="38">
        <v>0.67299137255151698</v>
      </c>
      <c r="C824" s="38">
        <v>0.91682975684248502</v>
      </c>
      <c r="D824" s="38">
        <v>0.84160456545479001</v>
      </c>
      <c r="E824" s="38">
        <v>1.11340212794715</v>
      </c>
    </row>
    <row r="825" spans="1:5" x14ac:dyDescent="0.25">
      <c r="A825" s="60">
        <v>20577.155602854698</v>
      </c>
      <c r="B825" s="38">
        <v>0.67299137255151698</v>
      </c>
      <c r="C825" s="38">
        <v>0.72511978776599295</v>
      </c>
      <c r="D825" s="38">
        <v>0.84160456545479001</v>
      </c>
      <c r="E825" s="38">
        <v>1.11340212794715</v>
      </c>
    </row>
    <row r="826" spans="1:5" x14ac:dyDescent="0.25">
      <c r="A826" s="60">
        <v>20577.155602854698</v>
      </c>
      <c r="B826" s="38">
        <v>0.67299137255151698</v>
      </c>
      <c r="C826" s="38">
        <v>0.962961343770807</v>
      </c>
      <c r="D826" s="38">
        <v>0.84160456545479001</v>
      </c>
      <c r="E826" s="38">
        <v>1.11340212794715</v>
      </c>
    </row>
    <row r="827" spans="1:5" x14ac:dyDescent="0.25">
      <c r="A827" s="60">
        <v>20577.155602854698</v>
      </c>
      <c r="B827" s="38">
        <v>0.67299137255151698</v>
      </c>
      <c r="C827" s="38">
        <v>0.73291044437566699</v>
      </c>
      <c r="D827" s="38">
        <v>0.84160456545479001</v>
      </c>
      <c r="E827" s="38">
        <v>1.11340212794715</v>
      </c>
    </row>
    <row r="828" spans="1:5" x14ac:dyDescent="0.25">
      <c r="A828" s="60">
        <v>20577.155602854698</v>
      </c>
      <c r="B828" s="38">
        <v>0.67299137255151698</v>
      </c>
      <c r="C828" s="38">
        <v>0.70317503062238296</v>
      </c>
      <c r="D828" s="38">
        <v>0.84160456545479001</v>
      </c>
      <c r="E828" s="38">
        <v>1.11340212794715</v>
      </c>
    </row>
    <row r="829" spans="1:5" x14ac:dyDescent="0.25">
      <c r="A829" s="60">
        <v>20577.155602854698</v>
      </c>
      <c r="B829" s="38">
        <v>0.67299137255151698</v>
      </c>
      <c r="C829" s="38">
        <v>0.78677086987390998</v>
      </c>
      <c r="D829" s="38">
        <v>0.84160456545479001</v>
      </c>
      <c r="E829" s="38">
        <v>1.11340212794715</v>
      </c>
    </row>
    <row r="830" spans="1:5" x14ac:dyDescent="0.25">
      <c r="A830" s="60">
        <v>20577.155602854698</v>
      </c>
      <c r="B830" s="38">
        <v>0.67299137255151698</v>
      </c>
      <c r="C830" s="38">
        <v>0.61673197844860395</v>
      </c>
      <c r="D830" s="38">
        <v>0.84160456545479001</v>
      </c>
      <c r="E830" s="38">
        <v>1.11340212794715</v>
      </c>
    </row>
    <row r="831" spans="1:5" x14ac:dyDescent="0.25">
      <c r="A831" s="60">
        <v>20577.155602854698</v>
      </c>
      <c r="B831" s="38">
        <v>0.67299137255151698</v>
      </c>
      <c r="C831" s="38">
        <v>0.91700242598600201</v>
      </c>
      <c r="D831" s="38">
        <v>0.84160456545479001</v>
      </c>
      <c r="E831" s="38">
        <v>1.11340212794715</v>
      </c>
    </row>
    <row r="832" spans="1:5" x14ac:dyDescent="0.25">
      <c r="A832" s="60">
        <v>20577.155602854698</v>
      </c>
      <c r="B832" s="38">
        <v>0.67299137255151698</v>
      </c>
      <c r="C832" s="38">
        <v>0.94335898241713101</v>
      </c>
      <c r="D832" s="38">
        <v>0.84160456545479001</v>
      </c>
      <c r="E832" s="38">
        <v>1.11340212794715</v>
      </c>
    </row>
    <row r="833" spans="1:5" x14ac:dyDescent="0.25">
      <c r="A833" s="60">
        <v>20577.155602854698</v>
      </c>
      <c r="B833" s="38">
        <v>0.67299137255151698</v>
      </c>
      <c r="C833" s="38">
        <v>0.52481252407894396</v>
      </c>
      <c r="D833" s="38">
        <v>0.84160456545479001</v>
      </c>
      <c r="E833" s="38">
        <v>1.11340212794715</v>
      </c>
    </row>
    <row r="834" spans="1:5" x14ac:dyDescent="0.25">
      <c r="A834" s="60">
        <v>20577.155602854698</v>
      </c>
      <c r="B834" s="38">
        <v>0.67299137255151698</v>
      </c>
      <c r="C834" s="38">
        <v>0.77140954372414405</v>
      </c>
      <c r="D834" s="38">
        <v>0.84160456545479001</v>
      </c>
      <c r="E834" s="38">
        <v>1.11340212794715</v>
      </c>
    </row>
    <row r="835" spans="1:5" x14ac:dyDescent="0.25">
      <c r="A835" s="60">
        <v>20577.155602854698</v>
      </c>
      <c r="B835" s="38">
        <v>0.67299137255151698</v>
      </c>
      <c r="C835" s="38">
        <v>0.81288487950323995</v>
      </c>
      <c r="D835" s="38">
        <v>0.84160456545479001</v>
      </c>
      <c r="E835" s="38">
        <v>1.11340212794715</v>
      </c>
    </row>
    <row r="836" spans="1:5" x14ac:dyDescent="0.25">
      <c r="A836" s="60">
        <v>20577.155602854698</v>
      </c>
      <c r="B836" s="38">
        <v>0.67299137255151698</v>
      </c>
      <c r="C836" s="38">
        <v>1.32589319067449</v>
      </c>
      <c r="D836" s="38">
        <v>0.84160456545479001</v>
      </c>
      <c r="E836" s="38">
        <v>1.11340212794715</v>
      </c>
    </row>
    <row r="837" spans="1:5" x14ac:dyDescent="0.25">
      <c r="A837" s="60">
        <v>20577.155602854698</v>
      </c>
      <c r="B837" s="38">
        <v>0.67299137255151698</v>
      </c>
      <c r="C837" s="38">
        <v>0.88644486050621896</v>
      </c>
      <c r="D837" s="38">
        <v>0.84160456545479001</v>
      </c>
      <c r="E837" s="38">
        <v>1.11340212794715</v>
      </c>
    </row>
    <row r="838" spans="1:5" x14ac:dyDescent="0.25">
      <c r="A838" s="60">
        <v>20577.155602854698</v>
      </c>
      <c r="B838" s="38">
        <v>0.67299137255151698</v>
      </c>
      <c r="C838" s="38">
        <v>0.886376313104553</v>
      </c>
      <c r="D838" s="38">
        <v>0.84160456545479001</v>
      </c>
      <c r="E838" s="38">
        <v>1.11340212794715</v>
      </c>
    </row>
    <row r="839" spans="1:5" x14ac:dyDescent="0.25">
      <c r="A839" s="60">
        <v>20577.155602854698</v>
      </c>
      <c r="B839" s="38">
        <v>0.67299137255151698</v>
      </c>
      <c r="C839" s="38">
        <v>0.89924796301521503</v>
      </c>
      <c r="D839" s="38">
        <v>0.84160456545479001</v>
      </c>
      <c r="E839" s="38">
        <v>1.11340212794715</v>
      </c>
    </row>
    <row r="840" spans="1:5" x14ac:dyDescent="0.25">
      <c r="A840" s="60">
        <v>20577.155602854698</v>
      </c>
      <c r="B840" s="38">
        <v>0.67299137255151698</v>
      </c>
      <c r="C840" s="38">
        <v>1.1804231291038001</v>
      </c>
      <c r="D840" s="38">
        <v>0.84160456545479001</v>
      </c>
      <c r="E840" s="38">
        <v>1.11340212794715</v>
      </c>
    </row>
    <row r="841" spans="1:5" x14ac:dyDescent="0.25">
      <c r="A841" s="60">
        <v>20577.155602854698</v>
      </c>
      <c r="B841" s="38">
        <v>0.67299137255151698</v>
      </c>
      <c r="C841" s="38">
        <v>1.06470387745712</v>
      </c>
      <c r="D841" s="38">
        <v>0.84160456545479001</v>
      </c>
      <c r="E841" s="38">
        <v>1.11340212794715</v>
      </c>
    </row>
    <row r="842" spans="1:5" x14ac:dyDescent="0.25">
      <c r="A842" s="60">
        <v>20577.155602854698</v>
      </c>
      <c r="B842" s="38">
        <v>0.67299137255151698</v>
      </c>
      <c r="C842" s="38">
        <v>0.67726170727122603</v>
      </c>
      <c r="D842" s="38">
        <v>0.84160456545479001</v>
      </c>
      <c r="E842" s="38">
        <v>1.11340212794715</v>
      </c>
    </row>
    <row r="843" spans="1:5" x14ac:dyDescent="0.25">
      <c r="A843" s="60">
        <v>20577.155602854698</v>
      </c>
      <c r="B843" s="38">
        <v>0.67299137255151698</v>
      </c>
      <c r="C843" s="38">
        <v>0.87083970960220003</v>
      </c>
      <c r="D843" s="38">
        <v>0.84160456545479001</v>
      </c>
      <c r="E843" s="38">
        <v>1.11340212794715</v>
      </c>
    </row>
    <row r="844" spans="1:5" x14ac:dyDescent="0.25">
      <c r="A844" s="60">
        <v>20577.155602854698</v>
      </c>
      <c r="B844" s="38">
        <v>0.67299137255151698</v>
      </c>
      <c r="C844" s="38">
        <v>0.65191436670428704</v>
      </c>
      <c r="D844" s="38">
        <v>0.84160456545479001</v>
      </c>
      <c r="E844" s="38">
        <v>1.11340212794715</v>
      </c>
    </row>
    <row r="845" spans="1:5" x14ac:dyDescent="0.25">
      <c r="A845" s="60">
        <v>20577.155602854698</v>
      </c>
      <c r="B845" s="38">
        <v>0.67299137255151698</v>
      </c>
      <c r="C845" s="38">
        <v>1.14629279116139</v>
      </c>
      <c r="D845" s="38">
        <v>0.84160456545479001</v>
      </c>
      <c r="E845" s="38">
        <v>1.11340212794715</v>
      </c>
    </row>
    <row r="846" spans="1:5" x14ac:dyDescent="0.25">
      <c r="A846" s="60">
        <v>20577.155602854698</v>
      </c>
      <c r="B846" s="38">
        <v>0.67299137255151698</v>
      </c>
      <c r="C846" s="38">
        <v>0.92655785715332095</v>
      </c>
      <c r="D846" s="38">
        <v>0.84160456545479001</v>
      </c>
      <c r="E846" s="38">
        <v>1.11340212794715</v>
      </c>
    </row>
    <row r="847" spans="1:5" x14ac:dyDescent="0.25">
      <c r="A847" s="60">
        <v>20577.155602854698</v>
      </c>
      <c r="B847" s="38">
        <v>0.67299137255151698</v>
      </c>
      <c r="C847" s="38">
        <v>0.70322151755630702</v>
      </c>
      <c r="D847" s="38">
        <v>0.84160456545479001</v>
      </c>
      <c r="E847" s="38">
        <v>1.11340212794715</v>
      </c>
    </row>
    <row r="848" spans="1:5" x14ac:dyDescent="0.25">
      <c r="A848" s="60">
        <v>20577.155602854698</v>
      </c>
      <c r="B848" s="38">
        <v>0.67299137255151698</v>
      </c>
      <c r="C848" s="38">
        <v>0.90536486232857305</v>
      </c>
      <c r="D848" s="38">
        <v>0.84160456545479001</v>
      </c>
      <c r="E848" s="38">
        <v>1.11340212794715</v>
      </c>
    </row>
    <row r="849" spans="1:5" x14ac:dyDescent="0.25">
      <c r="A849" s="60">
        <v>20577.155602854698</v>
      </c>
      <c r="B849" s="38">
        <v>0.67299137255151698</v>
      </c>
      <c r="C849" s="38">
        <v>1.12110597774204</v>
      </c>
      <c r="D849" s="38">
        <v>0.84160456545479001</v>
      </c>
      <c r="E849" s="38">
        <v>1.11340212794715</v>
      </c>
    </row>
    <row r="850" spans="1:5" x14ac:dyDescent="0.25">
      <c r="A850" s="60">
        <v>20577.155602854698</v>
      </c>
      <c r="B850" s="38">
        <v>0.67299137255151698</v>
      </c>
      <c r="C850" s="38">
        <v>1.0584182225046801</v>
      </c>
      <c r="D850" s="38">
        <v>0.84160456545479001</v>
      </c>
      <c r="E850" s="38">
        <v>1.11340212794715</v>
      </c>
    </row>
    <row r="851" spans="1:5" x14ac:dyDescent="0.25">
      <c r="A851" s="60">
        <v>20577.155602854698</v>
      </c>
      <c r="B851" s="38">
        <v>0.67299137255151698</v>
      </c>
      <c r="C851" s="38">
        <v>0.94743475859604398</v>
      </c>
      <c r="D851" s="38">
        <v>0.84160456545479001</v>
      </c>
      <c r="E851" s="38">
        <v>1.11340212794715</v>
      </c>
    </row>
    <row r="852" spans="1:5" x14ac:dyDescent="0.25">
      <c r="A852" s="60">
        <v>20577.155602854698</v>
      </c>
      <c r="B852" s="38">
        <v>0.67299137255151698</v>
      </c>
      <c r="C852" s="38">
        <v>0.88504387487946501</v>
      </c>
      <c r="D852" s="38">
        <v>0.84160456545479001</v>
      </c>
      <c r="E852" s="38">
        <v>1.11340212794715</v>
      </c>
    </row>
    <row r="853" spans="1:5" x14ac:dyDescent="0.25">
      <c r="A853" s="60">
        <v>20577.155602854698</v>
      </c>
      <c r="B853" s="38">
        <v>0.67299137255151698</v>
      </c>
      <c r="C853" s="38">
        <v>0.79342545933735997</v>
      </c>
      <c r="D853" s="38">
        <v>0.84160456545479001</v>
      </c>
      <c r="E853" s="38">
        <v>1.11340212794715</v>
      </c>
    </row>
    <row r="854" spans="1:5" x14ac:dyDescent="0.25">
      <c r="A854" s="60">
        <v>20577.155602854698</v>
      </c>
      <c r="B854" s="38">
        <v>0.67299137255151698</v>
      </c>
      <c r="C854" s="38">
        <v>0.69182225498782801</v>
      </c>
      <c r="D854" s="38">
        <v>0.84160456545479001</v>
      </c>
      <c r="E854" s="38">
        <v>1.11340212794715</v>
      </c>
    </row>
    <row r="855" spans="1:5" x14ac:dyDescent="0.25">
      <c r="A855" s="60">
        <v>20577.155602854698</v>
      </c>
      <c r="B855" s="38">
        <v>0.67299137255151698</v>
      </c>
      <c r="C855" s="38">
        <v>0.74349826089323801</v>
      </c>
      <c r="D855" s="38">
        <v>0.84160456545479001</v>
      </c>
      <c r="E855" s="38">
        <v>1.11340212794715</v>
      </c>
    </row>
    <row r="856" spans="1:5" x14ac:dyDescent="0.25">
      <c r="A856" s="60">
        <v>20577.155602854698</v>
      </c>
      <c r="B856" s="38">
        <v>0.67299137255151698</v>
      </c>
      <c r="C856" s="38">
        <v>0.79793435163437698</v>
      </c>
      <c r="D856" s="38">
        <v>0.84160456545479001</v>
      </c>
      <c r="E856" s="38">
        <v>1.11340212794715</v>
      </c>
    </row>
    <row r="857" spans="1:5" x14ac:dyDescent="0.25">
      <c r="A857" s="60">
        <v>20577.155602854698</v>
      </c>
      <c r="B857" s="38">
        <v>0.67299137255151698</v>
      </c>
      <c r="C857" s="38">
        <v>1.1719077164860101</v>
      </c>
      <c r="D857" s="38">
        <v>0.84160456545479001</v>
      </c>
      <c r="E857" s="38">
        <v>1.11340212794715</v>
      </c>
    </row>
    <row r="858" spans="1:5" x14ac:dyDescent="0.25">
      <c r="A858" s="60">
        <v>20577.155602854698</v>
      </c>
      <c r="B858" s="38">
        <v>0.67299137255151698</v>
      </c>
      <c r="C858" s="38">
        <v>0.88871476092335899</v>
      </c>
      <c r="D858" s="38">
        <v>0.84160456545479001</v>
      </c>
      <c r="E858" s="38">
        <v>1.11340212794715</v>
      </c>
    </row>
    <row r="859" spans="1:5" x14ac:dyDescent="0.25">
      <c r="A859" s="60">
        <v>20577.155602854698</v>
      </c>
      <c r="B859" s="38">
        <v>0.67299137255151698</v>
      </c>
      <c r="C859" s="38">
        <v>1.3709781999911199</v>
      </c>
      <c r="D859" s="38">
        <v>0.84160456545479001</v>
      </c>
      <c r="E859" s="38">
        <v>1.11340212794715</v>
      </c>
    </row>
    <row r="860" spans="1:5" x14ac:dyDescent="0.25">
      <c r="A860" s="60">
        <v>20577.155602854698</v>
      </c>
      <c r="B860" s="38">
        <v>0.67299137255151698</v>
      </c>
      <c r="C860" s="38">
        <v>0.80640301267009795</v>
      </c>
      <c r="D860" s="38">
        <v>0.84160456545479001</v>
      </c>
      <c r="E860" s="38">
        <v>1.11340212794715</v>
      </c>
    </row>
    <row r="861" spans="1:5" x14ac:dyDescent="0.25">
      <c r="A861" s="60">
        <v>20577.155602854698</v>
      </c>
      <c r="B861" s="38">
        <v>0.67299137255151698</v>
      </c>
      <c r="C861" s="38">
        <v>0.97729827524464197</v>
      </c>
      <c r="D861" s="38">
        <v>0.84160456545479001</v>
      </c>
      <c r="E861" s="38">
        <v>1.11340212794715</v>
      </c>
    </row>
    <row r="862" spans="1:5" x14ac:dyDescent="0.25">
      <c r="A862" s="60">
        <v>20577.155602854698</v>
      </c>
      <c r="B862" s="38">
        <v>0.67299137255151698</v>
      </c>
      <c r="C862" s="38">
        <v>0.89788604753970902</v>
      </c>
      <c r="D862" s="38">
        <v>0.84160456545479001</v>
      </c>
      <c r="E862" s="38">
        <v>1.11340212794715</v>
      </c>
    </row>
    <row r="863" spans="1:5" x14ac:dyDescent="0.25">
      <c r="A863" s="60">
        <v>20577.155602854698</v>
      </c>
      <c r="B863" s="38">
        <v>0.67299137255151698</v>
      </c>
      <c r="C863" s="38">
        <v>0.89739817052751902</v>
      </c>
      <c r="D863" s="38">
        <v>0.84160456545479001</v>
      </c>
      <c r="E863" s="38">
        <v>1.11340212794715</v>
      </c>
    </row>
    <row r="864" spans="1:5" x14ac:dyDescent="0.25">
      <c r="A864" s="60">
        <v>20577.155602854698</v>
      </c>
      <c r="B864" s="38">
        <v>0.67299137255151698</v>
      </c>
      <c r="C864" s="38">
        <v>0.94567374563982998</v>
      </c>
      <c r="D864" s="38">
        <v>0.84160456545479001</v>
      </c>
      <c r="E864" s="38">
        <v>1.11340212794715</v>
      </c>
    </row>
    <row r="865" spans="1:5" x14ac:dyDescent="0.25">
      <c r="A865" s="60">
        <v>20577.155602854698</v>
      </c>
      <c r="B865" s="38">
        <v>0.67299137255151698</v>
      </c>
      <c r="C865" s="38">
        <v>0.90825680170099099</v>
      </c>
      <c r="D865" s="38">
        <v>0.84160456545479001</v>
      </c>
      <c r="E865" s="38">
        <v>1.11340212794715</v>
      </c>
    </row>
    <row r="866" spans="1:5" x14ac:dyDescent="0.25">
      <c r="A866" s="60">
        <v>20577.155602854698</v>
      </c>
      <c r="B866" s="38">
        <v>0.67299137255151698</v>
      </c>
      <c r="C866" s="38">
        <v>0.52629283083755996</v>
      </c>
      <c r="D866" s="38">
        <v>0.84160456545479001</v>
      </c>
      <c r="E866" s="38">
        <v>1.11340212794715</v>
      </c>
    </row>
    <row r="867" spans="1:5" x14ac:dyDescent="0.25">
      <c r="A867" s="60">
        <v>20577.155602854698</v>
      </c>
      <c r="B867" s="38">
        <v>0.67299137255151698</v>
      </c>
      <c r="C867" s="38">
        <v>0.85845341148604903</v>
      </c>
      <c r="D867" s="38">
        <v>0.84160456545479001</v>
      </c>
      <c r="E867" s="38">
        <v>1.11340212794715</v>
      </c>
    </row>
    <row r="868" spans="1:5" x14ac:dyDescent="0.25">
      <c r="A868" s="60">
        <v>20577.155602854698</v>
      </c>
      <c r="B868" s="38">
        <v>0.67299137255151698</v>
      </c>
      <c r="C868" s="38">
        <v>0.40848629971315098</v>
      </c>
      <c r="D868" s="38">
        <v>0.84160456545479001</v>
      </c>
      <c r="E868" s="38">
        <v>1.11340212794715</v>
      </c>
    </row>
    <row r="869" spans="1:5" x14ac:dyDescent="0.25">
      <c r="A869" s="60">
        <v>20577.155602854698</v>
      </c>
      <c r="B869" s="38">
        <v>0.67299137255151698</v>
      </c>
      <c r="C869" s="38">
        <v>0.63729148040907502</v>
      </c>
      <c r="D869" s="38">
        <v>0.84160456545479001</v>
      </c>
      <c r="E869" s="38">
        <v>1.11340212794715</v>
      </c>
    </row>
    <row r="870" spans="1:5" x14ac:dyDescent="0.25">
      <c r="A870" s="60">
        <v>20577.155602854698</v>
      </c>
      <c r="B870" s="38">
        <v>0.67299137255151698</v>
      </c>
      <c r="C870" s="38">
        <v>0.88176035537406205</v>
      </c>
      <c r="D870" s="38">
        <v>0.84160456545479001</v>
      </c>
      <c r="E870" s="38">
        <v>1.11340212794715</v>
      </c>
    </row>
    <row r="871" spans="1:5" x14ac:dyDescent="0.25">
      <c r="A871" s="60">
        <v>20577.155602854698</v>
      </c>
      <c r="B871" s="38">
        <v>0.67299137255151698</v>
      </c>
      <c r="C871" s="38">
        <v>0.90579357513533898</v>
      </c>
      <c r="D871" s="38">
        <v>0.84160456545479001</v>
      </c>
      <c r="E871" s="38">
        <v>1.11340212794715</v>
      </c>
    </row>
    <row r="872" spans="1:5" x14ac:dyDescent="0.25">
      <c r="A872" s="60">
        <v>20577.155602854698</v>
      </c>
      <c r="B872" s="38">
        <v>0.67299137255151698</v>
      </c>
      <c r="C872" s="38">
        <v>0.90921896800755198</v>
      </c>
      <c r="D872" s="38">
        <v>0.84160456545479001</v>
      </c>
      <c r="E872" s="38">
        <v>1.11340212794715</v>
      </c>
    </row>
    <row r="873" spans="1:5" x14ac:dyDescent="0.25">
      <c r="A873" s="60">
        <v>20577.155602854698</v>
      </c>
      <c r="B873" s="38">
        <v>0.67299137255151698</v>
      </c>
      <c r="C873" s="38">
        <v>1.3000341695062601</v>
      </c>
      <c r="D873" s="38">
        <v>0.84160456545479001</v>
      </c>
      <c r="E873" s="38">
        <v>1.11340212794715</v>
      </c>
    </row>
    <row r="874" spans="1:5" x14ac:dyDescent="0.25">
      <c r="A874" s="60">
        <v>20577.155602854698</v>
      </c>
      <c r="B874" s="38">
        <v>0.67299137255151698</v>
      </c>
      <c r="C874" s="38">
        <v>0.52517779739123005</v>
      </c>
      <c r="D874" s="38">
        <v>0.84160456545479001</v>
      </c>
      <c r="E874" s="38">
        <v>1.11340212794715</v>
      </c>
    </row>
    <row r="875" spans="1:5" x14ac:dyDescent="0.25">
      <c r="A875" s="60">
        <v>20577.155602854698</v>
      </c>
      <c r="B875" s="38">
        <v>0.67299137255151698</v>
      </c>
      <c r="C875" s="38">
        <v>0.91418861347665203</v>
      </c>
      <c r="D875" s="38">
        <v>0.84160456545479001</v>
      </c>
      <c r="E875" s="38">
        <v>1.11340212794715</v>
      </c>
    </row>
    <row r="876" spans="1:5" x14ac:dyDescent="0.25">
      <c r="A876" s="60">
        <v>20577.155602854698</v>
      </c>
      <c r="B876" s="38">
        <v>0.67299137255151698</v>
      </c>
      <c r="C876" s="38">
        <v>0.536787902044633</v>
      </c>
      <c r="D876" s="38">
        <v>0.84160456545479001</v>
      </c>
      <c r="E876" s="38">
        <v>1.11340212794715</v>
      </c>
    </row>
    <row r="877" spans="1:5" x14ac:dyDescent="0.25">
      <c r="A877" s="60">
        <v>20577.155602854698</v>
      </c>
      <c r="B877" s="38">
        <v>0.67299137255151698</v>
      </c>
      <c r="C877" s="38">
        <v>0.58709449054177298</v>
      </c>
      <c r="D877" s="38">
        <v>0.84160456545479001</v>
      </c>
      <c r="E877" s="38">
        <v>1.11340212794715</v>
      </c>
    </row>
    <row r="878" spans="1:5" x14ac:dyDescent="0.25">
      <c r="A878" s="60">
        <v>20577.155602854698</v>
      </c>
      <c r="B878" s="38">
        <v>0.67299137255151698</v>
      </c>
      <c r="C878" s="38">
        <v>0.71332791590628097</v>
      </c>
      <c r="D878" s="38">
        <v>0.84160456545479001</v>
      </c>
      <c r="E878" s="38">
        <v>1.11340212794715</v>
      </c>
    </row>
    <row r="879" spans="1:5" x14ac:dyDescent="0.25">
      <c r="A879" s="60">
        <v>20577.155602854698</v>
      </c>
      <c r="B879" s="38">
        <v>0.67299137255151698</v>
      </c>
      <c r="C879" s="38">
        <v>0.42602473619277598</v>
      </c>
      <c r="D879" s="38">
        <v>0.84160456545479001</v>
      </c>
      <c r="E879" s="38">
        <v>1.11340212794715</v>
      </c>
    </row>
    <row r="880" spans="1:5" x14ac:dyDescent="0.25">
      <c r="A880" s="60">
        <v>20577.155602854698</v>
      </c>
      <c r="B880" s="38">
        <v>0.67299137255151698</v>
      </c>
      <c r="C880" s="38">
        <v>0.71182004495395901</v>
      </c>
      <c r="D880" s="38">
        <v>0.84160456545479001</v>
      </c>
      <c r="E880" s="38">
        <v>1.11340212794715</v>
      </c>
    </row>
    <row r="881" spans="1:5" x14ac:dyDescent="0.25">
      <c r="A881" s="60">
        <v>20577.186632167199</v>
      </c>
      <c r="B881" s="38">
        <v>0.67299211040361495</v>
      </c>
      <c r="C881" s="38">
        <v>0.92711699130547698</v>
      </c>
      <c r="D881" s="38">
        <v>0.84160286391296302</v>
      </c>
      <c r="E881" s="38">
        <v>1.11340007230597</v>
      </c>
    </row>
    <row r="882" spans="1:5" x14ac:dyDescent="0.25">
      <c r="A882" s="60">
        <v>20577.186632167199</v>
      </c>
      <c r="B882" s="38">
        <v>0.67299211040361495</v>
      </c>
      <c r="C882" s="38">
        <v>1.0568021339264</v>
      </c>
      <c r="D882" s="38">
        <v>0.84160286391296302</v>
      </c>
      <c r="E882" s="38">
        <v>1.11340007230597</v>
      </c>
    </row>
    <row r="883" spans="1:5" x14ac:dyDescent="0.25">
      <c r="A883" s="60">
        <v>20577.186632167199</v>
      </c>
      <c r="B883" s="38">
        <v>0.67299211040361495</v>
      </c>
      <c r="C883" s="38">
        <v>1.1510233338364499</v>
      </c>
      <c r="D883" s="38">
        <v>0.84160286391296302</v>
      </c>
      <c r="E883" s="38">
        <v>1.11340007230597</v>
      </c>
    </row>
    <row r="884" spans="1:5" x14ac:dyDescent="0.25">
      <c r="A884" s="60">
        <v>20577.186632167199</v>
      </c>
      <c r="B884" s="38">
        <v>0.67299211040361495</v>
      </c>
      <c r="C884" s="38">
        <v>1.0504206417391</v>
      </c>
      <c r="D884" s="38">
        <v>0.84160286391296302</v>
      </c>
      <c r="E884" s="38">
        <v>1.11340007230597</v>
      </c>
    </row>
    <row r="885" spans="1:5" x14ac:dyDescent="0.25">
      <c r="A885" s="60">
        <v>20578.390544105001</v>
      </c>
      <c r="B885" s="38">
        <v>0.67302073829640696</v>
      </c>
      <c r="C885" s="38">
        <v>0.98020892234200696</v>
      </c>
      <c r="D885" s="38">
        <v>0.84153684844934895</v>
      </c>
      <c r="E885" s="38">
        <v>1.11332031740688</v>
      </c>
    </row>
    <row r="886" spans="1:5" x14ac:dyDescent="0.25">
      <c r="A886" s="60">
        <v>20578.390544105001</v>
      </c>
      <c r="B886" s="38">
        <v>0.67302073829640696</v>
      </c>
      <c r="C886" s="38">
        <v>1.0711218897843799</v>
      </c>
      <c r="D886" s="38">
        <v>0.84153684844934895</v>
      </c>
      <c r="E886" s="38">
        <v>1.11332031740688</v>
      </c>
    </row>
    <row r="887" spans="1:5" x14ac:dyDescent="0.25">
      <c r="A887" s="60">
        <v>20578.390544105001</v>
      </c>
      <c r="B887" s="38">
        <v>0.67302073829640696</v>
      </c>
      <c r="C887" s="38">
        <v>0.62725052713479301</v>
      </c>
      <c r="D887" s="38">
        <v>0.84153684844934895</v>
      </c>
      <c r="E887" s="38">
        <v>1.11332031740688</v>
      </c>
    </row>
    <row r="888" spans="1:5" x14ac:dyDescent="0.25">
      <c r="A888" s="60">
        <v>20578.390544105001</v>
      </c>
      <c r="B888" s="38">
        <v>0.67302073829640696</v>
      </c>
      <c r="C888" s="38">
        <v>0.90652727112709997</v>
      </c>
      <c r="D888" s="38">
        <v>0.84153684844934895</v>
      </c>
      <c r="E888" s="38">
        <v>1.11332031740688</v>
      </c>
    </row>
    <row r="889" spans="1:5" x14ac:dyDescent="0.25">
      <c r="A889" s="60">
        <v>20578.411230313301</v>
      </c>
      <c r="B889" s="38">
        <v>0.67302123019216298</v>
      </c>
      <c r="C889" s="38">
        <v>0.89420201870156202</v>
      </c>
      <c r="D889" s="38">
        <v>0.84153571418967998</v>
      </c>
      <c r="E889" s="38">
        <v>1.11331894705803</v>
      </c>
    </row>
    <row r="890" spans="1:5" x14ac:dyDescent="0.25">
      <c r="A890" s="60">
        <v>20578.411230313301</v>
      </c>
      <c r="B890" s="38">
        <v>0.67302123019216298</v>
      </c>
      <c r="C890" s="38">
        <v>0.71246980422887696</v>
      </c>
      <c r="D890" s="38">
        <v>0.84153571418967998</v>
      </c>
      <c r="E890" s="38">
        <v>1.11331894705803</v>
      </c>
    </row>
    <row r="891" spans="1:5" x14ac:dyDescent="0.25">
      <c r="A891" s="60">
        <v>20579.604799146899</v>
      </c>
      <c r="B891" s="38">
        <v>0.67304961181267298</v>
      </c>
      <c r="C891" s="38">
        <v>1.04042507350723</v>
      </c>
      <c r="D891" s="38">
        <v>0.84147027169341804</v>
      </c>
      <c r="E891" s="38">
        <v>1.11323988185193</v>
      </c>
    </row>
    <row r="892" spans="1:5" x14ac:dyDescent="0.25">
      <c r="A892" s="60">
        <v>20579.6254853553</v>
      </c>
      <c r="B892" s="38">
        <v>0.67305010370285201</v>
      </c>
      <c r="C892" s="38">
        <v>1.1372937202964499</v>
      </c>
      <c r="D892" s="38">
        <v>0.84146913753409502</v>
      </c>
      <c r="E892" s="38">
        <v>1.1132385115807499</v>
      </c>
    </row>
    <row r="893" spans="1:5" x14ac:dyDescent="0.25">
      <c r="A893" s="60">
        <v>20579.6254853553</v>
      </c>
      <c r="B893" s="38">
        <v>0.67305010370285201</v>
      </c>
      <c r="C893" s="38">
        <v>1.12649006442502</v>
      </c>
      <c r="D893" s="38">
        <v>0.84146913753409502</v>
      </c>
      <c r="E893" s="38">
        <v>1.1132385115807499</v>
      </c>
    </row>
    <row r="894" spans="1:5" x14ac:dyDescent="0.25">
      <c r="A894" s="60">
        <v>20579.635828459399</v>
      </c>
      <c r="B894" s="38">
        <v>0.673050349647905</v>
      </c>
      <c r="C894" s="38">
        <v>0.887971144493371</v>
      </c>
      <c r="D894" s="38">
        <v>0.84146857045507495</v>
      </c>
      <c r="E894" s="38">
        <v>1.1132378264456599</v>
      </c>
    </row>
    <row r="895" spans="1:5" x14ac:dyDescent="0.25">
      <c r="A895" s="60">
        <v>20579.635828459399</v>
      </c>
      <c r="B895" s="38">
        <v>0.673050349647905</v>
      </c>
      <c r="C895" s="38">
        <v>0.91519647102065205</v>
      </c>
      <c r="D895" s="38">
        <v>0.84146857045507495</v>
      </c>
      <c r="E895" s="38">
        <v>1.1132378264456599</v>
      </c>
    </row>
    <row r="896" spans="1:5" x14ac:dyDescent="0.25">
      <c r="A896" s="60">
        <v>20579.635828459399</v>
      </c>
      <c r="B896" s="38">
        <v>0.673050349647905</v>
      </c>
      <c r="C896" s="38">
        <v>1.16013052976278</v>
      </c>
      <c r="D896" s="38">
        <v>0.84146857045507495</v>
      </c>
      <c r="E896" s="38">
        <v>1.1132378264456599</v>
      </c>
    </row>
    <row r="897" spans="1:5" x14ac:dyDescent="0.25">
      <c r="A897" s="60">
        <v>20579.635828459399</v>
      </c>
      <c r="B897" s="38">
        <v>0.673050349647905</v>
      </c>
      <c r="C897" s="38">
        <v>0.64366767920362999</v>
      </c>
      <c r="D897" s="38">
        <v>0.84146857045507495</v>
      </c>
      <c r="E897" s="38">
        <v>1.1132378264456599</v>
      </c>
    </row>
    <row r="898" spans="1:5" x14ac:dyDescent="0.25">
      <c r="A898" s="60">
        <v>20579.635828459399</v>
      </c>
      <c r="B898" s="38">
        <v>0.673050349647905</v>
      </c>
      <c r="C898" s="38">
        <v>0.61588770497544898</v>
      </c>
      <c r="D898" s="38">
        <v>0.84146857045507495</v>
      </c>
      <c r="E898" s="38">
        <v>1.1132378264456599</v>
      </c>
    </row>
    <row r="899" spans="1:5" x14ac:dyDescent="0.25">
      <c r="A899" s="60">
        <v>20579.635828459399</v>
      </c>
      <c r="B899" s="38">
        <v>0.673050349647905</v>
      </c>
      <c r="C899" s="38">
        <v>0.53654488484624596</v>
      </c>
      <c r="D899" s="38">
        <v>0.84146857045507495</v>
      </c>
      <c r="E899" s="38">
        <v>1.1132378264456599</v>
      </c>
    </row>
    <row r="900" spans="1:5" x14ac:dyDescent="0.25">
      <c r="A900" s="60">
        <v>20579.635828459399</v>
      </c>
      <c r="B900" s="38">
        <v>0.673050349647905</v>
      </c>
      <c r="C900" s="38">
        <v>0.70294936114911899</v>
      </c>
      <c r="D900" s="38">
        <v>0.84146857045507495</v>
      </c>
      <c r="E900" s="38">
        <v>1.1132378264456599</v>
      </c>
    </row>
    <row r="901" spans="1:5" x14ac:dyDescent="0.25">
      <c r="A901" s="60">
        <v>20579.635828459399</v>
      </c>
      <c r="B901" s="38">
        <v>0.673050349647905</v>
      </c>
      <c r="C901" s="38">
        <v>0.88467947264996305</v>
      </c>
      <c r="D901" s="38">
        <v>0.84146857045507495</v>
      </c>
      <c r="E901" s="38">
        <v>1.1132378264456599</v>
      </c>
    </row>
    <row r="902" spans="1:5" x14ac:dyDescent="0.25">
      <c r="A902" s="60">
        <v>20579.635828459399</v>
      </c>
      <c r="B902" s="38">
        <v>0.673050349647905</v>
      </c>
      <c r="C902" s="38">
        <v>0.47422867621067499</v>
      </c>
      <c r="D902" s="38">
        <v>0.84146857045507495</v>
      </c>
      <c r="E902" s="38">
        <v>1.1132378264456599</v>
      </c>
    </row>
    <row r="903" spans="1:5" x14ac:dyDescent="0.25">
      <c r="A903" s="60">
        <v>20579.635828459399</v>
      </c>
      <c r="B903" s="38">
        <v>0.673050349647905</v>
      </c>
      <c r="C903" s="38">
        <v>0.90407831522563198</v>
      </c>
      <c r="D903" s="38">
        <v>0.84146857045507495</v>
      </c>
      <c r="E903" s="38">
        <v>1.1132378264456599</v>
      </c>
    </row>
    <row r="904" spans="1:5" x14ac:dyDescent="0.25">
      <c r="A904" s="60">
        <v>20579.635828459399</v>
      </c>
      <c r="B904" s="38">
        <v>0.673050349647905</v>
      </c>
      <c r="C904" s="38">
        <v>0.61664591547536696</v>
      </c>
      <c r="D904" s="38">
        <v>0.84146857045507495</v>
      </c>
      <c r="E904" s="38">
        <v>1.1132378264456599</v>
      </c>
    </row>
    <row r="905" spans="1:5" x14ac:dyDescent="0.25">
      <c r="A905" s="60">
        <v>20579.635828459399</v>
      </c>
      <c r="B905" s="38">
        <v>0.673050349647905</v>
      </c>
      <c r="C905" s="38">
        <v>0.509217658689742</v>
      </c>
      <c r="D905" s="38">
        <v>0.84146857045507495</v>
      </c>
      <c r="E905" s="38">
        <v>1.1132378264456599</v>
      </c>
    </row>
    <row r="906" spans="1:5" x14ac:dyDescent="0.25">
      <c r="A906" s="60">
        <v>20579.6565146678</v>
      </c>
      <c r="B906" s="38">
        <v>0.67305084153794204</v>
      </c>
      <c r="C906" s="38">
        <v>0.87262324103436495</v>
      </c>
      <c r="D906" s="38">
        <v>0.841467436298317</v>
      </c>
      <c r="E906" s="38">
        <v>1.11323645617647</v>
      </c>
    </row>
    <row r="907" spans="1:5" x14ac:dyDescent="0.25">
      <c r="A907" s="60">
        <v>20580.829397293001</v>
      </c>
      <c r="B907" s="38">
        <v>0.673078730943795</v>
      </c>
      <c r="C907" s="38">
        <v>1.0706025080917201</v>
      </c>
      <c r="D907" s="38">
        <v>0.84140313380024401</v>
      </c>
      <c r="E907" s="38">
        <v>1.1131587657612201</v>
      </c>
    </row>
    <row r="908" spans="1:5" x14ac:dyDescent="0.25">
      <c r="A908" s="60">
        <v>20580.860426605599</v>
      </c>
      <c r="B908" s="38">
        <v>0.673079468770585</v>
      </c>
      <c r="C908" s="38">
        <v>0.99277728499651596</v>
      </c>
      <c r="D908" s="38">
        <v>0.84140143271381995</v>
      </c>
      <c r="E908" s="38">
        <v>1.1131567104725599</v>
      </c>
    </row>
    <row r="909" spans="1:5" x14ac:dyDescent="0.25">
      <c r="A909" s="60">
        <v>20580.860426605599</v>
      </c>
      <c r="B909" s="38">
        <v>0.673079468770585</v>
      </c>
      <c r="C909" s="38">
        <v>0.89953439745547004</v>
      </c>
      <c r="D909" s="38">
        <v>0.84140143271381995</v>
      </c>
      <c r="E909" s="38">
        <v>1.1131567104725599</v>
      </c>
    </row>
    <row r="910" spans="1:5" x14ac:dyDescent="0.25">
      <c r="A910" s="60">
        <v>20580.860426605599</v>
      </c>
      <c r="B910" s="38">
        <v>0.673079468770585</v>
      </c>
      <c r="C910" s="38">
        <v>0.89250638958116002</v>
      </c>
      <c r="D910" s="38">
        <v>0.84140143271381995</v>
      </c>
      <c r="E910" s="38">
        <v>1.1131567104725599</v>
      </c>
    </row>
    <row r="911" spans="1:5" x14ac:dyDescent="0.25">
      <c r="A911" s="60">
        <v>20580.860426605599</v>
      </c>
      <c r="B911" s="38">
        <v>0.673079468770585</v>
      </c>
      <c r="C911" s="38">
        <v>0.76356127633228099</v>
      </c>
      <c r="D911" s="38">
        <v>0.84140143271381995</v>
      </c>
      <c r="E911" s="38">
        <v>1.1131567104725599</v>
      </c>
    </row>
    <row r="912" spans="1:5" x14ac:dyDescent="0.25">
      <c r="A912" s="60">
        <v>20580.860426605599</v>
      </c>
      <c r="B912" s="38">
        <v>0.673079468770585</v>
      </c>
      <c r="C912" s="38">
        <v>0.69975100238994803</v>
      </c>
      <c r="D912" s="38">
        <v>0.84140143271381995</v>
      </c>
      <c r="E912" s="38">
        <v>1.1131567104725599</v>
      </c>
    </row>
    <row r="913" spans="1:5" x14ac:dyDescent="0.25">
      <c r="A913" s="60">
        <v>20580.860426605599</v>
      </c>
      <c r="B913" s="38">
        <v>0.673079468770585</v>
      </c>
      <c r="C913" s="38">
        <v>0.54436952304688402</v>
      </c>
      <c r="D913" s="38">
        <v>0.84140143271381995</v>
      </c>
      <c r="E913" s="38">
        <v>1.1131567104725599</v>
      </c>
    </row>
    <row r="914" spans="1:5" x14ac:dyDescent="0.25">
      <c r="A914" s="60">
        <v>20580.860426605599</v>
      </c>
      <c r="B914" s="38">
        <v>0.673079468770585</v>
      </c>
      <c r="C914" s="38">
        <v>0.89540127546436898</v>
      </c>
      <c r="D914" s="38">
        <v>0.84140143271381995</v>
      </c>
      <c r="E914" s="38">
        <v>1.1131567104725599</v>
      </c>
    </row>
    <row r="915" spans="1:5" x14ac:dyDescent="0.25">
      <c r="A915" s="60">
        <v>20580.860426605599</v>
      </c>
      <c r="B915" s="38">
        <v>0.673079468770585</v>
      </c>
      <c r="C915" s="38">
        <v>1.1463155151630899</v>
      </c>
      <c r="D915" s="38">
        <v>0.84140143271381995</v>
      </c>
      <c r="E915" s="38">
        <v>1.1131567104725599</v>
      </c>
    </row>
    <row r="916" spans="1:5" x14ac:dyDescent="0.25">
      <c r="A916" s="60">
        <v>20580.860426605599</v>
      </c>
      <c r="B916" s="38">
        <v>0.673079468770585</v>
      </c>
      <c r="C916" s="38">
        <v>0.89423023904990895</v>
      </c>
      <c r="D916" s="38">
        <v>0.84140143271381995</v>
      </c>
      <c r="E916" s="38">
        <v>1.1131567104725599</v>
      </c>
    </row>
    <row r="917" spans="1:5" x14ac:dyDescent="0.25">
      <c r="A917" s="60">
        <v>20580.860426605599</v>
      </c>
      <c r="B917" s="38">
        <v>0.673079468770585</v>
      </c>
      <c r="C917" s="38">
        <v>0.89656024464721495</v>
      </c>
      <c r="D917" s="38">
        <v>0.84140143271381995</v>
      </c>
      <c r="E917" s="38">
        <v>1.1131567104725599</v>
      </c>
    </row>
    <row r="918" spans="1:5" x14ac:dyDescent="0.25">
      <c r="A918" s="60">
        <v>20580.860426605599</v>
      </c>
      <c r="B918" s="38">
        <v>0.673079468770585</v>
      </c>
      <c r="C918" s="38">
        <v>1.1869295670439599</v>
      </c>
      <c r="D918" s="38">
        <v>0.84140143271381995</v>
      </c>
      <c r="E918" s="38">
        <v>1.1131567104725599</v>
      </c>
    </row>
    <row r="919" spans="1:5" x14ac:dyDescent="0.25">
      <c r="A919" s="60">
        <v>20580.860426605599</v>
      </c>
      <c r="B919" s="38">
        <v>0.673079468770585</v>
      </c>
      <c r="C919" s="38">
        <v>0.51267723696344403</v>
      </c>
      <c r="D919" s="38">
        <v>0.84140143271381995</v>
      </c>
      <c r="E919" s="38">
        <v>1.1131567104725599</v>
      </c>
    </row>
    <row r="920" spans="1:5" x14ac:dyDescent="0.25">
      <c r="A920" s="60">
        <v>20580.860426605599</v>
      </c>
      <c r="B920" s="38">
        <v>0.673079468770585</v>
      </c>
      <c r="C920" s="38">
        <v>0.97241603933679899</v>
      </c>
      <c r="D920" s="38">
        <v>0.84140143271381995</v>
      </c>
      <c r="E920" s="38">
        <v>1.1131567104725599</v>
      </c>
    </row>
    <row r="921" spans="1:5" x14ac:dyDescent="0.25">
      <c r="A921" s="60">
        <v>20580.860426605599</v>
      </c>
      <c r="B921" s="38">
        <v>0.673079468770585</v>
      </c>
      <c r="C921" s="38">
        <v>0.69195844872929102</v>
      </c>
      <c r="D921" s="38">
        <v>0.84140143271381995</v>
      </c>
      <c r="E921" s="38">
        <v>1.1131567104725599</v>
      </c>
    </row>
    <row r="922" spans="1:5" x14ac:dyDescent="0.25">
      <c r="A922" s="60">
        <v>20580.860426605599</v>
      </c>
      <c r="B922" s="38">
        <v>0.673079468770585</v>
      </c>
      <c r="C922" s="38">
        <v>0.88878778100827105</v>
      </c>
      <c r="D922" s="38">
        <v>0.84140143271381995</v>
      </c>
      <c r="E922" s="38">
        <v>1.1131567104725599</v>
      </c>
    </row>
    <row r="923" spans="1:5" x14ac:dyDescent="0.25">
      <c r="A923" s="60">
        <v>20580.860426605599</v>
      </c>
      <c r="B923" s="38">
        <v>0.673079468770585</v>
      </c>
      <c r="C923" s="38">
        <v>1.0429050372483499</v>
      </c>
      <c r="D923" s="38">
        <v>0.84140143271381995</v>
      </c>
      <c r="E923" s="38">
        <v>1.1131567104725599</v>
      </c>
    </row>
    <row r="924" spans="1:5" x14ac:dyDescent="0.25">
      <c r="A924" s="60">
        <v>20580.860426605599</v>
      </c>
      <c r="B924" s="38">
        <v>0.673079468770585</v>
      </c>
      <c r="C924" s="38">
        <v>0.65035860504816201</v>
      </c>
      <c r="D924" s="38">
        <v>0.84140143271381995</v>
      </c>
      <c r="E924" s="38">
        <v>1.1131567104725599</v>
      </c>
    </row>
    <row r="925" spans="1:5" x14ac:dyDescent="0.25">
      <c r="A925" s="60">
        <v>20580.860426605599</v>
      </c>
      <c r="B925" s="38">
        <v>0.673079468770585</v>
      </c>
      <c r="C925" s="38">
        <v>0.66851087170292101</v>
      </c>
      <c r="D925" s="38">
        <v>0.84140143271381995</v>
      </c>
      <c r="E925" s="38">
        <v>1.1131567104725599</v>
      </c>
    </row>
    <row r="926" spans="1:5" x14ac:dyDescent="0.25">
      <c r="A926" s="60">
        <v>20580.860426605599</v>
      </c>
      <c r="B926" s="38">
        <v>0.673079468770585</v>
      </c>
      <c r="C926" s="38">
        <v>0.56354448917812505</v>
      </c>
      <c r="D926" s="38">
        <v>0.84140143271381995</v>
      </c>
      <c r="E926" s="38">
        <v>1.1131567104725599</v>
      </c>
    </row>
    <row r="927" spans="1:5" x14ac:dyDescent="0.25">
      <c r="A927" s="60">
        <v>20580.860426605599</v>
      </c>
      <c r="B927" s="38">
        <v>0.673079468770585</v>
      </c>
      <c r="C927" s="38">
        <v>0.93042090263546495</v>
      </c>
      <c r="D927" s="38">
        <v>0.84140143271381995</v>
      </c>
      <c r="E927" s="38">
        <v>1.1131567104725599</v>
      </c>
    </row>
    <row r="928" spans="1:5" x14ac:dyDescent="0.25">
      <c r="A928" s="60">
        <v>20580.860426605599</v>
      </c>
      <c r="B928" s="38">
        <v>0.673079468770585</v>
      </c>
      <c r="C928" s="38">
        <v>0.63655815600927002</v>
      </c>
      <c r="D928" s="38">
        <v>0.84140143271381995</v>
      </c>
      <c r="E928" s="38">
        <v>1.1131567104725599</v>
      </c>
    </row>
    <row r="929" spans="1:5" x14ac:dyDescent="0.25">
      <c r="A929" s="60">
        <v>20580.860426605599</v>
      </c>
      <c r="B929" s="38">
        <v>0.673079468770585</v>
      </c>
      <c r="C929" s="38">
        <v>0.57344215103867202</v>
      </c>
      <c r="D929" s="38">
        <v>0.84140143271381995</v>
      </c>
      <c r="E929" s="38">
        <v>1.1131567104725599</v>
      </c>
    </row>
    <row r="930" spans="1:5" x14ac:dyDescent="0.25">
      <c r="A930" s="60">
        <v>20580.860426605599</v>
      </c>
      <c r="B930" s="38">
        <v>0.673079468770585</v>
      </c>
      <c r="C930" s="38">
        <v>0.65126911729880299</v>
      </c>
      <c r="D930" s="38">
        <v>0.84140143271381995</v>
      </c>
      <c r="E930" s="38">
        <v>1.1131567104725599</v>
      </c>
    </row>
    <row r="931" spans="1:5" x14ac:dyDescent="0.25">
      <c r="A931" s="60">
        <v>20580.860426605599</v>
      </c>
      <c r="B931" s="38">
        <v>0.673079468770585</v>
      </c>
      <c r="C931" s="38">
        <v>0.89078711714969405</v>
      </c>
      <c r="D931" s="38">
        <v>0.84140143271381995</v>
      </c>
      <c r="E931" s="38">
        <v>1.1131567104725599</v>
      </c>
    </row>
    <row r="932" spans="1:5" x14ac:dyDescent="0.25">
      <c r="A932" s="60">
        <v>20580.860426605599</v>
      </c>
      <c r="B932" s="38">
        <v>0.673079468770585</v>
      </c>
      <c r="C932" s="38">
        <v>0.885212233485277</v>
      </c>
      <c r="D932" s="38">
        <v>0.84140143271381995</v>
      </c>
      <c r="E932" s="38">
        <v>1.1131567104725599</v>
      </c>
    </row>
    <row r="933" spans="1:5" x14ac:dyDescent="0.25">
      <c r="A933" s="60">
        <v>20580.860426605599</v>
      </c>
      <c r="B933" s="38">
        <v>0.673079468770585</v>
      </c>
      <c r="C933" s="38">
        <v>0.86348799310342905</v>
      </c>
      <c r="D933" s="38">
        <v>0.84140143271381995</v>
      </c>
      <c r="E933" s="38">
        <v>1.1131567104725599</v>
      </c>
    </row>
    <row r="934" spans="1:5" x14ac:dyDescent="0.25">
      <c r="A934" s="60">
        <v>20580.860426605599</v>
      </c>
      <c r="B934" s="38">
        <v>0.673079468770585</v>
      </c>
      <c r="C934" s="38">
        <v>0.97482230915295598</v>
      </c>
      <c r="D934" s="38">
        <v>0.84140143271381995</v>
      </c>
      <c r="E934" s="38">
        <v>1.1131567104725599</v>
      </c>
    </row>
    <row r="935" spans="1:5" x14ac:dyDescent="0.25">
      <c r="A935" s="60">
        <v>20580.860426605599</v>
      </c>
      <c r="B935" s="38">
        <v>0.673079468770585</v>
      </c>
      <c r="C935" s="38">
        <v>0.80172437491337101</v>
      </c>
      <c r="D935" s="38">
        <v>0.84140143271381995</v>
      </c>
      <c r="E935" s="38">
        <v>1.1131567104725599</v>
      </c>
    </row>
    <row r="936" spans="1:5" x14ac:dyDescent="0.25">
      <c r="A936" s="60">
        <v>20580.860426605599</v>
      </c>
      <c r="B936" s="38">
        <v>0.673079468770585</v>
      </c>
      <c r="C936" s="38">
        <v>0.902102800338489</v>
      </c>
      <c r="D936" s="38">
        <v>0.84140143271381995</v>
      </c>
      <c r="E936" s="38">
        <v>1.1131567104725599</v>
      </c>
    </row>
    <row r="937" spans="1:5" x14ac:dyDescent="0.25">
      <c r="A937" s="60">
        <v>20580.860426605599</v>
      </c>
      <c r="B937" s="38">
        <v>0.673079468770585</v>
      </c>
      <c r="C937" s="38">
        <v>0.82422314549082099</v>
      </c>
      <c r="D937" s="38">
        <v>0.84140143271381995</v>
      </c>
      <c r="E937" s="38">
        <v>1.1131567104725599</v>
      </c>
    </row>
    <row r="938" spans="1:5" x14ac:dyDescent="0.25">
      <c r="A938" s="60">
        <v>20580.860426605599</v>
      </c>
      <c r="B938" s="38">
        <v>0.673079468770585</v>
      </c>
      <c r="C938" s="38">
        <v>0.90249041944630004</v>
      </c>
      <c r="D938" s="38">
        <v>0.84140143271381995</v>
      </c>
      <c r="E938" s="38">
        <v>1.1131567104725599</v>
      </c>
    </row>
    <row r="939" spans="1:5" x14ac:dyDescent="0.25">
      <c r="A939" s="60">
        <v>20580.860426605599</v>
      </c>
      <c r="B939" s="38">
        <v>0.673079468770585</v>
      </c>
      <c r="C939" s="38">
        <v>0.83196149252704499</v>
      </c>
      <c r="D939" s="38">
        <v>0.84140143271381995</v>
      </c>
      <c r="E939" s="38">
        <v>1.1131567104725599</v>
      </c>
    </row>
    <row r="940" spans="1:5" x14ac:dyDescent="0.25">
      <c r="A940" s="60">
        <v>20580.860426605599</v>
      </c>
      <c r="B940" s="38">
        <v>0.673079468770585</v>
      </c>
      <c r="C940" s="38">
        <v>1.14782110252032</v>
      </c>
      <c r="D940" s="38">
        <v>0.84140143271381995</v>
      </c>
      <c r="E940" s="38">
        <v>1.1131567104725599</v>
      </c>
    </row>
    <row r="941" spans="1:5" x14ac:dyDescent="0.25">
      <c r="A941" s="60">
        <v>20580.860426605599</v>
      </c>
      <c r="B941" s="38">
        <v>0.673079468770585</v>
      </c>
      <c r="C941" s="38">
        <v>0.93032491833122699</v>
      </c>
      <c r="D941" s="38">
        <v>0.84140143271381995</v>
      </c>
      <c r="E941" s="38">
        <v>1.1131567104725599</v>
      </c>
    </row>
    <row r="942" spans="1:5" x14ac:dyDescent="0.25">
      <c r="A942" s="60">
        <v>20580.860426605599</v>
      </c>
      <c r="B942" s="38">
        <v>0.673079468770585</v>
      </c>
      <c r="C942" s="38">
        <v>0.89478636110436005</v>
      </c>
      <c r="D942" s="38">
        <v>0.84140143271381995</v>
      </c>
      <c r="E942" s="38">
        <v>1.1131567104725599</v>
      </c>
    </row>
    <row r="943" spans="1:5" x14ac:dyDescent="0.25">
      <c r="A943" s="60">
        <v>20580.860426605599</v>
      </c>
      <c r="B943" s="38">
        <v>0.673079468770585</v>
      </c>
      <c r="C943" s="38">
        <v>0.68260774051751605</v>
      </c>
      <c r="D943" s="38">
        <v>0.84140143271381995</v>
      </c>
      <c r="E943" s="38">
        <v>1.1131567104725599</v>
      </c>
    </row>
    <row r="944" spans="1:5" x14ac:dyDescent="0.25">
      <c r="A944" s="60">
        <v>20580.860426605599</v>
      </c>
      <c r="B944" s="38">
        <v>0.673079468770585</v>
      </c>
      <c r="C944" s="38">
        <v>0.89768267377308097</v>
      </c>
      <c r="D944" s="38">
        <v>0.84140143271381995</v>
      </c>
      <c r="E944" s="38">
        <v>1.1131567104725599</v>
      </c>
    </row>
    <row r="945" spans="1:5" x14ac:dyDescent="0.25">
      <c r="A945" s="60">
        <v>20580.860426605599</v>
      </c>
      <c r="B945" s="38">
        <v>0.673079468770585</v>
      </c>
      <c r="C945" s="38">
        <v>0.97817995414235503</v>
      </c>
      <c r="D945" s="38">
        <v>0.84140143271381995</v>
      </c>
      <c r="E945" s="38">
        <v>1.1131567104725599</v>
      </c>
    </row>
    <row r="946" spans="1:5" x14ac:dyDescent="0.25">
      <c r="A946" s="60">
        <v>20580.860426605599</v>
      </c>
      <c r="B946" s="38">
        <v>0.673079468770585</v>
      </c>
      <c r="C946" s="38">
        <v>0.94225722974008397</v>
      </c>
      <c r="D946" s="38">
        <v>0.84140143271381995</v>
      </c>
      <c r="E946" s="38">
        <v>1.1131567104725599</v>
      </c>
    </row>
    <row r="947" spans="1:5" x14ac:dyDescent="0.25">
      <c r="A947" s="60">
        <v>20580.860426605599</v>
      </c>
      <c r="B947" s="38">
        <v>0.673079468770585</v>
      </c>
      <c r="C947" s="38">
        <v>0.90032732087308398</v>
      </c>
      <c r="D947" s="38">
        <v>0.84140143271381995</v>
      </c>
      <c r="E947" s="38">
        <v>1.1131567104725599</v>
      </c>
    </row>
    <row r="948" spans="1:5" x14ac:dyDescent="0.25">
      <c r="A948" s="60">
        <v>20580.860426605599</v>
      </c>
      <c r="B948" s="38">
        <v>0.673079468770585</v>
      </c>
      <c r="C948" s="38">
        <v>1.0548529139391001</v>
      </c>
      <c r="D948" s="38">
        <v>0.84140143271381995</v>
      </c>
      <c r="E948" s="38">
        <v>1.1131567104725599</v>
      </c>
    </row>
    <row r="949" spans="1:5" x14ac:dyDescent="0.25">
      <c r="A949" s="60">
        <v>20580.860426605599</v>
      </c>
      <c r="B949" s="38">
        <v>0.673079468770585</v>
      </c>
      <c r="C949" s="38">
        <v>1.1508274676924599</v>
      </c>
      <c r="D949" s="38">
        <v>0.84140143271381995</v>
      </c>
      <c r="E949" s="38">
        <v>1.1131567104725599</v>
      </c>
    </row>
    <row r="950" spans="1:5" x14ac:dyDescent="0.25">
      <c r="A950" s="60">
        <v>20580.860426605599</v>
      </c>
      <c r="B950" s="38">
        <v>0.673079468770585</v>
      </c>
      <c r="C950" s="38">
        <v>0.80069722956568301</v>
      </c>
      <c r="D950" s="38">
        <v>0.84140143271381995</v>
      </c>
      <c r="E950" s="38">
        <v>1.1131567104725599</v>
      </c>
    </row>
    <row r="951" spans="1:5" x14ac:dyDescent="0.25">
      <c r="A951" s="60">
        <v>20580.860426605599</v>
      </c>
      <c r="B951" s="38">
        <v>0.673079468770585</v>
      </c>
      <c r="C951" s="38">
        <v>1.0130419492692599</v>
      </c>
      <c r="D951" s="38">
        <v>0.84140143271381995</v>
      </c>
      <c r="E951" s="38">
        <v>1.1131567104725599</v>
      </c>
    </row>
    <row r="952" spans="1:5" x14ac:dyDescent="0.25">
      <c r="A952" s="60">
        <v>20580.860426605599</v>
      </c>
      <c r="B952" s="38">
        <v>0.673079468770585</v>
      </c>
      <c r="C952" s="38">
        <v>0.89967915840845103</v>
      </c>
      <c r="D952" s="38">
        <v>0.84140143271381995</v>
      </c>
      <c r="E952" s="38">
        <v>1.1131567104725599</v>
      </c>
    </row>
    <row r="953" spans="1:5" x14ac:dyDescent="0.25">
      <c r="A953" s="60">
        <v>20580.860426605599</v>
      </c>
      <c r="B953" s="38">
        <v>0.673079468770585</v>
      </c>
      <c r="C953" s="38">
        <v>1.0566128639707899</v>
      </c>
      <c r="D953" s="38">
        <v>0.84140143271381995</v>
      </c>
      <c r="E953" s="38">
        <v>1.1131567104725599</v>
      </c>
    </row>
    <row r="954" spans="1:5" x14ac:dyDescent="0.25">
      <c r="A954" s="60">
        <v>20580.860426605599</v>
      </c>
      <c r="B954" s="38">
        <v>0.673079468770585</v>
      </c>
      <c r="C954" s="38">
        <v>0.81570157546599897</v>
      </c>
      <c r="D954" s="38">
        <v>0.84140143271381995</v>
      </c>
      <c r="E954" s="38">
        <v>1.1131567104725599</v>
      </c>
    </row>
    <row r="955" spans="1:5" x14ac:dyDescent="0.25">
      <c r="A955" s="60">
        <v>20580.860426605599</v>
      </c>
      <c r="B955" s="38">
        <v>0.673079468770585</v>
      </c>
      <c r="C955" s="38">
        <v>0.840005430471225</v>
      </c>
      <c r="D955" s="38">
        <v>0.84140143271381995</v>
      </c>
      <c r="E955" s="38">
        <v>1.1131567104725599</v>
      </c>
    </row>
    <row r="956" spans="1:5" x14ac:dyDescent="0.25">
      <c r="A956" s="60">
        <v>20580.860426605599</v>
      </c>
      <c r="B956" s="38">
        <v>0.673079468770585</v>
      </c>
      <c r="C956" s="38">
        <v>0.78962607831212195</v>
      </c>
      <c r="D956" s="38">
        <v>0.84140143271381995</v>
      </c>
      <c r="E956" s="38">
        <v>1.1131567104725599</v>
      </c>
    </row>
    <row r="957" spans="1:5" x14ac:dyDescent="0.25">
      <c r="A957" s="60">
        <v>20580.860426605599</v>
      </c>
      <c r="B957" s="38">
        <v>0.673079468770585</v>
      </c>
      <c r="C957" s="38">
        <v>0.900632428002068</v>
      </c>
      <c r="D957" s="38">
        <v>0.84140143271381995</v>
      </c>
      <c r="E957" s="38">
        <v>1.1131567104725599</v>
      </c>
    </row>
    <row r="958" spans="1:5" x14ac:dyDescent="0.25">
      <c r="A958" s="60">
        <v>20580.860426605599</v>
      </c>
      <c r="B958" s="38">
        <v>0.673079468770585</v>
      </c>
      <c r="C958" s="38">
        <v>1.1918321414686499</v>
      </c>
      <c r="D958" s="38">
        <v>0.84140143271381995</v>
      </c>
      <c r="E958" s="38">
        <v>1.1131567104725599</v>
      </c>
    </row>
    <row r="959" spans="1:5" x14ac:dyDescent="0.25">
      <c r="A959" s="60">
        <v>20580.860426605599</v>
      </c>
      <c r="B959" s="38">
        <v>0.673079468770585</v>
      </c>
      <c r="C959" s="38">
        <v>0.90170888513176894</v>
      </c>
      <c r="D959" s="38">
        <v>0.84140143271381995</v>
      </c>
      <c r="E959" s="38">
        <v>1.1131567104725599</v>
      </c>
    </row>
    <row r="960" spans="1:5" x14ac:dyDescent="0.25">
      <c r="A960" s="60">
        <v>20580.860426605599</v>
      </c>
      <c r="B960" s="38">
        <v>0.673079468770585</v>
      </c>
      <c r="C960" s="38">
        <v>1.2099602812750501</v>
      </c>
      <c r="D960" s="38">
        <v>0.84140143271381995</v>
      </c>
      <c r="E960" s="38">
        <v>1.1131567104725599</v>
      </c>
    </row>
    <row r="961" spans="1:5" x14ac:dyDescent="0.25">
      <c r="A961" s="60">
        <v>20580.860426605599</v>
      </c>
      <c r="B961" s="38">
        <v>0.673079468770585</v>
      </c>
      <c r="C961" s="38">
        <v>0.92924080011349597</v>
      </c>
      <c r="D961" s="38">
        <v>0.84140143271381995</v>
      </c>
      <c r="E961" s="38">
        <v>1.1131567104725599</v>
      </c>
    </row>
    <row r="962" spans="1:5" x14ac:dyDescent="0.25">
      <c r="A962" s="60">
        <v>20580.860426605599</v>
      </c>
      <c r="B962" s="38">
        <v>0.673079468770585</v>
      </c>
      <c r="C962" s="38">
        <v>0.71185613832698302</v>
      </c>
      <c r="D962" s="38">
        <v>0.84140143271381995</v>
      </c>
      <c r="E962" s="38">
        <v>1.1131567104725599</v>
      </c>
    </row>
    <row r="963" spans="1:5" x14ac:dyDescent="0.25">
      <c r="A963" s="60">
        <v>20580.860426605599</v>
      </c>
      <c r="B963" s="38">
        <v>0.673079468770585</v>
      </c>
      <c r="C963" s="38">
        <v>0.88179798215652905</v>
      </c>
      <c r="D963" s="38">
        <v>0.84140143271381995</v>
      </c>
      <c r="E963" s="38">
        <v>1.1131567104725599</v>
      </c>
    </row>
    <row r="964" spans="1:5" x14ac:dyDescent="0.25">
      <c r="A964" s="60">
        <v>20580.860426605599</v>
      </c>
      <c r="B964" s="38">
        <v>0.673079468770585</v>
      </c>
      <c r="C964" s="38">
        <v>0.857027505326169</v>
      </c>
      <c r="D964" s="38">
        <v>0.84140143271381995</v>
      </c>
      <c r="E964" s="38">
        <v>1.1131567104725599</v>
      </c>
    </row>
    <row r="965" spans="1:5" x14ac:dyDescent="0.25">
      <c r="A965" s="60">
        <v>20580.860426605599</v>
      </c>
      <c r="B965" s="38">
        <v>0.673079468770585</v>
      </c>
      <c r="C965" s="38">
        <v>0.95761623315584499</v>
      </c>
      <c r="D965" s="38">
        <v>0.84140143271381995</v>
      </c>
      <c r="E965" s="38">
        <v>1.1131567104725599</v>
      </c>
    </row>
    <row r="966" spans="1:5" x14ac:dyDescent="0.25">
      <c r="A966" s="60">
        <v>20580.860426605599</v>
      </c>
      <c r="B966" s="38">
        <v>0.673079468770585</v>
      </c>
      <c r="C966" s="38">
        <v>1.1934236132212299</v>
      </c>
      <c r="D966" s="38">
        <v>0.84140143271381995</v>
      </c>
      <c r="E966" s="38">
        <v>1.1131567104725599</v>
      </c>
    </row>
    <row r="967" spans="1:5" x14ac:dyDescent="0.25">
      <c r="A967" s="60">
        <v>20580.860426605599</v>
      </c>
      <c r="B967" s="38">
        <v>0.673079468770585</v>
      </c>
      <c r="C967" s="38">
        <v>0.76591792348121901</v>
      </c>
      <c r="D967" s="38">
        <v>0.84140143271381995</v>
      </c>
      <c r="E967" s="38">
        <v>1.1131567104725599</v>
      </c>
    </row>
    <row r="968" spans="1:5" x14ac:dyDescent="0.25">
      <c r="A968" s="60">
        <v>20580.860426605599</v>
      </c>
      <c r="B968" s="38">
        <v>0.673079468770585</v>
      </c>
      <c r="C968" s="38">
        <v>0.51464295921306302</v>
      </c>
      <c r="D968" s="38">
        <v>0.84140143271381995</v>
      </c>
      <c r="E968" s="38">
        <v>1.1131567104725599</v>
      </c>
    </row>
    <row r="969" spans="1:5" x14ac:dyDescent="0.25">
      <c r="A969" s="60">
        <v>20580.860426605599</v>
      </c>
      <c r="B969" s="38">
        <v>0.673079468770585</v>
      </c>
      <c r="C969" s="38">
        <v>0.68083997213437297</v>
      </c>
      <c r="D969" s="38">
        <v>0.84140143271381995</v>
      </c>
      <c r="E969" s="38">
        <v>1.1131567104725599</v>
      </c>
    </row>
    <row r="970" spans="1:5" x14ac:dyDescent="0.25">
      <c r="A970" s="60">
        <v>20580.860426605599</v>
      </c>
      <c r="B970" s="38">
        <v>0.673079468770585</v>
      </c>
      <c r="C970" s="38">
        <v>0.87274394268546096</v>
      </c>
      <c r="D970" s="38">
        <v>0.84140143271381995</v>
      </c>
      <c r="E970" s="38">
        <v>1.1131567104725599</v>
      </c>
    </row>
    <row r="971" spans="1:5" x14ac:dyDescent="0.25">
      <c r="A971" s="60">
        <v>20580.860426605599</v>
      </c>
      <c r="B971" s="38">
        <v>0.673079468770585</v>
      </c>
      <c r="C971" s="38">
        <v>0.52490692188920096</v>
      </c>
      <c r="D971" s="38">
        <v>0.84140143271381995</v>
      </c>
      <c r="E971" s="38">
        <v>1.1131567104725599</v>
      </c>
    </row>
    <row r="972" spans="1:5" x14ac:dyDescent="0.25">
      <c r="A972" s="60">
        <v>20580.860426605599</v>
      </c>
      <c r="B972" s="38">
        <v>0.673079468770585</v>
      </c>
      <c r="C972" s="38">
        <v>0.90582934391141301</v>
      </c>
      <c r="D972" s="38">
        <v>0.84140143271381995</v>
      </c>
      <c r="E972" s="38">
        <v>1.1131567104725599</v>
      </c>
    </row>
    <row r="973" spans="1:5" x14ac:dyDescent="0.25">
      <c r="A973" s="60">
        <v>20580.860426605599</v>
      </c>
      <c r="B973" s="38">
        <v>0.673079468770585</v>
      </c>
      <c r="C973" s="38">
        <v>0.54604340541626295</v>
      </c>
      <c r="D973" s="38">
        <v>0.84140143271381995</v>
      </c>
      <c r="E973" s="38">
        <v>1.1131567104725599</v>
      </c>
    </row>
    <row r="974" spans="1:5" x14ac:dyDescent="0.25">
      <c r="A974" s="60">
        <v>20580.860426605599</v>
      </c>
      <c r="B974" s="38">
        <v>0.673079468770585</v>
      </c>
      <c r="C974" s="38">
        <v>0.93402325838687394</v>
      </c>
      <c r="D974" s="38">
        <v>0.84140143271381995</v>
      </c>
      <c r="E974" s="38">
        <v>1.1131567104725599</v>
      </c>
    </row>
    <row r="975" spans="1:5" x14ac:dyDescent="0.25">
      <c r="A975" s="60">
        <v>20580.860426605599</v>
      </c>
      <c r="B975" s="38">
        <v>0.673079468770585</v>
      </c>
      <c r="C975" s="38">
        <v>0.67992730568830995</v>
      </c>
      <c r="D975" s="38">
        <v>0.84140143271381995</v>
      </c>
      <c r="E975" s="38">
        <v>1.1131567104725599</v>
      </c>
    </row>
    <row r="976" spans="1:5" x14ac:dyDescent="0.25">
      <c r="A976" s="60">
        <v>20580.860426605599</v>
      </c>
      <c r="B976" s="38">
        <v>0.673079468770585</v>
      </c>
      <c r="C976" s="38">
        <v>0.43352637135454197</v>
      </c>
      <c r="D976" s="38">
        <v>0.84140143271381995</v>
      </c>
      <c r="E976" s="38">
        <v>1.1131567104725599</v>
      </c>
    </row>
    <row r="977" spans="1:5" x14ac:dyDescent="0.25">
      <c r="A977" s="60">
        <v>20580.860426605599</v>
      </c>
      <c r="B977" s="38">
        <v>0.673079468770585</v>
      </c>
      <c r="C977" s="38">
        <v>0.76426780890703805</v>
      </c>
      <c r="D977" s="38">
        <v>0.84140143271381995</v>
      </c>
      <c r="E977" s="38">
        <v>1.1131567104725599</v>
      </c>
    </row>
    <row r="978" spans="1:5" x14ac:dyDescent="0.25">
      <c r="A978" s="60">
        <v>20580.860426605599</v>
      </c>
      <c r="B978" s="38">
        <v>0.673079468770585</v>
      </c>
      <c r="C978" s="38">
        <v>0.96394524242489099</v>
      </c>
      <c r="D978" s="38">
        <v>0.84140143271381995</v>
      </c>
      <c r="E978" s="38">
        <v>1.1131567104725599</v>
      </c>
    </row>
    <row r="979" spans="1:5" x14ac:dyDescent="0.25">
      <c r="A979" s="60">
        <v>20580.860426605599</v>
      </c>
      <c r="B979" s="38">
        <v>0.673079468770585</v>
      </c>
      <c r="C979" s="38">
        <v>0.63741422801408798</v>
      </c>
      <c r="D979" s="38">
        <v>0.84140143271381995</v>
      </c>
      <c r="E979" s="38">
        <v>1.1131567104725599</v>
      </c>
    </row>
    <row r="980" spans="1:5" x14ac:dyDescent="0.25">
      <c r="A980" s="60">
        <v>20580.860426605599</v>
      </c>
      <c r="B980" s="38">
        <v>0.673079468770585</v>
      </c>
      <c r="C980" s="38">
        <v>0.54658719442413095</v>
      </c>
      <c r="D980" s="38">
        <v>0.84140143271381995</v>
      </c>
      <c r="E980" s="38">
        <v>1.1131567104725599</v>
      </c>
    </row>
    <row r="981" spans="1:5" x14ac:dyDescent="0.25">
      <c r="A981" s="60">
        <v>20580.860426605599</v>
      </c>
      <c r="B981" s="38">
        <v>0.673079468770585</v>
      </c>
      <c r="C981" s="38">
        <v>0.76776835807701405</v>
      </c>
      <c r="D981" s="38">
        <v>0.84140143271381995</v>
      </c>
      <c r="E981" s="38">
        <v>1.1131567104725599</v>
      </c>
    </row>
    <row r="982" spans="1:5" x14ac:dyDescent="0.25">
      <c r="A982" s="60">
        <v>20580.860426605599</v>
      </c>
      <c r="B982" s="38">
        <v>0.673079468770585</v>
      </c>
      <c r="C982" s="38">
        <v>0.70389913779249602</v>
      </c>
      <c r="D982" s="38">
        <v>0.84140143271381995</v>
      </c>
      <c r="E982" s="38">
        <v>1.1131567104725599</v>
      </c>
    </row>
    <row r="983" spans="1:5" x14ac:dyDescent="0.25">
      <c r="A983" s="60">
        <v>20580.860426605599</v>
      </c>
      <c r="B983" s="38">
        <v>0.673079468770585</v>
      </c>
      <c r="C983" s="38">
        <v>0.56386064355529197</v>
      </c>
      <c r="D983" s="38">
        <v>0.84140143271381995</v>
      </c>
      <c r="E983" s="38">
        <v>1.1131567104725599</v>
      </c>
    </row>
    <row r="984" spans="1:5" x14ac:dyDescent="0.25">
      <c r="A984" s="60">
        <v>20580.860426605599</v>
      </c>
      <c r="B984" s="38">
        <v>0.673079468770585</v>
      </c>
      <c r="C984" s="38">
        <v>0.84964869204064997</v>
      </c>
      <c r="D984" s="38">
        <v>0.84140143271381995</v>
      </c>
      <c r="E984" s="38">
        <v>1.1131567104725599</v>
      </c>
    </row>
    <row r="985" spans="1:5" x14ac:dyDescent="0.25">
      <c r="A985" s="60">
        <v>20580.860426605599</v>
      </c>
      <c r="B985" s="38">
        <v>0.673079468770585</v>
      </c>
      <c r="C985" s="38">
        <v>0.897679205491975</v>
      </c>
      <c r="D985" s="38">
        <v>0.84140143271381995</v>
      </c>
      <c r="E985" s="38">
        <v>1.1131567104725599</v>
      </c>
    </row>
    <row r="986" spans="1:5" x14ac:dyDescent="0.25">
      <c r="A986" s="60">
        <v>20580.860426605599</v>
      </c>
      <c r="B986" s="38">
        <v>0.673079468770585</v>
      </c>
      <c r="C986" s="38">
        <v>0.927558738135703</v>
      </c>
      <c r="D986" s="38">
        <v>0.84140143271381995</v>
      </c>
      <c r="E986" s="38">
        <v>1.1131567104725599</v>
      </c>
    </row>
    <row r="987" spans="1:5" x14ac:dyDescent="0.25">
      <c r="A987" s="60">
        <v>20580.860426605599</v>
      </c>
      <c r="B987" s="38">
        <v>0.673079468770585</v>
      </c>
      <c r="C987" s="38">
        <v>0.585464430484395</v>
      </c>
      <c r="D987" s="38">
        <v>0.84140143271381995</v>
      </c>
      <c r="E987" s="38">
        <v>1.1131567104725599</v>
      </c>
    </row>
    <row r="988" spans="1:5" x14ac:dyDescent="0.25">
      <c r="A988" s="60">
        <v>20580.860426605599</v>
      </c>
      <c r="B988" s="38">
        <v>0.673079468770585</v>
      </c>
      <c r="C988" s="38">
        <v>0.82505689099379198</v>
      </c>
      <c r="D988" s="38">
        <v>0.84140143271381995</v>
      </c>
      <c r="E988" s="38">
        <v>1.1131567104725599</v>
      </c>
    </row>
    <row r="989" spans="1:5" x14ac:dyDescent="0.25">
      <c r="A989" s="60">
        <v>20580.860426605599</v>
      </c>
      <c r="B989" s="38">
        <v>0.673079468770585</v>
      </c>
      <c r="C989" s="38">
        <v>0.841773328226325</v>
      </c>
      <c r="D989" s="38">
        <v>0.84140143271381995</v>
      </c>
      <c r="E989" s="38">
        <v>1.1131567104725599</v>
      </c>
    </row>
    <row r="990" spans="1:5" x14ac:dyDescent="0.25">
      <c r="A990" s="60">
        <v>20580.860426605599</v>
      </c>
      <c r="B990" s="38">
        <v>0.673079468770585</v>
      </c>
      <c r="C990" s="38">
        <v>0.91318332314627204</v>
      </c>
      <c r="D990" s="38">
        <v>0.84140143271381995</v>
      </c>
      <c r="E990" s="38">
        <v>1.1131567104725599</v>
      </c>
    </row>
    <row r="991" spans="1:5" x14ac:dyDescent="0.25">
      <c r="A991" s="60">
        <v>20580.860426605599</v>
      </c>
      <c r="B991" s="38">
        <v>0.673079468770585</v>
      </c>
      <c r="C991" s="38">
        <v>0.88534034985787702</v>
      </c>
      <c r="D991" s="38">
        <v>0.84140143271381995</v>
      </c>
      <c r="E991" s="38">
        <v>1.1131567104725599</v>
      </c>
    </row>
    <row r="992" spans="1:5" x14ac:dyDescent="0.25">
      <c r="A992" s="60">
        <v>20580.860426605599</v>
      </c>
      <c r="B992" s="38">
        <v>0.673079468770585</v>
      </c>
      <c r="C992" s="38">
        <v>0.81337620802872701</v>
      </c>
      <c r="D992" s="38">
        <v>0.84140143271381995</v>
      </c>
      <c r="E992" s="38">
        <v>1.1131567104725599</v>
      </c>
    </row>
    <row r="993" spans="1:5" x14ac:dyDescent="0.25">
      <c r="A993" s="60">
        <v>20580.860426605599</v>
      </c>
      <c r="B993" s="38">
        <v>0.673079468770585</v>
      </c>
      <c r="C993" s="38">
        <v>0.89023430336823095</v>
      </c>
      <c r="D993" s="38">
        <v>0.84140143271381995</v>
      </c>
      <c r="E993" s="38">
        <v>1.1131567104725599</v>
      </c>
    </row>
    <row r="994" spans="1:5" x14ac:dyDescent="0.25">
      <c r="A994" s="60">
        <v>20580.860426605599</v>
      </c>
      <c r="B994" s="38">
        <v>0.673079468770585</v>
      </c>
      <c r="C994" s="38">
        <v>0.88687252173480502</v>
      </c>
      <c r="D994" s="38">
        <v>0.84140143271381995</v>
      </c>
      <c r="E994" s="38">
        <v>1.1131567104725599</v>
      </c>
    </row>
    <row r="995" spans="1:5" x14ac:dyDescent="0.25">
      <c r="A995" s="60">
        <v>20580.860426605599</v>
      </c>
      <c r="B995" s="38">
        <v>0.673079468770585</v>
      </c>
      <c r="C995" s="38">
        <v>1.04972052118781</v>
      </c>
      <c r="D995" s="38">
        <v>0.84140143271381995</v>
      </c>
      <c r="E995" s="38">
        <v>1.1131567104725599</v>
      </c>
    </row>
    <row r="996" spans="1:5" x14ac:dyDescent="0.25">
      <c r="A996" s="60">
        <v>20580.860426605599</v>
      </c>
      <c r="B996" s="38">
        <v>0.673079468770585</v>
      </c>
      <c r="C996" s="38">
        <v>0.88827264978184095</v>
      </c>
      <c r="D996" s="38">
        <v>0.84140143271381995</v>
      </c>
      <c r="E996" s="38">
        <v>1.1131567104725599</v>
      </c>
    </row>
    <row r="997" spans="1:5" x14ac:dyDescent="0.25">
      <c r="A997" s="60">
        <v>20580.860426605599</v>
      </c>
      <c r="B997" s="38">
        <v>0.673079468770585</v>
      </c>
      <c r="C997" s="38">
        <v>1.04972052118781</v>
      </c>
      <c r="D997" s="38">
        <v>0.84140143271381995</v>
      </c>
      <c r="E997" s="38">
        <v>1.1131567104725599</v>
      </c>
    </row>
    <row r="998" spans="1:5" x14ac:dyDescent="0.25">
      <c r="A998" s="60">
        <v>20580.860426605599</v>
      </c>
      <c r="B998" s="38">
        <v>0.673079468770585</v>
      </c>
      <c r="C998" s="38">
        <v>0.89547352307968198</v>
      </c>
      <c r="D998" s="38">
        <v>0.84140143271381995</v>
      </c>
      <c r="E998" s="38">
        <v>1.1131567104725599</v>
      </c>
    </row>
    <row r="999" spans="1:5" x14ac:dyDescent="0.25">
      <c r="A999" s="60">
        <v>20580.860426605599</v>
      </c>
      <c r="B999" s="38">
        <v>0.673079468770585</v>
      </c>
      <c r="C999" s="38">
        <v>0.62449194859794899</v>
      </c>
      <c r="D999" s="38">
        <v>0.84140143271381995</v>
      </c>
      <c r="E999" s="38">
        <v>1.1131567104725599</v>
      </c>
    </row>
    <row r="1000" spans="1:5" x14ac:dyDescent="0.25">
      <c r="A1000" s="60">
        <v>20580.860426605599</v>
      </c>
      <c r="B1000" s="38">
        <v>0.673079468770585</v>
      </c>
      <c r="C1000" s="38">
        <v>0.80864026538387501</v>
      </c>
      <c r="D1000" s="38">
        <v>0.84140143271381995</v>
      </c>
      <c r="E1000" s="38">
        <v>1.1131567104725599</v>
      </c>
    </row>
    <row r="1001" spans="1:5" x14ac:dyDescent="0.25">
      <c r="A1001" s="60">
        <v>20580.860426605599</v>
      </c>
      <c r="B1001" s="38">
        <v>0.673079468770585</v>
      </c>
      <c r="C1001" s="38">
        <v>0.89447892707241705</v>
      </c>
      <c r="D1001" s="38">
        <v>0.84140143271381995</v>
      </c>
      <c r="E1001" s="38">
        <v>1.1131567104725599</v>
      </c>
    </row>
    <row r="1002" spans="1:5" x14ac:dyDescent="0.25">
      <c r="A1002" s="60">
        <v>20580.860426605599</v>
      </c>
      <c r="B1002" s="38">
        <v>0.673079468770585</v>
      </c>
      <c r="C1002" s="38">
        <v>0.94096873606048803</v>
      </c>
      <c r="D1002" s="38">
        <v>0.84140143271381995</v>
      </c>
      <c r="E1002" s="38">
        <v>1.1131567104725599</v>
      </c>
    </row>
    <row r="1003" spans="1:5" x14ac:dyDescent="0.25">
      <c r="A1003" s="60">
        <v>20580.860426605599</v>
      </c>
      <c r="B1003" s="38">
        <v>0.673079468770585</v>
      </c>
      <c r="C1003" s="38">
        <v>0.878224554889662</v>
      </c>
      <c r="D1003" s="38">
        <v>0.84140143271381995</v>
      </c>
      <c r="E1003" s="38">
        <v>1.1131567104725599</v>
      </c>
    </row>
    <row r="1004" spans="1:5" x14ac:dyDescent="0.25">
      <c r="A1004" s="60">
        <v>20580.860426605599</v>
      </c>
      <c r="B1004" s="38">
        <v>0.673079468770585</v>
      </c>
      <c r="C1004" s="38">
        <v>0.91233427656685095</v>
      </c>
      <c r="D1004" s="38">
        <v>0.84140143271381995</v>
      </c>
      <c r="E1004" s="38">
        <v>1.1131567104725599</v>
      </c>
    </row>
    <row r="1005" spans="1:5" x14ac:dyDescent="0.25">
      <c r="A1005" s="60">
        <v>20580.860426605599</v>
      </c>
      <c r="B1005" s="38">
        <v>0.673079468770585</v>
      </c>
      <c r="C1005" s="38">
        <v>0.439940875589384</v>
      </c>
      <c r="D1005" s="38">
        <v>0.84140143271381995</v>
      </c>
      <c r="E1005" s="38">
        <v>1.1131567104725599</v>
      </c>
    </row>
    <row r="1006" spans="1:5" x14ac:dyDescent="0.25">
      <c r="A1006" s="60">
        <v>20580.860426605599</v>
      </c>
      <c r="B1006" s="38">
        <v>0.673079468770585</v>
      </c>
      <c r="C1006" s="38">
        <v>0.89953439745547004</v>
      </c>
      <c r="D1006" s="38">
        <v>0.84140143271381995</v>
      </c>
      <c r="E1006" s="38">
        <v>1.1131567104725599</v>
      </c>
    </row>
    <row r="1007" spans="1:5" x14ac:dyDescent="0.25">
      <c r="A1007" s="60">
        <v>20580.860426605599</v>
      </c>
      <c r="B1007" s="38">
        <v>0.673079468770585</v>
      </c>
      <c r="C1007" s="38">
        <v>1.17889500850124</v>
      </c>
      <c r="D1007" s="38">
        <v>0.84140143271381995</v>
      </c>
      <c r="E1007" s="38">
        <v>1.1131567104725599</v>
      </c>
    </row>
    <row r="1008" spans="1:5" x14ac:dyDescent="0.25">
      <c r="A1008" s="60">
        <v>20580.860426605599</v>
      </c>
      <c r="B1008" s="38">
        <v>0.673079468770585</v>
      </c>
      <c r="C1008" s="38">
        <v>0.62485212349858699</v>
      </c>
      <c r="D1008" s="38">
        <v>0.84140143271381995</v>
      </c>
      <c r="E1008" s="38">
        <v>1.1131567104725599</v>
      </c>
    </row>
    <row r="1009" spans="1:5" x14ac:dyDescent="0.25">
      <c r="A1009" s="60">
        <v>20580.860426605599</v>
      </c>
      <c r="B1009" s="38">
        <v>0.673079468770585</v>
      </c>
      <c r="C1009" s="38">
        <v>0.587317993573921</v>
      </c>
      <c r="D1009" s="38">
        <v>0.84140143271381995</v>
      </c>
      <c r="E1009" s="38">
        <v>1.1131567104725599</v>
      </c>
    </row>
    <row r="1010" spans="1:5" x14ac:dyDescent="0.25">
      <c r="A1010" s="60">
        <v>20580.860426605599</v>
      </c>
      <c r="B1010" s="38">
        <v>0.673079468770585</v>
      </c>
      <c r="C1010" s="38">
        <v>1.2718393915768</v>
      </c>
      <c r="D1010" s="38">
        <v>0.84140143271381995</v>
      </c>
      <c r="E1010" s="38">
        <v>1.1131567104725599</v>
      </c>
    </row>
    <row r="1011" spans="1:5" x14ac:dyDescent="0.25">
      <c r="A1011" s="60">
        <v>20580.860426605599</v>
      </c>
      <c r="B1011" s="38">
        <v>0.673079468770585</v>
      </c>
      <c r="C1011" s="38">
        <v>0.91642459192213799</v>
      </c>
      <c r="D1011" s="38">
        <v>0.84140143271381995</v>
      </c>
      <c r="E1011" s="38">
        <v>1.1131567104725599</v>
      </c>
    </row>
    <row r="1012" spans="1:5" x14ac:dyDescent="0.25">
      <c r="A1012" s="60">
        <v>20580.860426605599</v>
      </c>
      <c r="B1012" s="38">
        <v>0.673079468770585</v>
      </c>
      <c r="C1012" s="38">
        <v>1.15847960641644</v>
      </c>
      <c r="D1012" s="38">
        <v>0.84140143271381995</v>
      </c>
      <c r="E1012" s="38">
        <v>1.1131567104725599</v>
      </c>
    </row>
    <row r="1013" spans="1:5" x14ac:dyDescent="0.25">
      <c r="A1013" s="60">
        <v>20580.860426605599</v>
      </c>
      <c r="B1013" s="38">
        <v>0.673079468770585</v>
      </c>
      <c r="C1013" s="38">
        <v>0.54566989988649195</v>
      </c>
      <c r="D1013" s="38">
        <v>0.84140143271381995</v>
      </c>
      <c r="E1013" s="38">
        <v>1.1131567104725599</v>
      </c>
    </row>
    <row r="1014" spans="1:5" x14ac:dyDescent="0.25">
      <c r="A1014" s="60">
        <v>20580.860426605599</v>
      </c>
      <c r="B1014" s="38">
        <v>0.673079468770585</v>
      </c>
      <c r="C1014" s="38">
        <v>0.894527525783961</v>
      </c>
      <c r="D1014" s="38">
        <v>0.84140143271381995</v>
      </c>
      <c r="E1014" s="38">
        <v>1.1131567104725599</v>
      </c>
    </row>
    <row r="1015" spans="1:5" x14ac:dyDescent="0.25">
      <c r="A1015" s="60">
        <v>20580.860426605599</v>
      </c>
      <c r="B1015" s="38">
        <v>0.673079468770585</v>
      </c>
      <c r="C1015" s="38">
        <v>0.98092370206095403</v>
      </c>
      <c r="D1015" s="38">
        <v>0.84140143271381995</v>
      </c>
      <c r="E1015" s="38">
        <v>1.1131567104725599</v>
      </c>
    </row>
    <row r="1016" spans="1:5" x14ac:dyDescent="0.25">
      <c r="A1016" s="60">
        <v>20580.860426605599</v>
      </c>
      <c r="B1016" s="38">
        <v>0.673079468770585</v>
      </c>
      <c r="C1016" s="38">
        <v>1.0406107900208199</v>
      </c>
      <c r="D1016" s="38">
        <v>0.84140143271381995</v>
      </c>
      <c r="E1016" s="38">
        <v>1.1131567104725599</v>
      </c>
    </row>
    <row r="1017" spans="1:5" x14ac:dyDescent="0.25">
      <c r="A1017" s="60">
        <v>20580.860426605599</v>
      </c>
      <c r="B1017" s="38">
        <v>0.673079468770585</v>
      </c>
      <c r="C1017" s="38">
        <v>0.55926385611764196</v>
      </c>
      <c r="D1017" s="38">
        <v>0.84140143271381995</v>
      </c>
      <c r="E1017" s="38">
        <v>1.1131567104725599</v>
      </c>
    </row>
    <row r="1018" spans="1:5" x14ac:dyDescent="0.25">
      <c r="A1018" s="60">
        <v>20580.860426605599</v>
      </c>
      <c r="B1018" s="38">
        <v>0.673079468770585</v>
      </c>
      <c r="C1018" s="38">
        <v>1.15919784640679</v>
      </c>
      <c r="D1018" s="38">
        <v>0.84140143271381995</v>
      </c>
      <c r="E1018" s="38">
        <v>1.1131567104725599</v>
      </c>
    </row>
    <row r="1019" spans="1:5" x14ac:dyDescent="0.25">
      <c r="A1019" s="60">
        <v>20580.860426605599</v>
      </c>
      <c r="B1019" s="38">
        <v>0.673079468770585</v>
      </c>
      <c r="C1019" s="38">
        <v>0.63101265231917403</v>
      </c>
      <c r="D1019" s="38">
        <v>0.84140143271381995</v>
      </c>
      <c r="E1019" s="38">
        <v>1.1131567104725599</v>
      </c>
    </row>
    <row r="1020" spans="1:5" x14ac:dyDescent="0.25">
      <c r="A1020" s="60">
        <v>20580.860426605599</v>
      </c>
      <c r="B1020" s="38">
        <v>0.673079468770585</v>
      </c>
      <c r="C1020" s="38">
        <v>0.52276161562088097</v>
      </c>
      <c r="D1020" s="38">
        <v>0.84140143271381995</v>
      </c>
      <c r="E1020" s="38">
        <v>1.1131567104725599</v>
      </c>
    </row>
    <row r="1021" spans="1:5" x14ac:dyDescent="0.25">
      <c r="A1021" s="60">
        <v>20580.860426605599</v>
      </c>
      <c r="B1021" s="38">
        <v>0.673079468770585</v>
      </c>
      <c r="C1021" s="38">
        <v>0.50311853171365295</v>
      </c>
      <c r="D1021" s="38">
        <v>0.84140143271381995</v>
      </c>
      <c r="E1021" s="38">
        <v>1.1131567104725599</v>
      </c>
    </row>
    <row r="1022" spans="1:5" x14ac:dyDescent="0.25">
      <c r="A1022" s="60">
        <v>20580.860426605599</v>
      </c>
      <c r="B1022" s="38">
        <v>0.673079468770585</v>
      </c>
      <c r="C1022" s="38">
        <v>0.53874224963026396</v>
      </c>
      <c r="D1022" s="38">
        <v>0.84140143271381995</v>
      </c>
      <c r="E1022" s="38">
        <v>1.1131567104725599</v>
      </c>
    </row>
    <row r="1023" spans="1:5" x14ac:dyDescent="0.25">
      <c r="A1023" s="60">
        <v>20580.860426605599</v>
      </c>
      <c r="B1023" s="38">
        <v>0.673079468770585</v>
      </c>
      <c r="C1023" s="38">
        <v>1.3709546619920401</v>
      </c>
      <c r="D1023" s="38">
        <v>0.84140143271381995</v>
      </c>
      <c r="E1023" s="38">
        <v>1.1131567104725599</v>
      </c>
    </row>
    <row r="1024" spans="1:5" x14ac:dyDescent="0.25">
      <c r="A1024" s="60">
        <v>20580.870769709702</v>
      </c>
      <c r="B1024" s="38">
        <v>0.67307971471280104</v>
      </c>
      <c r="C1024" s="38">
        <v>0.890465607006519</v>
      </c>
      <c r="D1024" s="38">
        <v>0.84140086568586703</v>
      </c>
      <c r="E1024" s="38">
        <v>1.1131560253770001</v>
      </c>
    </row>
    <row r="1025" spans="1:5" x14ac:dyDescent="0.25">
      <c r="A1025" s="60">
        <v>20582.085024751701</v>
      </c>
      <c r="B1025" s="38">
        <v>0.67310858755994296</v>
      </c>
      <c r="C1025" s="38">
        <v>0.68920180968867795</v>
      </c>
      <c r="D1025" s="38">
        <v>0.84133430097194595</v>
      </c>
      <c r="E1025" s="38">
        <v>1.1130755991424</v>
      </c>
    </row>
    <row r="1026" spans="1:5" x14ac:dyDescent="0.25">
      <c r="A1026" s="60">
        <v>20582.085024751701</v>
      </c>
      <c r="B1026" s="38">
        <v>0.67310858755994296</v>
      </c>
      <c r="C1026" s="38">
        <v>0.63794757628425902</v>
      </c>
      <c r="D1026" s="38">
        <v>0.84133430097194595</v>
      </c>
      <c r="E1026" s="38">
        <v>1.1130755991424</v>
      </c>
    </row>
    <row r="1027" spans="1:5" x14ac:dyDescent="0.25">
      <c r="A1027" s="60">
        <v>20582.095367855902</v>
      </c>
      <c r="B1027" s="38">
        <v>0.67310883349934303</v>
      </c>
      <c r="C1027" s="38">
        <v>0.648820342245093</v>
      </c>
      <c r="D1027" s="38">
        <v>0.84133373399470801</v>
      </c>
      <c r="E1027" s="38">
        <v>1.1130749140860701</v>
      </c>
    </row>
    <row r="1028" spans="1:5" x14ac:dyDescent="0.25">
      <c r="A1028" s="60">
        <v>20584.477500369201</v>
      </c>
      <c r="B1028" s="38">
        <v>0.67316547545809602</v>
      </c>
      <c r="C1028" s="38">
        <v>0.91312378368970704</v>
      </c>
      <c r="D1028" s="38">
        <v>0.84120316423657004</v>
      </c>
      <c r="E1028" s="38">
        <v>1.11291714678956</v>
      </c>
    </row>
    <row r="1029" spans="1:5" x14ac:dyDescent="0.25">
      <c r="A1029" s="60">
        <v>20585.758819189999</v>
      </c>
      <c r="B1029" s="38">
        <v>0.67319594192549503</v>
      </c>
      <c r="C1029" s="38">
        <v>0.83134879081119295</v>
      </c>
      <c r="D1029" s="38">
        <v>0.84113294186269205</v>
      </c>
      <c r="E1029" s="38">
        <v>1.1128322930465699</v>
      </c>
    </row>
    <row r="1030" spans="1:5" x14ac:dyDescent="0.25">
      <c r="A1030" s="60">
        <v>20590.56922347</v>
      </c>
      <c r="B1030" s="38">
        <v>0.67331031770295802</v>
      </c>
      <c r="C1030" s="38">
        <v>0.83380948054017101</v>
      </c>
      <c r="D1030" s="38">
        <v>0.84086936802132795</v>
      </c>
      <c r="E1030" s="38">
        <v>1.11251377555619</v>
      </c>
    </row>
    <row r="1031" spans="1:5" x14ac:dyDescent="0.25">
      <c r="A1031" s="60">
        <v>20591.974897858301</v>
      </c>
      <c r="B1031" s="38">
        <v>0.67334373909439504</v>
      </c>
      <c r="C1031" s="38">
        <v>0.48353376129342002</v>
      </c>
      <c r="D1031" s="38">
        <v>0.84079236541167301</v>
      </c>
      <c r="E1031" s="38">
        <v>1.11242071343015</v>
      </c>
    </row>
    <row r="1032" spans="1:5" x14ac:dyDescent="0.25">
      <c r="A1032" s="60">
        <v>20594.151714306601</v>
      </c>
      <c r="B1032" s="38">
        <v>0.67339549432887402</v>
      </c>
      <c r="C1032" s="38">
        <v>0.86099636275827096</v>
      </c>
      <c r="D1032" s="38">
        <v>0.84067313567302904</v>
      </c>
      <c r="E1032" s="38">
        <v>1.1122766103052699</v>
      </c>
    </row>
    <row r="1033" spans="1:5" x14ac:dyDescent="0.25">
      <c r="A1033" s="60">
        <v>20594.750780145801</v>
      </c>
      <c r="B1033" s="38">
        <v>0.67340973732462495</v>
      </c>
      <c r="C1033" s="38">
        <v>0.48154028253712999</v>
      </c>
      <c r="D1033" s="38">
        <v>0.84064032672260403</v>
      </c>
      <c r="E1033" s="38">
        <v>1.1122369553268401</v>
      </c>
    </row>
    <row r="1034" spans="1:5" x14ac:dyDescent="0.25">
      <c r="A1034" s="60">
        <v>20598.986077669699</v>
      </c>
      <c r="B1034" s="38">
        <v>0.67351043067831495</v>
      </c>
      <c r="C1034" s="38">
        <v>0.61296937029389198</v>
      </c>
      <c r="D1034" s="38">
        <v>0.84040841483384898</v>
      </c>
      <c r="E1034" s="38">
        <v>1.11195663312017</v>
      </c>
    </row>
    <row r="1035" spans="1:5" x14ac:dyDescent="0.25">
      <c r="A1035" s="60">
        <v>20601.857823176</v>
      </c>
      <c r="B1035" s="38">
        <v>0.67357870356119598</v>
      </c>
      <c r="C1035" s="38">
        <v>0.86926530078677</v>
      </c>
      <c r="D1035" s="38">
        <v>0.84025120894181404</v>
      </c>
      <c r="E1035" s="38">
        <v>1.1117665924712099</v>
      </c>
    </row>
    <row r="1036" spans="1:5" x14ac:dyDescent="0.25">
      <c r="A1036" s="60">
        <v>20604.3754004211</v>
      </c>
      <c r="B1036" s="38">
        <v>0.67363855491935998</v>
      </c>
      <c r="C1036" s="38">
        <v>0.66635881704300004</v>
      </c>
      <c r="D1036" s="38">
        <v>0.84011341915003002</v>
      </c>
      <c r="E1036" s="38">
        <v>1.1116000105516699</v>
      </c>
    </row>
    <row r="1037" spans="1:5" x14ac:dyDescent="0.25">
      <c r="A1037" s="60">
        <v>20610.499016612801</v>
      </c>
      <c r="B1037" s="38">
        <v>0.67378412809273802</v>
      </c>
      <c r="C1037" s="38">
        <v>0.84741410483397706</v>
      </c>
      <c r="D1037" s="38">
        <v>0.83977837723919901</v>
      </c>
      <c r="E1037" s="38">
        <v>1.1111949090965001</v>
      </c>
    </row>
    <row r="1038" spans="1:5" x14ac:dyDescent="0.25">
      <c r="A1038" s="60">
        <v>20614.655771716501</v>
      </c>
      <c r="B1038" s="38">
        <v>0.67388293938273702</v>
      </c>
      <c r="C1038" s="38">
        <v>0.81668140059551997</v>
      </c>
      <c r="D1038" s="38">
        <v>0.83955103814147103</v>
      </c>
      <c r="E1038" s="38">
        <v>1.11091999068559</v>
      </c>
    </row>
    <row r="1039" spans="1:5" x14ac:dyDescent="0.25">
      <c r="A1039" s="60">
        <v>20626.7988833456</v>
      </c>
      <c r="B1039" s="38">
        <v>0.674171573893381</v>
      </c>
      <c r="C1039" s="38">
        <v>0.51935671191980504</v>
      </c>
      <c r="D1039" s="38">
        <v>0.83888733438838103</v>
      </c>
      <c r="E1039" s="38">
        <v>1.1101171863133501</v>
      </c>
    </row>
    <row r="1040" spans="1:5" x14ac:dyDescent="0.25">
      <c r="A1040" s="60">
        <v>20629.0334784714</v>
      </c>
      <c r="B1040" s="38">
        <v>0.67422468521776902</v>
      </c>
      <c r="C1040" s="38">
        <v>0.79404408701746498</v>
      </c>
      <c r="D1040" s="38">
        <v>0.83876526757909797</v>
      </c>
      <c r="E1040" s="38">
        <v>1.10996950406079</v>
      </c>
    </row>
    <row r="1041" spans="1:5" x14ac:dyDescent="0.25">
      <c r="A1041" s="60">
        <v>20631.5548507489</v>
      </c>
      <c r="B1041" s="38">
        <v>0.67428461121969197</v>
      </c>
      <c r="C1041" s="38">
        <v>0.69722695973408699</v>
      </c>
      <c r="D1041" s="38">
        <v>0.83862756130656702</v>
      </c>
      <c r="E1041" s="38">
        <v>1.10980288812572</v>
      </c>
    </row>
    <row r="1042" spans="1:5" x14ac:dyDescent="0.25">
      <c r="A1042" s="60">
        <v>20632.727959118201</v>
      </c>
      <c r="B1042" s="38">
        <v>0.67431249224380196</v>
      </c>
      <c r="C1042" s="38">
        <v>0.89554141237109297</v>
      </c>
      <c r="D1042" s="38">
        <v>0.83856350071073005</v>
      </c>
      <c r="E1042" s="38">
        <v>1.10972537435215</v>
      </c>
    </row>
    <row r="1043" spans="1:5" x14ac:dyDescent="0.25">
      <c r="A1043" s="60">
        <v>20633.201123292802</v>
      </c>
      <c r="B1043" s="38">
        <v>0.67432373774952603</v>
      </c>
      <c r="C1043" s="38">
        <v>0.73291842355147596</v>
      </c>
      <c r="D1043" s="38">
        <v>0.83853766406376795</v>
      </c>
      <c r="E1043" s="38">
        <v>1.1096941110182099</v>
      </c>
    </row>
    <row r="1044" spans="1:5" x14ac:dyDescent="0.25">
      <c r="A1044" s="60">
        <v>20634.540170884698</v>
      </c>
      <c r="B1044" s="38">
        <v>0.67435556208514802</v>
      </c>
      <c r="C1044" s="38">
        <v>0.80273616285542204</v>
      </c>
      <c r="D1044" s="38">
        <v>0.838464552035037</v>
      </c>
      <c r="E1044" s="38">
        <v>1.10960564013199</v>
      </c>
    </row>
    <row r="1045" spans="1:5" x14ac:dyDescent="0.25">
      <c r="A1045" s="60">
        <v>20643.776490510001</v>
      </c>
      <c r="B1045" s="38">
        <v>0.67457506487403296</v>
      </c>
      <c r="C1045" s="38">
        <v>0.40558011063174199</v>
      </c>
      <c r="D1045" s="38">
        <v>0.837960463316334</v>
      </c>
      <c r="E1045" s="38">
        <v>1.1089955531473901</v>
      </c>
    </row>
    <row r="1046" spans="1:5" x14ac:dyDescent="0.25">
      <c r="A1046" s="60">
        <v>20646.194468866299</v>
      </c>
      <c r="B1046" s="38">
        <v>0.67463252531023998</v>
      </c>
      <c r="C1046" s="38">
        <v>0.83228274577860095</v>
      </c>
      <c r="D1046" s="38">
        <v>0.83782856012934803</v>
      </c>
      <c r="E1046" s="38">
        <v>1.1088358836680301</v>
      </c>
    </row>
    <row r="1047" spans="1:5" x14ac:dyDescent="0.25">
      <c r="A1047" s="60">
        <v>20674.0559183103</v>
      </c>
      <c r="B1047" s="38">
        <v>0.67529452202479201</v>
      </c>
      <c r="C1047" s="38">
        <v>1.1879018073752701</v>
      </c>
      <c r="D1047" s="38">
        <v>0.83631059414898101</v>
      </c>
      <c r="E1047" s="38">
        <v>1.1069974412263399</v>
      </c>
    </row>
    <row r="1048" spans="1:5" x14ac:dyDescent="0.25">
      <c r="A1048" s="60">
        <v>20676.5585529657</v>
      </c>
      <c r="B1048" s="38">
        <v>0.67535397650459805</v>
      </c>
      <c r="C1048" s="38">
        <v>1.10620417553475</v>
      </c>
      <c r="D1048" s="38">
        <v>0.83617441839626705</v>
      </c>
      <c r="E1048" s="38">
        <v>1.10683242856247</v>
      </c>
    </row>
    <row r="1049" spans="1:5" x14ac:dyDescent="0.25">
      <c r="A1049" s="60">
        <v>20678.167998322198</v>
      </c>
      <c r="B1049" s="38">
        <v>0.67539221092454904</v>
      </c>
      <c r="C1049" s="38">
        <v>0.98068210094994801</v>
      </c>
      <c r="D1049" s="38">
        <v>0.83608685915425696</v>
      </c>
      <c r="E1049" s="38">
        <v>1.1067263197313499</v>
      </c>
    </row>
    <row r="1050" spans="1:5" x14ac:dyDescent="0.25">
      <c r="A1050" s="60">
        <v>20684.9282257015</v>
      </c>
      <c r="B1050" s="38">
        <v>0.675552802034877</v>
      </c>
      <c r="C1050" s="38">
        <v>1.09747037050074</v>
      </c>
      <c r="D1050" s="38">
        <v>0.83571921275477201</v>
      </c>
      <c r="E1050" s="38">
        <v>1.10628071914521</v>
      </c>
    </row>
    <row r="1051" spans="1:5" x14ac:dyDescent="0.25">
      <c r="A1051" s="60">
        <v>20689.1846158021</v>
      </c>
      <c r="B1051" s="38">
        <v>0.675653908231309</v>
      </c>
      <c r="C1051" s="38">
        <v>1.02337775039592</v>
      </c>
      <c r="D1051" s="38">
        <v>0.83548784504700402</v>
      </c>
      <c r="E1051" s="38">
        <v>1.10600023651984</v>
      </c>
    </row>
    <row r="1052" spans="1:5" x14ac:dyDescent="0.25">
      <c r="A1052" s="60">
        <v>20689.263488860299</v>
      </c>
      <c r="B1052" s="38">
        <v>0.67565578173961305</v>
      </c>
      <c r="C1052" s="38">
        <v>1.05820423732945</v>
      </c>
      <c r="D1052" s="38">
        <v>0.83548355849799605</v>
      </c>
      <c r="E1052" s="38">
        <v>1.1059950396012099</v>
      </c>
    </row>
    <row r="1053" spans="1:5" x14ac:dyDescent="0.25">
      <c r="A1053" s="60">
        <v>20689.739877518099</v>
      </c>
      <c r="B1053" s="38">
        <v>0.67566709758876298</v>
      </c>
      <c r="C1053" s="38">
        <v>1.09641753817156</v>
      </c>
      <c r="D1053" s="38">
        <v>0.83545766862195903</v>
      </c>
      <c r="E1053" s="38">
        <v>1.1059636509549899</v>
      </c>
    </row>
    <row r="1054" spans="1:5" x14ac:dyDescent="0.25">
      <c r="A1054" s="60">
        <v>20698.080410498202</v>
      </c>
      <c r="B1054" s="38">
        <v>0.67586520483354695</v>
      </c>
      <c r="C1054" s="38">
        <v>1.41431217988393</v>
      </c>
      <c r="D1054" s="38">
        <v>0.83500456869023298</v>
      </c>
      <c r="E1054" s="38">
        <v>1.1054142258628801</v>
      </c>
    </row>
    <row r="1055" spans="1:5" x14ac:dyDescent="0.25">
      <c r="A1055" s="60">
        <v>20705.341759535098</v>
      </c>
      <c r="B1055" s="38">
        <v>0.67603766540194898</v>
      </c>
      <c r="C1055" s="38">
        <v>1.09658400006949</v>
      </c>
      <c r="D1055" s="38">
        <v>0.83461036827154</v>
      </c>
      <c r="E1055" s="38">
        <v>1.1049360797216401</v>
      </c>
    </row>
    <row r="1056" spans="1:5" x14ac:dyDescent="0.25">
      <c r="A1056" s="60">
        <v>20707.748362706301</v>
      </c>
      <c r="B1056" s="38">
        <v>0.67609482060959503</v>
      </c>
      <c r="C1056" s="38">
        <v>1.1176754083681999</v>
      </c>
      <c r="D1056" s="38">
        <v>0.83447977633431203</v>
      </c>
      <c r="E1056" s="38">
        <v>1.1047776483315299</v>
      </c>
    </row>
    <row r="1057" spans="1:5" x14ac:dyDescent="0.25">
      <c r="A1057" s="60">
        <v>20713.729969462998</v>
      </c>
      <c r="B1057" s="38">
        <v>0.67623687372033303</v>
      </c>
      <c r="C1057" s="38">
        <v>-0.305365169120908</v>
      </c>
      <c r="D1057" s="38">
        <v>0.83415531314636204</v>
      </c>
      <c r="E1057" s="38">
        <v>1.1043839515987901</v>
      </c>
    </row>
    <row r="1058" spans="1:5" x14ac:dyDescent="0.25">
      <c r="A1058" s="60">
        <v>20714.190666005099</v>
      </c>
      <c r="B1058" s="38">
        <v>0.67624781413194501</v>
      </c>
      <c r="C1058" s="38">
        <v>0.98783440655581001</v>
      </c>
      <c r="D1058" s="38">
        <v>0.834130330654139</v>
      </c>
      <c r="E1058" s="38">
        <v>1.1043536345099301</v>
      </c>
    </row>
    <row r="1059" spans="1:5" x14ac:dyDescent="0.25">
      <c r="A1059" s="60">
        <v>20718.3272737222</v>
      </c>
      <c r="B1059" s="38">
        <v>0.67634604611378302</v>
      </c>
      <c r="C1059" s="38">
        <v>0.53946494597469896</v>
      </c>
      <c r="D1059" s="38">
        <v>0.83390605909124604</v>
      </c>
      <c r="E1059" s="38">
        <v>1.1040814484936801</v>
      </c>
    </row>
    <row r="1060" spans="1:5" x14ac:dyDescent="0.25">
      <c r="A1060" s="60">
        <v>20721.7695324655</v>
      </c>
      <c r="B1060" s="38">
        <v>0.67642778624591005</v>
      </c>
      <c r="C1060" s="38">
        <v>0.52269203021990696</v>
      </c>
      <c r="D1060" s="38">
        <v>0.83371949723230798</v>
      </c>
      <c r="E1060" s="38">
        <v>1.1038549941581499</v>
      </c>
    </row>
    <row r="1061" spans="1:5" x14ac:dyDescent="0.25">
      <c r="A1061" s="60">
        <v>20723.612416057102</v>
      </c>
      <c r="B1061" s="38">
        <v>0.67647154631795003</v>
      </c>
      <c r="C1061" s="38">
        <v>0.61970851654249404</v>
      </c>
      <c r="D1061" s="38">
        <v>0.833619641778647</v>
      </c>
      <c r="E1061" s="38">
        <v>1.10373377365162</v>
      </c>
    </row>
    <row r="1062" spans="1:5" x14ac:dyDescent="0.25">
      <c r="A1062" s="60">
        <v>20729.047424185101</v>
      </c>
      <c r="B1062" s="38">
        <v>0.67660059815150397</v>
      </c>
      <c r="C1062" s="38">
        <v>0.62936986349928503</v>
      </c>
      <c r="D1062" s="38">
        <v>0.83332524836710398</v>
      </c>
      <c r="E1062" s="38">
        <v>1.1033763386778199</v>
      </c>
    </row>
    <row r="1063" spans="1:5" x14ac:dyDescent="0.25">
      <c r="A1063" s="60">
        <v>20729.220847042699</v>
      </c>
      <c r="B1063" s="38">
        <v>0.67660471588144899</v>
      </c>
      <c r="C1063" s="38">
        <v>1.0251825142445301</v>
      </c>
      <c r="D1063" s="38">
        <v>0.833315857162649</v>
      </c>
      <c r="E1063" s="38">
        <v>1.10336493511927</v>
      </c>
    </row>
    <row r="1064" spans="1:5" x14ac:dyDescent="0.25">
      <c r="A1064" s="60">
        <v>20731.396569907502</v>
      </c>
      <c r="B1064" s="38">
        <v>0.67665637534260903</v>
      </c>
      <c r="C1064" s="38">
        <v>1.0788720188732699</v>
      </c>
      <c r="D1064" s="38">
        <v>0.83319805017483695</v>
      </c>
      <c r="E1064" s="38">
        <v>1.10322187740165</v>
      </c>
    </row>
    <row r="1065" spans="1:5" x14ac:dyDescent="0.25">
      <c r="A1065" s="60">
        <v>20732.800765081302</v>
      </c>
      <c r="B1065" s="38">
        <v>0.67668971535842704</v>
      </c>
      <c r="C1065" s="38">
        <v>1.07244465674234</v>
      </c>
      <c r="D1065" s="38">
        <v>0.83312203112129601</v>
      </c>
      <c r="E1065" s="38">
        <v>1.1031295575675499</v>
      </c>
    </row>
    <row r="1066" spans="1:5" x14ac:dyDescent="0.25">
      <c r="A1066" s="60">
        <v>20739.076797052199</v>
      </c>
      <c r="B1066" s="38">
        <v>0.67683872224480102</v>
      </c>
      <c r="C1066" s="38">
        <v>1.3814697189948699</v>
      </c>
      <c r="D1066" s="38">
        <v>0.832782387192323</v>
      </c>
      <c r="E1066" s="38">
        <v>1.10271701733151</v>
      </c>
    </row>
    <row r="1067" spans="1:5" x14ac:dyDescent="0.25">
      <c r="A1067" s="60">
        <v>20740.160494988799</v>
      </c>
      <c r="B1067" s="38">
        <v>0.67686445065745704</v>
      </c>
      <c r="C1067" s="38">
        <v>1.13011576368296</v>
      </c>
      <c r="D1067" s="38">
        <v>0.83272376034399698</v>
      </c>
      <c r="E1067" s="38">
        <v>1.10264579659122</v>
      </c>
    </row>
    <row r="1068" spans="1:5" x14ac:dyDescent="0.25">
      <c r="A1068" s="60">
        <v>20740.1872417001</v>
      </c>
      <c r="B1068" s="38">
        <v>0.67686508565588499</v>
      </c>
      <c r="C1068" s="38">
        <v>1.1925280626138499</v>
      </c>
      <c r="D1068" s="38">
        <v>0.83272231345266301</v>
      </c>
      <c r="E1068" s="38">
        <v>1.10264403884532</v>
      </c>
    </row>
    <row r="1069" spans="1:5" x14ac:dyDescent="0.25">
      <c r="A1069" s="60">
        <v>20756.999433000401</v>
      </c>
      <c r="B1069" s="38">
        <v>0.677264192127223</v>
      </c>
      <c r="C1069" s="38">
        <v>0.61691817491482703</v>
      </c>
      <c r="D1069" s="38">
        <v>0.831813569526754</v>
      </c>
      <c r="E1069" s="38">
        <v>1.10153965694442</v>
      </c>
    </row>
    <row r="1070" spans="1:5" x14ac:dyDescent="0.25">
      <c r="A1070" s="60">
        <v>20758.021515752898</v>
      </c>
      <c r="B1070" s="38">
        <v>0.67728845321762499</v>
      </c>
      <c r="C1070" s="38">
        <v>1.2055929756426</v>
      </c>
      <c r="D1070" s="38">
        <v>0.83175837054663404</v>
      </c>
      <c r="E1070" s="38">
        <v>1.10147254834154</v>
      </c>
    </row>
    <row r="1071" spans="1:5" x14ac:dyDescent="0.25">
      <c r="A1071" s="60">
        <v>20758.255949269998</v>
      </c>
      <c r="B1071" s="38">
        <v>0.67729401790945098</v>
      </c>
      <c r="C1071" s="38">
        <v>0.61742732167315895</v>
      </c>
      <c r="D1071" s="38">
        <v>0.83174571041419998</v>
      </c>
      <c r="E1071" s="38">
        <v>1.10145715625497</v>
      </c>
    </row>
    <row r="1072" spans="1:5" x14ac:dyDescent="0.25">
      <c r="A1072" s="60">
        <v>20758.453339462201</v>
      </c>
      <c r="B1072" s="38">
        <v>0.67729870330227604</v>
      </c>
      <c r="C1072" s="38">
        <v>0.53051924825040497</v>
      </c>
      <c r="D1072" s="38">
        <v>0.83173505095871803</v>
      </c>
      <c r="E1072" s="38">
        <v>1.10144419645098</v>
      </c>
    </row>
    <row r="1073" spans="1:5" x14ac:dyDescent="0.25">
      <c r="A1073" s="60">
        <v>20762.6998034852</v>
      </c>
      <c r="B1073" s="38">
        <v>0.67739949803226795</v>
      </c>
      <c r="C1073" s="38">
        <v>0.67835616272167198</v>
      </c>
      <c r="D1073" s="38">
        <v>0.83150578314420398</v>
      </c>
      <c r="E1073" s="38">
        <v>1.10116542421446</v>
      </c>
    </row>
    <row r="1074" spans="1:5" x14ac:dyDescent="0.25">
      <c r="A1074" s="60">
        <v>20770.936699808499</v>
      </c>
      <c r="B1074" s="38">
        <v>0.67759499752896102</v>
      </c>
      <c r="C1074" s="38">
        <v>0.46366641083048798</v>
      </c>
      <c r="D1074" s="38">
        <v>0.83106134212813998</v>
      </c>
      <c r="E1074" s="38">
        <v>1.10062486583577</v>
      </c>
    </row>
    <row r="1075" spans="1:5" x14ac:dyDescent="0.25">
      <c r="A1075" s="60">
        <v>20770.991862164799</v>
      </c>
      <c r="B1075" s="38">
        <v>0.67759630672893301</v>
      </c>
      <c r="C1075" s="38">
        <v>0.790530595830363</v>
      </c>
      <c r="D1075" s="38">
        <v>0.83105836692804902</v>
      </c>
      <c r="E1075" s="38">
        <v>1.1006212465195899</v>
      </c>
    </row>
    <row r="1076" spans="1:5" x14ac:dyDescent="0.25">
      <c r="A1076" s="60">
        <v>20773.002742804099</v>
      </c>
      <c r="B1076" s="38">
        <v>0.67764403159972197</v>
      </c>
      <c r="C1076" s="38">
        <v>0.91592449723652003</v>
      </c>
      <c r="D1076" s="38">
        <v>0.83094992048559801</v>
      </c>
      <c r="E1076" s="38">
        <v>1.10048931571361</v>
      </c>
    </row>
    <row r="1077" spans="1:5" x14ac:dyDescent="0.25">
      <c r="A1077" s="60">
        <v>20773.907608783498</v>
      </c>
      <c r="B1077" s="38">
        <v>0.67766550674339099</v>
      </c>
      <c r="C1077" s="38">
        <v>0.68439790531380496</v>
      </c>
      <c r="D1077" s="38">
        <v>0.83090112826377105</v>
      </c>
      <c r="E1077" s="38">
        <v>1.10042995343212</v>
      </c>
    </row>
    <row r="1078" spans="1:5" x14ac:dyDescent="0.25">
      <c r="A1078" s="60">
        <v>20775.736450493001</v>
      </c>
      <c r="B1078" s="38">
        <v>0.67770890993784805</v>
      </c>
      <c r="C1078" s="38">
        <v>0.983149536270433</v>
      </c>
      <c r="D1078" s="38">
        <v>0.83080252675648103</v>
      </c>
      <c r="E1078" s="38">
        <v>1.10030998391544</v>
      </c>
    </row>
    <row r="1079" spans="1:5" x14ac:dyDescent="0.25">
      <c r="A1079" s="60">
        <v>20776.221806752601</v>
      </c>
      <c r="B1079" s="38">
        <v>0.67772042857042003</v>
      </c>
      <c r="C1079" s="38">
        <v>1.05201217868394</v>
      </c>
      <c r="D1079" s="38">
        <v>0.830776361913376</v>
      </c>
      <c r="E1079" s="38">
        <v>1.1002781471663501</v>
      </c>
    </row>
    <row r="1080" spans="1:5" x14ac:dyDescent="0.25">
      <c r="A1080" s="60">
        <v>20783.892553011701</v>
      </c>
      <c r="B1080" s="38">
        <v>0.67790246539004495</v>
      </c>
      <c r="C1080" s="38">
        <v>0.84205164481245798</v>
      </c>
      <c r="D1080" s="38">
        <v>0.83036301156025605</v>
      </c>
      <c r="E1080" s="38">
        <v>1.09977509692692</v>
      </c>
    </row>
    <row r="1081" spans="1:5" x14ac:dyDescent="0.25">
      <c r="A1081" s="60">
        <v>20786.9042412124</v>
      </c>
      <c r="B1081" s="38">
        <v>0.67797393264930705</v>
      </c>
      <c r="C1081" s="38">
        <v>0.68277958342566303</v>
      </c>
      <c r="D1081" s="38">
        <v>0.830200808924629</v>
      </c>
      <c r="E1081" s="38">
        <v>1.09957764567213</v>
      </c>
    </row>
    <row r="1082" spans="1:5" x14ac:dyDescent="0.25">
      <c r="A1082" s="60">
        <v>20788.843633267399</v>
      </c>
      <c r="B1082" s="38">
        <v>0.67801995315095698</v>
      </c>
      <c r="C1082" s="38">
        <v>0.41634493773217202</v>
      </c>
      <c r="D1082" s="38">
        <v>0.83009638380385897</v>
      </c>
      <c r="E1082" s="38">
        <v>1.0994505127735199</v>
      </c>
    </row>
    <row r="1083" spans="1:5" x14ac:dyDescent="0.25">
      <c r="A1083" s="60">
        <v>20793.026105361299</v>
      </c>
      <c r="B1083" s="38">
        <v>0.67811919724879899</v>
      </c>
      <c r="C1083" s="38">
        <v>1.02099948471819</v>
      </c>
      <c r="D1083" s="38">
        <v>0.82987125157276798</v>
      </c>
      <c r="E1083" s="38">
        <v>1.0991763843359801</v>
      </c>
    </row>
    <row r="1084" spans="1:5" x14ac:dyDescent="0.25">
      <c r="A1084" s="60">
        <v>20794.386076867399</v>
      </c>
      <c r="B1084" s="38">
        <v>0.67815146648320002</v>
      </c>
      <c r="C1084" s="38">
        <v>1.2044483141465401</v>
      </c>
      <c r="D1084" s="38">
        <v>0.82979806826920399</v>
      </c>
      <c r="E1084" s="38">
        <v>1.0990872620749801</v>
      </c>
    </row>
    <row r="1085" spans="1:5" x14ac:dyDescent="0.25">
      <c r="A1085" s="60">
        <v>20803.1265119411</v>
      </c>
      <c r="B1085" s="38">
        <v>0.678358847282445</v>
      </c>
      <c r="C1085" s="38">
        <v>0.678358847282445</v>
      </c>
      <c r="D1085" s="38">
        <v>0.82932796777476303</v>
      </c>
      <c r="E1085" s="38">
        <v>1.09851463579908</v>
      </c>
    </row>
    <row r="1086" spans="1:5" x14ac:dyDescent="0.25">
      <c r="A1086" s="60">
        <v>20808.0896166608</v>
      </c>
      <c r="B1086" s="38">
        <v>0.67847659626086498</v>
      </c>
      <c r="C1086" s="38">
        <v>0.76295201488834097</v>
      </c>
      <c r="D1086" s="38">
        <v>0.82906121783942899</v>
      </c>
      <c r="E1086" s="38">
        <v>1.09818960027305</v>
      </c>
    </row>
    <row r="1087" spans="1:5" x14ac:dyDescent="0.25">
      <c r="A1087" s="60">
        <v>20808.7207332816</v>
      </c>
      <c r="B1087" s="38">
        <v>0.67849156896754403</v>
      </c>
      <c r="C1087" s="38">
        <v>0.76948887257071197</v>
      </c>
      <c r="D1087" s="38">
        <v>0.82902730731933205</v>
      </c>
      <c r="E1087" s="38">
        <v>1.0981482744834901</v>
      </c>
    </row>
    <row r="1088" spans="1:5" x14ac:dyDescent="0.25">
      <c r="A1088" s="60">
        <v>20809.044204960199</v>
      </c>
      <c r="B1088" s="38">
        <v>0.67849924301956099</v>
      </c>
      <c r="C1088" s="38">
        <v>1.23819119750106</v>
      </c>
      <c r="D1088" s="38">
        <v>0.82900992772923199</v>
      </c>
      <c r="E1088" s="38">
        <v>1.0981270939666099</v>
      </c>
    </row>
    <row r="1089" spans="1:5" x14ac:dyDescent="0.25">
      <c r="A1089" s="60">
        <v>20810.902702123902</v>
      </c>
      <c r="B1089" s="38">
        <v>0.67854333354720697</v>
      </c>
      <c r="C1089" s="38">
        <v>0.824845980124289</v>
      </c>
      <c r="D1089" s="38">
        <v>0.82891008514503906</v>
      </c>
      <c r="E1089" s="38">
        <v>1.09800540912968</v>
      </c>
    </row>
    <row r="1090" spans="1:5" x14ac:dyDescent="0.25">
      <c r="A1090" s="60">
        <v>20810.999547288</v>
      </c>
      <c r="B1090" s="38">
        <v>0.67854563105385202</v>
      </c>
      <c r="C1090" s="38">
        <v>0.82779639554217999</v>
      </c>
      <c r="D1090" s="38">
        <v>0.82890488293871001</v>
      </c>
      <c r="E1090" s="38">
        <v>1.09799906854317</v>
      </c>
    </row>
    <row r="1091" spans="1:5" x14ac:dyDescent="0.25">
      <c r="A1091" s="60">
        <v>20813.312082715001</v>
      </c>
      <c r="B1091" s="38">
        <v>0.67860049178759596</v>
      </c>
      <c r="C1091" s="38">
        <v>1.3507009999939901</v>
      </c>
      <c r="D1091" s="38">
        <v>0.82878067671234901</v>
      </c>
      <c r="E1091" s="38">
        <v>1.0978476735761999</v>
      </c>
    </row>
    <row r="1092" spans="1:5" x14ac:dyDescent="0.25">
      <c r="A1092" s="60">
        <v>20816.150764990602</v>
      </c>
      <c r="B1092" s="38">
        <v>0.67866783254194096</v>
      </c>
      <c r="C1092" s="38">
        <v>0.69948132291461895</v>
      </c>
      <c r="D1092" s="38">
        <v>0.82862825226940995</v>
      </c>
      <c r="E1092" s="38">
        <v>1.0976618593604099</v>
      </c>
    </row>
    <row r="1093" spans="1:5" x14ac:dyDescent="0.25">
      <c r="A1093" s="60">
        <v>20816.178372070699</v>
      </c>
      <c r="B1093" s="38">
        <v>0.678668487441907</v>
      </c>
      <c r="C1093" s="38">
        <v>0.55219804870259004</v>
      </c>
      <c r="D1093" s="38">
        <v>0.82862677011663699</v>
      </c>
      <c r="E1093" s="38">
        <v>1.09766005239971</v>
      </c>
    </row>
    <row r="1094" spans="1:5" x14ac:dyDescent="0.25">
      <c r="A1094" s="60">
        <v>20819.746827586801</v>
      </c>
      <c r="B1094" s="38">
        <v>0.678753137325667</v>
      </c>
      <c r="C1094" s="38">
        <v>0.89128611973663396</v>
      </c>
      <c r="D1094" s="38">
        <v>0.82843522522165203</v>
      </c>
      <c r="E1094" s="38">
        <v>1.0974265099081899</v>
      </c>
    </row>
    <row r="1095" spans="1:5" x14ac:dyDescent="0.25">
      <c r="A1095" s="60">
        <v>20823.2653149211</v>
      </c>
      <c r="B1095" s="38">
        <v>0.67883659868756296</v>
      </c>
      <c r="C1095" s="38">
        <v>1.37479585429954</v>
      </c>
      <c r="D1095" s="38">
        <v>0.82824643314308399</v>
      </c>
      <c r="E1095" s="38">
        <v>1.0971962822394901</v>
      </c>
    </row>
    <row r="1096" spans="1:5" x14ac:dyDescent="0.25">
      <c r="A1096" s="60">
        <v>20823.2653149211</v>
      </c>
      <c r="B1096" s="38">
        <v>0.67883659868756296</v>
      </c>
      <c r="C1096" s="38">
        <v>1.18761420794309</v>
      </c>
      <c r="D1096" s="38">
        <v>0.82824643314308399</v>
      </c>
      <c r="E1096" s="38">
        <v>1.0971962822394901</v>
      </c>
    </row>
    <row r="1097" spans="1:5" x14ac:dyDescent="0.25">
      <c r="A1097" s="60">
        <v>20824.5627250449</v>
      </c>
      <c r="B1097" s="38">
        <v>0.67886737350298498</v>
      </c>
      <c r="C1097" s="38">
        <v>0.59957849869063395</v>
      </c>
      <c r="D1097" s="38">
        <v>0.82817683555254995</v>
      </c>
      <c r="E1097" s="38">
        <v>1.0971113990756201</v>
      </c>
    </row>
    <row r="1098" spans="1:5" x14ac:dyDescent="0.25">
      <c r="A1098" s="60">
        <v>20849.180756214599</v>
      </c>
      <c r="B1098" s="38">
        <v>0.67945123568617505</v>
      </c>
      <c r="C1098" s="38">
        <v>1.21646869871965</v>
      </c>
      <c r="D1098" s="38">
        <v>0.82685807476066997</v>
      </c>
      <c r="E1098" s="38">
        <v>1.0955019112176501</v>
      </c>
    </row>
    <row r="1099" spans="1:5" x14ac:dyDescent="0.25">
      <c r="A1099" s="60">
        <v>20849.481354177798</v>
      </c>
      <c r="B1099" s="38">
        <v>0.67945836395354597</v>
      </c>
      <c r="C1099" s="38">
        <v>1.00352210806789</v>
      </c>
      <c r="D1099" s="38">
        <v>0.82684199384387302</v>
      </c>
      <c r="E1099" s="38">
        <v>1.09548227215351</v>
      </c>
    </row>
    <row r="1100" spans="1:5" x14ac:dyDescent="0.25">
      <c r="A1100" s="60">
        <v>20862.974527829101</v>
      </c>
      <c r="B1100" s="38">
        <v>0.67977831174799896</v>
      </c>
      <c r="C1100" s="38">
        <v>0.94509165152933905</v>
      </c>
      <c r="D1100" s="38">
        <v>0.82612070689483097</v>
      </c>
      <c r="E1100" s="38">
        <v>1.0946010574543901</v>
      </c>
    </row>
    <row r="1101" spans="1:5" x14ac:dyDescent="0.25">
      <c r="A1101" s="60">
        <v>20866.584172001702</v>
      </c>
      <c r="B1101" s="38">
        <v>0.67986389493097099</v>
      </c>
      <c r="C1101" s="38">
        <v>1.0556185400266</v>
      </c>
      <c r="D1101" s="38">
        <v>0.82592793441926105</v>
      </c>
      <c r="E1101" s="38">
        <v>1.09436543100578</v>
      </c>
    </row>
    <row r="1102" spans="1:5" x14ac:dyDescent="0.25">
      <c r="A1102" s="60">
        <v>20878.253424226099</v>
      </c>
      <c r="B1102" s="38">
        <v>0.68014054467731</v>
      </c>
      <c r="C1102" s="38">
        <v>1.0777692146914</v>
      </c>
      <c r="D1102" s="38">
        <v>0.82530527593660796</v>
      </c>
      <c r="E1102" s="38">
        <v>1.0936040258576101</v>
      </c>
    </row>
    <row r="1103" spans="1:5" x14ac:dyDescent="0.25">
      <c r="A1103" s="60">
        <v>20880.811343049401</v>
      </c>
      <c r="B1103" s="38">
        <v>0.68020118194660195</v>
      </c>
      <c r="C1103" s="38">
        <v>1.15266399370013</v>
      </c>
      <c r="D1103" s="38">
        <v>0.82516889837473995</v>
      </c>
      <c r="E1103" s="38">
        <v>1.0934371917275201</v>
      </c>
    </row>
    <row r="1104" spans="1:5" x14ac:dyDescent="0.25">
      <c r="A1104" s="60">
        <v>20885.9221836131</v>
      </c>
      <c r="B1104" s="38">
        <v>0.68032233283922205</v>
      </c>
      <c r="C1104" s="38">
        <v>1.3699146178689301</v>
      </c>
      <c r="D1104" s="38">
        <v>0.82489652921659995</v>
      </c>
      <c r="E1104" s="38">
        <v>1.0931039219110501</v>
      </c>
    </row>
    <row r="1105" spans="1:5" x14ac:dyDescent="0.25">
      <c r="A1105" s="60">
        <v>20891.281859194802</v>
      </c>
      <c r="B1105" s="38">
        <v>0.680449374845426</v>
      </c>
      <c r="C1105" s="38">
        <v>1.1760401390122499</v>
      </c>
      <c r="D1105" s="38">
        <v>0.82461107104724596</v>
      </c>
      <c r="E1105" s="38">
        <v>1.09275453003929</v>
      </c>
    </row>
    <row r="1106" spans="1:5" x14ac:dyDescent="0.25">
      <c r="A1106" s="60">
        <v>20894.5219394101</v>
      </c>
      <c r="B1106" s="38">
        <v>0.680526171738838</v>
      </c>
      <c r="C1106" s="38">
        <v>0.26578469518066</v>
      </c>
      <c r="D1106" s="38">
        <v>0.82443858911047596</v>
      </c>
      <c r="E1106" s="38">
        <v>1.0925433642686799</v>
      </c>
    </row>
    <row r="1107" spans="1:5" x14ac:dyDescent="0.25">
      <c r="A1107" s="60">
        <v>20896.432449474902</v>
      </c>
      <c r="B1107" s="38">
        <v>0.68057145363959304</v>
      </c>
      <c r="C1107" s="38">
        <v>0.92907312407326503</v>
      </c>
      <c r="D1107" s="38">
        <v>0.82433691574819601</v>
      </c>
      <c r="E1107" s="38">
        <v>1.09241886891319</v>
      </c>
    </row>
    <row r="1108" spans="1:5" x14ac:dyDescent="0.25">
      <c r="A1108" s="60">
        <v>20897.005386682398</v>
      </c>
      <c r="B1108" s="38">
        <v>0.68058503290503203</v>
      </c>
      <c r="C1108" s="38">
        <v>0.722905546818287</v>
      </c>
      <c r="D1108" s="38">
        <v>0.82430642963548695</v>
      </c>
      <c r="E1108" s="38">
        <v>1.09238153702281</v>
      </c>
    </row>
    <row r="1109" spans="1:5" x14ac:dyDescent="0.25">
      <c r="A1109" s="60">
        <v>20900.485723844398</v>
      </c>
      <c r="B1109" s="38">
        <v>0.68066751898324296</v>
      </c>
      <c r="C1109" s="38">
        <v>1.04377290693272</v>
      </c>
      <c r="D1109" s="38">
        <v>0.82412128397179396</v>
      </c>
      <c r="E1109" s="38">
        <v>1.0921547888269501</v>
      </c>
    </row>
    <row r="1110" spans="1:5" x14ac:dyDescent="0.25">
      <c r="A1110" s="60">
        <v>20905.458749087102</v>
      </c>
      <c r="B1110" s="38">
        <v>0.68078537704395303</v>
      </c>
      <c r="C1110" s="38">
        <v>0.97410378685920396</v>
      </c>
      <c r="D1110" s="38">
        <v>0.82385686190557905</v>
      </c>
      <c r="E1110" s="38">
        <v>1.0918308687898499</v>
      </c>
    </row>
    <row r="1111" spans="1:5" x14ac:dyDescent="0.25">
      <c r="A1111" s="60">
        <v>20908.7321697386</v>
      </c>
      <c r="B1111" s="38">
        <v>0.68086295176090394</v>
      </c>
      <c r="C1111" s="38">
        <v>0.86561493937533696</v>
      </c>
      <c r="D1111" s="38">
        <v>0.82368289449527599</v>
      </c>
      <c r="E1111" s="38">
        <v>1.09161770377206</v>
      </c>
    </row>
    <row r="1112" spans="1:5" x14ac:dyDescent="0.25">
      <c r="A1112" s="60">
        <v>20910.593031353001</v>
      </c>
      <c r="B1112" s="38">
        <v>0.68090704985616901</v>
      </c>
      <c r="C1112" s="38">
        <v>0.240527351100428</v>
      </c>
      <c r="D1112" s="38">
        <v>0.82358402819699394</v>
      </c>
      <c r="E1112" s="38">
        <v>1.0914965424741601</v>
      </c>
    </row>
    <row r="1113" spans="1:5" x14ac:dyDescent="0.25">
      <c r="A1113" s="60">
        <v>20915.486626817801</v>
      </c>
      <c r="B1113" s="38">
        <v>0.68102301225125295</v>
      </c>
      <c r="C1113" s="38">
        <v>0.58313554414355395</v>
      </c>
      <c r="D1113" s="38">
        <v>0.82332413910362001</v>
      </c>
      <c r="E1113" s="38">
        <v>1.0911779810545399</v>
      </c>
    </row>
    <row r="1114" spans="1:5" x14ac:dyDescent="0.25">
      <c r="A1114" s="60">
        <v>20916.739500505799</v>
      </c>
      <c r="B1114" s="38">
        <v>0.68105270027127796</v>
      </c>
      <c r="C1114" s="38">
        <v>1.21325096735476</v>
      </c>
      <c r="D1114" s="38">
        <v>0.82325762584551498</v>
      </c>
      <c r="E1114" s="38">
        <v>1.0910964364600699</v>
      </c>
    </row>
    <row r="1115" spans="1:5" x14ac:dyDescent="0.25">
      <c r="A1115" s="60">
        <v>20921.697204493699</v>
      </c>
      <c r="B1115" s="38">
        <v>0.68117017357533005</v>
      </c>
      <c r="C1115" s="38">
        <v>1.0585465532488001</v>
      </c>
      <c r="D1115" s="38">
        <v>0.822994526301561</v>
      </c>
      <c r="E1115" s="38">
        <v>1.0907738172055801</v>
      </c>
    </row>
    <row r="1116" spans="1:5" x14ac:dyDescent="0.25">
      <c r="A1116" s="60">
        <v>20931.1239282555</v>
      </c>
      <c r="B1116" s="38">
        <v>0.68139352242016604</v>
      </c>
      <c r="C1116" s="38">
        <v>0.96977135671154602</v>
      </c>
      <c r="D1116" s="38">
        <v>0.82249469434803002</v>
      </c>
      <c r="E1116" s="38">
        <v>1.09016063605117</v>
      </c>
    </row>
    <row r="1117" spans="1:5" x14ac:dyDescent="0.25">
      <c r="A1117" s="60">
        <v>20932.325275643601</v>
      </c>
      <c r="B1117" s="38">
        <v>0.68142198440063295</v>
      </c>
      <c r="C1117" s="38">
        <v>0.62775766656977305</v>
      </c>
      <c r="D1117" s="38">
        <v>0.82243103648636495</v>
      </c>
      <c r="E1117" s="38">
        <v>1.09008251609764</v>
      </c>
    </row>
    <row r="1118" spans="1:5" x14ac:dyDescent="0.25">
      <c r="A1118" s="60">
        <v>20934.423129310599</v>
      </c>
      <c r="B1118" s="38">
        <v>0.68147168521199397</v>
      </c>
      <c r="C1118" s="38">
        <v>0.79632561864790796</v>
      </c>
      <c r="D1118" s="38">
        <v>0.82231989624494295</v>
      </c>
      <c r="E1118" s="38">
        <v>1.08994611223833</v>
      </c>
    </row>
    <row r="1119" spans="1:5" x14ac:dyDescent="0.25">
      <c r="A1119" s="60">
        <v>20938.782267136001</v>
      </c>
      <c r="B1119" s="38">
        <v>0.68157495487924402</v>
      </c>
      <c r="C1119" s="38">
        <v>0.86316767794807303</v>
      </c>
      <c r="D1119" s="38">
        <v>0.82208904863747301</v>
      </c>
      <c r="E1119" s="38">
        <v>1.0896627317534699</v>
      </c>
    </row>
    <row r="1120" spans="1:5" x14ac:dyDescent="0.25">
      <c r="A1120" s="60">
        <v>20943.6806597205</v>
      </c>
      <c r="B1120" s="38">
        <v>0.68169099351710305</v>
      </c>
      <c r="C1120" s="38">
        <v>1.2398343922482</v>
      </c>
      <c r="D1120" s="38">
        <v>0.82182979100469999</v>
      </c>
      <c r="E1120" s="38">
        <v>1.0893443817083199</v>
      </c>
    </row>
    <row r="1121" spans="1:5" x14ac:dyDescent="0.25">
      <c r="A1121" s="60">
        <v>20946.411025011701</v>
      </c>
      <c r="B1121" s="38">
        <v>0.68175567063744902</v>
      </c>
      <c r="C1121" s="38">
        <v>0.84481992123386396</v>
      </c>
      <c r="D1121" s="38">
        <v>0.82168534872063004</v>
      </c>
      <c r="E1121" s="38">
        <v>1.0891669731348299</v>
      </c>
    </row>
    <row r="1122" spans="1:5" x14ac:dyDescent="0.25">
      <c r="A1122" s="60">
        <v>20947.635623157799</v>
      </c>
      <c r="B1122" s="38">
        <v>0.68178467835745005</v>
      </c>
      <c r="C1122" s="38">
        <v>0.48178342906759503</v>
      </c>
      <c r="D1122" s="38">
        <v>0.82162058066387</v>
      </c>
      <c r="E1122" s="38">
        <v>1.0890874127592101</v>
      </c>
    </row>
    <row r="1123" spans="1:5" x14ac:dyDescent="0.25">
      <c r="A1123" s="60">
        <v>20953.221886162901</v>
      </c>
      <c r="B1123" s="38">
        <v>0.68191699798126804</v>
      </c>
      <c r="C1123" s="38">
        <v>1.07206867150456</v>
      </c>
      <c r="D1123" s="38">
        <v>0.82132525249959398</v>
      </c>
      <c r="E1123" s="38">
        <v>1.0887245542850801</v>
      </c>
    </row>
    <row r="1124" spans="1:5" x14ac:dyDescent="0.25">
      <c r="A1124" s="60">
        <v>20953.221886162901</v>
      </c>
      <c r="B1124" s="38">
        <v>0.68191699798126804</v>
      </c>
      <c r="C1124" s="38">
        <v>0.94798252087566803</v>
      </c>
      <c r="D1124" s="38">
        <v>0.82132525249959398</v>
      </c>
      <c r="E1124" s="38">
        <v>1.0887245542850801</v>
      </c>
    </row>
    <row r="1125" spans="1:5" x14ac:dyDescent="0.25">
      <c r="A1125" s="60">
        <v>20954.545665140198</v>
      </c>
      <c r="B1125" s="38">
        <v>0.68194835255971498</v>
      </c>
      <c r="C1125" s="38">
        <v>0.49556041208898</v>
      </c>
      <c r="D1125" s="38">
        <v>0.82125529860612301</v>
      </c>
      <c r="E1125" s="38">
        <v>1.0886385851377101</v>
      </c>
    </row>
    <row r="1126" spans="1:5" x14ac:dyDescent="0.25">
      <c r="A1126" s="60">
        <v>20955.415523728501</v>
      </c>
      <c r="B1126" s="38">
        <v>0.681968955471983</v>
      </c>
      <c r="C1126" s="38">
        <v>1.16914879800154</v>
      </c>
      <c r="D1126" s="38">
        <v>0.82120933802632801</v>
      </c>
      <c r="E1126" s="38">
        <v>1.0885820982588801</v>
      </c>
    </row>
    <row r="1127" spans="1:5" x14ac:dyDescent="0.25">
      <c r="A1127" s="60">
        <v>20957.287251207399</v>
      </c>
      <c r="B1127" s="38">
        <v>0.68201328730196298</v>
      </c>
      <c r="C1127" s="38">
        <v>1.14495216396608</v>
      </c>
      <c r="D1127" s="38">
        <v>0.82111045883793798</v>
      </c>
      <c r="E1127" s="38">
        <v>1.08846056189291</v>
      </c>
    </row>
    <row r="1128" spans="1:5" x14ac:dyDescent="0.25">
      <c r="A1128" s="60">
        <v>20958.0418367122</v>
      </c>
      <c r="B1128" s="38">
        <v>0.68203115937262804</v>
      </c>
      <c r="C1128" s="38">
        <v>1.1363820390721799</v>
      </c>
      <c r="D1128" s="38">
        <v>0.82107060233373497</v>
      </c>
      <c r="E1128" s="38">
        <v>1.0884115684165101</v>
      </c>
    </row>
    <row r="1129" spans="1:5" x14ac:dyDescent="0.25">
      <c r="A1129" s="60">
        <v>20959.377812732699</v>
      </c>
      <c r="B1129" s="38">
        <v>0.68206280107185202</v>
      </c>
      <c r="C1129" s="38">
        <v>0.71517685478879001</v>
      </c>
      <c r="D1129" s="38">
        <v>0.82100004658869696</v>
      </c>
      <c r="E1129" s="38">
        <v>1.0883248319930301</v>
      </c>
    </row>
    <row r="1130" spans="1:5" x14ac:dyDescent="0.25">
      <c r="A1130" s="60">
        <v>20967.661505189699</v>
      </c>
      <c r="B1130" s="38">
        <v>0.68225898379729899</v>
      </c>
      <c r="C1130" s="38">
        <v>1.3635074301972601</v>
      </c>
      <c r="D1130" s="38">
        <v>0.82056283242096795</v>
      </c>
      <c r="E1130" s="38">
        <v>1.0877871783970301</v>
      </c>
    </row>
    <row r="1131" spans="1:5" x14ac:dyDescent="0.25">
      <c r="A1131" s="60">
        <v>20967.917063916299</v>
      </c>
      <c r="B1131" s="38">
        <v>0.68226503589416299</v>
      </c>
      <c r="C1131" s="38">
        <v>-4.0448466623122001E-2</v>
      </c>
      <c r="D1131" s="38">
        <v>0.820549351295083</v>
      </c>
      <c r="E1131" s="38">
        <v>1.0877705955619601</v>
      </c>
    </row>
    <row r="1132" spans="1:5" x14ac:dyDescent="0.25">
      <c r="A1132" s="60">
        <v>20971.5124163195</v>
      </c>
      <c r="B1132" s="38">
        <v>0.68235017848067203</v>
      </c>
      <c r="C1132" s="38">
        <v>1.00174840042382</v>
      </c>
      <c r="D1132" s="38">
        <v>0.82035973723737798</v>
      </c>
      <c r="E1132" s="38">
        <v>1.08753732519366</v>
      </c>
    </row>
    <row r="1133" spans="1:5" x14ac:dyDescent="0.25">
      <c r="A1133" s="60">
        <v>20975.264652793099</v>
      </c>
      <c r="B1133" s="38">
        <v>0.68243903246145898</v>
      </c>
      <c r="C1133" s="38">
        <v>-3.8125208167443998</v>
      </c>
      <c r="D1133" s="38">
        <v>0.82016194206689597</v>
      </c>
      <c r="E1133" s="38">
        <v>1.08729392952043</v>
      </c>
    </row>
    <row r="1134" spans="1:5" x14ac:dyDescent="0.25">
      <c r="A1134" s="60">
        <v>20975.579945158999</v>
      </c>
      <c r="B1134" s="38">
        <v>0.68244649849241801</v>
      </c>
      <c r="C1134" s="38">
        <v>0.82162604416031704</v>
      </c>
      <c r="D1134" s="38">
        <v>0.82014532608936397</v>
      </c>
      <c r="E1134" s="38">
        <v>1.0872734799972801</v>
      </c>
    </row>
    <row r="1135" spans="1:5" x14ac:dyDescent="0.25">
      <c r="A1135" s="60">
        <v>20978.499478971698</v>
      </c>
      <c r="B1135" s="38">
        <v>0.68251563088588996</v>
      </c>
      <c r="C1135" s="38">
        <v>0.635608778205632</v>
      </c>
      <c r="D1135" s="38">
        <v>0.81999149794100101</v>
      </c>
      <c r="E1135" s="38">
        <v>1.0870841405540601</v>
      </c>
    </row>
    <row r="1136" spans="1:5" x14ac:dyDescent="0.25">
      <c r="A1136" s="60">
        <v>20979.746450452501</v>
      </c>
      <c r="B1136" s="38">
        <v>0.68254515752212597</v>
      </c>
      <c r="C1136" s="38">
        <v>0.89965352254797204</v>
      </c>
      <c r="D1136" s="38">
        <v>0.81992581349846605</v>
      </c>
      <c r="E1136" s="38">
        <v>1.08700328129129</v>
      </c>
    </row>
    <row r="1137" spans="1:5" x14ac:dyDescent="0.25">
      <c r="A1137" s="60">
        <v>20979.818665580398</v>
      </c>
      <c r="B1137" s="38">
        <v>0.68254686746762705</v>
      </c>
      <c r="C1137" s="38">
        <v>1.0093600708364301</v>
      </c>
      <c r="D1137" s="38">
        <v>0.81992200987693098</v>
      </c>
      <c r="E1137" s="38">
        <v>1.08699859872186</v>
      </c>
    </row>
    <row r="1138" spans="1:5" x14ac:dyDescent="0.25">
      <c r="A1138" s="60">
        <v>20982.058531095499</v>
      </c>
      <c r="B1138" s="38">
        <v>0.682599903389288</v>
      </c>
      <c r="C1138" s="38">
        <v>1.14179489355826</v>
      </c>
      <c r="D1138" s="38">
        <v>0.81980405216926999</v>
      </c>
      <c r="E1138" s="38">
        <v>1.0868533715798401</v>
      </c>
    </row>
    <row r="1139" spans="1:5" x14ac:dyDescent="0.25">
      <c r="A1139" s="60">
        <v>20982.101124216599</v>
      </c>
      <c r="B1139" s="38">
        <v>0.68260091190300098</v>
      </c>
      <c r="C1139" s="38">
        <v>1.18263021086744</v>
      </c>
      <c r="D1139" s="38">
        <v>0.81980180942434999</v>
      </c>
      <c r="E1139" s="38">
        <v>1.0868506101405999</v>
      </c>
    </row>
    <row r="1140" spans="1:5" x14ac:dyDescent="0.25">
      <c r="A1140" s="60">
        <v>20982.101124216599</v>
      </c>
      <c r="B1140" s="38">
        <v>0.68260091190300098</v>
      </c>
      <c r="C1140" s="38">
        <v>1.05788985865318</v>
      </c>
      <c r="D1140" s="38">
        <v>0.81980180942434999</v>
      </c>
      <c r="E1140" s="38">
        <v>1.0868506101405999</v>
      </c>
    </row>
    <row r="1141" spans="1:5" x14ac:dyDescent="0.25">
      <c r="A1141" s="60">
        <v>20984.550320508799</v>
      </c>
      <c r="B1141" s="38">
        <v>0.68265890276470698</v>
      </c>
      <c r="C1141" s="38">
        <v>1.18221206988836</v>
      </c>
      <c r="D1141" s="38">
        <v>0.81967286752726798</v>
      </c>
      <c r="E1141" s="38">
        <v>1.0866918333439399</v>
      </c>
    </row>
    <row r="1142" spans="1:5" x14ac:dyDescent="0.25">
      <c r="A1142" s="60">
        <v>20986.207594072999</v>
      </c>
      <c r="B1142" s="38">
        <v>0.68269814192087597</v>
      </c>
      <c r="C1142" s="38">
        <v>1.0012450131825901</v>
      </c>
      <c r="D1142" s="38">
        <v>0.81958564087753005</v>
      </c>
      <c r="E1142" s="38">
        <v>1.0865844087050101</v>
      </c>
    </row>
    <row r="1143" spans="1:5" x14ac:dyDescent="0.25">
      <c r="A1143" s="60">
        <v>20987.238280138801</v>
      </c>
      <c r="B1143" s="38">
        <v>0.68272254501945195</v>
      </c>
      <c r="C1143" s="38">
        <v>1.24869181066785</v>
      </c>
      <c r="D1143" s="38">
        <v>0.81953140262860003</v>
      </c>
      <c r="E1143" s="38">
        <v>1.0865176049473599</v>
      </c>
    </row>
    <row r="1144" spans="1:5" x14ac:dyDescent="0.25">
      <c r="A1144" s="60">
        <v>20987.432192219101</v>
      </c>
      <c r="B1144" s="38">
        <v>0.68272713615691105</v>
      </c>
      <c r="C1144" s="38">
        <v>1.3138072221297299</v>
      </c>
      <c r="D1144" s="38">
        <v>0.81952119911896204</v>
      </c>
      <c r="E1144" s="38">
        <v>1.0865050370304301</v>
      </c>
    </row>
    <row r="1145" spans="1:5" x14ac:dyDescent="0.25">
      <c r="A1145" s="60">
        <v>20987.432192219101</v>
      </c>
      <c r="B1145" s="38">
        <v>0.68272713615691105</v>
      </c>
      <c r="C1145" s="38">
        <v>0.62621631094095198</v>
      </c>
      <c r="D1145" s="38">
        <v>0.81952119911896204</v>
      </c>
      <c r="E1145" s="38">
        <v>1.0865050370304301</v>
      </c>
    </row>
    <row r="1146" spans="1:5" x14ac:dyDescent="0.25">
      <c r="A1146" s="60">
        <v>20987.432192219101</v>
      </c>
      <c r="B1146" s="38">
        <v>0.68272713615691105</v>
      </c>
      <c r="C1146" s="38">
        <v>1.3696320838540099</v>
      </c>
      <c r="D1146" s="38">
        <v>0.81952119911896204</v>
      </c>
      <c r="E1146" s="38">
        <v>1.0865050370304301</v>
      </c>
    </row>
    <row r="1147" spans="1:5" x14ac:dyDescent="0.25">
      <c r="A1147" s="60">
        <v>20987.432192219101</v>
      </c>
      <c r="B1147" s="38">
        <v>0.68272713615691105</v>
      </c>
      <c r="C1147" s="38">
        <v>1.3083134596681301</v>
      </c>
      <c r="D1147" s="38">
        <v>0.81952119911896204</v>
      </c>
      <c r="E1147" s="38">
        <v>1.0865050370304301</v>
      </c>
    </row>
    <row r="1148" spans="1:5" x14ac:dyDescent="0.25">
      <c r="A1148" s="60">
        <v>20987.432192219101</v>
      </c>
      <c r="B1148" s="38">
        <v>0.68272713615691105</v>
      </c>
      <c r="C1148" s="38">
        <v>1.0388867295292099</v>
      </c>
      <c r="D1148" s="38">
        <v>0.81952119911896204</v>
      </c>
      <c r="E1148" s="38">
        <v>1.0865050370304301</v>
      </c>
    </row>
    <row r="1149" spans="1:5" x14ac:dyDescent="0.25">
      <c r="A1149" s="60">
        <v>20987.432192219101</v>
      </c>
      <c r="B1149" s="38">
        <v>0.68272713615691105</v>
      </c>
      <c r="C1149" s="38">
        <v>0.61540119613370203</v>
      </c>
      <c r="D1149" s="38">
        <v>0.81952119911896204</v>
      </c>
      <c r="E1149" s="38">
        <v>1.0865050370304301</v>
      </c>
    </row>
    <row r="1150" spans="1:5" x14ac:dyDescent="0.25">
      <c r="A1150" s="60">
        <v>20987.432192219101</v>
      </c>
      <c r="B1150" s="38">
        <v>0.68272713615691105</v>
      </c>
      <c r="C1150" s="38">
        <v>1.01695652560276</v>
      </c>
      <c r="D1150" s="38">
        <v>0.81952119911896204</v>
      </c>
      <c r="E1150" s="38">
        <v>1.0865050370304301</v>
      </c>
    </row>
    <row r="1151" spans="1:5" x14ac:dyDescent="0.25">
      <c r="A1151" s="60">
        <v>20987.432192219101</v>
      </c>
      <c r="B1151" s="38">
        <v>0.68272713615691105</v>
      </c>
      <c r="C1151" s="38">
        <v>1.10966673703385</v>
      </c>
      <c r="D1151" s="38">
        <v>0.81952119911896204</v>
      </c>
      <c r="E1151" s="38">
        <v>1.0865050370304301</v>
      </c>
    </row>
    <row r="1152" spans="1:5" x14ac:dyDescent="0.25">
      <c r="A1152" s="60">
        <v>20987.432192219101</v>
      </c>
      <c r="B1152" s="38">
        <v>0.68272713615691105</v>
      </c>
      <c r="C1152" s="38">
        <v>0.73247755667886805</v>
      </c>
      <c r="D1152" s="38">
        <v>0.81952119911896204</v>
      </c>
      <c r="E1152" s="38">
        <v>1.0865050370304301</v>
      </c>
    </row>
    <row r="1153" spans="1:5" x14ac:dyDescent="0.25">
      <c r="A1153" s="60">
        <v>20987.432192219101</v>
      </c>
      <c r="B1153" s="38">
        <v>0.68272713615691105</v>
      </c>
      <c r="C1153" s="38">
        <v>1.47118621669984</v>
      </c>
      <c r="D1153" s="38">
        <v>0.81952119911896204</v>
      </c>
      <c r="E1153" s="38">
        <v>1.0865050370304301</v>
      </c>
    </row>
    <row r="1154" spans="1:5" x14ac:dyDescent="0.25">
      <c r="A1154" s="60">
        <v>20996.5407432434</v>
      </c>
      <c r="B1154" s="38">
        <v>0.68294278187403901</v>
      </c>
      <c r="C1154" s="38">
        <v>1.1841822475071999</v>
      </c>
      <c r="D1154" s="38">
        <v>0.81904220453249499</v>
      </c>
      <c r="E1154" s="38">
        <v>1.0859148555670499</v>
      </c>
    </row>
    <row r="1155" spans="1:5" x14ac:dyDescent="0.25">
      <c r="A1155" s="60">
        <v>21005.3621626284</v>
      </c>
      <c r="B1155" s="38">
        <v>0.68315160751523896</v>
      </c>
      <c r="C1155" s="38">
        <v>1.22774020193879</v>
      </c>
      <c r="D1155" s="38">
        <v>0.81857885523919405</v>
      </c>
      <c r="E1155" s="38">
        <v>1.0853435894799</v>
      </c>
    </row>
    <row r="1156" spans="1:5" x14ac:dyDescent="0.25">
      <c r="A1156" s="60">
        <v>21010.4581499058</v>
      </c>
      <c r="B1156" s="38">
        <v>0.683272232617953</v>
      </c>
      <c r="C1156" s="38">
        <v>-6.4617684224321806E-2</v>
      </c>
      <c r="D1156" s="38">
        <v>0.81831143269710505</v>
      </c>
      <c r="E1156" s="38">
        <v>1.0850137185196</v>
      </c>
    </row>
    <row r="1157" spans="1:5" x14ac:dyDescent="0.25">
      <c r="A1157" s="60">
        <v>21015.424557068702</v>
      </c>
      <c r="B1157" s="38">
        <v>0.68338978341436096</v>
      </c>
      <c r="C1157" s="38">
        <v>0.68012017574770001</v>
      </c>
      <c r="D1157" s="38">
        <v>0.81805098502722795</v>
      </c>
      <c r="E1157" s="38">
        <v>1.08469233440984</v>
      </c>
    </row>
    <row r="1158" spans="1:5" x14ac:dyDescent="0.25">
      <c r="A1158" s="60">
        <v>21030.267590824598</v>
      </c>
      <c r="B1158" s="38">
        <v>0.68374106413618196</v>
      </c>
      <c r="C1158" s="38">
        <v>1.0596457187822099</v>
      </c>
      <c r="D1158" s="38">
        <v>0.81727362610759802</v>
      </c>
      <c r="E1158" s="38">
        <v>1.08373240262913</v>
      </c>
    </row>
    <row r="1159" spans="1:5" x14ac:dyDescent="0.25">
      <c r="A1159" s="60">
        <v>21036.313585248899</v>
      </c>
      <c r="B1159" s="38">
        <v>0.68388413286504701</v>
      </c>
      <c r="C1159" s="38">
        <v>1.2280764377517099</v>
      </c>
      <c r="D1159" s="38">
        <v>0.81695743490381101</v>
      </c>
      <c r="E1159" s="38">
        <v>1.08334164698899</v>
      </c>
    </row>
    <row r="1160" spans="1:5" x14ac:dyDescent="0.25">
      <c r="A1160" s="60">
        <v>21036.468153573602</v>
      </c>
      <c r="B1160" s="38">
        <v>0.68388779033857905</v>
      </c>
      <c r="C1160" s="38">
        <v>0.65300006529893695</v>
      </c>
      <c r="D1160" s="38">
        <v>0.81694935478022002</v>
      </c>
      <c r="E1160" s="38">
        <v>1.08333165908137</v>
      </c>
    </row>
    <row r="1161" spans="1:5" x14ac:dyDescent="0.25">
      <c r="A1161" s="60">
        <v>21041.4555971626</v>
      </c>
      <c r="B1161" s="38">
        <v>0.684005802063823</v>
      </c>
      <c r="C1161" s="38">
        <v>0.65396923051619404</v>
      </c>
      <c r="D1161" s="38">
        <v>0.81668872631249201</v>
      </c>
      <c r="E1161" s="38">
        <v>1.08300943156037</v>
      </c>
    </row>
    <row r="1162" spans="1:5" x14ac:dyDescent="0.25">
      <c r="A1162" s="60">
        <v>21043.415421614001</v>
      </c>
      <c r="B1162" s="38">
        <v>0.68405217301811305</v>
      </c>
      <c r="C1162" s="38">
        <v>0.319241830531802</v>
      </c>
      <c r="D1162" s="38">
        <v>0.81658636098760096</v>
      </c>
      <c r="E1162" s="38">
        <v>1.0828828390727601</v>
      </c>
    </row>
    <row r="1163" spans="1:5" x14ac:dyDescent="0.25">
      <c r="A1163" s="60">
        <v>21046.2979369737</v>
      </c>
      <c r="B1163" s="38">
        <v>0.68412037354264099</v>
      </c>
      <c r="C1163" s="38">
        <v>1.25389234323803</v>
      </c>
      <c r="D1163" s="38">
        <v>0.81643585224772697</v>
      </c>
      <c r="E1163" s="38">
        <v>1.08269667458328</v>
      </c>
    </row>
    <row r="1164" spans="1:5" x14ac:dyDescent="0.25">
      <c r="A1164" s="60">
        <v>21055.328759754699</v>
      </c>
      <c r="B1164" s="38">
        <v>0.68433402797006404</v>
      </c>
      <c r="C1164" s="38">
        <v>0.62271431038227698</v>
      </c>
      <c r="D1164" s="38">
        <v>0.81596470422878897</v>
      </c>
      <c r="E1164" s="38">
        <v>1.08211364464933</v>
      </c>
    </row>
    <row r="1165" spans="1:5" x14ac:dyDescent="0.25">
      <c r="A1165" s="60">
        <v>21060.047591605002</v>
      </c>
      <c r="B1165" s="38">
        <v>0.68444565840410299</v>
      </c>
      <c r="C1165" s="38">
        <v>-0.30358517103363802</v>
      </c>
      <c r="D1165" s="38">
        <v>0.81571875445572195</v>
      </c>
      <c r="E1165" s="38">
        <v>1.08180912814001</v>
      </c>
    </row>
    <row r="1166" spans="1:5" x14ac:dyDescent="0.25">
      <c r="A1166" s="60">
        <v>21061.500176361598</v>
      </c>
      <c r="B1166" s="38">
        <v>0.68448001998882702</v>
      </c>
      <c r="C1166" s="38">
        <v>0.86126004768070097</v>
      </c>
      <c r="D1166" s="38">
        <v>0.81564307731877195</v>
      </c>
      <c r="E1166" s="38">
        <v>1.0817154078625499</v>
      </c>
    </row>
    <row r="1167" spans="1:5" x14ac:dyDescent="0.25">
      <c r="A1167" s="60">
        <v>21066.0225576417</v>
      </c>
      <c r="B1167" s="38">
        <v>0.68458699515324195</v>
      </c>
      <c r="C1167" s="38">
        <v>0.76181372878259002</v>
      </c>
      <c r="D1167" s="38">
        <v>0.81540756860458197</v>
      </c>
      <c r="E1167" s="38">
        <v>1.0814236802599699</v>
      </c>
    </row>
    <row r="1168" spans="1:5" x14ac:dyDescent="0.25">
      <c r="A1168" s="60">
        <v>21075.221714379601</v>
      </c>
      <c r="B1168" s="38">
        <v>0.68480457925848004</v>
      </c>
      <c r="C1168" s="38">
        <v>0.91342110028325196</v>
      </c>
      <c r="D1168" s="38">
        <v>0.81492897783297202</v>
      </c>
      <c r="E1168" s="38">
        <v>1.0808305226127599</v>
      </c>
    </row>
    <row r="1169" spans="1:5" x14ac:dyDescent="0.25">
      <c r="A1169" s="60">
        <v>21077.235440427899</v>
      </c>
      <c r="B1169" s="38">
        <v>0.684852205851601</v>
      </c>
      <c r="C1169" s="38">
        <v>1.16954734384662</v>
      </c>
      <c r="D1169" s="38">
        <v>0.81482429665771705</v>
      </c>
      <c r="E1169" s="38">
        <v>1.0807007245456199</v>
      </c>
    </row>
    <row r="1170" spans="1:5" x14ac:dyDescent="0.25">
      <c r="A1170" s="60">
        <v>21077.6842637462</v>
      </c>
      <c r="B1170" s="38">
        <v>0.684862820801167</v>
      </c>
      <c r="C1170" s="38">
        <v>0.93652521753200302</v>
      </c>
      <c r="D1170" s="38">
        <v>0.81480096923019896</v>
      </c>
      <c r="E1170" s="38">
        <v>1.08067179715265</v>
      </c>
    </row>
    <row r="1171" spans="1:5" x14ac:dyDescent="0.25">
      <c r="A1171" s="60">
        <v>21080.578302387101</v>
      </c>
      <c r="B1171" s="38">
        <v>0.68493126519373004</v>
      </c>
      <c r="C1171" s="38"/>
      <c r="D1171" s="38">
        <v>0.81465058878774099</v>
      </c>
      <c r="E1171" s="38">
        <v>1.0804852914688501</v>
      </c>
    </row>
    <row r="1172" spans="1:5" x14ac:dyDescent="0.25">
      <c r="A1172" s="60">
        <v>21081.2546913195</v>
      </c>
      <c r="B1172" s="38">
        <v>0.68494726152718499</v>
      </c>
      <c r="C1172" s="38">
        <v>0.760264803874655</v>
      </c>
      <c r="D1172" s="38">
        <v>0.81461545120774204</v>
      </c>
      <c r="E1172" s="38">
        <v>1.08044170668232</v>
      </c>
    </row>
    <row r="1173" spans="1:5" x14ac:dyDescent="0.25">
      <c r="A1173" s="60">
        <v>21083.1784574046</v>
      </c>
      <c r="B1173" s="38">
        <v>0.68499275710952601</v>
      </c>
      <c r="C1173" s="38">
        <v>1.0635077659063801</v>
      </c>
      <c r="D1173" s="38">
        <v>0.81451553265561905</v>
      </c>
      <c r="E1173" s="38">
        <v>1.08031775433806</v>
      </c>
    </row>
    <row r="1174" spans="1:5" x14ac:dyDescent="0.25">
      <c r="A1174" s="60">
        <v>21088.143801769402</v>
      </c>
      <c r="B1174" s="38">
        <v>0.68511017865454704</v>
      </c>
      <c r="C1174" s="38">
        <v>6.6145048764232302E-3</v>
      </c>
      <c r="D1174" s="38">
        <v>0.81425776598497601</v>
      </c>
      <c r="E1174" s="38">
        <v>1.0799978968858901</v>
      </c>
    </row>
    <row r="1175" spans="1:5" x14ac:dyDescent="0.25">
      <c r="A1175" s="60">
        <v>21091.531916096799</v>
      </c>
      <c r="B1175" s="38">
        <v>0.68519029736401404</v>
      </c>
      <c r="C1175" s="38"/>
      <c r="D1175" s="38">
        <v>0.81408198496946804</v>
      </c>
      <c r="E1175" s="38">
        <v>1.0797796996326601</v>
      </c>
    </row>
    <row r="1176" spans="1:5" x14ac:dyDescent="0.25">
      <c r="A1176" s="60">
        <v>21095.142445353998</v>
      </c>
      <c r="B1176" s="38">
        <v>0.685275671799633</v>
      </c>
      <c r="C1176" s="38">
        <v>1.5726240603344901</v>
      </c>
      <c r="D1176" s="38">
        <v>0.813894760288979</v>
      </c>
      <c r="E1176" s="38">
        <v>1.0795472307679701</v>
      </c>
    </row>
    <row r="1177" spans="1:5" x14ac:dyDescent="0.25">
      <c r="A1177" s="60">
        <v>21097.618076431401</v>
      </c>
      <c r="B1177" s="38">
        <v>0.68533420825651903</v>
      </c>
      <c r="C1177" s="38">
        <v>1.00481368100798</v>
      </c>
      <c r="D1177" s="38">
        <v>0.81376644313422597</v>
      </c>
      <c r="E1177" s="38">
        <v>1.07938786498053</v>
      </c>
    </row>
    <row r="1178" spans="1:5" x14ac:dyDescent="0.25">
      <c r="A1178" s="60">
        <v>21097.618076431401</v>
      </c>
      <c r="B1178" s="38">
        <v>0.68533420825651903</v>
      </c>
      <c r="C1178" s="38">
        <v>1.2242014358964499</v>
      </c>
      <c r="D1178" s="38">
        <v>0.81376644313422597</v>
      </c>
      <c r="E1178" s="38">
        <v>1.07938786498053</v>
      </c>
    </row>
    <row r="1179" spans="1:5" x14ac:dyDescent="0.25">
      <c r="A1179" s="60">
        <v>21097.618076431401</v>
      </c>
      <c r="B1179" s="38">
        <v>0.68533420825651903</v>
      </c>
      <c r="C1179" s="38">
        <v>1.1798749927674399</v>
      </c>
      <c r="D1179" s="38">
        <v>0.81376644313422597</v>
      </c>
      <c r="E1179" s="38">
        <v>1.07938786498053</v>
      </c>
    </row>
    <row r="1180" spans="1:5" x14ac:dyDescent="0.25">
      <c r="A1180" s="60">
        <v>21098.842674577601</v>
      </c>
      <c r="B1180" s="38">
        <v>0.68536316329039804</v>
      </c>
      <c r="C1180" s="38">
        <v>1.0917853461275699</v>
      </c>
      <c r="D1180" s="38">
        <v>0.81370298687248199</v>
      </c>
      <c r="E1180" s="38">
        <v>1.0793090423064799</v>
      </c>
    </row>
    <row r="1181" spans="1:5" x14ac:dyDescent="0.25">
      <c r="A1181" s="60">
        <v>21098.885267698701</v>
      </c>
      <c r="B1181" s="38">
        <v>0.68536417037628306</v>
      </c>
      <c r="C1181" s="38">
        <v>-8.1637138240186993E-2</v>
      </c>
      <c r="D1181" s="38">
        <v>0.81370077998638801</v>
      </c>
      <c r="E1181" s="38">
        <v>1.07930630086267</v>
      </c>
    </row>
    <row r="1182" spans="1:5" x14ac:dyDescent="0.25">
      <c r="A1182" s="60">
        <v>21101.006478532501</v>
      </c>
      <c r="B1182" s="38">
        <v>0.68541432431106097</v>
      </c>
      <c r="C1182" s="38">
        <v>0.66946647225125699</v>
      </c>
      <c r="D1182" s="38">
        <v>0.81359089074694602</v>
      </c>
      <c r="E1182" s="38">
        <v>1.07916978173455</v>
      </c>
    </row>
    <row r="1183" spans="1:5" x14ac:dyDescent="0.25">
      <c r="A1183" s="60">
        <v>21102.881142493199</v>
      </c>
      <c r="B1183" s="38">
        <v>0.68545864778153598</v>
      </c>
      <c r="C1183" s="38">
        <v>0.54016851613143402</v>
      </c>
      <c r="D1183" s="38">
        <v>0.81349380243998004</v>
      </c>
      <c r="E1183" s="38">
        <v>1.0790491456417901</v>
      </c>
    </row>
    <row r="1184" spans="1:5" x14ac:dyDescent="0.25">
      <c r="A1184" s="60">
        <v>21112.057695458301</v>
      </c>
      <c r="B1184" s="38">
        <v>0.68567559787416299</v>
      </c>
      <c r="C1184" s="38">
        <v>1.1765013871138299</v>
      </c>
      <c r="D1184" s="38">
        <v>0.81301893989963003</v>
      </c>
      <c r="E1184" s="38">
        <v>1.0784588377161</v>
      </c>
    </row>
    <row r="1185" spans="1:5" x14ac:dyDescent="0.25">
      <c r="A1185" s="60">
        <v>21113.244222735</v>
      </c>
      <c r="B1185" s="38">
        <v>0.68570364767248904</v>
      </c>
      <c r="C1185" s="38">
        <v>0.73744490761458203</v>
      </c>
      <c r="D1185" s="38">
        <v>0.81295758750583402</v>
      </c>
      <c r="E1185" s="38">
        <v>1.0783825365327699</v>
      </c>
    </row>
    <row r="1186" spans="1:5" x14ac:dyDescent="0.25">
      <c r="A1186" s="60">
        <v>21116.536578178599</v>
      </c>
      <c r="B1186" s="38">
        <v>0.68578147757682395</v>
      </c>
      <c r="C1186" s="38">
        <v>0.53517155025732999</v>
      </c>
      <c r="D1186" s="38">
        <v>0.812787404875293</v>
      </c>
      <c r="E1186" s="38">
        <v>1.0781708480511101</v>
      </c>
    </row>
    <row r="1187" spans="1:5" x14ac:dyDescent="0.25">
      <c r="A1187" s="60">
        <v>21117.805684742099</v>
      </c>
      <c r="B1187" s="38">
        <v>0.68581147786306196</v>
      </c>
      <c r="C1187" s="38">
        <v>0.49153401734121099</v>
      </c>
      <c r="D1187" s="38">
        <v>0.81272182684726701</v>
      </c>
      <c r="E1187" s="38">
        <v>1.0780892604174701</v>
      </c>
    </row>
    <row r="1188" spans="1:5" x14ac:dyDescent="0.25">
      <c r="A1188" s="60">
        <v>21117.9109149916</v>
      </c>
      <c r="B1188" s="38">
        <v>0.68581396536911998</v>
      </c>
      <c r="C1188" s="38">
        <v>0.87825869364657205</v>
      </c>
      <c r="D1188" s="38">
        <v>0.81271638988746497</v>
      </c>
      <c r="E1188" s="38">
        <v>1.0780824957341899</v>
      </c>
    </row>
    <row r="1189" spans="1:5" x14ac:dyDescent="0.25">
      <c r="A1189" s="60">
        <v>21119.021301222499</v>
      </c>
      <c r="B1189" s="38">
        <v>0.68584021325247702</v>
      </c>
      <c r="C1189" s="38">
        <v>0.312598305725165</v>
      </c>
      <c r="D1189" s="38">
        <v>0.81265902449314498</v>
      </c>
      <c r="E1189" s="38">
        <v>1.07801111783082</v>
      </c>
    </row>
    <row r="1190" spans="1:5" x14ac:dyDescent="0.25">
      <c r="A1190" s="60">
        <v>21120.374323754499</v>
      </c>
      <c r="B1190" s="38">
        <v>0.68587219620122597</v>
      </c>
      <c r="C1190" s="38">
        <v>1.1647962859984999</v>
      </c>
      <c r="D1190" s="38">
        <v>0.81258913681548495</v>
      </c>
      <c r="E1190" s="38">
        <v>1.0779241497311001</v>
      </c>
    </row>
    <row r="1191" spans="1:5" x14ac:dyDescent="0.25">
      <c r="A1191" s="60">
        <v>21122.0146978749</v>
      </c>
      <c r="B1191" s="38">
        <v>0.685910970877326</v>
      </c>
      <c r="C1191" s="38">
        <v>1.13685333109994</v>
      </c>
      <c r="D1191" s="38">
        <v>0.81250442563570702</v>
      </c>
      <c r="E1191" s="38">
        <v>1.07781872182487</v>
      </c>
    </row>
    <row r="1192" spans="1:5" x14ac:dyDescent="0.25">
      <c r="A1192" s="60">
        <v>21125.294012899602</v>
      </c>
      <c r="B1192" s="38">
        <v>0.68598848394276801</v>
      </c>
      <c r="C1192" s="38">
        <v>1.33863703576738</v>
      </c>
      <c r="D1192" s="38">
        <v>0.81233514006504803</v>
      </c>
      <c r="E1192" s="38">
        <v>1.07760799188344</v>
      </c>
    </row>
    <row r="1193" spans="1:5" x14ac:dyDescent="0.25">
      <c r="A1193" s="60">
        <v>21126.497314485201</v>
      </c>
      <c r="B1193" s="38">
        <v>0.68601692553812299</v>
      </c>
      <c r="C1193" s="38">
        <v>1.0286374443191999</v>
      </c>
      <c r="D1193" s="38">
        <v>0.81227304397458699</v>
      </c>
      <c r="E1193" s="38">
        <v>1.0775306785960601</v>
      </c>
    </row>
    <row r="1194" spans="1:5" x14ac:dyDescent="0.25">
      <c r="A1194" s="60">
        <v>21126.497314485201</v>
      </c>
      <c r="B1194" s="38">
        <v>0.68601692553812299</v>
      </c>
      <c r="C1194" s="38">
        <v>0.86244599576039704</v>
      </c>
      <c r="D1194" s="38">
        <v>0.81227304397458699</v>
      </c>
      <c r="E1194" s="38">
        <v>1.0775306785960601</v>
      </c>
    </row>
    <row r="1195" spans="1:5" x14ac:dyDescent="0.25">
      <c r="A1195" s="60">
        <v>21127.344158311898</v>
      </c>
      <c r="B1195" s="38">
        <v>0.68603694153183004</v>
      </c>
      <c r="C1195" s="38">
        <v>0.92315868828931602</v>
      </c>
      <c r="D1195" s="38">
        <v>0.81222934958015203</v>
      </c>
      <c r="E1195" s="38">
        <v>1.0774762717028801</v>
      </c>
    </row>
    <row r="1196" spans="1:5" x14ac:dyDescent="0.25">
      <c r="A1196" s="60">
        <v>21127.975661334</v>
      </c>
      <c r="B1196" s="38">
        <v>0.68605186759235404</v>
      </c>
      <c r="C1196" s="38">
        <v>0.54617133880667801</v>
      </c>
      <c r="D1196" s="38">
        <v>0.81219676972069599</v>
      </c>
      <c r="E1196" s="38">
        <v>1.07743570169647</v>
      </c>
    </row>
    <row r="1197" spans="1:5" x14ac:dyDescent="0.25">
      <c r="A1197" s="60">
        <v>21142.140235097599</v>
      </c>
      <c r="B1197" s="38">
        <v>0.68638662676891604</v>
      </c>
      <c r="C1197" s="38">
        <v>1.1681977945884101</v>
      </c>
      <c r="D1197" s="38">
        <v>0.811466828242557</v>
      </c>
      <c r="E1197" s="38">
        <v>1.0765261595779001</v>
      </c>
    </row>
    <row r="1198" spans="1:5" x14ac:dyDescent="0.25">
      <c r="A1198" s="60">
        <v>21142.292026583302</v>
      </c>
      <c r="B1198" s="38">
        <v>0.68639021381399001</v>
      </c>
      <c r="C1198" s="38">
        <v>0.46419266440058699</v>
      </c>
      <c r="D1198" s="38">
        <v>0.81145901455684699</v>
      </c>
      <c r="E1198" s="38">
        <v>1.0765164172528601</v>
      </c>
    </row>
    <row r="1199" spans="1:5" x14ac:dyDescent="0.25">
      <c r="A1199" s="60">
        <v>21143.264440284202</v>
      </c>
      <c r="B1199" s="38">
        <v>0.68641319314481797</v>
      </c>
      <c r="C1199" s="38">
        <v>0.64310911606022503</v>
      </c>
      <c r="D1199" s="38">
        <v>0.81140896248877203</v>
      </c>
      <c r="E1199" s="38">
        <v>1.0764540078248099</v>
      </c>
    </row>
    <row r="1200" spans="1:5" x14ac:dyDescent="0.25">
      <c r="A1200" s="60">
        <v>21149.671862779502</v>
      </c>
      <c r="B1200" s="38">
        <v>0.68656460127778196</v>
      </c>
      <c r="C1200" s="38">
        <v>0.66066697782174399</v>
      </c>
      <c r="D1200" s="38">
        <v>0.81107934741327004</v>
      </c>
      <c r="E1200" s="38">
        <v>1.0760428800088999</v>
      </c>
    </row>
    <row r="1201" spans="1:5" x14ac:dyDescent="0.25">
      <c r="A1201" s="60">
        <v>21152.316615498701</v>
      </c>
      <c r="B1201" s="38">
        <v>0.68662709347155404</v>
      </c>
      <c r="C1201" s="38">
        <v>0.64054026990047996</v>
      </c>
      <c r="D1201" s="38">
        <v>0.81094338952484102</v>
      </c>
      <c r="E1201" s="38">
        <v>1.0758732320028701</v>
      </c>
    </row>
    <row r="1202" spans="1:5" x14ac:dyDescent="0.25">
      <c r="A1202" s="60">
        <v>21155.376552538899</v>
      </c>
      <c r="B1202" s="38">
        <v>0.68669939330764795</v>
      </c>
      <c r="C1202" s="38">
        <v>1.04561016679745</v>
      </c>
      <c r="D1202" s="38">
        <v>0.81078615814417798</v>
      </c>
      <c r="E1202" s="38">
        <v>1.0756769889942499</v>
      </c>
    </row>
    <row r="1203" spans="1:5" x14ac:dyDescent="0.25">
      <c r="A1203" s="60">
        <v>21156.579854124499</v>
      </c>
      <c r="B1203" s="38">
        <v>0.68672782399981702</v>
      </c>
      <c r="C1203" s="38">
        <v>1.0916672421040801</v>
      </c>
      <c r="D1203" s="38">
        <v>0.81072434840008201</v>
      </c>
      <c r="E1203" s="38">
        <v>1.0755998285275199</v>
      </c>
    </row>
    <row r="1204" spans="1:5" x14ac:dyDescent="0.25">
      <c r="A1204" s="60">
        <v>21156.601150685001</v>
      </c>
      <c r="B1204" s="38">
        <v>0.68672832717475196</v>
      </c>
      <c r="C1204" s="38">
        <v>1.1766290145056599</v>
      </c>
      <c r="D1204" s="38">
        <v>0.81072325456859295</v>
      </c>
      <c r="E1204" s="38">
        <v>1.0755984629631099</v>
      </c>
    </row>
    <row r="1205" spans="1:5" x14ac:dyDescent="0.25">
      <c r="A1205" s="60">
        <v>21157.78315571</v>
      </c>
      <c r="B1205" s="38">
        <v>0.68675625425266595</v>
      </c>
      <c r="C1205" s="38">
        <v>1.1401799436693301</v>
      </c>
      <c r="D1205" s="38">
        <v>0.81066255026799805</v>
      </c>
      <c r="E1205" s="38">
        <v>1.0755226742191399</v>
      </c>
    </row>
    <row r="1206" spans="1:5" x14ac:dyDescent="0.25">
      <c r="A1206" s="60">
        <v>21167.0683013747</v>
      </c>
      <c r="B1206" s="38">
        <v>0.68697561840230303</v>
      </c>
      <c r="C1206" s="38">
        <v>-1.5935468850733301</v>
      </c>
      <c r="D1206" s="38">
        <v>0.810186083542346</v>
      </c>
      <c r="E1206" s="38">
        <v>1.07492752888333</v>
      </c>
    </row>
    <row r="1207" spans="1:5" x14ac:dyDescent="0.25">
      <c r="A1207" s="60">
        <v>21170.462610871102</v>
      </c>
      <c r="B1207" s="38">
        <v>0.68705580335355498</v>
      </c>
      <c r="C1207" s="38">
        <v>0.80108235161908703</v>
      </c>
      <c r="D1207" s="38">
        <v>0.81001207859913904</v>
      </c>
      <c r="E1207" s="38">
        <v>1.0747100574191299</v>
      </c>
    </row>
    <row r="1208" spans="1:5" x14ac:dyDescent="0.25">
      <c r="A1208" s="60">
        <v>21172.265367857999</v>
      </c>
      <c r="B1208" s="38">
        <v>0.68709838907736198</v>
      </c>
      <c r="C1208" s="38">
        <v>1.1922158578153701</v>
      </c>
      <c r="D1208" s="38">
        <v>0.80991970056884699</v>
      </c>
      <c r="E1208" s="38">
        <v>1.0745945758620301</v>
      </c>
    </row>
    <row r="1209" spans="1:5" x14ac:dyDescent="0.25">
      <c r="A1209" s="60">
        <v>21172.741007585999</v>
      </c>
      <c r="B1209" s="38">
        <v>0.68710962473683201</v>
      </c>
      <c r="C1209" s="38">
        <v>0.22698590304197599</v>
      </c>
      <c r="D1209" s="38">
        <v>0.80989533193583896</v>
      </c>
      <c r="E1209" s="38">
        <v>1.07456410950841</v>
      </c>
    </row>
    <row r="1210" spans="1:5" x14ac:dyDescent="0.25">
      <c r="A1210" s="60">
        <v>21174.0749329225</v>
      </c>
      <c r="B1210" s="38">
        <v>0.68714113462646298</v>
      </c>
      <c r="C1210" s="38">
        <v>0.332051445674719</v>
      </c>
      <c r="D1210" s="38">
        <v>0.80982700024403698</v>
      </c>
      <c r="E1210" s="38">
        <v>1.0744786721950901</v>
      </c>
    </row>
    <row r="1211" spans="1:5" x14ac:dyDescent="0.25">
      <c r="A1211" s="60">
        <v>21178.899476041799</v>
      </c>
      <c r="B1211" s="38">
        <v>0.68725509509511695</v>
      </c>
      <c r="C1211" s="38">
        <v>-2.1181092855192398</v>
      </c>
      <c r="D1211" s="38">
        <v>0.80957997915609103</v>
      </c>
      <c r="E1211" s="38">
        <v>1.07416972613677</v>
      </c>
    </row>
    <row r="1212" spans="1:5" x14ac:dyDescent="0.25">
      <c r="A1212" s="60">
        <v>21179.622929399</v>
      </c>
      <c r="B1212" s="38">
        <v>0.68727218316238603</v>
      </c>
      <c r="C1212" s="38">
        <v>0.79308244430804598</v>
      </c>
      <c r="D1212" s="38">
        <v>0.80954295406040799</v>
      </c>
      <c r="E1212" s="38">
        <v>1.07412340745547</v>
      </c>
    </row>
    <row r="1213" spans="1:5" x14ac:dyDescent="0.25">
      <c r="A1213" s="60">
        <v>21185.177202960102</v>
      </c>
      <c r="B1213" s="38">
        <v>0.68740337051346001</v>
      </c>
      <c r="C1213" s="38">
        <v>0.57871528754009904</v>
      </c>
      <c r="D1213" s="38">
        <v>0.80925883873203996</v>
      </c>
      <c r="E1213" s="38">
        <v>1.0737678733290299</v>
      </c>
    </row>
    <row r="1214" spans="1:5" x14ac:dyDescent="0.25">
      <c r="A1214" s="60">
        <v>21185.8213089661</v>
      </c>
      <c r="B1214" s="38">
        <v>0.68741858315172999</v>
      </c>
      <c r="C1214" s="38">
        <v>0.52856851603011501</v>
      </c>
      <c r="D1214" s="38">
        <v>0.80922590744376899</v>
      </c>
      <c r="E1214" s="38">
        <v>1.0737266521133999</v>
      </c>
    </row>
    <row r="1215" spans="1:5" x14ac:dyDescent="0.25">
      <c r="A1215" s="60">
        <v>21189.803821354999</v>
      </c>
      <c r="B1215" s="38">
        <v>0.68751264017648095</v>
      </c>
      <c r="C1215" s="38">
        <v>0.80021454655008195</v>
      </c>
      <c r="D1215" s="38">
        <v>0.80902236887162204</v>
      </c>
      <c r="E1215" s="38">
        <v>1.0734718207659499</v>
      </c>
    </row>
    <row r="1216" spans="1:5" x14ac:dyDescent="0.25">
      <c r="A1216" s="60">
        <v>21192.2395877278</v>
      </c>
      <c r="B1216" s="38">
        <v>0.68757016450456399</v>
      </c>
      <c r="C1216" s="38">
        <v>0.90982161390909</v>
      </c>
      <c r="D1216" s="38">
        <v>0.808897945995669</v>
      </c>
      <c r="E1216" s="38">
        <v>1.0733159957195999</v>
      </c>
    </row>
    <row r="1217" spans="1:5" x14ac:dyDescent="0.25">
      <c r="A1217" s="60">
        <v>21196.741365278001</v>
      </c>
      <c r="B1217" s="38">
        <v>0.68767647601137605</v>
      </c>
      <c r="C1217" s="38">
        <v>0.34337882134445302</v>
      </c>
      <c r="D1217" s="38">
        <v>0.808668117131912</v>
      </c>
      <c r="E1217" s="38">
        <v>1.07302806780104</v>
      </c>
    </row>
    <row r="1218" spans="1:5" x14ac:dyDescent="0.25">
      <c r="A1218" s="60">
        <v>21197.1004701368</v>
      </c>
      <c r="B1218" s="38">
        <v>0.68768495616496095</v>
      </c>
      <c r="C1218" s="38">
        <v>0.96714673912534599</v>
      </c>
      <c r="D1218" s="38">
        <v>0.80864979101812096</v>
      </c>
      <c r="E1218" s="38">
        <v>1.0730051036949699</v>
      </c>
    </row>
    <row r="1219" spans="1:5" x14ac:dyDescent="0.25">
      <c r="A1219" s="60">
        <v>21199.920007765599</v>
      </c>
      <c r="B1219" s="38">
        <v>0.68775153731507299</v>
      </c>
      <c r="C1219" s="38">
        <v>1.30987333277763</v>
      </c>
      <c r="D1219" s="38">
        <v>0.80850593944857896</v>
      </c>
      <c r="E1219" s="38">
        <v>1.0728248187959699</v>
      </c>
    </row>
    <row r="1220" spans="1:5" x14ac:dyDescent="0.25">
      <c r="A1220" s="60">
        <v>21203.680502113999</v>
      </c>
      <c r="B1220" s="38">
        <v>0.68784033458362304</v>
      </c>
      <c r="C1220" s="38">
        <v>0.40691915046211502</v>
      </c>
      <c r="D1220" s="38">
        <v>0.80831418367289298</v>
      </c>
      <c r="E1220" s="38">
        <v>1.07258442160832</v>
      </c>
    </row>
    <row r="1221" spans="1:5" x14ac:dyDescent="0.25">
      <c r="A1221" s="60">
        <v>21204.905100260101</v>
      </c>
      <c r="B1221" s="38">
        <v>0.68786925030662704</v>
      </c>
      <c r="C1221" s="38">
        <v>0.600917633903708</v>
      </c>
      <c r="D1221" s="38">
        <v>0.80825176421821499</v>
      </c>
      <c r="E1221" s="38">
        <v>1.07250614996742</v>
      </c>
    </row>
    <row r="1222" spans="1:5" x14ac:dyDescent="0.25">
      <c r="A1222" s="60">
        <v>21204.905100260101</v>
      </c>
      <c r="B1222" s="38">
        <v>0.68786925030662704</v>
      </c>
      <c r="C1222" s="38">
        <v>0.62955387496399495</v>
      </c>
      <c r="D1222" s="38">
        <v>0.80825176421821499</v>
      </c>
      <c r="E1222" s="38">
        <v>1.07250614996742</v>
      </c>
    </row>
    <row r="1223" spans="1:5" x14ac:dyDescent="0.25">
      <c r="A1223" s="60">
        <v>21205.8415736854</v>
      </c>
      <c r="B1223" s="38">
        <v>0.68789136239445903</v>
      </c>
      <c r="C1223" s="38">
        <v>0.66179186752006702</v>
      </c>
      <c r="D1223" s="38">
        <v>0.80820403933337803</v>
      </c>
      <c r="E1223" s="38">
        <v>1.07244629856118</v>
      </c>
    </row>
    <row r="1224" spans="1:5" x14ac:dyDescent="0.25">
      <c r="A1224" s="60">
        <v>21206.0776962817</v>
      </c>
      <c r="B1224" s="38">
        <v>0.68789693769773597</v>
      </c>
      <c r="C1224" s="38">
        <v>0.65667757309899599</v>
      </c>
      <c r="D1224" s="38">
        <v>0.80819200712902095</v>
      </c>
      <c r="E1224" s="38">
        <v>1.07243120821811</v>
      </c>
    </row>
    <row r="1225" spans="1:5" x14ac:dyDescent="0.25">
      <c r="A1225" s="60">
        <v>21206.129698406199</v>
      </c>
      <c r="B1225" s="38">
        <v>0.68789816556440797</v>
      </c>
      <c r="C1225" s="38">
        <v>0.42103100679793398</v>
      </c>
      <c r="D1225" s="38">
        <v>0.80818935729625296</v>
      </c>
      <c r="E1225" s="38">
        <v>1.07242788485045</v>
      </c>
    </row>
    <row r="1226" spans="1:5" x14ac:dyDescent="0.25">
      <c r="A1226" s="60">
        <v>21206.129698406199</v>
      </c>
      <c r="B1226" s="38">
        <v>0.68789816556440797</v>
      </c>
      <c r="C1226" s="38">
        <v>0.49409375335165401</v>
      </c>
      <c r="D1226" s="38">
        <v>0.80818935729625296</v>
      </c>
      <c r="E1226" s="38">
        <v>1.07242788485045</v>
      </c>
    </row>
    <row r="1227" spans="1:5" x14ac:dyDescent="0.25">
      <c r="A1227" s="60">
        <v>21206.129698406199</v>
      </c>
      <c r="B1227" s="38">
        <v>0.68789816556440797</v>
      </c>
      <c r="C1227" s="38">
        <v>0.249759933014992</v>
      </c>
      <c r="D1227" s="38">
        <v>0.80818935729625296</v>
      </c>
      <c r="E1227" s="38">
        <v>1.07242788485045</v>
      </c>
    </row>
    <row r="1228" spans="1:5" x14ac:dyDescent="0.25">
      <c r="A1228" s="60">
        <v>21206.129698406199</v>
      </c>
      <c r="B1228" s="38">
        <v>0.68789816556440797</v>
      </c>
      <c r="C1228" s="38">
        <v>0.54780384030279605</v>
      </c>
      <c r="D1228" s="38">
        <v>0.80818935729625296</v>
      </c>
      <c r="E1228" s="38">
        <v>1.07242788485045</v>
      </c>
    </row>
    <row r="1229" spans="1:5" x14ac:dyDescent="0.25">
      <c r="A1229" s="60">
        <v>21206.129698406199</v>
      </c>
      <c r="B1229" s="38">
        <v>0.68789816556440797</v>
      </c>
      <c r="C1229" s="38">
        <v>0.85355994537612601</v>
      </c>
      <c r="D1229" s="38">
        <v>0.80818935729625296</v>
      </c>
      <c r="E1229" s="38">
        <v>1.07242788485045</v>
      </c>
    </row>
    <row r="1230" spans="1:5" x14ac:dyDescent="0.25">
      <c r="A1230" s="60">
        <v>21206.129698406199</v>
      </c>
      <c r="B1230" s="38">
        <v>0.68789816556440797</v>
      </c>
      <c r="C1230" s="38">
        <v>0.93440483922690998</v>
      </c>
      <c r="D1230" s="38">
        <v>0.80818935729625296</v>
      </c>
      <c r="E1230" s="38">
        <v>1.07242788485045</v>
      </c>
    </row>
    <row r="1231" spans="1:5" x14ac:dyDescent="0.25">
      <c r="A1231" s="60">
        <v>21206.129698406199</v>
      </c>
      <c r="B1231" s="38">
        <v>0.68789816556440797</v>
      </c>
      <c r="C1231" s="38">
        <v>0.49729614867695099</v>
      </c>
      <c r="D1231" s="38">
        <v>0.80818935729625296</v>
      </c>
      <c r="E1231" s="38">
        <v>1.07242788485045</v>
      </c>
    </row>
    <row r="1232" spans="1:5" x14ac:dyDescent="0.25">
      <c r="A1232" s="60">
        <v>21206.129698406199</v>
      </c>
      <c r="B1232" s="38">
        <v>0.68789816556440797</v>
      </c>
      <c r="C1232" s="38">
        <v>0.76833249360810396</v>
      </c>
      <c r="D1232" s="38">
        <v>0.80818935729625296</v>
      </c>
      <c r="E1232" s="38">
        <v>1.07242788485045</v>
      </c>
    </row>
    <row r="1233" spans="1:5" x14ac:dyDescent="0.25">
      <c r="A1233" s="60">
        <v>21206.129698406199</v>
      </c>
      <c r="B1233" s="38">
        <v>0.68789816556440797</v>
      </c>
      <c r="C1233" s="38"/>
      <c r="D1233" s="38">
        <v>0.80818935729625296</v>
      </c>
      <c r="E1233" s="38">
        <v>1.07242788485045</v>
      </c>
    </row>
    <row r="1234" spans="1:5" x14ac:dyDescent="0.25">
      <c r="A1234" s="60">
        <v>21206.129698406199</v>
      </c>
      <c r="B1234" s="38">
        <v>0.68789816556440797</v>
      </c>
      <c r="C1234" s="38">
        <v>0.64838882461017999</v>
      </c>
      <c r="D1234" s="38">
        <v>0.80818935729625296</v>
      </c>
      <c r="E1234" s="38">
        <v>1.07242788485045</v>
      </c>
    </row>
    <row r="1235" spans="1:5" x14ac:dyDescent="0.25">
      <c r="A1235" s="60">
        <v>21209.596041417099</v>
      </c>
      <c r="B1235" s="38">
        <v>0.68798001046236101</v>
      </c>
      <c r="C1235" s="38">
        <v>0.32492695711623398</v>
      </c>
      <c r="D1235" s="38">
        <v>0.80801277654961701</v>
      </c>
      <c r="E1235" s="38">
        <v>1.0722063832993201</v>
      </c>
    </row>
    <row r="1236" spans="1:5" x14ac:dyDescent="0.25">
      <c r="A1236" s="60">
        <v>21217.948234988598</v>
      </c>
      <c r="B1236" s="38">
        <v>0.68817720133538496</v>
      </c>
      <c r="C1236" s="38">
        <v>1.2042562029914901</v>
      </c>
      <c r="D1236" s="38">
        <v>0.80758771784636596</v>
      </c>
      <c r="E1236" s="38">
        <v>1.07167288808908</v>
      </c>
    </row>
    <row r="1237" spans="1:5" x14ac:dyDescent="0.25">
      <c r="A1237" s="60">
        <v>21218.221487744198</v>
      </c>
      <c r="B1237" s="38">
        <v>0.68818365232112699</v>
      </c>
      <c r="C1237" s="38">
        <v>0.466309038186008</v>
      </c>
      <c r="D1237" s="38">
        <v>0.807573821437923</v>
      </c>
      <c r="E1237" s="38">
        <v>1.07165543925829</v>
      </c>
    </row>
    <row r="1238" spans="1:5" x14ac:dyDescent="0.25">
      <c r="A1238" s="60">
        <v>21219.1728331347</v>
      </c>
      <c r="B1238" s="38">
        <v>0.68820611162204903</v>
      </c>
      <c r="C1238" s="38">
        <v>0.93779016075386001</v>
      </c>
      <c r="D1238" s="38">
        <v>0.80752544520540703</v>
      </c>
      <c r="E1238" s="38">
        <v>1.07159469268715</v>
      </c>
    </row>
    <row r="1239" spans="1:5" x14ac:dyDescent="0.25">
      <c r="A1239" s="60">
        <v>21222.904987032802</v>
      </c>
      <c r="B1239" s="38">
        <v>0.688294217341757</v>
      </c>
      <c r="C1239" s="38">
        <v>0.88521636571066198</v>
      </c>
      <c r="D1239" s="38">
        <v>0.80733573789346802</v>
      </c>
      <c r="E1239" s="38">
        <v>1.0713564205205399</v>
      </c>
    </row>
    <row r="1240" spans="1:5" x14ac:dyDescent="0.25">
      <c r="A1240" s="60">
        <v>21225.392404648701</v>
      </c>
      <c r="B1240" s="38">
        <v>0.68835293589885505</v>
      </c>
      <c r="C1240" s="38">
        <v>0.72582670587353304</v>
      </c>
      <c r="D1240" s="38">
        <v>0.80720936676536204</v>
      </c>
      <c r="E1240" s="38">
        <v>1.0711976500655001</v>
      </c>
    </row>
    <row r="1241" spans="1:5" x14ac:dyDescent="0.25">
      <c r="A1241" s="60">
        <v>21226.417344448299</v>
      </c>
      <c r="B1241" s="38">
        <v>0.68837713030199199</v>
      </c>
      <c r="C1241" s="38">
        <v>1.2202993195857399</v>
      </c>
      <c r="D1241" s="38">
        <v>0.807157310868031</v>
      </c>
      <c r="E1241" s="38">
        <v>1.0711322366425</v>
      </c>
    </row>
    <row r="1242" spans="1:5" x14ac:dyDescent="0.25">
      <c r="A1242" s="60">
        <v>21227.216833537401</v>
      </c>
      <c r="B1242" s="38">
        <v>0.68839600255886202</v>
      </c>
      <c r="C1242" s="38">
        <v>0.67281417380205</v>
      </c>
      <c r="D1242" s="38">
        <v>0.80711671164148102</v>
      </c>
      <c r="E1242" s="38">
        <v>1.0710812150762301</v>
      </c>
    </row>
    <row r="1243" spans="1:5" x14ac:dyDescent="0.25">
      <c r="A1243" s="60">
        <v>21227.438901464699</v>
      </c>
      <c r="B1243" s="38">
        <v>0.68840124452477303</v>
      </c>
      <c r="C1243" s="38">
        <v>0.923213105634346</v>
      </c>
      <c r="D1243" s="38">
        <v>0.80710543567243198</v>
      </c>
      <c r="E1243" s="38">
        <v>1.0710670437071801</v>
      </c>
    </row>
    <row r="1244" spans="1:5" x14ac:dyDescent="0.25">
      <c r="A1244" s="60">
        <v>21228.531964862999</v>
      </c>
      <c r="B1244" s="38">
        <v>0.68842704631936102</v>
      </c>
      <c r="C1244" s="38">
        <v>1.2101270133659401</v>
      </c>
      <c r="D1244" s="38">
        <v>0.80704993918608203</v>
      </c>
      <c r="E1244" s="38">
        <v>1.07099729251299</v>
      </c>
    </row>
    <row r="1245" spans="1:5" x14ac:dyDescent="0.25">
      <c r="A1245" s="60">
        <v>21230.620423147499</v>
      </c>
      <c r="B1245" s="38">
        <v>0.68847634339849895</v>
      </c>
      <c r="C1245" s="38">
        <v>1.20198008251799</v>
      </c>
      <c r="D1245" s="38">
        <v>0.80694393331208802</v>
      </c>
      <c r="E1245" s="38">
        <v>1.0708640372170299</v>
      </c>
    </row>
    <row r="1246" spans="1:5" x14ac:dyDescent="0.25">
      <c r="A1246" s="60">
        <v>21231.184552429899</v>
      </c>
      <c r="B1246" s="38">
        <v>0.68848965917108595</v>
      </c>
      <c r="C1246" s="38">
        <v>1.1844489951403201</v>
      </c>
      <c r="D1246" s="38">
        <v>0.80691530564724101</v>
      </c>
      <c r="E1246" s="38">
        <v>1.0708280459127799</v>
      </c>
    </row>
    <row r="1247" spans="1:5" x14ac:dyDescent="0.25">
      <c r="A1247" s="60">
        <v>21234.6030492463</v>
      </c>
      <c r="B1247" s="38">
        <v>0.68857034762596603</v>
      </c>
      <c r="C1247" s="38">
        <v>0.72759200341432395</v>
      </c>
      <c r="D1247" s="38">
        <v>0.80674188660850499</v>
      </c>
      <c r="E1247" s="38">
        <v>1.0706099766747901</v>
      </c>
    </row>
    <row r="1248" spans="1:5" x14ac:dyDescent="0.25">
      <c r="A1248" s="60">
        <v>21234.809598403499</v>
      </c>
      <c r="B1248" s="38">
        <v>0.68857522278924799</v>
      </c>
      <c r="C1248" s="38">
        <v>0.72861344698533803</v>
      </c>
      <c r="D1248" s="38">
        <v>0.80673141165214102</v>
      </c>
      <c r="E1248" s="38">
        <v>1.0705968023532799</v>
      </c>
    </row>
    <row r="1249" spans="1:5" x14ac:dyDescent="0.25">
      <c r="A1249" s="60">
        <v>21238.208526565999</v>
      </c>
      <c r="B1249" s="38">
        <v>0.68865544549198598</v>
      </c>
      <c r="C1249" s="38">
        <v>1.0622856437649599</v>
      </c>
      <c r="D1249" s="38">
        <v>0.80655909057298103</v>
      </c>
      <c r="E1249" s="38">
        <v>1.0703800356115101</v>
      </c>
    </row>
    <row r="1250" spans="1:5" x14ac:dyDescent="0.25">
      <c r="A1250" s="60">
        <v>21240.789668553902</v>
      </c>
      <c r="B1250" s="38">
        <v>0.68871636408651304</v>
      </c>
      <c r="C1250" s="38">
        <v>1.18390717407164</v>
      </c>
      <c r="D1250" s="38">
        <v>0.80642829642927605</v>
      </c>
      <c r="E1250" s="38">
        <v>1.07021545729356</v>
      </c>
    </row>
    <row r="1251" spans="1:5" x14ac:dyDescent="0.25">
      <c r="A1251" s="60">
        <v>21241.363621777102</v>
      </c>
      <c r="B1251" s="38">
        <v>0.68872990990740901</v>
      </c>
      <c r="C1251" s="38">
        <v>0.63827274778154297</v>
      </c>
      <c r="D1251" s="38">
        <v>0.80639922030141098</v>
      </c>
      <c r="E1251" s="38">
        <v>1.07017886499291</v>
      </c>
    </row>
    <row r="1252" spans="1:5" x14ac:dyDescent="0.25">
      <c r="A1252" s="60">
        <v>21243.262325276901</v>
      </c>
      <c r="B1252" s="38">
        <v>0.68877472030576303</v>
      </c>
      <c r="C1252" s="38">
        <v>0.56650988012660897</v>
      </c>
      <c r="D1252" s="38">
        <v>0.80630305333746899</v>
      </c>
      <c r="E1252" s="38">
        <v>1.07005782382555</v>
      </c>
    </row>
    <row r="1253" spans="1:5" x14ac:dyDescent="0.25">
      <c r="A1253" s="60">
        <v>21245.484289044402</v>
      </c>
      <c r="B1253" s="38">
        <v>0.68882715837095099</v>
      </c>
      <c r="C1253" s="38">
        <v>1.1513892428707699</v>
      </c>
      <c r="D1253" s="38">
        <v>0.80619055313268895</v>
      </c>
      <c r="E1253" s="38">
        <v>1.0699161952868299</v>
      </c>
    </row>
    <row r="1254" spans="1:5" x14ac:dyDescent="0.25">
      <c r="A1254" s="60">
        <v>21245.939291307401</v>
      </c>
      <c r="B1254" s="38">
        <v>0.68883789617471403</v>
      </c>
      <c r="C1254" s="38">
        <v>0.860587401586832</v>
      </c>
      <c r="D1254" s="38">
        <v>0.80616752118153201</v>
      </c>
      <c r="E1254" s="38">
        <v>1.0698871960245899</v>
      </c>
    </row>
    <row r="1255" spans="1:5" x14ac:dyDescent="0.25">
      <c r="A1255" s="60">
        <v>21253.580114351102</v>
      </c>
      <c r="B1255" s="38">
        <v>0.68901820562200899</v>
      </c>
      <c r="C1255" s="38">
        <v>1.04719969751808</v>
      </c>
      <c r="D1255" s="38">
        <v>0.80578101500309696</v>
      </c>
      <c r="E1255" s="38">
        <v>1.0694003505759799</v>
      </c>
    </row>
    <row r="1256" spans="1:5" x14ac:dyDescent="0.25">
      <c r="A1256" s="60">
        <v>21254.8047124972</v>
      </c>
      <c r="B1256" s="38">
        <v>0.68904710217865095</v>
      </c>
      <c r="C1256" s="38">
        <v>1.3221636958059999</v>
      </c>
      <c r="D1256" s="38">
        <v>0.80571911661294704</v>
      </c>
      <c r="E1256" s="38">
        <v>1.0693223477595</v>
      </c>
    </row>
    <row r="1257" spans="1:5" x14ac:dyDescent="0.25">
      <c r="A1257" s="60">
        <v>21254.8047124972</v>
      </c>
      <c r="B1257" s="38">
        <v>0.68904710217865095</v>
      </c>
      <c r="C1257" s="38">
        <v>1.1013031290242801</v>
      </c>
      <c r="D1257" s="38">
        <v>0.80571911661294704</v>
      </c>
      <c r="E1257" s="38">
        <v>1.0693223477595</v>
      </c>
    </row>
    <row r="1258" spans="1:5" x14ac:dyDescent="0.25">
      <c r="A1258" s="60">
        <v>21254.8047124972</v>
      </c>
      <c r="B1258" s="38">
        <v>0.68904710217865095</v>
      </c>
      <c r="C1258" s="38">
        <v>1.0525041978012699</v>
      </c>
      <c r="D1258" s="38">
        <v>0.80571911661294704</v>
      </c>
      <c r="E1258" s="38">
        <v>1.0693223477595</v>
      </c>
    </row>
    <row r="1259" spans="1:5" x14ac:dyDescent="0.25">
      <c r="A1259" s="60">
        <v>21259.6169373296</v>
      </c>
      <c r="B1259" s="38">
        <v>0.68916065051421405</v>
      </c>
      <c r="C1259" s="38">
        <v>1.01195211215543</v>
      </c>
      <c r="D1259" s="38">
        <v>0.80547600504938099</v>
      </c>
      <c r="E1259" s="38">
        <v>1.0690158897733399</v>
      </c>
    </row>
    <row r="1260" spans="1:5" x14ac:dyDescent="0.25">
      <c r="A1260" s="60">
        <v>21260.817618818401</v>
      </c>
      <c r="B1260" s="38">
        <v>0.68918898041762</v>
      </c>
      <c r="C1260" s="38">
        <v>0.53708054635783797</v>
      </c>
      <c r="D1260" s="38">
        <v>0.8054153786446</v>
      </c>
      <c r="E1260" s="38">
        <v>1.0689394425985801</v>
      </c>
    </row>
    <row r="1261" spans="1:5" x14ac:dyDescent="0.25">
      <c r="A1261" s="60">
        <v>21262.664751859498</v>
      </c>
      <c r="B1261" s="38">
        <v>0.68923256235497099</v>
      </c>
      <c r="C1261" s="38">
        <v>0.91104804606763101</v>
      </c>
      <c r="D1261" s="38">
        <v>0.80532213537665898</v>
      </c>
      <c r="E1261" s="38">
        <v>1.0688218485326899</v>
      </c>
    </row>
    <row r="1262" spans="1:5" x14ac:dyDescent="0.25">
      <c r="A1262" s="60">
        <v>21264.305350721999</v>
      </c>
      <c r="B1262" s="38">
        <v>0.68927127033803104</v>
      </c>
      <c r="C1262" s="38">
        <v>1.03136370570969</v>
      </c>
      <c r="D1262" s="38">
        <v>0.80523934301534095</v>
      </c>
      <c r="E1262" s="38">
        <v>1.0687174158341</v>
      </c>
    </row>
    <row r="1263" spans="1:5" x14ac:dyDescent="0.25">
      <c r="A1263" s="60">
        <v>21264.8769968259</v>
      </c>
      <c r="B1263" s="38">
        <v>0.689284757447991</v>
      </c>
      <c r="C1263" s="38">
        <v>1.0717832526444799</v>
      </c>
      <c r="D1263" s="38">
        <v>0.80521050060009003</v>
      </c>
      <c r="E1263" s="38">
        <v>1.0686810303954399</v>
      </c>
    </row>
    <row r="1264" spans="1:5" x14ac:dyDescent="0.25">
      <c r="A1264" s="60">
        <v>21266.0802984115</v>
      </c>
      <c r="B1264" s="38">
        <v>0.68931314715647096</v>
      </c>
      <c r="C1264" s="38">
        <v>1.23913353596834</v>
      </c>
      <c r="D1264" s="38">
        <v>0.80514979736862502</v>
      </c>
      <c r="E1264" s="38">
        <v>1.06860444467888</v>
      </c>
    </row>
    <row r="1265" spans="1:5" x14ac:dyDescent="0.25">
      <c r="A1265" s="60">
        <v>21278.0984047313</v>
      </c>
      <c r="B1265" s="38">
        <v>0.68959666710595402</v>
      </c>
      <c r="C1265" s="38">
        <v>0.751648900337898</v>
      </c>
      <c r="D1265" s="38">
        <v>0.80454421709605695</v>
      </c>
      <c r="E1265" s="38">
        <v>1.06783989242015</v>
      </c>
    </row>
    <row r="1266" spans="1:5" x14ac:dyDescent="0.25">
      <c r="A1266" s="60">
        <v>21283.803006275</v>
      </c>
      <c r="B1266" s="38">
        <v>0.68973122855388203</v>
      </c>
      <c r="C1266" s="38">
        <v>0.61085065135544303</v>
      </c>
      <c r="D1266" s="38">
        <v>0.80425721552075602</v>
      </c>
      <c r="E1266" s="38">
        <v>1.0674772116317399</v>
      </c>
    </row>
    <row r="1267" spans="1:5" x14ac:dyDescent="0.25">
      <c r="A1267" s="60">
        <v>21283.831089404699</v>
      </c>
      <c r="B1267" s="38">
        <v>0.68973189095933296</v>
      </c>
      <c r="C1267" s="38">
        <v>0.94530098060516798</v>
      </c>
      <c r="D1267" s="38">
        <v>0.80425580335937796</v>
      </c>
      <c r="E1267" s="38">
        <v>1.0674754265565101</v>
      </c>
    </row>
    <row r="1268" spans="1:5" x14ac:dyDescent="0.25">
      <c r="A1268" s="60">
        <v>21284.1085256345</v>
      </c>
      <c r="B1268" s="38">
        <v>0.68973843491972497</v>
      </c>
      <c r="C1268" s="38">
        <v>1.0706575718517899</v>
      </c>
      <c r="D1268" s="38">
        <v>0.80424185284426597</v>
      </c>
      <c r="E1268" s="38">
        <v>1.0674577917993</v>
      </c>
    </row>
    <row r="1269" spans="1:5" x14ac:dyDescent="0.25">
      <c r="A1269" s="60">
        <v>21286.439431665502</v>
      </c>
      <c r="B1269" s="38">
        <v>0.68979341362824897</v>
      </c>
      <c r="C1269" s="38">
        <v>0.41412919661902903</v>
      </c>
      <c r="D1269" s="38">
        <v>0.80412467340764404</v>
      </c>
      <c r="E1269" s="38">
        <v>1.06730964547545</v>
      </c>
    </row>
    <row r="1270" spans="1:5" x14ac:dyDescent="0.25">
      <c r="A1270" s="60">
        <v>21287.361735428902</v>
      </c>
      <c r="B1270" s="38">
        <v>0.68981516737736404</v>
      </c>
      <c r="C1270" s="38">
        <v>0.70691610809932004</v>
      </c>
      <c r="D1270" s="38">
        <v>0.80407832068874796</v>
      </c>
      <c r="E1270" s="38">
        <v>1.06725103301838</v>
      </c>
    </row>
    <row r="1271" spans="1:5" x14ac:dyDescent="0.25">
      <c r="A1271" s="60">
        <v>21287.685306631902</v>
      </c>
      <c r="B1271" s="38">
        <v>0.68982279916552902</v>
      </c>
      <c r="C1271" s="38">
        <v>0.92040880289001603</v>
      </c>
      <c r="D1271" s="38">
        <v>0.80406206059613095</v>
      </c>
      <c r="E1271" s="38">
        <v>1.06723047096007</v>
      </c>
    </row>
    <row r="1272" spans="1:5" x14ac:dyDescent="0.25">
      <c r="A1272" s="60">
        <v>21289.570557879699</v>
      </c>
      <c r="B1272" s="38">
        <v>0.68986726425116196</v>
      </c>
      <c r="C1272" s="38">
        <v>1.0998159746974201</v>
      </c>
      <c r="D1272" s="38">
        <v>0.80396734160542604</v>
      </c>
      <c r="E1272" s="38">
        <v>1.06711067784466</v>
      </c>
    </row>
    <row r="1273" spans="1:5" x14ac:dyDescent="0.25">
      <c r="A1273" s="60">
        <v>21295.444591162999</v>
      </c>
      <c r="B1273" s="38">
        <v>0.69000580045123705</v>
      </c>
      <c r="C1273" s="38">
        <v>0.71796163266450996</v>
      </c>
      <c r="D1273" s="38">
        <v>0.80367242194639599</v>
      </c>
      <c r="E1273" s="38">
        <v>1.0667375316034799</v>
      </c>
    </row>
    <row r="1274" spans="1:5" x14ac:dyDescent="0.25">
      <c r="A1274" s="60">
        <v>21299.199058894701</v>
      </c>
      <c r="B1274" s="38">
        <v>0.69009434189904395</v>
      </c>
      <c r="C1274" s="38">
        <v>0.56069650793371095</v>
      </c>
      <c r="D1274" s="38">
        <v>0.80348408245489999</v>
      </c>
      <c r="E1274" s="38">
        <v>1.0664991120376801</v>
      </c>
    </row>
    <row r="1275" spans="1:5" x14ac:dyDescent="0.25">
      <c r="A1275" s="60">
        <v>21299.6260595815</v>
      </c>
      <c r="B1275" s="38">
        <v>0.69010441154883195</v>
      </c>
      <c r="C1275" s="38">
        <v>0.48712461006090702</v>
      </c>
      <c r="D1275" s="38">
        <v>0.80346267039181096</v>
      </c>
      <c r="E1275" s="38">
        <v>1.06647200030933</v>
      </c>
    </row>
    <row r="1276" spans="1:5" x14ac:dyDescent="0.25">
      <c r="A1276" s="60">
        <v>21299.772742807501</v>
      </c>
      <c r="B1276" s="38">
        <v>0.69010787066013601</v>
      </c>
      <c r="C1276" s="38">
        <v>1.17526794057239</v>
      </c>
      <c r="D1276" s="38">
        <v>0.80345531530183001</v>
      </c>
      <c r="E1276" s="38">
        <v>1.0664626870826299</v>
      </c>
    </row>
    <row r="1277" spans="1:5" x14ac:dyDescent="0.25">
      <c r="A1277" s="60">
        <v>21299.772742807501</v>
      </c>
      <c r="B1277" s="38">
        <v>0.69010787066013601</v>
      </c>
      <c r="C1277" s="38">
        <v>1.1382043972350699</v>
      </c>
      <c r="D1277" s="38">
        <v>0.80345531530183001</v>
      </c>
      <c r="E1277" s="38">
        <v>1.0664626870826299</v>
      </c>
    </row>
    <row r="1278" spans="1:5" x14ac:dyDescent="0.25">
      <c r="A1278" s="60">
        <v>21309.4771948909</v>
      </c>
      <c r="B1278" s="38">
        <v>0.69033670737729402</v>
      </c>
      <c r="C1278" s="38">
        <v>1.0038419576686699</v>
      </c>
      <c r="D1278" s="38">
        <v>0.80296914027035204</v>
      </c>
      <c r="E1278" s="38">
        <v>1.06584674836286</v>
      </c>
    </row>
    <row r="1279" spans="1:5" x14ac:dyDescent="0.25">
      <c r="A1279" s="60">
        <v>21311.8297817233</v>
      </c>
      <c r="B1279" s="38">
        <v>0.69039217816169296</v>
      </c>
      <c r="C1279" s="38">
        <v>0.94739474189311501</v>
      </c>
      <c r="D1279" s="38">
        <v>0.80285140867758198</v>
      </c>
      <c r="E1279" s="38">
        <v>1.06569749497857</v>
      </c>
    </row>
    <row r="1280" spans="1:5" x14ac:dyDescent="0.25">
      <c r="A1280" s="60">
        <v>21312.987763688201</v>
      </c>
      <c r="B1280" s="38">
        <v>0.69041948113380802</v>
      </c>
      <c r="C1280" s="38">
        <v>1.1589375402464499</v>
      </c>
      <c r="D1280" s="38">
        <v>0.80279347774819199</v>
      </c>
      <c r="E1280" s="38">
        <v>1.0656240392835701</v>
      </c>
    </row>
    <row r="1281" spans="1:5" x14ac:dyDescent="0.25">
      <c r="A1281" s="60">
        <v>21313.0303568093</v>
      </c>
      <c r="B1281" s="38">
        <v>0.69042048538879497</v>
      </c>
      <c r="C1281" s="38">
        <v>0.96691014714041001</v>
      </c>
      <c r="D1281" s="38">
        <v>0.80279134715422296</v>
      </c>
      <c r="E1281" s="38">
        <v>1.06562133753847</v>
      </c>
    </row>
    <row r="1282" spans="1:5" x14ac:dyDescent="0.25">
      <c r="A1282" s="60">
        <v>21317.928749393799</v>
      </c>
      <c r="B1282" s="38">
        <v>0.69053597510126796</v>
      </c>
      <c r="C1282" s="38">
        <v>1.14760512487129</v>
      </c>
      <c r="D1282" s="38">
        <v>0.80254643006793602</v>
      </c>
      <c r="E1282" s="38">
        <v>1.0653106805166701</v>
      </c>
    </row>
    <row r="1283" spans="1:5" x14ac:dyDescent="0.25">
      <c r="A1283" s="60">
        <v>21318.273922403299</v>
      </c>
      <c r="B1283" s="38">
        <v>0.69054411297222995</v>
      </c>
      <c r="C1283" s="38">
        <v>0.84143698068355199</v>
      </c>
      <c r="D1283" s="38">
        <v>0.80252917986422601</v>
      </c>
      <c r="E1283" s="38">
        <v>1.0652887937162001</v>
      </c>
    </row>
    <row r="1284" spans="1:5" x14ac:dyDescent="0.25">
      <c r="A1284" s="60">
        <v>21321.287437764699</v>
      </c>
      <c r="B1284" s="38">
        <v>0.69061515858831501</v>
      </c>
      <c r="C1284" s="38">
        <v>0.69431722420449904</v>
      </c>
      <c r="D1284" s="38">
        <v>0.80237862417107497</v>
      </c>
      <c r="E1284" s="38">
        <v>1.06509773529858</v>
      </c>
    </row>
    <row r="1285" spans="1:5" x14ac:dyDescent="0.25">
      <c r="A1285" s="60">
        <v>21321.825176785602</v>
      </c>
      <c r="B1285" s="38">
        <v>0.69062783582933196</v>
      </c>
      <c r="C1285" s="38">
        <v>0.79185146160587505</v>
      </c>
      <c r="D1285" s="38">
        <v>0.80235176739654201</v>
      </c>
      <c r="E1285" s="38">
        <v>1.0650636467447601</v>
      </c>
    </row>
    <row r="1286" spans="1:5" x14ac:dyDescent="0.25">
      <c r="A1286" s="60">
        <v>21326.458343295501</v>
      </c>
      <c r="B1286" s="38">
        <v>0.69073705918964101</v>
      </c>
      <c r="C1286" s="38">
        <v>1.1569999408670899</v>
      </c>
      <c r="D1286" s="38">
        <v>0.80212047907503503</v>
      </c>
      <c r="E1286" s="38">
        <v>1.0647699942743101</v>
      </c>
    </row>
    <row r="1287" spans="1:5" x14ac:dyDescent="0.25">
      <c r="A1287" s="60">
        <v>21328.651980861199</v>
      </c>
      <c r="B1287" s="38">
        <v>0.690788770068816</v>
      </c>
      <c r="C1287" s="38">
        <v>1.15300529987696</v>
      </c>
      <c r="D1287" s="38">
        <v>0.80201104126955103</v>
      </c>
      <c r="E1287" s="38">
        <v>1.0646309947913</v>
      </c>
    </row>
    <row r="1288" spans="1:5" x14ac:dyDescent="0.25">
      <c r="A1288" s="60">
        <v>21334.051634678599</v>
      </c>
      <c r="B1288" s="38">
        <v>0.69091605002993495</v>
      </c>
      <c r="C1288" s="38">
        <v>0.33872255880866797</v>
      </c>
      <c r="D1288" s="38">
        <v>0.80174184855905195</v>
      </c>
      <c r="E1288" s="38">
        <v>1.0642889409437599</v>
      </c>
    </row>
    <row r="1289" spans="1:5" x14ac:dyDescent="0.25">
      <c r="A1289" s="60">
        <v>21337.810548135702</v>
      </c>
      <c r="B1289" s="38">
        <v>0.69100464901360903</v>
      </c>
      <c r="C1289" s="38">
        <v>0.800313972320432</v>
      </c>
      <c r="D1289" s="38">
        <v>0.80155461213245405</v>
      </c>
      <c r="E1289" s="38">
        <v>1.0640509030085199</v>
      </c>
    </row>
    <row r="1290" spans="1:5" x14ac:dyDescent="0.25">
      <c r="A1290" s="60">
        <v>21337.972745850999</v>
      </c>
      <c r="B1290" s="38">
        <v>0.69100847196933501</v>
      </c>
      <c r="C1290" s="38">
        <v>0.85491214614561395</v>
      </c>
      <c r="D1290" s="38">
        <v>0.80154653580078306</v>
      </c>
      <c r="E1290" s="38">
        <v>1.06404063310121</v>
      </c>
    </row>
    <row r="1291" spans="1:5" x14ac:dyDescent="0.25">
      <c r="A1291" s="60">
        <v>21343.091599888001</v>
      </c>
      <c r="B1291" s="38">
        <v>0.69112911750724804</v>
      </c>
      <c r="C1291" s="38">
        <v>1.15104510497541</v>
      </c>
      <c r="D1291" s="38">
        <v>0.80129177771834004</v>
      </c>
      <c r="E1291" s="38">
        <v>1.06371658399032</v>
      </c>
    </row>
    <row r="1292" spans="1:5" x14ac:dyDescent="0.25">
      <c r="A1292" s="60">
        <v>21343.8385248841</v>
      </c>
      <c r="B1292" s="38">
        <v>0.69114672095373597</v>
      </c>
      <c r="C1292" s="38">
        <v>-0.33392431741076101</v>
      </c>
      <c r="D1292" s="38">
        <v>0.80125462472305498</v>
      </c>
      <c r="E1292" s="38">
        <v>1.06366931002732</v>
      </c>
    </row>
    <row r="1293" spans="1:5" x14ac:dyDescent="0.25">
      <c r="A1293" s="60">
        <v>21345.540796180299</v>
      </c>
      <c r="B1293" s="38">
        <v>0.69118683920957202</v>
      </c>
      <c r="C1293" s="38">
        <v>1.2750414865870601</v>
      </c>
      <c r="D1293" s="38">
        <v>0.80116997104111698</v>
      </c>
      <c r="E1293" s="38">
        <v>1.0635615804677601</v>
      </c>
    </row>
    <row r="1294" spans="1:5" x14ac:dyDescent="0.25">
      <c r="A1294" s="60">
        <v>21355.657631128099</v>
      </c>
      <c r="B1294" s="38">
        <v>0.69142524782525405</v>
      </c>
      <c r="C1294" s="38">
        <v>1.42734616297246</v>
      </c>
      <c r="D1294" s="38">
        <v>0.80066742196334595</v>
      </c>
      <c r="E1294" s="38">
        <v>1.0629216060447699</v>
      </c>
    </row>
    <row r="1295" spans="1:5" x14ac:dyDescent="0.25">
      <c r="A1295" s="60">
        <v>21358.262228445299</v>
      </c>
      <c r="B1295" s="38">
        <v>0.69148662106566094</v>
      </c>
      <c r="C1295" s="38">
        <v>0.73138801625378702</v>
      </c>
      <c r="D1295" s="38">
        <v>0.80053819540471305</v>
      </c>
      <c r="E1295" s="38">
        <v>1.0627569204895899</v>
      </c>
    </row>
    <row r="1296" spans="1:5" x14ac:dyDescent="0.25">
      <c r="A1296" s="60">
        <v>21358.755817060999</v>
      </c>
      <c r="B1296" s="38">
        <v>0.69149825145163801</v>
      </c>
      <c r="C1296" s="38">
        <v>1.2866899216935801</v>
      </c>
      <c r="D1296" s="38">
        <v>0.80051371331238297</v>
      </c>
      <c r="E1296" s="38">
        <v>1.0627257150361</v>
      </c>
    </row>
    <row r="1297" spans="1:5" x14ac:dyDescent="0.25">
      <c r="A1297" s="60">
        <v>21367.750905089499</v>
      </c>
      <c r="B1297" s="38">
        <v>0.69171018775356896</v>
      </c>
      <c r="C1297" s="38">
        <v>0.93667564344990195</v>
      </c>
      <c r="D1297" s="38">
        <v>0.80006795851667301</v>
      </c>
      <c r="E1297" s="38">
        <v>1.06215723042745</v>
      </c>
    </row>
    <row r="1298" spans="1:5" x14ac:dyDescent="0.25">
      <c r="A1298" s="60">
        <v>21368.704885994201</v>
      </c>
      <c r="B1298" s="38">
        <v>0.69173266323999705</v>
      </c>
      <c r="C1298" s="38">
        <v>1.1174401658675699</v>
      </c>
      <c r="D1298" s="38">
        <v>0.80002072861984996</v>
      </c>
      <c r="E1298" s="38">
        <v>1.0620969615324201</v>
      </c>
    </row>
    <row r="1299" spans="1:5" x14ac:dyDescent="0.25">
      <c r="A1299" s="60">
        <v>21371.970837941801</v>
      </c>
      <c r="B1299" s="38">
        <v>0.69180960573061601</v>
      </c>
      <c r="C1299" s="38">
        <v>1.0659147606530099</v>
      </c>
      <c r="D1299" s="38">
        <v>0.79985910265954796</v>
      </c>
      <c r="E1299" s="38">
        <v>1.0618906633340901</v>
      </c>
    </row>
    <row r="1300" spans="1:5" x14ac:dyDescent="0.25">
      <c r="A1300" s="60">
        <v>21373.806590059099</v>
      </c>
      <c r="B1300" s="38">
        <v>0.691852852612027</v>
      </c>
      <c r="C1300" s="38"/>
      <c r="D1300" s="38">
        <v>0.79976829924209203</v>
      </c>
      <c r="E1300" s="38">
        <v>1.06177472754947</v>
      </c>
    </row>
    <row r="1301" spans="1:5" x14ac:dyDescent="0.25">
      <c r="A1301" s="60">
        <v>21386.4744996958</v>
      </c>
      <c r="B1301" s="38">
        <v>0.692151254102921</v>
      </c>
      <c r="C1301" s="38">
        <v>1.34277555531923</v>
      </c>
      <c r="D1301" s="38">
        <v>0.79914257370922703</v>
      </c>
      <c r="E1301" s="38">
        <v>1.06097512508379</v>
      </c>
    </row>
    <row r="1302" spans="1:5" x14ac:dyDescent="0.25">
      <c r="A1302" s="60">
        <v>21388.5120043018</v>
      </c>
      <c r="B1302" s="38">
        <v>0.69219924392868204</v>
      </c>
      <c r="C1302" s="38">
        <v>1.36598906446934</v>
      </c>
      <c r="D1302" s="38">
        <v>0.79904207593527699</v>
      </c>
      <c r="E1302" s="38">
        <v>1.0608465876817399</v>
      </c>
    </row>
    <row r="1303" spans="1:5" x14ac:dyDescent="0.25">
      <c r="A1303" s="60">
        <v>21389.9990651648</v>
      </c>
      <c r="B1303" s="38">
        <v>0.69223426814262301</v>
      </c>
      <c r="C1303" s="38">
        <v>1.06688627047351</v>
      </c>
      <c r="D1303" s="38">
        <v>0.798968753478001</v>
      </c>
      <c r="E1303" s="38">
        <v>1.0607527877746099</v>
      </c>
    </row>
    <row r="1304" spans="1:5" x14ac:dyDescent="0.25">
      <c r="A1304" s="60">
        <v>21391.223663310899</v>
      </c>
      <c r="B1304" s="38">
        <v>0.69226311010746799</v>
      </c>
      <c r="C1304" s="38">
        <v>1.06217815045897</v>
      </c>
      <c r="D1304" s="38">
        <v>0.79890838828126498</v>
      </c>
      <c r="E1304" s="38">
        <v>1.0606755511691499</v>
      </c>
    </row>
    <row r="1305" spans="1:5" x14ac:dyDescent="0.25">
      <c r="A1305" s="60">
        <v>21395.7526644965</v>
      </c>
      <c r="B1305" s="38">
        <v>0.69236977360538798</v>
      </c>
      <c r="C1305" s="38">
        <v>0.86920742971061704</v>
      </c>
      <c r="D1305" s="38">
        <v>0.79868526216695201</v>
      </c>
      <c r="E1305" s="38">
        <v>1.0603899642135199</v>
      </c>
    </row>
    <row r="1306" spans="1:5" x14ac:dyDescent="0.25">
      <c r="A1306" s="60">
        <v>21398.274800246199</v>
      </c>
      <c r="B1306" s="38">
        <v>0.69242916997947201</v>
      </c>
      <c r="C1306" s="38">
        <v>0.92912280060417596</v>
      </c>
      <c r="D1306" s="38">
        <v>0.79856109255628605</v>
      </c>
      <c r="E1306" s="38">
        <v>1.0602309670191601</v>
      </c>
    </row>
    <row r="1307" spans="1:5" x14ac:dyDescent="0.25">
      <c r="A1307" s="60">
        <v>21398.381284861302</v>
      </c>
      <c r="B1307" s="38">
        <v>0.69243167764820002</v>
      </c>
      <c r="C1307" s="38">
        <v>0.77754964718927999</v>
      </c>
      <c r="D1307" s="38">
        <v>0.79855585147097097</v>
      </c>
      <c r="E1307" s="38">
        <v>1.06022425481788</v>
      </c>
    </row>
    <row r="1308" spans="1:5" x14ac:dyDescent="0.25">
      <c r="A1308" s="60">
        <v>21402.275360606101</v>
      </c>
      <c r="B1308" s="38">
        <v>0.69252337889433302</v>
      </c>
      <c r="C1308" s="38">
        <v>0.60045701132172002</v>
      </c>
      <c r="D1308" s="38">
        <v>0.79836426394800797</v>
      </c>
      <c r="E1308" s="38">
        <v>1.05997883075115</v>
      </c>
    </row>
    <row r="1309" spans="1:5" x14ac:dyDescent="0.25">
      <c r="A1309" s="60">
        <v>21404.392437674</v>
      </c>
      <c r="B1309" s="38">
        <v>0.69257323160497697</v>
      </c>
      <c r="C1309" s="38">
        <v>0.51719484244956404</v>
      </c>
      <c r="D1309" s="38">
        <v>0.79826016622182805</v>
      </c>
      <c r="E1309" s="38">
        <v>1.05984543219792</v>
      </c>
    </row>
    <row r="1310" spans="1:5" x14ac:dyDescent="0.25">
      <c r="A1310" s="60">
        <v>21407.299776555101</v>
      </c>
      <c r="B1310" s="38">
        <v>0.69264169084717997</v>
      </c>
      <c r="C1310" s="38">
        <v>0.66147459582912604</v>
      </c>
      <c r="D1310" s="38">
        <v>0.798117282158193</v>
      </c>
      <c r="E1310" s="38">
        <v>1.05966227338422</v>
      </c>
    </row>
    <row r="1311" spans="1:5" x14ac:dyDescent="0.25">
      <c r="A1311" s="60">
        <v>21414.9036051232</v>
      </c>
      <c r="B1311" s="38">
        <v>0.69282072500173897</v>
      </c>
      <c r="C1311" s="38">
        <v>0.65065471848391199</v>
      </c>
      <c r="D1311" s="38">
        <v>0.79774397532063601</v>
      </c>
      <c r="E1311" s="38">
        <v>1.0591834316645801</v>
      </c>
    </row>
    <row r="1312" spans="1:5" x14ac:dyDescent="0.25">
      <c r="A1312" s="60">
        <v>21427.296499511202</v>
      </c>
      <c r="B1312" s="38">
        <v>0.69311247684302102</v>
      </c>
      <c r="C1312" s="38">
        <v>0.88274231950937798</v>
      </c>
      <c r="D1312" s="38">
        <v>0.79713676986318205</v>
      </c>
      <c r="E1312" s="38">
        <v>1.05840359617557</v>
      </c>
    </row>
    <row r="1313" spans="1:5" x14ac:dyDescent="0.25">
      <c r="A1313" s="60">
        <v>21428.210746707002</v>
      </c>
      <c r="B1313" s="38">
        <v>0.69313399785221297</v>
      </c>
      <c r="C1313" s="38">
        <v>0.85981084534687602</v>
      </c>
      <c r="D1313" s="38">
        <v>0.79709203529151895</v>
      </c>
      <c r="E1313" s="38">
        <v>1.0583460953758701</v>
      </c>
    </row>
    <row r="1314" spans="1:5" x14ac:dyDescent="0.25">
      <c r="A1314" s="60">
        <v>21429.7293140492</v>
      </c>
      <c r="B1314" s="38">
        <v>0.69316974368198103</v>
      </c>
      <c r="C1314" s="38">
        <v>1.21374966301919</v>
      </c>
      <c r="D1314" s="38">
        <v>0.79701774935360403</v>
      </c>
      <c r="E1314" s="38">
        <v>1.05825059524035</v>
      </c>
    </row>
    <row r="1315" spans="1:5" x14ac:dyDescent="0.25">
      <c r="A1315" s="60">
        <v>21433.5790022035</v>
      </c>
      <c r="B1315" s="38">
        <v>0.69326035864967395</v>
      </c>
      <c r="C1315" s="38">
        <v>0.50184165141522497</v>
      </c>
      <c r="D1315" s="38">
        <v>0.79682953126616096</v>
      </c>
      <c r="E1315" s="38">
        <v>1.05800854449145</v>
      </c>
    </row>
    <row r="1316" spans="1:5" x14ac:dyDescent="0.25">
      <c r="A1316" s="60">
        <v>21434.657420651602</v>
      </c>
      <c r="B1316" s="38">
        <v>0.69328574183580705</v>
      </c>
      <c r="C1316" s="38">
        <v>0.76226045025300504</v>
      </c>
      <c r="D1316" s="38">
        <v>0.79677683190711102</v>
      </c>
      <c r="E1316" s="38">
        <v>1.0579407512580099</v>
      </c>
    </row>
    <row r="1317" spans="1:5" x14ac:dyDescent="0.25">
      <c r="A1317" s="60">
        <v>21435.7458219771</v>
      </c>
      <c r="B1317" s="38">
        <v>0.69331135958910795</v>
      </c>
      <c r="C1317" s="38">
        <v>0.78319175728236401</v>
      </c>
      <c r="D1317" s="38">
        <v>0.79672365645855603</v>
      </c>
      <c r="E1317" s="38">
        <v>1.05787233613965</v>
      </c>
    </row>
    <row r="1318" spans="1:5" x14ac:dyDescent="0.25">
      <c r="A1318" s="60">
        <v>21437.3675980794</v>
      </c>
      <c r="B1318" s="38">
        <v>0.69334953065635496</v>
      </c>
      <c r="C1318" s="38">
        <v>0.257981345564473</v>
      </c>
      <c r="D1318" s="38">
        <v>0.79664444411149204</v>
      </c>
      <c r="E1318" s="38">
        <v>1.0577704045404199</v>
      </c>
    </row>
    <row r="1319" spans="1:5" x14ac:dyDescent="0.25">
      <c r="A1319" s="60">
        <v>21439.079095855101</v>
      </c>
      <c r="B1319" s="38">
        <v>0.69338981248682297</v>
      </c>
      <c r="C1319" s="38">
        <v>0.79775289023658003</v>
      </c>
      <c r="D1319" s="38">
        <v>0.79656087796124797</v>
      </c>
      <c r="E1319" s="38">
        <v>1.0576628475116401</v>
      </c>
    </row>
    <row r="1320" spans="1:5" x14ac:dyDescent="0.25">
      <c r="A1320" s="60">
        <v>21444.1689330761</v>
      </c>
      <c r="B1320" s="38">
        <v>0.69350960100799597</v>
      </c>
      <c r="C1320" s="38">
        <v>1.0793532589331101</v>
      </c>
      <c r="D1320" s="38">
        <v>0.796312532995611</v>
      </c>
      <c r="E1320" s="38">
        <v>1.0573430662699299</v>
      </c>
    </row>
    <row r="1321" spans="1:5" x14ac:dyDescent="0.25">
      <c r="A1321" s="60">
        <v>21448.9754594964</v>
      </c>
      <c r="B1321" s="38">
        <v>0.693622713673967</v>
      </c>
      <c r="C1321" s="38">
        <v>1.1802266459770101</v>
      </c>
      <c r="D1321" s="38">
        <v>0.79607824990354004</v>
      </c>
      <c r="E1321" s="38">
        <v>1.0570411996086899</v>
      </c>
    </row>
    <row r="1322" spans="1:5" x14ac:dyDescent="0.25">
      <c r="A1322" s="60">
        <v>21458.608552102902</v>
      </c>
      <c r="B1322" s="38">
        <v>0.69384938662060902</v>
      </c>
      <c r="C1322" s="38">
        <v>1.1946623055852299</v>
      </c>
      <c r="D1322" s="38">
        <v>0.795609407470525</v>
      </c>
      <c r="E1322" s="38">
        <v>1.05643654462327</v>
      </c>
    </row>
    <row r="1323" spans="1:5" x14ac:dyDescent="0.25">
      <c r="A1323" s="60">
        <v>21458.608552102902</v>
      </c>
      <c r="B1323" s="38">
        <v>0.69384938662060902</v>
      </c>
      <c r="C1323" s="38">
        <v>1.1626835457035201</v>
      </c>
      <c r="D1323" s="38">
        <v>0.795609407470525</v>
      </c>
      <c r="E1323" s="38">
        <v>1.05643654462327</v>
      </c>
    </row>
    <row r="1324" spans="1:5" x14ac:dyDescent="0.25">
      <c r="A1324" s="60">
        <v>21463.249233784201</v>
      </c>
      <c r="B1324" s="38">
        <v>0.69395857343366996</v>
      </c>
      <c r="C1324" s="38">
        <v>-0.36011024170498102</v>
      </c>
      <c r="D1324" s="38">
        <v>0.79538388065897803</v>
      </c>
      <c r="E1324" s="38">
        <v>1.0561454167538</v>
      </c>
    </row>
    <row r="1325" spans="1:5" x14ac:dyDescent="0.25">
      <c r="A1325" s="60">
        <v>21463.322949670699</v>
      </c>
      <c r="B1325" s="38">
        <v>0.69396030777442697</v>
      </c>
      <c r="C1325" s="38">
        <v>1.2109987811849801</v>
      </c>
      <c r="D1325" s="38">
        <v>0.79538029999456505</v>
      </c>
      <c r="E1325" s="38">
        <v>1.0561407931174001</v>
      </c>
    </row>
    <row r="1326" spans="1:5" x14ac:dyDescent="0.25">
      <c r="A1326" s="60">
        <v>21468.397994842398</v>
      </c>
      <c r="B1326" s="38">
        <v>0.69407970569547395</v>
      </c>
      <c r="C1326" s="38">
        <v>1.0147659304621</v>
      </c>
      <c r="D1326" s="38">
        <v>0.79513391842625103</v>
      </c>
      <c r="E1326" s="38">
        <v>1.05582253783492</v>
      </c>
    </row>
    <row r="1327" spans="1:5" x14ac:dyDescent="0.25">
      <c r="A1327" s="60">
        <v>21468.689343636601</v>
      </c>
      <c r="B1327" s="38">
        <v>0.69408655983409295</v>
      </c>
      <c r="C1327" s="38">
        <v>0.76228341141193501</v>
      </c>
      <c r="D1327" s="38">
        <v>0.79511978208679102</v>
      </c>
      <c r="E1327" s="38">
        <v>1.0558042712103399</v>
      </c>
    </row>
    <row r="1328" spans="1:5" x14ac:dyDescent="0.25">
      <c r="A1328" s="60">
        <v>21473.3300305093</v>
      </c>
      <c r="B1328" s="38">
        <v>0.69419573053519401</v>
      </c>
      <c r="C1328" s="38">
        <v>0.78197372724146996</v>
      </c>
      <c r="D1328" s="38">
        <v>0.79489473126530596</v>
      </c>
      <c r="E1328" s="38">
        <v>1.0555133710786599</v>
      </c>
    </row>
    <row r="1329" spans="1:5" x14ac:dyDescent="0.25">
      <c r="A1329" s="60">
        <v>21478.414044755398</v>
      </c>
      <c r="B1329" s="38">
        <v>0.69431532176899002</v>
      </c>
      <c r="C1329" s="38">
        <v>0.96831983225193996</v>
      </c>
      <c r="D1329" s="38">
        <v>0.79464843416505104</v>
      </c>
      <c r="E1329" s="38">
        <v>1.0551948019826201</v>
      </c>
    </row>
    <row r="1330" spans="1:5" x14ac:dyDescent="0.25">
      <c r="A1330" s="60">
        <v>21482.519096933502</v>
      </c>
      <c r="B1330" s="38">
        <v>0.69441187830723095</v>
      </c>
      <c r="C1330" s="38">
        <v>0.96665155577553297</v>
      </c>
      <c r="D1330" s="38">
        <v>0.79444975687343999</v>
      </c>
      <c r="E1330" s="38">
        <v>1.05493766797364</v>
      </c>
    </row>
    <row r="1331" spans="1:5" x14ac:dyDescent="0.25">
      <c r="A1331" s="60">
        <v>21484.689431167299</v>
      </c>
      <c r="B1331" s="38">
        <v>0.69446292520941399</v>
      </c>
      <c r="C1331" s="38">
        <v>0.580345510982339</v>
      </c>
      <c r="D1331" s="38">
        <v>0.794344786602032</v>
      </c>
      <c r="E1331" s="38">
        <v>1.05480175506833</v>
      </c>
    </row>
    <row r="1332" spans="1:5" x14ac:dyDescent="0.25">
      <c r="A1332" s="60">
        <v>21485.4322563231</v>
      </c>
      <c r="B1332" s="38">
        <v>0.694480396298222</v>
      </c>
      <c r="C1332" s="38">
        <v>0.29068266413858601</v>
      </c>
      <c r="D1332" s="38">
        <v>0.79430887031213104</v>
      </c>
      <c r="E1332" s="38">
        <v>1.0547552424208799</v>
      </c>
    </row>
    <row r="1333" spans="1:5" x14ac:dyDescent="0.25">
      <c r="A1333" s="60">
        <v>21486.489865437601</v>
      </c>
      <c r="B1333" s="38">
        <v>0.69450527070540402</v>
      </c>
      <c r="C1333" s="38">
        <v>1.70022662200082</v>
      </c>
      <c r="D1333" s="38">
        <v>0.79425774374621405</v>
      </c>
      <c r="E1333" s="38">
        <v>1.05468902397916</v>
      </c>
    </row>
    <row r="1334" spans="1:5" x14ac:dyDescent="0.25">
      <c r="A1334" s="60">
        <v>21487.4877901566</v>
      </c>
      <c r="B1334" s="38">
        <v>0.69452874100828599</v>
      </c>
      <c r="C1334" s="38">
        <v>0.92339053646532898</v>
      </c>
      <c r="D1334" s="38">
        <v>0.79420951301008902</v>
      </c>
      <c r="E1334" s="38">
        <v>1.0546265475063401</v>
      </c>
    </row>
    <row r="1335" spans="1:5" x14ac:dyDescent="0.25">
      <c r="A1335" s="60">
        <v>21487.4877901566</v>
      </c>
      <c r="B1335" s="38">
        <v>0.69452874100828599</v>
      </c>
      <c r="C1335" s="38">
        <v>1.33855878343936</v>
      </c>
      <c r="D1335" s="38">
        <v>0.79420951301008902</v>
      </c>
      <c r="E1335" s="38">
        <v>1.0546265475063401</v>
      </c>
    </row>
    <row r="1336" spans="1:5" x14ac:dyDescent="0.25">
      <c r="A1336" s="60">
        <v>21494.608180163101</v>
      </c>
      <c r="B1336" s="38">
        <v>0.69469619613007605</v>
      </c>
      <c r="C1336" s="38">
        <v>0.96163982390900005</v>
      </c>
      <c r="D1336" s="38">
        <v>0.79386567616729498</v>
      </c>
      <c r="E1336" s="38">
        <v>1.0541809078017901</v>
      </c>
    </row>
    <row r="1337" spans="1:5" x14ac:dyDescent="0.25">
      <c r="A1337" s="60">
        <v>21501.9274091835</v>
      </c>
      <c r="B1337" s="38">
        <v>0.69486830893468099</v>
      </c>
      <c r="C1337" s="38">
        <v>1.1922309431659199</v>
      </c>
      <c r="D1337" s="38">
        <v>0.793512786120249</v>
      </c>
      <c r="E1337" s="38">
        <v>1.05372308413862</v>
      </c>
    </row>
    <row r="1338" spans="1:5" x14ac:dyDescent="0.25">
      <c r="A1338" s="60">
        <v>21501.9274091835</v>
      </c>
      <c r="B1338" s="38">
        <v>0.69486830893468099</v>
      </c>
      <c r="C1338" s="38">
        <v>1.11789024105695</v>
      </c>
      <c r="D1338" s="38">
        <v>0.793512786120249</v>
      </c>
      <c r="E1338" s="38">
        <v>1.05372308413862</v>
      </c>
    </row>
    <row r="1339" spans="1:5" x14ac:dyDescent="0.25">
      <c r="A1339" s="60">
        <v>21513.9604250392</v>
      </c>
      <c r="B1339" s="38">
        <v>0.69515122614703195</v>
      </c>
      <c r="C1339" s="38">
        <v>1.07254452322851</v>
      </c>
      <c r="D1339" s="38">
        <v>0.792933840886765</v>
      </c>
      <c r="E1339" s="38">
        <v>1.0529709857155001</v>
      </c>
    </row>
    <row r="1340" spans="1:5" x14ac:dyDescent="0.25">
      <c r="A1340" s="60">
        <v>21514.5698459706</v>
      </c>
      <c r="B1340" s="38">
        <v>0.69516555333637697</v>
      </c>
      <c r="C1340" s="38">
        <v>0.768556565019618</v>
      </c>
      <c r="D1340" s="38">
        <v>0.79290456018496103</v>
      </c>
      <c r="E1340" s="38">
        <v>1.0529329142602799</v>
      </c>
    </row>
    <row r="1341" spans="1:5" x14ac:dyDescent="0.25">
      <c r="A1341" s="60">
        <v>21515.462644095202</v>
      </c>
      <c r="B1341" s="38">
        <v>0.69518654234823496</v>
      </c>
      <c r="C1341" s="38">
        <v>0.89916006867973897</v>
      </c>
      <c r="D1341" s="38">
        <v>0.79286167118156503</v>
      </c>
      <c r="E1341" s="38">
        <v>1.05287714313432</v>
      </c>
    </row>
    <row r="1342" spans="1:5" x14ac:dyDescent="0.25">
      <c r="A1342" s="60">
        <v>21521.180234552601</v>
      </c>
      <c r="B1342" s="38">
        <v>0.69532095190204002</v>
      </c>
      <c r="C1342" s="38">
        <v>1.2766600565889701</v>
      </c>
      <c r="D1342" s="38">
        <v>0.79258720378235104</v>
      </c>
      <c r="E1342" s="38">
        <v>1.0525200719613701</v>
      </c>
    </row>
    <row r="1343" spans="1:5" x14ac:dyDescent="0.25">
      <c r="A1343" s="60">
        <v>21532.031245383299</v>
      </c>
      <c r="B1343" s="38">
        <v>0.69557600637898498</v>
      </c>
      <c r="C1343" s="38">
        <v>1.2129332282880601</v>
      </c>
      <c r="D1343" s="38">
        <v>0.79206726235133795</v>
      </c>
      <c r="E1343" s="38">
        <v>1.0518428603359899</v>
      </c>
    </row>
    <row r="1344" spans="1:5" x14ac:dyDescent="0.25">
      <c r="A1344" s="60">
        <v>21532.640049778802</v>
      </c>
      <c r="B1344" s="38">
        <v>0.69559031516729297</v>
      </c>
      <c r="C1344" s="38">
        <v>0.68273185573042305</v>
      </c>
      <c r="D1344" s="38">
        <v>0.79203812767138504</v>
      </c>
      <c r="E1344" s="38">
        <v>1.05180488229678</v>
      </c>
    </row>
    <row r="1345" spans="1:5" x14ac:dyDescent="0.25">
      <c r="A1345" s="60">
        <v>21541.579989365</v>
      </c>
      <c r="B1345" s="38">
        <v>0.69580041619852695</v>
      </c>
      <c r="C1345" s="38">
        <v>0.48782057201941498</v>
      </c>
      <c r="D1345" s="38">
        <v>0.79161075699765204</v>
      </c>
      <c r="E1345" s="38">
        <v>1.0512474108466701</v>
      </c>
    </row>
    <row r="1346" spans="1:5" x14ac:dyDescent="0.25">
      <c r="A1346" s="60">
        <v>21542.797069971799</v>
      </c>
      <c r="B1346" s="38">
        <v>0.69582901707933198</v>
      </c>
      <c r="C1346" s="38">
        <v>1.13667336500474</v>
      </c>
      <c r="D1346" s="38">
        <v>0.79155264096130096</v>
      </c>
      <c r="E1346" s="38">
        <v>1.0511715478958801</v>
      </c>
    </row>
    <row r="1347" spans="1:5" x14ac:dyDescent="0.25">
      <c r="A1347" s="60">
        <v>21546.470864410199</v>
      </c>
      <c r="B1347" s="38">
        <v>0.69591534648281295</v>
      </c>
      <c r="C1347" s="38">
        <v>1.06334767760767</v>
      </c>
      <c r="D1347" s="38">
        <v>0.79137731228578201</v>
      </c>
      <c r="E1347" s="38">
        <v>1.05094259849558</v>
      </c>
    </row>
    <row r="1348" spans="1:5" x14ac:dyDescent="0.25">
      <c r="A1348" s="60">
        <v>21554.689344275699</v>
      </c>
      <c r="B1348" s="38">
        <v>0.69610845257523102</v>
      </c>
      <c r="C1348" s="38">
        <v>0.72097591900803804</v>
      </c>
      <c r="D1348" s="38">
        <v>0.79098561788100397</v>
      </c>
      <c r="E1348" s="38">
        <v>1.05043067240734</v>
      </c>
    </row>
    <row r="1349" spans="1:5" x14ac:dyDescent="0.25">
      <c r="A1349" s="60">
        <v>21556.707636015901</v>
      </c>
      <c r="B1349" s="38">
        <v>0.69615587179861005</v>
      </c>
      <c r="C1349" s="38">
        <v>0.89340948983329704</v>
      </c>
      <c r="D1349" s="38">
        <v>0.79088953710523402</v>
      </c>
      <c r="E1349" s="38">
        <v>1.0503050059175001</v>
      </c>
    </row>
    <row r="1350" spans="1:5" x14ac:dyDescent="0.25">
      <c r="A1350" s="60">
        <v>21559.685885290899</v>
      </c>
      <c r="B1350" s="38">
        <v>0.69622584228946305</v>
      </c>
      <c r="C1350" s="38">
        <v>1.1445531251846</v>
      </c>
      <c r="D1350" s="38">
        <v>0.79074783802767501</v>
      </c>
      <c r="E1350" s="38">
        <v>1.05011960646923</v>
      </c>
    </row>
    <row r="1351" spans="1:5" x14ac:dyDescent="0.25">
      <c r="A1351" s="60">
        <v>21563.610840525602</v>
      </c>
      <c r="B1351" s="38">
        <v>0.69631804965122901</v>
      </c>
      <c r="C1351" s="38">
        <v>0.62249716054652005</v>
      </c>
      <c r="D1351" s="38">
        <v>0.79056124340365796</v>
      </c>
      <c r="E1351" s="38">
        <v>1.04987534208892</v>
      </c>
    </row>
    <row r="1352" spans="1:5" x14ac:dyDescent="0.25">
      <c r="A1352" s="60">
        <v>21564.009954505898</v>
      </c>
      <c r="B1352" s="38">
        <v>0.69632742556091898</v>
      </c>
      <c r="C1352" s="38">
        <v>0.78120748436418797</v>
      </c>
      <c r="D1352" s="38">
        <v>0.79054227866163695</v>
      </c>
      <c r="E1352" s="38">
        <v>1.0498505081339999</v>
      </c>
    </row>
    <row r="1353" spans="1:5" x14ac:dyDescent="0.25">
      <c r="A1353" s="60">
        <v>21564.499091633199</v>
      </c>
      <c r="B1353" s="38">
        <v>0.69633891619886701</v>
      </c>
      <c r="C1353" s="38">
        <v>1.06168476179029</v>
      </c>
      <c r="D1353" s="38">
        <v>0.79051903864029605</v>
      </c>
      <c r="E1353" s="38">
        <v>1.0498200737964301</v>
      </c>
    </row>
    <row r="1354" spans="1:5" x14ac:dyDescent="0.25">
      <c r="A1354" s="60">
        <v>21576.5321074889</v>
      </c>
      <c r="B1354" s="38">
        <v>0.69662156435836498</v>
      </c>
      <c r="C1354" s="38">
        <v>1.1969510144361999</v>
      </c>
      <c r="D1354" s="38">
        <v>0.78994814341381003</v>
      </c>
      <c r="E1354" s="38">
        <v>1.04907175678923</v>
      </c>
    </row>
    <row r="1355" spans="1:5" x14ac:dyDescent="0.25">
      <c r="A1355" s="60">
        <v>21579.6329028326</v>
      </c>
      <c r="B1355" s="38">
        <v>0.69669439164046598</v>
      </c>
      <c r="C1355" s="38">
        <v>0.89432303068002195</v>
      </c>
      <c r="D1355" s="38">
        <v>0.78980128555363804</v>
      </c>
      <c r="E1355" s="38">
        <v>1.0488790419729701</v>
      </c>
    </row>
    <row r="1356" spans="1:5" x14ac:dyDescent="0.25">
      <c r="A1356" s="60">
        <v>21580.248495048399</v>
      </c>
      <c r="B1356" s="38">
        <v>0.69670884942168798</v>
      </c>
      <c r="C1356" s="38">
        <v>0.67297056156554502</v>
      </c>
      <c r="D1356" s="38">
        <v>0.78977214282007902</v>
      </c>
      <c r="E1356" s="38">
        <v>1.04884078867613</v>
      </c>
    </row>
    <row r="1357" spans="1:5" x14ac:dyDescent="0.25">
      <c r="A1357" s="60">
        <v>21585.253326990001</v>
      </c>
      <c r="B1357" s="38">
        <v>0.69682638765180205</v>
      </c>
      <c r="C1357" s="38">
        <v>2.2533166107665799</v>
      </c>
      <c r="D1357" s="38">
        <v>0.78953536375966005</v>
      </c>
      <c r="E1357" s="38">
        <v>1.04852985703296</v>
      </c>
    </row>
    <row r="1358" spans="1:5" x14ac:dyDescent="0.25">
      <c r="A1358" s="60">
        <v>21587.340525198499</v>
      </c>
      <c r="B1358" s="38">
        <v>0.69687540270651405</v>
      </c>
      <c r="C1358" s="38">
        <v>1.1507691822539401</v>
      </c>
      <c r="D1358" s="38">
        <v>0.78943669967959695</v>
      </c>
      <c r="E1358" s="38">
        <v>1.0484002249920701</v>
      </c>
    </row>
    <row r="1359" spans="1:5" x14ac:dyDescent="0.25">
      <c r="A1359" s="60">
        <v>21588.565123344601</v>
      </c>
      <c r="B1359" s="38">
        <v>0.69690416001567901</v>
      </c>
      <c r="C1359" s="38">
        <v>1.02557079881949</v>
      </c>
      <c r="D1359" s="38">
        <v>0.78937883398002395</v>
      </c>
      <c r="E1359" s="38">
        <v>1.0483241778332899</v>
      </c>
    </row>
    <row r="1360" spans="1:5" x14ac:dyDescent="0.25">
      <c r="A1360" s="60">
        <v>21591.792261468501</v>
      </c>
      <c r="B1360" s="38">
        <v>0.69697994046959799</v>
      </c>
      <c r="C1360" s="38">
        <v>0.91567005069017604</v>
      </c>
      <c r="D1360" s="38">
        <v>0.78922642195381398</v>
      </c>
      <c r="E1360" s="38">
        <v>1.04812381037124</v>
      </c>
    </row>
    <row r="1361" spans="1:5" x14ac:dyDescent="0.25">
      <c r="A1361" s="60">
        <v>21594.5816312725</v>
      </c>
      <c r="B1361" s="38">
        <v>0.69704543807927799</v>
      </c>
      <c r="C1361" s="38">
        <v>1.1553833050606399</v>
      </c>
      <c r="D1361" s="38">
        <v>0.78909477773725201</v>
      </c>
      <c r="E1361" s="38">
        <v>1.04795066621888</v>
      </c>
    </row>
    <row r="1362" spans="1:5" x14ac:dyDescent="0.25">
      <c r="A1362" s="60">
        <v>21600.0662058126</v>
      </c>
      <c r="B1362" s="38">
        <v>0.69717421390676304</v>
      </c>
      <c r="C1362" s="38">
        <v>0.938247827389183</v>
      </c>
      <c r="D1362" s="38">
        <v>0.78883618492146101</v>
      </c>
      <c r="E1362" s="38">
        <v>1.0476103395276799</v>
      </c>
    </row>
    <row r="1363" spans="1:5" x14ac:dyDescent="0.25">
      <c r="A1363" s="60">
        <v>21614.611827016201</v>
      </c>
      <c r="B1363" s="38">
        <v>0.69751568646693296</v>
      </c>
      <c r="C1363" s="38">
        <v>1.0689751104818499</v>
      </c>
      <c r="D1363" s="38">
        <v>0.78815199427510996</v>
      </c>
      <c r="E1363" s="38">
        <v>1.0467085106087499</v>
      </c>
    </row>
    <row r="1364" spans="1:5" x14ac:dyDescent="0.25">
      <c r="A1364" s="60">
        <v>21617.4443613984</v>
      </c>
      <c r="B1364" s="38">
        <v>0.69758217391486599</v>
      </c>
      <c r="C1364" s="38">
        <v>1.1683806098667699</v>
      </c>
      <c r="D1364" s="38">
        <v>0.78801903417417796</v>
      </c>
      <c r="E1364" s="38">
        <v>1.04653302054347</v>
      </c>
    </row>
    <row r="1365" spans="1:5" x14ac:dyDescent="0.25">
      <c r="A1365" s="60">
        <v>21617.4443613984</v>
      </c>
      <c r="B1365" s="38">
        <v>0.69758217391486599</v>
      </c>
      <c r="C1365" s="38">
        <v>0.93967391040923298</v>
      </c>
      <c r="D1365" s="38">
        <v>0.78801903417417796</v>
      </c>
      <c r="E1365" s="38">
        <v>1.04653302054347</v>
      </c>
    </row>
    <row r="1366" spans="1:5" x14ac:dyDescent="0.25">
      <c r="A1366" s="60">
        <v>21621.1890062409</v>
      </c>
      <c r="B1366" s="38">
        <v>0.69767006659142905</v>
      </c>
      <c r="C1366" s="38">
        <v>0.92233736408304801</v>
      </c>
      <c r="D1366" s="38">
        <v>0.787843397721392</v>
      </c>
      <c r="E1366" s="38">
        <v>1.04630108433758</v>
      </c>
    </row>
    <row r="1367" spans="1:5" x14ac:dyDescent="0.25">
      <c r="A1367" s="60">
        <v>21623.559098009398</v>
      </c>
      <c r="B1367" s="38">
        <v>0.69772569368289905</v>
      </c>
      <c r="C1367" s="38">
        <v>0.58675189588921495</v>
      </c>
      <c r="D1367" s="38">
        <v>0.78773231403439703</v>
      </c>
      <c r="E1367" s="38">
        <v>1.04615432292426</v>
      </c>
    </row>
    <row r="1368" spans="1:5" x14ac:dyDescent="0.25">
      <c r="A1368" s="60">
        <v>21626.429672824299</v>
      </c>
      <c r="B1368" s="38">
        <v>0.69779306455312595</v>
      </c>
      <c r="C1368" s="38">
        <v>0.58179906025386297</v>
      </c>
      <c r="D1368" s="38">
        <v>0.78759785809687599</v>
      </c>
      <c r="E1368" s="38">
        <v>1.0459766095294101</v>
      </c>
    </row>
    <row r="1369" spans="1:5" x14ac:dyDescent="0.25">
      <c r="A1369" s="60">
        <v>21632.850653402798</v>
      </c>
      <c r="B1369" s="38">
        <v>0.69794375053450197</v>
      </c>
      <c r="C1369" s="38">
        <v>0.57569053004835602</v>
      </c>
      <c r="D1369" s="38">
        <v>0.78729744070946095</v>
      </c>
      <c r="E1369" s="38">
        <v>1.0455792504439101</v>
      </c>
    </row>
    <row r="1370" spans="1:5" x14ac:dyDescent="0.25">
      <c r="A1370" s="60">
        <v>21645.207914589799</v>
      </c>
      <c r="B1370" s="38">
        <v>0.69823370465483503</v>
      </c>
      <c r="C1370" s="38">
        <v>1.1476935521954801</v>
      </c>
      <c r="D1370" s="38">
        <v>0.786720601448891</v>
      </c>
      <c r="E1370" s="38">
        <v>1.0448151326811099</v>
      </c>
    </row>
    <row r="1371" spans="1:5" x14ac:dyDescent="0.25">
      <c r="A1371" s="60">
        <v>21652.672399574101</v>
      </c>
      <c r="B1371" s="38">
        <v>0.69840882582628205</v>
      </c>
      <c r="C1371" s="38">
        <v>0.85500224470560504</v>
      </c>
      <c r="D1371" s="38">
        <v>0.78637300276085798</v>
      </c>
      <c r="E1371" s="38">
        <v>1.04435394937813</v>
      </c>
    </row>
    <row r="1372" spans="1:5" x14ac:dyDescent="0.25">
      <c r="A1372" s="60">
        <v>21654.746710551099</v>
      </c>
      <c r="B1372" s="38">
        <v>0.69845748668071195</v>
      </c>
      <c r="C1372" s="38">
        <v>1.17030408715708</v>
      </c>
      <c r="D1372" s="38">
        <v>0.78627652180443797</v>
      </c>
      <c r="E1372" s="38">
        <v>1.0442258427327</v>
      </c>
    </row>
    <row r="1373" spans="1:5" x14ac:dyDescent="0.25">
      <c r="A1373" s="60">
        <v>21660.7632184789</v>
      </c>
      <c r="B1373" s="38">
        <v>0.69859861766209597</v>
      </c>
      <c r="C1373" s="38">
        <v>1.1621632216844799</v>
      </c>
      <c r="D1373" s="38">
        <v>0.78599696031699895</v>
      </c>
      <c r="E1373" s="38">
        <v>1.0438543992800899</v>
      </c>
    </row>
    <row r="1374" spans="1:5" x14ac:dyDescent="0.25">
      <c r="A1374" s="60">
        <v>21670.283148360701</v>
      </c>
      <c r="B1374" s="38">
        <v>0.69882190172866798</v>
      </c>
      <c r="C1374" s="38">
        <v>0.74482850022208302</v>
      </c>
      <c r="D1374" s="38">
        <v>0.78555546377796504</v>
      </c>
      <c r="E1374" s="38">
        <v>1.0432670533769499</v>
      </c>
    </row>
    <row r="1375" spans="1:5" x14ac:dyDescent="0.25">
      <c r="A1375" s="60">
        <v>21675.2028375058</v>
      </c>
      <c r="B1375" s="38">
        <v>0.69893727665341698</v>
      </c>
      <c r="C1375" s="38">
        <v>1.04619676176294</v>
      </c>
      <c r="D1375" s="38">
        <v>0.785327720016047</v>
      </c>
      <c r="E1375" s="38">
        <v>1.0429637136431</v>
      </c>
    </row>
    <row r="1376" spans="1:5" x14ac:dyDescent="0.25">
      <c r="A1376" s="60">
        <v>21681.7279104995</v>
      </c>
      <c r="B1376" s="38">
        <v>0.69909028644868199</v>
      </c>
      <c r="C1376" s="38">
        <v>0.56313284679920805</v>
      </c>
      <c r="D1376" s="38">
        <v>0.78502609413716395</v>
      </c>
      <c r="E1376" s="38">
        <v>1.0425615864211299</v>
      </c>
    </row>
    <row r="1377" spans="1:5" x14ac:dyDescent="0.25">
      <c r="A1377" s="60">
        <v>21687.263829262101</v>
      </c>
      <c r="B1377" s="38">
        <v>0.69922008845863903</v>
      </c>
      <c r="C1377" s="38">
        <v>0.72811282002196398</v>
      </c>
      <c r="D1377" s="38">
        <v>0.78477058265072996</v>
      </c>
      <c r="E1377" s="38">
        <v>1.0422205960051301</v>
      </c>
    </row>
    <row r="1378" spans="1:5" x14ac:dyDescent="0.25">
      <c r="A1378" s="60">
        <v>21689.642456532601</v>
      </c>
      <c r="B1378" s="38">
        <v>0.69927585714196705</v>
      </c>
      <c r="C1378" s="38">
        <v>0.83579482401596705</v>
      </c>
      <c r="D1378" s="38">
        <v>0.78466090691207402</v>
      </c>
      <c r="E1378" s="38">
        <v>1.0420741321503</v>
      </c>
    </row>
    <row r="1379" spans="1:5" x14ac:dyDescent="0.25">
      <c r="A1379" s="60">
        <v>21689.642456532601</v>
      </c>
      <c r="B1379" s="38">
        <v>0.69927585714196705</v>
      </c>
      <c r="C1379" s="38">
        <v>1.1605848940332999</v>
      </c>
      <c r="D1379" s="38">
        <v>0.78466090691207402</v>
      </c>
      <c r="E1379" s="38">
        <v>1.0420741321503</v>
      </c>
    </row>
    <row r="1380" spans="1:5" x14ac:dyDescent="0.25">
      <c r="A1380" s="60">
        <v>21689.940133132201</v>
      </c>
      <c r="B1380" s="38">
        <v>0.69928283624022503</v>
      </c>
      <c r="C1380" s="38"/>
      <c r="D1380" s="38">
        <v>0.78464718606537698</v>
      </c>
      <c r="E1380" s="38">
        <v>1.04205580484905</v>
      </c>
    </row>
    <row r="1381" spans="1:5" x14ac:dyDescent="0.25">
      <c r="A1381" s="60">
        <v>21701.675472388401</v>
      </c>
      <c r="B1381" s="38">
        <v>0.69955794727556098</v>
      </c>
      <c r="C1381" s="38">
        <v>1.2726954885444499</v>
      </c>
      <c r="D1381" s="38">
        <v>0.78410709860111105</v>
      </c>
      <c r="E1381" s="38">
        <v>1.0413336620488101</v>
      </c>
    </row>
    <row r="1382" spans="1:5" x14ac:dyDescent="0.25">
      <c r="A1382" s="60">
        <v>21704.082075559501</v>
      </c>
      <c r="B1382" s="38">
        <v>0.69961435870341204</v>
      </c>
      <c r="C1382" s="38">
        <v>1.0601729007507601</v>
      </c>
      <c r="D1382" s="38">
        <v>0.78399654202783298</v>
      </c>
      <c r="E1382" s="38">
        <v>1.0411856608529699</v>
      </c>
    </row>
    <row r="1383" spans="1:5" x14ac:dyDescent="0.25">
      <c r="A1383" s="60">
        <v>21705.713793349099</v>
      </c>
      <c r="B1383" s="38">
        <v>0.69965260535501395</v>
      </c>
      <c r="C1383" s="38">
        <v>0.97341479151531496</v>
      </c>
      <c r="D1383" s="38">
        <v>0.78392162180737202</v>
      </c>
      <c r="E1383" s="38">
        <v>1.0410853311675501</v>
      </c>
    </row>
    <row r="1384" spans="1:5" x14ac:dyDescent="0.25">
      <c r="A1384" s="60">
        <v>21717.588427372899</v>
      </c>
      <c r="B1384" s="38">
        <v>0.699930910281094</v>
      </c>
      <c r="C1384" s="38">
        <v>1.0541892185244299</v>
      </c>
      <c r="D1384" s="38">
        <v>0.78337735124002605</v>
      </c>
      <c r="E1384" s="38">
        <v>1.04035562382839</v>
      </c>
    </row>
    <row r="1385" spans="1:5" x14ac:dyDescent="0.25">
      <c r="A1385" s="60">
        <v>21718.9732474866</v>
      </c>
      <c r="B1385" s="38">
        <v>0.699963362701431</v>
      </c>
      <c r="C1385" s="38">
        <v>1.1684691363564399</v>
      </c>
      <c r="D1385" s="38">
        <v>0.78331398776267003</v>
      </c>
      <c r="E1385" s="38">
        <v>1.04027057467677</v>
      </c>
    </row>
    <row r="1386" spans="1:5" x14ac:dyDescent="0.25">
      <c r="A1386" s="60">
        <v>21724.420685645899</v>
      </c>
      <c r="B1386" s="38">
        <v>0.70009101298939302</v>
      </c>
      <c r="C1386" s="38">
        <v>-1.0368548153531101</v>
      </c>
      <c r="D1386" s="38">
        <v>0.78306495866032899</v>
      </c>
      <c r="E1386" s="38">
        <v>1.0399361188272001</v>
      </c>
    </row>
    <row r="1387" spans="1:5" x14ac:dyDescent="0.25">
      <c r="A1387" s="60">
        <v>21730.522097923</v>
      </c>
      <c r="B1387" s="38">
        <v>0.70023397439858204</v>
      </c>
      <c r="C1387" s="38">
        <v>1.0883428114793801</v>
      </c>
      <c r="D1387" s="38">
        <v>0.78278645549768</v>
      </c>
      <c r="E1387" s="38">
        <v>1.03956170106584</v>
      </c>
    </row>
    <row r="1388" spans="1:5" x14ac:dyDescent="0.25">
      <c r="A1388" s="60">
        <v>21741.277941909499</v>
      </c>
      <c r="B1388" s="38">
        <v>0.70048595834100902</v>
      </c>
      <c r="C1388" s="38">
        <v>1.08074124974129</v>
      </c>
      <c r="D1388" s="38">
        <v>0.78229658894328302</v>
      </c>
      <c r="E1388" s="38">
        <v>1.0389021510407901</v>
      </c>
    </row>
    <row r="1389" spans="1:5" x14ac:dyDescent="0.25">
      <c r="A1389" s="60">
        <v>21743.608808260102</v>
      </c>
      <c r="B1389" s="38">
        <v>0.70054055913906699</v>
      </c>
      <c r="C1389" s="38">
        <v>0.87556412596099298</v>
      </c>
      <c r="D1389" s="38">
        <v>0.78219061573099002</v>
      </c>
      <c r="E1389" s="38">
        <v>1.0387593046599799</v>
      </c>
    </row>
    <row r="1390" spans="1:5" x14ac:dyDescent="0.25">
      <c r="A1390" s="60">
        <v>21748.195137792802</v>
      </c>
      <c r="B1390" s="38">
        <v>0.70064798828087205</v>
      </c>
      <c r="C1390" s="38">
        <v>1.01123007017963</v>
      </c>
      <c r="D1390" s="38">
        <v>0.78198228983762497</v>
      </c>
      <c r="E1390" s="38">
        <v>1.0384783191618101</v>
      </c>
    </row>
    <row r="1391" spans="1:5" x14ac:dyDescent="0.25">
      <c r="A1391" s="60">
        <v>21750.9703835535</v>
      </c>
      <c r="B1391" s="38">
        <v>0.70071299105727003</v>
      </c>
      <c r="C1391" s="38">
        <v>0.85263275356035595</v>
      </c>
      <c r="D1391" s="38">
        <v>0.78185635329402903</v>
      </c>
      <c r="E1391" s="38">
        <v>1.03830834687929</v>
      </c>
    </row>
    <row r="1392" spans="1:5" x14ac:dyDescent="0.25">
      <c r="A1392" s="60">
        <v>21765.612482959601</v>
      </c>
      <c r="B1392" s="38">
        <v>0.70105589398577695</v>
      </c>
      <c r="C1392" s="38">
        <v>0.59610076031484405</v>
      </c>
      <c r="D1392" s="38">
        <v>0.78119347187924704</v>
      </c>
      <c r="E1392" s="38">
        <v>1.03741227476178</v>
      </c>
    </row>
    <row r="1393" spans="1:5" x14ac:dyDescent="0.25">
      <c r="A1393" s="60">
        <v>21765.769904831901</v>
      </c>
      <c r="B1393" s="38">
        <v>0.70105958019169401</v>
      </c>
      <c r="C1393" s="38">
        <v>-3.5526422711955101</v>
      </c>
      <c r="D1393" s="38">
        <v>0.78118635928675195</v>
      </c>
      <c r="E1393" s="38">
        <v>1.0374026471742801</v>
      </c>
    </row>
    <row r="1394" spans="1:5" x14ac:dyDescent="0.25">
      <c r="A1394" s="60">
        <v>21776.280170693801</v>
      </c>
      <c r="B1394" s="38">
        <v>0.70130566775229797</v>
      </c>
      <c r="C1394" s="38">
        <v>1.27952338245394</v>
      </c>
      <c r="D1394" s="38">
        <v>0.78071217669903203</v>
      </c>
      <c r="E1394" s="38">
        <v>1.0367601690931001</v>
      </c>
    </row>
    <row r="1395" spans="1:5" x14ac:dyDescent="0.25">
      <c r="A1395" s="60">
        <v>21777.504768839899</v>
      </c>
      <c r="B1395" s="38">
        <v>0.70133433771156894</v>
      </c>
      <c r="C1395" s="38">
        <v>1.10532679315267</v>
      </c>
      <c r="D1395" s="38">
        <v>0.78065701612216498</v>
      </c>
      <c r="E1395" s="38">
        <v>1.03668535055966</v>
      </c>
    </row>
    <row r="1396" spans="1:5" x14ac:dyDescent="0.25">
      <c r="A1396" s="60">
        <v>21780.4633246419</v>
      </c>
      <c r="B1396" s="38">
        <v>0.70140360019707004</v>
      </c>
      <c r="C1396" s="38">
        <v>0.98002213467653898</v>
      </c>
      <c r="D1396" s="38">
        <v>0.78052382795197806</v>
      </c>
      <c r="E1396" s="38">
        <v>1.0365046275113201</v>
      </c>
    </row>
    <row r="1397" spans="1:5" x14ac:dyDescent="0.25">
      <c r="A1397" s="60">
        <v>21786.430651443599</v>
      </c>
      <c r="B1397" s="38">
        <v>0.70154329032563001</v>
      </c>
      <c r="C1397" s="38">
        <v>0.78601339184323205</v>
      </c>
      <c r="D1397" s="38">
        <v>0.78025552080982197</v>
      </c>
      <c r="E1397" s="38">
        <v>1.03614026074425</v>
      </c>
    </row>
    <row r="1398" spans="1:5" x14ac:dyDescent="0.25">
      <c r="A1398" s="60">
        <v>21786.430651443599</v>
      </c>
      <c r="B1398" s="38">
        <v>0.70154329032563001</v>
      </c>
      <c r="C1398" s="38">
        <v>0.29761610314102999</v>
      </c>
      <c r="D1398" s="38">
        <v>0.78025552080982197</v>
      </c>
      <c r="E1398" s="38">
        <v>1.03614026074425</v>
      </c>
    </row>
    <row r="1399" spans="1:5" x14ac:dyDescent="0.25">
      <c r="A1399" s="60">
        <v>21786.4883952821</v>
      </c>
      <c r="B1399" s="38">
        <v>0.70154464199240996</v>
      </c>
      <c r="C1399" s="38">
        <v>0.82113697593117996</v>
      </c>
      <c r="D1399" s="38">
        <v>0.78025292664851098</v>
      </c>
      <c r="E1399" s="38">
        <v>1.03613673584752</v>
      </c>
    </row>
    <row r="1400" spans="1:5" x14ac:dyDescent="0.25">
      <c r="A1400" s="60">
        <v>21787.311043737402</v>
      </c>
      <c r="B1400" s="38">
        <v>0.70156389839129496</v>
      </c>
      <c r="C1400" s="38">
        <v>1.4539949604340601</v>
      </c>
      <c r="D1400" s="38">
        <v>0.78021597338831505</v>
      </c>
      <c r="E1400" s="38">
        <v>1.0360865203526399</v>
      </c>
    </row>
    <row r="1401" spans="1:5" x14ac:dyDescent="0.25">
      <c r="A1401" s="60">
        <v>21790.881814330602</v>
      </c>
      <c r="B1401" s="38">
        <v>0.70164747923326998</v>
      </c>
      <c r="C1401" s="38">
        <v>0.95952926451270404</v>
      </c>
      <c r="D1401" s="38">
        <v>0.780055672346464</v>
      </c>
      <c r="E1401" s="38">
        <v>1.0358685993513099</v>
      </c>
    </row>
    <row r="1402" spans="1:5" x14ac:dyDescent="0.25">
      <c r="A1402" s="60">
        <v>21791.329044028102</v>
      </c>
      <c r="B1402" s="38">
        <v>0.70165794716278795</v>
      </c>
      <c r="C1402" s="38">
        <v>0.62267751978535302</v>
      </c>
      <c r="D1402" s="38">
        <v>0.78003560623789403</v>
      </c>
      <c r="E1402" s="38">
        <v>1.03584131027967</v>
      </c>
    </row>
    <row r="1403" spans="1:5" x14ac:dyDescent="0.25">
      <c r="A1403" s="60">
        <v>21791.329044028102</v>
      </c>
      <c r="B1403" s="38">
        <v>0.70165794716278795</v>
      </c>
      <c r="C1403" s="38">
        <v>0.32225367216196499</v>
      </c>
      <c r="D1403" s="38">
        <v>0.78003560623789403</v>
      </c>
      <c r="E1403" s="38">
        <v>1.03584131027967</v>
      </c>
    </row>
    <row r="1404" spans="1:5" x14ac:dyDescent="0.25">
      <c r="A1404" s="60">
        <v>21791.944387866799</v>
      </c>
      <c r="B1404" s="38">
        <v>0.70167234987022198</v>
      </c>
      <c r="C1404" s="38">
        <v>1.1500271937583899</v>
      </c>
      <c r="D1404" s="38">
        <v>0.78000800132774795</v>
      </c>
      <c r="E1404" s="38">
        <v>1.0358037650232199</v>
      </c>
    </row>
    <row r="1405" spans="1:5" x14ac:dyDescent="0.25">
      <c r="A1405" s="60">
        <v>21792.126580800101</v>
      </c>
      <c r="B1405" s="38">
        <v>0.70167661424045302</v>
      </c>
      <c r="C1405" s="38">
        <v>0.374058928334153</v>
      </c>
      <c r="D1405" s="38">
        <v>0.77999982888429997</v>
      </c>
      <c r="E1405" s="38">
        <v>1.03579264890772</v>
      </c>
    </row>
    <row r="1406" spans="1:5" x14ac:dyDescent="0.25">
      <c r="A1406" s="60">
        <v>21792.236392516999</v>
      </c>
      <c r="B1406" s="38">
        <v>0.70167918446455901</v>
      </c>
      <c r="C1406" s="38">
        <v>0.15802998119491801</v>
      </c>
      <c r="D1406" s="38">
        <v>0.77999490337131705</v>
      </c>
      <c r="E1406" s="38">
        <v>1.03578594906733</v>
      </c>
    </row>
    <row r="1407" spans="1:5" x14ac:dyDescent="0.25">
      <c r="A1407" s="60">
        <v>21792.5536421742</v>
      </c>
      <c r="B1407" s="38">
        <v>0.70168660989979803</v>
      </c>
      <c r="C1407" s="38">
        <v>0.52360389835432997</v>
      </c>
      <c r="D1407" s="38">
        <v>0.77998067424651596</v>
      </c>
      <c r="E1407" s="38">
        <v>1.03576659338305</v>
      </c>
    </row>
    <row r="1408" spans="1:5" x14ac:dyDescent="0.25">
      <c r="A1408" s="60">
        <v>21792.5536421742</v>
      </c>
      <c r="B1408" s="38">
        <v>0.70168660989979803</v>
      </c>
      <c r="C1408" s="38">
        <v>0.52360389835432997</v>
      </c>
      <c r="D1408" s="38">
        <v>0.77998067424651596</v>
      </c>
      <c r="E1408" s="38">
        <v>1.03576659338305</v>
      </c>
    </row>
    <row r="1409" spans="1:5" x14ac:dyDescent="0.25">
      <c r="A1409" s="60">
        <v>21792.5536421742</v>
      </c>
      <c r="B1409" s="38">
        <v>0.70168660989979803</v>
      </c>
      <c r="C1409" s="38">
        <v>0.98460909055297896</v>
      </c>
      <c r="D1409" s="38">
        <v>0.77998067424651596</v>
      </c>
      <c r="E1409" s="38">
        <v>1.03576659338305</v>
      </c>
    </row>
    <row r="1410" spans="1:5" x14ac:dyDescent="0.25">
      <c r="A1410" s="60">
        <v>21792.5536421742</v>
      </c>
      <c r="B1410" s="38">
        <v>0.70168660989979803</v>
      </c>
      <c r="C1410" s="38">
        <v>0.26166986070741399</v>
      </c>
      <c r="D1410" s="38">
        <v>0.77998067424651596</v>
      </c>
      <c r="E1410" s="38">
        <v>1.03576659338305</v>
      </c>
    </row>
    <row r="1411" spans="1:5" x14ac:dyDescent="0.25">
      <c r="A1411" s="60">
        <v>21792.5536421742</v>
      </c>
      <c r="B1411" s="38">
        <v>0.70168660989979803</v>
      </c>
      <c r="C1411" s="38">
        <v>0.28556983498708699</v>
      </c>
      <c r="D1411" s="38">
        <v>0.77998067424651596</v>
      </c>
      <c r="E1411" s="38">
        <v>1.03576659338305</v>
      </c>
    </row>
    <row r="1412" spans="1:5" x14ac:dyDescent="0.25">
      <c r="A1412" s="60">
        <v>21792.5536421742</v>
      </c>
      <c r="B1412" s="38">
        <v>0.70168660989979803</v>
      </c>
      <c r="C1412" s="38">
        <v>0.61779010435707404</v>
      </c>
      <c r="D1412" s="38">
        <v>0.77998067424651596</v>
      </c>
      <c r="E1412" s="38">
        <v>1.03576659338305</v>
      </c>
    </row>
    <row r="1413" spans="1:5" x14ac:dyDescent="0.25">
      <c r="A1413" s="60">
        <v>21792.5536421742</v>
      </c>
      <c r="B1413" s="38">
        <v>0.70168660989979803</v>
      </c>
      <c r="C1413" s="38">
        <v>0.74367943172826101</v>
      </c>
      <c r="D1413" s="38">
        <v>0.77998067424651596</v>
      </c>
      <c r="E1413" s="38">
        <v>1.03576659338305</v>
      </c>
    </row>
    <row r="1414" spans="1:5" x14ac:dyDescent="0.25">
      <c r="A1414" s="60">
        <v>21792.5536421742</v>
      </c>
      <c r="B1414" s="38">
        <v>0.70168660989979803</v>
      </c>
      <c r="C1414" s="38">
        <v>0.59746310260688795</v>
      </c>
      <c r="D1414" s="38">
        <v>0.77998067424651596</v>
      </c>
      <c r="E1414" s="38">
        <v>1.03576659338305</v>
      </c>
    </row>
    <row r="1415" spans="1:5" x14ac:dyDescent="0.25">
      <c r="A1415" s="60">
        <v>21792.5536421742</v>
      </c>
      <c r="B1415" s="38">
        <v>0.70168660989979803</v>
      </c>
      <c r="C1415" s="38">
        <v>0.58672841264908504</v>
      </c>
      <c r="D1415" s="38">
        <v>0.77998067424651596</v>
      </c>
      <c r="E1415" s="38">
        <v>1.03576659338305</v>
      </c>
    </row>
    <row r="1416" spans="1:5" x14ac:dyDescent="0.25">
      <c r="A1416" s="60">
        <v>21792.5536421742</v>
      </c>
      <c r="B1416" s="38">
        <v>0.70168660989979803</v>
      </c>
      <c r="C1416" s="38">
        <v>0.71576174741574405</v>
      </c>
      <c r="D1416" s="38">
        <v>0.77998067424651596</v>
      </c>
      <c r="E1416" s="38">
        <v>1.03576659338305</v>
      </c>
    </row>
    <row r="1417" spans="1:5" x14ac:dyDescent="0.25">
      <c r="A1417" s="60">
        <v>21792.5536421742</v>
      </c>
      <c r="B1417" s="38">
        <v>0.70168660989979803</v>
      </c>
      <c r="C1417" s="38">
        <v>0.77962548383945196</v>
      </c>
      <c r="D1417" s="38">
        <v>0.77998067424651596</v>
      </c>
      <c r="E1417" s="38">
        <v>1.03576659338305</v>
      </c>
    </row>
    <row r="1418" spans="1:5" x14ac:dyDescent="0.25">
      <c r="A1418" s="60">
        <v>21792.5536421742</v>
      </c>
      <c r="B1418" s="38">
        <v>0.70168660989979803</v>
      </c>
      <c r="C1418" s="38">
        <v>0.36048793313145899</v>
      </c>
      <c r="D1418" s="38">
        <v>0.77998067424651596</v>
      </c>
      <c r="E1418" s="38">
        <v>1.03576659338305</v>
      </c>
    </row>
    <row r="1419" spans="1:5" x14ac:dyDescent="0.25">
      <c r="A1419" s="60">
        <v>21792.5536421742</v>
      </c>
      <c r="B1419" s="38">
        <v>0.70168660989979803</v>
      </c>
      <c r="C1419" s="38">
        <v>0.67270363848361803</v>
      </c>
      <c r="D1419" s="38">
        <v>0.77998067424651596</v>
      </c>
      <c r="E1419" s="38">
        <v>1.03576659338305</v>
      </c>
    </row>
    <row r="1420" spans="1:5" x14ac:dyDescent="0.25">
      <c r="A1420" s="60">
        <v>21792.5536421742</v>
      </c>
      <c r="B1420" s="38">
        <v>0.70168660989979803</v>
      </c>
      <c r="C1420" s="38">
        <v>0.244172406812382</v>
      </c>
      <c r="D1420" s="38">
        <v>0.77998067424651596</v>
      </c>
      <c r="E1420" s="38">
        <v>1.03576659338305</v>
      </c>
    </row>
    <row r="1421" spans="1:5" x14ac:dyDescent="0.25">
      <c r="A1421" s="60">
        <v>21792.5536421742</v>
      </c>
      <c r="B1421" s="38">
        <v>0.70168660989979803</v>
      </c>
      <c r="C1421" s="38">
        <v>0.10193282048907</v>
      </c>
      <c r="D1421" s="38">
        <v>0.77998067424651596</v>
      </c>
      <c r="E1421" s="38">
        <v>1.03576659338305</v>
      </c>
    </row>
    <row r="1422" spans="1:5" x14ac:dyDescent="0.25">
      <c r="A1422" s="60">
        <v>21792.5536421742</v>
      </c>
      <c r="B1422" s="38">
        <v>0.70168660989979803</v>
      </c>
      <c r="C1422" s="38"/>
      <c r="D1422" s="38">
        <v>0.77998067424651596</v>
      </c>
      <c r="E1422" s="38">
        <v>1.03576659338305</v>
      </c>
    </row>
    <row r="1423" spans="1:5" x14ac:dyDescent="0.25">
      <c r="A1423" s="60">
        <v>21792.5536421742</v>
      </c>
      <c r="B1423" s="38">
        <v>0.70168660989979803</v>
      </c>
      <c r="C1423" s="38">
        <v>0.80865220418782102</v>
      </c>
      <c r="D1423" s="38">
        <v>0.77998067424651596</v>
      </c>
      <c r="E1423" s="38">
        <v>1.03576659338305</v>
      </c>
    </row>
    <row r="1424" spans="1:5" x14ac:dyDescent="0.25">
      <c r="A1424" s="60">
        <v>21792.5536421742</v>
      </c>
      <c r="B1424" s="38">
        <v>0.70168660989979803</v>
      </c>
      <c r="C1424" s="38">
        <v>0.89944140517188598</v>
      </c>
      <c r="D1424" s="38">
        <v>0.77998067424651596</v>
      </c>
      <c r="E1424" s="38">
        <v>1.03576659338305</v>
      </c>
    </row>
    <row r="1425" spans="1:5" x14ac:dyDescent="0.25">
      <c r="A1425" s="60">
        <v>21792.5536421742</v>
      </c>
      <c r="B1425" s="38">
        <v>0.70168660989979803</v>
      </c>
      <c r="C1425" s="38">
        <v>0.72984693914044396</v>
      </c>
      <c r="D1425" s="38">
        <v>0.77998067424651596</v>
      </c>
      <c r="E1425" s="38">
        <v>1.03576659338305</v>
      </c>
    </row>
    <row r="1426" spans="1:5" x14ac:dyDescent="0.25">
      <c r="A1426" s="60">
        <v>21792.5536421742</v>
      </c>
      <c r="B1426" s="38">
        <v>0.70168660989979803</v>
      </c>
      <c r="C1426" s="38">
        <v>0.59738840856393705</v>
      </c>
      <c r="D1426" s="38">
        <v>0.77998067424651596</v>
      </c>
      <c r="E1426" s="38">
        <v>1.03576659338305</v>
      </c>
    </row>
    <row r="1427" spans="1:5" x14ac:dyDescent="0.25">
      <c r="A1427" s="60">
        <v>21792.5536421742</v>
      </c>
      <c r="B1427" s="38">
        <v>0.70168660989979803</v>
      </c>
      <c r="C1427" s="38">
        <v>0.46268895951762101</v>
      </c>
      <c r="D1427" s="38">
        <v>0.77998067424651596</v>
      </c>
      <c r="E1427" s="38">
        <v>1.03576659338305</v>
      </c>
    </row>
    <row r="1428" spans="1:5" x14ac:dyDescent="0.25">
      <c r="A1428" s="60">
        <v>21792.5536421742</v>
      </c>
      <c r="B1428" s="38">
        <v>0.70168660989979803</v>
      </c>
      <c r="C1428" s="38">
        <v>0.61155065982989598</v>
      </c>
      <c r="D1428" s="38">
        <v>0.77998067424651596</v>
      </c>
      <c r="E1428" s="38">
        <v>1.03576659338305</v>
      </c>
    </row>
    <row r="1429" spans="1:5" x14ac:dyDescent="0.25">
      <c r="A1429" s="60">
        <v>21792.5536421742</v>
      </c>
      <c r="B1429" s="38">
        <v>0.70168660989979803</v>
      </c>
      <c r="C1429" s="38">
        <v>0.61754699541209901</v>
      </c>
      <c r="D1429" s="38">
        <v>0.77998067424651596</v>
      </c>
      <c r="E1429" s="38">
        <v>1.03576659338305</v>
      </c>
    </row>
    <row r="1430" spans="1:5" x14ac:dyDescent="0.25">
      <c r="A1430" s="60">
        <v>21792.5536421742</v>
      </c>
      <c r="B1430" s="38">
        <v>0.70168660989979803</v>
      </c>
      <c r="C1430" s="38">
        <v>0.61155065982989598</v>
      </c>
      <c r="D1430" s="38">
        <v>0.77998067424651596</v>
      </c>
      <c r="E1430" s="38">
        <v>1.03576659338305</v>
      </c>
    </row>
    <row r="1431" spans="1:5" x14ac:dyDescent="0.25">
      <c r="A1431" s="60">
        <v>21792.5536421742</v>
      </c>
      <c r="B1431" s="38">
        <v>0.70168660989979803</v>
      </c>
      <c r="C1431" s="38">
        <v>0.21319132263821799</v>
      </c>
      <c r="D1431" s="38">
        <v>0.77998067424651596</v>
      </c>
      <c r="E1431" s="38">
        <v>1.03576659338305</v>
      </c>
    </row>
    <row r="1432" spans="1:5" x14ac:dyDescent="0.25">
      <c r="A1432" s="60">
        <v>21792.5536421742</v>
      </c>
      <c r="B1432" s="38">
        <v>0.70168660989979803</v>
      </c>
      <c r="C1432" s="38">
        <v>0.73648798211420896</v>
      </c>
      <c r="D1432" s="38">
        <v>0.77998067424651596</v>
      </c>
      <c r="E1432" s="38">
        <v>1.03576659338305</v>
      </c>
    </row>
    <row r="1433" spans="1:5" x14ac:dyDescent="0.25">
      <c r="A1433" s="60">
        <v>21792.5536421742</v>
      </c>
      <c r="B1433" s="38">
        <v>0.70168660989979803</v>
      </c>
      <c r="C1433" s="38">
        <v>0.61666741046251194</v>
      </c>
      <c r="D1433" s="38">
        <v>0.77998067424651596</v>
      </c>
      <c r="E1433" s="38">
        <v>1.03576659338305</v>
      </c>
    </row>
    <row r="1434" spans="1:5" x14ac:dyDescent="0.25">
      <c r="A1434" s="60">
        <v>21792.5536421742</v>
      </c>
      <c r="B1434" s="38">
        <v>0.70168660989979803</v>
      </c>
      <c r="C1434" s="38">
        <v>0.664586383288857</v>
      </c>
      <c r="D1434" s="38">
        <v>0.77998067424651596</v>
      </c>
      <c r="E1434" s="38">
        <v>1.03576659338305</v>
      </c>
    </row>
    <row r="1435" spans="1:5" x14ac:dyDescent="0.25">
      <c r="A1435" s="60">
        <v>21792.5536421742</v>
      </c>
      <c r="B1435" s="38">
        <v>0.70168660989979803</v>
      </c>
      <c r="C1435" s="38">
        <v>0.34421779504538702</v>
      </c>
      <c r="D1435" s="38">
        <v>0.77998067424651596</v>
      </c>
      <c r="E1435" s="38">
        <v>1.03576659338305</v>
      </c>
    </row>
    <row r="1436" spans="1:5" x14ac:dyDescent="0.25">
      <c r="A1436" s="60">
        <v>21792.5536421742</v>
      </c>
      <c r="B1436" s="38">
        <v>0.70168660989979803</v>
      </c>
      <c r="C1436" s="38">
        <v>0.49930883329354397</v>
      </c>
      <c r="D1436" s="38">
        <v>0.77998067424651596</v>
      </c>
      <c r="E1436" s="38">
        <v>1.03576659338305</v>
      </c>
    </row>
    <row r="1437" spans="1:5" x14ac:dyDescent="0.25">
      <c r="A1437" s="60">
        <v>21792.5536421742</v>
      </c>
      <c r="B1437" s="38">
        <v>0.70168660989979803</v>
      </c>
      <c r="C1437" s="38">
        <v>0.62547744135728101</v>
      </c>
      <c r="D1437" s="38">
        <v>0.77998067424651596</v>
      </c>
      <c r="E1437" s="38">
        <v>1.03576659338305</v>
      </c>
    </row>
    <row r="1438" spans="1:5" x14ac:dyDescent="0.25">
      <c r="A1438" s="60">
        <v>21792.5536421742</v>
      </c>
      <c r="B1438" s="38">
        <v>0.70168660989979803</v>
      </c>
      <c r="C1438" s="38">
        <v>0.62096420708948097</v>
      </c>
      <c r="D1438" s="38">
        <v>0.77998067424651596</v>
      </c>
      <c r="E1438" s="38">
        <v>1.03576659338305</v>
      </c>
    </row>
    <row r="1439" spans="1:5" x14ac:dyDescent="0.25">
      <c r="A1439" s="60">
        <v>21792.5536421742</v>
      </c>
      <c r="B1439" s="38">
        <v>0.70168660989979803</v>
      </c>
      <c r="C1439" s="38">
        <v>0.66891486195428396</v>
      </c>
      <c r="D1439" s="38">
        <v>0.77998067424651596</v>
      </c>
      <c r="E1439" s="38">
        <v>1.03576659338305</v>
      </c>
    </row>
    <row r="1440" spans="1:5" x14ac:dyDescent="0.25">
      <c r="A1440" s="60">
        <v>21792.5536421742</v>
      </c>
      <c r="B1440" s="38">
        <v>0.70168660989979803</v>
      </c>
      <c r="C1440" s="38">
        <v>0.87908653739667797</v>
      </c>
      <c r="D1440" s="38">
        <v>0.77998067424651596</v>
      </c>
      <c r="E1440" s="38">
        <v>1.03576659338305</v>
      </c>
    </row>
    <row r="1441" spans="1:5" x14ac:dyDescent="0.25">
      <c r="A1441" s="60">
        <v>21792.5536421742</v>
      </c>
      <c r="B1441" s="38">
        <v>0.70168660989979803</v>
      </c>
      <c r="C1441" s="38">
        <v>0.69149160776378304</v>
      </c>
      <c r="D1441" s="38">
        <v>0.77998067424651596</v>
      </c>
      <c r="E1441" s="38">
        <v>1.03576659338305</v>
      </c>
    </row>
    <row r="1442" spans="1:5" x14ac:dyDescent="0.25">
      <c r="A1442" s="60">
        <v>21792.5536421742</v>
      </c>
      <c r="B1442" s="38">
        <v>0.70168660989979803</v>
      </c>
      <c r="C1442" s="38">
        <v>0.47626369724240702</v>
      </c>
      <c r="D1442" s="38">
        <v>0.77998067424651596</v>
      </c>
      <c r="E1442" s="38">
        <v>1.03576659338305</v>
      </c>
    </row>
    <row r="1443" spans="1:5" x14ac:dyDescent="0.25">
      <c r="A1443" s="60">
        <v>21792.5536421742</v>
      </c>
      <c r="B1443" s="38">
        <v>0.70168660989979803</v>
      </c>
      <c r="C1443" s="38">
        <v>0.65361968381061297</v>
      </c>
      <c r="D1443" s="38">
        <v>0.77998067424651596</v>
      </c>
      <c r="E1443" s="38">
        <v>1.03576659338305</v>
      </c>
    </row>
    <row r="1444" spans="1:5" x14ac:dyDescent="0.25">
      <c r="A1444" s="60">
        <v>21792.5536421742</v>
      </c>
      <c r="B1444" s="38">
        <v>0.70168660989979803</v>
      </c>
      <c r="C1444" s="38">
        <v>0.64991279064226004</v>
      </c>
      <c r="D1444" s="38">
        <v>0.77998067424651596</v>
      </c>
      <c r="E1444" s="38">
        <v>1.03576659338305</v>
      </c>
    </row>
    <row r="1445" spans="1:5" x14ac:dyDescent="0.25">
      <c r="A1445" s="60">
        <v>21793.7782403204</v>
      </c>
      <c r="B1445" s="38">
        <v>0.70171527204737805</v>
      </c>
      <c r="C1445" s="38"/>
      <c r="D1445" s="38">
        <v>0.77992576094142696</v>
      </c>
      <c r="E1445" s="38">
        <v>1.0356918847816401</v>
      </c>
    </row>
    <row r="1446" spans="1:5" x14ac:dyDescent="0.25">
      <c r="A1446" s="60">
        <v>21793.7782403204</v>
      </c>
      <c r="B1446" s="38">
        <v>0.70171527204737805</v>
      </c>
      <c r="C1446" s="38">
        <v>0.55126022334701696</v>
      </c>
      <c r="D1446" s="38">
        <v>0.77992576094142696</v>
      </c>
      <c r="E1446" s="38">
        <v>1.0356918847816401</v>
      </c>
    </row>
    <row r="1447" spans="1:5" x14ac:dyDescent="0.25">
      <c r="A1447" s="60">
        <v>21793.7782403204</v>
      </c>
      <c r="B1447" s="38">
        <v>0.70171527204737805</v>
      </c>
      <c r="C1447" s="38">
        <v>0.77992350954023704</v>
      </c>
      <c r="D1447" s="38">
        <v>0.77992576094142696</v>
      </c>
      <c r="E1447" s="38">
        <v>1.0356918847816401</v>
      </c>
    </row>
    <row r="1448" spans="1:5" x14ac:dyDescent="0.25">
      <c r="A1448" s="60">
        <v>21794.287101356302</v>
      </c>
      <c r="B1448" s="38">
        <v>0.70172718194434702</v>
      </c>
      <c r="C1448" s="38">
        <v>1.1751054814785</v>
      </c>
      <c r="D1448" s="38">
        <v>0.77990294814547001</v>
      </c>
      <c r="E1448" s="38">
        <v>1.0356608433271</v>
      </c>
    </row>
    <row r="1449" spans="1:5" x14ac:dyDescent="0.25">
      <c r="A1449" s="60">
        <v>21795.002838466498</v>
      </c>
      <c r="B1449" s="38">
        <v>0.70174393360526999</v>
      </c>
      <c r="C1449" s="38">
        <v>0.58696494083878603</v>
      </c>
      <c r="D1449" s="38">
        <v>0.779870866335451</v>
      </c>
      <c r="E1449" s="38">
        <v>1.03561718447911</v>
      </c>
    </row>
    <row r="1450" spans="1:5" x14ac:dyDescent="0.25">
      <c r="A1450" s="60">
        <v>21795.564389375701</v>
      </c>
      <c r="B1450" s="38">
        <v>0.70175707643287</v>
      </c>
      <c r="C1450" s="38">
        <v>0.96727200317823203</v>
      </c>
      <c r="D1450" s="38">
        <v>0.77984570015837595</v>
      </c>
      <c r="E1450" s="38">
        <v>1.0355829327345101</v>
      </c>
    </row>
    <row r="1451" spans="1:5" x14ac:dyDescent="0.25">
      <c r="A1451" s="60">
        <v>21796.736297648498</v>
      </c>
      <c r="B1451" s="38">
        <v>0.70178450397985404</v>
      </c>
      <c r="C1451" s="38">
        <v>1.1904916934396801</v>
      </c>
      <c r="D1451" s="38">
        <v>0.77979319319852203</v>
      </c>
      <c r="E1451" s="38">
        <v>1.03551145792525</v>
      </c>
    </row>
    <row r="1452" spans="1:5" x14ac:dyDescent="0.25">
      <c r="A1452" s="60">
        <v>21797.452034758699</v>
      </c>
      <c r="B1452" s="38">
        <v>0.70180125495095502</v>
      </c>
      <c r="C1452" s="38">
        <v>0.30124207597885799</v>
      </c>
      <c r="D1452" s="38">
        <v>0.77976113327212604</v>
      </c>
      <c r="E1452" s="38">
        <v>1.0354678087854801</v>
      </c>
    </row>
    <row r="1453" spans="1:5" x14ac:dyDescent="0.25">
      <c r="A1453" s="60">
        <v>21797.7592796463</v>
      </c>
      <c r="B1453" s="38">
        <v>0.70180844558823396</v>
      </c>
      <c r="C1453" s="38">
        <v>-0.26893925234844401</v>
      </c>
      <c r="D1453" s="38">
        <v>0.77974737285221996</v>
      </c>
      <c r="E1453" s="38">
        <v>1.03544907236453</v>
      </c>
    </row>
    <row r="1454" spans="1:5" x14ac:dyDescent="0.25">
      <c r="A1454" s="60">
        <v>21805.159408747499</v>
      </c>
      <c r="B1454" s="38">
        <v>0.70198162403036601</v>
      </c>
      <c r="C1454" s="38">
        <v>1.14303671595712</v>
      </c>
      <c r="D1454" s="38">
        <v>0.77941630390204797</v>
      </c>
      <c r="E1454" s="38">
        <v>1.03499795555216</v>
      </c>
    </row>
    <row r="1455" spans="1:5" x14ac:dyDescent="0.25">
      <c r="A1455" s="60">
        <v>21805.159408747499</v>
      </c>
      <c r="B1455" s="38">
        <v>0.70198162403036601</v>
      </c>
      <c r="C1455" s="38">
        <v>1.13177423912871</v>
      </c>
      <c r="D1455" s="38">
        <v>0.77941630390204797</v>
      </c>
      <c r="E1455" s="38">
        <v>1.03499795555216</v>
      </c>
    </row>
    <row r="1456" spans="1:5" x14ac:dyDescent="0.25">
      <c r="A1456" s="60">
        <v>21811.123964556198</v>
      </c>
      <c r="B1456" s="38">
        <v>0.70212119133197004</v>
      </c>
      <c r="C1456" s="38">
        <v>0.54806323035270199</v>
      </c>
      <c r="D1456" s="38">
        <v>0.77914996002914005</v>
      </c>
      <c r="E1456" s="38">
        <v>1.03463457368636</v>
      </c>
    </row>
    <row r="1457" spans="1:5" x14ac:dyDescent="0.25">
      <c r="A1457" s="60">
        <v>21820.802329360002</v>
      </c>
      <c r="B1457" s="38">
        <v>0.70234762974204301</v>
      </c>
      <c r="C1457" s="38">
        <v>1.1273511680353501</v>
      </c>
      <c r="D1457" s="38">
        <v>0.77871873182968798</v>
      </c>
      <c r="E1457" s="38">
        <v>1.0340453551618101</v>
      </c>
    </row>
    <row r="1458" spans="1:5" x14ac:dyDescent="0.25">
      <c r="A1458" s="60">
        <v>21824.412234116699</v>
      </c>
      <c r="B1458" s="38">
        <v>0.70243207882131398</v>
      </c>
      <c r="C1458" s="38">
        <v>1.1431687605779599</v>
      </c>
      <c r="D1458" s="38">
        <v>0.77855819254860503</v>
      </c>
      <c r="E1458" s="38">
        <v>1.0338257182158901</v>
      </c>
    </row>
    <row r="1459" spans="1:5" x14ac:dyDescent="0.25">
      <c r="A1459" s="60">
        <v>21824.9975653773</v>
      </c>
      <c r="B1459" s="38">
        <v>0.70244577140546904</v>
      </c>
      <c r="C1459" s="38">
        <v>0.473603037667991</v>
      </c>
      <c r="D1459" s="38">
        <v>0.77853217732569402</v>
      </c>
      <c r="E1459" s="38">
        <v>1.03379011185298</v>
      </c>
    </row>
    <row r="1460" spans="1:5" x14ac:dyDescent="0.25">
      <c r="A1460" s="60">
        <v>21826.820453246801</v>
      </c>
      <c r="B1460" s="38">
        <v>0.70248841313043997</v>
      </c>
      <c r="C1460" s="38">
        <v>1.0495839201243999</v>
      </c>
      <c r="D1460" s="38">
        <v>0.77845118638309196</v>
      </c>
      <c r="E1460" s="38">
        <v>1.03367923580747</v>
      </c>
    </row>
    <row r="1461" spans="1:5" x14ac:dyDescent="0.25">
      <c r="A1461" s="60">
        <v>21833.2240426155</v>
      </c>
      <c r="B1461" s="38">
        <v>0.70263819797858396</v>
      </c>
      <c r="C1461" s="38">
        <v>0.610873673534296</v>
      </c>
      <c r="D1461" s="38">
        <v>0.77816700957275298</v>
      </c>
      <c r="E1461" s="38">
        <v>1.0332898889711</v>
      </c>
    </row>
    <row r="1462" spans="1:5" x14ac:dyDescent="0.25">
      <c r="A1462" s="60">
        <v>21833.361104534801</v>
      </c>
      <c r="B1462" s="38">
        <v>0.70264140378298601</v>
      </c>
      <c r="C1462" s="38">
        <v>0.67952780144295799</v>
      </c>
      <c r="D1462" s="38">
        <v>0.77816093278084797</v>
      </c>
      <c r="E1462" s="38">
        <v>1.0332815579364401</v>
      </c>
    </row>
    <row r="1463" spans="1:5" x14ac:dyDescent="0.25">
      <c r="A1463" s="60">
        <v>21835.762897065601</v>
      </c>
      <c r="B1463" s="38">
        <v>0.70269757919924702</v>
      </c>
      <c r="C1463" s="38">
        <v>0.89588976260837105</v>
      </c>
      <c r="D1463" s="38">
        <v>0.77805448552617795</v>
      </c>
      <c r="E1463" s="38">
        <v>1.0331355869002099</v>
      </c>
    </row>
    <row r="1464" spans="1:5" x14ac:dyDescent="0.25">
      <c r="A1464" s="60">
        <v>21854.356406991901</v>
      </c>
      <c r="B1464" s="38">
        <v>0.70313238390188504</v>
      </c>
      <c r="C1464" s="38">
        <v>0.76167723926261499</v>
      </c>
      <c r="D1464" s="38">
        <v>0.77723292103153396</v>
      </c>
      <c r="E1464" s="38">
        <v>1.0320066488584501</v>
      </c>
    </row>
    <row r="1465" spans="1:5" x14ac:dyDescent="0.25">
      <c r="A1465" s="60">
        <v>21858.019492270501</v>
      </c>
      <c r="B1465" s="38">
        <v>0.70321802791064802</v>
      </c>
      <c r="C1465" s="38">
        <v>1.1553135102382499</v>
      </c>
      <c r="D1465" s="38">
        <v>0.77707158970156598</v>
      </c>
      <c r="E1465" s="38">
        <v>1.0317844682570301</v>
      </c>
    </row>
    <row r="1466" spans="1:5" x14ac:dyDescent="0.25">
      <c r="A1466" s="60">
        <v>21862.917884855</v>
      </c>
      <c r="B1466" s="38">
        <v>0.70333254533033196</v>
      </c>
      <c r="C1466" s="38">
        <v>1.14872897492704</v>
      </c>
      <c r="D1466" s="38">
        <v>0.77685612331134302</v>
      </c>
      <c r="E1466" s="38">
        <v>1.0314874801487499</v>
      </c>
    </row>
    <row r="1467" spans="1:5" x14ac:dyDescent="0.25">
      <c r="A1467" s="60">
        <v>21863.0399173775</v>
      </c>
      <c r="B1467" s="38">
        <v>0.70333539815297597</v>
      </c>
      <c r="C1467" s="38">
        <v>0.81211588635998799</v>
      </c>
      <c r="D1467" s="38">
        <v>0.77685075941105497</v>
      </c>
      <c r="E1467" s="38">
        <v>1.03148008308942</v>
      </c>
    </row>
    <row r="1468" spans="1:5" x14ac:dyDescent="0.25">
      <c r="A1468" s="60">
        <v>21868.221003918799</v>
      </c>
      <c r="B1468" s="38">
        <v>0.70345651377615204</v>
      </c>
      <c r="C1468" s="38">
        <v>0.95277653838745602</v>
      </c>
      <c r="D1468" s="38">
        <v>0.77662320452346001</v>
      </c>
      <c r="E1468" s="38">
        <v>1.03116610705086</v>
      </c>
    </row>
    <row r="1469" spans="1:5" x14ac:dyDescent="0.25">
      <c r="A1469" s="60">
        <v>21873.0290823943</v>
      </c>
      <c r="B1469" s="38">
        <v>0.70356890008515904</v>
      </c>
      <c r="C1469" s="38">
        <v>1.1466972509105</v>
      </c>
      <c r="D1469" s="38">
        <v>0.77641234416132199</v>
      </c>
      <c r="E1469" s="38">
        <v>1.0308748719395899</v>
      </c>
    </row>
    <row r="1470" spans="1:5" x14ac:dyDescent="0.25">
      <c r="A1470" s="60">
        <v>21874.950900710701</v>
      </c>
      <c r="B1470" s="38">
        <v>0.70361381896466801</v>
      </c>
      <c r="C1470" s="38">
        <v>0.99733291939110302</v>
      </c>
      <c r="D1470" s="38">
        <v>0.77632814615779</v>
      </c>
      <c r="E1470" s="38">
        <v>1.0307585002922699</v>
      </c>
    </row>
    <row r="1471" spans="1:5" x14ac:dyDescent="0.25">
      <c r="A1471" s="60">
        <v>21876.339204495001</v>
      </c>
      <c r="B1471" s="38">
        <v>0.70364626701820299</v>
      </c>
      <c r="C1471" s="38">
        <v>1.4785516289029099</v>
      </c>
      <c r="D1471" s="38">
        <v>0.77626735224847199</v>
      </c>
      <c r="E1471" s="38">
        <v>1.0306744475795999</v>
      </c>
    </row>
    <row r="1472" spans="1:5" x14ac:dyDescent="0.25">
      <c r="A1472" s="60">
        <v>21884.590203633601</v>
      </c>
      <c r="B1472" s="38">
        <v>0.70383909692722701</v>
      </c>
      <c r="C1472" s="38">
        <v>0.486584857697059</v>
      </c>
      <c r="D1472" s="38">
        <v>0.77590655989867896</v>
      </c>
      <c r="E1472" s="38">
        <v>1.0301751304037601</v>
      </c>
    </row>
    <row r="1473" spans="1:5" x14ac:dyDescent="0.25">
      <c r="A1473" s="60">
        <v>21888.2085147125</v>
      </c>
      <c r="B1473" s="38">
        <v>0.70392364992325496</v>
      </c>
      <c r="C1473" s="38">
        <v>1.1826300689806899</v>
      </c>
      <c r="D1473" s="38">
        <v>0.77574862274937895</v>
      </c>
      <c r="E1473" s="38">
        <v>1.02995628750179</v>
      </c>
    </row>
    <row r="1474" spans="1:5" x14ac:dyDescent="0.25">
      <c r="A1474" s="60">
        <v>21891.8610125903</v>
      </c>
      <c r="B1474" s="38">
        <v>0.70400899640122305</v>
      </c>
      <c r="C1474" s="38">
        <v>1.1678637569302499</v>
      </c>
      <c r="D1474" s="38">
        <v>0.77558936769092401</v>
      </c>
      <c r="E1474" s="38">
        <v>1.0297354529134</v>
      </c>
    </row>
    <row r="1475" spans="1:5" x14ac:dyDescent="0.25">
      <c r="A1475" s="60">
        <v>21892.446349363599</v>
      </c>
      <c r="B1475" s="38">
        <v>0.70402267323017498</v>
      </c>
      <c r="C1475" s="38">
        <v>1.1440250703564701</v>
      </c>
      <c r="D1475" s="38">
        <v>0.775563862327595</v>
      </c>
      <c r="E1475" s="38">
        <v>1.0297000698258101</v>
      </c>
    </row>
    <row r="1476" spans="1:5" x14ac:dyDescent="0.25">
      <c r="A1476" s="60">
        <v>21892.6963930932</v>
      </c>
      <c r="B1476" s="38">
        <v>0.70402851564532398</v>
      </c>
      <c r="C1476" s="38">
        <v>0.65431856416660095</v>
      </c>
      <c r="D1476" s="38">
        <v>0.77555296833952103</v>
      </c>
      <c r="E1476" s="38">
        <v>1.0296849555033001</v>
      </c>
    </row>
    <row r="1477" spans="1:5" x14ac:dyDescent="0.25">
      <c r="A1477" s="60">
        <v>21895.449620786501</v>
      </c>
      <c r="B1477" s="38">
        <v>0.70409284470560995</v>
      </c>
      <c r="C1477" s="38">
        <v>1.0544155823802399</v>
      </c>
      <c r="D1477" s="38">
        <v>0.77543306923409705</v>
      </c>
      <c r="E1477" s="38">
        <v>1.02951855563665</v>
      </c>
    </row>
    <row r="1478" spans="1:5" x14ac:dyDescent="0.25">
      <c r="A1478" s="60">
        <v>21900.1080814815</v>
      </c>
      <c r="B1478" s="38">
        <v>0.70420168242519299</v>
      </c>
      <c r="C1478" s="38">
        <v>-1.0947009981347799</v>
      </c>
      <c r="D1478" s="38">
        <v>0.77523042756483096</v>
      </c>
      <c r="E1478" s="38">
        <v>1.0292371061810699</v>
      </c>
    </row>
    <row r="1479" spans="1:5" x14ac:dyDescent="0.25">
      <c r="A1479" s="60">
        <v>21907.0199201504</v>
      </c>
      <c r="B1479" s="38">
        <v>0.70436315050456</v>
      </c>
      <c r="C1479" s="38">
        <v>1.23702331852129</v>
      </c>
      <c r="D1479" s="38">
        <v>0.77493029310309403</v>
      </c>
      <c r="E1479" s="38">
        <v>1.02881974464341</v>
      </c>
    </row>
    <row r="1480" spans="1:5" x14ac:dyDescent="0.25">
      <c r="A1480" s="60">
        <v>21909.279653092501</v>
      </c>
      <c r="B1480" s="38">
        <v>0.70441593608935704</v>
      </c>
      <c r="C1480" s="38">
        <v>0.92917937229437497</v>
      </c>
      <c r="D1480" s="38">
        <v>0.77483230546103299</v>
      </c>
      <c r="E1480" s="38">
        <v>1.0286833535592499</v>
      </c>
    </row>
    <row r="1481" spans="1:5" x14ac:dyDescent="0.25">
      <c r="A1481" s="60">
        <v>21911.2629138833</v>
      </c>
      <c r="B1481" s="38">
        <v>0.70446226177917604</v>
      </c>
      <c r="C1481" s="38">
        <v>0.87178772892635403</v>
      </c>
      <c r="D1481" s="38">
        <v>0.77474636219326498</v>
      </c>
      <c r="E1481" s="38">
        <v>1.0285636738114201</v>
      </c>
    </row>
    <row r="1482" spans="1:5" x14ac:dyDescent="0.25">
      <c r="A1482" s="60">
        <v>21921.2545367155</v>
      </c>
      <c r="B1482" s="38">
        <v>0.70469562501541305</v>
      </c>
      <c r="C1482" s="38">
        <v>0.61322834515675795</v>
      </c>
      <c r="D1482" s="38">
        <v>0.774314178106559</v>
      </c>
      <c r="E1482" s="38">
        <v>1.0279610754694199</v>
      </c>
    </row>
    <row r="1483" spans="1:5" x14ac:dyDescent="0.25">
      <c r="A1483" s="60">
        <v>21921.900959108501</v>
      </c>
      <c r="B1483" s="38">
        <v>0.70471072137294199</v>
      </c>
      <c r="C1483" s="38">
        <v>1.1884489056749501</v>
      </c>
      <c r="D1483" s="38">
        <v>0.774286263194777</v>
      </c>
      <c r="E1483" s="38">
        <v>1.0279221093908899</v>
      </c>
    </row>
    <row r="1484" spans="1:5" x14ac:dyDescent="0.25">
      <c r="A1484" s="60">
        <v>21934.343460826502</v>
      </c>
      <c r="B1484" s="38">
        <v>0.70500126634566396</v>
      </c>
      <c r="C1484" s="38">
        <v>1.2093741886009901</v>
      </c>
      <c r="D1484" s="38">
        <v>0.77375004034751405</v>
      </c>
      <c r="E1484" s="38">
        <v>1.0271725526929101</v>
      </c>
    </row>
    <row r="1485" spans="1:5" x14ac:dyDescent="0.25">
      <c r="A1485" s="60">
        <v>21940.030105014001</v>
      </c>
      <c r="B1485" s="38">
        <v>0.70513403395252805</v>
      </c>
      <c r="C1485" s="38">
        <v>0.89202964000354401</v>
      </c>
      <c r="D1485" s="38">
        <v>0.773505660893821</v>
      </c>
      <c r="E1485" s="38">
        <v>1.02683027951295</v>
      </c>
    </row>
    <row r="1486" spans="1:5" x14ac:dyDescent="0.25">
      <c r="A1486" s="60">
        <v>21946.315383711299</v>
      </c>
      <c r="B1486" s="38">
        <v>0.70528076246895699</v>
      </c>
      <c r="C1486" s="38">
        <v>0.220119425866905</v>
      </c>
      <c r="D1486" s="38">
        <v>0.77323606315519</v>
      </c>
      <c r="E1486" s="38">
        <v>1.02645219442617</v>
      </c>
    </row>
    <row r="1487" spans="1:5" x14ac:dyDescent="0.25">
      <c r="A1487" s="60">
        <v>21948.654402097101</v>
      </c>
      <c r="B1487" s="38">
        <v>0.70533536218283299</v>
      </c>
      <c r="C1487" s="38">
        <v>1.3305391810582501</v>
      </c>
      <c r="D1487" s="38">
        <v>0.773135870834878</v>
      </c>
      <c r="E1487" s="38">
        <v>1.0263115518352299</v>
      </c>
    </row>
    <row r="1488" spans="1:5" x14ac:dyDescent="0.25">
      <c r="A1488" s="60">
        <v>21953.501850811401</v>
      </c>
      <c r="B1488" s="38">
        <v>0.70544850896274902</v>
      </c>
      <c r="C1488" s="38">
        <v>0.98412469931881097</v>
      </c>
      <c r="D1488" s="38">
        <v>0.77292846552455596</v>
      </c>
      <c r="E1488" s="38">
        <v>1.0260201819415999</v>
      </c>
    </row>
    <row r="1489" spans="1:5" x14ac:dyDescent="0.25">
      <c r="A1489" s="60">
        <v>21958.9252877074</v>
      </c>
      <c r="B1489" s="38">
        <v>0.70557508859782903</v>
      </c>
      <c r="C1489" s="38">
        <v>0.40842372855758302</v>
      </c>
      <c r="D1489" s="38">
        <v>0.77269679408790704</v>
      </c>
      <c r="E1489" s="38">
        <v>1.0256943536974701</v>
      </c>
    </row>
    <row r="1490" spans="1:5" x14ac:dyDescent="0.25">
      <c r="A1490" s="60">
        <v>21964.9085153858</v>
      </c>
      <c r="B1490" s="38">
        <v>0.70571471918713502</v>
      </c>
      <c r="C1490" s="38">
        <v>0.64230549428070405</v>
      </c>
      <c r="D1490" s="38">
        <v>0.77244167511908501</v>
      </c>
      <c r="E1490" s="38">
        <v>1.0253350946267601</v>
      </c>
    </row>
    <row r="1491" spans="1:5" x14ac:dyDescent="0.25">
      <c r="A1491" s="60">
        <v>21968.9214775084</v>
      </c>
      <c r="B1491" s="38">
        <v>0.70580836131874103</v>
      </c>
      <c r="C1491" s="38">
        <v>1.04665786330294</v>
      </c>
      <c r="D1491" s="38">
        <v>0.77227084031342397</v>
      </c>
      <c r="E1491" s="38">
        <v>1.02509425675546</v>
      </c>
    </row>
    <row r="1492" spans="1:5" x14ac:dyDescent="0.25">
      <c r="A1492" s="60">
        <v>21970.088579252399</v>
      </c>
      <c r="B1492" s="38">
        <v>0.70583559427633902</v>
      </c>
      <c r="C1492" s="38">
        <v>-1.0507662272406</v>
      </c>
      <c r="D1492" s="38">
        <v>0.77222119728600302</v>
      </c>
      <c r="E1492" s="38">
        <v>1.02502423094543</v>
      </c>
    </row>
    <row r="1493" spans="1:5" x14ac:dyDescent="0.25">
      <c r="A1493" s="60">
        <v>21970.631486914499</v>
      </c>
      <c r="B1493" s="38">
        <v>0.70584826219920405</v>
      </c>
      <c r="C1493" s="38">
        <v>0.79909057968194896</v>
      </c>
      <c r="D1493" s="38">
        <v>0.77219811090236801</v>
      </c>
      <c r="E1493" s="38">
        <v>1.0249916593558299</v>
      </c>
    </row>
    <row r="1494" spans="1:5" x14ac:dyDescent="0.25">
      <c r="A1494" s="60">
        <v>21970.6384212513</v>
      </c>
      <c r="B1494" s="38">
        <v>0.70584842400058601</v>
      </c>
      <c r="C1494" s="38">
        <v>1.68951488819469</v>
      </c>
      <c r="D1494" s="38">
        <v>0.77219781605558802</v>
      </c>
      <c r="E1494" s="38">
        <v>1.02499124334351</v>
      </c>
    </row>
    <row r="1495" spans="1:5" x14ac:dyDescent="0.25">
      <c r="A1495" s="60">
        <v>21972.311846339198</v>
      </c>
      <c r="B1495" s="38">
        <v>0.70588747004421404</v>
      </c>
      <c r="C1495" s="38">
        <v>1.17919154755319</v>
      </c>
      <c r="D1495" s="38">
        <v>0.77212668158785902</v>
      </c>
      <c r="E1495" s="38">
        <v>1.02489085767615</v>
      </c>
    </row>
    <row r="1496" spans="1:5" x14ac:dyDescent="0.25">
      <c r="A1496" s="60">
        <v>21973.4782834572</v>
      </c>
      <c r="B1496" s="38">
        <v>0.70591468583976602</v>
      </c>
      <c r="C1496" s="38">
        <v>0.39044140755009099</v>
      </c>
      <c r="D1496" s="38">
        <v>0.77207712103533299</v>
      </c>
      <c r="E1496" s="38">
        <v>1.0248208950361899</v>
      </c>
    </row>
    <row r="1497" spans="1:5" x14ac:dyDescent="0.25">
      <c r="A1497" s="60">
        <v>21976.090058386199</v>
      </c>
      <c r="B1497" s="38">
        <v>0.70597562279231996</v>
      </c>
      <c r="C1497" s="38">
        <v>0.86877706227113105</v>
      </c>
      <c r="D1497" s="38">
        <v>0.77196621749414396</v>
      </c>
      <c r="E1497" s="38">
        <v>1.02466427044521</v>
      </c>
    </row>
    <row r="1498" spans="1:5" x14ac:dyDescent="0.25">
      <c r="A1498" s="60">
        <v>21976.390367256899</v>
      </c>
      <c r="B1498" s="38">
        <v>0.70598262930307198</v>
      </c>
      <c r="C1498" s="38">
        <v>0.86988670725032202</v>
      </c>
      <c r="D1498" s="38">
        <v>0.77195347151473004</v>
      </c>
      <c r="E1498" s="38">
        <v>1.0246462639099101</v>
      </c>
    </row>
    <row r="1499" spans="1:5" x14ac:dyDescent="0.25">
      <c r="A1499" s="60">
        <v>21978.434837069799</v>
      </c>
      <c r="B1499" s="38">
        <v>0.70603032785442499</v>
      </c>
      <c r="C1499" s="38">
        <v>1.2887163769393899</v>
      </c>
      <c r="D1499" s="38">
        <v>0.77186673123998994</v>
      </c>
      <c r="E1499" s="38">
        <v>1.02452369154195</v>
      </c>
    </row>
    <row r="1500" spans="1:5" x14ac:dyDescent="0.25">
      <c r="A1500" s="60">
        <v>21979.659435215901</v>
      </c>
      <c r="B1500" s="38">
        <v>0.70605889753134798</v>
      </c>
      <c r="C1500" s="38">
        <v>1.1772465635020199</v>
      </c>
      <c r="D1500" s="38">
        <v>0.77181480301736305</v>
      </c>
      <c r="E1500" s="38">
        <v>1.02445028486676</v>
      </c>
    </row>
    <row r="1501" spans="1:5" x14ac:dyDescent="0.25">
      <c r="A1501" s="60">
        <v>21983.391590064301</v>
      </c>
      <c r="B1501" s="38">
        <v>0.70614596422048004</v>
      </c>
      <c r="C1501" s="38">
        <v>0.67492415517773596</v>
      </c>
      <c r="D1501" s="38">
        <v>0.77165667101187196</v>
      </c>
      <c r="E1501" s="38">
        <v>1.0242266211733799</v>
      </c>
    </row>
    <row r="1502" spans="1:5" x14ac:dyDescent="0.25">
      <c r="A1502" s="60">
        <v>21988.103842875498</v>
      </c>
      <c r="B1502" s="38">
        <v>0.70625588706151499</v>
      </c>
      <c r="C1502" s="38">
        <v>1.1870771323225799</v>
      </c>
      <c r="D1502" s="38">
        <v>0.77145728657055002</v>
      </c>
      <c r="E1502" s="38">
        <v>1.02394433904953</v>
      </c>
    </row>
    <row r="1503" spans="1:5" x14ac:dyDescent="0.25">
      <c r="A1503" s="60">
        <v>21992.874456096699</v>
      </c>
      <c r="B1503" s="38">
        <v>0.70636716176328296</v>
      </c>
      <c r="C1503" s="38">
        <v>1.08990535275004</v>
      </c>
      <c r="D1503" s="38">
        <v>0.77125574552885201</v>
      </c>
      <c r="E1503" s="38">
        <v>1.0236586949222599</v>
      </c>
    </row>
    <row r="1504" spans="1:5" x14ac:dyDescent="0.25">
      <c r="A1504" s="60">
        <v>21995.323652388899</v>
      </c>
      <c r="B1504" s="38">
        <v>0.70642428561924497</v>
      </c>
      <c r="C1504" s="38">
        <v>0.89231879229920696</v>
      </c>
      <c r="D1504" s="38">
        <v>0.77115239838879501</v>
      </c>
      <c r="E1504" s="38">
        <v>1.0235120998665801</v>
      </c>
    </row>
    <row r="1505" spans="1:5" x14ac:dyDescent="0.25">
      <c r="A1505" s="60">
        <v>21997.687662438999</v>
      </c>
      <c r="B1505" s="38">
        <v>0.70647942023426802</v>
      </c>
      <c r="C1505" s="38">
        <v>1.0990856820925401</v>
      </c>
      <c r="D1505" s="38">
        <v>0.77105272474199604</v>
      </c>
      <c r="E1505" s="38">
        <v>1.0233706373662601</v>
      </c>
    </row>
    <row r="1506" spans="1:5" x14ac:dyDescent="0.25">
      <c r="A1506" s="60">
        <v>22001.296784373699</v>
      </c>
      <c r="B1506" s="38">
        <v>0.70656358941740804</v>
      </c>
      <c r="C1506" s="38"/>
      <c r="D1506" s="38">
        <v>0.770900703281303</v>
      </c>
      <c r="E1506" s="38">
        <v>1.02315473137367</v>
      </c>
    </row>
    <row r="1507" spans="1:5" x14ac:dyDescent="0.25">
      <c r="A1507" s="60">
        <v>22006.898985132098</v>
      </c>
      <c r="B1507" s="38">
        <v>0.70669422875860299</v>
      </c>
      <c r="C1507" s="38">
        <v>0.89447812462286602</v>
      </c>
      <c r="D1507" s="38">
        <v>0.77066508967644298</v>
      </c>
      <c r="E1507" s="38">
        <v>1.0228197483936701</v>
      </c>
    </row>
    <row r="1508" spans="1:5" x14ac:dyDescent="0.25">
      <c r="A1508" s="60">
        <v>22021.7536941504</v>
      </c>
      <c r="B1508" s="38">
        <v>0.70704056564220596</v>
      </c>
      <c r="C1508" s="38">
        <v>1.1504696667886001</v>
      </c>
      <c r="D1508" s="38">
        <v>0.77004246422206202</v>
      </c>
      <c r="E1508" s="38">
        <v>1.02193241955102</v>
      </c>
    </row>
    <row r="1509" spans="1:5" x14ac:dyDescent="0.25">
      <c r="A1509" s="60">
        <v>22027.451104559299</v>
      </c>
      <c r="B1509" s="38">
        <v>0.707173375636024</v>
      </c>
      <c r="C1509" s="38">
        <v>0.70643704636432803</v>
      </c>
      <c r="D1509" s="38">
        <v>0.76980448295235504</v>
      </c>
      <c r="E1509" s="38">
        <v>1.0215924417990501</v>
      </c>
    </row>
    <row r="1510" spans="1:5" x14ac:dyDescent="0.25">
      <c r="A1510" s="60">
        <v>22029.856808143199</v>
      </c>
      <c r="B1510" s="38">
        <v>0.70722944985197</v>
      </c>
      <c r="C1510" s="38">
        <v>0.60638058647255499</v>
      </c>
      <c r="D1510" s="38">
        <v>0.76970413389207804</v>
      </c>
      <c r="E1510" s="38">
        <v>1.0214489463562799</v>
      </c>
    </row>
    <row r="1511" spans="1:5" x14ac:dyDescent="0.25">
      <c r="A1511" s="60">
        <v>22032.773975518699</v>
      </c>
      <c r="B1511" s="38">
        <v>0.70729744239609105</v>
      </c>
      <c r="C1511" s="38"/>
      <c r="D1511" s="38">
        <v>0.76958255976962298</v>
      </c>
      <c r="E1511" s="38">
        <v>1.0212749897648801</v>
      </c>
    </row>
    <row r="1512" spans="1:5" x14ac:dyDescent="0.25">
      <c r="A1512" s="60">
        <v>22037.162352596799</v>
      </c>
      <c r="B1512" s="38">
        <v>0.70739971865172002</v>
      </c>
      <c r="C1512" s="38">
        <v>1.10301308994627</v>
      </c>
      <c r="D1512" s="38">
        <v>0.76939989907338002</v>
      </c>
      <c r="E1512" s="38">
        <v>1.02101339838615</v>
      </c>
    </row>
    <row r="1513" spans="1:5" x14ac:dyDescent="0.25">
      <c r="A1513" s="60">
        <v>22049.953077129001</v>
      </c>
      <c r="B1513" s="38">
        <v>0.707697774419073</v>
      </c>
      <c r="C1513" s="38">
        <v>1.39526746791792</v>
      </c>
      <c r="D1513" s="38">
        <v>0.76886905999169297</v>
      </c>
      <c r="E1513" s="38">
        <v>1.0202516050082999</v>
      </c>
    </row>
    <row r="1514" spans="1:5" x14ac:dyDescent="0.25">
      <c r="A1514" s="60">
        <v>22050.888490930702</v>
      </c>
      <c r="B1514" s="38">
        <v>0.70771956913991496</v>
      </c>
      <c r="C1514" s="38">
        <v>-0.99879337278412395</v>
      </c>
      <c r="D1514" s="38">
        <v>0.76883032991828804</v>
      </c>
      <c r="E1514" s="38">
        <v>1.0201959321652101</v>
      </c>
    </row>
    <row r="1515" spans="1:5" x14ac:dyDescent="0.25">
      <c r="A1515" s="60">
        <v>22063.485671141902</v>
      </c>
      <c r="B1515" s="38">
        <v>0.70801304112071906</v>
      </c>
      <c r="C1515" s="38">
        <v>0.59406819950360601</v>
      </c>
      <c r="D1515" s="38">
        <v>0.76830997172683302</v>
      </c>
      <c r="E1515" s="38">
        <v>1.01944670462076</v>
      </c>
    </row>
    <row r="1516" spans="1:5" x14ac:dyDescent="0.25">
      <c r="A1516" s="60">
        <v>22066.306345116798</v>
      </c>
      <c r="B1516" s="38">
        <v>0.708078743981851</v>
      </c>
      <c r="C1516" s="38">
        <v>1.30991075949709</v>
      </c>
      <c r="D1516" s="38">
        <v>0.76819376828645103</v>
      </c>
      <c r="E1516" s="38">
        <v>1.01927907471724</v>
      </c>
    </row>
    <row r="1517" spans="1:5" x14ac:dyDescent="0.25">
      <c r="A1517" s="60">
        <v>22066.5704188372</v>
      </c>
      <c r="B1517" s="38">
        <v>0.70808489495973204</v>
      </c>
      <c r="C1517" s="38">
        <v>0.90032618889552796</v>
      </c>
      <c r="D1517" s="38">
        <v>0.76818289508010296</v>
      </c>
      <c r="E1517" s="38">
        <v>1.0192633835499501</v>
      </c>
    </row>
    <row r="1518" spans="1:5" x14ac:dyDescent="0.25">
      <c r="A1518" s="60">
        <v>22068.981109219902</v>
      </c>
      <c r="B1518" s="38">
        <v>0.70814104494544805</v>
      </c>
      <c r="C1518" s="38">
        <v>0.44813403643768601</v>
      </c>
      <c r="D1518" s="38">
        <v>0.76808368152683704</v>
      </c>
      <c r="E1518" s="38">
        <v>1.01912016079169</v>
      </c>
    </row>
    <row r="1519" spans="1:5" x14ac:dyDescent="0.25">
      <c r="A1519" s="60">
        <v>22078.167939177099</v>
      </c>
      <c r="B1519" s="38">
        <v>0.70835500226408699</v>
      </c>
      <c r="C1519" s="38">
        <v>0.32936855961072098</v>
      </c>
      <c r="D1519" s="38">
        <v>0.76770635894420503</v>
      </c>
      <c r="E1519" s="38">
        <v>1.01857468185515</v>
      </c>
    </row>
    <row r="1520" spans="1:5" x14ac:dyDescent="0.25">
      <c r="A1520" s="60">
        <v>22079.5121702578</v>
      </c>
      <c r="B1520" s="38">
        <v>0.70838630576348505</v>
      </c>
      <c r="C1520" s="38">
        <v>1.1905485569069001</v>
      </c>
      <c r="D1520" s="38">
        <v>0.76765125070755302</v>
      </c>
      <c r="E1520" s="38">
        <v>1.0184949097169</v>
      </c>
    </row>
    <row r="1521" spans="1:5" x14ac:dyDescent="0.25">
      <c r="A1521" s="60">
        <v>22089.1385829424</v>
      </c>
      <c r="B1521" s="38">
        <v>0.70861045591952698</v>
      </c>
      <c r="C1521" s="38">
        <v>1.12461624540547</v>
      </c>
      <c r="D1521" s="38">
        <v>0.76725737008367201</v>
      </c>
      <c r="E1521" s="38">
        <v>1.0179239620765901</v>
      </c>
    </row>
    <row r="1522" spans="1:5" x14ac:dyDescent="0.25">
      <c r="A1522" s="60">
        <v>22093.9517892847</v>
      </c>
      <c r="B1522" s="38">
        <v>0.70872251589422997</v>
      </c>
      <c r="C1522" s="38">
        <v>1.3188190610150501</v>
      </c>
      <c r="D1522" s="38">
        <v>0.76706093435730005</v>
      </c>
      <c r="E1522" s="38">
        <v>1.01763870108007</v>
      </c>
    </row>
    <row r="1523" spans="1:5" x14ac:dyDescent="0.25">
      <c r="A1523" s="60">
        <v>22094.304809148802</v>
      </c>
      <c r="B1523" s="38">
        <v>0.70873073442540702</v>
      </c>
      <c r="C1523" s="38">
        <v>1.03422804250852</v>
      </c>
      <c r="D1523" s="38">
        <v>0.76704654024529795</v>
      </c>
      <c r="E1523" s="38">
        <v>1.01761778448786</v>
      </c>
    </row>
    <row r="1524" spans="1:5" x14ac:dyDescent="0.25">
      <c r="A1524" s="60">
        <v>22095.176387430802</v>
      </c>
      <c r="B1524" s="38">
        <v>0.70875102510008703</v>
      </c>
      <c r="C1524" s="38">
        <v>0.89887408084785603</v>
      </c>
      <c r="D1524" s="38">
        <v>0.76701101008961803</v>
      </c>
      <c r="E1524" s="38">
        <v>1.0175661463424499</v>
      </c>
    </row>
    <row r="1525" spans="1:5" x14ac:dyDescent="0.25">
      <c r="A1525" s="60">
        <v>22095.176387430802</v>
      </c>
      <c r="B1525" s="38">
        <v>0.70875102510008703</v>
      </c>
      <c r="C1525" s="38">
        <v>0.98573948903748498</v>
      </c>
      <c r="D1525" s="38">
        <v>0.76701101008961803</v>
      </c>
      <c r="E1525" s="38">
        <v>1.0175661463424499</v>
      </c>
    </row>
    <row r="1526" spans="1:5" x14ac:dyDescent="0.25">
      <c r="A1526" s="60">
        <v>22095.541910016302</v>
      </c>
      <c r="B1526" s="38">
        <v>0.70875953450672202</v>
      </c>
      <c r="C1526" s="38">
        <v>0.74389032581039205</v>
      </c>
      <c r="D1526" s="38">
        <v>0.766996112744188</v>
      </c>
      <c r="E1526" s="38">
        <v>1.01754449172003</v>
      </c>
    </row>
    <row r="1527" spans="1:5" x14ac:dyDescent="0.25">
      <c r="A1527" s="60">
        <v>22099.730621259601</v>
      </c>
      <c r="B1527" s="38">
        <v>0.70885704401455496</v>
      </c>
      <c r="C1527" s="38">
        <v>0.96742089070398496</v>
      </c>
      <c r="D1527" s="38">
        <v>0.76682553551850396</v>
      </c>
      <c r="E1527" s="38">
        <v>1.01729639886092</v>
      </c>
    </row>
    <row r="1528" spans="1:5" x14ac:dyDescent="0.25">
      <c r="A1528" s="60">
        <v>22102.139955500799</v>
      </c>
      <c r="B1528" s="38">
        <v>0.70891312772568904</v>
      </c>
      <c r="C1528" s="38">
        <v>0.92132990107358603</v>
      </c>
      <c r="D1528" s="38">
        <v>0.76672753606354405</v>
      </c>
      <c r="E1528" s="38">
        <v>1.0171537454511099</v>
      </c>
    </row>
    <row r="1529" spans="1:5" x14ac:dyDescent="0.25">
      <c r="A1529" s="60">
        <v>22108.391408311501</v>
      </c>
      <c r="B1529" s="38">
        <v>0.70905863521647206</v>
      </c>
      <c r="C1529" s="38">
        <v>1.05751900113658</v>
      </c>
      <c r="D1529" s="38">
        <v>0.76647365486390695</v>
      </c>
      <c r="E1529" s="38">
        <v>1.0167837720744699</v>
      </c>
    </row>
    <row r="1530" spans="1:5" x14ac:dyDescent="0.25">
      <c r="A1530" s="60">
        <v>22108.391408311501</v>
      </c>
      <c r="B1530" s="38">
        <v>0.70905863521647206</v>
      </c>
      <c r="C1530" s="38">
        <v>0.81103864836498096</v>
      </c>
      <c r="D1530" s="38">
        <v>0.76647365486390695</v>
      </c>
      <c r="E1530" s="38">
        <v>1.0167837720744699</v>
      </c>
    </row>
    <row r="1531" spans="1:5" x14ac:dyDescent="0.25">
      <c r="A1531" s="60">
        <v>22109.616006457702</v>
      </c>
      <c r="B1531" s="38">
        <v>0.70908713670150403</v>
      </c>
      <c r="C1531" s="38">
        <v>1.15084078461691</v>
      </c>
      <c r="D1531" s="38">
        <v>0.76642398911365195</v>
      </c>
      <c r="E1531" s="38">
        <v>1.01671132613843</v>
      </c>
    </row>
    <row r="1532" spans="1:5" x14ac:dyDescent="0.25">
      <c r="A1532" s="60">
        <v>22113.276329920202</v>
      </c>
      <c r="B1532" s="38">
        <v>0.70917232371658501</v>
      </c>
      <c r="C1532" s="38">
        <v>0.420957987547044</v>
      </c>
      <c r="D1532" s="38">
        <v>0.76627566944542802</v>
      </c>
      <c r="E1532" s="38">
        <v>1.0164948404232801</v>
      </c>
    </row>
    <row r="1533" spans="1:5" x14ac:dyDescent="0.25">
      <c r="A1533" s="60">
        <v>22114.363046603601</v>
      </c>
      <c r="B1533" s="38">
        <v>0.70919761383505597</v>
      </c>
      <c r="C1533" s="38">
        <v>0.58351646849754701</v>
      </c>
      <c r="D1533" s="38">
        <v>0.766231672588361</v>
      </c>
      <c r="E1533" s="38">
        <v>1.01643058371286</v>
      </c>
    </row>
    <row r="1534" spans="1:5" x14ac:dyDescent="0.25">
      <c r="A1534" s="60">
        <v>22116.351923493799</v>
      </c>
      <c r="B1534" s="38">
        <v>0.70924389772457397</v>
      </c>
      <c r="C1534" s="38">
        <v>1.1821552926677601</v>
      </c>
      <c r="D1534" s="38">
        <v>0.76615119582490798</v>
      </c>
      <c r="E1534" s="38">
        <v>1.0163130018706299</v>
      </c>
    </row>
    <row r="1535" spans="1:5" x14ac:dyDescent="0.25">
      <c r="A1535" s="60">
        <v>22140.531622267299</v>
      </c>
      <c r="B1535" s="38">
        <v>0.709806453317264</v>
      </c>
      <c r="C1535" s="38">
        <v>1.10671489047516</v>
      </c>
      <c r="D1535" s="38">
        <v>0.76517747632771205</v>
      </c>
      <c r="E1535" s="38">
        <v>1.0148854654941999</v>
      </c>
    </row>
    <row r="1536" spans="1:5" x14ac:dyDescent="0.25">
      <c r="A1536" s="60">
        <v>22142.127535830801</v>
      </c>
      <c r="B1536" s="38">
        <v>0.70984357415874999</v>
      </c>
      <c r="C1536" s="38">
        <v>0.30003186471618798</v>
      </c>
      <c r="D1536" s="38">
        <v>0.76511351386926096</v>
      </c>
      <c r="E1536" s="38">
        <v>1.01479137278222</v>
      </c>
    </row>
    <row r="1537" spans="1:5" x14ac:dyDescent="0.25">
      <c r="A1537" s="60">
        <v>22150.485667246001</v>
      </c>
      <c r="B1537" s="38">
        <v>0.71003796531686203</v>
      </c>
      <c r="C1537" s="38">
        <v>0.90152218815129403</v>
      </c>
      <c r="D1537" s="38">
        <v>0.76477914970018801</v>
      </c>
      <c r="E1537" s="38">
        <v>1.0142988491876599</v>
      </c>
    </row>
    <row r="1538" spans="1:5" x14ac:dyDescent="0.25">
      <c r="A1538" s="60">
        <v>22150.5054092809</v>
      </c>
      <c r="B1538" s="38">
        <v>0.71003842443512299</v>
      </c>
      <c r="C1538" s="38">
        <v>1.0150871091722899</v>
      </c>
      <c r="D1538" s="38">
        <v>0.76477836116242603</v>
      </c>
      <c r="E1538" s="38">
        <v>1.01429768635583</v>
      </c>
    </row>
    <row r="1539" spans="1:5" x14ac:dyDescent="0.25">
      <c r="A1539" s="60">
        <v>22150.9880350887</v>
      </c>
      <c r="B1539" s="38">
        <v>0.71004964826594197</v>
      </c>
      <c r="C1539" s="38">
        <v>0.67286157680372904</v>
      </c>
      <c r="D1539" s="38">
        <v>0.76475908590177799</v>
      </c>
      <c r="E1539" s="38">
        <v>1.01426925981861</v>
      </c>
    </row>
    <row r="1540" spans="1:5" x14ac:dyDescent="0.25">
      <c r="A1540" s="60">
        <v>22151.710265392099</v>
      </c>
      <c r="B1540" s="38">
        <v>0.71006644408883701</v>
      </c>
      <c r="C1540" s="38">
        <v>1.13371115693226</v>
      </c>
      <c r="D1540" s="38">
        <v>0.76473024775242404</v>
      </c>
      <c r="E1540" s="38">
        <v>1.0142267233578099</v>
      </c>
    </row>
    <row r="1541" spans="1:5" x14ac:dyDescent="0.25">
      <c r="A1541" s="60">
        <v>22155.789536152999</v>
      </c>
      <c r="B1541" s="38">
        <v>0.71016130520132503</v>
      </c>
      <c r="C1541" s="38">
        <v>0.94000497073578604</v>
      </c>
      <c r="D1541" s="38">
        <v>0.76456751199925399</v>
      </c>
      <c r="E1541" s="38">
        <v>1.0139865319755299</v>
      </c>
    </row>
    <row r="1542" spans="1:5" x14ac:dyDescent="0.25">
      <c r="A1542" s="60">
        <v>22167.374482565101</v>
      </c>
      <c r="B1542" s="38">
        <v>0.71043066617557804</v>
      </c>
      <c r="C1542" s="38">
        <v>1.1712874977401999</v>
      </c>
      <c r="D1542" s="38">
        <v>0.76410671206248504</v>
      </c>
      <c r="E1542" s="38">
        <v>1.0133049677921999</v>
      </c>
    </row>
    <row r="1543" spans="1:5" x14ac:dyDescent="0.25">
      <c r="A1543" s="60">
        <v>22170.648437132</v>
      </c>
      <c r="B1543" s="38">
        <v>0.71050677788364203</v>
      </c>
      <c r="C1543" s="38">
        <v>0.72448533418181205</v>
      </c>
      <c r="D1543" s="38">
        <v>0.76397685433914098</v>
      </c>
      <c r="E1543" s="38">
        <v>1.0131125076227101</v>
      </c>
    </row>
    <row r="1544" spans="1:5" x14ac:dyDescent="0.25">
      <c r="A1544" s="60">
        <v>22172.752106334199</v>
      </c>
      <c r="B1544" s="38">
        <v>0.71055568069776098</v>
      </c>
      <c r="C1544" s="38">
        <v>1.05703352978583</v>
      </c>
      <c r="D1544" s="38">
        <v>0.76389350006707801</v>
      </c>
      <c r="E1544" s="38">
        <v>1.0129888785286201</v>
      </c>
    </row>
    <row r="1545" spans="1:5" x14ac:dyDescent="0.25">
      <c r="A1545" s="60">
        <v>22188.480200531099</v>
      </c>
      <c r="B1545" s="38">
        <v>0.71092124013162505</v>
      </c>
      <c r="C1545" s="38">
        <v>1.141399719971</v>
      </c>
      <c r="D1545" s="38">
        <v>0.763272425465226</v>
      </c>
      <c r="E1545" s="38">
        <v>1.01206544905093</v>
      </c>
    </row>
    <row r="1546" spans="1:5" x14ac:dyDescent="0.25">
      <c r="A1546" s="60">
        <v>22192.821364636598</v>
      </c>
      <c r="B1546" s="38">
        <v>0.71102211988928898</v>
      </c>
      <c r="C1546" s="38">
        <v>0.90799538810348901</v>
      </c>
      <c r="D1546" s="38">
        <v>0.76310166266097401</v>
      </c>
      <c r="E1546" s="38">
        <v>1.0118108454739001</v>
      </c>
    </row>
    <row r="1547" spans="1:5" x14ac:dyDescent="0.25">
      <c r="A1547" s="60">
        <v>22199.1148203066</v>
      </c>
      <c r="B1547" s="38">
        <v>0.71116835185819305</v>
      </c>
      <c r="C1547" s="38">
        <v>0.80284307423614798</v>
      </c>
      <c r="D1547" s="38">
        <v>0.76285461573200997</v>
      </c>
      <c r="E1547" s="38">
        <v>1.01144195463109</v>
      </c>
    </row>
    <row r="1548" spans="1:5" x14ac:dyDescent="0.25">
      <c r="A1548" s="60">
        <v>22204.530269383598</v>
      </c>
      <c r="B1548" s="38">
        <v>0.71129416857516103</v>
      </c>
      <c r="C1548" s="38">
        <v>8.8413932381969901E-2</v>
      </c>
      <c r="D1548" s="38">
        <v>0.76264251957373796</v>
      </c>
      <c r="E1548" s="38">
        <v>1.01112472939706</v>
      </c>
    </row>
    <row r="1549" spans="1:5" x14ac:dyDescent="0.25">
      <c r="A1549" s="60">
        <v>22207.3041030799</v>
      </c>
      <c r="B1549" s="38">
        <v>0.71135860772043102</v>
      </c>
      <c r="C1549" s="38">
        <v>0.67633824047692603</v>
      </c>
      <c r="D1549" s="38">
        <v>0.76253405645627703</v>
      </c>
      <c r="E1549" s="38">
        <v>1.0109623164594499</v>
      </c>
    </row>
    <row r="1550" spans="1:5" x14ac:dyDescent="0.25">
      <c r="A1550" s="60">
        <v>22210.693339645699</v>
      </c>
      <c r="B1550" s="38">
        <v>0.711437338621562</v>
      </c>
      <c r="C1550" s="38">
        <v>1.17804319842212</v>
      </c>
      <c r="D1550" s="38">
        <v>0.762401690106571</v>
      </c>
      <c r="E1550" s="38">
        <v>1.0107639370616099</v>
      </c>
    </row>
    <row r="1551" spans="1:5" x14ac:dyDescent="0.25">
      <c r="A1551" s="60">
        <v>22212.419643683399</v>
      </c>
      <c r="B1551" s="38">
        <v>0.71147743812689201</v>
      </c>
      <c r="C1551" s="38">
        <v>0.36334579802757</v>
      </c>
      <c r="D1551" s="38">
        <v>0.76233433734144995</v>
      </c>
      <c r="E1551" s="38">
        <v>1.0106629208565101</v>
      </c>
    </row>
    <row r="1552" spans="1:5" x14ac:dyDescent="0.25">
      <c r="A1552" s="60">
        <v>22217.9131491591</v>
      </c>
      <c r="B1552" s="38">
        <v>0.71160503521269403</v>
      </c>
      <c r="C1552" s="38">
        <v>0.893437756948123</v>
      </c>
      <c r="D1552" s="38">
        <v>0.76212031042056505</v>
      </c>
      <c r="E1552" s="38">
        <v>1.0103415900127699</v>
      </c>
    </row>
    <row r="1553" spans="1:5" x14ac:dyDescent="0.25">
      <c r="A1553" s="60">
        <v>22219.095154184099</v>
      </c>
      <c r="B1553" s="38">
        <v>0.711632487735263</v>
      </c>
      <c r="C1553" s="38">
        <v>1.0271437336673901</v>
      </c>
      <c r="D1553" s="38">
        <v>0.76207432035420297</v>
      </c>
      <c r="E1553" s="38">
        <v>1.0102724763434501</v>
      </c>
    </row>
    <row r="1554" spans="1:5" x14ac:dyDescent="0.25">
      <c r="A1554" s="60">
        <v>22220.976100474902</v>
      </c>
      <c r="B1554" s="38">
        <v>0.71167617213279699</v>
      </c>
      <c r="C1554" s="38">
        <v>0.60777834594012403</v>
      </c>
      <c r="D1554" s="38">
        <v>0.76200117999589301</v>
      </c>
      <c r="E1554" s="38">
        <v>1.0101625128979499</v>
      </c>
    </row>
    <row r="1555" spans="1:5" x14ac:dyDescent="0.25">
      <c r="A1555" s="60">
        <v>22223.908360526399</v>
      </c>
      <c r="B1555" s="38">
        <v>0.71174426976810001</v>
      </c>
      <c r="C1555" s="38">
        <v>0.97637387509623697</v>
      </c>
      <c r="D1555" s="38">
        <v>0.76188726849421695</v>
      </c>
      <c r="E1555" s="38">
        <v>1.00999113290722</v>
      </c>
    </row>
    <row r="1556" spans="1:5" x14ac:dyDescent="0.25">
      <c r="A1556" s="60">
        <v>22227.3761548773</v>
      </c>
      <c r="B1556" s="38">
        <v>0.71182479940130305</v>
      </c>
      <c r="C1556" s="38">
        <v>0.58485222575908002</v>
      </c>
      <c r="D1556" s="38">
        <v>0.76175272444017506</v>
      </c>
      <c r="E1556" s="38">
        <v>1.0097885238821001</v>
      </c>
    </row>
    <row r="1557" spans="1:5" x14ac:dyDescent="0.25">
      <c r="A1557" s="60">
        <v>22229.75116525</v>
      </c>
      <c r="B1557" s="38">
        <v>0.71187994909140695</v>
      </c>
      <c r="C1557" s="38">
        <v>0.607079403415001</v>
      </c>
      <c r="D1557" s="38">
        <v>0.76166068590249303</v>
      </c>
      <c r="E1557" s="38">
        <v>1.00964980618846</v>
      </c>
    </row>
    <row r="1558" spans="1:5" x14ac:dyDescent="0.25">
      <c r="A1558" s="60">
        <v>22232.607696835199</v>
      </c>
      <c r="B1558" s="38">
        <v>0.71194627670181398</v>
      </c>
      <c r="C1558" s="38">
        <v>0.79722535223802904</v>
      </c>
      <c r="D1558" s="38">
        <v>0.76155010294620595</v>
      </c>
      <c r="E1558" s="38">
        <v>1.00948301209108</v>
      </c>
    </row>
    <row r="1559" spans="1:5" x14ac:dyDescent="0.25">
      <c r="A1559" s="60">
        <v>22232.916858790399</v>
      </c>
      <c r="B1559" s="38">
        <v>0.71195345510581598</v>
      </c>
      <c r="C1559" s="38">
        <v>0.99566930071412996</v>
      </c>
      <c r="D1559" s="38">
        <v>0.76153814216898397</v>
      </c>
      <c r="E1559" s="38">
        <v>1.00946496313152</v>
      </c>
    </row>
    <row r="1560" spans="1:5" x14ac:dyDescent="0.25">
      <c r="A1560" s="60">
        <v>22237.1659745283</v>
      </c>
      <c r="B1560" s="38">
        <v>0.71205211053778905</v>
      </c>
      <c r="C1560" s="38">
        <v>1.2604295927196101</v>
      </c>
      <c r="D1560" s="38">
        <v>0.76137390402467497</v>
      </c>
      <c r="E1560" s="38">
        <v>1.00921696075733</v>
      </c>
    </row>
    <row r="1561" spans="1:5" x14ac:dyDescent="0.25">
      <c r="A1561" s="60">
        <v>22238.347979553299</v>
      </c>
      <c r="B1561" s="38">
        <v>0.71207955271873102</v>
      </c>
      <c r="C1561" s="38">
        <v>1.2987258846609999</v>
      </c>
      <c r="D1561" s="38">
        <v>0.761328266736506</v>
      </c>
      <c r="E1561" s="38">
        <v>1.0091479928901701</v>
      </c>
    </row>
    <row r="1562" spans="1:5" x14ac:dyDescent="0.25">
      <c r="A1562" s="60">
        <v>22242.3497529325</v>
      </c>
      <c r="B1562" s="38">
        <v>0.71217245570659504</v>
      </c>
      <c r="C1562" s="38">
        <v>0.95358178965039297</v>
      </c>
      <c r="D1562" s="38">
        <v>0.76117391961255398</v>
      </c>
      <c r="E1562" s="38">
        <v>1.0089145632977099</v>
      </c>
    </row>
    <row r="1563" spans="1:5" x14ac:dyDescent="0.25">
      <c r="A1563" s="60">
        <v>22252.7875985801</v>
      </c>
      <c r="B1563" s="38">
        <v>0.71241474061750498</v>
      </c>
      <c r="C1563" s="38">
        <v>1.0342450415031299</v>
      </c>
      <c r="D1563" s="38">
        <v>0.76077251206319796</v>
      </c>
      <c r="E1563" s="38">
        <v>1.00830619301712</v>
      </c>
    </row>
    <row r="1564" spans="1:5" x14ac:dyDescent="0.25">
      <c r="A1564" s="60">
        <v>22258.973893106999</v>
      </c>
      <c r="B1564" s="38">
        <v>0.71255831432064698</v>
      </c>
      <c r="C1564" s="38">
        <v>0.80924565583018204</v>
      </c>
      <c r="D1564" s="38">
        <v>0.76053541160980997</v>
      </c>
      <c r="E1564" s="38">
        <v>1.0079459564279201</v>
      </c>
    </row>
    <row r="1565" spans="1:5" x14ac:dyDescent="0.25">
      <c r="A1565" s="60">
        <v>22262.4140112647</v>
      </c>
      <c r="B1565" s="38">
        <v>0.71263814620055199</v>
      </c>
      <c r="C1565" s="38">
        <v>0.83333087209020995</v>
      </c>
      <c r="D1565" s="38">
        <v>0.76040382326504696</v>
      </c>
      <c r="E1565" s="38">
        <v>1.0077457406144901</v>
      </c>
    </row>
    <row r="1566" spans="1:5" x14ac:dyDescent="0.25">
      <c r="A1566" s="60">
        <v>22263.6173128503</v>
      </c>
      <c r="B1566" s="38">
        <v>0.71266606890854001</v>
      </c>
      <c r="C1566" s="38">
        <v>1.13178454086358</v>
      </c>
      <c r="D1566" s="38">
        <v>0.76035783960385805</v>
      </c>
      <c r="E1566" s="38">
        <v>1.0076757262220599</v>
      </c>
    </row>
    <row r="1567" spans="1:5" x14ac:dyDescent="0.25">
      <c r="A1567" s="60">
        <v>22264.5655733356</v>
      </c>
      <c r="B1567" s="38">
        <v>0.712688072899054</v>
      </c>
      <c r="C1567" s="38">
        <v>1.0153982436987401</v>
      </c>
      <c r="D1567" s="38">
        <v>0.76032161829654399</v>
      </c>
      <c r="E1567" s="38">
        <v>1.0076205580658799</v>
      </c>
    </row>
    <row r="1568" spans="1:5" x14ac:dyDescent="0.25">
      <c r="A1568" s="60">
        <v>22268.451815753098</v>
      </c>
      <c r="B1568" s="38">
        <v>0.71277824722088801</v>
      </c>
      <c r="C1568" s="38">
        <v>1.10317951788268</v>
      </c>
      <c r="D1568" s="38">
        <v>0.760173321110029</v>
      </c>
      <c r="E1568" s="38">
        <v>1.0073945240918301</v>
      </c>
    </row>
    <row r="1569" spans="1:5" x14ac:dyDescent="0.25">
      <c r="A1569" s="60">
        <v>22281.2598961685</v>
      </c>
      <c r="B1569" s="38">
        <v>0.71307538993480801</v>
      </c>
      <c r="C1569" s="38">
        <v>1.2144576258819</v>
      </c>
      <c r="D1569" s="38">
        <v>0.75968626043117105</v>
      </c>
      <c r="E1569" s="38">
        <v>1.0066502670739801</v>
      </c>
    </row>
    <row r="1570" spans="1:5" x14ac:dyDescent="0.25">
      <c r="A1570" s="60">
        <v>22282.6639906782</v>
      </c>
      <c r="B1570" s="38">
        <v>0.71310795980293995</v>
      </c>
      <c r="C1570" s="38">
        <v>-0.82008665019900295</v>
      </c>
      <c r="D1570" s="38">
        <v>0.75963302418345602</v>
      </c>
      <c r="E1570" s="38">
        <v>1.00656874230836</v>
      </c>
    </row>
    <row r="1571" spans="1:5" x14ac:dyDescent="0.25">
      <c r="A1571" s="60">
        <v>22288.2024825767</v>
      </c>
      <c r="B1571" s="38">
        <v>0.71323642371286</v>
      </c>
      <c r="C1571" s="38">
        <v>0.71859013531843097</v>
      </c>
      <c r="D1571" s="38">
        <v>0.75942333778921201</v>
      </c>
      <c r="E1571" s="38">
        <v>1.00624729082225</v>
      </c>
    </row>
    <row r="1572" spans="1:5" x14ac:dyDescent="0.25">
      <c r="A1572" s="60">
        <v>22299.991300338901</v>
      </c>
      <c r="B1572" s="38">
        <v>0.71350981503188504</v>
      </c>
      <c r="C1572" s="38">
        <v>0.641585003418776</v>
      </c>
      <c r="D1572" s="38">
        <v>0.75897864269690896</v>
      </c>
      <c r="E1572" s="38">
        <v>1.0055637404653901</v>
      </c>
    </row>
    <row r="1573" spans="1:5" x14ac:dyDescent="0.25">
      <c r="A1573" s="60">
        <v>22300.810519947801</v>
      </c>
      <c r="B1573" s="38">
        <v>0.71352881093814502</v>
      </c>
      <c r="C1573" s="38">
        <v>0.24170462412347299</v>
      </c>
      <c r="D1573" s="38">
        <v>0.75894782279956097</v>
      </c>
      <c r="E1573" s="38">
        <v>1.00551627349668</v>
      </c>
    </row>
    <row r="1574" spans="1:5" x14ac:dyDescent="0.25">
      <c r="A1574" s="60">
        <v>22301.991339008298</v>
      </c>
      <c r="B1574" s="38">
        <v>0.71355619099399803</v>
      </c>
      <c r="C1574" s="38">
        <v>0.79968820854074996</v>
      </c>
      <c r="D1574" s="38">
        <v>0.75890341805885198</v>
      </c>
      <c r="E1574" s="38">
        <v>1.0054478625829599</v>
      </c>
    </row>
    <row r="1575" spans="1:5" x14ac:dyDescent="0.25">
      <c r="A1575" s="60">
        <v>22308.756999702899</v>
      </c>
      <c r="B1575" s="38">
        <v>0.71371305618207903</v>
      </c>
      <c r="C1575" s="38">
        <v>1.04105176743665</v>
      </c>
      <c r="D1575" s="38">
        <v>0.758649426091765</v>
      </c>
      <c r="E1575" s="38">
        <v>1.00505606942542</v>
      </c>
    </row>
    <row r="1576" spans="1:5" x14ac:dyDescent="0.25">
      <c r="A1576" s="60">
        <v>22317.4180309113</v>
      </c>
      <c r="B1576" s="38">
        <v>0.71391383534846398</v>
      </c>
      <c r="C1576" s="38">
        <v>1.7986587303022901</v>
      </c>
      <c r="D1576" s="38">
        <v>0.75832535290148695</v>
      </c>
      <c r="E1576" s="38">
        <v>1.0045549560426701</v>
      </c>
    </row>
    <row r="1577" spans="1:5" x14ac:dyDescent="0.25">
      <c r="A1577" s="60">
        <v>22320.2363770538</v>
      </c>
      <c r="B1577" s="38">
        <v>0.71397916241886605</v>
      </c>
      <c r="C1577" s="38">
        <v>1.1069110061903999</v>
      </c>
      <c r="D1577" s="38">
        <v>0.75822015837479395</v>
      </c>
      <c r="E1577" s="38">
        <v>1.0043919975334801</v>
      </c>
    </row>
    <row r="1578" spans="1:5" x14ac:dyDescent="0.25">
      <c r="A1578" s="60">
        <v>22323.553134285001</v>
      </c>
      <c r="B1578" s="38">
        <v>0.71405603751452795</v>
      </c>
      <c r="C1578" s="38">
        <v>0.92582038505573105</v>
      </c>
      <c r="D1578" s="38">
        <v>0.758096524975027</v>
      </c>
      <c r="E1578" s="38">
        <v>1.00420028766141</v>
      </c>
    </row>
    <row r="1579" spans="1:5" x14ac:dyDescent="0.25">
      <c r="A1579" s="60">
        <v>22324.634624520699</v>
      </c>
      <c r="B1579" s="38">
        <v>0.71408110295329996</v>
      </c>
      <c r="C1579" s="38">
        <v>0.96243538498987902</v>
      </c>
      <c r="D1579" s="38">
        <v>0.75805625045230995</v>
      </c>
      <c r="E1579" s="38">
        <v>1.0041377927909401</v>
      </c>
    </row>
    <row r="1580" spans="1:5" x14ac:dyDescent="0.25">
      <c r="A1580" s="60">
        <v>22324.9856937144</v>
      </c>
      <c r="B1580" s="38">
        <v>0.71408923948177805</v>
      </c>
      <c r="C1580" s="38">
        <v>0.88111105816566204</v>
      </c>
      <c r="D1580" s="38">
        <v>0.75804318075912602</v>
      </c>
      <c r="E1580" s="38">
        <v>1.00411750760663</v>
      </c>
    </row>
    <row r="1581" spans="1:5" x14ac:dyDescent="0.25">
      <c r="A1581" s="60">
        <v>22324.9856937144</v>
      </c>
      <c r="B1581" s="38">
        <v>0.71408923948177805</v>
      </c>
      <c r="C1581" s="38">
        <v>1.1781098050540599</v>
      </c>
      <c r="D1581" s="38">
        <v>0.75804318075912602</v>
      </c>
      <c r="E1581" s="38">
        <v>1.00411750760663</v>
      </c>
    </row>
    <row r="1582" spans="1:5" x14ac:dyDescent="0.25">
      <c r="A1582" s="60">
        <v>22326.721409313799</v>
      </c>
      <c r="B1582" s="38">
        <v>0.71412946631457097</v>
      </c>
      <c r="C1582" s="38">
        <v>-1.1440267067955101</v>
      </c>
      <c r="D1582" s="38">
        <v>0.75797859240287302</v>
      </c>
      <c r="E1582" s="38">
        <v>1.0040172279079</v>
      </c>
    </row>
    <row r="1583" spans="1:5" x14ac:dyDescent="0.25">
      <c r="A1583" s="60">
        <v>22327.392296885599</v>
      </c>
      <c r="B1583" s="38">
        <v>0.71414501438363198</v>
      </c>
      <c r="C1583" s="38">
        <v>1.1270410982000101</v>
      </c>
      <c r="D1583" s="38">
        <v>0.75795364082508898</v>
      </c>
      <c r="E1583" s="38">
        <v>1.00397847320091</v>
      </c>
    </row>
    <row r="1584" spans="1:5" x14ac:dyDescent="0.25">
      <c r="A1584" s="60">
        <v>22327.434890006702</v>
      </c>
      <c r="B1584" s="38">
        <v>0.71414600148794205</v>
      </c>
      <c r="C1584" s="38">
        <v>1.1029704637241</v>
      </c>
      <c r="D1584" s="38">
        <v>0.75795205695240797</v>
      </c>
      <c r="E1584" s="38">
        <v>1.0039760128533699</v>
      </c>
    </row>
    <row r="1585" spans="1:5" x14ac:dyDescent="0.25">
      <c r="A1585" s="60">
        <v>22329.865695605899</v>
      </c>
      <c r="B1585" s="38">
        <v>0.71420233449730397</v>
      </c>
      <c r="C1585" s="38">
        <v>1.82661838733076</v>
      </c>
      <c r="D1585" s="38">
        <v>0.75786171343986597</v>
      </c>
      <c r="E1585" s="38">
        <v>1.00383561974997</v>
      </c>
    </row>
    <row r="1586" spans="1:5" x14ac:dyDescent="0.25">
      <c r="A1586" s="60">
        <v>22339.425312741299</v>
      </c>
      <c r="B1586" s="38">
        <v>0.71442384815836502</v>
      </c>
      <c r="C1586" s="38">
        <v>1.1142751773592501</v>
      </c>
      <c r="D1586" s="38">
        <v>0.75750735007008696</v>
      </c>
      <c r="E1586" s="38">
        <v>1.00328387567441</v>
      </c>
    </row>
    <row r="1587" spans="1:5" x14ac:dyDescent="0.25">
      <c r="A1587" s="60">
        <v>22339.425312741299</v>
      </c>
      <c r="B1587" s="38">
        <v>0.71442384815836502</v>
      </c>
      <c r="C1587" s="38">
        <v>0.72762721487580295</v>
      </c>
      <c r="D1587" s="38">
        <v>0.75750735007008696</v>
      </c>
      <c r="E1587" s="38">
        <v>1.00328387567441</v>
      </c>
    </row>
    <row r="1588" spans="1:5" x14ac:dyDescent="0.25">
      <c r="A1588" s="60">
        <v>22340.628614326899</v>
      </c>
      <c r="B1588" s="38">
        <v>0.71445172779598698</v>
      </c>
      <c r="C1588" s="38">
        <v>1.1286997488386701</v>
      </c>
      <c r="D1588" s="38">
        <v>0.75746285043509998</v>
      </c>
      <c r="E1588" s="38">
        <v>1.0032144686679101</v>
      </c>
    </row>
    <row r="1589" spans="1:5" x14ac:dyDescent="0.25">
      <c r="A1589" s="60">
        <v>22344.734942910502</v>
      </c>
      <c r="B1589" s="38">
        <v>0.71454686336565898</v>
      </c>
      <c r="C1589" s="38">
        <v>0.64669046755652104</v>
      </c>
      <c r="D1589" s="38">
        <v>0.75731117077376298</v>
      </c>
      <c r="E1589" s="38">
        <v>1.0029776860181301</v>
      </c>
    </row>
    <row r="1590" spans="1:5" x14ac:dyDescent="0.25">
      <c r="A1590" s="60">
        <v>22348.426961300502</v>
      </c>
      <c r="B1590" s="38">
        <v>0.71463239340340401</v>
      </c>
      <c r="C1590" s="38">
        <v>0.95310852534773405</v>
      </c>
      <c r="D1590" s="38">
        <v>0.75717502978352902</v>
      </c>
      <c r="E1590" s="38">
        <v>1.0027648892819401</v>
      </c>
    </row>
    <row r="1591" spans="1:5" x14ac:dyDescent="0.25">
      <c r="A1591" s="60">
        <v>22352.4351252864</v>
      </c>
      <c r="B1591" s="38">
        <v>0.71472524005869198</v>
      </c>
      <c r="C1591" s="38">
        <v>0.70954460520811202</v>
      </c>
      <c r="D1591" s="38">
        <v>0.75702748330955605</v>
      </c>
      <c r="E1591" s="38">
        <v>1.0025339734779299</v>
      </c>
    </row>
    <row r="1592" spans="1:5" x14ac:dyDescent="0.25">
      <c r="A1592" s="60">
        <v>22355.089529914301</v>
      </c>
      <c r="B1592" s="38">
        <v>0.714786723537714</v>
      </c>
      <c r="C1592" s="38">
        <v>1.2626154086802901</v>
      </c>
      <c r="D1592" s="38">
        <v>0.75692991545475297</v>
      </c>
      <c r="E1592" s="38">
        <v>1.00238110845536</v>
      </c>
    </row>
    <row r="1593" spans="1:5" x14ac:dyDescent="0.25">
      <c r="A1593" s="60">
        <v>22356.2502383787</v>
      </c>
      <c r="B1593" s="38">
        <v>0.71481360776561897</v>
      </c>
      <c r="C1593" s="38">
        <v>1.0280828924251799</v>
      </c>
      <c r="D1593" s="38">
        <v>0.75688728761415502</v>
      </c>
      <c r="E1593" s="38">
        <v>1.00231427893912</v>
      </c>
    </row>
    <row r="1594" spans="1:5" x14ac:dyDescent="0.25">
      <c r="A1594" s="60">
        <v>22358.593160904202</v>
      </c>
      <c r="B1594" s="38">
        <v>0.71486787239264704</v>
      </c>
      <c r="C1594" s="38">
        <v>0.68049080214107605</v>
      </c>
      <c r="D1594" s="38">
        <v>0.75680130943377499</v>
      </c>
      <c r="E1594" s="38">
        <v>1.0021794090464999</v>
      </c>
    </row>
    <row r="1595" spans="1:5" x14ac:dyDescent="0.25">
      <c r="A1595" s="60">
        <v>22380.0048969993</v>
      </c>
      <c r="B1595" s="38">
        <v>0.71536367095138598</v>
      </c>
      <c r="C1595" s="38">
        <v>0.70313370301375899</v>
      </c>
      <c r="D1595" s="38">
        <v>0.75601974873234701</v>
      </c>
      <c r="E1595" s="38">
        <v>1.0009485458123</v>
      </c>
    </row>
    <row r="1596" spans="1:5" x14ac:dyDescent="0.25">
      <c r="A1596" s="60">
        <v>22386.354074578601</v>
      </c>
      <c r="B1596" s="38">
        <v>0.715510647193488</v>
      </c>
      <c r="C1596" s="38">
        <v>0.80853445412853997</v>
      </c>
      <c r="D1596" s="38">
        <v>0.75578945071745895</v>
      </c>
      <c r="E1596" s="38">
        <v>1.0005841511494</v>
      </c>
    </row>
    <row r="1597" spans="1:5" x14ac:dyDescent="0.25">
      <c r="A1597" s="60">
        <v>22386.360764067202</v>
      </c>
      <c r="B1597" s="38">
        <v>0.71551080203741502</v>
      </c>
      <c r="C1597" s="38">
        <v>0.64619860181296396</v>
      </c>
      <c r="D1597" s="38">
        <v>0.75578920842837505</v>
      </c>
      <c r="E1597" s="38">
        <v>1.00058376736634</v>
      </c>
    </row>
    <row r="1598" spans="1:5" x14ac:dyDescent="0.25">
      <c r="A1598" s="60">
        <v>22393.348785548202</v>
      </c>
      <c r="B1598" s="38">
        <v>0.71567254454960405</v>
      </c>
      <c r="C1598" s="38">
        <v>0.42141296665021399</v>
      </c>
      <c r="D1598" s="38">
        <v>0.75553651293288604</v>
      </c>
      <c r="E1598" s="38">
        <v>1.0001830216256899</v>
      </c>
    </row>
    <row r="1599" spans="1:5" x14ac:dyDescent="0.25">
      <c r="A1599" s="60">
        <v>22394.763736614001</v>
      </c>
      <c r="B1599" s="38">
        <v>0.71570529171635799</v>
      </c>
      <c r="C1599" s="38">
        <v>0.72901285370170499</v>
      </c>
      <c r="D1599" s="38">
        <v>0.755485445492318</v>
      </c>
      <c r="E1599" s="38">
        <v>1.00010191772378</v>
      </c>
    </row>
    <row r="1600" spans="1:5" x14ac:dyDescent="0.25">
      <c r="A1600" s="60">
        <v>22401.461410636599</v>
      </c>
      <c r="B1600" s="38">
        <v>0.71586028751223896</v>
      </c>
      <c r="C1600" s="38">
        <v>-2.3764140199114401</v>
      </c>
      <c r="D1600" s="38">
        <v>0.755244170750071</v>
      </c>
      <c r="E1600" s="38">
        <v>0.999718195481199</v>
      </c>
    </row>
    <row r="1601" spans="1:5" x14ac:dyDescent="0.25">
      <c r="A1601" s="60">
        <v>22403.089733406399</v>
      </c>
      <c r="B1601" s="38">
        <v>0.71589796648142401</v>
      </c>
      <c r="C1601" s="38">
        <v>0.92940029439225702</v>
      </c>
      <c r="D1601" s="38">
        <v>0.75518562580961501</v>
      </c>
      <c r="E1601" s="38">
        <v>0.99962495160053899</v>
      </c>
    </row>
    <row r="1602" spans="1:5" x14ac:dyDescent="0.25">
      <c r="A1602" s="60">
        <v>22411.623407875599</v>
      </c>
      <c r="B1602" s="38">
        <v>0.71609541272150201</v>
      </c>
      <c r="C1602" s="38">
        <v>1.1129365015196899</v>
      </c>
      <c r="D1602" s="38">
        <v>0.75487953073525904</v>
      </c>
      <c r="E1602" s="38">
        <v>0.99913657458303695</v>
      </c>
    </row>
    <row r="1603" spans="1:5" x14ac:dyDescent="0.25">
      <c r="A1603" s="60">
        <v>22415.201092896899</v>
      </c>
      <c r="B1603" s="38">
        <v>0.71617818031487901</v>
      </c>
      <c r="C1603" s="38">
        <v>0.30714020605164799</v>
      </c>
      <c r="D1603" s="38">
        <v>0.754751565820863</v>
      </c>
      <c r="E1603" s="38">
        <v>0.99893197256434396</v>
      </c>
    </row>
    <row r="1604" spans="1:5" x14ac:dyDescent="0.25">
      <c r="A1604" s="60">
        <v>22419.474872870702</v>
      </c>
      <c r="B1604" s="38">
        <v>0.71627704357939004</v>
      </c>
      <c r="C1604" s="38">
        <v>0.98106813909799595</v>
      </c>
      <c r="D1604" s="38">
        <v>0.75459898534897096</v>
      </c>
      <c r="E1604" s="38">
        <v>0.99868767581131701</v>
      </c>
    </row>
    <row r="1605" spans="1:5" x14ac:dyDescent="0.25">
      <c r="A1605" s="60">
        <v>22423.853407595099</v>
      </c>
      <c r="B1605" s="38">
        <v>0.71637832096536302</v>
      </c>
      <c r="C1605" s="38">
        <v>0.49410974638843802</v>
      </c>
      <c r="D1605" s="38">
        <v>0.75444298392836595</v>
      </c>
      <c r="E1605" s="38">
        <v>0.99843751974103601</v>
      </c>
    </row>
    <row r="1606" spans="1:5" x14ac:dyDescent="0.25">
      <c r="A1606" s="60">
        <v>22435.604253344802</v>
      </c>
      <c r="B1606" s="38">
        <v>0.71665007735429898</v>
      </c>
      <c r="C1606" s="38">
        <v>1.09902764879244</v>
      </c>
      <c r="D1606" s="38">
        <v>0.75402591700285604</v>
      </c>
      <c r="E1606" s="38">
        <v>0.99776681097582198</v>
      </c>
    </row>
    <row r="1607" spans="1:5" x14ac:dyDescent="0.25">
      <c r="A1607" s="60">
        <v>22440.5026459293</v>
      </c>
      <c r="B1607" s="38">
        <v>0.71676334050992196</v>
      </c>
      <c r="C1607" s="38">
        <v>1.01926364305134</v>
      </c>
      <c r="D1607" s="38">
        <v>0.753852751344252</v>
      </c>
      <c r="E1607" s="38">
        <v>0.99748750110284401</v>
      </c>
    </row>
    <row r="1608" spans="1:5" x14ac:dyDescent="0.25">
      <c r="A1608" s="60">
        <v>22440.5026459293</v>
      </c>
      <c r="B1608" s="38">
        <v>0.71676334050992196</v>
      </c>
      <c r="C1608" s="38">
        <v>-0.120864470250848</v>
      </c>
      <c r="D1608" s="38">
        <v>0.753852751344252</v>
      </c>
      <c r="E1608" s="38">
        <v>0.99748750110284401</v>
      </c>
    </row>
    <row r="1609" spans="1:5" x14ac:dyDescent="0.25">
      <c r="A1609" s="60">
        <v>22445.228087240801</v>
      </c>
      <c r="B1609" s="38">
        <v>0.71687259358350996</v>
      </c>
      <c r="C1609" s="38">
        <v>0.93941392052694395</v>
      </c>
      <c r="D1609" s="38">
        <v>0.75368608597888798</v>
      </c>
      <c r="E1609" s="38">
        <v>0.99721820842292197</v>
      </c>
    </row>
    <row r="1610" spans="1:5" x14ac:dyDescent="0.25">
      <c r="A1610" s="60">
        <v>22459.945565058199</v>
      </c>
      <c r="B1610" s="38">
        <v>0.71721279491775802</v>
      </c>
      <c r="C1610" s="38">
        <v>1.4224924934407499</v>
      </c>
      <c r="D1610" s="38">
        <v>0.75316944166828104</v>
      </c>
      <c r="E1610" s="38">
        <v>0.99638047125676299</v>
      </c>
    </row>
    <row r="1611" spans="1:5" x14ac:dyDescent="0.25">
      <c r="A1611" s="60">
        <v>22462.387706993199</v>
      </c>
      <c r="B1611" s="38">
        <v>0.71726923596825698</v>
      </c>
      <c r="C1611" s="38">
        <v>0.50478444217034701</v>
      </c>
      <c r="D1611" s="38">
        <v>0.75308407052429005</v>
      </c>
      <c r="E1611" s="38">
        <v>0.99624160533200901</v>
      </c>
    </row>
    <row r="1612" spans="1:5" x14ac:dyDescent="0.25">
      <c r="A1612" s="60">
        <v>22464.0167735717</v>
      </c>
      <c r="B1612" s="38">
        <v>0.71730688418205302</v>
      </c>
      <c r="C1612" s="38">
        <v>0.47912227738913199</v>
      </c>
      <c r="D1612" s="38">
        <v>0.75302717927600404</v>
      </c>
      <c r="E1612" s="38">
        <v>0.99614899558699999</v>
      </c>
    </row>
    <row r="1613" spans="1:5" x14ac:dyDescent="0.25">
      <c r="A1613" s="60">
        <v>22470.155766055101</v>
      </c>
      <c r="B1613" s="38">
        <v>0.71744874649322998</v>
      </c>
      <c r="C1613" s="38">
        <v>0.98050756458154498</v>
      </c>
      <c r="D1613" s="38">
        <v>0.75281319882228104</v>
      </c>
      <c r="E1613" s="38">
        <v>0.99580016814517203</v>
      </c>
    </row>
    <row r="1614" spans="1:5" x14ac:dyDescent="0.25">
      <c r="A1614" s="60">
        <v>22481.414899838699</v>
      </c>
      <c r="B1614" s="38">
        <v>0.717708879217965</v>
      </c>
      <c r="C1614" s="38">
        <v>1.1610219299530899</v>
      </c>
      <c r="D1614" s="38">
        <v>0.75242243596549396</v>
      </c>
      <c r="E1614" s="38">
        <v>0.99516108152808302</v>
      </c>
    </row>
    <row r="1615" spans="1:5" x14ac:dyDescent="0.25">
      <c r="A1615" s="60">
        <v>22491.588413909802</v>
      </c>
      <c r="B1615" s="38">
        <v>0.71794387619067201</v>
      </c>
      <c r="C1615" s="38">
        <v>-0.51899598937637004</v>
      </c>
      <c r="D1615" s="38">
        <v>0.75207123356317096</v>
      </c>
      <c r="E1615" s="38">
        <v>0.99458437036233904</v>
      </c>
    </row>
    <row r="1616" spans="1:5" x14ac:dyDescent="0.25">
      <c r="A1616" s="60">
        <v>22495.262419430601</v>
      </c>
      <c r="B1616" s="38">
        <v>0.71802872917587601</v>
      </c>
      <c r="C1616" s="38">
        <v>0.74014266444861798</v>
      </c>
      <c r="D1616" s="38">
        <v>0.751944843058307</v>
      </c>
      <c r="E1616" s="38">
        <v>0.99437627648152704</v>
      </c>
    </row>
    <row r="1617" spans="1:5" x14ac:dyDescent="0.25">
      <c r="A1617" s="60">
        <v>22503.231096357202</v>
      </c>
      <c r="B1617" s="38">
        <v>0.71821274689709802</v>
      </c>
      <c r="C1617" s="38">
        <v>0.76055829709262801</v>
      </c>
      <c r="D1617" s="38">
        <v>0.75167151645058705</v>
      </c>
      <c r="E1617" s="38">
        <v>0.99392525675426702</v>
      </c>
    </row>
    <row r="1618" spans="1:5" x14ac:dyDescent="0.25">
      <c r="A1618" s="60">
        <v>22503.515150322299</v>
      </c>
      <c r="B1618" s="38">
        <v>0.71821930587301397</v>
      </c>
      <c r="C1618" s="38">
        <v>-3.5611812146574301E-2</v>
      </c>
      <c r="D1618" s="38">
        <v>0.75166179376497999</v>
      </c>
      <c r="E1618" s="38">
        <v>0.99390918771485104</v>
      </c>
    </row>
    <row r="1619" spans="1:5" x14ac:dyDescent="0.25">
      <c r="A1619" s="60">
        <v>22509.026946625199</v>
      </c>
      <c r="B1619" s="38">
        <v>0.71834656866315005</v>
      </c>
      <c r="C1619" s="38">
        <v>1.0267361014374401</v>
      </c>
      <c r="D1619" s="38">
        <v>0.75147341284168401</v>
      </c>
      <c r="E1619" s="38">
        <v>0.99359749456268698</v>
      </c>
    </row>
    <row r="1620" spans="1:5" x14ac:dyDescent="0.25">
      <c r="A1620" s="60">
        <v>22524.185292727099</v>
      </c>
      <c r="B1620" s="38">
        <v>0.718696484794204</v>
      </c>
      <c r="C1620" s="38">
        <v>0.87803306177298701</v>
      </c>
      <c r="D1620" s="38">
        <v>0.750958073710142</v>
      </c>
      <c r="E1620" s="38">
        <v>0.99274138033238801</v>
      </c>
    </row>
    <row r="1621" spans="1:5" x14ac:dyDescent="0.25">
      <c r="A1621" s="60">
        <v>22529.5469632616</v>
      </c>
      <c r="B1621" s="38">
        <v>0.71882022663530398</v>
      </c>
      <c r="C1621" s="38">
        <v>1.08059934092906</v>
      </c>
      <c r="D1621" s="38">
        <v>0.75077675794479604</v>
      </c>
      <c r="E1621" s="38">
        <v>0.99243894831732005</v>
      </c>
    </row>
    <row r="1622" spans="1:5" x14ac:dyDescent="0.25">
      <c r="A1622" s="60">
        <v>22532.958586576999</v>
      </c>
      <c r="B1622" s="38">
        <v>0.71889895595700204</v>
      </c>
      <c r="C1622" s="38">
        <v>0.71094449769817403</v>
      </c>
      <c r="D1622" s="38">
        <v>0.75066165040857402</v>
      </c>
      <c r="E1622" s="38">
        <v>0.99224661618786802</v>
      </c>
    </row>
    <row r="1623" spans="1:5" x14ac:dyDescent="0.25">
      <c r="A1623" s="60">
        <v>22538.063176475702</v>
      </c>
      <c r="B1623" s="38">
        <v>0.71901674270324001</v>
      </c>
      <c r="C1623" s="38">
        <v>3.1341557377795999</v>
      </c>
      <c r="D1623" s="38">
        <v>0.75048980579543501</v>
      </c>
      <c r="E1623" s="38">
        <v>0.99195899474399096</v>
      </c>
    </row>
    <row r="1624" spans="1:5" x14ac:dyDescent="0.25">
      <c r="A1624" s="60">
        <v>22541.302703466801</v>
      </c>
      <c r="B1624" s="38">
        <v>0.71909148700030201</v>
      </c>
      <c r="C1624" s="38">
        <v>0.68375683988206604</v>
      </c>
      <c r="D1624" s="38">
        <v>0.75038098671980702</v>
      </c>
      <c r="E1624" s="38">
        <v>0.991776556480222</v>
      </c>
    </row>
    <row r="1625" spans="1:5" x14ac:dyDescent="0.25">
      <c r="A1625" s="60">
        <v>22541.579979117301</v>
      </c>
      <c r="B1625" s="38">
        <v>0.71909788422631005</v>
      </c>
      <c r="C1625" s="38">
        <v>1.0993815512326801</v>
      </c>
      <c r="D1625" s="38">
        <v>0.75037168136379495</v>
      </c>
      <c r="E1625" s="38">
        <v>0.99176094476351895</v>
      </c>
    </row>
    <row r="1626" spans="1:5" x14ac:dyDescent="0.25">
      <c r="A1626" s="60">
        <v>22545.818836905499</v>
      </c>
      <c r="B1626" s="38">
        <v>0.71919567718946698</v>
      </c>
      <c r="C1626" s="38">
        <v>0.46495715451324598</v>
      </c>
      <c r="D1626" s="38">
        <v>0.75022959494019503</v>
      </c>
      <c r="E1626" s="38">
        <v>0.99152234767113001</v>
      </c>
    </row>
    <row r="1627" spans="1:5" x14ac:dyDescent="0.25">
      <c r="A1627" s="60">
        <v>22547.010716413399</v>
      </c>
      <c r="B1627" s="38">
        <v>0.71922317294140603</v>
      </c>
      <c r="C1627" s="38">
        <v>0.53964867336431199</v>
      </c>
      <c r="D1627" s="38">
        <v>0.75018970049120903</v>
      </c>
      <c r="E1627" s="38">
        <v>0.99145528187808696</v>
      </c>
    </row>
    <row r="1628" spans="1:5" x14ac:dyDescent="0.25">
      <c r="A1628" s="60">
        <v>22554.794999998001</v>
      </c>
      <c r="B1628" s="38">
        <v>0.71940273297395696</v>
      </c>
      <c r="C1628" s="38">
        <v>1.10350466082205</v>
      </c>
      <c r="D1628" s="38">
        <v>0.74992976579079296</v>
      </c>
      <c r="E1628" s="38">
        <v>0.99101751489663503</v>
      </c>
    </row>
    <row r="1629" spans="1:5" x14ac:dyDescent="0.25">
      <c r="A1629" s="60">
        <v>22554.826371733699</v>
      </c>
      <c r="B1629" s="38">
        <v>0.71940345656432303</v>
      </c>
      <c r="C1629" s="38">
        <v>-1.6033500571517501</v>
      </c>
      <c r="D1629" s="38">
        <v>0.74992872039602698</v>
      </c>
      <c r="E1629" s="38">
        <v>0.991015751500683</v>
      </c>
    </row>
    <row r="1630" spans="1:5" x14ac:dyDescent="0.25">
      <c r="A1630" s="60">
        <v>22568.840689418499</v>
      </c>
      <c r="B1630" s="38">
        <v>0.71972664805239694</v>
      </c>
      <c r="C1630" s="38">
        <v>0.765596333736007</v>
      </c>
      <c r="D1630" s="38">
        <v>0.74946347721586204</v>
      </c>
      <c r="E1630" s="38">
        <v>0.990228706983455</v>
      </c>
    </row>
    <row r="1631" spans="1:5" x14ac:dyDescent="0.25">
      <c r="A1631" s="60">
        <v>22571.662518756599</v>
      </c>
      <c r="B1631" s="38">
        <v>0.71979171180713697</v>
      </c>
      <c r="C1631" s="38">
        <v>1.08524863605364</v>
      </c>
      <c r="D1631" s="38">
        <v>0.74937022309363199</v>
      </c>
      <c r="E1631" s="38">
        <v>0.99007040124156598</v>
      </c>
    </row>
    <row r="1632" spans="1:5" x14ac:dyDescent="0.25">
      <c r="A1632" s="60">
        <v>22572.910255892901</v>
      </c>
      <c r="B1632" s="38">
        <v>0.71982047997530796</v>
      </c>
      <c r="C1632" s="38">
        <v>0.51516196133207803</v>
      </c>
      <c r="D1632" s="38">
        <v>0.74932903406421403</v>
      </c>
      <c r="E1632" s="38">
        <v>0.99000042071148897</v>
      </c>
    </row>
    <row r="1633" spans="1:5" x14ac:dyDescent="0.25">
      <c r="A1633" s="60">
        <v>22586.123434344001</v>
      </c>
      <c r="B1633" s="38">
        <v>0.72012507851407703</v>
      </c>
      <c r="C1633" s="38">
        <v>0.80322355287369995</v>
      </c>
      <c r="D1633" s="38">
        <v>0.74889456774083796</v>
      </c>
      <c r="E1633" s="38">
        <v>0.98926002603953</v>
      </c>
    </row>
    <row r="1634" spans="1:5" x14ac:dyDescent="0.25">
      <c r="A1634" s="60">
        <v>22590.648408487501</v>
      </c>
      <c r="B1634" s="38">
        <v>0.720229370831031</v>
      </c>
      <c r="C1634" s="38">
        <v>0.87608241600682901</v>
      </c>
      <c r="D1634" s="38">
        <v>0.74874650240488705</v>
      </c>
      <c r="E1634" s="38">
        <v>0.98900675686206796</v>
      </c>
    </row>
    <row r="1635" spans="1:5" x14ac:dyDescent="0.25">
      <c r="A1635" s="60">
        <v>22593.626657762601</v>
      </c>
      <c r="B1635" s="38">
        <v>0.72029800834191304</v>
      </c>
      <c r="C1635" s="38">
        <v>0.95165919570547897</v>
      </c>
      <c r="D1635" s="38">
        <v>0.74864925015407702</v>
      </c>
      <c r="E1635" s="38">
        <v>0.98884013977025598</v>
      </c>
    </row>
    <row r="1636" spans="1:5" x14ac:dyDescent="0.25">
      <c r="A1636" s="60">
        <v>22598.252426894898</v>
      </c>
      <c r="B1636" s="38">
        <v>0.72040460612619495</v>
      </c>
      <c r="C1636" s="38"/>
      <c r="D1636" s="38">
        <v>0.74849851710353199</v>
      </c>
      <c r="E1636" s="38">
        <v>0.98858147838799604</v>
      </c>
    </row>
    <row r="1637" spans="1:5" x14ac:dyDescent="0.25">
      <c r="A1637" s="60">
        <v>22598.388781518701</v>
      </c>
      <c r="B1637" s="38">
        <v>0.72040774816373099</v>
      </c>
      <c r="C1637" s="38">
        <v>1.17042422585554</v>
      </c>
      <c r="D1637" s="38">
        <v>0.74849407978716498</v>
      </c>
      <c r="E1637" s="38">
        <v>0.98857385610086601</v>
      </c>
    </row>
    <row r="1638" spans="1:5" x14ac:dyDescent="0.25">
      <c r="A1638" s="60">
        <v>22601.2046176244</v>
      </c>
      <c r="B1638" s="38">
        <v>0.72047263173932696</v>
      </c>
      <c r="C1638" s="38">
        <v>0.48401345949609098</v>
      </c>
      <c r="D1638" s="38">
        <v>0.74840252072799796</v>
      </c>
      <c r="E1638" s="38">
        <v>0.988416479278589</v>
      </c>
    </row>
    <row r="1639" spans="1:5" x14ac:dyDescent="0.25">
      <c r="A1639" s="60">
        <v>22601.754596991701</v>
      </c>
      <c r="B1639" s="38">
        <v>0.72048530410567801</v>
      </c>
      <c r="C1639" s="38">
        <v>0.60780933831974204</v>
      </c>
      <c r="D1639" s="38">
        <v>0.74838465448367097</v>
      </c>
      <c r="E1639" s="38">
        <v>0.98838574760473896</v>
      </c>
    </row>
    <row r="1640" spans="1:5" x14ac:dyDescent="0.25">
      <c r="A1640" s="60">
        <v>22605.691135529702</v>
      </c>
      <c r="B1640" s="38">
        <v>0.72057600349893502</v>
      </c>
      <c r="C1640" s="38">
        <v>0.82911099341462802</v>
      </c>
      <c r="D1640" s="38">
        <v>0.74825693485239098</v>
      </c>
      <c r="E1640" s="38">
        <v>0.98816584545753205</v>
      </c>
    </row>
    <row r="1641" spans="1:5" x14ac:dyDescent="0.25">
      <c r="A1641" s="60">
        <v>22623.425783496699</v>
      </c>
      <c r="B1641" s="38">
        <v>0.72098451907218197</v>
      </c>
      <c r="C1641" s="38">
        <v>0.78555240149122996</v>
      </c>
      <c r="D1641" s="38">
        <v>0.74768503207704595</v>
      </c>
      <c r="E1641" s="38">
        <v>0.98717653481120204</v>
      </c>
    </row>
    <row r="1642" spans="1:5" x14ac:dyDescent="0.25">
      <c r="A1642" s="60">
        <v>22626.109241955</v>
      </c>
      <c r="B1642" s="38">
        <v>0.72104631827214505</v>
      </c>
      <c r="C1642" s="38">
        <v>-1.8387508648344899</v>
      </c>
      <c r="D1642" s="38">
        <v>0.74759899588141399</v>
      </c>
      <c r="E1642" s="38">
        <v>0.98702703761805499</v>
      </c>
    </row>
    <row r="1643" spans="1:5" x14ac:dyDescent="0.25">
      <c r="A1643" s="60">
        <v>22641.4753072803</v>
      </c>
      <c r="B1643" s="38">
        <v>0.72140012301835499</v>
      </c>
      <c r="C1643" s="38">
        <v>1.23246010761238</v>
      </c>
      <c r="D1643" s="38">
        <v>0.74710887316731001</v>
      </c>
      <c r="E1643" s="38">
        <v>0.986171984843208</v>
      </c>
    </row>
    <row r="1644" spans="1:5" x14ac:dyDescent="0.25">
      <c r="A1644" s="60">
        <v>22646.331106743699</v>
      </c>
      <c r="B1644" s="38">
        <v>0.72151190299867596</v>
      </c>
      <c r="C1644" s="38">
        <v>1.0392253775674001</v>
      </c>
      <c r="D1644" s="38">
        <v>0.74695489207335597</v>
      </c>
      <c r="E1644" s="38">
        <v>0.98590213633433199</v>
      </c>
    </row>
    <row r="1645" spans="1:5" x14ac:dyDescent="0.25">
      <c r="A1645" s="60">
        <v>22647.555704889801</v>
      </c>
      <c r="B1645" s="38">
        <v>0.72154009120532803</v>
      </c>
      <c r="C1645" s="38">
        <v>-2.9066533597980699</v>
      </c>
      <c r="D1645" s="38">
        <v>0.74691612768947402</v>
      </c>
      <c r="E1645" s="38">
        <v>0.98583410942993599</v>
      </c>
    </row>
    <row r="1646" spans="1:5" x14ac:dyDescent="0.25">
      <c r="A1646" s="60">
        <v>22648.947040691899</v>
      </c>
      <c r="B1646" s="38">
        <v>0.721572116500108</v>
      </c>
      <c r="C1646" s="38">
        <v>0.30369451695508898</v>
      </c>
      <c r="D1646" s="38">
        <v>0.74687211880323801</v>
      </c>
      <c r="E1646" s="38">
        <v>0.98575683337755704</v>
      </c>
    </row>
    <row r="1647" spans="1:5" x14ac:dyDescent="0.25">
      <c r="A1647" s="60">
        <v>22657.096931332198</v>
      </c>
      <c r="B1647" s="38">
        <v>0.72175968792698697</v>
      </c>
      <c r="C1647" s="38">
        <v>1.1174163454072701</v>
      </c>
      <c r="D1647" s="38">
        <v>0.74661504986183802</v>
      </c>
      <c r="E1647" s="38">
        <v>0.98530446322203402</v>
      </c>
    </row>
    <row r="1648" spans="1:5" x14ac:dyDescent="0.25">
      <c r="A1648" s="60">
        <v>22665.601731542902</v>
      </c>
      <c r="B1648" s="38">
        <v>0.72195539120388796</v>
      </c>
      <c r="C1648" s="38">
        <v>1.2204507775162201</v>
      </c>
      <c r="D1648" s="38">
        <v>0.74634809622604403</v>
      </c>
      <c r="E1648" s="38">
        <v>0.98483290818825897</v>
      </c>
    </row>
    <row r="1649" spans="1:5" x14ac:dyDescent="0.25">
      <c r="A1649" s="60">
        <v>22666.232338295398</v>
      </c>
      <c r="B1649" s="38">
        <v>0.72196990055988097</v>
      </c>
      <c r="C1649" s="38">
        <v>0.78495043643453899</v>
      </c>
      <c r="D1649" s="38">
        <v>0.74632835577149803</v>
      </c>
      <c r="E1649" s="38">
        <v>0.98479796469556302</v>
      </c>
    </row>
    <row r="1650" spans="1:5" x14ac:dyDescent="0.25">
      <c r="A1650" s="60">
        <v>22668.669195207302</v>
      </c>
      <c r="B1650" s="38">
        <v>0.72202596720920098</v>
      </c>
      <c r="C1650" s="38">
        <v>0.77008158030813501</v>
      </c>
      <c r="D1650" s="38">
        <v>0.74625214201929302</v>
      </c>
      <c r="E1650" s="38">
        <v>0.984662959618677</v>
      </c>
    </row>
    <row r="1651" spans="1:5" x14ac:dyDescent="0.25">
      <c r="A1651" s="60">
        <v>22670.019595335001</v>
      </c>
      <c r="B1651" s="38">
        <v>0.72205703558734002</v>
      </c>
      <c r="C1651" s="38">
        <v>0.75666320912768403</v>
      </c>
      <c r="D1651" s="38">
        <v>0.74620995517293098</v>
      </c>
      <c r="E1651" s="38">
        <v>0.98458816432200003</v>
      </c>
    </row>
    <row r="1652" spans="1:5" x14ac:dyDescent="0.25">
      <c r="A1652" s="60">
        <v>22671.310610319601</v>
      </c>
      <c r="B1652" s="38">
        <v>0.72208673682266999</v>
      </c>
      <c r="C1652" s="38">
        <v>1.10691835990488</v>
      </c>
      <c r="D1652" s="38">
        <v>0.74616965522624901</v>
      </c>
      <c r="E1652" s="38">
        <v>0.98451667065882098</v>
      </c>
    </row>
    <row r="1653" spans="1:5" x14ac:dyDescent="0.25">
      <c r="A1653" s="60">
        <v>22678.090065506502</v>
      </c>
      <c r="B1653" s="38">
        <v>0.72224269158023302</v>
      </c>
      <c r="C1653" s="38">
        <v>0.77077307705890596</v>
      </c>
      <c r="D1653" s="38">
        <v>0.74595853882408403</v>
      </c>
      <c r="E1653" s="38">
        <v>0.98414143859535397</v>
      </c>
    </row>
    <row r="1654" spans="1:5" x14ac:dyDescent="0.25">
      <c r="A1654" s="60">
        <v>22680.409394046299</v>
      </c>
      <c r="B1654" s="38">
        <v>0.72229604001029901</v>
      </c>
      <c r="C1654" s="38">
        <v>0.98135447413625299</v>
      </c>
      <c r="D1654" s="38">
        <v>0.74588651012011398</v>
      </c>
      <c r="E1654" s="38">
        <v>0.98401314456311395</v>
      </c>
    </row>
    <row r="1655" spans="1:5" x14ac:dyDescent="0.25">
      <c r="A1655" s="60">
        <v>22684.751571239802</v>
      </c>
      <c r="B1655" s="38">
        <v>0.72239590984215896</v>
      </c>
      <c r="C1655" s="38">
        <v>1.07870916181416</v>
      </c>
      <c r="D1655" s="38">
        <v>0.74575193008937402</v>
      </c>
      <c r="E1655" s="38">
        <v>0.98377306215990601</v>
      </c>
    </row>
    <row r="1656" spans="1:5" x14ac:dyDescent="0.25">
      <c r="A1656" s="60">
        <v>22700.4157884128</v>
      </c>
      <c r="B1656" s="38">
        <v>0.72275610458377104</v>
      </c>
      <c r="C1656" s="38">
        <v>1.0878453037812099</v>
      </c>
      <c r="D1656" s="38">
        <v>0.74526937120354797</v>
      </c>
      <c r="E1656" s="38">
        <v>0.98290812414600703</v>
      </c>
    </row>
    <row r="1657" spans="1:5" x14ac:dyDescent="0.25">
      <c r="A1657" s="60">
        <v>22700.4157884128</v>
      </c>
      <c r="B1657" s="38">
        <v>0.72275610458377104</v>
      </c>
      <c r="C1657" s="38">
        <v>0.79171095759911203</v>
      </c>
      <c r="D1657" s="38">
        <v>0.74526937120354797</v>
      </c>
      <c r="E1657" s="38">
        <v>0.98290812414600703</v>
      </c>
    </row>
    <row r="1658" spans="1:5" x14ac:dyDescent="0.25">
      <c r="A1658" s="60">
        <v>22701.640386558902</v>
      </c>
      <c r="B1658" s="38">
        <v>0.72278425853003703</v>
      </c>
      <c r="C1658" s="38">
        <v>0.94456961923885496</v>
      </c>
      <c r="D1658" s="38">
        <v>0.74523183974646601</v>
      </c>
      <c r="E1658" s="38">
        <v>0.98284058093843696</v>
      </c>
    </row>
    <row r="1659" spans="1:5" x14ac:dyDescent="0.25">
      <c r="A1659" s="60">
        <v>22710.759886544001</v>
      </c>
      <c r="B1659" s="38">
        <v>0.72299389447371798</v>
      </c>
      <c r="C1659" s="38">
        <v>0.65488154955093403</v>
      </c>
      <c r="D1659" s="38">
        <v>0.744953233503312</v>
      </c>
      <c r="E1659" s="38">
        <v>0.98233793854832197</v>
      </c>
    </row>
    <row r="1660" spans="1:5" x14ac:dyDescent="0.25">
      <c r="A1660" s="60">
        <v>22711.644103691498</v>
      </c>
      <c r="B1660" s="38">
        <v>0.72301421824580803</v>
      </c>
      <c r="C1660" s="38">
        <v>0.828048444592278</v>
      </c>
      <c r="D1660" s="38">
        <v>0.74492630351558997</v>
      </c>
      <c r="E1660" s="38">
        <v>0.982289235471694</v>
      </c>
    </row>
    <row r="1661" spans="1:5" x14ac:dyDescent="0.25">
      <c r="A1661" s="60">
        <v>22714.462665371298</v>
      </c>
      <c r="B1661" s="38">
        <v>0.72307900028910199</v>
      </c>
      <c r="C1661" s="38">
        <v>1.2162151705142501</v>
      </c>
      <c r="D1661" s="38">
        <v>0.74484055907444202</v>
      </c>
      <c r="E1661" s="38">
        <v>0.98213402634262503</v>
      </c>
    </row>
    <row r="1662" spans="1:5" x14ac:dyDescent="0.25">
      <c r="A1662" s="60">
        <v>22714.498534668401</v>
      </c>
      <c r="B1662" s="38">
        <v>0.72307982468507903</v>
      </c>
      <c r="C1662" s="38">
        <v>0.67405599453802501</v>
      </c>
      <c r="D1662" s="38">
        <v>0.74483946884924501</v>
      </c>
      <c r="E1662" s="38">
        <v>0.98213205151370597</v>
      </c>
    </row>
    <row r="1663" spans="1:5" x14ac:dyDescent="0.25">
      <c r="A1663" s="60">
        <v>22728.509812870601</v>
      </c>
      <c r="B1663" s="38">
        <v>0.72340179901803803</v>
      </c>
      <c r="C1663" s="38">
        <v>6.8073512290922594E-2</v>
      </c>
      <c r="D1663" s="38">
        <v>0.74441546763093303</v>
      </c>
      <c r="E1663" s="38">
        <v>0.981361370728138</v>
      </c>
    </row>
    <row r="1664" spans="1:5" x14ac:dyDescent="0.25">
      <c r="A1664" s="60">
        <v>22729.295026466501</v>
      </c>
      <c r="B1664" s="38">
        <v>0.72341983990921499</v>
      </c>
      <c r="C1664" s="38">
        <v>0.71172998928499298</v>
      </c>
      <c r="D1664" s="38">
        <v>0.744391816122837</v>
      </c>
      <c r="E1664" s="38">
        <v>0.98131822360088194</v>
      </c>
    </row>
    <row r="1665" spans="1:5" x14ac:dyDescent="0.25">
      <c r="A1665" s="60">
        <v>22743.734645493299</v>
      </c>
      <c r="B1665" s="38">
        <v>0.72375154356520699</v>
      </c>
      <c r="C1665" s="38">
        <v>1.2733569774022699</v>
      </c>
      <c r="D1665" s="38">
        <v>0.74395897085818996</v>
      </c>
      <c r="E1665" s="38">
        <v>0.98052558913381804</v>
      </c>
    </row>
    <row r="1666" spans="1:5" x14ac:dyDescent="0.25">
      <c r="A1666" s="60">
        <v>22748.969182642399</v>
      </c>
      <c r="B1666" s="38">
        <v>0.72387176304642897</v>
      </c>
      <c r="C1666" s="38">
        <v>1.07341356173951</v>
      </c>
      <c r="D1666" s="38">
        <v>0.74380304171967404</v>
      </c>
      <c r="E1666" s="38">
        <v>0.98023863247419696</v>
      </c>
    </row>
    <row r="1667" spans="1:5" x14ac:dyDescent="0.25">
      <c r="A1667" s="60">
        <v>22749.751153421199</v>
      </c>
      <c r="B1667" s="38">
        <v>0.72388972100939497</v>
      </c>
      <c r="C1667" s="38">
        <v>0.72551254143049504</v>
      </c>
      <c r="D1667" s="38">
        <v>0.74377979296114705</v>
      </c>
      <c r="E1667" s="38">
        <v>0.98019578246273398</v>
      </c>
    </row>
    <row r="1668" spans="1:5" x14ac:dyDescent="0.25">
      <c r="A1668" s="60">
        <v>22752.242942834499</v>
      </c>
      <c r="B1668" s="38">
        <v>0.72394694281237804</v>
      </c>
      <c r="C1668" s="38">
        <v>1.0730123511090801</v>
      </c>
      <c r="D1668" s="38">
        <v>0.74370578771825702</v>
      </c>
      <c r="E1668" s="38">
        <v>0.98005926914850505</v>
      </c>
    </row>
    <row r="1669" spans="1:5" x14ac:dyDescent="0.25">
      <c r="A1669" s="60">
        <v>22757.3764940205</v>
      </c>
      <c r="B1669" s="38">
        <v>0.72406482006196105</v>
      </c>
      <c r="C1669" s="38">
        <v>0.77383095949439296</v>
      </c>
      <c r="D1669" s="38">
        <v>0.74355369827155504</v>
      </c>
      <c r="E1669" s="38">
        <v>0.97977817229916597</v>
      </c>
    </row>
    <row r="1670" spans="1:5" x14ac:dyDescent="0.25">
      <c r="A1670" s="60">
        <v>22758.174264520199</v>
      </c>
      <c r="B1670" s="38">
        <v>0.72408313731759699</v>
      </c>
      <c r="C1670" s="38">
        <v>0.77349549148211205</v>
      </c>
      <c r="D1670" s="38">
        <v>0.74353010847435297</v>
      </c>
      <c r="E1670" s="38">
        <v>0.97973450660545702</v>
      </c>
    </row>
    <row r="1671" spans="1:5" x14ac:dyDescent="0.25">
      <c r="A1671" s="60">
        <v>22772.613883547001</v>
      </c>
      <c r="B1671" s="38">
        <v>0.72441462074205099</v>
      </c>
      <c r="C1671" s="38">
        <v>0.81898683237620096</v>
      </c>
      <c r="D1671" s="38">
        <v>0.74310524999408301</v>
      </c>
      <c r="E1671" s="38">
        <v>0.97894498206707503</v>
      </c>
    </row>
    <row r="1672" spans="1:5" x14ac:dyDescent="0.25">
      <c r="A1672" s="60">
        <v>22775.4920916718</v>
      </c>
      <c r="B1672" s="38">
        <v>0.72448068116411501</v>
      </c>
      <c r="C1672" s="38">
        <v>0.63673800365056099</v>
      </c>
      <c r="D1672" s="38">
        <v>0.743021044589255</v>
      </c>
      <c r="E1672" s="38">
        <v>0.97878779514565695</v>
      </c>
    </row>
    <row r="1673" spans="1:5" x14ac:dyDescent="0.25">
      <c r="A1673" s="60">
        <v>22782.838769024202</v>
      </c>
      <c r="B1673" s="38">
        <v>0.724649281590658</v>
      </c>
      <c r="C1673" s="38">
        <v>0.82307838682296197</v>
      </c>
      <c r="D1673" s="38">
        <v>0.74280683499008204</v>
      </c>
      <c r="E1673" s="38">
        <v>0.97838685481195897</v>
      </c>
    </row>
    <row r="1674" spans="1:5" x14ac:dyDescent="0.25">
      <c r="A1674" s="60">
        <v>22784.121116531802</v>
      </c>
      <c r="B1674" s="38">
        <v>0.72467870750506302</v>
      </c>
      <c r="C1674" s="38"/>
      <c r="D1674" s="38">
        <v>0.74276955226265096</v>
      </c>
      <c r="E1674" s="38">
        <v>0.97831691309036595</v>
      </c>
    </row>
    <row r="1675" spans="1:5" x14ac:dyDescent="0.25">
      <c r="A1675" s="60">
        <v>22787.053502573901</v>
      </c>
      <c r="B1675" s="38">
        <v>0.72474599341423296</v>
      </c>
      <c r="C1675" s="38">
        <v>1.0804477139972199</v>
      </c>
      <c r="D1675" s="38">
        <v>0.74268441644013405</v>
      </c>
      <c r="E1675" s="38">
        <v>0.97815702156994899</v>
      </c>
    </row>
    <row r="1676" spans="1:5" x14ac:dyDescent="0.25">
      <c r="A1676" s="60">
        <v>22791.639441529602</v>
      </c>
      <c r="B1676" s="38">
        <v>0.72485121220483195</v>
      </c>
      <c r="C1676" s="38">
        <v>0.87688667273762</v>
      </c>
      <c r="D1676" s="38">
        <v>0.74255160768677397</v>
      </c>
      <c r="E1676" s="38">
        <v>0.97790709812511301</v>
      </c>
    </row>
    <row r="1677" spans="1:5" x14ac:dyDescent="0.25">
      <c r="A1677" s="60">
        <v>22793.0487139412</v>
      </c>
      <c r="B1677" s="38">
        <v>0.72488354399131805</v>
      </c>
      <c r="C1677" s="38">
        <v>1.0951950654533</v>
      </c>
      <c r="D1677" s="38">
        <v>0.74251087724812703</v>
      </c>
      <c r="E1677" s="38">
        <v>0.97783032776323398</v>
      </c>
    </row>
    <row r="1678" spans="1:5" x14ac:dyDescent="0.25">
      <c r="A1678" s="60">
        <v>22811.3540886927</v>
      </c>
      <c r="B1678" s="38">
        <v>0.72530341275074295</v>
      </c>
      <c r="C1678" s="38">
        <v>0.97934174295997201</v>
      </c>
      <c r="D1678" s="38">
        <v>0.74198533597605698</v>
      </c>
      <c r="E1678" s="38">
        <v>0.97683450226596102</v>
      </c>
    </row>
    <row r="1679" spans="1:5" x14ac:dyDescent="0.25">
      <c r="A1679" s="60">
        <v>22823.0563298333</v>
      </c>
      <c r="B1679" s="38">
        <v>0.72557173185163804</v>
      </c>
      <c r="C1679" s="38">
        <v>0.97886745358906102</v>
      </c>
      <c r="D1679" s="38">
        <v>0.74165280264410505</v>
      </c>
      <c r="E1679" s="38">
        <v>0.97619922192629005</v>
      </c>
    </row>
    <row r="1680" spans="1:5" x14ac:dyDescent="0.25">
      <c r="A1680" s="60">
        <v>22825.3230870968</v>
      </c>
      <c r="B1680" s="38">
        <v>0.72562369750642097</v>
      </c>
      <c r="C1680" s="38">
        <v>2.0239511275503199</v>
      </c>
      <c r="D1680" s="38">
        <v>0.74158870084784501</v>
      </c>
      <c r="E1680" s="38">
        <v>0.97607628659156498</v>
      </c>
    </row>
    <row r="1681" spans="1:5" x14ac:dyDescent="0.25">
      <c r="A1681" s="60">
        <v>22825.580449872701</v>
      </c>
      <c r="B1681" s="38">
        <v>0.72562959740090804</v>
      </c>
      <c r="C1681" s="38">
        <v>1.0871039781779499</v>
      </c>
      <c r="D1681" s="38">
        <v>0.74158142925496895</v>
      </c>
      <c r="E1681" s="38">
        <v>0.97606233124680997</v>
      </c>
    </row>
    <row r="1682" spans="1:5" x14ac:dyDescent="0.25">
      <c r="A1682" s="60">
        <v>22827.743882865401</v>
      </c>
      <c r="B1682" s="38">
        <v>0.72567919145454896</v>
      </c>
      <c r="C1682" s="38">
        <v>0.49344762425167499</v>
      </c>
      <c r="D1682" s="38">
        <v>0.74152035460250298</v>
      </c>
      <c r="E1682" s="38">
        <v>0.97594504029371598</v>
      </c>
    </row>
    <row r="1683" spans="1:5" x14ac:dyDescent="0.25">
      <c r="A1683" s="60">
        <v>22827.9870530439</v>
      </c>
      <c r="B1683" s="38">
        <v>0.72568476567561202</v>
      </c>
      <c r="C1683" s="38">
        <v>1.11190209840539</v>
      </c>
      <c r="D1683" s="38">
        <v>0.74151349556262103</v>
      </c>
      <c r="E1683" s="38">
        <v>0.97593185900075796</v>
      </c>
    </row>
    <row r="1684" spans="1:5" x14ac:dyDescent="0.25">
      <c r="A1684" s="60">
        <v>22837.4624229945</v>
      </c>
      <c r="B1684" s="38">
        <v>0.72590194595477098</v>
      </c>
      <c r="C1684" s="38">
        <v>0.94228859123102204</v>
      </c>
      <c r="D1684" s="38">
        <v>0.74124713380459895</v>
      </c>
      <c r="E1684" s="38">
        <v>0.97541858749186305</v>
      </c>
    </row>
    <row r="1685" spans="1:5" x14ac:dyDescent="0.25">
      <c r="A1685" s="60">
        <v>22840.558375378299</v>
      </c>
      <c r="B1685" s="38">
        <v>0.72597289624287098</v>
      </c>
      <c r="C1685" s="38">
        <v>0.86020016259318299</v>
      </c>
      <c r="D1685" s="38">
        <v>0.74116048778703902</v>
      </c>
      <c r="E1685" s="38">
        <v>0.97525103121322698</v>
      </c>
    </row>
    <row r="1686" spans="1:5" x14ac:dyDescent="0.25">
      <c r="A1686" s="60">
        <v>22841.2020739246</v>
      </c>
      <c r="B1686" s="38">
        <v>0.72598764730395304</v>
      </c>
      <c r="C1686" s="38">
        <v>1.01149537338177</v>
      </c>
      <c r="D1686" s="38">
        <v>0.74114249647785202</v>
      </c>
      <c r="E1686" s="38">
        <v>0.97521620274536003</v>
      </c>
    </row>
    <row r="1687" spans="1:5" x14ac:dyDescent="0.25">
      <c r="A1687" s="60">
        <v>22842.709481022601</v>
      </c>
      <c r="B1687" s="38">
        <v>0.726022190320744</v>
      </c>
      <c r="C1687" s="38">
        <v>0.44086614857916701</v>
      </c>
      <c r="D1687" s="38">
        <v>0.74110039667929195</v>
      </c>
      <c r="E1687" s="38">
        <v>0.97513465415876599</v>
      </c>
    </row>
    <row r="1688" spans="1:5" x14ac:dyDescent="0.25">
      <c r="A1688" s="60">
        <v>22850.934969411999</v>
      </c>
      <c r="B1688" s="38">
        <v>0.72621065998994305</v>
      </c>
      <c r="C1688" s="38">
        <v>0.86993773608574598</v>
      </c>
      <c r="D1688" s="38">
        <v>0.740871463082588</v>
      </c>
      <c r="E1688" s="38">
        <v>0.97468997298881799</v>
      </c>
    </row>
    <row r="1689" spans="1:5" x14ac:dyDescent="0.25">
      <c r="A1689" s="60">
        <v>22851.997659106601</v>
      </c>
      <c r="B1689" s="38">
        <v>0.72623500660235496</v>
      </c>
      <c r="C1689" s="38">
        <v>0.57449358063177403</v>
      </c>
      <c r="D1689" s="38">
        <v>0.740841983956122</v>
      </c>
      <c r="E1689" s="38">
        <v>0.97463256030205203</v>
      </c>
    </row>
    <row r="1690" spans="1:5" x14ac:dyDescent="0.25">
      <c r="A1690" s="60">
        <v>22856.328416293101</v>
      </c>
      <c r="B1690" s="38">
        <v>0.72633421950897603</v>
      </c>
      <c r="C1690" s="38">
        <v>1.3470697032438499</v>
      </c>
      <c r="D1690" s="38">
        <v>0.74072208029654096</v>
      </c>
      <c r="E1690" s="38">
        <v>0.97439867707067196</v>
      </c>
    </row>
    <row r="1691" spans="1:5" x14ac:dyDescent="0.25">
      <c r="A1691" s="60">
        <v>22858.026999562098</v>
      </c>
      <c r="B1691" s="38">
        <v>0.72637312941259102</v>
      </c>
      <c r="C1691" s="38">
        <v>0.88684733806416705</v>
      </c>
      <c r="D1691" s="38">
        <v>0.74067515422286201</v>
      </c>
      <c r="E1691" s="38">
        <v>0.97430698407505301</v>
      </c>
    </row>
    <row r="1692" spans="1:5" x14ac:dyDescent="0.25">
      <c r="A1692" s="60">
        <v>22860.404635477102</v>
      </c>
      <c r="B1692" s="38">
        <v>0.726427591925212</v>
      </c>
      <c r="C1692" s="38">
        <v>0.99105282960199004</v>
      </c>
      <c r="D1692" s="38">
        <v>0.74060956467863104</v>
      </c>
      <c r="E1692" s="38">
        <v>0.97417867161462302</v>
      </c>
    </row>
    <row r="1693" spans="1:5" x14ac:dyDescent="0.25">
      <c r="A1693" s="60">
        <v>22862.199719308399</v>
      </c>
      <c r="B1693" s="38">
        <v>0.72646870837002497</v>
      </c>
      <c r="C1693" s="38">
        <v>0.44412637511828101</v>
      </c>
      <c r="D1693" s="38">
        <v>0.74056012002355998</v>
      </c>
      <c r="E1693" s="38">
        <v>0.97408182614851602</v>
      </c>
    </row>
    <row r="1694" spans="1:5" x14ac:dyDescent="0.25">
      <c r="A1694" s="60">
        <v>22862.925392146601</v>
      </c>
      <c r="B1694" s="38">
        <v>0.72648532942912603</v>
      </c>
      <c r="C1694" s="38">
        <v>1.08998931614979</v>
      </c>
      <c r="D1694" s="38">
        <v>0.74054014996651096</v>
      </c>
      <c r="E1694" s="38">
        <v>0.97404268284347595</v>
      </c>
    </row>
    <row r="1695" spans="1:5" x14ac:dyDescent="0.25">
      <c r="A1695" s="60">
        <v>22867.6534122466</v>
      </c>
      <c r="B1695" s="38">
        <v>0.72659361460521399</v>
      </c>
      <c r="C1695" s="38">
        <v>0.90078701849229903</v>
      </c>
      <c r="D1695" s="38">
        <v>0.74041029497524702</v>
      </c>
      <c r="E1695" s="38">
        <v>0.97378774918844602</v>
      </c>
    </row>
    <row r="1696" spans="1:5" x14ac:dyDescent="0.25">
      <c r="A1696" s="60">
        <v>22871.284613563901</v>
      </c>
      <c r="B1696" s="38">
        <v>0.72667677123151597</v>
      </c>
      <c r="C1696" s="38">
        <v>0.36112778555073</v>
      </c>
      <c r="D1696" s="38">
        <v>0.74031086710269101</v>
      </c>
      <c r="E1696" s="38">
        <v>0.97359207246174795</v>
      </c>
    </row>
    <row r="1697" spans="1:5" x14ac:dyDescent="0.25">
      <c r="A1697" s="60">
        <v>22883.2512691261</v>
      </c>
      <c r="B1697" s="38">
        <v>0.72695076370977496</v>
      </c>
      <c r="C1697" s="38">
        <v>1.05714377442427</v>
      </c>
      <c r="D1697" s="38">
        <v>0.73998506937727404</v>
      </c>
      <c r="E1697" s="38">
        <v>0.97294793720964401</v>
      </c>
    </row>
    <row r="1698" spans="1:5" x14ac:dyDescent="0.25">
      <c r="A1698" s="60">
        <v>22887.521073923101</v>
      </c>
      <c r="B1698" s="38">
        <v>0.72704850762316497</v>
      </c>
      <c r="C1698" s="38">
        <v>0.426751891831612</v>
      </c>
      <c r="D1698" s="38">
        <v>0.73986951726553896</v>
      </c>
      <c r="E1698" s="38">
        <v>0.97271837180535403</v>
      </c>
    </row>
    <row r="1699" spans="1:5" x14ac:dyDescent="0.25">
      <c r="A1699" s="60">
        <v>22888.130835761898</v>
      </c>
      <c r="B1699" s="38">
        <v>0.72706246541170405</v>
      </c>
      <c r="C1699" s="38">
        <v>0.92828573836070105</v>
      </c>
      <c r="D1699" s="38">
        <v>0.73985304541083496</v>
      </c>
      <c r="E1699" s="38">
        <v>0.97268559955253098</v>
      </c>
    </row>
    <row r="1700" spans="1:5" x14ac:dyDescent="0.25">
      <c r="A1700" s="60">
        <v>22889.376730468601</v>
      </c>
      <c r="B1700" s="38">
        <v>0.72709098400345695</v>
      </c>
      <c r="C1700" s="38">
        <v>0.74370170766961996</v>
      </c>
      <c r="D1700" s="38">
        <v>0.73981941257439998</v>
      </c>
      <c r="E1700" s="38">
        <v>0.97261864665008202</v>
      </c>
    </row>
    <row r="1701" spans="1:5" x14ac:dyDescent="0.25">
      <c r="A1701" s="60">
        <v>22889.376730468601</v>
      </c>
      <c r="B1701" s="38">
        <v>0.72709098400345695</v>
      </c>
      <c r="C1701" s="38">
        <v>0.70885950087660199</v>
      </c>
      <c r="D1701" s="38">
        <v>0.73981941257439998</v>
      </c>
      <c r="E1701" s="38">
        <v>0.97261864665008202</v>
      </c>
    </row>
    <row r="1702" spans="1:5" x14ac:dyDescent="0.25">
      <c r="A1702" s="60">
        <v>22907.383661131102</v>
      </c>
      <c r="B1702" s="38">
        <v>0.727503068476273</v>
      </c>
      <c r="C1702" s="38">
        <v>0.97880673422226006</v>
      </c>
      <c r="D1702" s="38">
        <v>0.73933681108062199</v>
      </c>
      <c r="E1702" s="38">
        <v>0.97165231849285105</v>
      </c>
    </row>
    <row r="1703" spans="1:5" x14ac:dyDescent="0.25">
      <c r="A1703" s="60">
        <v>22907.624009470601</v>
      </c>
      <c r="B1703" s="38">
        <v>0.72750856758820603</v>
      </c>
      <c r="C1703" s="38">
        <v>0.91886777058551905</v>
      </c>
      <c r="D1703" s="38">
        <v>0.73933041383851095</v>
      </c>
      <c r="E1703" s="38">
        <v>0.97163943740023395</v>
      </c>
    </row>
    <row r="1704" spans="1:5" x14ac:dyDescent="0.25">
      <c r="A1704" s="60">
        <v>22907.8805830571</v>
      </c>
      <c r="B1704" s="38">
        <v>0.72751443789479397</v>
      </c>
      <c r="C1704" s="38"/>
      <c r="D1704" s="38">
        <v>0.73932358602710002</v>
      </c>
      <c r="E1704" s="38">
        <v>0.97162568723642495</v>
      </c>
    </row>
    <row r="1705" spans="1:5" x14ac:dyDescent="0.25">
      <c r="A1705" s="60">
        <v>22918.213375401199</v>
      </c>
      <c r="B1705" s="38">
        <v>0.72775081814522802</v>
      </c>
      <c r="C1705" s="38">
        <v>0.75887716191211896</v>
      </c>
      <c r="D1705" s="38">
        <v>0.73904972384092305</v>
      </c>
      <c r="E1705" s="38">
        <v>0.97107236300866095</v>
      </c>
    </row>
    <row r="1706" spans="1:5" x14ac:dyDescent="0.25">
      <c r="A1706" s="60">
        <v>22920.996416931699</v>
      </c>
      <c r="B1706" s="38">
        <v>0.72781447490493201</v>
      </c>
      <c r="C1706" s="38">
        <v>1.2397187461605299</v>
      </c>
      <c r="D1706" s="38">
        <v>0.73897633215812797</v>
      </c>
      <c r="E1706" s="38">
        <v>0.97092347242809196</v>
      </c>
    </row>
    <row r="1707" spans="1:5" x14ac:dyDescent="0.25">
      <c r="A1707" s="60">
        <v>22933.342214010401</v>
      </c>
      <c r="B1707" s="38">
        <v>0.72809680983275005</v>
      </c>
      <c r="C1707" s="38">
        <v>0.859757580038645</v>
      </c>
      <c r="D1707" s="38">
        <v>0.73865266233689697</v>
      </c>
      <c r="E1707" s="38">
        <v>0.97026371077142604</v>
      </c>
    </row>
    <row r="1708" spans="1:5" x14ac:dyDescent="0.25">
      <c r="A1708" s="60">
        <v>22934.946702326</v>
      </c>
      <c r="B1708" s="38">
        <v>0.728133496539766</v>
      </c>
      <c r="C1708" s="38">
        <v>1.03725284054155</v>
      </c>
      <c r="D1708" s="38">
        <v>0.73861082578062998</v>
      </c>
      <c r="E1708" s="38">
        <v>0.97017805410803004</v>
      </c>
    </row>
    <row r="1709" spans="1:5" x14ac:dyDescent="0.25">
      <c r="A1709" s="60">
        <v>22936.9312570232</v>
      </c>
      <c r="B1709" s="38">
        <v>0.72817887151069405</v>
      </c>
      <c r="C1709" s="38">
        <v>1.04905375388606</v>
      </c>
      <c r="D1709" s="38">
        <v>0.73855915189403898</v>
      </c>
      <c r="E1709" s="38">
        <v>0.97007213522850499</v>
      </c>
    </row>
    <row r="1710" spans="1:5" x14ac:dyDescent="0.25">
      <c r="A1710" s="60">
        <v>22941.505635244001</v>
      </c>
      <c r="B1710" s="38">
        <v>0.72828345203551204</v>
      </c>
      <c r="C1710" s="38">
        <v>-0.21030573962629301</v>
      </c>
      <c r="D1710" s="38">
        <v>0.73844035100707395</v>
      </c>
      <c r="E1710" s="38">
        <v>0.96982811080910303</v>
      </c>
    </row>
    <row r="1711" spans="1:5" x14ac:dyDescent="0.25">
      <c r="A1711" s="60">
        <v>22945.889311869301</v>
      </c>
      <c r="B1711" s="38">
        <v>0.72838366179831404</v>
      </c>
      <c r="C1711" s="38">
        <v>0.751756857937114</v>
      </c>
      <c r="D1711" s="38">
        <v>0.73832690499162101</v>
      </c>
      <c r="E1711" s="38">
        <v>0.96959441348975495</v>
      </c>
    </row>
    <row r="1712" spans="1:5" x14ac:dyDescent="0.25">
      <c r="A1712" s="60">
        <v>22947.269864457001</v>
      </c>
      <c r="B1712" s="38">
        <v>0.72841521867868797</v>
      </c>
      <c r="C1712" s="38">
        <v>0.52422797890381301</v>
      </c>
      <c r="D1712" s="38">
        <v>0.73829125899924997</v>
      </c>
      <c r="E1712" s="38">
        <v>0.96952084634798896</v>
      </c>
    </row>
    <row r="1713" spans="1:5" x14ac:dyDescent="0.25">
      <c r="A1713" s="60">
        <v>22950.669207200201</v>
      </c>
      <c r="B1713" s="38">
        <v>0.72849291685433903</v>
      </c>
      <c r="C1713" s="38">
        <v>0.90730980318480803</v>
      </c>
      <c r="D1713" s="38">
        <v>0.73820365443941205</v>
      </c>
      <c r="E1713" s="38">
        <v>0.96933976534828103</v>
      </c>
    </row>
    <row r="1714" spans="1:5" x14ac:dyDescent="0.25">
      <c r="A1714" s="60">
        <v>22959.066413722401</v>
      </c>
      <c r="B1714" s="38">
        <v>0.72868482275475199</v>
      </c>
      <c r="C1714" s="38">
        <v>0.82283851763535998</v>
      </c>
      <c r="D1714" s="38">
        <v>0.73798826805038498</v>
      </c>
      <c r="E1714" s="38">
        <v>0.96889284049170299</v>
      </c>
    </row>
    <row r="1715" spans="1:5" x14ac:dyDescent="0.25">
      <c r="A1715" s="60">
        <v>22969.916803862001</v>
      </c>
      <c r="B1715" s="38">
        <v>0.72893273436368899</v>
      </c>
      <c r="C1715" s="38">
        <v>-3.6802922150913702</v>
      </c>
      <c r="D1715" s="38">
        <v>0.73771211037868201</v>
      </c>
      <c r="E1715" s="38">
        <v>0.96831617235112499</v>
      </c>
    </row>
    <row r="1716" spans="1:5" x14ac:dyDescent="0.25">
      <c r="A1716" s="60">
        <v>22971.0520405356</v>
      </c>
      <c r="B1716" s="38">
        <v>0.72895866864964298</v>
      </c>
      <c r="C1716" s="38">
        <v>0.53258211316773396</v>
      </c>
      <c r="D1716" s="38">
        <v>0.73768335755950298</v>
      </c>
      <c r="E1716" s="38">
        <v>0.96825589135766599</v>
      </c>
    </row>
    <row r="1717" spans="1:5" x14ac:dyDescent="0.25">
      <c r="A1717" s="60">
        <v>22974.674895108401</v>
      </c>
      <c r="B1717" s="38">
        <v>0.729041427317067</v>
      </c>
      <c r="C1717" s="38">
        <v>0.41706503899514602</v>
      </c>
      <c r="D1717" s="38">
        <v>0.73759177772403195</v>
      </c>
      <c r="E1717" s="38">
        <v>0.96806358612096</v>
      </c>
    </row>
    <row r="1718" spans="1:5" x14ac:dyDescent="0.25">
      <c r="A1718" s="60">
        <v>22974.810887797601</v>
      </c>
      <c r="B1718" s="38">
        <v>0.72904453372264799</v>
      </c>
      <c r="C1718" s="38">
        <v>-0.48558489943021399</v>
      </c>
      <c r="D1718" s="38">
        <v>0.73758834534377804</v>
      </c>
      <c r="E1718" s="38">
        <v>0.96805636949496399</v>
      </c>
    </row>
    <row r="1719" spans="1:5" x14ac:dyDescent="0.25">
      <c r="A1719" s="60">
        <v>22980.785057850899</v>
      </c>
      <c r="B1719" s="38">
        <v>0.7291809881561</v>
      </c>
      <c r="C1719" s="38">
        <v>1.00613700823839</v>
      </c>
      <c r="D1719" s="38">
        <v>0.73743793894078702</v>
      </c>
      <c r="E1719" s="38">
        <v>0.96773948691901401</v>
      </c>
    </row>
    <row r="1720" spans="1:5" x14ac:dyDescent="0.25">
      <c r="A1720" s="60">
        <v>22980.799655377901</v>
      </c>
      <c r="B1720" s="38">
        <v>0.72918132154985404</v>
      </c>
      <c r="C1720" s="38">
        <v>0.657403704512038</v>
      </c>
      <c r="D1720" s="38">
        <v>0.73743757233846097</v>
      </c>
      <c r="E1720" s="38">
        <v>0.96773871298140401</v>
      </c>
    </row>
    <row r="1721" spans="1:5" x14ac:dyDescent="0.25">
      <c r="A1721" s="60">
        <v>22988.324315772599</v>
      </c>
      <c r="B1721" s="38">
        <v>0.72935316178943999</v>
      </c>
      <c r="C1721" s="38">
        <v>-0.61171187009065897</v>
      </c>
      <c r="D1721" s="38">
        <v>0.737249187290962</v>
      </c>
      <c r="E1721" s="38">
        <v>0.96733999227096201</v>
      </c>
    </row>
    <row r="1722" spans="1:5" x14ac:dyDescent="0.25">
      <c r="A1722" s="60">
        <v>22989.208168949899</v>
      </c>
      <c r="B1722" s="38">
        <v>0.72937334420831001</v>
      </c>
      <c r="C1722" s="38">
        <v>0.93835809150431004</v>
      </c>
      <c r="D1722" s="38">
        <v>0.73722713669100204</v>
      </c>
      <c r="E1722" s="38">
        <v>0.96729318765731498</v>
      </c>
    </row>
    <row r="1723" spans="1:5" x14ac:dyDescent="0.25">
      <c r="A1723" s="60">
        <v>23001.917355481299</v>
      </c>
      <c r="B1723" s="38">
        <v>0.72966350461771901</v>
      </c>
      <c r="C1723" s="38">
        <v>0.88302568409977</v>
      </c>
      <c r="D1723" s="38">
        <v>0.73691186504439099</v>
      </c>
      <c r="E1723" s="38">
        <v>0.96662085649706098</v>
      </c>
    </row>
    <row r="1724" spans="1:5" x14ac:dyDescent="0.25">
      <c r="A1724" s="60">
        <v>23003.647787976799</v>
      </c>
      <c r="B1724" s="38">
        <v>0.72970300467614602</v>
      </c>
      <c r="C1724" s="38">
        <v>0.88441164756982704</v>
      </c>
      <c r="D1724" s="38">
        <v>0.73686919976239895</v>
      </c>
      <c r="E1724" s="38">
        <v>0.96652941393229297</v>
      </c>
    </row>
    <row r="1725" spans="1:5" x14ac:dyDescent="0.25">
      <c r="A1725" s="60">
        <v>23003.647787976799</v>
      </c>
      <c r="B1725" s="38">
        <v>0.72970300467614602</v>
      </c>
      <c r="C1725" s="38">
        <v>0.97724293976992904</v>
      </c>
      <c r="D1725" s="38">
        <v>0.73686919976239895</v>
      </c>
      <c r="E1725" s="38">
        <v>0.96652941393229297</v>
      </c>
    </row>
    <row r="1726" spans="1:5" x14ac:dyDescent="0.25">
      <c r="A1726" s="60">
        <v>23019.312005149801</v>
      </c>
      <c r="B1726" s="38">
        <v>0.73006049012530605</v>
      </c>
      <c r="C1726" s="38">
        <v>1.02149671771699</v>
      </c>
      <c r="D1726" s="38">
        <v>0.73648583930236</v>
      </c>
      <c r="E1726" s="38">
        <v>0.96570274423991098</v>
      </c>
    </row>
    <row r="1727" spans="1:5" x14ac:dyDescent="0.25">
      <c r="A1727" s="60">
        <v>23019.789300013999</v>
      </c>
      <c r="B1727" s="38">
        <v>0.73007138067032096</v>
      </c>
      <c r="C1727" s="38">
        <v>0.80393073323070696</v>
      </c>
      <c r="D1727" s="38">
        <v>0.73647423901916498</v>
      </c>
      <c r="E1727" s="38">
        <v>0.96567758605578702</v>
      </c>
    </row>
    <row r="1728" spans="1:5" x14ac:dyDescent="0.25">
      <c r="A1728" s="60">
        <v>23020.949948268099</v>
      </c>
      <c r="B1728" s="38">
        <v>0.73009786290634404</v>
      </c>
      <c r="C1728" s="38">
        <v>-0.60185099268009701</v>
      </c>
      <c r="D1728" s="38">
        <v>0.73644605035063404</v>
      </c>
      <c r="E1728" s="38">
        <v>0.96561641595776104</v>
      </c>
    </row>
    <row r="1729" spans="1:5" x14ac:dyDescent="0.25">
      <c r="A1729" s="60">
        <v>23022.985799588099</v>
      </c>
      <c r="B1729" s="38">
        <v>0.730144312600842</v>
      </c>
      <c r="C1729" s="38">
        <v>1.12598775593802</v>
      </c>
      <c r="D1729" s="38">
        <v>0.73639667408202902</v>
      </c>
      <c r="E1729" s="38">
        <v>0.96550914572461599</v>
      </c>
    </row>
    <row r="1730" spans="1:5" x14ac:dyDescent="0.25">
      <c r="A1730" s="60">
        <v>23023.911231504499</v>
      </c>
      <c r="B1730" s="38">
        <v>0.73016542634785597</v>
      </c>
      <c r="C1730" s="38">
        <v>0.49744076478373001</v>
      </c>
      <c r="D1730" s="38">
        <v>0.73637425807623602</v>
      </c>
      <c r="E1730" s="38">
        <v>0.96546039512620097</v>
      </c>
    </row>
    <row r="1731" spans="1:5" x14ac:dyDescent="0.25">
      <c r="A1731" s="60">
        <v>23027.3739600521</v>
      </c>
      <c r="B1731" s="38">
        <v>0.73024442426078995</v>
      </c>
      <c r="C1731" s="38">
        <v>1.0004909355442799</v>
      </c>
      <c r="D1731" s="38">
        <v>0.73629054317815801</v>
      </c>
      <c r="E1731" s="38">
        <v>0.96527804374932002</v>
      </c>
    </row>
    <row r="1732" spans="1:5" x14ac:dyDescent="0.25">
      <c r="A1732" s="60">
        <v>23028.9171212738</v>
      </c>
      <c r="B1732" s="38">
        <v>0.73027962740501995</v>
      </c>
      <c r="C1732" s="38">
        <v>1.1034585618022501</v>
      </c>
      <c r="D1732" s="38">
        <v>0.73625331713885001</v>
      </c>
      <c r="E1732" s="38">
        <v>0.96519681000216695</v>
      </c>
    </row>
    <row r="1733" spans="1:5" x14ac:dyDescent="0.25">
      <c r="A1733" s="60">
        <v>23036.957956560102</v>
      </c>
      <c r="B1733" s="38">
        <v>0.73046303593680595</v>
      </c>
      <c r="C1733" s="38">
        <v>0.943476623035155</v>
      </c>
      <c r="D1733" s="38">
        <v>0.73606015954354997</v>
      </c>
      <c r="E1733" s="38">
        <v>0.96477384041897896</v>
      </c>
    </row>
    <row r="1734" spans="1:5" x14ac:dyDescent="0.25">
      <c r="A1734" s="60">
        <v>23038.718352060499</v>
      </c>
      <c r="B1734" s="38">
        <v>0.73050318501727896</v>
      </c>
      <c r="C1734" s="38">
        <v>0.33023011406445602</v>
      </c>
      <c r="D1734" s="38">
        <v>0.73601805351413196</v>
      </c>
      <c r="E1734" s="38">
        <v>0.96468130813765196</v>
      </c>
    </row>
    <row r="1735" spans="1:5" x14ac:dyDescent="0.25">
      <c r="A1735" s="60">
        <v>23055.992165462401</v>
      </c>
      <c r="B1735" s="38">
        <v>0.73089705272148198</v>
      </c>
      <c r="C1735" s="38">
        <v>1.4027617427391901</v>
      </c>
      <c r="D1735" s="38">
        <v>0.73560837462659401</v>
      </c>
      <c r="E1735" s="38">
        <v>0.96377466149799595</v>
      </c>
    </row>
    <row r="1736" spans="1:5" x14ac:dyDescent="0.25">
      <c r="A1736" s="60">
        <v>23058.999660913101</v>
      </c>
      <c r="B1736" s="38">
        <v>0.73096561053087294</v>
      </c>
      <c r="C1736" s="38">
        <v>1.08885936538068</v>
      </c>
      <c r="D1736" s="38">
        <v>0.73553769464524099</v>
      </c>
      <c r="E1736" s="38">
        <v>0.963617053635206</v>
      </c>
    </row>
    <row r="1737" spans="1:5" x14ac:dyDescent="0.25">
      <c r="A1737" s="60">
        <v>23061.214595039299</v>
      </c>
      <c r="B1737" s="38">
        <v>0.731016098085433</v>
      </c>
      <c r="C1737" s="38">
        <v>1.11975078546886</v>
      </c>
      <c r="D1737" s="38">
        <v>0.73548576406940303</v>
      </c>
      <c r="E1737" s="38">
        <v>0.96350102667655702</v>
      </c>
    </row>
    <row r="1738" spans="1:5" x14ac:dyDescent="0.25">
      <c r="A1738" s="60">
        <v>23061.808547970501</v>
      </c>
      <c r="B1738" s="38">
        <v>0.73102963626439099</v>
      </c>
      <c r="C1738" s="38">
        <v>0.71750252812201598</v>
      </c>
      <c r="D1738" s="38">
        <v>0.735471856236111</v>
      </c>
      <c r="E1738" s="38">
        <v>0.96346991982695296</v>
      </c>
    </row>
    <row r="1739" spans="1:5" x14ac:dyDescent="0.25">
      <c r="A1739" s="60">
        <v>23065.862046083901</v>
      </c>
      <c r="B1739" s="38">
        <v>0.73112202368991797</v>
      </c>
      <c r="C1739" s="38">
        <v>0.63642109837118699</v>
      </c>
      <c r="D1739" s="38">
        <v>0.73537714159934797</v>
      </c>
      <c r="E1739" s="38">
        <v>0.96325770381098497</v>
      </c>
    </row>
    <row r="1740" spans="1:5" x14ac:dyDescent="0.25">
      <c r="A1740" s="60">
        <v>23072.980434343499</v>
      </c>
      <c r="B1740" s="38">
        <v>0.73128424339423004</v>
      </c>
      <c r="C1740" s="38">
        <v>0.64993194894784601</v>
      </c>
      <c r="D1740" s="38">
        <v>0.73521166157220996</v>
      </c>
      <c r="E1740" s="38">
        <v>0.96288535095139305</v>
      </c>
    </row>
    <row r="1741" spans="1:5" x14ac:dyDescent="0.25">
      <c r="A1741" s="60">
        <v>23073.417983379401</v>
      </c>
      <c r="B1741" s="38">
        <v>0.73129421367511005</v>
      </c>
      <c r="C1741" s="38">
        <v>0.94948514375841098</v>
      </c>
      <c r="D1741" s="38">
        <v>0.73520152529182103</v>
      </c>
      <c r="E1741" s="38">
        <v>0.96286247676843295</v>
      </c>
    </row>
    <row r="1742" spans="1:5" x14ac:dyDescent="0.25">
      <c r="A1742" s="60">
        <v>23073.6522455454</v>
      </c>
      <c r="B1742" s="38">
        <v>0.73129955168217997</v>
      </c>
      <c r="C1742" s="38">
        <v>0.499005944746789</v>
      </c>
      <c r="D1742" s="38">
        <v>0.735196100048356</v>
      </c>
      <c r="E1742" s="38">
        <v>0.96285023065172304</v>
      </c>
    </row>
    <row r="1743" spans="1:5" x14ac:dyDescent="0.25">
      <c r="A1743" s="60">
        <v>23075.845883111098</v>
      </c>
      <c r="B1743" s="38">
        <v>0.73134953540400105</v>
      </c>
      <c r="C1743" s="38">
        <v>0.67959517758961996</v>
      </c>
      <c r="D1743" s="38">
        <v>0.73514535493035904</v>
      </c>
      <c r="E1743" s="38">
        <v>0.96273557925807995</v>
      </c>
    </row>
    <row r="1744" spans="1:5" x14ac:dyDescent="0.25">
      <c r="A1744" s="60">
        <v>23077.507716118202</v>
      </c>
      <c r="B1744" s="38">
        <v>0.73138739971076705</v>
      </c>
      <c r="C1744" s="38">
        <v>0.95223462928397695</v>
      </c>
      <c r="D1744" s="38">
        <v>0.73510698059540203</v>
      </c>
      <c r="E1744" s="38">
        <v>0.96264874883658003</v>
      </c>
    </row>
    <row r="1745" spans="1:5" x14ac:dyDescent="0.25">
      <c r="A1745" s="60">
        <v>23079.477084428301</v>
      </c>
      <c r="B1745" s="38">
        <v>0.73143226905311498</v>
      </c>
      <c r="C1745" s="38">
        <v>0.98747333618751698</v>
      </c>
      <c r="D1745" s="38">
        <v>0.73506158142503297</v>
      </c>
      <c r="E1745" s="38">
        <v>0.96254587877430797</v>
      </c>
    </row>
    <row r="1746" spans="1:5" x14ac:dyDescent="0.25">
      <c r="A1746" s="60">
        <v>23080.337493473398</v>
      </c>
      <c r="B1746" s="38">
        <v>0.73145187158796998</v>
      </c>
      <c r="C1746" s="38">
        <v>2.8921941244206799</v>
      </c>
      <c r="D1746" s="38">
        <v>0.73504177281691696</v>
      </c>
      <c r="E1746" s="38">
        <v>0.962500945142301</v>
      </c>
    </row>
    <row r="1747" spans="1:5" x14ac:dyDescent="0.25">
      <c r="A1747" s="60">
        <v>23082.465554276601</v>
      </c>
      <c r="B1747" s="38">
        <v>0.73150035296343796</v>
      </c>
      <c r="C1747" s="38">
        <v>1.0273758285966701</v>
      </c>
      <c r="D1747" s="38">
        <v>0.73499284815579902</v>
      </c>
      <c r="E1747" s="38">
        <v>0.96238983603217998</v>
      </c>
    </row>
    <row r="1748" spans="1:5" x14ac:dyDescent="0.25">
      <c r="A1748" s="60">
        <v>23082.929241304599</v>
      </c>
      <c r="B1748" s="38">
        <v>0.731510916312899</v>
      </c>
      <c r="C1748" s="38">
        <v>0.83029120975159898</v>
      </c>
      <c r="D1748" s="38">
        <v>0.73498220076975196</v>
      </c>
      <c r="E1748" s="38">
        <v>0.962365631147589</v>
      </c>
    </row>
    <row r="1749" spans="1:5" x14ac:dyDescent="0.25">
      <c r="A1749" s="60">
        <v>23087.878898966799</v>
      </c>
      <c r="B1749" s="38">
        <v>0.731623667776093</v>
      </c>
      <c r="C1749" s="38">
        <v>0.70200903998483</v>
      </c>
      <c r="D1749" s="38">
        <v>0.73486883233379097</v>
      </c>
      <c r="E1749" s="38">
        <v>0.96210736340775005</v>
      </c>
    </row>
    <row r="1750" spans="1:5" x14ac:dyDescent="0.25">
      <c r="A1750" s="60">
        <v>23091.5101002841</v>
      </c>
      <c r="B1750" s="38">
        <v>0.73170637630004198</v>
      </c>
      <c r="C1750" s="38">
        <v>0.88271581120222797</v>
      </c>
      <c r="D1750" s="38">
        <v>0.73478599720840798</v>
      </c>
      <c r="E1750" s="38">
        <v>0.96191801800655996</v>
      </c>
    </row>
    <row r="1751" spans="1:5" x14ac:dyDescent="0.25">
      <c r="A1751" s="60">
        <v>23091.531396844599</v>
      </c>
      <c r="B1751" s="38">
        <v>0.73170686135322305</v>
      </c>
      <c r="C1751" s="38">
        <v>1.1390710406828499</v>
      </c>
      <c r="D1751" s="38">
        <v>0.73478551222738897</v>
      </c>
      <c r="E1751" s="38">
        <v>0.96191690783505601</v>
      </c>
    </row>
    <row r="1752" spans="1:5" x14ac:dyDescent="0.25">
      <c r="A1752" s="60">
        <v>23092.533767708399</v>
      </c>
      <c r="B1752" s="38">
        <v>0.73172969118430498</v>
      </c>
      <c r="C1752" s="38">
        <v>0.79080847203269999</v>
      </c>
      <c r="D1752" s="38">
        <v>0.734762696544626</v>
      </c>
      <c r="E1752" s="38">
        <v>0.96186465927612097</v>
      </c>
    </row>
    <row r="1753" spans="1:5" x14ac:dyDescent="0.25">
      <c r="A1753" s="60">
        <v>23096.408492868501</v>
      </c>
      <c r="B1753" s="38">
        <v>0.73181793582998</v>
      </c>
      <c r="C1753" s="38">
        <v>0.96407878805557801</v>
      </c>
      <c r="D1753" s="38">
        <v>0.73467470471190099</v>
      </c>
      <c r="E1753" s="38">
        <v>0.96166276628493397</v>
      </c>
    </row>
    <row r="1754" spans="1:5" x14ac:dyDescent="0.25">
      <c r="A1754" s="60">
        <v>23097.526608211901</v>
      </c>
      <c r="B1754" s="38">
        <v>0.73184339865665604</v>
      </c>
      <c r="C1754" s="38">
        <v>0.65771262637177597</v>
      </c>
      <c r="D1754" s="38">
        <v>0.73464937340478198</v>
      </c>
      <c r="E1754" s="38">
        <v>0.96160452950864905</v>
      </c>
    </row>
    <row r="1755" spans="1:5" x14ac:dyDescent="0.25">
      <c r="A1755" s="60">
        <v>23104.7251211648</v>
      </c>
      <c r="B1755" s="38">
        <v>0.73200731302226196</v>
      </c>
      <c r="C1755" s="38">
        <v>0.98169912068690701</v>
      </c>
      <c r="D1755" s="38">
        <v>0.73448693466741599</v>
      </c>
      <c r="E1755" s="38">
        <v>0.96122984085598895</v>
      </c>
    </row>
    <row r="1756" spans="1:5" x14ac:dyDescent="0.25">
      <c r="A1756" s="60">
        <v>23105.949719310898</v>
      </c>
      <c r="B1756" s="38">
        <v>0.732035194861408</v>
      </c>
      <c r="C1756" s="38">
        <v>0.96171347726003997</v>
      </c>
      <c r="D1756" s="38">
        <v>0.734459412328064</v>
      </c>
      <c r="E1756" s="38">
        <v>0.96116614160243596</v>
      </c>
    </row>
    <row r="1757" spans="1:5" x14ac:dyDescent="0.25">
      <c r="A1757" s="60">
        <v>23105.949719310898</v>
      </c>
      <c r="B1757" s="38">
        <v>0.732035194861408</v>
      </c>
      <c r="C1757" s="38">
        <v>0.95518385689359298</v>
      </c>
      <c r="D1757" s="38">
        <v>0.734459412328064</v>
      </c>
      <c r="E1757" s="38">
        <v>0.96116614160243596</v>
      </c>
    </row>
    <row r="1758" spans="1:5" x14ac:dyDescent="0.25">
      <c r="A1758" s="60">
        <v>23110.848111895401</v>
      </c>
      <c r="B1758" s="38">
        <v>0.73214671354507499</v>
      </c>
      <c r="C1758" s="38">
        <v>1.1265836864160299</v>
      </c>
      <c r="D1758" s="38">
        <v>0.734349647494276</v>
      </c>
      <c r="E1758" s="38">
        <v>0.96091146716501996</v>
      </c>
    </row>
    <row r="1759" spans="1:5" x14ac:dyDescent="0.25">
      <c r="A1759" s="60">
        <v>23111.944930678201</v>
      </c>
      <c r="B1759" s="38">
        <v>0.73217168223943796</v>
      </c>
      <c r="C1759" s="38">
        <v>0.73772689706430605</v>
      </c>
      <c r="D1759" s="38">
        <v>0.73432514081311495</v>
      </c>
      <c r="E1759" s="38">
        <v>0.96085446887733605</v>
      </c>
    </row>
    <row r="1760" spans="1:5" x14ac:dyDescent="0.25">
      <c r="A1760" s="60">
        <v>23126.384549705101</v>
      </c>
      <c r="B1760" s="38">
        <v>0.73250033007763105</v>
      </c>
      <c r="C1760" s="38">
        <v>0.96159305175060905</v>
      </c>
      <c r="D1760" s="38">
        <v>0.73400494495314805</v>
      </c>
      <c r="E1760" s="38">
        <v>0.96010500536114196</v>
      </c>
    </row>
    <row r="1761" spans="1:5" x14ac:dyDescent="0.25">
      <c r="A1761" s="60">
        <v>23134.344233735301</v>
      </c>
      <c r="B1761" s="38">
        <v>0.73268144187866702</v>
      </c>
      <c r="C1761" s="38">
        <v>0.82317096810700097</v>
      </c>
      <c r="D1761" s="38">
        <v>0.73383038017797797</v>
      </c>
      <c r="E1761" s="38">
        <v>0.95969260340168905</v>
      </c>
    </row>
    <row r="1762" spans="1:5" x14ac:dyDescent="0.25">
      <c r="A1762" s="60">
        <v>23134.8289573646</v>
      </c>
      <c r="B1762" s="38">
        <v>0.732692469915874</v>
      </c>
      <c r="C1762" s="38">
        <v>0.95751411574882495</v>
      </c>
      <c r="D1762" s="38">
        <v>0.73381979428785904</v>
      </c>
      <c r="E1762" s="38">
        <v>0.95966750604694795</v>
      </c>
    </row>
    <row r="1763" spans="1:5" x14ac:dyDescent="0.25">
      <c r="A1763" s="60">
        <v>23136.0535555108</v>
      </c>
      <c r="B1763" s="38">
        <v>0.732720330366046</v>
      </c>
      <c r="C1763" s="38">
        <v>0.85296651564341597</v>
      </c>
      <c r="D1763" s="38">
        <v>0.73379307311449804</v>
      </c>
      <c r="E1763" s="38">
        <v>0.95960410909851301</v>
      </c>
    </row>
    <row r="1764" spans="1:5" x14ac:dyDescent="0.25">
      <c r="A1764" s="60">
        <v>23136.0535555108</v>
      </c>
      <c r="B1764" s="38">
        <v>0.732720330366046</v>
      </c>
      <c r="C1764" s="38">
        <v>0.97530800281366803</v>
      </c>
      <c r="D1764" s="38">
        <v>0.73379307311449804</v>
      </c>
      <c r="E1764" s="38">
        <v>0.95960410909851301</v>
      </c>
    </row>
    <row r="1765" spans="1:5" x14ac:dyDescent="0.25">
      <c r="A1765" s="60">
        <v>23139.055393401901</v>
      </c>
      <c r="B1765" s="38">
        <v>0.73278862054787697</v>
      </c>
      <c r="C1765" s="38">
        <v>0.43315228374789499</v>
      </c>
      <c r="D1765" s="38">
        <v>0.73372771050889296</v>
      </c>
      <c r="E1765" s="38">
        <v>0.95944875739684299</v>
      </c>
    </row>
    <row r="1766" spans="1:5" x14ac:dyDescent="0.25">
      <c r="A1766" s="60">
        <v>23140.231226067499</v>
      </c>
      <c r="B1766" s="38">
        <v>0.73281536867118202</v>
      </c>
      <c r="C1766" s="38">
        <v>0.64858113777290805</v>
      </c>
      <c r="D1766" s="38">
        <v>0.73370216138537403</v>
      </c>
      <c r="E1766" s="38">
        <v>0.95938792570484199</v>
      </c>
    </row>
    <row r="1767" spans="1:5" x14ac:dyDescent="0.25">
      <c r="A1767" s="60">
        <v>23145.248238070901</v>
      </c>
      <c r="B1767" s="38">
        <v>0.73292948780327505</v>
      </c>
      <c r="C1767" s="38">
        <v>1.1726664435185199</v>
      </c>
      <c r="D1767" s="38">
        <v>0.73359348895365195</v>
      </c>
      <c r="E1767" s="38">
        <v>0.95912849868509897</v>
      </c>
    </row>
    <row r="1768" spans="1:5" x14ac:dyDescent="0.25">
      <c r="A1768" s="60">
        <v>23148.043978245401</v>
      </c>
      <c r="B1768" s="38">
        <v>0.73299307454889195</v>
      </c>
      <c r="C1768" s="38">
        <v>1.07601820648742</v>
      </c>
      <c r="D1768" s="38">
        <v>0.73353317020244202</v>
      </c>
      <c r="E1768" s="38">
        <v>0.95898402253577297</v>
      </c>
    </row>
    <row r="1769" spans="1:5" x14ac:dyDescent="0.25">
      <c r="A1769" s="60">
        <v>23149.762621618302</v>
      </c>
      <c r="B1769" s="38">
        <v>0.73303216137309002</v>
      </c>
      <c r="C1769" s="38">
        <v>0.244699278513827</v>
      </c>
      <c r="D1769" s="38">
        <v>0.73349617511375098</v>
      </c>
      <c r="E1769" s="38">
        <v>0.95889523980584701</v>
      </c>
    </row>
    <row r="1770" spans="1:5" x14ac:dyDescent="0.25">
      <c r="A1770" s="60">
        <v>23157.754107909699</v>
      </c>
      <c r="B1770" s="38">
        <v>0.73321388775121599</v>
      </c>
      <c r="C1770" s="38">
        <v>0.177490075713815</v>
      </c>
      <c r="D1770" s="38">
        <v>0.73332500409510903</v>
      </c>
      <c r="E1770" s="38">
        <v>0.95848273134086104</v>
      </c>
    </row>
    <row r="1771" spans="1:5" x14ac:dyDescent="0.25">
      <c r="A1771" s="60">
        <v>23159.844318993</v>
      </c>
      <c r="B1771" s="38">
        <v>0.73326141298021796</v>
      </c>
      <c r="C1771" s="38">
        <v>0.45957211801874698</v>
      </c>
      <c r="D1771" s="38">
        <v>0.73328046509065303</v>
      </c>
      <c r="E1771" s="38">
        <v>0.95837492495005605</v>
      </c>
    </row>
    <row r="1772" spans="1:5" x14ac:dyDescent="0.25">
      <c r="A1772" s="60">
        <v>23168.521401760601</v>
      </c>
      <c r="B1772" s="38">
        <v>0.73345867684689103</v>
      </c>
      <c r="C1772" s="38">
        <v>1.04235217174051</v>
      </c>
      <c r="D1772" s="38">
        <v>0.73309659934479399</v>
      </c>
      <c r="E1772" s="38">
        <v>0.95792777580421096</v>
      </c>
    </row>
    <row r="1773" spans="1:5" x14ac:dyDescent="0.25">
      <c r="A1773" s="60">
        <v>23172.608821579099</v>
      </c>
      <c r="B1773" s="38">
        <v>0.73355158450268598</v>
      </c>
      <c r="C1773" s="38">
        <v>0.74684904336175295</v>
      </c>
      <c r="D1773" s="38">
        <v>0.73301056311034496</v>
      </c>
      <c r="E1773" s="38">
        <v>0.95771735844185302</v>
      </c>
    </row>
    <row r="1774" spans="1:5" x14ac:dyDescent="0.25">
      <c r="A1774" s="60">
        <v>23177.531492983398</v>
      </c>
      <c r="B1774" s="38">
        <v>0.73366346451930398</v>
      </c>
      <c r="C1774" s="38">
        <v>0.76430491224894803</v>
      </c>
      <c r="D1774" s="38">
        <v>0.73290743572293304</v>
      </c>
      <c r="E1774" s="38">
        <v>0.95746412713998297</v>
      </c>
    </row>
    <row r="1775" spans="1:5" x14ac:dyDescent="0.25">
      <c r="A1775" s="60">
        <v>23178.147814445201</v>
      </c>
      <c r="B1775" s="38">
        <v>0.73367747096187397</v>
      </c>
      <c r="C1775" s="38">
        <v>0.68096638415615596</v>
      </c>
      <c r="D1775" s="38">
        <v>0.73289456187007496</v>
      </c>
      <c r="E1775" s="38">
        <v>0.95743243661477995</v>
      </c>
    </row>
    <row r="1776" spans="1:5" x14ac:dyDescent="0.25">
      <c r="A1776" s="60">
        <v>23179.799174365598</v>
      </c>
      <c r="B1776" s="38">
        <v>0.733714998454154</v>
      </c>
      <c r="C1776" s="38">
        <v>0.74781078833949799</v>
      </c>
      <c r="D1776" s="38">
        <v>0.73286010936618995</v>
      </c>
      <c r="E1776" s="38">
        <v>0.95734754120125998</v>
      </c>
    </row>
    <row r="1777" spans="1:5" x14ac:dyDescent="0.25">
      <c r="A1777" s="60">
        <v>23214.225565451801</v>
      </c>
      <c r="B1777" s="38">
        <v>0.73449697877429798</v>
      </c>
      <c r="C1777" s="38">
        <v>1.0299082949567899</v>
      </c>
      <c r="D1777" s="38">
        <v>0.73215566886521499</v>
      </c>
      <c r="E1777" s="38">
        <v>0.95558288157363203</v>
      </c>
    </row>
    <row r="1778" spans="1:5" x14ac:dyDescent="0.25">
      <c r="A1778" s="60">
        <v>23220.242073379701</v>
      </c>
      <c r="B1778" s="38">
        <v>0.734633569068877</v>
      </c>
      <c r="C1778" s="38">
        <v>0.932215213538656</v>
      </c>
      <c r="D1778" s="38">
        <v>0.73203527342296204</v>
      </c>
      <c r="E1778" s="38">
        <v>0.95527550017501195</v>
      </c>
    </row>
    <row r="1779" spans="1:5" x14ac:dyDescent="0.25">
      <c r="A1779" s="60">
        <v>23233.6468257257</v>
      </c>
      <c r="B1779" s="38">
        <v>0.73493781422465798</v>
      </c>
      <c r="C1779" s="38">
        <v>2.0492902538343301</v>
      </c>
      <c r="D1779" s="38">
        <v>0.73176995479332496</v>
      </c>
      <c r="E1779" s="38">
        <v>0.954591750005513</v>
      </c>
    </row>
    <row r="1780" spans="1:5" x14ac:dyDescent="0.25">
      <c r="A1780" s="60">
        <v>23237.130888698801</v>
      </c>
      <c r="B1780" s="38">
        <v>0.73501687382426395</v>
      </c>
      <c r="C1780" s="38">
        <v>0.88616263856890998</v>
      </c>
      <c r="D1780" s="38">
        <v>0.73170165713206103</v>
      </c>
      <c r="E1780" s="38">
        <v>0.95441428253709804</v>
      </c>
    </row>
    <row r="1781" spans="1:5" x14ac:dyDescent="0.25">
      <c r="A1781" s="60">
        <v>23237.643820263798</v>
      </c>
      <c r="B1781" s="38">
        <v>0.73502851254435697</v>
      </c>
      <c r="C1781" s="38">
        <v>0.74900803683488604</v>
      </c>
      <c r="D1781" s="38">
        <v>0.73169162530341003</v>
      </c>
      <c r="E1781" s="38">
        <v>0.95438816402292903</v>
      </c>
    </row>
    <row r="1782" spans="1:5" x14ac:dyDescent="0.25">
      <c r="A1782" s="60">
        <v>23248.604191682502</v>
      </c>
      <c r="B1782" s="38">
        <v>0.73527717229362299</v>
      </c>
      <c r="C1782" s="38">
        <v>0.55495132551848203</v>
      </c>
      <c r="D1782" s="38">
        <v>0.73147868366538704</v>
      </c>
      <c r="E1782" s="38">
        <v>0.95383059193883202</v>
      </c>
    </row>
    <row r="1783" spans="1:5" x14ac:dyDescent="0.25">
      <c r="A1783" s="60">
        <v>23249.121311433399</v>
      </c>
      <c r="B1783" s="38">
        <v>0.73528890250050105</v>
      </c>
      <c r="C1783" s="38">
        <v>1.0903754861780099</v>
      </c>
      <c r="D1783" s="38">
        <v>0.73146870397385799</v>
      </c>
      <c r="E1783" s="38">
        <v>0.95380431028770096</v>
      </c>
    </row>
    <row r="1784" spans="1:5" x14ac:dyDescent="0.25">
      <c r="A1784" s="60">
        <v>23250.345909579501</v>
      </c>
      <c r="B1784" s="38">
        <v>0.73531668032097797</v>
      </c>
      <c r="C1784" s="38">
        <v>0.68702944010690103</v>
      </c>
      <c r="D1784" s="38">
        <v>0.73144509507079802</v>
      </c>
      <c r="E1784" s="38">
        <v>0.95374208138247696</v>
      </c>
    </row>
    <row r="1785" spans="1:5" x14ac:dyDescent="0.25">
      <c r="A1785" s="60">
        <v>23251.0918125516</v>
      </c>
      <c r="B1785" s="38">
        <v>0.73533359935707299</v>
      </c>
      <c r="C1785" s="38"/>
      <c r="D1785" s="38">
        <v>0.73143073152050198</v>
      </c>
      <c r="E1785" s="38">
        <v>0.95370418396218004</v>
      </c>
    </row>
    <row r="1786" spans="1:5" x14ac:dyDescent="0.25">
      <c r="A1786" s="60">
        <v>23257.736091577299</v>
      </c>
      <c r="B1786" s="38">
        <v>0.73548429433137497</v>
      </c>
      <c r="C1786" s="38">
        <v>0.54861656417270999</v>
      </c>
      <c r="D1786" s="38">
        <v>0.73130334164036004</v>
      </c>
      <c r="E1786" s="38">
        <v>0.95336681303022797</v>
      </c>
    </row>
    <row r="1787" spans="1:5" x14ac:dyDescent="0.25">
      <c r="A1787" s="60">
        <v>23259.706248291001</v>
      </c>
      <c r="B1787" s="38">
        <v>0.73552897320806498</v>
      </c>
      <c r="C1787" s="38">
        <v>0.97070168891206798</v>
      </c>
      <c r="D1787" s="38">
        <v>0.73126576055175596</v>
      </c>
      <c r="E1787" s="38">
        <v>0.95326684795338601</v>
      </c>
    </row>
    <row r="1788" spans="1:5" x14ac:dyDescent="0.25">
      <c r="A1788" s="60">
        <v>23268.230539133401</v>
      </c>
      <c r="B1788" s="38">
        <v>0.73572225877301001</v>
      </c>
      <c r="C1788" s="38">
        <v>0.96490472915953296</v>
      </c>
      <c r="D1788" s="38">
        <v>0.73110417445161802</v>
      </c>
      <c r="E1788" s="38">
        <v>0.95283470786732605</v>
      </c>
    </row>
    <row r="1789" spans="1:5" x14ac:dyDescent="0.25">
      <c r="A1789" s="60">
        <v>23272.175710604199</v>
      </c>
      <c r="B1789" s="38">
        <v>0.73581169949430503</v>
      </c>
      <c r="C1789" s="38">
        <v>0.89631646694023903</v>
      </c>
      <c r="D1789" s="38">
        <v>0.73102994962947199</v>
      </c>
      <c r="E1789" s="38">
        <v>0.95263491579908099</v>
      </c>
    </row>
    <row r="1790" spans="1:5" x14ac:dyDescent="0.25">
      <c r="A1790" s="60">
        <v>23274.518424093701</v>
      </c>
      <c r="B1790" s="38">
        <v>0.73586480656640596</v>
      </c>
      <c r="C1790" s="38">
        <v>1.1413154719033001</v>
      </c>
      <c r="D1790" s="38">
        <v>0.73098604144602497</v>
      </c>
      <c r="E1790" s="38">
        <v>0.95251633832735405</v>
      </c>
    </row>
    <row r="1791" spans="1:5" x14ac:dyDescent="0.25">
      <c r="A1791" s="60">
        <v>23276.775951340998</v>
      </c>
      <c r="B1791" s="38">
        <v>0.73591597942245102</v>
      </c>
      <c r="C1791" s="38">
        <v>1.09086362398534</v>
      </c>
      <c r="D1791" s="38">
        <v>0.73094384829577896</v>
      </c>
      <c r="E1791" s="38">
        <v>0.95240211678375797</v>
      </c>
    </row>
    <row r="1792" spans="1:5" x14ac:dyDescent="0.25">
      <c r="A1792" s="60">
        <v>23279.4410075751</v>
      </c>
      <c r="B1792" s="38">
        <v>0.73597638605579196</v>
      </c>
      <c r="C1792" s="38">
        <v>1.11451623287415</v>
      </c>
      <c r="D1792" s="38">
        <v>0.73089418815712803</v>
      </c>
      <c r="E1792" s="38">
        <v>0.952267331811954</v>
      </c>
    </row>
    <row r="1793" spans="1:5" x14ac:dyDescent="0.25">
      <c r="A1793" s="60">
        <v>23281.4864806275</v>
      </c>
      <c r="B1793" s="38">
        <v>0.73602274620473596</v>
      </c>
      <c r="C1793" s="38">
        <v>0.65518652625806695</v>
      </c>
      <c r="D1793" s="38">
        <v>0.73085618325284496</v>
      </c>
      <c r="E1793" s="38">
        <v>0.95216392324624199</v>
      </c>
    </row>
    <row r="1794" spans="1:5" x14ac:dyDescent="0.25">
      <c r="A1794" s="60">
        <v>23282.8137558294</v>
      </c>
      <c r="B1794" s="38">
        <v>0.73605282722479104</v>
      </c>
      <c r="C1794" s="38">
        <v>1.08638638014218</v>
      </c>
      <c r="D1794" s="38">
        <v>0.73083157362714402</v>
      </c>
      <c r="E1794" s="38">
        <v>0.95209684213720902</v>
      </c>
    </row>
    <row r="1795" spans="1:5" x14ac:dyDescent="0.25">
      <c r="A1795" s="60">
        <v>23284.088929690901</v>
      </c>
      <c r="B1795" s="38">
        <v>0.73608172643292402</v>
      </c>
      <c r="C1795" s="38">
        <v>0.88132969797314298</v>
      </c>
      <c r="D1795" s="38">
        <v>0.73080796797852299</v>
      </c>
      <c r="E1795" s="38">
        <v>0.95203240840256598</v>
      </c>
    </row>
    <row r="1796" spans="1:5" x14ac:dyDescent="0.25">
      <c r="A1796" s="60">
        <v>23299.8155855566</v>
      </c>
      <c r="B1796" s="38">
        <v>0.73643805818846497</v>
      </c>
      <c r="C1796" s="38"/>
      <c r="D1796" s="38">
        <v>0.73051990342250595</v>
      </c>
      <c r="E1796" s="38">
        <v>0.95123889194393796</v>
      </c>
    </row>
    <row r="1797" spans="1:5" x14ac:dyDescent="0.25">
      <c r="A1797" s="60">
        <v>23310.489692297499</v>
      </c>
      <c r="B1797" s="38">
        <v>0.73667982490899697</v>
      </c>
      <c r="C1797" s="38">
        <v>0.95131754582813399</v>
      </c>
      <c r="D1797" s="38">
        <v>0.73032762323266998</v>
      </c>
      <c r="E1797" s="38">
        <v>0.950701516637799</v>
      </c>
    </row>
    <row r="1798" spans="1:5" x14ac:dyDescent="0.25">
      <c r="A1798" s="60">
        <v>23310.553581979198</v>
      </c>
      <c r="B1798" s="38">
        <v>0.73668127179148901</v>
      </c>
      <c r="C1798" s="38">
        <v>0.97923823699372903</v>
      </c>
      <c r="D1798" s="38">
        <v>0.73032648024448998</v>
      </c>
      <c r="E1798" s="38">
        <v>0.95069830312870496</v>
      </c>
    </row>
    <row r="1799" spans="1:5" x14ac:dyDescent="0.25">
      <c r="A1799" s="60">
        <v>23319.634950415701</v>
      </c>
      <c r="B1799" s="38">
        <v>0.73688690846279203</v>
      </c>
      <c r="C1799" s="38">
        <v>0.30996860063077197</v>
      </c>
      <c r="D1799" s="38">
        <v>0.730164972775034</v>
      </c>
      <c r="E1799" s="38">
        <v>0.950241887111547</v>
      </c>
    </row>
    <row r="1800" spans="1:5" x14ac:dyDescent="0.25">
      <c r="A1800" s="60">
        <v>23321.319406567702</v>
      </c>
      <c r="B1800" s="38">
        <v>0.73692504543515203</v>
      </c>
      <c r="C1800" s="38">
        <v>0.96698674846258403</v>
      </c>
      <c r="D1800" s="38">
        <v>0.730135225100633</v>
      </c>
      <c r="E1800" s="38">
        <v>0.95015730680130195</v>
      </c>
    </row>
    <row r="1801" spans="1:5" x14ac:dyDescent="0.25">
      <c r="A1801" s="60">
        <v>23321.319406567702</v>
      </c>
      <c r="B1801" s="38">
        <v>0.73692504543515203</v>
      </c>
      <c r="C1801" s="38">
        <v>1.12149541136883</v>
      </c>
      <c r="D1801" s="38">
        <v>0.730135225100633</v>
      </c>
      <c r="E1801" s="38">
        <v>0.95015730680130195</v>
      </c>
    </row>
    <row r="1802" spans="1:5" x14ac:dyDescent="0.25">
      <c r="A1802" s="60">
        <v>23324.524860331701</v>
      </c>
      <c r="B1802" s="38">
        <v>0.73699761382302997</v>
      </c>
      <c r="C1802" s="38">
        <v>1.1180879086731199</v>
      </c>
      <c r="D1802" s="38">
        <v>0.73007879779126605</v>
      </c>
      <c r="E1802" s="38">
        <v>0.949996421240064</v>
      </c>
    </row>
    <row r="1803" spans="1:5" x14ac:dyDescent="0.25">
      <c r="A1803" s="60">
        <v>23325.1135553924</v>
      </c>
      <c r="B1803" s="38">
        <v>0.73701094063261097</v>
      </c>
      <c r="C1803" s="38">
        <v>1.16409592843516</v>
      </c>
      <c r="D1803" s="38">
        <v>0.73006846053443097</v>
      </c>
      <c r="E1803" s="38">
        <v>0.94996688354467096</v>
      </c>
    </row>
    <row r="1804" spans="1:5" x14ac:dyDescent="0.25">
      <c r="A1804" s="60">
        <v>23325.1340833754</v>
      </c>
      <c r="B1804" s="38">
        <v>0.737011405338869</v>
      </c>
      <c r="C1804" s="38">
        <v>0.965047898977067</v>
      </c>
      <c r="D1804" s="38">
        <v>0.73006810021583901</v>
      </c>
      <c r="E1804" s="38">
        <v>0.94996585360973396</v>
      </c>
    </row>
    <row r="1805" spans="1:5" x14ac:dyDescent="0.25">
      <c r="A1805" s="60">
        <v>23325.624035779601</v>
      </c>
      <c r="B1805" s="38">
        <v>0.73702249665673902</v>
      </c>
      <c r="C1805" s="38">
        <v>1.0510572213823699</v>
      </c>
      <c r="D1805" s="38">
        <v>0.730059503195017</v>
      </c>
      <c r="E1805" s="38">
        <v>0.94994127267603901</v>
      </c>
    </row>
    <row r="1806" spans="1:5" x14ac:dyDescent="0.25">
      <c r="A1806" s="60">
        <v>23334.9283684406</v>
      </c>
      <c r="B1806" s="38">
        <v>0.73723309609993504</v>
      </c>
      <c r="C1806" s="38">
        <v>0.94030940382401296</v>
      </c>
      <c r="D1806" s="38">
        <v>0.72989729983502405</v>
      </c>
      <c r="E1806" s="38">
        <v>0.94947486660548097</v>
      </c>
    </row>
    <row r="1807" spans="1:5" x14ac:dyDescent="0.25">
      <c r="A1807" s="60">
        <v>23351.423242767502</v>
      </c>
      <c r="B1807" s="38">
        <v>0.73760632030637396</v>
      </c>
      <c r="C1807" s="38">
        <v>0.948716191954868</v>
      </c>
      <c r="D1807" s="38">
        <v>0.72961468951401698</v>
      </c>
      <c r="E1807" s="38">
        <v>0.94864985185019801</v>
      </c>
    </row>
    <row r="1808" spans="1:5" x14ac:dyDescent="0.25">
      <c r="A1808" s="60">
        <v>23351.5971154742</v>
      </c>
      <c r="B1808" s="38">
        <v>0.737610253581233</v>
      </c>
      <c r="C1808" s="38">
        <v>1.0886882700910301</v>
      </c>
      <c r="D1808" s="38">
        <v>0.72961174429011</v>
      </c>
      <c r="E1808" s="38">
        <v>0.94864116789813702</v>
      </c>
    </row>
    <row r="1809" spans="1:5" x14ac:dyDescent="0.25">
      <c r="A1809" s="60">
        <v>23351.8189670309</v>
      </c>
      <c r="B1809" s="38">
        <v>0.73761527218645495</v>
      </c>
      <c r="C1809" s="38">
        <v>1.0588965958694601</v>
      </c>
      <c r="D1809" s="38">
        <v>0.72960798737891996</v>
      </c>
      <c r="E1809" s="38">
        <v>0.94863008805596105</v>
      </c>
    </row>
    <row r="1810" spans="1:5" x14ac:dyDescent="0.25">
      <c r="A1810" s="60">
        <v>23353.8724390598</v>
      </c>
      <c r="B1810" s="38">
        <v>0.73766172328170998</v>
      </c>
      <c r="C1810" s="38">
        <v>1.17900954530614</v>
      </c>
      <c r="D1810" s="38">
        <v>0.72957326772692599</v>
      </c>
      <c r="E1810" s="38">
        <v>0.948527552583316</v>
      </c>
    </row>
    <row r="1811" spans="1:5" x14ac:dyDescent="0.25">
      <c r="A1811" s="60">
        <v>23355.5137873934</v>
      </c>
      <c r="B1811" s="38">
        <v>0.73769884996728197</v>
      </c>
      <c r="C1811" s="38">
        <v>0.79352440677817904</v>
      </c>
      <c r="D1811" s="38">
        <v>0.72954558700995298</v>
      </c>
      <c r="E1811" s="38">
        <v>0.94844562186099901</v>
      </c>
    </row>
    <row r="1812" spans="1:5" x14ac:dyDescent="0.25">
      <c r="A1812" s="60">
        <v>23363.239126685399</v>
      </c>
      <c r="B1812" s="38">
        <v>0.73787357205234405</v>
      </c>
      <c r="C1812" s="38">
        <v>0.93680836500011899</v>
      </c>
      <c r="D1812" s="38">
        <v>0.72941614829311996</v>
      </c>
      <c r="E1812" s="38">
        <v>0.94806031221243003</v>
      </c>
    </row>
    <row r="1813" spans="1:5" x14ac:dyDescent="0.25">
      <c r="A1813" s="60">
        <v>23364.638263648201</v>
      </c>
      <c r="B1813" s="38">
        <v>0.73790521206635196</v>
      </c>
      <c r="C1813" s="38">
        <v>0.88116805064433201</v>
      </c>
      <c r="D1813" s="38">
        <v>0.72939285508656004</v>
      </c>
      <c r="E1813" s="38">
        <v>0.94799058417669502</v>
      </c>
    </row>
    <row r="1814" spans="1:5" x14ac:dyDescent="0.25">
      <c r="A1814" s="60">
        <v>23367.335777332199</v>
      </c>
      <c r="B1814" s="38">
        <v>0.73796621011089802</v>
      </c>
      <c r="C1814" s="38">
        <v>0.85437518026911796</v>
      </c>
      <c r="D1814" s="38">
        <v>0.72934807567694104</v>
      </c>
      <c r="E1814" s="38">
        <v>0.94785619766634899</v>
      </c>
    </row>
    <row r="1815" spans="1:5" x14ac:dyDescent="0.25">
      <c r="A1815" s="60">
        <v>23368.7839035332</v>
      </c>
      <c r="B1815" s="38">
        <v>0.73799895429594597</v>
      </c>
      <c r="C1815" s="38">
        <v>1.0622662377807599</v>
      </c>
      <c r="D1815" s="38">
        <v>0.72932410681704796</v>
      </c>
      <c r="E1815" s="38">
        <v>0.94778408006538095</v>
      </c>
    </row>
    <row r="1816" spans="1:5" x14ac:dyDescent="0.25">
      <c r="A1816" s="60">
        <v>23371.963193556101</v>
      </c>
      <c r="B1816" s="38">
        <v>0.73807083802163598</v>
      </c>
      <c r="C1816" s="38">
        <v>0.95774161967745497</v>
      </c>
      <c r="D1816" s="38">
        <v>0.72927165701160901</v>
      </c>
      <c r="E1816" s="38">
        <v>0.94762581341290397</v>
      </c>
    </row>
    <row r="1817" spans="1:5" x14ac:dyDescent="0.25">
      <c r="A1817" s="60">
        <v>23374.307269453901</v>
      </c>
      <c r="B1817" s="38">
        <v>0.73812383357642997</v>
      </c>
      <c r="C1817" s="38">
        <v>0.93926466806752995</v>
      </c>
      <c r="D1817" s="38">
        <v>0.72923313805738299</v>
      </c>
      <c r="E1817" s="38">
        <v>0.94750918049379595</v>
      </c>
    </row>
    <row r="1818" spans="1:5" x14ac:dyDescent="0.25">
      <c r="A1818" s="60">
        <v>23385.094390603001</v>
      </c>
      <c r="B1818" s="38">
        <v>0.738367668317915</v>
      </c>
      <c r="C1818" s="38">
        <v>0.94188082861779199</v>
      </c>
      <c r="D1818" s="38">
        <v>0.72905754516076504</v>
      </c>
      <c r="E1818" s="38">
        <v>0.94697306885344301</v>
      </c>
    </row>
    <row r="1819" spans="1:5" x14ac:dyDescent="0.25">
      <c r="A1819" s="60">
        <v>23385.353245062401</v>
      </c>
      <c r="B1819" s="38">
        <v>0.73837351864572198</v>
      </c>
      <c r="C1819" s="38">
        <v>-0.101503888639887</v>
      </c>
      <c r="D1819" s="38">
        <v>0.72905336520169295</v>
      </c>
      <c r="E1819" s="38">
        <v>0.94696021645962802</v>
      </c>
    </row>
    <row r="1820" spans="1:5" x14ac:dyDescent="0.25">
      <c r="A1820" s="60">
        <v>23389.629704758801</v>
      </c>
      <c r="B1820" s="38">
        <v>0.73847016422976597</v>
      </c>
      <c r="C1820" s="38">
        <v>0.86806615782422103</v>
      </c>
      <c r="D1820" s="38">
        <v>0.72898453808947505</v>
      </c>
      <c r="E1820" s="38">
        <v>0.94674797049015802</v>
      </c>
    </row>
    <row r="1821" spans="1:5" x14ac:dyDescent="0.25">
      <c r="A1821" s="60">
        <v>23403.847771970501</v>
      </c>
      <c r="B1821" s="38">
        <v>0.73879140321870396</v>
      </c>
      <c r="C1821" s="38">
        <v>1.20439640565595</v>
      </c>
      <c r="D1821" s="38">
        <v>0.72875881418856503</v>
      </c>
      <c r="E1821" s="38">
        <v>0.94604346046449606</v>
      </c>
    </row>
    <row r="1822" spans="1:5" x14ac:dyDescent="0.25">
      <c r="A1822" s="60">
        <v>23406.753819143301</v>
      </c>
      <c r="B1822" s="38">
        <v>0.73885704620942105</v>
      </c>
      <c r="C1822" s="38">
        <v>0.946613206950775</v>
      </c>
      <c r="D1822" s="38">
        <v>0.72871326755237298</v>
      </c>
      <c r="E1822" s="38">
        <v>0.94589968287216797</v>
      </c>
    </row>
    <row r="1823" spans="1:5" x14ac:dyDescent="0.25">
      <c r="A1823" s="60">
        <v>23407.957120728799</v>
      </c>
      <c r="B1823" s="38">
        <v>0.73888422534728804</v>
      </c>
      <c r="C1823" s="38">
        <v>1.0061022438945201E-2</v>
      </c>
      <c r="D1823" s="38">
        <v>0.72869446680578198</v>
      </c>
      <c r="E1823" s="38">
        <v>0.94584017084465699</v>
      </c>
    </row>
    <row r="1824" spans="1:5" x14ac:dyDescent="0.25">
      <c r="A1824" s="60">
        <v>23409.226663130899</v>
      </c>
      <c r="B1824" s="38">
        <v>0.738912899701203</v>
      </c>
      <c r="C1824" s="38">
        <v>0.74107396054548003</v>
      </c>
      <c r="D1824" s="38">
        <v>0.72867466835797001</v>
      </c>
      <c r="E1824" s="38">
        <v>0.94577739650558701</v>
      </c>
    </row>
    <row r="1825" spans="1:5" x14ac:dyDescent="0.25">
      <c r="A1825" s="60">
        <v>23415.4991567324</v>
      </c>
      <c r="B1825" s="38">
        <v>0.73905455786774599</v>
      </c>
      <c r="C1825" s="38">
        <v>-0.14253070327894199</v>
      </c>
      <c r="D1825" s="38">
        <v>0.72857741117832597</v>
      </c>
      <c r="E1825" s="38">
        <v>0.94546745187068504</v>
      </c>
    </row>
    <row r="1826" spans="1:5" x14ac:dyDescent="0.25">
      <c r="A1826" s="60">
        <v>23422.396739755699</v>
      </c>
      <c r="B1826" s="38">
        <v>0.73921030482730798</v>
      </c>
      <c r="C1826" s="38">
        <v>0.93877126146162404</v>
      </c>
      <c r="D1826" s="38">
        <v>0.72847154253688695</v>
      </c>
      <c r="E1826" s="38">
        <v>0.94512701892717399</v>
      </c>
    </row>
    <row r="1827" spans="1:5" x14ac:dyDescent="0.25">
      <c r="A1827" s="60">
        <v>23422.396739755699</v>
      </c>
      <c r="B1827" s="38">
        <v>0.73921030482730798</v>
      </c>
      <c r="C1827" s="38">
        <v>0.98843645662962698</v>
      </c>
      <c r="D1827" s="38">
        <v>0.72847154253688695</v>
      </c>
      <c r="E1827" s="38">
        <v>0.94512701892717399</v>
      </c>
    </row>
    <row r="1828" spans="1:5" x14ac:dyDescent="0.25">
      <c r="A1828" s="60">
        <v>23429.744328632401</v>
      </c>
      <c r="B1828" s="38">
        <v>0.73937618029609797</v>
      </c>
      <c r="C1828" s="38">
        <v>0.73539081804363504</v>
      </c>
      <c r="D1828" s="38">
        <v>0.72836001466533296</v>
      </c>
      <c r="E1828" s="38">
        <v>0.94476483670294098</v>
      </c>
    </row>
    <row r="1829" spans="1:5" x14ac:dyDescent="0.25">
      <c r="A1829" s="60">
        <v>23434.075238694099</v>
      </c>
      <c r="B1829" s="38">
        <v>0.73947393697032704</v>
      </c>
      <c r="C1829" s="38">
        <v>0.98103566131626496</v>
      </c>
      <c r="D1829" s="38">
        <v>0.72829488052314195</v>
      </c>
      <c r="E1829" s="38">
        <v>0.94455157766464304</v>
      </c>
    </row>
    <row r="1830" spans="1:5" x14ac:dyDescent="0.25">
      <c r="A1830" s="60">
        <v>23436.836358782501</v>
      </c>
      <c r="B1830" s="38">
        <v>0.73953625445995697</v>
      </c>
      <c r="C1830" s="38">
        <v>0.94714196837029097</v>
      </c>
      <c r="D1830" s="38">
        <v>0.728253589218265</v>
      </c>
      <c r="E1830" s="38">
        <v>0.94441570335841996</v>
      </c>
    </row>
    <row r="1831" spans="1:5" x14ac:dyDescent="0.25">
      <c r="A1831" s="60">
        <v>23437.5716536623</v>
      </c>
      <c r="B1831" s="38">
        <v>0.73955284899852802</v>
      </c>
      <c r="C1831" s="38">
        <v>1.0388838121670101</v>
      </c>
      <c r="D1831" s="38">
        <v>0.72824262398532102</v>
      </c>
      <c r="E1831" s="38">
        <v>0.944379530964368</v>
      </c>
    </row>
    <row r="1832" spans="1:5" x14ac:dyDescent="0.25">
      <c r="A1832" s="60">
        <v>23438.060956928701</v>
      </c>
      <c r="B1832" s="38">
        <v>0.73956389167608505</v>
      </c>
      <c r="C1832" s="38">
        <v>0.86560844675314097</v>
      </c>
      <c r="D1832" s="38">
        <v>0.72823533432623699</v>
      </c>
      <c r="E1832" s="38">
        <v>0.94435546262911596</v>
      </c>
    </row>
    <row r="1833" spans="1:5" x14ac:dyDescent="0.25">
      <c r="A1833" s="60">
        <v>23444.243090363201</v>
      </c>
      <c r="B1833" s="38">
        <v>0.73970339819888797</v>
      </c>
      <c r="C1833" s="38">
        <v>1.00701375088512</v>
      </c>
      <c r="D1833" s="38">
        <v>0.72814372684043005</v>
      </c>
      <c r="E1833" s="38">
        <v>0.94405155205812397</v>
      </c>
    </row>
    <row r="1834" spans="1:5" x14ac:dyDescent="0.25">
      <c r="A1834" s="60">
        <v>23450.469144328399</v>
      </c>
      <c r="B1834" s="38">
        <v>0.73984387166150001</v>
      </c>
      <c r="C1834" s="38">
        <v>0.21028089077206299</v>
      </c>
      <c r="D1834" s="38">
        <v>0.72805239534627597</v>
      </c>
      <c r="E1834" s="38">
        <v>0.94374582427363896</v>
      </c>
    </row>
    <row r="1835" spans="1:5" x14ac:dyDescent="0.25">
      <c r="A1835" s="60">
        <v>23459.1274428045</v>
      </c>
      <c r="B1835" s="38">
        <v>0.74003918151553705</v>
      </c>
      <c r="C1835" s="38">
        <v>0.94154669503339095</v>
      </c>
      <c r="D1835" s="38">
        <v>0.72792693390865504</v>
      </c>
      <c r="E1835" s="38">
        <v>0.94332123339060803</v>
      </c>
    </row>
    <row r="1836" spans="1:5" x14ac:dyDescent="0.25">
      <c r="A1836" s="60">
        <v>23459.592606105602</v>
      </c>
      <c r="B1836" s="38">
        <v>0.74004967312044101</v>
      </c>
      <c r="C1836" s="38">
        <v>1.04714614708843</v>
      </c>
      <c r="D1836" s="38">
        <v>0.72792024464133798</v>
      </c>
      <c r="E1836" s="38">
        <v>0.94329844126469697</v>
      </c>
    </row>
    <row r="1837" spans="1:5" x14ac:dyDescent="0.25">
      <c r="A1837" s="60">
        <v>23471.542938549999</v>
      </c>
      <c r="B1837" s="38">
        <v>0.74031916230066996</v>
      </c>
      <c r="C1837" s="38"/>
      <c r="D1837" s="38">
        <v>0.727750183134664</v>
      </c>
      <c r="E1837" s="38">
        <v>0.94271355696070303</v>
      </c>
    </row>
    <row r="1838" spans="1:5" x14ac:dyDescent="0.25">
      <c r="A1838" s="60">
        <v>23480.155215863098</v>
      </c>
      <c r="B1838" s="38">
        <v>0.740513320030317</v>
      </c>
      <c r="C1838" s="38">
        <v>0.96635938864608795</v>
      </c>
      <c r="D1838" s="38">
        <v>0.72762976519158096</v>
      </c>
      <c r="E1838" s="38">
        <v>0.94229283525729102</v>
      </c>
    </row>
    <row r="1839" spans="1:5" x14ac:dyDescent="0.25">
      <c r="A1839" s="60">
        <v>23481.358517448702</v>
      </c>
      <c r="B1839" s="38">
        <v>0.74054044389376406</v>
      </c>
      <c r="C1839" s="38">
        <v>0.94794714590564799</v>
      </c>
      <c r="D1839" s="38">
        <v>0.72761308355296594</v>
      </c>
      <c r="E1839" s="38">
        <v>0.94223410497258597</v>
      </c>
    </row>
    <row r="1840" spans="1:5" x14ac:dyDescent="0.25">
      <c r="A1840" s="60">
        <v>23481.401110569801</v>
      </c>
      <c r="B1840" s="38">
        <v>0.74054140397714396</v>
      </c>
      <c r="C1840" s="38">
        <v>0.947640657254878</v>
      </c>
      <c r="D1840" s="38">
        <v>0.72761249371845405</v>
      </c>
      <c r="E1840" s="38">
        <v>0.942232026340593</v>
      </c>
    </row>
    <row r="1841" spans="1:5" x14ac:dyDescent="0.25">
      <c r="A1841" s="60">
        <v>23488.821171258202</v>
      </c>
      <c r="B1841" s="38">
        <v>0.74070864066111197</v>
      </c>
      <c r="C1841" s="38">
        <v>-1.3695622706092301</v>
      </c>
      <c r="D1841" s="38">
        <v>0.72751041181770204</v>
      </c>
      <c r="E1841" s="38">
        <v>0.941870159369398</v>
      </c>
    </row>
    <row r="1842" spans="1:5" x14ac:dyDescent="0.25">
      <c r="A1842" s="60">
        <v>23493.331846437501</v>
      </c>
      <c r="B1842" s="38">
        <v>0.74081028729313403</v>
      </c>
      <c r="C1842" s="38">
        <v>0.76945789395570496</v>
      </c>
      <c r="D1842" s="38">
        <v>0.727449009764225</v>
      </c>
      <c r="E1842" s="38">
        <v>0.94165041997409304</v>
      </c>
    </row>
    <row r="1843" spans="1:5" x14ac:dyDescent="0.25">
      <c r="A1843" s="60">
        <v>23498.037401696602</v>
      </c>
      <c r="B1843" s="38">
        <v>0.74091631176505002</v>
      </c>
      <c r="C1843" s="38">
        <v>0.93621396739780305</v>
      </c>
      <c r="D1843" s="38">
        <v>0.72738548260097502</v>
      </c>
      <c r="E1843" s="38">
        <v>0.94142138098558403</v>
      </c>
    </row>
    <row r="1844" spans="1:5" x14ac:dyDescent="0.25">
      <c r="A1844" s="60">
        <v>23501.765867989801</v>
      </c>
      <c r="B1844" s="38">
        <v>0.74100031073805905</v>
      </c>
      <c r="C1844" s="38">
        <v>0.89249237962076799</v>
      </c>
      <c r="D1844" s="38">
        <v>0.72733552971214399</v>
      </c>
      <c r="E1844" s="38">
        <v>0.94124004184723697</v>
      </c>
    </row>
    <row r="1845" spans="1:5" x14ac:dyDescent="0.25">
      <c r="A1845" s="60">
        <v>23503.889787066299</v>
      </c>
      <c r="B1845" s="38">
        <v>0.74104815677415103</v>
      </c>
      <c r="C1845" s="38">
        <v>0.61757458178448599</v>
      </c>
      <c r="D1845" s="38">
        <v>0.72730722566655004</v>
      </c>
      <c r="E1845" s="38">
        <v>0.94113679781429005</v>
      </c>
    </row>
    <row r="1846" spans="1:5" x14ac:dyDescent="0.25">
      <c r="A1846" s="60">
        <v>23511.439502562302</v>
      </c>
      <c r="B1846" s="38">
        <v>0.74121820786187798</v>
      </c>
      <c r="C1846" s="38">
        <v>0.92669717945053098</v>
      </c>
      <c r="D1846" s="38">
        <v>0.72720750750936902</v>
      </c>
      <c r="E1846" s="38">
        <v>0.94077013271019305</v>
      </c>
    </row>
    <row r="1847" spans="1:5" x14ac:dyDescent="0.25">
      <c r="A1847" s="60">
        <v>23512.6443586735</v>
      </c>
      <c r="B1847" s="38">
        <v>0.74124534289867905</v>
      </c>
      <c r="C1847" s="38">
        <v>0.90088528180303196</v>
      </c>
      <c r="D1847" s="38">
        <v>0.72719172246778196</v>
      </c>
      <c r="E1847" s="38">
        <v>0.940711664142449</v>
      </c>
    </row>
    <row r="1848" spans="1:5" x14ac:dyDescent="0.25">
      <c r="A1848" s="60">
        <v>23515.785739098101</v>
      </c>
      <c r="B1848" s="38">
        <v>0.74131608681989403</v>
      </c>
      <c r="C1848" s="38">
        <v>0.97965255847996002</v>
      </c>
      <c r="D1848" s="38">
        <v>0.72715073375162798</v>
      </c>
      <c r="E1848" s="38">
        <v>0.94055928240233</v>
      </c>
    </row>
    <row r="1849" spans="1:5" x14ac:dyDescent="0.25">
      <c r="A1849" s="60">
        <v>23516.269319262701</v>
      </c>
      <c r="B1849" s="38">
        <v>0.74132697649317703</v>
      </c>
      <c r="C1849" s="38">
        <v>0.65757482204895601</v>
      </c>
      <c r="D1849" s="38">
        <v>0.72714444546249701</v>
      </c>
      <c r="E1849" s="38">
        <v>0.94053583283067499</v>
      </c>
    </row>
    <row r="1850" spans="1:5" x14ac:dyDescent="0.25">
      <c r="A1850" s="60">
        <v>23523.4740729437</v>
      </c>
      <c r="B1850" s="38">
        <v>0.74148920169825305</v>
      </c>
      <c r="C1850" s="38">
        <v>0.97940776992535605</v>
      </c>
      <c r="D1850" s="38">
        <v>0.72705143653651605</v>
      </c>
      <c r="E1850" s="38">
        <v>0.94018671214068505</v>
      </c>
    </row>
    <row r="1851" spans="1:5" x14ac:dyDescent="0.25">
      <c r="A1851" s="60">
        <v>23525.791323540299</v>
      </c>
      <c r="B1851" s="38">
        <v>0.74154137084309502</v>
      </c>
      <c r="C1851" s="38">
        <v>0.80758321946636802</v>
      </c>
      <c r="D1851" s="38">
        <v>0.72702179294812397</v>
      </c>
      <c r="E1851" s="38">
        <v>0.94007452451891005</v>
      </c>
    </row>
    <row r="1852" spans="1:5" x14ac:dyDescent="0.25">
      <c r="A1852" s="60">
        <v>23532.711675772101</v>
      </c>
      <c r="B1852" s="38">
        <v>0.74169715098892697</v>
      </c>
      <c r="C1852" s="38">
        <v>0.50616666399578802</v>
      </c>
      <c r="D1852" s="38">
        <v>0.72693404933679395</v>
      </c>
      <c r="E1852" s="38">
        <v>0.939739770091089</v>
      </c>
    </row>
    <row r="1853" spans="1:5" x14ac:dyDescent="0.25">
      <c r="A1853" s="60">
        <v>23533.228264991601</v>
      </c>
      <c r="B1853" s="38">
        <v>0.74170877841191196</v>
      </c>
      <c r="C1853" s="38">
        <v>0.48942810067387199</v>
      </c>
      <c r="D1853" s="38">
        <v>0.72692754671544901</v>
      </c>
      <c r="E1853" s="38">
        <v>0.93971479873809405</v>
      </c>
    </row>
    <row r="1854" spans="1:5" x14ac:dyDescent="0.25">
      <c r="A1854" s="60">
        <v>23536.5231028087</v>
      </c>
      <c r="B1854" s="38">
        <v>0.74178293482168001</v>
      </c>
      <c r="C1854" s="38">
        <v>0.95183682624329102</v>
      </c>
      <c r="D1854" s="38">
        <v>0.72688622719573004</v>
      </c>
      <c r="E1854" s="38">
        <v>0.93955558662442695</v>
      </c>
    </row>
    <row r="1855" spans="1:5" x14ac:dyDescent="0.25">
      <c r="A1855" s="60">
        <v>23537.9136919706</v>
      </c>
      <c r="B1855" s="38">
        <v>0.74181423051790496</v>
      </c>
      <c r="C1855" s="38">
        <v>0.98385076508793501</v>
      </c>
      <c r="D1855" s="38">
        <v>0.72686886850693</v>
      </c>
      <c r="E1855" s="38">
        <v>0.939488420448782</v>
      </c>
    </row>
    <row r="1856" spans="1:5" x14ac:dyDescent="0.25">
      <c r="A1856" s="60">
        <v>23537.9136919706</v>
      </c>
      <c r="B1856" s="38">
        <v>0.74181423051790496</v>
      </c>
      <c r="C1856" s="38">
        <v>1.04966256440497</v>
      </c>
      <c r="D1856" s="38">
        <v>0.72686886850693</v>
      </c>
      <c r="E1856" s="38">
        <v>0.939488420448782</v>
      </c>
    </row>
    <row r="1857" spans="1:5" x14ac:dyDescent="0.25">
      <c r="A1857" s="60">
        <v>23537.9136919706</v>
      </c>
      <c r="B1857" s="38">
        <v>0.74181423051790496</v>
      </c>
      <c r="C1857" s="38">
        <v>0.98519655481479296</v>
      </c>
      <c r="D1857" s="38">
        <v>0.72686886850693</v>
      </c>
      <c r="E1857" s="38">
        <v>0.939488420448782</v>
      </c>
    </row>
    <row r="1858" spans="1:5" x14ac:dyDescent="0.25">
      <c r="A1858" s="60">
        <v>23544.5240044575</v>
      </c>
      <c r="B1858" s="38">
        <v>0.74196298101060598</v>
      </c>
      <c r="C1858" s="38">
        <v>0.97254197448724</v>
      </c>
      <c r="D1858" s="38">
        <v>0.726787004237892</v>
      </c>
      <c r="E1858" s="38">
        <v>0.93916937807227496</v>
      </c>
    </row>
    <row r="1859" spans="1:5" x14ac:dyDescent="0.25">
      <c r="A1859" s="60">
        <v>23551.478751898801</v>
      </c>
      <c r="B1859" s="38">
        <v>0.74211945206288898</v>
      </c>
      <c r="C1859" s="38">
        <v>0.62725066644697702</v>
      </c>
      <c r="D1859" s="38">
        <v>0.72670203763498697</v>
      </c>
      <c r="E1859" s="38">
        <v>0.93883413880748301</v>
      </c>
    </row>
    <row r="1860" spans="1:5" x14ac:dyDescent="0.25">
      <c r="A1860" s="60">
        <v>23552.909028534999</v>
      </c>
      <c r="B1860" s="38">
        <v>0.74215162723140304</v>
      </c>
      <c r="C1860" s="38">
        <v>0.70700948153759002</v>
      </c>
      <c r="D1860" s="38">
        <v>0.72668471156861403</v>
      </c>
      <c r="E1860" s="38">
        <v>0.93876524961663999</v>
      </c>
    </row>
    <row r="1861" spans="1:5" x14ac:dyDescent="0.25">
      <c r="A1861" s="60">
        <v>23553.5779091435</v>
      </c>
      <c r="B1861" s="38">
        <v>0.74216667376295697</v>
      </c>
      <c r="C1861" s="38">
        <v>0.86722646721093499</v>
      </c>
      <c r="D1861" s="38">
        <v>0.726676626172434</v>
      </c>
      <c r="E1861" s="38">
        <v>0.938733039388019</v>
      </c>
    </row>
    <row r="1862" spans="1:5" x14ac:dyDescent="0.25">
      <c r="A1862" s="60">
        <v>23558.3911154858</v>
      </c>
      <c r="B1862" s="38">
        <v>0.74227493882495799</v>
      </c>
      <c r="C1862" s="38">
        <v>1.0393733342365199</v>
      </c>
      <c r="D1862" s="38">
        <v>0.72661876893462896</v>
      </c>
      <c r="E1862" s="38">
        <v>0.93850137711275805</v>
      </c>
    </row>
    <row r="1863" spans="1:5" x14ac:dyDescent="0.25">
      <c r="A1863" s="60">
        <v>23560.585270677799</v>
      </c>
      <c r="B1863" s="38">
        <v>0.74232428775846504</v>
      </c>
      <c r="C1863" s="38">
        <v>0.95040600346669701</v>
      </c>
      <c r="D1863" s="38">
        <v>0.72659258305156704</v>
      </c>
      <c r="E1863" s="38">
        <v>0.93839584100865003</v>
      </c>
    </row>
    <row r="1864" spans="1:5" x14ac:dyDescent="0.25">
      <c r="A1864" s="60">
        <v>23566.163484132099</v>
      </c>
      <c r="B1864" s="38">
        <v>0.742449733912114</v>
      </c>
      <c r="C1864" s="38">
        <v>0.93123148155647195</v>
      </c>
      <c r="D1864" s="38">
        <v>0.72652654292015595</v>
      </c>
      <c r="E1864" s="38">
        <v>0.93812773295477103</v>
      </c>
    </row>
    <row r="1865" spans="1:5" x14ac:dyDescent="0.25">
      <c r="A1865" s="60">
        <v>23569.5119209226</v>
      </c>
      <c r="B1865" s="38">
        <v>0.74252502592470504</v>
      </c>
      <c r="C1865" s="38">
        <v>0.640332195177717</v>
      </c>
      <c r="D1865" s="38">
        <v>0.72648726767535698</v>
      </c>
      <c r="E1865" s="38">
        <v>0.93796693153132205</v>
      </c>
    </row>
    <row r="1866" spans="1:5" x14ac:dyDescent="0.25">
      <c r="A1866" s="60">
        <v>23569.7426414039</v>
      </c>
      <c r="B1866" s="38">
        <v>0.74253021357524396</v>
      </c>
      <c r="C1866" s="38">
        <v>0.66021866387508998</v>
      </c>
      <c r="D1866" s="38">
        <v>0.72648457157926405</v>
      </c>
      <c r="E1866" s="38">
        <v>0.93795585543769899</v>
      </c>
    </row>
    <row r="1867" spans="1:5" x14ac:dyDescent="0.25">
      <c r="A1867" s="60">
        <v>23572.809437952099</v>
      </c>
      <c r="B1867" s="38">
        <v>0.74259916591867003</v>
      </c>
      <c r="C1867" s="38">
        <v>0.95977442436831994</v>
      </c>
      <c r="D1867" s="38">
        <v>0.72644885826906103</v>
      </c>
      <c r="E1867" s="38">
        <v>0.93780867516560096</v>
      </c>
    </row>
    <row r="1868" spans="1:5" x14ac:dyDescent="0.25">
      <c r="A1868" s="60">
        <v>23577.707830536601</v>
      </c>
      <c r="B1868" s="38">
        <v>0.74270928640118306</v>
      </c>
      <c r="C1868" s="38">
        <v>0.94278411504771198</v>
      </c>
      <c r="D1868" s="38">
        <v>0.72639229343498102</v>
      </c>
      <c r="E1868" s="38">
        <v>0.93757377152685395</v>
      </c>
    </row>
    <row r="1869" spans="1:5" x14ac:dyDescent="0.25">
      <c r="A1869" s="60">
        <v>23581.577019177501</v>
      </c>
      <c r="B1869" s="38">
        <v>0.74279625847534803</v>
      </c>
      <c r="C1869" s="38">
        <v>0.96371647286626105</v>
      </c>
      <c r="D1869" s="38">
        <v>0.72634802838617696</v>
      </c>
      <c r="E1869" s="38">
        <v>0.93738837829038901</v>
      </c>
    </row>
    <row r="1870" spans="1:5" x14ac:dyDescent="0.25">
      <c r="A1870" s="60">
        <v>23586.045755393399</v>
      </c>
      <c r="B1870" s="38">
        <v>0.74289669522939195</v>
      </c>
      <c r="C1870" s="38">
        <v>0.93213127223563697</v>
      </c>
      <c r="D1870" s="38">
        <v>0.72629735949250696</v>
      </c>
      <c r="E1870" s="38">
        <v>0.93717442761544201</v>
      </c>
    </row>
    <row r="1871" spans="1:5" x14ac:dyDescent="0.25">
      <c r="A1871" s="60">
        <v>23594.977525319198</v>
      </c>
      <c r="B1871" s="38">
        <v>0.743097401909111</v>
      </c>
      <c r="C1871" s="38">
        <v>1.29982466623324</v>
      </c>
      <c r="D1871" s="38">
        <v>0.72619754651807</v>
      </c>
      <c r="E1871" s="38">
        <v>0.93674734622403699</v>
      </c>
    </row>
    <row r="1872" spans="1:5" x14ac:dyDescent="0.25">
      <c r="A1872" s="60">
        <v>23597.757535949801</v>
      </c>
      <c r="B1872" s="38">
        <v>0.74315986127169797</v>
      </c>
      <c r="C1872" s="38">
        <v>0.63425001691288496</v>
      </c>
      <c r="D1872" s="38">
        <v>0.72616687641621802</v>
      </c>
      <c r="E1872" s="38">
        <v>0.93661456623088701</v>
      </c>
    </row>
    <row r="1873" spans="1:5" x14ac:dyDescent="0.25">
      <c r="A1873" s="60">
        <v>23598.413166849499</v>
      </c>
      <c r="B1873" s="38">
        <v>0.74317459080571302</v>
      </c>
      <c r="C1873" s="38">
        <v>0.96111087427987996</v>
      </c>
      <c r="D1873" s="38">
        <v>0.72615967066742604</v>
      </c>
      <c r="E1873" s="38">
        <v>0.93658326203709796</v>
      </c>
    </row>
    <row r="1874" spans="1:5" x14ac:dyDescent="0.25">
      <c r="A1874" s="60">
        <v>23610.044669684699</v>
      </c>
      <c r="B1874" s="38">
        <v>0.74343586014721197</v>
      </c>
      <c r="C1874" s="38">
        <v>0.83747760830446005</v>
      </c>
      <c r="D1874" s="38">
        <v>0.72603357104598698</v>
      </c>
      <c r="E1874" s="38">
        <v>0.93602855164922305</v>
      </c>
    </row>
    <row r="1875" spans="1:5" x14ac:dyDescent="0.25">
      <c r="A1875" s="60">
        <v>23610.609382738101</v>
      </c>
      <c r="B1875" s="38">
        <v>0.74344854262051896</v>
      </c>
      <c r="C1875" s="38">
        <v>0.80597815251168803</v>
      </c>
      <c r="D1875" s="38">
        <v>0.72602753249035301</v>
      </c>
      <c r="E1875" s="38">
        <v>0.93600165189152396</v>
      </c>
    </row>
    <row r="1876" spans="1:5" x14ac:dyDescent="0.25">
      <c r="A1876" s="60">
        <v>23613.926480683702</v>
      </c>
      <c r="B1876" s="38">
        <v>0.743523034691843</v>
      </c>
      <c r="C1876" s="38">
        <v>0.808562887352826</v>
      </c>
      <c r="D1876" s="38">
        <v>0.72599221842428996</v>
      </c>
      <c r="E1876" s="38">
        <v>0.93584370312897303</v>
      </c>
    </row>
    <row r="1877" spans="1:5" x14ac:dyDescent="0.25">
      <c r="A1877" s="60">
        <v>23642.593461750199</v>
      </c>
      <c r="B1877" s="38">
        <v>0.74416651068706097</v>
      </c>
      <c r="C1877" s="38">
        <v>1.6005629226807101</v>
      </c>
      <c r="D1877" s="38">
        <v>0.72569811407999496</v>
      </c>
      <c r="E1877" s="38">
        <v>0.93448290229762199</v>
      </c>
    </row>
    <row r="1878" spans="1:5" x14ac:dyDescent="0.25">
      <c r="A1878" s="60">
        <v>23668.953068462801</v>
      </c>
      <c r="B1878" s="38">
        <v>0.74475771991369299</v>
      </c>
      <c r="C1878" s="38">
        <v>0.16929174799473801</v>
      </c>
      <c r="D1878" s="38">
        <v>0.72544513266271404</v>
      </c>
      <c r="E1878" s="38">
        <v>0.93323833812650703</v>
      </c>
    </row>
    <row r="1879" spans="1:5" x14ac:dyDescent="0.25">
      <c r="A1879" s="60">
        <v>23672.919909884102</v>
      </c>
      <c r="B1879" s="38">
        <v>0.74484665114987902</v>
      </c>
      <c r="C1879" s="38">
        <v>0.20539816285392001</v>
      </c>
      <c r="D1879" s="38">
        <v>0.72540850164072102</v>
      </c>
      <c r="E1879" s="38">
        <v>0.93305160307673296</v>
      </c>
    </row>
    <row r="1880" spans="1:5" x14ac:dyDescent="0.25">
      <c r="A1880" s="60">
        <v>23673.154727439</v>
      </c>
      <c r="B1880" s="38">
        <v>0.74485191511830895</v>
      </c>
      <c r="C1880" s="38">
        <v>-0.170562505533045</v>
      </c>
      <c r="D1880" s="38">
        <v>0.725406345042651</v>
      </c>
      <c r="E1880" s="38">
        <v>0.93304055386963403</v>
      </c>
    </row>
    <row r="1881" spans="1:5" x14ac:dyDescent="0.25">
      <c r="A1881" s="60">
        <v>23682.3098822391</v>
      </c>
      <c r="B1881" s="38">
        <v>0.74505712038597505</v>
      </c>
      <c r="C1881" s="38">
        <v>0.94040385930926895</v>
      </c>
      <c r="D1881" s="38">
        <v>0.72532328791093104</v>
      </c>
      <c r="E1881" s="38">
        <v>0.93261016373241001</v>
      </c>
    </row>
    <row r="1882" spans="1:5" x14ac:dyDescent="0.25">
      <c r="A1882" s="60">
        <v>23684.1716143761</v>
      </c>
      <c r="B1882" s="38">
        <v>0.74509884282241101</v>
      </c>
      <c r="C1882" s="38">
        <v>0.54525223919343901</v>
      </c>
      <c r="D1882" s="38">
        <v>0.72530664229998199</v>
      </c>
      <c r="E1882" s="38">
        <v>0.93252273804998198</v>
      </c>
    </row>
    <row r="1883" spans="1:5" x14ac:dyDescent="0.25">
      <c r="A1883" s="60">
        <v>23684.773695169999</v>
      </c>
      <c r="B1883" s="38">
        <v>0.74511233529339704</v>
      </c>
      <c r="C1883" s="38">
        <v>0.86867623549324902</v>
      </c>
      <c r="D1883" s="38">
        <v>0.72530127679372602</v>
      </c>
      <c r="E1883" s="38">
        <v>0.93249447166504396</v>
      </c>
    </row>
    <row r="1884" spans="1:5" x14ac:dyDescent="0.25">
      <c r="A1884" s="60">
        <v>23688.8357122378</v>
      </c>
      <c r="B1884" s="38">
        <v>0.74520335776793201</v>
      </c>
      <c r="C1884" s="38">
        <v>0.836912137256696</v>
      </c>
      <c r="D1884" s="38">
        <v>0.72526530304608305</v>
      </c>
      <c r="E1884" s="38">
        <v>0.93230385723825204</v>
      </c>
    </row>
    <row r="1885" spans="1:5" x14ac:dyDescent="0.25">
      <c r="A1885" s="60">
        <v>23690.1613472342</v>
      </c>
      <c r="B1885" s="38">
        <v>0.74523306049918903</v>
      </c>
      <c r="C1885" s="38">
        <v>0.89461187185204705</v>
      </c>
      <c r="D1885" s="38">
        <v>0.72525364795661096</v>
      </c>
      <c r="E1885" s="38">
        <v>0.93224168377763394</v>
      </c>
    </row>
    <row r="1886" spans="1:5" x14ac:dyDescent="0.25">
      <c r="A1886" s="60">
        <v>23702.3539871799</v>
      </c>
      <c r="B1886" s="38">
        <v>0.74550619940583795</v>
      </c>
      <c r="C1886" s="38">
        <v>0.83443914585135104</v>
      </c>
      <c r="D1886" s="38">
        <v>0.72514840572071904</v>
      </c>
      <c r="E1886" s="38">
        <v>0.93167060889682096</v>
      </c>
    </row>
    <row r="1887" spans="1:5" x14ac:dyDescent="0.25">
      <c r="A1887" s="60">
        <v>23710.7740303014</v>
      </c>
      <c r="B1887" s="38">
        <v>0.745694767336328</v>
      </c>
      <c r="C1887" s="38">
        <v>0.92875442964566202</v>
      </c>
      <c r="D1887" s="38">
        <v>0.72507778330327</v>
      </c>
      <c r="E1887" s="38">
        <v>0.93127704658055099</v>
      </c>
    </row>
    <row r="1888" spans="1:5" x14ac:dyDescent="0.25">
      <c r="A1888" s="60">
        <v>23711.1891202929</v>
      </c>
      <c r="B1888" s="38">
        <v>0.74570406211338802</v>
      </c>
      <c r="C1888" s="38">
        <v>0.86567409802142903</v>
      </c>
      <c r="D1888" s="38">
        <v>0.72507434513857905</v>
      </c>
      <c r="E1888" s="38">
        <v>0.93125766200885496</v>
      </c>
    </row>
    <row r="1889" spans="1:5" x14ac:dyDescent="0.25">
      <c r="A1889" s="60">
        <v>23713.365028612199</v>
      </c>
      <c r="B1889" s="38">
        <v>0.74575278361170505</v>
      </c>
      <c r="C1889" s="38">
        <v>-0.256912629280659</v>
      </c>
      <c r="D1889" s="38">
        <v>0.72505638882981005</v>
      </c>
      <c r="E1889" s="38">
        <v>0.931156074242941</v>
      </c>
    </row>
    <row r="1890" spans="1:5" x14ac:dyDescent="0.25">
      <c r="A1890" s="60">
        <v>23713.595723464001</v>
      </c>
      <c r="B1890" s="38">
        <v>0.74575794899383996</v>
      </c>
      <c r="C1890" s="38">
        <v>0.74639563863969605</v>
      </c>
      <c r="D1890" s="38">
        <v>0.72505449161771196</v>
      </c>
      <c r="E1890" s="38">
        <v>0.93114530627899605</v>
      </c>
    </row>
    <row r="1891" spans="1:5" x14ac:dyDescent="0.25">
      <c r="A1891" s="60">
        <v>23722.018834563001</v>
      </c>
      <c r="B1891" s="38">
        <v>0.745946522786477</v>
      </c>
      <c r="C1891" s="38">
        <v>1.00160985948807</v>
      </c>
      <c r="D1891" s="38">
        <v>0.72498608089066896</v>
      </c>
      <c r="E1891" s="38">
        <v>0.93075248980458003</v>
      </c>
    </row>
    <row r="1892" spans="1:5" x14ac:dyDescent="0.25">
      <c r="A1892" s="60">
        <v>23722.967095048301</v>
      </c>
      <c r="B1892" s="38">
        <v>0.74596774917174202</v>
      </c>
      <c r="C1892" s="38">
        <v>0.94759108588713403</v>
      </c>
      <c r="D1892" s="38">
        <v>0.72497848409165599</v>
      </c>
      <c r="E1892" s="38">
        <v>0.93070830893571999</v>
      </c>
    </row>
    <row r="1893" spans="1:5" x14ac:dyDescent="0.25">
      <c r="A1893" s="60">
        <v>23726.790491141699</v>
      </c>
      <c r="B1893" s="38">
        <v>0.74605332810839597</v>
      </c>
      <c r="C1893" s="38">
        <v>0.99708950039238997</v>
      </c>
      <c r="D1893" s="38">
        <v>0.724948068567009</v>
      </c>
      <c r="E1893" s="38">
        <v>0.93053025708354198</v>
      </c>
    </row>
    <row r="1894" spans="1:5" x14ac:dyDescent="0.25">
      <c r="A1894" s="60">
        <v>23737.661755175399</v>
      </c>
      <c r="B1894" s="38">
        <v>0.74629660602242498</v>
      </c>
      <c r="C1894" s="38">
        <v>0.83472285843715399</v>
      </c>
      <c r="D1894" s="38">
        <v>0.72486346518799605</v>
      </c>
      <c r="E1894" s="38">
        <v>0.93002474557665504</v>
      </c>
    </row>
    <row r="1895" spans="1:5" x14ac:dyDescent="0.25">
      <c r="A1895" s="60">
        <v>23744.7384448546</v>
      </c>
      <c r="B1895" s="38">
        <v>0.74645492632402199</v>
      </c>
      <c r="C1895" s="38">
        <v>0.86749414965359195</v>
      </c>
      <c r="D1895" s="38">
        <v>0.724809883134655</v>
      </c>
      <c r="E1895" s="38">
        <v>0.92969628038239804</v>
      </c>
    </row>
    <row r="1896" spans="1:5" x14ac:dyDescent="0.25">
      <c r="A1896" s="60">
        <v>23745.165171379602</v>
      </c>
      <c r="B1896" s="38">
        <v>0.74646447201677701</v>
      </c>
      <c r="C1896" s="38">
        <v>0.58087799455690503</v>
      </c>
      <c r="D1896" s="38">
        <v>0.72480668964285599</v>
      </c>
      <c r="E1896" s="38">
        <v>0.92967648896218602</v>
      </c>
    </row>
    <row r="1897" spans="1:5" x14ac:dyDescent="0.25">
      <c r="A1897" s="60">
        <v>23748.248273266101</v>
      </c>
      <c r="B1897" s="38">
        <v>0.74653343609200595</v>
      </c>
      <c r="C1897" s="38">
        <v>0.172327791351679</v>
      </c>
      <c r="D1897" s="38">
        <v>0.72478374333558604</v>
      </c>
      <c r="E1897" s="38">
        <v>0.929533546996272</v>
      </c>
    </row>
    <row r="1898" spans="1:5" x14ac:dyDescent="0.25">
      <c r="A1898" s="60">
        <v>23754.5079773734</v>
      </c>
      <c r="B1898" s="38">
        <v>0.74667343613805004</v>
      </c>
      <c r="C1898" s="38">
        <v>0.95018502647563596</v>
      </c>
      <c r="D1898" s="38">
        <v>0.72473783895154198</v>
      </c>
      <c r="E1898" s="38">
        <v>0.92924360485874002</v>
      </c>
    </row>
    <row r="1899" spans="1:5" x14ac:dyDescent="0.25">
      <c r="A1899" s="60">
        <v>23757.683170822002</v>
      </c>
      <c r="B1899" s="38">
        <v>0.74674444020695196</v>
      </c>
      <c r="C1899" s="38">
        <v>0.746379767636007</v>
      </c>
      <c r="D1899" s="38">
        <v>0.72471490430308605</v>
      </c>
      <c r="E1899" s="38">
        <v>0.92909667552069797</v>
      </c>
    </row>
    <row r="1900" spans="1:5" x14ac:dyDescent="0.25">
      <c r="A1900" s="60">
        <v>23760.5279996391</v>
      </c>
      <c r="B1900" s="38">
        <v>0.74680805088386903</v>
      </c>
      <c r="C1900" s="38">
        <v>0.98120512445740704</v>
      </c>
      <c r="D1900" s="38">
        <v>0.72469455579610498</v>
      </c>
      <c r="E1900" s="38">
        <v>0.92896511470648202</v>
      </c>
    </row>
    <row r="1901" spans="1:5" x14ac:dyDescent="0.25">
      <c r="A1901" s="60">
        <v>23772.557501157</v>
      </c>
      <c r="B1901" s="38">
        <v>0.74707697180782695</v>
      </c>
      <c r="C1901" s="38">
        <v>0.86013517598859701</v>
      </c>
      <c r="D1901" s="38">
        <v>0.72461059625664404</v>
      </c>
      <c r="E1901" s="38">
        <v>0.92840965249971596</v>
      </c>
    </row>
    <row r="1902" spans="1:5" x14ac:dyDescent="0.25">
      <c r="A1902" s="60">
        <v>23774.938725029901</v>
      </c>
      <c r="B1902" s="38">
        <v>0.74713019282403004</v>
      </c>
      <c r="C1902" s="38">
        <v>0.49370264576149597</v>
      </c>
      <c r="D1902" s="38">
        <v>0.724594375851765</v>
      </c>
      <c r="E1902" s="38">
        <v>0.92829986256932295</v>
      </c>
    </row>
    <row r="1903" spans="1:5" x14ac:dyDescent="0.25">
      <c r="A1903" s="60">
        <v>23806.902897595199</v>
      </c>
      <c r="B1903" s="38">
        <v>0.74784423109788301</v>
      </c>
      <c r="C1903" s="38">
        <v>0.62417815802671095</v>
      </c>
      <c r="D1903" s="38">
        <v>0.72438936360246597</v>
      </c>
      <c r="E1903" s="38">
        <v>0.92683134028173897</v>
      </c>
    </row>
    <row r="1904" spans="1:5" x14ac:dyDescent="0.25">
      <c r="A1904" s="60">
        <v>23807.551811214398</v>
      </c>
      <c r="B1904" s="38">
        <v>0.7478587198412</v>
      </c>
      <c r="C1904" s="38">
        <v>0.63177886186145404</v>
      </c>
      <c r="D1904" s="38">
        <v>0.72438544605421595</v>
      </c>
      <c r="E1904" s="38">
        <v>0.926801628550184</v>
      </c>
    </row>
    <row r="1905" spans="1:5" x14ac:dyDescent="0.25">
      <c r="A1905" s="60">
        <v>23808.123235309999</v>
      </c>
      <c r="B1905" s="38">
        <v>0.74787147818625399</v>
      </c>
      <c r="C1905" s="38">
        <v>0.85826159794366597</v>
      </c>
      <c r="D1905" s="38">
        <v>0.72438200434819899</v>
      </c>
      <c r="E1905" s="38">
        <v>0.92677546816303003</v>
      </c>
    </row>
    <row r="1906" spans="1:5" x14ac:dyDescent="0.25">
      <c r="A1906" s="60">
        <v>23808.656548724201</v>
      </c>
      <c r="B1906" s="38">
        <v>0.74788338542402999</v>
      </c>
      <c r="C1906" s="38">
        <v>0.85575459619664496</v>
      </c>
      <c r="D1906" s="38">
        <v>0.72437879896852497</v>
      </c>
      <c r="E1906" s="38">
        <v>0.92675105534524704</v>
      </c>
    </row>
    <row r="1907" spans="1:5" x14ac:dyDescent="0.25">
      <c r="A1907" s="60">
        <v>23812.266453480901</v>
      </c>
      <c r="B1907" s="38">
        <v>0.74796397835811701</v>
      </c>
      <c r="C1907" s="38">
        <v>0.86106197384536698</v>
      </c>
      <c r="D1907" s="38">
        <v>0.72435727447345599</v>
      </c>
      <c r="E1907" s="38">
        <v>0.92658588095796401</v>
      </c>
    </row>
    <row r="1908" spans="1:5" x14ac:dyDescent="0.25">
      <c r="A1908" s="60">
        <v>23827.930670653801</v>
      </c>
      <c r="B1908" s="38">
        <v>0.74831358747155596</v>
      </c>
      <c r="C1908" s="38">
        <v>1.0615474955275599</v>
      </c>
      <c r="D1908" s="38">
        <v>0.72426734364233203</v>
      </c>
      <c r="E1908" s="38">
        <v>0.92587059987363496</v>
      </c>
    </row>
    <row r="1909" spans="1:5" x14ac:dyDescent="0.25">
      <c r="A1909" s="60">
        <v>23828.6280796916</v>
      </c>
      <c r="B1909" s="38">
        <v>0.74832914904422099</v>
      </c>
      <c r="C1909" s="38">
        <v>1.0021801056952599</v>
      </c>
      <c r="D1909" s="38">
        <v>0.72426347057584195</v>
      </c>
      <c r="E1909" s="38">
        <v>0.92583880866271295</v>
      </c>
    </row>
    <row r="1910" spans="1:5" x14ac:dyDescent="0.25">
      <c r="A1910" s="60">
        <v>23829.8687494929</v>
      </c>
      <c r="B1910" s="38">
        <v>0.74835683179857304</v>
      </c>
      <c r="C1910" s="38">
        <v>0.98444928805492304</v>
      </c>
      <c r="D1910" s="38">
        <v>0.72425660804074699</v>
      </c>
      <c r="E1910" s="38">
        <v>0.92578226462089197</v>
      </c>
    </row>
    <row r="1911" spans="1:5" x14ac:dyDescent="0.25">
      <c r="A1911" s="60">
        <v>23836.033123649999</v>
      </c>
      <c r="B1911" s="38">
        <v>0.74849436040449802</v>
      </c>
      <c r="C1911" s="38">
        <v>0.67420042764965205</v>
      </c>
      <c r="D1911" s="38">
        <v>0.72422303327675996</v>
      </c>
      <c r="E1911" s="38">
        <v>0.92550154049025501</v>
      </c>
    </row>
    <row r="1912" spans="1:5" x14ac:dyDescent="0.25">
      <c r="A1912" s="60">
        <v>23838.678207602501</v>
      </c>
      <c r="B1912" s="38">
        <v>0.74855336490311297</v>
      </c>
      <c r="C1912" s="38">
        <v>1.1206484942593899</v>
      </c>
      <c r="D1912" s="38">
        <v>0.72420889300483304</v>
      </c>
      <c r="E1912" s="38">
        <v>0.92538119626897297</v>
      </c>
    </row>
    <row r="1913" spans="1:5" x14ac:dyDescent="0.25">
      <c r="A1913" s="60">
        <v>23839.787591381701</v>
      </c>
      <c r="B1913" s="38">
        <v>0.74857811076430403</v>
      </c>
      <c r="C1913" s="38">
        <v>0.73898156759040201</v>
      </c>
      <c r="D1913" s="38">
        <v>0.72420300995907205</v>
      </c>
      <c r="E1913" s="38">
        <v>0.92533074236646895</v>
      </c>
    </row>
    <row r="1914" spans="1:5" x14ac:dyDescent="0.25">
      <c r="A1914" s="60">
        <v>23839.984983070099</v>
      </c>
      <c r="B1914" s="38">
        <v>0.748582513685905</v>
      </c>
      <c r="C1914" s="38">
        <v>0.933537569260667</v>
      </c>
      <c r="D1914" s="38">
        <v>0.72420196613909105</v>
      </c>
      <c r="E1914" s="38">
        <v>0.925321766391622</v>
      </c>
    </row>
    <row r="1915" spans="1:5" x14ac:dyDescent="0.25">
      <c r="A1915" s="60">
        <v>23841.145691534599</v>
      </c>
      <c r="B1915" s="38">
        <v>0.74860840333890399</v>
      </c>
      <c r="C1915" s="38">
        <v>0.71380191128951298</v>
      </c>
      <c r="D1915" s="38">
        <v>0.72419584623261701</v>
      </c>
      <c r="E1915" s="38">
        <v>0.92526899320172695</v>
      </c>
    </row>
    <row r="1916" spans="1:5" x14ac:dyDescent="0.25">
      <c r="A1916" s="60">
        <v>23851.655957396499</v>
      </c>
      <c r="B1916" s="38">
        <v>0.748842793435753</v>
      </c>
      <c r="C1916" s="38">
        <v>1.00695564078614</v>
      </c>
      <c r="D1916" s="38">
        <v>0.72414182897701196</v>
      </c>
      <c r="E1916" s="38">
        <v>0.92479172184132397</v>
      </c>
    </row>
    <row r="1917" spans="1:5" x14ac:dyDescent="0.25">
      <c r="A1917" s="60">
        <v>23852.2664892469</v>
      </c>
      <c r="B1917" s="38">
        <v>0.74885640662680397</v>
      </c>
      <c r="C1917" s="38">
        <v>1.1599664639868801</v>
      </c>
      <c r="D1917" s="38">
        <v>0.72413876849988601</v>
      </c>
      <c r="E1917" s="38">
        <v>0.92476403038463195</v>
      </c>
    </row>
    <row r="1918" spans="1:5" x14ac:dyDescent="0.25">
      <c r="A1918" s="60">
        <v>23853.8709462349</v>
      </c>
      <c r="B1918" s="38">
        <v>0.74889218041665495</v>
      </c>
      <c r="C1918" s="38">
        <v>0.84946024542063003</v>
      </c>
      <c r="D1918" s="38">
        <v>0.72413076610300198</v>
      </c>
      <c r="E1918" s="38">
        <v>0.92469127536242202</v>
      </c>
    </row>
    <row r="1919" spans="1:5" x14ac:dyDescent="0.25">
      <c r="A1919" s="60">
        <v>23855.585310561401</v>
      </c>
      <c r="B1919" s="38">
        <v>0.748930402811812</v>
      </c>
      <c r="C1919" s="38">
        <v>0.94075012380057099</v>
      </c>
      <c r="D1919" s="38">
        <v>0.72412228024156899</v>
      </c>
      <c r="E1919" s="38">
        <v>0.92461356405161599</v>
      </c>
    </row>
    <row r="1920" spans="1:5" x14ac:dyDescent="0.25">
      <c r="A1920" s="60">
        <v>23860.398516903701</v>
      </c>
      <c r="B1920" s="38">
        <v>0.74903770430652805</v>
      </c>
      <c r="C1920" s="38">
        <v>1.0089875925724201</v>
      </c>
      <c r="D1920" s="38">
        <v>0.72409881261502895</v>
      </c>
      <c r="E1920" s="38">
        <v>0.92439553578875899</v>
      </c>
    </row>
    <row r="1921" spans="1:5" x14ac:dyDescent="0.25">
      <c r="A1921" s="60">
        <v>23861.193860063398</v>
      </c>
      <c r="B1921" s="38">
        <v>0.749055433478649</v>
      </c>
      <c r="C1921" s="38">
        <v>1.4536682283012199</v>
      </c>
      <c r="D1921" s="38">
        <v>0.72409498544224504</v>
      </c>
      <c r="E1921" s="38">
        <v>0.92435952999446602</v>
      </c>
    </row>
    <row r="1922" spans="1:5" x14ac:dyDescent="0.25">
      <c r="A1922" s="60">
        <v>23862.988698634101</v>
      </c>
      <c r="B1922" s="38">
        <v>0.74909544103488801</v>
      </c>
      <c r="C1922" s="38">
        <v>0.74875641987588404</v>
      </c>
      <c r="D1922" s="38">
        <v>0.724086401484487</v>
      </c>
      <c r="E1922" s="38">
        <v>0.92427829880108203</v>
      </c>
    </row>
    <row r="1923" spans="1:5" x14ac:dyDescent="0.25">
      <c r="A1923" s="60">
        <v>23870.0249295883</v>
      </c>
      <c r="B1923" s="38">
        <v>0.74925225970728204</v>
      </c>
      <c r="C1923" s="38">
        <v>0.63700242756672398</v>
      </c>
      <c r="D1923" s="38">
        <v>0.72405345476717597</v>
      </c>
      <c r="E1923" s="38">
        <v>0.92396015278854504</v>
      </c>
    </row>
    <row r="1924" spans="1:5" x14ac:dyDescent="0.25">
      <c r="A1924" s="60">
        <v>23871.249527734399</v>
      </c>
      <c r="B1924" s="38">
        <v>0.74927954924013696</v>
      </c>
      <c r="C1924" s="38">
        <v>1.0422406614286199</v>
      </c>
      <c r="D1924" s="38">
        <v>0.72404783527056205</v>
      </c>
      <c r="E1924" s="38">
        <v>0.92390483117018996</v>
      </c>
    </row>
    <row r="1925" spans="1:5" x14ac:dyDescent="0.25">
      <c r="A1925" s="60">
        <v>23880.7907541768</v>
      </c>
      <c r="B1925" s="38">
        <v>0.74949213525568303</v>
      </c>
      <c r="C1925" s="38">
        <v>0.92746505828516002</v>
      </c>
      <c r="D1925" s="38">
        <v>0.72400521385599403</v>
      </c>
      <c r="E1925" s="38">
        <v>0.92347430213266102</v>
      </c>
    </row>
    <row r="1926" spans="1:5" x14ac:dyDescent="0.25">
      <c r="A1926" s="60">
        <v>23884.4645486152</v>
      </c>
      <c r="B1926" s="38">
        <v>0.74957397360097799</v>
      </c>
      <c r="C1926" s="38">
        <v>0.70177354756932897</v>
      </c>
      <c r="D1926" s="38">
        <v>0.72398935113224405</v>
      </c>
      <c r="E1926" s="38">
        <v>0.92330876546379403</v>
      </c>
    </row>
    <row r="1927" spans="1:5" x14ac:dyDescent="0.25">
      <c r="A1927" s="60">
        <v>23885.689146761299</v>
      </c>
      <c r="B1927" s="38">
        <v>0.74960125098658903</v>
      </c>
      <c r="C1927" s="38">
        <v>0.85512608750750696</v>
      </c>
      <c r="D1927" s="38">
        <v>0.72398413122719496</v>
      </c>
      <c r="E1927" s="38">
        <v>0.92325361577037202</v>
      </c>
    </row>
    <row r="1928" spans="1:5" x14ac:dyDescent="0.25">
      <c r="A1928" s="60">
        <v>23886.913744907401</v>
      </c>
      <c r="B1928" s="38">
        <v>0.74962852734036001</v>
      </c>
      <c r="C1928" s="38">
        <v>1.1063211356773699</v>
      </c>
      <c r="D1928" s="38">
        <v>0.72397894513792405</v>
      </c>
      <c r="E1928" s="38">
        <v>0.92319848068120203</v>
      </c>
    </row>
    <row r="1929" spans="1:5" x14ac:dyDescent="0.25">
      <c r="A1929" s="60">
        <v>23888.117046493</v>
      </c>
      <c r="B1929" s="38">
        <v>0.74965532833521498</v>
      </c>
      <c r="C1929" s="38">
        <v>1.1062729657841399</v>
      </c>
      <c r="D1929" s="38">
        <v>0.723973882165871</v>
      </c>
      <c r="E1929" s="38">
        <v>0.92314431865626501</v>
      </c>
    </row>
    <row r="1930" spans="1:5" x14ac:dyDescent="0.25">
      <c r="A1930" s="60">
        <v>23893.675303239401</v>
      </c>
      <c r="B1930" s="38">
        <v>0.74977911379500495</v>
      </c>
      <c r="C1930" s="38">
        <v>0.56379922865221799</v>
      </c>
      <c r="D1930" s="38">
        <v>0.72395091870434003</v>
      </c>
      <c r="E1930" s="38">
        <v>0.92289431810327505</v>
      </c>
    </row>
    <row r="1931" spans="1:5" x14ac:dyDescent="0.25">
      <c r="A1931" s="60">
        <v>23897.268700533499</v>
      </c>
      <c r="B1931" s="38">
        <v>0.74985912941469401</v>
      </c>
      <c r="C1931" s="38">
        <v>0.45069858020116998</v>
      </c>
      <c r="D1931" s="38">
        <v>0.72393644291556902</v>
      </c>
      <c r="E1931" s="38">
        <v>0.92273285382175696</v>
      </c>
    </row>
    <row r="1932" spans="1:5" x14ac:dyDescent="0.25">
      <c r="A1932" s="60">
        <v>23903.7003122354</v>
      </c>
      <c r="B1932" s="38">
        <v>0.75000232245477505</v>
      </c>
      <c r="C1932" s="38">
        <v>0.59234612871383896</v>
      </c>
      <c r="D1932" s="38">
        <v>0.723911257996392</v>
      </c>
      <c r="E1932" s="38">
        <v>0.92244417311160198</v>
      </c>
    </row>
    <row r="1933" spans="1:5" x14ac:dyDescent="0.25">
      <c r="A1933" s="60">
        <v>23919.3815911573</v>
      </c>
      <c r="B1933" s="38">
        <v>0.75035132975340801</v>
      </c>
      <c r="C1933" s="38">
        <v>0.89203673429429897</v>
      </c>
      <c r="D1933" s="38">
        <v>0.72385374009333203</v>
      </c>
      <c r="E1933" s="38">
        <v>0.92174202002954497</v>
      </c>
    </row>
    <row r="1934" spans="1:5" x14ac:dyDescent="0.25">
      <c r="A1934" s="60">
        <v>23924.109611257401</v>
      </c>
      <c r="B1934" s="38">
        <v>0.75045652460079404</v>
      </c>
      <c r="C1934" s="38">
        <v>0.82556580019992298</v>
      </c>
      <c r="D1934" s="38">
        <v>0.72383747698555601</v>
      </c>
      <c r="E1934" s="38">
        <v>0.921530788522547</v>
      </c>
    </row>
    <row r="1935" spans="1:5" x14ac:dyDescent="0.25">
      <c r="A1935" s="60">
        <v>23927.4746287214</v>
      </c>
      <c r="B1935" s="38">
        <v>0.750531384235403</v>
      </c>
      <c r="C1935" s="38">
        <v>0.81337741870810598</v>
      </c>
      <c r="D1935" s="38">
        <v>0.72382620607470605</v>
      </c>
      <c r="E1935" s="38">
        <v>0.92138058488095698</v>
      </c>
    </row>
    <row r="1936" spans="1:5" x14ac:dyDescent="0.25">
      <c r="A1936" s="60">
        <v>23927.7834056957</v>
      </c>
      <c r="B1936" s="38">
        <v>0.75053825302806898</v>
      </c>
      <c r="C1936" s="38">
        <v>1.0114995654777199</v>
      </c>
      <c r="D1936" s="38">
        <v>0.72382518449227595</v>
      </c>
      <c r="E1936" s="38">
        <v>0.92136680763222001</v>
      </c>
    </row>
    <row r="1937" spans="1:5" x14ac:dyDescent="0.25">
      <c r="A1937" s="60">
        <v>23930.2780150861</v>
      </c>
      <c r="B1937" s="38">
        <v>0.75059374358175601</v>
      </c>
      <c r="C1937" s="38">
        <v>0.77741099169410499</v>
      </c>
      <c r="D1937" s="38">
        <v>0.72381700904566504</v>
      </c>
      <c r="E1937" s="38">
        <v>0.92125553558346096</v>
      </c>
    </row>
    <row r="1938" spans="1:5" x14ac:dyDescent="0.25">
      <c r="A1938" s="60">
        <v>23939.308403968302</v>
      </c>
      <c r="B1938" s="38">
        <v>0.75079458107799701</v>
      </c>
      <c r="C1938" s="38">
        <v>0.87573231180133604</v>
      </c>
      <c r="D1938" s="38">
        <v>0.72378857255897999</v>
      </c>
      <c r="E1938" s="38">
        <v>0.92085324675837998</v>
      </c>
    </row>
    <row r="1939" spans="1:5" x14ac:dyDescent="0.25">
      <c r="A1939" s="60">
        <v>23940.3382331994</v>
      </c>
      <c r="B1939" s="38">
        <v>0.75081748106652502</v>
      </c>
      <c r="C1939" s="38">
        <v>0.82392287167723</v>
      </c>
      <c r="D1939" s="38">
        <v>0.72378544482165197</v>
      </c>
      <c r="E1939" s="38">
        <v>0.92080742055413001</v>
      </c>
    </row>
    <row r="1940" spans="1:5" x14ac:dyDescent="0.25">
      <c r="A1940" s="60">
        <v>23943.447622868702</v>
      </c>
      <c r="B1940" s="38">
        <v>0.75088661910808296</v>
      </c>
      <c r="C1940" s="38">
        <v>0.88600250573567196</v>
      </c>
      <c r="D1940" s="38">
        <v>0.72377614406466295</v>
      </c>
      <c r="E1940" s="38">
        <v>0.92066911971180199</v>
      </c>
    </row>
    <row r="1941" spans="1:5" x14ac:dyDescent="0.25">
      <c r="A1941" s="60">
        <v>23943.447622868702</v>
      </c>
      <c r="B1941" s="38">
        <v>0.75088661910808296</v>
      </c>
      <c r="C1941" s="38">
        <v>1.0901124242859199</v>
      </c>
      <c r="D1941" s="38">
        <v>0.72377614406466295</v>
      </c>
      <c r="E1941" s="38">
        <v>0.92066911971180199</v>
      </c>
    </row>
    <row r="1942" spans="1:5" x14ac:dyDescent="0.25">
      <c r="A1942" s="60">
        <v>23947.019486050001</v>
      </c>
      <c r="B1942" s="38">
        <v>0.75096603205405899</v>
      </c>
      <c r="C1942" s="38">
        <v>0.54285238418909598</v>
      </c>
      <c r="D1942" s="38">
        <v>0.72376572474096701</v>
      </c>
      <c r="E1942" s="38">
        <v>0.92051036635434802</v>
      </c>
    </row>
    <row r="1943" spans="1:5" x14ac:dyDescent="0.25">
      <c r="A1943" s="60">
        <v>23958.0202376569</v>
      </c>
      <c r="B1943" s="38">
        <v>0.75121055500501699</v>
      </c>
      <c r="C1943" s="38">
        <v>0.61608120601273098</v>
      </c>
      <c r="D1943" s="38">
        <v>0.72373541064080404</v>
      </c>
      <c r="E1943" s="38">
        <v>0.92002222297029901</v>
      </c>
    </row>
    <row r="1944" spans="1:5" x14ac:dyDescent="0.25">
      <c r="A1944" s="60">
        <v>23961.003612239001</v>
      </c>
      <c r="B1944" s="38">
        <v>0.75127685442139702</v>
      </c>
      <c r="C1944" s="38">
        <v>0.74374599011244302</v>
      </c>
      <c r="D1944" s="38">
        <v>0.723727650899328</v>
      </c>
      <c r="E1944" s="38">
        <v>0.91989004584779199</v>
      </c>
    </row>
    <row r="1945" spans="1:5" x14ac:dyDescent="0.25">
      <c r="A1945" s="60">
        <v>23961.416163224902</v>
      </c>
      <c r="B1945" s="38">
        <v>0.75128602203645001</v>
      </c>
      <c r="C1945" s="38">
        <v>0.38581875794785297</v>
      </c>
      <c r="D1945" s="38">
        <v>0.72372659332850497</v>
      </c>
      <c r="E1945" s="38">
        <v>0.91987177488113503</v>
      </c>
    </row>
    <row r="1946" spans="1:5" x14ac:dyDescent="0.25">
      <c r="A1946" s="60">
        <v>23967.9783694125</v>
      </c>
      <c r="B1946" s="38">
        <v>0.75143182990672697</v>
      </c>
      <c r="C1946" s="38">
        <v>0.63539411799919998</v>
      </c>
      <c r="D1946" s="38">
        <v>0.72371027616616301</v>
      </c>
      <c r="E1946" s="38">
        <v>0.91958137578953902</v>
      </c>
    </row>
    <row r="1947" spans="1:5" x14ac:dyDescent="0.25">
      <c r="A1947" s="60">
        <v>23971.102262776301</v>
      </c>
      <c r="B1947" s="38">
        <v>0.75150123016311698</v>
      </c>
      <c r="C1947" s="38">
        <v>0.84403906848393695</v>
      </c>
      <c r="D1947" s="38">
        <v>0.72370284202847002</v>
      </c>
      <c r="E1947" s="38">
        <v>0.91944328309148804</v>
      </c>
    </row>
    <row r="1948" spans="1:5" x14ac:dyDescent="0.25">
      <c r="A1948" s="60">
        <v>23976.0006553608</v>
      </c>
      <c r="B1948" s="38">
        <v>0.75161003884685695</v>
      </c>
      <c r="C1948" s="38">
        <v>0.89335411645972096</v>
      </c>
      <c r="D1948" s="38">
        <v>0.72369161756461597</v>
      </c>
      <c r="E1948" s="38">
        <v>0.91922694283193795</v>
      </c>
    </row>
    <row r="1949" spans="1:5" x14ac:dyDescent="0.25">
      <c r="A1949" s="60">
        <v>23978.039570349199</v>
      </c>
      <c r="B1949" s="38">
        <v>0.751655324597167</v>
      </c>
      <c r="C1949" s="38">
        <v>1.16085175081193</v>
      </c>
      <c r="D1949" s="38">
        <v>0.72368710102970701</v>
      </c>
      <c r="E1949" s="38">
        <v>0.91913696315008797</v>
      </c>
    </row>
    <row r="1950" spans="1:5" x14ac:dyDescent="0.25">
      <c r="A1950" s="60">
        <v>23982.558666501998</v>
      </c>
      <c r="B1950" s="38">
        <v>0.751755686542674</v>
      </c>
      <c r="C1950" s="38">
        <v>1.58606753341197</v>
      </c>
      <c r="D1950" s="38">
        <v>0.72367741605476898</v>
      </c>
      <c r="E1950" s="38">
        <v>0.91893767728015496</v>
      </c>
    </row>
    <row r="1951" spans="1:5" x14ac:dyDescent="0.25">
      <c r="A1951" s="60">
        <v>23994.067664852799</v>
      </c>
      <c r="B1951" s="38">
        <v>0.75201121835851104</v>
      </c>
      <c r="C1951" s="38">
        <v>-1.1663378494880401</v>
      </c>
      <c r="D1951" s="38">
        <v>0.72365477390594402</v>
      </c>
      <c r="E1951" s="38">
        <v>0.91843106302948496</v>
      </c>
    </row>
    <row r="1952" spans="1:5" x14ac:dyDescent="0.25">
      <c r="A1952" s="60">
        <v>24004.472374577701</v>
      </c>
      <c r="B1952" s="38">
        <v>0.75224215171520803</v>
      </c>
      <c r="C1952" s="38">
        <v>0.94803075120830604</v>
      </c>
      <c r="D1952" s="38">
        <v>0.72363679856378504</v>
      </c>
      <c r="E1952" s="38">
        <v>0.91797419339291897</v>
      </c>
    </row>
    <row r="1953" spans="1:5" x14ac:dyDescent="0.25">
      <c r="A1953" s="60">
        <v>24008.4259084896</v>
      </c>
      <c r="B1953" s="38">
        <v>0.75232988071793205</v>
      </c>
      <c r="C1953" s="38">
        <v>0.85863675986235199</v>
      </c>
      <c r="D1953" s="38">
        <v>0.72363058785265899</v>
      </c>
      <c r="E1953" s="38">
        <v>0.91780087722298198</v>
      </c>
    </row>
    <row r="1954" spans="1:5" x14ac:dyDescent="0.25">
      <c r="A1954" s="60">
        <v>24014.421119856899</v>
      </c>
      <c r="B1954" s="38">
        <v>0.75246289354906404</v>
      </c>
      <c r="C1954" s="38">
        <v>0.95148185026110399</v>
      </c>
      <c r="D1954" s="38">
        <v>0.72362181945658199</v>
      </c>
      <c r="E1954" s="38">
        <v>0.91753835522607996</v>
      </c>
    </row>
    <row r="1955" spans="1:5" x14ac:dyDescent="0.25">
      <c r="A1955" s="60">
        <v>24014.421119856899</v>
      </c>
      <c r="B1955" s="38">
        <v>0.75246289354906404</v>
      </c>
      <c r="C1955" s="38">
        <v>0.84999347499132805</v>
      </c>
      <c r="D1955" s="38">
        <v>0.72362181945658199</v>
      </c>
      <c r="E1955" s="38">
        <v>0.91753835522607996</v>
      </c>
    </row>
    <row r="1956" spans="1:5" x14ac:dyDescent="0.25">
      <c r="A1956" s="60">
        <v>24014.463712977999</v>
      </c>
      <c r="B1956" s="38">
        <v>0.75246383845110099</v>
      </c>
      <c r="C1956" s="38">
        <v>0.84209615065278198</v>
      </c>
      <c r="D1956" s="38">
        <v>0.72362175995968303</v>
      </c>
      <c r="E1956" s="38">
        <v>0.91753649141731397</v>
      </c>
    </row>
    <row r="1957" spans="1:5" x14ac:dyDescent="0.25">
      <c r="A1957" s="60">
        <v>24015.645718003001</v>
      </c>
      <c r="B1957" s="38">
        <v>0.75249005999006702</v>
      </c>
      <c r="C1957" s="38">
        <v>1.04845895258097</v>
      </c>
      <c r="D1957" s="38">
        <v>0.72362012459654301</v>
      </c>
      <c r="E1957" s="38">
        <v>0.91748477595096201</v>
      </c>
    </row>
    <row r="1958" spans="1:5" x14ac:dyDescent="0.25">
      <c r="A1958" s="60">
        <v>24016.597962867199</v>
      </c>
      <c r="B1958" s="38">
        <v>0.75251118382360505</v>
      </c>
      <c r="C1958" s="38">
        <v>0.69170839980994303</v>
      </c>
      <c r="D1958" s="38">
        <v>0.72361882921308796</v>
      </c>
      <c r="E1958" s="38">
        <v>0.91744312318670196</v>
      </c>
    </row>
    <row r="1959" spans="1:5" x14ac:dyDescent="0.25">
      <c r="A1959" s="60">
        <v>24020.238392806401</v>
      </c>
      <c r="B1959" s="38">
        <v>0.75259193428370197</v>
      </c>
      <c r="C1959" s="38">
        <v>0.637895086809803</v>
      </c>
      <c r="D1959" s="38">
        <v>0.72361405863369899</v>
      </c>
      <c r="E1959" s="38">
        <v>0.91728396838928095</v>
      </c>
    </row>
    <row r="1960" spans="1:5" x14ac:dyDescent="0.25">
      <c r="A1960" s="60">
        <v>24023.1827571428</v>
      </c>
      <c r="B1960" s="38">
        <v>0.75265723806069296</v>
      </c>
      <c r="C1960" s="38">
        <v>0.79860185362687897</v>
      </c>
      <c r="D1960" s="38">
        <v>0.72361041072457</v>
      </c>
      <c r="E1960" s="38">
        <v>0.91715534168459201</v>
      </c>
    </row>
    <row r="1961" spans="1:5" x14ac:dyDescent="0.25">
      <c r="A1961" s="60">
        <v>24025.2934272481</v>
      </c>
      <c r="B1961" s="38">
        <v>0.75270404735556196</v>
      </c>
      <c r="C1961" s="38">
        <v>0.57418046019461799</v>
      </c>
      <c r="D1961" s="38">
        <v>0.72360791147141101</v>
      </c>
      <c r="E1961" s="38">
        <v>0.91706318894458205</v>
      </c>
    </row>
    <row r="1962" spans="1:5" x14ac:dyDescent="0.25">
      <c r="A1962" s="60">
        <v>24025.359131941801</v>
      </c>
      <c r="B1962" s="38">
        <v>0.75270550446796503</v>
      </c>
      <c r="C1962" s="38">
        <v>0.90459145999259905</v>
      </c>
      <c r="D1962" s="38">
        <v>0.72360783522084304</v>
      </c>
      <c r="E1962" s="38">
        <v>0.91706032096642098</v>
      </c>
    </row>
    <row r="1963" spans="1:5" x14ac:dyDescent="0.25">
      <c r="A1963" s="60">
        <v>24030.0640404693</v>
      </c>
      <c r="B1963" s="38">
        <v>0.75280983580491101</v>
      </c>
      <c r="C1963" s="38">
        <v>0.90836952517512304</v>
      </c>
      <c r="D1963" s="38">
        <v>0.72360261838586304</v>
      </c>
      <c r="E1963" s="38">
        <v>0.91685506645746795</v>
      </c>
    </row>
    <row r="1964" spans="1:5" x14ac:dyDescent="0.25">
      <c r="A1964" s="60">
        <v>24031.241984483</v>
      </c>
      <c r="B1964" s="38">
        <v>0.75283595425705596</v>
      </c>
      <c r="C1964" s="38">
        <v>0.71500558930286395</v>
      </c>
      <c r="D1964" s="38">
        <v>0.72360138732489299</v>
      </c>
      <c r="E1964" s="38">
        <v>0.91680371266976701</v>
      </c>
    </row>
    <row r="1965" spans="1:5" x14ac:dyDescent="0.25">
      <c r="A1965" s="60">
        <v>24033.9711606171</v>
      </c>
      <c r="B1965" s="38">
        <v>0.75289646426847401</v>
      </c>
      <c r="C1965" s="38">
        <v>1.91899796639237</v>
      </c>
      <c r="D1965" s="38">
        <v>0.72359865047471805</v>
      </c>
      <c r="E1965" s="38">
        <v>0.91668478466872705</v>
      </c>
    </row>
    <row r="1966" spans="1:5" x14ac:dyDescent="0.25">
      <c r="A1966" s="60">
        <v>24036.0805483972</v>
      </c>
      <c r="B1966" s="38">
        <v>0.75294322900579302</v>
      </c>
      <c r="C1966" s="38">
        <v>0.85009183044468795</v>
      </c>
      <c r="D1966" s="38">
        <v>0.723596645541283</v>
      </c>
      <c r="E1966" s="38">
        <v>0.91659291610427296</v>
      </c>
    </row>
    <row r="1967" spans="1:5" x14ac:dyDescent="0.25">
      <c r="A1967" s="60">
        <v>24044.5462526173</v>
      </c>
      <c r="B1967" s="38">
        <v>0.75313088034246201</v>
      </c>
      <c r="C1967" s="38">
        <v>0.68018522154833505</v>
      </c>
      <c r="D1967" s="38">
        <v>0.72358956606566904</v>
      </c>
      <c r="E1967" s="38">
        <v>0.91622466535977298</v>
      </c>
    </row>
    <row r="1968" spans="1:5" x14ac:dyDescent="0.25">
      <c r="A1968" s="60">
        <v>24047.683760104501</v>
      </c>
      <c r="B1968" s="38">
        <v>0.75320041360497103</v>
      </c>
      <c r="C1968" s="38">
        <v>0.80009637587390403</v>
      </c>
      <c r="D1968" s="38">
        <v>0.72358733503054795</v>
      </c>
      <c r="E1968" s="38">
        <v>0.91608836953537498</v>
      </c>
    </row>
    <row r="1969" spans="1:5" x14ac:dyDescent="0.25">
      <c r="A1969" s="60">
        <v>24048.928526574</v>
      </c>
      <c r="B1969" s="38">
        <v>0.75322799810999996</v>
      </c>
      <c r="C1969" s="38">
        <v>1.8012118882594099</v>
      </c>
      <c r="D1969" s="38">
        <v>0.723586508667311</v>
      </c>
      <c r="E1969" s="38">
        <v>0.91603432333433898</v>
      </c>
    </row>
    <row r="1970" spans="1:5" x14ac:dyDescent="0.25">
      <c r="A1970" s="60">
        <v>24056.819360970301</v>
      </c>
      <c r="B1970" s="38">
        <v>0.753402836402702</v>
      </c>
      <c r="C1970" s="38">
        <v>0.873532086827011</v>
      </c>
      <c r="D1970" s="38">
        <v>0.72358204594227704</v>
      </c>
      <c r="E1970" s="38">
        <v>0.91569207618668702</v>
      </c>
    </row>
    <row r="1971" spans="1:5" x14ac:dyDescent="0.25">
      <c r="A1971" s="60">
        <v>24064.6980291072</v>
      </c>
      <c r="B1971" s="38">
        <v>0.75357736088448601</v>
      </c>
      <c r="C1971" s="38">
        <v>2.32775478596345</v>
      </c>
      <c r="D1971" s="38">
        <v>0.72357892493988596</v>
      </c>
      <c r="E1971" s="38">
        <v>0.91535098305850904</v>
      </c>
    </row>
    <row r="1972" spans="1:5" x14ac:dyDescent="0.25">
      <c r="A1972" s="60">
        <v>24066.8958122482</v>
      </c>
      <c r="B1972" s="38">
        <v>0.75362603722839305</v>
      </c>
      <c r="C1972" s="38">
        <v>0.957819014683436</v>
      </c>
      <c r="D1972" s="38">
        <v>0.72357829184475897</v>
      </c>
      <c r="E1972" s="38">
        <v>0.91525594566498802</v>
      </c>
    </row>
    <row r="1973" spans="1:5" x14ac:dyDescent="0.25">
      <c r="A1973" s="60">
        <v>24071.324148111598</v>
      </c>
      <c r="B1973" s="38">
        <v>0.75372410522356603</v>
      </c>
      <c r="C1973" s="38">
        <v>1.3237213029322601</v>
      </c>
      <c r="D1973" s="38">
        <v>0.72357733048242401</v>
      </c>
      <c r="E1973" s="38">
        <v>0.915064602085222</v>
      </c>
    </row>
    <row r="1974" spans="1:5" x14ac:dyDescent="0.25">
      <c r="A1974" s="60">
        <v>24072.126400477398</v>
      </c>
      <c r="B1974" s="38">
        <v>0.75374187005648696</v>
      </c>
      <c r="C1974" s="38">
        <v>0.69462060711651397</v>
      </c>
      <c r="D1974" s="38">
        <v>0.72357720122945002</v>
      </c>
      <c r="E1974" s="38">
        <v>0.91502995884275595</v>
      </c>
    </row>
    <row r="1975" spans="1:5" x14ac:dyDescent="0.25">
      <c r="A1975" s="60">
        <v>24089.050023739499</v>
      </c>
      <c r="B1975" s="38">
        <v>0.75411651437499405</v>
      </c>
      <c r="C1975" s="38">
        <v>0.96400720144533802</v>
      </c>
      <c r="D1975" s="38">
        <v>0.72357767837140297</v>
      </c>
      <c r="E1975" s="38">
        <v>0.91430067344329702</v>
      </c>
    </row>
    <row r="1976" spans="1:5" x14ac:dyDescent="0.25">
      <c r="A1976" s="60">
        <v>24094.924380973898</v>
      </c>
      <c r="B1976" s="38">
        <v>0.754246509170031</v>
      </c>
      <c r="C1976" s="38">
        <v>1.04722769758379</v>
      </c>
      <c r="D1976" s="38">
        <v>0.72357927098243802</v>
      </c>
      <c r="E1976" s="38">
        <v>0.91404821024003402</v>
      </c>
    </row>
    <row r="1977" spans="1:5" x14ac:dyDescent="0.25">
      <c r="A1977" s="60">
        <v>24095.042326090199</v>
      </c>
      <c r="B1977" s="38">
        <v>0.75424911894700197</v>
      </c>
      <c r="C1977" s="38">
        <v>0.95856932790401295</v>
      </c>
      <c r="D1977" s="38">
        <v>0.72357931047281998</v>
      </c>
      <c r="E1977" s="38">
        <v>0.91404314488230598</v>
      </c>
    </row>
    <row r="1978" spans="1:5" x14ac:dyDescent="0.25">
      <c r="A1978" s="60">
        <v>24102.2834321642</v>
      </c>
      <c r="B1978" s="38">
        <v>0.75440932410392303</v>
      </c>
      <c r="C1978" s="38">
        <v>0.91578894528521204</v>
      </c>
      <c r="D1978" s="38">
        <v>0.72358230074249597</v>
      </c>
      <c r="E1978" s="38">
        <v>0.91373243382349201</v>
      </c>
    </row>
    <row r="1979" spans="1:5" x14ac:dyDescent="0.25">
      <c r="A1979" s="60">
        <v>24103.508030310299</v>
      </c>
      <c r="B1979" s="38">
        <v>0.75443641388481097</v>
      </c>
      <c r="C1979" s="38">
        <v>0.78608171422718298</v>
      </c>
      <c r="D1979" s="38">
        <v>0.72358291643415795</v>
      </c>
      <c r="E1979" s="38">
        <v>0.91367993984492102</v>
      </c>
    </row>
    <row r="1980" spans="1:5" x14ac:dyDescent="0.25">
      <c r="A1980" s="60">
        <v>24105.351413142602</v>
      </c>
      <c r="B1980" s="38">
        <v>0.75447718999420998</v>
      </c>
      <c r="C1980" s="38">
        <v>1.0762977774723299</v>
      </c>
      <c r="D1980" s="38">
        <v>0.72358390317104104</v>
      </c>
      <c r="E1980" s="38">
        <v>0.913600949639917</v>
      </c>
    </row>
    <row r="1981" spans="1:5" x14ac:dyDescent="0.25">
      <c r="A1981" s="60">
        <v>24113.0139982316</v>
      </c>
      <c r="B1981" s="38">
        <v>0.75464666217969401</v>
      </c>
      <c r="C1981" s="38">
        <v>0.71529294595953397</v>
      </c>
      <c r="D1981" s="38">
        <v>0.72358877602416105</v>
      </c>
      <c r="E1981" s="38">
        <v>0.91327297356945603</v>
      </c>
    </row>
    <row r="1982" spans="1:5" x14ac:dyDescent="0.25">
      <c r="A1982" s="60">
        <v>24115.311965899698</v>
      </c>
      <c r="B1982" s="38">
        <v>0.75469747772976103</v>
      </c>
      <c r="C1982" s="38">
        <v>2.6259918305279899</v>
      </c>
      <c r="D1982" s="38">
        <v>0.72359047941913501</v>
      </c>
      <c r="E1982" s="38">
        <v>0.91317473196685095</v>
      </c>
    </row>
    <row r="1983" spans="1:5" x14ac:dyDescent="0.25">
      <c r="A1983" s="60">
        <v>24115.4984530449</v>
      </c>
      <c r="B1983" s="38">
        <v>0.75470160140109699</v>
      </c>
      <c r="C1983" s="38">
        <v>1.0074563540488399</v>
      </c>
      <c r="D1983" s="38">
        <v>0.72359062254964002</v>
      </c>
      <c r="E1983" s="38">
        <v>0.91316676172119604</v>
      </c>
    </row>
    <row r="1984" spans="1:5" x14ac:dyDescent="0.25">
      <c r="A1984" s="60">
        <v>24117.9476493371</v>
      </c>
      <c r="B1984" s="38">
        <v>0.75475575659136795</v>
      </c>
      <c r="C1984" s="38">
        <v>1.0971460399081401</v>
      </c>
      <c r="D1984" s="38">
        <v>0.72359257049365799</v>
      </c>
      <c r="E1984" s="38">
        <v>0.91306211882267596</v>
      </c>
    </row>
    <row r="1985" spans="1:5" x14ac:dyDescent="0.25">
      <c r="A1985" s="60">
        <v>24123.942860704501</v>
      </c>
      <c r="B1985" s="38">
        <v>0.75488830093511405</v>
      </c>
      <c r="C1985" s="38">
        <v>0.92727924186997202</v>
      </c>
      <c r="D1985" s="38">
        <v>0.72359787285742205</v>
      </c>
      <c r="E1985" s="38">
        <v>0.91280622938869405</v>
      </c>
    </row>
    <row r="1986" spans="1:5" x14ac:dyDescent="0.25">
      <c r="A1986" s="60">
        <v>24132.3659718034</v>
      </c>
      <c r="B1986" s="38">
        <v>0.75507447835402997</v>
      </c>
      <c r="C1986" s="38">
        <v>0.715000481502992</v>
      </c>
      <c r="D1986" s="38">
        <v>0.72360660175112002</v>
      </c>
      <c r="E1986" s="38">
        <v>0.91244733213445495</v>
      </c>
    </row>
    <row r="1987" spans="1:5" x14ac:dyDescent="0.25">
      <c r="A1987" s="60">
        <v>24139.7142512838</v>
      </c>
      <c r="B1987" s="38">
        <v>0.75523685670958196</v>
      </c>
      <c r="C1987" s="38">
        <v>1.1616145136260001</v>
      </c>
      <c r="D1987" s="38">
        <v>0.72361543489389402</v>
      </c>
      <c r="E1987" s="38">
        <v>0.91213482498498599</v>
      </c>
    </row>
    <row r="1988" spans="1:5" x14ac:dyDescent="0.25">
      <c r="A1988" s="60">
        <v>24144.304892513901</v>
      </c>
      <c r="B1988" s="38">
        <v>0.75533827841490597</v>
      </c>
      <c r="C1988" s="38">
        <v>0.86179108379793601</v>
      </c>
      <c r="D1988" s="38">
        <v>0.72362152806731195</v>
      </c>
      <c r="E1988" s="38">
        <v>0.91193987530616805</v>
      </c>
    </row>
    <row r="1989" spans="1:5" x14ac:dyDescent="0.25">
      <c r="A1989" s="60">
        <v>24144.377691098602</v>
      </c>
      <c r="B1989" s="38">
        <v>0.75533988664169505</v>
      </c>
      <c r="C1989" s="38">
        <v>0.83848871206655395</v>
      </c>
      <c r="D1989" s="38">
        <v>0.72362162825001397</v>
      </c>
      <c r="E1989" s="38">
        <v>0.91193678552662405</v>
      </c>
    </row>
    <row r="1990" spans="1:5" x14ac:dyDescent="0.25">
      <c r="A1990" s="60">
        <v>24146.963427770399</v>
      </c>
      <c r="B1990" s="38">
        <v>0.75539700684098099</v>
      </c>
      <c r="C1990" s="38">
        <v>0.97433728362192895</v>
      </c>
      <c r="D1990" s="38">
        <v>0.72362525861562499</v>
      </c>
      <c r="E1990" s="38">
        <v>0.91182707475369296</v>
      </c>
    </row>
    <row r="1991" spans="1:5" x14ac:dyDescent="0.25">
      <c r="A1991" s="60">
        <v>24150.554441712698</v>
      </c>
      <c r="B1991" s="38">
        <v>0.75547632607156101</v>
      </c>
      <c r="C1991" s="38">
        <v>0.60262092729852501</v>
      </c>
      <c r="D1991" s="38">
        <v>0.72363053246852804</v>
      </c>
      <c r="E1991" s="38">
        <v>0.91167482469232697</v>
      </c>
    </row>
    <row r="1992" spans="1:5" x14ac:dyDescent="0.25">
      <c r="A1992" s="60">
        <v>24150.9479096008</v>
      </c>
      <c r="B1992" s="38">
        <v>0.75548501652198496</v>
      </c>
      <c r="C1992" s="38">
        <v>0.60980064055016203</v>
      </c>
      <c r="D1992" s="38">
        <v>0.72363112671845398</v>
      </c>
      <c r="E1992" s="38">
        <v>0.91165815068178402</v>
      </c>
    </row>
    <row r="1993" spans="1:5" x14ac:dyDescent="0.25">
      <c r="A1993" s="60">
        <v>24152.461873986798</v>
      </c>
      <c r="B1993" s="38">
        <v>0.75551845411795104</v>
      </c>
      <c r="C1993" s="38">
        <v>1.12822187294577</v>
      </c>
      <c r="D1993" s="38">
        <v>0.72363344342040303</v>
      </c>
      <c r="E1993" s="38">
        <v>0.91159400816116098</v>
      </c>
    </row>
    <row r="1994" spans="1:5" x14ac:dyDescent="0.25">
      <c r="A1994" s="60">
        <v>24155.212740647501</v>
      </c>
      <c r="B1994" s="38">
        <v>0.75557920582636895</v>
      </c>
      <c r="C1994" s="38">
        <v>1.15660447735717</v>
      </c>
      <c r="D1994" s="38">
        <v>0.72363777540847896</v>
      </c>
      <c r="E1994" s="38">
        <v>0.911477521758156</v>
      </c>
    </row>
    <row r="1995" spans="1:5" x14ac:dyDescent="0.25">
      <c r="A1995" s="60">
        <v>24159.310472985999</v>
      </c>
      <c r="B1995" s="38">
        <v>0.75566969229599601</v>
      </c>
      <c r="C1995" s="38">
        <v>0.77619401054229697</v>
      </c>
      <c r="D1995" s="38">
        <v>0.72364452131048196</v>
      </c>
      <c r="E1995" s="38">
        <v>0.91130414612414301</v>
      </c>
    </row>
    <row r="1996" spans="1:5" x14ac:dyDescent="0.25">
      <c r="A1996" s="60">
        <v>24161.9965405289</v>
      </c>
      <c r="B1996" s="38">
        <v>0.75572899964547802</v>
      </c>
      <c r="C1996" s="38">
        <v>0.92804310296796799</v>
      </c>
      <c r="D1996" s="38">
        <v>0.72364913326064695</v>
      </c>
      <c r="E1996" s="38">
        <v>0.91119059195524699</v>
      </c>
    </row>
    <row r="1997" spans="1:5" x14ac:dyDescent="0.25">
      <c r="A1997" s="60">
        <v>24173.2569291523</v>
      </c>
      <c r="B1997" s="38">
        <v>0.75597756762569801</v>
      </c>
      <c r="C1997" s="38">
        <v>0.61855163091757404</v>
      </c>
      <c r="D1997" s="38">
        <v>0.72367010184147695</v>
      </c>
      <c r="E1997" s="38">
        <v>0.91071536498238703</v>
      </c>
    </row>
    <row r="1998" spans="1:5" x14ac:dyDescent="0.25">
      <c r="A1998" s="60">
        <v>24174.720661812102</v>
      </c>
      <c r="B1998" s="38">
        <v>0.75600987208079196</v>
      </c>
      <c r="C1998" s="38">
        <v>0.64297596403100099</v>
      </c>
      <c r="D1998" s="38">
        <v>0.72367302109999798</v>
      </c>
      <c r="E1998" s="38">
        <v>0.91065368645977995</v>
      </c>
    </row>
    <row r="1999" spans="1:5" x14ac:dyDescent="0.25">
      <c r="A1999" s="60">
        <v>24175.706125444602</v>
      </c>
      <c r="B1999" s="38">
        <v>0.75603162029972104</v>
      </c>
      <c r="C1999" s="38">
        <v>1.01922651755828</v>
      </c>
      <c r="D1999" s="38">
        <v>0.72367501155173697</v>
      </c>
      <c r="E1999" s="38">
        <v>0.91061217361072</v>
      </c>
    </row>
    <row r="2000" spans="1:5" x14ac:dyDescent="0.25">
      <c r="A2000" s="60">
        <v>24175.748718565701</v>
      </c>
      <c r="B2000" s="38">
        <v>0.75603256027230403</v>
      </c>
      <c r="C2000" s="38">
        <v>0.58602563540672803</v>
      </c>
      <c r="D2000" s="38">
        <v>0.723675098036201</v>
      </c>
      <c r="E2000" s="38">
        <v>0.91061037959309199</v>
      </c>
    </row>
    <row r="2001" spans="1:5" x14ac:dyDescent="0.25">
      <c r="A2001" s="60">
        <v>24176.740618325799</v>
      </c>
      <c r="B2001" s="38">
        <v>0.75605444978463199</v>
      </c>
      <c r="C2001" s="38">
        <v>0.26788157013941699</v>
      </c>
      <c r="D2001" s="38">
        <v>0.72367712271328399</v>
      </c>
      <c r="E2001" s="38">
        <v>0.91056860617893398</v>
      </c>
    </row>
    <row r="2002" spans="1:5" x14ac:dyDescent="0.25">
      <c r="A2002" s="60">
        <v>24181.943721963398</v>
      </c>
      <c r="B2002" s="38">
        <v>0.75616926153022601</v>
      </c>
      <c r="C2002" s="38">
        <v>-0.25837285889102102</v>
      </c>
      <c r="D2002" s="38">
        <v>0.72368807752546405</v>
      </c>
      <c r="E2002" s="38">
        <v>0.91034964622484305</v>
      </c>
    </row>
    <row r="2003" spans="1:5" x14ac:dyDescent="0.25">
      <c r="A2003" s="60">
        <v>24190.289310129701</v>
      </c>
      <c r="B2003" s="38">
        <v>0.75635337410707404</v>
      </c>
      <c r="C2003" s="38">
        <v>0.95993695647433896</v>
      </c>
      <c r="D2003" s="38">
        <v>0.72370681921473001</v>
      </c>
      <c r="E2003" s="38">
        <v>0.90999902681529099</v>
      </c>
    </row>
    <row r="2004" spans="1:5" x14ac:dyDescent="0.25">
      <c r="A2004" s="60">
        <v>24194.7447354338</v>
      </c>
      <c r="B2004" s="38">
        <v>0.75645164470128301</v>
      </c>
      <c r="C2004" s="38">
        <v>0.54668209666823797</v>
      </c>
      <c r="D2004" s="38">
        <v>0.72371741414414803</v>
      </c>
      <c r="E2004" s="38">
        <v>0.90981213815032802</v>
      </c>
    </row>
    <row r="2005" spans="1:5" x14ac:dyDescent="0.25">
      <c r="A2005" s="60">
        <v>24200.354976008799</v>
      </c>
      <c r="B2005" s="38">
        <v>0.75657536569140504</v>
      </c>
      <c r="C2005" s="38">
        <v>-3.38863455212589</v>
      </c>
      <c r="D2005" s="38">
        <v>0.72373133769091402</v>
      </c>
      <c r="E2005" s="38">
        <v>0.90957710177397899</v>
      </c>
    </row>
    <row r="2006" spans="1:5" x14ac:dyDescent="0.25">
      <c r="A2006" s="60">
        <v>24202.136167206001</v>
      </c>
      <c r="B2006" s="38">
        <v>0.75661464095842001</v>
      </c>
      <c r="C2006" s="38">
        <v>0.94818708756088099</v>
      </c>
      <c r="D2006" s="38">
        <v>0.72373589390647497</v>
      </c>
      <c r="E2006" s="38">
        <v>0.90950254849870205</v>
      </c>
    </row>
    <row r="2007" spans="1:5" x14ac:dyDescent="0.25">
      <c r="A2007" s="60">
        <v>24204.483998609499</v>
      </c>
      <c r="B2007" s="38">
        <v>0.75666640709091604</v>
      </c>
      <c r="C2007" s="38">
        <v>0.53819626004709697</v>
      </c>
      <c r="D2007" s="38">
        <v>0.723741999342843</v>
      </c>
      <c r="E2007" s="38">
        <v>0.909404328303276</v>
      </c>
    </row>
    <row r="2008" spans="1:5" x14ac:dyDescent="0.25">
      <c r="A2008" s="60">
        <v>24228.608802088602</v>
      </c>
      <c r="B2008" s="38">
        <v>0.75719808814267997</v>
      </c>
      <c r="C2008" s="38">
        <v>0.895021239314442</v>
      </c>
      <c r="D2008" s="38">
        <v>0.723811289484241</v>
      </c>
      <c r="E2008" s="38">
        <v>0.90839839982924298</v>
      </c>
    </row>
    <row r="2009" spans="1:5" x14ac:dyDescent="0.25">
      <c r="A2009" s="60">
        <v>24230.104919601901</v>
      </c>
      <c r="B2009" s="38">
        <v>0.75723104664269703</v>
      </c>
      <c r="C2009" s="38">
        <v>0.63609238672655</v>
      </c>
      <c r="D2009" s="38">
        <v>0.72381597886589699</v>
      </c>
      <c r="E2009" s="38">
        <v>0.90833621599875103</v>
      </c>
    </row>
    <row r="2010" spans="1:5" x14ac:dyDescent="0.25">
      <c r="A2010" s="60">
        <v>24231.015405259801</v>
      </c>
      <c r="B2010" s="38">
        <v>0.75725110324517797</v>
      </c>
      <c r="C2010" s="38">
        <v>0.80416031816685796</v>
      </c>
      <c r="D2010" s="38">
        <v>0.72381885502745602</v>
      </c>
      <c r="E2010" s="38">
        <v>0.90829838448578704</v>
      </c>
    </row>
    <row r="2011" spans="1:5" x14ac:dyDescent="0.25">
      <c r="A2011" s="60">
        <v>24231.015405259801</v>
      </c>
      <c r="B2011" s="38">
        <v>0.75725110324517797</v>
      </c>
      <c r="C2011" s="38">
        <v>0.92018746233406601</v>
      </c>
      <c r="D2011" s="38">
        <v>0.72381885502745602</v>
      </c>
      <c r="E2011" s="38">
        <v>0.90829838448578704</v>
      </c>
    </row>
    <row r="2012" spans="1:5" x14ac:dyDescent="0.25">
      <c r="A2012" s="60">
        <v>24231.0579983809</v>
      </c>
      <c r="B2012" s="38">
        <v>0.75725204149135095</v>
      </c>
      <c r="C2012" s="38">
        <v>0.95898524345210401</v>
      </c>
      <c r="D2012" s="38">
        <v>0.72381898999043903</v>
      </c>
      <c r="E2012" s="38">
        <v>0.908296614914337</v>
      </c>
    </row>
    <row r="2013" spans="1:5" x14ac:dyDescent="0.25">
      <c r="A2013" s="60">
        <v>24234.3583938765</v>
      </c>
      <c r="B2013" s="38">
        <v>0.75732473891800201</v>
      </c>
      <c r="C2013" s="38">
        <v>0.69535524933128601</v>
      </c>
      <c r="D2013" s="38">
        <v>0.723829560349459</v>
      </c>
      <c r="E2013" s="38">
        <v>0.90815955443070595</v>
      </c>
    </row>
    <row r="2014" spans="1:5" x14ac:dyDescent="0.25">
      <c r="A2014" s="60">
        <v>24247.861627457802</v>
      </c>
      <c r="B2014" s="38">
        <v>0.75762208937808095</v>
      </c>
      <c r="C2014" s="38">
        <v>0.92671992165140904</v>
      </c>
      <c r="D2014" s="38">
        <v>0.72387511836186702</v>
      </c>
      <c r="E2014" s="38">
        <v>0.90759997048841501</v>
      </c>
    </row>
    <row r="2015" spans="1:5" x14ac:dyDescent="0.25">
      <c r="A2015" s="60">
        <v>24252.466862919198</v>
      </c>
      <c r="B2015" s="38">
        <v>0.75772346901895904</v>
      </c>
      <c r="C2015" s="38">
        <v>0.54580516099356202</v>
      </c>
      <c r="D2015" s="38">
        <v>0.72389150309638595</v>
      </c>
      <c r="E2015" s="38">
        <v>0.90740956230934</v>
      </c>
    </row>
    <row r="2016" spans="1:5" x14ac:dyDescent="0.25">
      <c r="A2016" s="60">
        <v>24263.4957676747</v>
      </c>
      <c r="B2016" s="38">
        <v>0.75796619549520905</v>
      </c>
      <c r="C2016" s="38">
        <v>0.36375227581932901</v>
      </c>
      <c r="D2016" s="38">
        <v>0.72393248902325802</v>
      </c>
      <c r="E2016" s="38">
        <v>0.90695446446090799</v>
      </c>
    </row>
    <row r="2017" spans="1:5" x14ac:dyDescent="0.25">
      <c r="A2017" s="60">
        <v>24270.3848695874</v>
      </c>
      <c r="B2017" s="38">
        <v>0.75811776657085905</v>
      </c>
      <c r="C2017" s="38">
        <v>0.90547131517948498</v>
      </c>
      <c r="D2017" s="38">
        <v>0.72395933809893098</v>
      </c>
      <c r="E2017" s="38">
        <v>0.90667083960996098</v>
      </c>
    </row>
    <row r="2018" spans="1:5" x14ac:dyDescent="0.25">
      <c r="A2018" s="60">
        <v>24274.589821066998</v>
      </c>
      <c r="B2018" s="38">
        <v>0.75821026480527198</v>
      </c>
      <c r="C2018" s="38">
        <v>0.77096824696449895</v>
      </c>
      <c r="D2018" s="38">
        <v>0.723976196590705</v>
      </c>
      <c r="E2018" s="38">
        <v>0.906497966580457</v>
      </c>
    </row>
    <row r="2019" spans="1:5" x14ac:dyDescent="0.25">
      <c r="A2019" s="60">
        <v>24287.570579781601</v>
      </c>
      <c r="B2019" s="38">
        <v>0.758495725564442</v>
      </c>
      <c r="C2019" s="38">
        <v>0.94657323375331204</v>
      </c>
      <c r="D2019" s="38">
        <v>0.72403048310500395</v>
      </c>
      <c r="E2019" s="38">
        <v>0.90596547861020704</v>
      </c>
    </row>
    <row r="2020" spans="1:5" x14ac:dyDescent="0.25">
      <c r="A2020" s="60">
        <v>24288.7738813672</v>
      </c>
      <c r="B2020" s="38">
        <v>0.75852218110206104</v>
      </c>
      <c r="C2020" s="38">
        <v>0.36573574426268501</v>
      </c>
      <c r="D2020" s="38">
        <v>0.72403568676715302</v>
      </c>
      <c r="E2020" s="38">
        <v>0.90591620751313096</v>
      </c>
    </row>
    <row r="2021" spans="1:5" x14ac:dyDescent="0.25">
      <c r="A2021" s="60">
        <v>24289.434540322301</v>
      </c>
      <c r="B2021" s="38">
        <v>0.75853670575340004</v>
      </c>
      <c r="C2021" s="38">
        <v>0.892009461034315</v>
      </c>
      <c r="D2021" s="38">
        <v>0.724038556123346</v>
      </c>
      <c r="E2021" s="38">
        <v>0.90588916227635896</v>
      </c>
    </row>
    <row r="2022" spans="1:5" x14ac:dyDescent="0.25">
      <c r="A2022" s="60">
        <v>24295.9176981499</v>
      </c>
      <c r="B2022" s="38">
        <v>0.75867922135070098</v>
      </c>
      <c r="C2022" s="38">
        <v>0.81442627316159499</v>
      </c>
      <c r="D2022" s="38">
        <v>0.72406717749830596</v>
      </c>
      <c r="E2022" s="38">
        <v>0.90562400720268399</v>
      </c>
    </row>
    <row r="2023" spans="1:5" x14ac:dyDescent="0.25">
      <c r="A2023" s="60">
        <v>24301.797634784001</v>
      </c>
      <c r="B2023" s="38">
        <v>0.758808449567694</v>
      </c>
      <c r="C2023" s="38">
        <v>0.94108338665304103</v>
      </c>
      <c r="D2023" s="38">
        <v>0.72409386296193701</v>
      </c>
      <c r="E2023" s="38">
        <v>0.90538390723085305</v>
      </c>
    </row>
    <row r="2024" spans="1:5" x14ac:dyDescent="0.25">
      <c r="A2024" s="60">
        <v>24303.2135003941</v>
      </c>
      <c r="B2024" s="38">
        <v>0.758839563358359</v>
      </c>
      <c r="C2024" s="38">
        <v>0.84185965091210202</v>
      </c>
      <c r="D2024" s="38">
        <v>0.72410039189713904</v>
      </c>
      <c r="E2024" s="38">
        <v>0.90532614670516198</v>
      </c>
    </row>
    <row r="2025" spans="1:5" x14ac:dyDescent="0.25">
      <c r="A2025" s="60">
        <v>24313.7077140486</v>
      </c>
      <c r="B2025" s="38">
        <v>0.75907012806647201</v>
      </c>
      <c r="C2025" s="38">
        <v>0.436292463436661</v>
      </c>
      <c r="D2025" s="38">
        <v>0.72415002966430297</v>
      </c>
      <c r="E2025" s="38">
        <v>0.90489869454033001</v>
      </c>
    </row>
    <row r="2026" spans="1:5" x14ac:dyDescent="0.25">
      <c r="A2026" s="60">
        <v>24319.572567934101</v>
      </c>
      <c r="B2026" s="38">
        <v>0.75919894683476796</v>
      </c>
      <c r="C2026" s="38">
        <v>0.59485242796870597</v>
      </c>
      <c r="D2026" s="38">
        <v>0.72417872530891503</v>
      </c>
      <c r="E2026" s="38">
        <v>0.90466031456934404</v>
      </c>
    </row>
    <row r="2027" spans="1:5" x14ac:dyDescent="0.25">
      <c r="A2027" s="60">
        <v>24322.466325763198</v>
      </c>
      <c r="B2027" s="38">
        <v>0.75926249737721996</v>
      </c>
      <c r="C2027" s="38">
        <v>0.91426124126114905</v>
      </c>
      <c r="D2027" s="38">
        <v>0.72419313565684296</v>
      </c>
      <c r="E2027" s="38">
        <v>0.90454283074853103</v>
      </c>
    </row>
    <row r="2028" spans="1:5" x14ac:dyDescent="0.25">
      <c r="A2028" s="60">
        <v>24328.282321492799</v>
      </c>
      <c r="B2028" s="38">
        <v>0.75939020493032405</v>
      </c>
      <c r="C2028" s="38">
        <v>0.54238254244112205</v>
      </c>
      <c r="D2028" s="38">
        <v>0.72422260052265197</v>
      </c>
      <c r="E2028" s="38">
        <v>0.904306975783983</v>
      </c>
    </row>
    <row r="2029" spans="1:5" x14ac:dyDescent="0.25">
      <c r="A2029" s="60">
        <v>24331.099590728001</v>
      </c>
      <c r="B2029" s="38">
        <v>0.759452057364428</v>
      </c>
      <c r="C2029" s="38">
        <v>0.88617799471471004</v>
      </c>
      <c r="D2029" s="38">
        <v>0.72423711421727199</v>
      </c>
      <c r="E2029" s="38">
        <v>0.90419285682738804</v>
      </c>
    </row>
    <row r="2030" spans="1:5" x14ac:dyDescent="0.25">
      <c r="A2030" s="60">
        <v>24338.215729178399</v>
      </c>
      <c r="B2030" s="38">
        <v>0.75960826384126801</v>
      </c>
      <c r="C2030" s="38">
        <v>0.71353439531012297</v>
      </c>
      <c r="D2030" s="38">
        <v>0.72427447334960005</v>
      </c>
      <c r="E2030" s="38">
        <v>0.903904979770487</v>
      </c>
    </row>
    <row r="2031" spans="1:5" x14ac:dyDescent="0.25">
      <c r="A2031" s="60">
        <v>24347.358717184801</v>
      </c>
      <c r="B2031" s="38">
        <v>0.75980890583721505</v>
      </c>
      <c r="C2031" s="38">
        <v>0.49958811649797302</v>
      </c>
      <c r="D2031" s="38">
        <v>0.72432394035127401</v>
      </c>
      <c r="E2031" s="38">
        <v>0.90353589987024197</v>
      </c>
    </row>
    <row r="2032" spans="1:5" x14ac:dyDescent="0.25">
      <c r="A2032" s="60">
        <v>24349.742188075401</v>
      </c>
      <c r="B2032" s="38">
        <v>0.75986120053661099</v>
      </c>
      <c r="C2032" s="38">
        <v>0.84190144372922004</v>
      </c>
      <c r="D2032" s="38">
        <v>0.72433710642273097</v>
      </c>
      <c r="E2032" s="38">
        <v>0.90343983147953899</v>
      </c>
    </row>
    <row r="2033" spans="1:5" x14ac:dyDescent="0.25">
      <c r="A2033" s="60">
        <v>24353.752166988099</v>
      </c>
      <c r="B2033" s="38">
        <v>0.75994917208246204</v>
      </c>
      <c r="C2033" s="38">
        <v>0.847117107421402</v>
      </c>
      <c r="D2033" s="38">
        <v>0.72435950928164194</v>
      </c>
      <c r="E2033" s="38">
        <v>0.90327834171725596</v>
      </c>
    </row>
    <row r="2034" spans="1:5" x14ac:dyDescent="0.25">
      <c r="A2034" s="60">
        <v>24356.345507883401</v>
      </c>
      <c r="B2034" s="38">
        <v>0.76000605874579097</v>
      </c>
      <c r="C2034" s="38">
        <v>1.0440292201396</v>
      </c>
      <c r="D2034" s="38">
        <v>0.72437416593649795</v>
      </c>
      <c r="E2034" s="38">
        <v>0.90317399419420696</v>
      </c>
    </row>
    <row r="2035" spans="1:5" x14ac:dyDescent="0.25">
      <c r="A2035" s="60">
        <v>24358.6684676798</v>
      </c>
      <c r="B2035" s="38">
        <v>0.76005701011160098</v>
      </c>
      <c r="C2035" s="38">
        <v>0.75393068862830104</v>
      </c>
      <c r="D2035" s="38">
        <v>0.72438740658322298</v>
      </c>
      <c r="E2035" s="38">
        <v>0.90308058692819904</v>
      </c>
    </row>
    <row r="2036" spans="1:5" x14ac:dyDescent="0.25">
      <c r="A2036" s="60">
        <v>24360.079807291801</v>
      </c>
      <c r="B2036" s="38">
        <v>0.76008796418203195</v>
      </c>
      <c r="C2036" s="38">
        <v>0.46888790660313301</v>
      </c>
      <c r="D2036" s="38">
        <v>0.72439550277711795</v>
      </c>
      <c r="E2036" s="38">
        <v>0.90302386448914496</v>
      </c>
    </row>
    <row r="2037" spans="1:5" x14ac:dyDescent="0.25">
      <c r="A2037" s="60">
        <v>24371.801690771601</v>
      </c>
      <c r="B2037" s="38">
        <v>0.76034499511929698</v>
      </c>
      <c r="C2037" s="38">
        <v>0.81785574166566299</v>
      </c>
      <c r="D2037" s="38">
        <v>0.72446425324619501</v>
      </c>
      <c r="E2037" s="38">
        <v>0.90255357970475902</v>
      </c>
    </row>
    <row r="2038" spans="1:5" x14ac:dyDescent="0.25">
      <c r="A2038" s="60">
        <v>24373.964619477501</v>
      </c>
      <c r="B2038" s="38">
        <v>0.76039241126230295</v>
      </c>
      <c r="C2038" s="38">
        <v>0.52065530407392502</v>
      </c>
      <c r="D2038" s="38">
        <v>0.72447723273445197</v>
      </c>
      <c r="E2038" s="38">
        <v>0.90246696329266995</v>
      </c>
    </row>
    <row r="2039" spans="1:5" x14ac:dyDescent="0.25">
      <c r="A2039" s="60">
        <v>24374.2562782159</v>
      </c>
      <c r="B2039" s="38">
        <v>0.76039880479089506</v>
      </c>
      <c r="C2039" s="38">
        <v>0.89012084373874001</v>
      </c>
      <c r="D2039" s="38">
        <v>0.72447898993390103</v>
      </c>
      <c r="E2039" s="38">
        <v>0.90245528739468495</v>
      </c>
    </row>
    <row r="2040" spans="1:5" x14ac:dyDescent="0.25">
      <c r="A2040" s="60">
        <v>24375.4115955284</v>
      </c>
      <c r="B2040" s="38">
        <v>0.760424130175541</v>
      </c>
      <c r="C2040" s="38">
        <v>0.90110895198105601</v>
      </c>
      <c r="D2040" s="38">
        <v>0.72448596685773503</v>
      </c>
      <c r="E2040" s="38">
        <v>0.90240904583926695</v>
      </c>
    </row>
    <row r="2041" spans="1:5" x14ac:dyDescent="0.25">
      <c r="A2041" s="60">
        <v>24375.736711940899</v>
      </c>
      <c r="B2041" s="38">
        <v>0.76043125677844903</v>
      </c>
      <c r="C2041" s="38"/>
      <c r="D2041" s="38">
        <v>0.72448793492113694</v>
      </c>
      <c r="E2041" s="38">
        <v>0.90239603564041004</v>
      </c>
    </row>
    <row r="2042" spans="1:5" x14ac:dyDescent="0.25">
      <c r="A2042" s="60">
        <v>24376.636193674502</v>
      </c>
      <c r="B2042" s="38">
        <v>0.76045097314254295</v>
      </c>
      <c r="C2042" s="38">
        <v>1.0237717735282099</v>
      </c>
      <c r="D2042" s="38">
        <v>0.72449339059819595</v>
      </c>
      <c r="E2042" s="38">
        <v>0.90236004694187799</v>
      </c>
    </row>
    <row r="2043" spans="1:5" x14ac:dyDescent="0.25">
      <c r="A2043" s="60">
        <v>24376.636193674502</v>
      </c>
      <c r="B2043" s="38">
        <v>0.76045097314254295</v>
      </c>
      <c r="C2043" s="38">
        <v>0.93767808012854603</v>
      </c>
      <c r="D2043" s="38">
        <v>0.72449339059819595</v>
      </c>
      <c r="E2043" s="38">
        <v>0.90236004694187799</v>
      </c>
    </row>
    <row r="2044" spans="1:5" x14ac:dyDescent="0.25">
      <c r="A2044" s="60">
        <v>24379.154670800399</v>
      </c>
      <c r="B2044" s="38">
        <v>0.76050617413017996</v>
      </c>
      <c r="C2044" s="38">
        <v>1.0455513697003</v>
      </c>
      <c r="D2044" s="38">
        <v>0.72450874998853898</v>
      </c>
      <c r="E2044" s="38">
        <v>0.90225932760231897</v>
      </c>
    </row>
    <row r="2045" spans="1:5" x14ac:dyDescent="0.25">
      <c r="A2045" s="60">
        <v>24381.683913179499</v>
      </c>
      <c r="B2045" s="38">
        <v>0.76056160623877</v>
      </c>
      <c r="C2045" s="38">
        <v>0.78805059121784804</v>
      </c>
      <c r="D2045" s="38">
        <v>0.72452429943324903</v>
      </c>
      <c r="E2045" s="38">
        <v>0.90215824618682405</v>
      </c>
    </row>
    <row r="2046" spans="1:5" x14ac:dyDescent="0.25">
      <c r="A2046" s="60">
        <v>24384.537731979199</v>
      </c>
      <c r="B2046" s="38">
        <v>0.760624146100217</v>
      </c>
      <c r="C2046" s="38">
        <v>-1.3024491188789999</v>
      </c>
      <c r="D2046" s="38">
        <v>0.72454199389479002</v>
      </c>
      <c r="E2046" s="38">
        <v>0.90204427542163101</v>
      </c>
    </row>
    <row r="2047" spans="1:5" x14ac:dyDescent="0.25">
      <c r="A2047" s="60">
        <v>24386.219903150399</v>
      </c>
      <c r="B2047" s="38">
        <v>0.76066100705847095</v>
      </c>
      <c r="C2047" s="38">
        <v>0.77016994069070099</v>
      </c>
      <c r="D2047" s="38">
        <v>0.72455249805030397</v>
      </c>
      <c r="E2047" s="38">
        <v>0.90197713676860303</v>
      </c>
    </row>
    <row r="2048" spans="1:5" x14ac:dyDescent="0.25">
      <c r="A2048" s="60">
        <v>24396.2386683568</v>
      </c>
      <c r="B2048" s="38">
        <v>0.76088050104077098</v>
      </c>
      <c r="C2048" s="38">
        <v>0.73489659229981596</v>
      </c>
      <c r="D2048" s="38">
        <v>0.72461619796112497</v>
      </c>
      <c r="E2048" s="38">
        <v>0.90157789768468199</v>
      </c>
    </row>
    <row r="2049" spans="1:5" x14ac:dyDescent="0.25">
      <c r="A2049" s="60">
        <v>24396.948385850501</v>
      </c>
      <c r="B2049" s="38">
        <v>0.76089604684343204</v>
      </c>
      <c r="C2049" s="38">
        <v>0.74953551481609104</v>
      </c>
      <c r="D2049" s="38">
        <v>0.72462078425000997</v>
      </c>
      <c r="E2049" s="38">
        <v>0.90154965691814004</v>
      </c>
    </row>
    <row r="2050" spans="1:5" x14ac:dyDescent="0.25">
      <c r="A2050" s="60">
        <v>24397.113617189701</v>
      </c>
      <c r="B2050" s="38">
        <v>0.76089966605082404</v>
      </c>
      <c r="C2050" s="38">
        <v>-0.30216085109827701</v>
      </c>
      <c r="D2050" s="38">
        <v>0.72462185339769303</v>
      </c>
      <c r="E2050" s="38">
        <v>0.90154308288126495</v>
      </c>
    </row>
    <row r="2051" spans="1:5" x14ac:dyDescent="0.25">
      <c r="A2051" s="60">
        <v>24398.667567845001</v>
      </c>
      <c r="B2051" s="38">
        <v>0.76093370258371795</v>
      </c>
      <c r="C2051" s="38">
        <v>0.73907170234903696</v>
      </c>
      <c r="D2051" s="38">
        <v>0.72463193428619199</v>
      </c>
      <c r="E2051" s="38">
        <v>0.90148127039700698</v>
      </c>
    </row>
    <row r="2052" spans="1:5" x14ac:dyDescent="0.25">
      <c r="A2052" s="60">
        <v>24399.326016459901</v>
      </c>
      <c r="B2052" s="38">
        <v>0.76094812417895397</v>
      </c>
      <c r="C2052" s="38">
        <v>0.71657900687975795</v>
      </c>
      <c r="D2052" s="38">
        <v>0.724636219924092</v>
      </c>
      <c r="E2052" s="38">
        <v>0.90145508668697505</v>
      </c>
    </row>
    <row r="2053" spans="1:5" x14ac:dyDescent="0.25">
      <c r="A2053" s="60">
        <v>24417.766126261002</v>
      </c>
      <c r="B2053" s="38">
        <v>0.76135187251305203</v>
      </c>
      <c r="C2053" s="38">
        <v>0.75697924848412401</v>
      </c>
      <c r="D2053" s="38">
        <v>0.72475964400713</v>
      </c>
      <c r="E2053" s="38">
        <v>0.90072369293633803</v>
      </c>
    </row>
    <row r="2054" spans="1:5" x14ac:dyDescent="0.25">
      <c r="A2054" s="60">
        <v>24418.730452608899</v>
      </c>
      <c r="B2054" s="38">
        <v>0.76137297941832105</v>
      </c>
      <c r="C2054" s="38">
        <v>0.81670620517673198</v>
      </c>
      <c r="D2054" s="38">
        <v>0.72476627890363499</v>
      </c>
      <c r="E2054" s="38">
        <v>0.90068554519606903</v>
      </c>
    </row>
    <row r="2055" spans="1:5" x14ac:dyDescent="0.25">
      <c r="A2055" s="60">
        <v>24423.326546931501</v>
      </c>
      <c r="B2055" s="38">
        <v>0.76147356769052499</v>
      </c>
      <c r="C2055" s="38">
        <v>0.66503036200575805</v>
      </c>
      <c r="D2055" s="38">
        <v>0.72479814739774395</v>
      </c>
      <c r="E2055" s="38">
        <v>0.900503865882194</v>
      </c>
    </row>
    <row r="2056" spans="1:5" x14ac:dyDescent="0.25">
      <c r="A2056" s="60">
        <v>24428.3781618541</v>
      </c>
      <c r="B2056" s="38">
        <v>0.761584106689561</v>
      </c>
      <c r="C2056" s="38">
        <v>0.94947642402414301</v>
      </c>
      <c r="D2056" s="38">
        <v>0.72483364257784699</v>
      </c>
      <c r="E2056" s="38">
        <v>0.90030444227801698</v>
      </c>
    </row>
    <row r="2057" spans="1:5" x14ac:dyDescent="0.25">
      <c r="A2057" s="60">
        <v>24436.843866074199</v>
      </c>
      <c r="B2057" s="38">
        <v>0.76176930873999404</v>
      </c>
      <c r="C2057" s="38">
        <v>1.07506793513923</v>
      </c>
      <c r="D2057" s="38">
        <v>0.72489422402640702</v>
      </c>
      <c r="E2057" s="38">
        <v>0.899970855430412</v>
      </c>
    </row>
    <row r="2058" spans="1:5" x14ac:dyDescent="0.25">
      <c r="A2058" s="60">
        <v>24442.678967452001</v>
      </c>
      <c r="B2058" s="38">
        <v>0.76189692981941204</v>
      </c>
      <c r="C2058" s="38">
        <v>0.90249886699145199</v>
      </c>
      <c r="D2058" s="38">
        <v>0.72493677900957698</v>
      </c>
      <c r="E2058" s="38">
        <v>0.89974137513727004</v>
      </c>
    </row>
    <row r="2059" spans="1:5" x14ac:dyDescent="0.25">
      <c r="A2059" s="60">
        <v>24455.751577527899</v>
      </c>
      <c r="B2059" s="38">
        <v>0.76218274962894195</v>
      </c>
      <c r="C2059" s="38">
        <v>1.07362883026738</v>
      </c>
      <c r="D2059" s="38">
        <v>0.72503447453465597</v>
      </c>
      <c r="E2059" s="38">
        <v>0.899228591889217</v>
      </c>
    </row>
    <row r="2060" spans="1:5" x14ac:dyDescent="0.25">
      <c r="A2060" s="60">
        <v>24461.467323573299</v>
      </c>
      <c r="B2060" s="38">
        <v>0.76230767757464402</v>
      </c>
      <c r="C2060" s="38">
        <v>0.84585103670480299</v>
      </c>
      <c r="D2060" s="38">
        <v>0.72507821171912901</v>
      </c>
      <c r="E2060" s="38">
        <v>0.89900496572184396</v>
      </c>
    </row>
    <row r="2061" spans="1:5" x14ac:dyDescent="0.25">
      <c r="A2061" s="60">
        <v>24475.392109933498</v>
      </c>
      <c r="B2061" s="38">
        <v>0.762611923673713</v>
      </c>
      <c r="C2061" s="38">
        <v>0.21205630912266599</v>
      </c>
      <c r="D2061" s="38">
        <v>0.72518735764367903</v>
      </c>
      <c r="E2061" s="38">
        <v>0.89846163828449699</v>
      </c>
    </row>
    <row r="2062" spans="1:5" x14ac:dyDescent="0.25">
      <c r="A2062" s="60">
        <v>24477.712185347798</v>
      </c>
      <c r="B2062" s="38">
        <v>0.76266260105268902</v>
      </c>
      <c r="C2062" s="38">
        <v>0.64406446990079602</v>
      </c>
      <c r="D2062" s="38">
        <v>0.72520589941538705</v>
      </c>
      <c r="E2062" s="38">
        <v>0.89837131511485502</v>
      </c>
    </row>
    <row r="2063" spans="1:5" x14ac:dyDescent="0.25">
      <c r="A2063" s="60">
        <v>24478.895531887501</v>
      </c>
      <c r="B2063" s="38">
        <v>0.76268844727760599</v>
      </c>
      <c r="C2063" s="38">
        <v>0.89621238769206402</v>
      </c>
      <c r="D2063" s="38">
        <v>0.72521539571647797</v>
      </c>
      <c r="E2063" s="38">
        <v>0.89832526845248395</v>
      </c>
    </row>
    <row r="2064" spans="1:5" x14ac:dyDescent="0.25">
      <c r="A2064" s="60">
        <v>24482.697672560898</v>
      </c>
      <c r="B2064" s="38">
        <v>0.76277148493708902</v>
      </c>
      <c r="C2064" s="38">
        <v>0.86360988670923799</v>
      </c>
      <c r="D2064" s="38">
        <v>0.72524608650580602</v>
      </c>
      <c r="E2064" s="38">
        <v>0.89817742090823804</v>
      </c>
    </row>
    <row r="2065" spans="1:5" x14ac:dyDescent="0.25">
      <c r="A2065" s="60">
        <v>24488.037545130399</v>
      </c>
      <c r="B2065" s="38">
        <v>0.762888087369051</v>
      </c>
      <c r="C2065" s="38">
        <v>0.69004942755965804</v>
      </c>
      <c r="D2065" s="38">
        <v>0.72528964974864996</v>
      </c>
      <c r="E2065" s="38">
        <v>0.89797004154065896</v>
      </c>
    </row>
    <row r="2066" spans="1:5" x14ac:dyDescent="0.25">
      <c r="A2066" s="60">
        <v>24494.1542122922</v>
      </c>
      <c r="B2066" s="38">
        <v>0.763021624945463</v>
      </c>
      <c r="C2066" s="38"/>
      <c r="D2066" s="38">
        <v>0.72534020925892795</v>
      </c>
      <c r="E2066" s="38">
        <v>0.89773287280156799</v>
      </c>
    </row>
    <row r="2067" spans="1:5" x14ac:dyDescent="0.25">
      <c r="A2067" s="60">
        <v>24500.718250017198</v>
      </c>
      <c r="B2067" s="38">
        <v>0.76316489720036196</v>
      </c>
      <c r="C2067" s="38">
        <v>0.97844148807237896</v>
      </c>
      <c r="D2067" s="38">
        <v>0.72539524799900701</v>
      </c>
      <c r="E2067" s="38">
        <v>0.897478807071456</v>
      </c>
    </row>
    <row r="2068" spans="1:5" x14ac:dyDescent="0.25">
      <c r="A2068" s="60">
        <v>24504.5940936681</v>
      </c>
      <c r="B2068" s="38">
        <v>0.763249478979527</v>
      </c>
      <c r="C2068" s="38">
        <v>0.79775611559889104</v>
      </c>
      <c r="D2068" s="38">
        <v>0.72542812565481396</v>
      </c>
      <c r="E2068" s="38">
        <v>0.89732900835208096</v>
      </c>
    </row>
    <row r="2069" spans="1:5" x14ac:dyDescent="0.25">
      <c r="A2069" s="60">
        <v>24506.5927649162</v>
      </c>
      <c r="B2069" s="38">
        <v>0.76329309104099397</v>
      </c>
      <c r="C2069" s="38">
        <v>0.93217274991366195</v>
      </c>
      <c r="D2069" s="38">
        <v>0.725445189663251</v>
      </c>
      <c r="E2069" s="38">
        <v>0.89725182450250895</v>
      </c>
    </row>
    <row r="2070" spans="1:5" x14ac:dyDescent="0.25">
      <c r="A2070" s="60">
        <v>24508.978071526799</v>
      </c>
      <c r="B2070" s="38">
        <v>0.76334513563490602</v>
      </c>
      <c r="C2070" s="38">
        <v>0.90182346784146705</v>
      </c>
      <c r="D2070" s="38">
        <v>0.72546565239578098</v>
      </c>
      <c r="E2070" s="38">
        <v>0.89715976623629101</v>
      </c>
    </row>
    <row r="2071" spans="1:5" x14ac:dyDescent="0.25">
      <c r="A2071" s="60">
        <v>24509.9816061202</v>
      </c>
      <c r="B2071" s="38">
        <v>0.76336703026402597</v>
      </c>
      <c r="C2071" s="38">
        <v>0.69738734889737097</v>
      </c>
      <c r="D2071" s="38">
        <v>0.72547429315002299</v>
      </c>
      <c r="E2071" s="38">
        <v>0.89712105430897304</v>
      </c>
    </row>
    <row r="2072" spans="1:5" x14ac:dyDescent="0.25">
      <c r="A2072" s="60">
        <v>24519.8077857969</v>
      </c>
      <c r="B2072" s="38">
        <v>0.76358137175412999</v>
      </c>
      <c r="C2072" s="38">
        <v>0.82777987413447096</v>
      </c>
      <c r="D2072" s="38">
        <v>0.72555989245458796</v>
      </c>
      <c r="E2072" s="38">
        <v>0.896742578983031</v>
      </c>
    </row>
    <row r="2073" spans="1:5" x14ac:dyDescent="0.25">
      <c r="A2073" s="60">
        <v>24530.065850468702</v>
      </c>
      <c r="B2073" s="38">
        <v>0.76380505399730003</v>
      </c>
      <c r="C2073" s="38">
        <v>0.437905613291378</v>
      </c>
      <c r="D2073" s="38">
        <v>0.72565117159566195</v>
      </c>
      <c r="E2073" s="38">
        <v>0.89634858290063002</v>
      </c>
    </row>
    <row r="2074" spans="1:5" x14ac:dyDescent="0.25">
      <c r="A2074" s="60">
        <v>24531.784827634801</v>
      </c>
      <c r="B2074" s="38">
        <v>0.76384252914248296</v>
      </c>
      <c r="C2074" s="38">
        <v>1.2577239520421299</v>
      </c>
      <c r="D2074" s="38">
        <v>0.72566665869373204</v>
      </c>
      <c r="E2074" s="38">
        <v>0.89628267108877202</v>
      </c>
    </row>
    <row r="2075" spans="1:5" x14ac:dyDescent="0.25">
      <c r="A2075" s="60">
        <v>24532.065387004201</v>
      </c>
      <c r="B2075" s="38">
        <v>0.76384864535372698</v>
      </c>
      <c r="C2075" s="38">
        <v>0.79599824298233202</v>
      </c>
      <c r="D2075" s="38">
        <v>0.72566919159052901</v>
      </c>
      <c r="E2075" s="38">
        <v>0.89627191646206295</v>
      </c>
    </row>
    <row r="2076" spans="1:5" x14ac:dyDescent="0.25">
      <c r="A2076" s="60">
        <v>24533.664176252601</v>
      </c>
      <c r="B2076" s="38">
        <v>0.76388349788550003</v>
      </c>
      <c r="C2076" s="38">
        <v>0.65555879320675603</v>
      </c>
      <c r="D2076" s="38">
        <v>0.72568365334705998</v>
      </c>
      <c r="E2076" s="38">
        <v>0.89621064665224903</v>
      </c>
    </row>
    <row r="2077" spans="1:5" x14ac:dyDescent="0.25">
      <c r="A2077" s="60">
        <v>24542.623756469398</v>
      </c>
      <c r="B2077" s="38">
        <v>0.76407877383567802</v>
      </c>
      <c r="C2077" s="38">
        <v>0.53078429917288195</v>
      </c>
      <c r="D2077" s="38">
        <v>0.72576557242719097</v>
      </c>
      <c r="E2077" s="38">
        <v>0.89586780405698496</v>
      </c>
    </row>
    <row r="2078" spans="1:5" x14ac:dyDescent="0.25">
      <c r="A2078" s="60">
        <v>24542.734405604398</v>
      </c>
      <c r="B2078" s="38">
        <v>0.76408118506550804</v>
      </c>
      <c r="C2078" s="38">
        <v>1.0497554168142</v>
      </c>
      <c r="D2078" s="38">
        <v>0.72576659339196503</v>
      </c>
      <c r="E2078" s="38">
        <v>0.89586357544925299</v>
      </c>
    </row>
    <row r="2079" spans="1:5" x14ac:dyDescent="0.25">
      <c r="A2079" s="60">
        <v>24549.911621996798</v>
      </c>
      <c r="B2079" s="38">
        <v>0.76423756819644495</v>
      </c>
      <c r="C2079" s="38">
        <v>0.682961189604403</v>
      </c>
      <c r="D2079" s="38">
        <v>0.72583330065816198</v>
      </c>
      <c r="E2079" s="38">
        <v>0.89558957163267205</v>
      </c>
    </row>
    <row r="2080" spans="1:5" x14ac:dyDescent="0.25">
      <c r="A2080" s="60">
        <v>24554.746124899601</v>
      </c>
      <c r="B2080" s="38">
        <v>0.76434288365389402</v>
      </c>
      <c r="C2080" s="38">
        <v>1.0771084171802501</v>
      </c>
      <c r="D2080" s="38">
        <v>0.72587876924523898</v>
      </c>
      <c r="E2080" s="38">
        <v>0.89540531993830796</v>
      </c>
    </row>
    <row r="2081" spans="1:5" x14ac:dyDescent="0.25">
      <c r="A2081" s="60">
        <v>24555.751902667402</v>
      </c>
      <c r="B2081" s="38">
        <v>0.76436479135396296</v>
      </c>
      <c r="C2081" s="38">
        <v>0.92687742011363605</v>
      </c>
      <c r="D2081" s="38">
        <v>0.72588828266372496</v>
      </c>
      <c r="E2081" s="38">
        <v>0.89536701975048005</v>
      </c>
    </row>
    <row r="2082" spans="1:5" x14ac:dyDescent="0.25">
      <c r="A2082" s="60">
        <v>24560.522397672001</v>
      </c>
      <c r="B2082" s="38">
        <v>0.76446869077507396</v>
      </c>
      <c r="C2082" s="38">
        <v>0.90373733437445503</v>
      </c>
      <c r="D2082" s="38">
        <v>0.72593365896978801</v>
      </c>
      <c r="E2082" s="38">
        <v>0.89518550784866902</v>
      </c>
    </row>
    <row r="2083" spans="1:5" x14ac:dyDescent="0.25">
      <c r="A2083" s="60">
        <v>24569.7270261626</v>
      </c>
      <c r="B2083" s="38">
        <v>0.76466911341625399</v>
      </c>
      <c r="C2083" s="38">
        <v>0.653038232622838</v>
      </c>
      <c r="D2083" s="38">
        <v>0.72602239262705803</v>
      </c>
      <c r="E2083" s="38">
        <v>0.89483597965695305</v>
      </c>
    </row>
    <row r="2084" spans="1:5" x14ac:dyDescent="0.25">
      <c r="A2084" s="60">
        <v>24569.978807887099</v>
      </c>
      <c r="B2084" s="38">
        <v>0.76467459480713795</v>
      </c>
      <c r="C2084" s="38">
        <v>-0.199368476531436</v>
      </c>
      <c r="D2084" s="38">
        <v>0.72602484164588299</v>
      </c>
      <c r="E2084" s="38">
        <v>0.89482643163951003</v>
      </c>
    </row>
    <row r="2085" spans="1:5" x14ac:dyDescent="0.25">
      <c r="A2085" s="60">
        <v>24571.528457416</v>
      </c>
      <c r="B2085" s="38">
        <v>0.76470833021464701</v>
      </c>
      <c r="C2085" s="38">
        <v>0.91535801383513204</v>
      </c>
      <c r="D2085" s="38">
        <v>0.72603994025032603</v>
      </c>
      <c r="E2085" s="38">
        <v>0.89476768127554895</v>
      </c>
    </row>
    <row r="2086" spans="1:5" x14ac:dyDescent="0.25">
      <c r="A2086" s="60">
        <v>24573.078516229201</v>
      </c>
      <c r="B2086" s="38">
        <v>0.76474207264696104</v>
      </c>
      <c r="C2086" s="38">
        <v>0.54394958345500599</v>
      </c>
      <c r="D2086" s="38">
        <v>0.72605508679277297</v>
      </c>
      <c r="E2086" s="38">
        <v>0.89470894146023205</v>
      </c>
    </row>
    <row r="2087" spans="1:5" x14ac:dyDescent="0.25">
      <c r="A2087" s="60">
        <v>24576.341663758201</v>
      </c>
      <c r="B2087" s="38">
        <v>0.764813100260754</v>
      </c>
      <c r="C2087" s="38">
        <v>0.86078352312570805</v>
      </c>
      <c r="D2087" s="38">
        <v>0.72608711650519897</v>
      </c>
      <c r="E2087" s="38">
        <v>0.894585368992459</v>
      </c>
    </row>
    <row r="2088" spans="1:5" x14ac:dyDescent="0.25">
      <c r="A2088" s="60">
        <v>24576.669172977501</v>
      </c>
      <c r="B2088" s="38">
        <v>0.76482022855987397</v>
      </c>
      <c r="C2088" s="38">
        <v>1.04316224162264</v>
      </c>
      <c r="D2088" s="38">
        <v>0.72609034194380895</v>
      </c>
      <c r="E2088" s="38">
        <v>0.89457297289340298</v>
      </c>
    </row>
    <row r="2089" spans="1:5" x14ac:dyDescent="0.25">
      <c r="A2089" s="60">
        <v>24581.690433723001</v>
      </c>
      <c r="B2089" s="38">
        <v>0.76492950668411697</v>
      </c>
      <c r="C2089" s="38">
        <v>0.40945674704941898</v>
      </c>
      <c r="D2089" s="38">
        <v>0.72614003839463404</v>
      </c>
      <c r="E2089" s="38">
        <v>0.89438306584947103</v>
      </c>
    </row>
    <row r="2090" spans="1:5" x14ac:dyDescent="0.25">
      <c r="A2090" s="60">
        <v>24585.382538263701</v>
      </c>
      <c r="B2090" s="38">
        <v>0.76500984562437802</v>
      </c>
      <c r="C2090" s="38">
        <v>1.0421591945311</v>
      </c>
      <c r="D2090" s="38">
        <v>0.72617687321742896</v>
      </c>
      <c r="E2090" s="38">
        <v>0.89424360290488702</v>
      </c>
    </row>
    <row r="2091" spans="1:5" x14ac:dyDescent="0.25">
      <c r="A2091" s="60">
        <v>24588.4172727351</v>
      </c>
      <c r="B2091" s="38">
        <v>0.76507587238595098</v>
      </c>
      <c r="C2091" s="38">
        <v>0.92296171205041899</v>
      </c>
      <c r="D2091" s="38">
        <v>0.72620733556217398</v>
      </c>
      <c r="E2091" s="38">
        <v>0.894129081829936</v>
      </c>
    </row>
    <row r="2092" spans="1:5" x14ac:dyDescent="0.25">
      <c r="A2092" s="60">
        <v>24596.517919358601</v>
      </c>
      <c r="B2092" s="38">
        <v>0.76525208276054502</v>
      </c>
      <c r="C2092" s="38">
        <v>0.843010059152838</v>
      </c>
      <c r="D2092" s="38">
        <v>0.72628946892128599</v>
      </c>
      <c r="E2092" s="38">
        <v>0.89382387950047004</v>
      </c>
    </row>
    <row r="2093" spans="1:5" x14ac:dyDescent="0.25">
      <c r="A2093" s="60">
        <v>24599.950306046299</v>
      </c>
      <c r="B2093" s="38">
        <v>0.76532673060332401</v>
      </c>
      <c r="C2093" s="38">
        <v>0.63899468055541597</v>
      </c>
      <c r="D2093" s="38">
        <v>0.72632462949819399</v>
      </c>
      <c r="E2093" s="38">
        <v>0.89369477495387095</v>
      </c>
    </row>
    <row r="2094" spans="1:5" x14ac:dyDescent="0.25">
      <c r="A2094" s="60">
        <v>24607.7883347139</v>
      </c>
      <c r="B2094" s="38">
        <v>0.76549715788277495</v>
      </c>
      <c r="C2094" s="38">
        <v>0.75462561644217296</v>
      </c>
      <c r="D2094" s="38">
        <v>0.72640572031605</v>
      </c>
      <c r="E2094" s="38">
        <v>0.89340043828920501</v>
      </c>
    </row>
    <row r="2095" spans="1:5" x14ac:dyDescent="0.25">
      <c r="A2095" s="60">
        <v>24609.810540182902</v>
      </c>
      <c r="B2095" s="38">
        <v>0.76554112012030595</v>
      </c>
      <c r="C2095" s="38">
        <v>0.83431100368291899</v>
      </c>
      <c r="D2095" s="38">
        <v>0.72642682195464003</v>
      </c>
      <c r="E2095" s="38">
        <v>0.89332460804847702</v>
      </c>
    </row>
    <row r="2096" spans="1:5" x14ac:dyDescent="0.25">
      <c r="A2096" s="60">
        <v>24615.013560136598</v>
      </c>
      <c r="B2096" s="38">
        <v>0.765654217609264</v>
      </c>
      <c r="C2096" s="38">
        <v>1.80209768812329</v>
      </c>
      <c r="D2096" s="38">
        <v>0.726481454560025</v>
      </c>
      <c r="E2096" s="38">
        <v>0.89312970556898896</v>
      </c>
    </row>
    <row r="2097" spans="1:5" x14ac:dyDescent="0.25">
      <c r="A2097" s="60">
        <v>24617.552069515401</v>
      </c>
      <c r="B2097" s="38">
        <v>0.76570938914681197</v>
      </c>
      <c r="C2097" s="38">
        <v>-0.72553867618122503</v>
      </c>
      <c r="D2097" s="38">
        <v>0.72650828651103005</v>
      </c>
      <c r="E2097" s="38">
        <v>0.89303472118661298</v>
      </c>
    </row>
    <row r="2098" spans="1:5" x14ac:dyDescent="0.25">
      <c r="A2098" s="60">
        <v>24617.900661983</v>
      </c>
      <c r="B2098" s="38">
        <v>0.76571696499900799</v>
      </c>
      <c r="C2098" s="38">
        <v>-1.34595389759864</v>
      </c>
      <c r="D2098" s="38">
        <v>0.72651198018526197</v>
      </c>
      <c r="E2098" s="38">
        <v>0.89302168324292597</v>
      </c>
    </row>
    <row r="2099" spans="1:5" x14ac:dyDescent="0.25">
      <c r="A2099" s="60">
        <v>24618.499812374401</v>
      </c>
      <c r="B2099" s="38">
        <v>0.76572998592434605</v>
      </c>
      <c r="C2099" s="38">
        <v>0.83073667415154395</v>
      </c>
      <c r="D2099" s="38">
        <v>0.72651833387532405</v>
      </c>
      <c r="E2099" s="38">
        <v>0.89299927710133298</v>
      </c>
    </row>
    <row r="2100" spans="1:5" x14ac:dyDescent="0.25">
      <c r="A2100" s="60">
        <v>24619.703113959898</v>
      </c>
      <c r="B2100" s="38">
        <v>0.76575613559584699</v>
      </c>
      <c r="C2100" s="38">
        <v>0.918497746337121</v>
      </c>
      <c r="D2100" s="38">
        <v>0.72653111380860003</v>
      </c>
      <c r="E2100" s="38">
        <v>0.89295428960540102</v>
      </c>
    </row>
    <row r="2101" spans="1:5" x14ac:dyDescent="0.25">
      <c r="A2101" s="60">
        <v>24620.484128989599</v>
      </c>
      <c r="B2101" s="38">
        <v>0.76577310769053897</v>
      </c>
      <c r="C2101" s="38">
        <v>6.21828700504201E-2</v>
      </c>
      <c r="D2101" s="38">
        <v>0.72653942269856997</v>
      </c>
      <c r="E2101" s="38">
        <v>0.89292509844950396</v>
      </c>
    </row>
    <row r="2102" spans="1:5" x14ac:dyDescent="0.25">
      <c r="A2102" s="60">
        <v>24621.384597173001</v>
      </c>
      <c r="B2102" s="38">
        <v>0.76579267500054604</v>
      </c>
      <c r="C2102" s="38">
        <v>0.78504582426648395</v>
      </c>
      <c r="D2102" s="38">
        <v>0.72654901602033795</v>
      </c>
      <c r="E2102" s="38">
        <v>0.89289145086050603</v>
      </c>
    </row>
    <row r="2103" spans="1:5" x14ac:dyDescent="0.25">
      <c r="A2103" s="60">
        <v>24635.324738011801</v>
      </c>
      <c r="B2103" s="38">
        <v>0.76609551441023604</v>
      </c>
      <c r="C2103" s="38">
        <v>0.90891483334209999</v>
      </c>
      <c r="D2103" s="38">
        <v>0.72669938776952803</v>
      </c>
      <c r="E2103" s="38">
        <v>0.89237167881517698</v>
      </c>
    </row>
    <row r="2104" spans="1:5" x14ac:dyDescent="0.25">
      <c r="A2104" s="60">
        <v>24636.549336157899</v>
      </c>
      <c r="B2104" s="38">
        <v>0.76612211054893598</v>
      </c>
      <c r="C2104" s="38">
        <v>0.83466317948228697</v>
      </c>
      <c r="D2104" s="38">
        <v>0.72671276390236805</v>
      </c>
      <c r="E2104" s="38">
        <v>0.89232611956282604</v>
      </c>
    </row>
    <row r="2105" spans="1:5" x14ac:dyDescent="0.25">
      <c r="A2105" s="60">
        <v>24638.636582749699</v>
      </c>
      <c r="B2105" s="38">
        <v>0.766167439165228</v>
      </c>
      <c r="C2105" s="38">
        <v>0.81417543153334804</v>
      </c>
      <c r="D2105" s="38">
        <v>0.72673562446816398</v>
      </c>
      <c r="E2105" s="38">
        <v>0.89224850447839998</v>
      </c>
    </row>
    <row r="2106" spans="1:5" x14ac:dyDescent="0.25">
      <c r="A2106" s="60">
        <v>24638.794760356199</v>
      </c>
      <c r="B2106" s="38">
        <v>0.76617087415834895</v>
      </c>
      <c r="C2106" s="38">
        <v>0.97850032274653398</v>
      </c>
      <c r="D2106" s="38">
        <v>0.72673736008388101</v>
      </c>
      <c r="E2106" s="38">
        <v>0.892242624516567</v>
      </c>
    </row>
    <row r="2107" spans="1:5" x14ac:dyDescent="0.25">
      <c r="A2107" s="60">
        <v>24639.557125877898</v>
      </c>
      <c r="B2107" s="38">
        <v>0.76618742944893803</v>
      </c>
      <c r="C2107" s="38">
        <v>0.61157082799401197</v>
      </c>
      <c r="D2107" s="38">
        <v>0.72674573146968202</v>
      </c>
      <c r="E2107" s="38">
        <v>0.89221428880211895</v>
      </c>
    </row>
    <row r="2108" spans="1:5" x14ac:dyDescent="0.25">
      <c r="A2108" s="60">
        <v>24642.398139445399</v>
      </c>
      <c r="B2108" s="38">
        <v>0.76624911994233802</v>
      </c>
      <c r="C2108" s="38">
        <v>0.44895627314513997</v>
      </c>
      <c r="D2108" s="38">
        <v>0.72677701954159102</v>
      </c>
      <c r="E2108" s="38">
        <v>0.89210874935838103</v>
      </c>
    </row>
    <row r="2109" spans="1:5" x14ac:dyDescent="0.25">
      <c r="A2109" s="60">
        <v>24643.856366788699</v>
      </c>
      <c r="B2109" s="38">
        <v>0.76628078177196401</v>
      </c>
      <c r="C2109" s="38">
        <v>-1.6859212642049399</v>
      </c>
      <c r="D2109" s="38">
        <v>0.72679313497158105</v>
      </c>
      <c r="E2109" s="38">
        <v>0.89205461252973495</v>
      </c>
    </row>
    <row r="2110" spans="1:5" x14ac:dyDescent="0.25">
      <c r="A2110" s="60">
        <v>24646.1331557214</v>
      </c>
      <c r="B2110" s="38">
        <v>0.76633021327842499</v>
      </c>
      <c r="C2110" s="38">
        <v>0.94279593804278405</v>
      </c>
      <c r="D2110" s="38">
        <v>0.72681837251193004</v>
      </c>
      <c r="E2110" s="38">
        <v>0.89197013286092897</v>
      </c>
    </row>
    <row r="2111" spans="1:5" x14ac:dyDescent="0.25">
      <c r="A2111" s="60">
        <v>24649.764357038701</v>
      </c>
      <c r="B2111" s="38">
        <v>0.76640904198576398</v>
      </c>
      <c r="C2111" s="38">
        <v>0.90727901618592499</v>
      </c>
      <c r="D2111" s="38">
        <v>0.72685881456120405</v>
      </c>
      <c r="E2111" s="38">
        <v>0.89183551498154501</v>
      </c>
    </row>
    <row r="2112" spans="1:5" x14ac:dyDescent="0.25">
      <c r="A2112" s="60">
        <v>24654.066800133802</v>
      </c>
      <c r="B2112" s="38">
        <v>0.76650242890661002</v>
      </c>
      <c r="C2112" s="38">
        <v>-2.02967506380346</v>
      </c>
      <c r="D2112" s="38">
        <v>0.72690703640853405</v>
      </c>
      <c r="E2112" s="38">
        <v>0.89167619851926205</v>
      </c>
    </row>
    <row r="2113" spans="1:5" x14ac:dyDescent="0.25">
      <c r="A2113" s="60">
        <v>24655.802161527099</v>
      </c>
      <c r="B2113" s="38">
        <v>0.76654009171965098</v>
      </c>
      <c r="C2113" s="38">
        <v>1.0121852373875999</v>
      </c>
      <c r="D2113" s="38">
        <v>0.72692657955381501</v>
      </c>
      <c r="E2113" s="38">
        <v>0.89161199642287303</v>
      </c>
    </row>
    <row r="2114" spans="1:5" x14ac:dyDescent="0.25">
      <c r="A2114" s="60">
        <v>24656.334227022799</v>
      </c>
      <c r="B2114" s="38">
        <v>0.76655163873778498</v>
      </c>
      <c r="C2114" s="38">
        <v>-1.6060037601850501</v>
      </c>
      <c r="D2114" s="38">
        <v>0.72693258224535195</v>
      </c>
      <c r="E2114" s="38">
        <v>0.89159231850165699</v>
      </c>
    </row>
    <row r="2115" spans="1:5" x14ac:dyDescent="0.25">
      <c r="A2115" s="60">
        <v>24662.876286335901</v>
      </c>
      <c r="B2115" s="38">
        <v>0.76669359769985101</v>
      </c>
      <c r="C2115" s="38">
        <v>0.55246510673150295</v>
      </c>
      <c r="D2115" s="38">
        <v>0.72700679974989202</v>
      </c>
      <c r="E2115" s="38">
        <v>0.891350619234209</v>
      </c>
    </row>
    <row r="2116" spans="1:5" x14ac:dyDescent="0.25">
      <c r="A2116" s="60">
        <v>24665.047592309002</v>
      </c>
      <c r="B2116" s="38">
        <v>0.76674070626004698</v>
      </c>
      <c r="C2116" s="38">
        <v>0.84912903943041895</v>
      </c>
      <c r="D2116" s="38">
        <v>0.72703160028565605</v>
      </c>
      <c r="E2116" s="38">
        <v>0.89127050257488205</v>
      </c>
    </row>
    <row r="2117" spans="1:5" x14ac:dyDescent="0.25">
      <c r="A2117" s="60">
        <v>24666.758079875399</v>
      </c>
      <c r="B2117" s="38">
        <v>0.76677781427520797</v>
      </c>
      <c r="C2117" s="38">
        <v>0.59216708154357101</v>
      </c>
      <c r="D2117" s="38">
        <v>0.72705119619217995</v>
      </c>
      <c r="E2117" s="38">
        <v>0.89120742537800202</v>
      </c>
    </row>
    <row r="2118" spans="1:5" x14ac:dyDescent="0.25">
      <c r="A2118" s="60">
        <v>24667.270936412198</v>
      </c>
      <c r="B2118" s="38">
        <v>0.76678893993915498</v>
      </c>
      <c r="C2118" s="38">
        <v>0.70557408320186499</v>
      </c>
      <c r="D2118" s="38">
        <v>0.72705708173971395</v>
      </c>
      <c r="E2118" s="38">
        <v>0.89118851912485697</v>
      </c>
    </row>
    <row r="2119" spans="1:5" x14ac:dyDescent="0.25">
      <c r="A2119" s="60">
        <v>24671.953218701401</v>
      </c>
      <c r="B2119" s="38">
        <v>0.76689050541663595</v>
      </c>
      <c r="C2119" s="38">
        <v>0.63222080689735405</v>
      </c>
      <c r="D2119" s="38">
        <v>0.72711103084524698</v>
      </c>
      <c r="E2119" s="38">
        <v>0.89101604138432</v>
      </c>
    </row>
    <row r="2120" spans="1:5" x14ac:dyDescent="0.25">
      <c r="A2120" s="60">
        <v>24676.818682704201</v>
      </c>
      <c r="B2120" s="38">
        <v>0.76699602581471704</v>
      </c>
      <c r="C2120" s="38">
        <v>-0.13316771730125199</v>
      </c>
      <c r="D2120" s="38">
        <v>0.72716750101548</v>
      </c>
      <c r="E2120" s="38">
        <v>0.89083706946735897</v>
      </c>
    </row>
    <row r="2121" spans="1:5" x14ac:dyDescent="0.25">
      <c r="A2121" s="60">
        <v>24683.691063600701</v>
      </c>
      <c r="B2121" s="38">
        <v>0.767145039237072</v>
      </c>
      <c r="C2121" s="38">
        <v>8.1646603989105102E-2</v>
      </c>
      <c r="D2121" s="38">
        <v>0.727247975492467</v>
      </c>
      <c r="E2121" s="38">
        <v>0.89058471526897498</v>
      </c>
    </row>
    <row r="2122" spans="1:5" x14ac:dyDescent="0.25">
      <c r="A2122" s="60">
        <v>24687.816160443599</v>
      </c>
      <c r="B2122" s="38">
        <v>0.76723446530884898</v>
      </c>
      <c r="C2122" s="38">
        <v>0.68549637089312399</v>
      </c>
      <c r="D2122" s="38">
        <v>0.72729667903286499</v>
      </c>
      <c r="E2122" s="38">
        <v>0.89043348926101495</v>
      </c>
    </row>
    <row r="2123" spans="1:5" x14ac:dyDescent="0.25">
      <c r="A2123" s="60">
        <v>24693.0832141192</v>
      </c>
      <c r="B2123" s="38">
        <v>0.76734862751964505</v>
      </c>
      <c r="C2123" s="38">
        <v>0.89896567550227202</v>
      </c>
      <c r="D2123" s="38">
        <v>0.72735929985331305</v>
      </c>
      <c r="E2123" s="38">
        <v>0.89024066939783897</v>
      </c>
    </row>
    <row r="2124" spans="1:5" x14ac:dyDescent="0.25">
      <c r="A2124" s="60">
        <v>24693.6772211065</v>
      </c>
      <c r="B2124" s="38">
        <v>0.76736150109283197</v>
      </c>
      <c r="C2124" s="38">
        <v>0.52146453130861303</v>
      </c>
      <c r="D2124" s="38">
        <v>0.72736639264532299</v>
      </c>
      <c r="E2124" s="38">
        <v>0.89021894261315004</v>
      </c>
    </row>
    <row r="2125" spans="1:5" x14ac:dyDescent="0.25">
      <c r="A2125" s="60">
        <v>24696.671822315398</v>
      </c>
      <c r="B2125" s="38">
        <v>0.767426397059918</v>
      </c>
      <c r="C2125" s="38">
        <v>0.801968462582758</v>
      </c>
      <c r="D2125" s="38">
        <v>0.72740224414365495</v>
      </c>
      <c r="E2125" s="38">
        <v>0.890109468872612</v>
      </c>
    </row>
    <row r="2126" spans="1:5" x14ac:dyDescent="0.25">
      <c r="A2126" s="60">
        <v>24697.917717022101</v>
      </c>
      <c r="B2126" s="38">
        <v>0.767453394709944</v>
      </c>
      <c r="C2126" s="38">
        <v>0.91674664609504597</v>
      </c>
      <c r="D2126" s="38">
        <v>0.72741720633609996</v>
      </c>
      <c r="E2126" s="38">
        <v>0.89006395153473905</v>
      </c>
    </row>
    <row r="2127" spans="1:5" x14ac:dyDescent="0.25">
      <c r="A2127" s="60">
        <v>24712.243851694999</v>
      </c>
      <c r="B2127" s="38">
        <v>0.76776374224812305</v>
      </c>
      <c r="C2127" s="38">
        <v>1.00361884615807</v>
      </c>
      <c r="D2127" s="38">
        <v>0.72759120184660697</v>
      </c>
      <c r="E2127" s="38">
        <v>0.88954178245070603</v>
      </c>
    </row>
    <row r="2128" spans="1:5" x14ac:dyDescent="0.25">
      <c r="A2128" s="60">
        <v>24714.838251087302</v>
      </c>
      <c r="B2128" s="38">
        <v>0.76781992716223502</v>
      </c>
      <c r="C2128" s="38"/>
      <c r="D2128" s="38">
        <v>0.727623094586488</v>
      </c>
      <c r="E2128" s="38">
        <v>0.88944746007656506</v>
      </c>
    </row>
    <row r="2129" spans="1:5" x14ac:dyDescent="0.25">
      <c r="A2129" s="60">
        <v>24717.4532570429</v>
      </c>
      <c r="B2129" s="38">
        <v>0.76787655285427703</v>
      </c>
      <c r="C2129" s="38">
        <v>0.62720393426804999</v>
      </c>
      <c r="D2129" s="38">
        <v>0.72765535919544699</v>
      </c>
      <c r="E2129" s="38">
        <v>0.88935246307321503</v>
      </c>
    </row>
    <row r="2130" spans="1:5" x14ac:dyDescent="0.25">
      <c r="A2130" s="60">
        <v>24721.962452173</v>
      </c>
      <c r="B2130" s="38">
        <v>0.76797418263829298</v>
      </c>
      <c r="C2130" s="38">
        <v>0.59613645813438898</v>
      </c>
      <c r="D2130" s="38">
        <v>0.72771127404034697</v>
      </c>
      <c r="E2130" s="38">
        <v>0.88918883046777597</v>
      </c>
    </row>
    <row r="2131" spans="1:5" x14ac:dyDescent="0.25">
      <c r="A2131" s="60">
        <v>24725.572356929701</v>
      </c>
      <c r="B2131" s="38">
        <v>0.76805232983717397</v>
      </c>
      <c r="C2131" s="38">
        <v>0.81718350889317104</v>
      </c>
      <c r="D2131" s="38">
        <v>0.72775629197061198</v>
      </c>
      <c r="E2131" s="38">
        <v>0.88905799234864502</v>
      </c>
    </row>
    <row r="2132" spans="1:5" x14ac:dyDescent="0.25">
      <c r="A2132" s="60">
        <v>24727.595637629602</v>
      </c>
      <c r="B2132" s="38">
        <v>0.768096125211706</v>
      </c>
      <c r="C2132" s="38">
        <v>0.45457869233367398</v>
      </c>
      <c r="D2132" s="38">
        <v>0.72778162246531397</v>
      </c>
      <c r="E2132" s="38">
        <v>0.88898472256130601</v>
      </c>
    </row>
    <row r="2133" spans="1:5" x14ac:dyDescent="0.25">
      <c r="A2133" s="60">
        <v>24732.728276761402</v>
      </c>
      <c r="B2133" s="38">
        <v>0.768207210081434</v>
      </c>
      <c r="C2133" s="38">
        <v>0.90770222898275399</v>
      </c>
      <c r="D2133" s="38">
        <v>0.72784619869244704</v>
      </c>
      <c r="E2133" s="38">
        <v>0.88879905362055001</v>
      </c>
    </row>
    <row r="2134" spans="1:5" x14ac:dyDescent="0.25">
      <c r="A2134" s="60">
        <v>24734.898072956701</v>
      </c>
      <c r="B2134" s="38">
        <v>0.76825416423002302</v>
      </c>
      <c r="C2134" s="38">
        <v>1.0254324857177599</v>
      </c>
      <c r="D2134" s="38">
        <v>0.72787363501569002</v>
      </c>
      <c r="E2134" s="38">
        <v>0.88872064984709398</v>
      </c>
    </row>
    <row r="2135" spans="1:5" x14ac:dyDescent="0.25">
      <c r="A2135" s="60">
        <v>24736.996738425001</v>
      </c>
      <c r="B2135" s="38">
        <v>0.76829957549966199</v>
      </c>
      <c r="C2135" s="38">
        <v>0.879939356714043</v>
      </c>
      <c r="D2135" s="38">
        <v>0.72790024931878095</v>
      </c>
      <c r="E2135" s="38">
        <v>0.88864486540284604</v>
      </c>
    </row>
    <row r="2136" spans="1:5" x14ac:dyDescent="0.25">
      <c r="A2136" s="60">
        <v>24741.236574102699</v>
      </c>
      <c r="B2136" s="38">
        <v>0.76839130690441204</v>
      </c>
      <c r="C2136" s="38">
        <v>1.0731210390664301</v>
      </c>
      <c r="D2136" s="38">
        <v>0.72795424892378602</v>
      </c>
      <c r="E2136" s="38">
        <v>0.88849190889948604</v>
      </c>
    </row>
    <row r="2137" spans="1:5" x14ac:dyDescent="0.25">
      <c r="A2137" s="60">
        <v>24749.8808864456</v>
      </c>
      <c r="B2137" s="38">
        <v>0.76857828677846696</v>
      </c>
      <c r="C2137" s="38">
        <v>1.8361502771371501</v>
      </c>
      <c r="D2137" s="38">
        <v>0.72806530468310404</v>
      </c>
      <c r="E2137" s="38">
        <v>0.88818066678764496</v>
      </c>
    </row>
    <row r="2138" spans="1:5" x14ac:dyDescent="0.25">
      <c r="A2138" s="60">
        <v>24760.025504335899</v>
      </c>
      <c r="B2138" s="38">
        <v>0.76879764166222297</v>
      </c>
      <c r="C2138" s="38">
        <v>0.52492933978949297</v>
      </c>
      <c r="D2138" s="38">
        <v>0.72819727305406301</v>
      </c>
      <c r="E2138" s="38">
        <v>0.88781645081812899</v>
      </c>
    </row>
    <row r="2139" spans="1:5" x14ac:dyDescent="0.25">
      <c r="A2139" s="60">
        <v>24763.494467026099</v>
      </c>
      <c r="B2139" s="38">
        <v>0.76887263114479498</v>
      </c>
      <c r="C2139" s="38">
        <v>0.58339058473613203</v>
      </c>
      <c r="D2139" s="38">
        <v>0.72824280447154099</v>
      </c>
      <c r="E2139" s="38">
        <v>0.88769216588175504</v>
      </c>
    </row>
    <row r="2140" spans="1:5" x14ac:dyDescent="0.25">
      <c r="A2140" s="60">
        <v>24765.2813092535</v>
      </c>
      <c r="B2140" s="38">
        <v>0.76891125397364402</v>
      </c>
      <c r="C2140" s="38">
        <v>0.93074612913872601</v>
      </c>
      <c r="D2140" s="38">
        <v>0.72826633776545902</v>
      </c>
      <c r="E2140" s="38">
        <v>0.88762819898411804</v>
      </c>
    </row>
    <row r="2141" spans="1:5" x14ac:dyDescent="0.25">
      <c r="A2141" s="60">
        <v>24772.7476983407</v>
      </c>
      <c r="B2141" s="38">
        <v>0.76907261289186502</v>
      </c>
      <c r="C2141" s="38">
        <v>1.18143220862188</v>
      </c>
      <c r="D2141" s="38">
        <v>0.72836526258404899</v>
      </c>
      <c r="E2141" s="38">
        <v>0.88736129009692999</v>
      </c>
    </row>
    <row r="2142" spans="1:5" x14ac:dyDescent="0.25">
      <c r="A2142" s="60">
        <v>24774.422863766798</v>
      </c>
      <c r="B2142" s="38">
        <v>0.76910880929289305</v>
      </c>
      <c r="C2142" s="38">
        <v>0.72535438795457996</v>
      </c>
      <c r="D2142" s="38">
        <v>0.72838758805262305</v>
      </c>
      <c r="E2142" s="38">
        <v>0.88730149027357796</v>
      </c>
    </row>
    <row r="2143" spans="1:5" x14ac:dyDescent="0.25">
      <c r="A2143" s="60">
        <v>24779.7209282804</v>
      </c>
      <c r="B2143" s="38">
        <v>0.769223273030054</v>
      </c>
      <c r="C2143" s="38">
        <v>0.91103158298184705</v>
      </c>
      <c r="D2143" s="38">
        <v>0.72845851161693498</v>
      </c>
      <c r="E2143" s="38">
        <v>0.88711256361051405</v>
      </c>
    </row>
    <row r="2144" spans="1:5" x14ac:dyDescent="0.25">
      <c r="A2144" s="60">
        <v>24784.836145130699</v>
      </c>
      <c r="B2144" s="38">
        <v>0.76933376469524795</v>
      </c>
      <c r="C2144" s="38">
        <v>0.75200942275270899</v>
      </c>
      <c r="D2144" s="38">
        <v>0.72852744030911498</v>
      </c>
      <c r="E2144" s="38">
        <v>0.88693044983862301</v>
      </c>
    </row>
    <row r="2145" spans="1:5" x14ac:dyDescent="0.25">
      <c r="A2145" s="60">
        <v>24786.090263965201</v>
      </c>
      <c r="B2145" s="38">
        <v>0.76936085113949604</v>
      </c>
      <c r="C2145" s="38">
        <v>0.29994387158807101</v>
      </c>
      <c r="D2145" s="38">
        <v>0.72854440765560402</v>
      </c>
      <c r="E2145" s="38">
        <v>0.88688584414591798</v>
      </c>
    </row>
    <row r="2146" spans="1:5" x14ac:dyDescent="0.25">
      <c r="A2146" s="60">
        <v>24786.963824037401</v>
      </c>
      <c r="B2146" s="38">
        <v>0.76937971752259504</v>
      </c>
      <c r="C2146" s="38">
        <v>0.94354093419104501</v>
      </c>
      <c r="D2146" s="38">
        <v>0.72855624207487701</v>
      </c>
      <c r="E2146" s="38">
        <v>0.88685478413727703</v>
      </c>
    </row>
    <row r="2147" spans="1:5" x14ac:dyDescent="0.25">
      <c r="A2147" s="60">
        <v>24790.550642550501</v>
      </c>
      <c r="B2147" s="38">
        <v>0.76945717595703</v>
      </c>
      <c r="C2147" s="38">
        <v>0.90962883459344601</v>
      </c>
      <c r="D2147" s="38">
        <v>0.72860496954885101</v>
      </c>
      <c r="E2147" s="38">
        <v>0.88672734035559797</v>
      </c>
    </row>
    <row r="2148" spans="1:5" x14ac:dyDescent="0.25">
      <c r="A2148" s="60">
        <v>24792.033940517002</v>
      </c>
      <c r="B2148" s="38">
        <v>0.76948920516035801</v>
      </c>
      <c r="C2148" s="38">
        <v>0.61031833718083695</v>
      </c>
      <c r="D2148" s="38">
        <v>0.72862518407621202</v>
      </c>
      <c r="E2148" s="38">
        <v>0.88667467841500103</v>
      </c>
    </row>
    <row r="2149" spans="1:5" x14ac:dyDescent="0.25">
      <c r="A2149" s="60">
        <v>24792.6803904345</v>
      </c>
      <c r="B2149" s="38">
        <v>0.76950316354454895</v>
      </c>
      <c r="C2149" s="38">
        <v>0.93427896538909005</v>
      </c>
      <c r="D2149" s="38">
        <v>0.72863400561115399</v>
      </c>
      <c r="E2149" s="38">
        <v>0.88665173489258797</v>
      </c>
    </row>
    <row r="2150" spans="1:5" x14ac:dyDescent="0.25">
      <c r="A2150" s="60">
        <v>24794.160547307201</v>
      </c>
      <c r="B2150" s="38">
        <v>0.76953512235154997</v>
      </c>
      <c r="C2150" s="38">
        <v>0.99105490392510398</v>
      </c>
      <c r="D2150" s="38">
        <v>0.72865423064463997</v>
      </c>
      <c r="E2150" s="38">
        <v>0.88659921910761996</v>
      </c>
    </row>
    <row r="2151" spans="1:5" x14ac:dyDescent="0.25">
      <c r="A2151" s="60">
        <v>24796.971785128899</v>
      </c>
      <c r="B2151" s="38">
        <v>0.76959581626959905</v>
      </c>
      <c r="C2151" s="38">
        <v>0.213383879274232</v>
      </c>
      <c r="D2151" s="38">
        <v>0.72869274572752796</v>
      </c>
      <c r="E2151" s="38">
        <v>0.88649954306829704</v>
      </c>
    </row>
    <row r="2152" spans="1:5" x14ac:dyDescent="0.25">
      <c r="A2152" s="60">
        <v>24798.973753649501</v>
      </c>
      <c r="B2152" s="38">
        <v>0.76963903433317105</v>
      </c>
      <c r="C2152" s="38">
        <v>0.81226958400793003</v>
      </c>
      <c r="D2152" s="38">
        <v>0.72872025490932502</v>
      </c>
      <c r="E2152" s="38">
        <v>0.88642861369898496</v>
      </c>
    </row>
    <row r="2153" spans="1:5" x14ac:dyDescent="0.25">
      <c r="A2153" s="60">
        <v>24802.604954966799</v>
      </c>
      <c r="B2153" s="38">
        <v>0.76971741556762396</v>
      </c>
      <c r="C2153" s="38">
        <v>1.0021047898172999</v>
      </c>
      <c r="D2153" s="38">
        <v>0.728770324130664</v>
      </c>
      <c r="E2153" s="38">
        <v>0.886300073423822</v>
      </c>
    </row>
    <row r="2154" spans="1:5" x14ac:dyDescent="0.25">
      <c r="A2154" s="60">
        <v>24815.249125546299</v>
      </c>
      <c r="B2154" s="38">
        <v>0.76999026195903897</v>
      </c>
      <c r="C2154" s="38">
        <v>1.39180911813177</v>
      </c>
      <c r="D2154" s="38">
        <v>0.72894640266630595</v>
      </c>
      <c r="E2154" s="38">
        <v>0.88585361687212205</v>
      </c>
    </row>
    <row r="2155" spans="1:5" x14ac:dyDescent="0.25">
      <c r="A2155" s="60">
        <v>24823.039785361001</v>
      </c>
      <c r="B2155" s="38">
        <v>0.77015831009246205</v>
      </c>
      <c r="C2155" s="38">
        <v>0.61414807689046402</v>
      </c>
      <c r="D2155" s="38">
        <v>0.72905622951996296</v>
      </c>
      <c r="E2155" s="38">
        <v>0.88557941065852697</v>
      </c>
    </row>
    <row r="2156" spans="1:5" x14ac:dyDescent="0.25">
      <c r="A2156" s="60">
        <v>24823.039785361001</v>
      </c>
      <c r="B2156" s="38">
        <v>0.77015831009246205</v>
      </c>
      <c r="C2156" s="38">
        <v>0.90478929629018701</v>
      </c>
      <c r="D2156" s="38">
        <v>0.72905622951996296</v>
      </c>
      <c r="E2156" s="38">
        <v>0.88557941065852697</v>
      </c>
    </row>
    <row r="2157" spans="1:5" x14ac:dyDescent="0.25">
      <c r="A2157" s="60">
        <v>24837.479404387799</v>
      </c>
      <c r="B2157" s="38">
        <v>0.77046964766320603</v>
      </c>
      <c r="C2157" s="38">
        <v>0.80671377356580398</v>
      </c>
      <c r="D2157" s="38">
        <v>0.72926247201319105</v>
      </c>
      <c r="E2157" s="38">
        <v>0.88507295068461</v>
      </c>
    </row>
    <row r="2158" spans="1:5" x14ac:dyDescent="0.25">
      <c r="A2158" s="60">
        <v>24842.628789661299</v>
      </c>
      <c r="B2158" s="38">
        <v>0.77058063387598097</v>
      </c>
      <c r="C2158" s="38">
        <v>2.6474018360426599</v>
      </c>
      <c r="D2158" s="38">
        <v>0.72933686164401001</v>
      </c>
      <c r="E2158" s="38">
        <v>0.88489289541038096</v>
      </c>
    </row>
    <row r="2159" spans="1:5" x14ac:dyDescent="0.25">
      <c r="A2159" s="60">
        <v>24845.538730380398</v>
      </c>
      <c r="B2159" s="38">
        <v>0.77064334303418403</v>
      </c>
      <c r="C2159" s="38">
        <v>1.04248499708368</v>
      </c>
      <c r="D2159" s="38">
        <v>0.72937909441515703</v>
      </c>
      <c r="E2159" s="38">
        <v>0.88479127468541896</v>
      </c>
    </row>
    <row r="2160" spans="1:5" x14ac:dyDescent="0.25">
      <c r="A2160" s="60">
        <v>24853.451032310499</v>
      </c>
      <c r="B2160" s="38">
        <v>0.77081381770495405</v>
      </c>
      <c r="C2160" s="38">
        <v>0.67189425850775497</v>
      </c>
      <c r="D2160" s="38">
        <v>0.72949463788304703</v>
      </c>
      <c r="E2160" s="38">
        <v>0.88451543420773804</v>
      </c>
    </row>
    <row r="2161" spans="1:5" x14ac:dyDescent="0.25">
      <c r="A2161" s="60">
        <v>24854.925658207601</v>
      </c>
      <c r="B2161" s="38">
        <v>0.77084558358475097</v>
      </c>
      <c r="C2161" s="38">
        <v>0.674971322835627</v>
      </c>
      <c r="D2161" s="38">
        <v>0.72951628647412203</v>
      </c>
      <c r="E2161" s="38">
        <v>0.88446410183354496</v>
      </c>
    </row>
    <row r="2162" spans="1:5" x14ac:dyDescent="0.25">
      <c r="A2162" s="60">
        <v>24866.358642441501</v>
      </c>
      <c r="B2162" s="38">
        <v>0.77109180808359301</v>
      </c>
      <c r="C2162" s="38">
        <v>0.832793924970754</v>
      </c>
      <c r="D2162" s="38">
        <v>0.72968534972481203</v>
      </c>
      <c r="E2162" s="38">
        <v>0.88406692916874496</v>
      </c>
    </row>
    <row r="2163" spans="1:5" x14ac:dyDescent="0.25">
      <c r="A2163" s="60">
        <v>24869.3520183644</v>
      </c>
      <c r="B2163" s="38">
        <v>0.77115625657717302</v>
      </c>
      <c r="C2163" s="38">
        <v>0.73461588173457903</v>
      </c>
      <c r="D2163" s="38">
        <v>0.72972996964401105</v>
      </c>
      <c r="E2163" s="38">
        <v>0.88396318012799302</v>
      </c>
    </row>
    <row r="2164" spans="1:5" x14ac:dyDescent="0.25">
      <c r="A2164" s="60">
        <v>24878.306818834699</v>
      </c>
      <c r="B2164" s="38">
        <v>0.77134901251108301</v>
      </c>
      <c r="C2164" s="38">
        <v>0.52339596124544296</v>
      </c>
      <c r="D2164" s="38">
        <v>0.729864331068941</v>
      </c>
      <c r="E2164" s="38">
        <v>0.88365340185416297</v>
      </c>
    </row>
    <row r="2165" spans="1:5" x14ac:dyDescent="0.25">
      <c r="A2165" s="60">
        <v>24882.022859614499</v>
      </c>
      <c r="B2165" s="38">
        <v>0.77142898240147295</v>
      </c>
      <c r="C2165" s="38">
        <v>0.77258082549953599</v>
      </c>
      <c r="D2165" s="38">
        <v>0.729920474191734</v>
      </c>
      <c r="E2165" s="38">
        <v>0.88352511101159603</v>
      </c>
    </row>
    <row r="2166" spans="1:5" x14ac:dyDescent="0.25">
      <c r="A2166" s="60">
        <v>24888.491305490701</v>
      </c>
      <c r="B2166" s="38">
        <v>0.77156815726904604</v>
      </c>
      <c r="C2166" s="38">
        <v>1.0437551045826601</v>
      </c>
      <c r="D2166" s="38">
        <v>0.73001874049305704</v>
      </c>
      <c r="E2166" s="38">
        <v>0.88330216158210795</v>
      </c>
    </row>
    <row r="2167" spans="1:5" x14ac:dyDescent="0.25">
      <c r="A2167" s="60">
        <v>24891.138338503701</v>
      </c>
      <c r="B2167" s="38">
        <v>0.771625100739745</v>
      </c>
      <c r="C2167" s="38">
        <v>0.56655357184309796</v>
      </c>
      <c r="D2167" s="38">
        <v>0.73005915035319002</v>
      </c>
      <c r="E2167" s="38">
        <v>0.88321105909028996</v>
      </c>
    </row>
    <row r="2168" spans="1:5" x14ac:dyDescent="0.25">
      <c r="A2168" s="60">
        <v>24891.776940132801</v>
      </c>
      <c r="B2168" s="38">
        <v>0.77163883758735996</v>
      </c>
      <c r="C2168" s="38">
        <v>0.69116778525184497</v>
      </c>
      <c r="D2168" s="38">
        <v>0.73006891642418004</v>
      </c>
      <c r="E2168" s="38">
        <v>0.88318909204842699</v>
      </c>
    </row>
    <row r="2169" spans="1:5" x14ac:dyDescent="0.25">
      <c r="A2169" s="60">
        <v>24894.0558754702</v>
      </c>
      <c r="B2169" s="38">
        <v>0.77168785660654104</v>
      </c>
      <c r="C2169" s="38">
        <v>0.98731945592187598</v>
      </c>
      <c r="D2169" s="38">
        <v>0.73010382215816505</v>
      </c>
      <c r="E2169" s="38">
        <v>0.88311073649447502</v>
      </c>
    </row>
    <row r="2170" spans="1:5" x14ac:dyDescent="0.25">
      <c r="A2170" s="60">
        <v>24895.2804736164</v>
      </c>
      <c r="B2170" s="38">
        <v>0.77171419545902398</v>
      </c>
      <c r="C2170" s="38">
        <v>0.89351368742687198</v>
      </c>
      <c r="D2170" s="38">
        <v>0.73012261390001798</v>
      </c>
      <c r="E2170" s="38">
        <v>0.88306865544790403</v>
      </c>
    </row>
    <row r="2171" spans="1:5" x14ac:dyDescent="0.25">
      <c r="A2171" s="60">
        <v>24904.864293179799</v>
      </c>
      <c r="B2171" s="38">
        <v>0.77192028275383096</v>
      </c>
      <c r="C2171" s="38">
        <v>1.03097665151286</v>
      </c>
      <c r="D2171" s="38">
        <v>0.73027052244078405</v>
      </c>
      <c r="E2171" s="38">
        <v>0.88273989834977695</v>
      </c>
    </row>
    <row r="2172" spans="1:5" x14ac:dyDescent="0.25">
      <c r="A2172" s="60">
        <v>24909.0208838666</v>
      </c>
      <c r="B2172" s="38">
        <v>0.772009640965579</v>
      </c>
      <c r="C2172" s="38">
        <v>0.60724346706084698</v>
      </c>
      <c r="D2172" s="38">
        <v>0.73033513543533002</v>
      </c>
      <c r="E2172" s="38">
        <v>0.88259762945511699</v>
      </c>
    </row>
    <row r="2173" spans="1:5" x14ac:dyDescent="0.25">
      <c r="A2173" s="60">
        <v>24909.677499522099</v>
      </c>
      <c r="B2173" s="38">
        <v>0.77202375554638603</v>
      </c>
      <c r="C2173" s="38">
        <v>0.83563449486976404</v>
      </c>
      <c r="D2173" s="38">
        <v>0.73034536794724003</v>
      </c>
      <c r="E2173" s="38">
        <v>0.88257517276698505</v>
      </c>
    </row>
    <row r="2174" spans="1:5" x14ac:dyDescent="0.25">
      <c r="A2174" s="60">
        <v>24909.677499522099</v>
      </c>
      <c r="B2174" s="38">
        <v>0.77202375554638603</v>
      </c>
      <c r="C2174" s="38">
        <v>0.93784476058298405</v>
      </c>
      <c r="D2174" s="38">
        <v>0.73034536794724003</v>
      </c>
      <c r="E2174" s="38">
        <v>0.88257517276698505</v>
      </c>
    </row>
    <row r="2175" spans="1:5" x14ac:dyDescent="0.25">
      <c r="A2175" s="60">
        <v>24914.490705864398</v>
      </c>
      <c r="B2175" s="38">
        <v>0.77212720905517096</v>
      </c>
      <c r="C2175" s="38">
        <v>0.90925459210493598</v>
      </c>
      <c r="D2175" s="38">
        <v>0.73042058868497295</v>
      </c>
      <c r="E2175" s="38">
        <v>0.88241070371152497</v>
      </c>
    </row>
    <row r="2176" spans="1:5" x14ac:dyDescent="0.25">
      <c r="A2176" s="60">
        <v>24918.143203742198</v>
      </c>
      <c r="B2176" s="38">
        <v>0.77220570179092096</v>
      </c>
      <c r="C2176" s="38">
        <v>1.0121116241214501</v>
      </c>
      <c r="D2176" s="38">
        <v>0.730477919869434</v>
      </c>
      <c r="E2176" s="38">
        <v>0.88228606773593299</v>
      </c>
    </row>
    <row r="2177" spans="1:5" x14ac:dyDescent="0.25">
      <c r="A2177" s="60">
        <v>24931.263651491001</v>
      </c>
      <c r="B2177" s="38">
        <v>0.77248757044072103</v>
      </c>
      <c r="C2177" s="38">
        <v>0.475797205072026</v>
      </c>
      <c r="D2177" s="38">
        <v>0.73068563835855305</v>
      </c>
      <c r="E2177" s="38">
        <v>0.88183957151700798</v>
      </c>
    </row>
    <row r="2178" spans="1:5" x14ac:dyDescent="0.25">
      <c r="A2178" s="60">
        <v>24933.1402485568</v>
      </c>
      <c r="B2178" s="38">
        <v>0.77252787392324995</v>
      </c>
      <c r="C2178" s="38">
        <v>0.53940652350055196</v>
      </c>
      <c r="D2178" s="38">
        <v>0.73071557436815304</v>
      </c>
      <c r="E2178" s="38">
        <v>0.88177586584437995</v>
      </c>
    </row>
    <row r="2179" spans="1:5" x14ac:dyDescent="0.25">
      <c r="A2179" s="60">
        <v>24933.913903717999</v>
      </c>
      <c r="B2179" s="38">
        <v>0.77254448877903403</v>
      </c>
      <c r="C2179" s="38">
        <v>0.82819080380744903</v>
      </c>
      <c r="D2179" s="38">
        <v>0.73072793239306399</v>
      </c>
      <c r="E2179" s="38">
        <v>0.88174961359714399</v>
      </c>
    </row>
    <row r="2180" spans="1:5" x14ac:dyDescent="0.25">
      <c r="A2180" s="60">
        <v>24937.651449120302</v>
      </c>
      <c r="B2180" s="38">
        <v>0.77262474847196405</v>
      </c>
      <c r="C2180" s="38">
        <v>0.69701248181051101</v>
      </c>
      <c r="D2180" s="38">
        <v>0.73078776951475</v>
      </c>
      <c r="E2180" s="38">
        <v>0.88162288189314397</v>
      </c>
    </row>
    <row r="2181" spans="1:5" x14ac:dyDescent="0.25">
      <c r="A2181" s="60">
        <v>24940.750375141499</v>
      </c>
      <c r="B2181" s="38">
        <v>0.77269128565455003</v>
      </c>
      <c r="C2181" s="38">
        <v>1.0121615455034301</v>
      </c>
      <c r="D2181" s="38">
        <v>0.73083755225410196</v>
      </c>
      <c r="E2181" s="38">
        <v>0.88151792181529198</v>
      </c>
    </row>
    <row r="2182" spans="1:5" x14ac:dyDescent="0.25">
      <c r="A2182" s="60">
        <v>24945.665557848999</v>
      </c>
      <c r="B2182" s="38">
        <v>0.77279680328561895</v>
      </c>
      <c r="C2182" s="38">
        <v>0.76893380765172803</v>
      </c>
      <c r="D2182" s="38">
        <v>0.73091682740638697</v>
      </c>
      <c r="E2182" s="38">
        <v>0.88135166394226105</v>
      </c>
    </row>
    <row r="2183" spans="1:5" x14ac:dyDescent="0.25">
      <c r="A2183" s="60">
        <v>24945.792712379502</v>
      </c>
      <c r="B2183" s="38">
        <v>0.77279953273158397</v>
      </c>
      <c r="C2183" s="38">
        <v>0.94724936124277503</v>
      </c>
      <c r="D2183" s="38">
        <v>0.73091888335842903</v>
      </c>
      <c r="E2183" s="38">
        <v>0.88134736645026801</v>
      </c>
    </row>
    <row r="2184" spans="1:5" x14ac:dyDescent="0.25">
      <c r="A2184" s="60">
        <v>24952.875296407099</v>
      </c>
      <c r="B2184" s="38">
        <v>0.77295154312734404</v>
      </c>
      <c r="C2184" s="38">
        <v>0.13669560445523901</v>
      </c>
      <c r="D2184" s="38">
        <v>0.731033808573611</v>
      </c>
      <c r="E2184" s="38">
        <v>0.88110827691503502</v>
      </c>
    </row>
    <row r="2185" spans="1:5" x14ac:dyDescent="0.25">
      <c r="A2185" s="60">
        <v>24953.833413223201</v>
      </c>
      <c r="B2185" s="38">
        <v>0.77297210353984802</v>
      </c>
      <c r="C2185" s="38">
        <v>0.52834467502507199</v>
      </c>
      <c r="D2185" s="38">
        <v>0.73104941681703195</v>
      </c>
      <c r="E2185" s="38">
        <v>0.88107597615150601</v>
      </c>
    </row>
    <row r="2186" spans="1:5" x14ac:dyDescent="0.25">
      <c r="A2186" s="60">
        <v>24958.389370515899</v>
      </c>
      <c r="B2186" s="38">
        <v>0.77306986016531898</v>
      </c>
      <c r="C2186" s="38">
        <v>0.20062469450117201</v>
      </c>
      <c r="D2186" s="38">
        <v>0.73112383574955897</v>
      </c>
      <c r="E2186" s="38">
        <v>0.88092252171371699</v>
      </c>
    </row>
    <row r="2187" spans="1:5" x14ac:dyDescent="0.25">
      <c r="A2187" s="60">
        <v>24968.8070822064</v>
      </c>
      <c r="B2187" s="38">
        <v>0.77329332626785396</v>
      </c>
      <c r="C2187" s="38">
        <v>0.93518071416833803</v>
      </c>
      <c r="D2187" s="38">
        <v>0.731295241824652</v>
      </c>
      <c r="E2187" s="38">
        <v>0.88057249703581897</v>
      </c>
    </row>
    <row r="2188" spans="1:5" x14ac:dyDescent="0.25">
      <c r="A2188" s="60">
        <v>24982.343994613799</v>
      </c>
      <c r="B2188" s="38">
        <v>0.77358356474415102</v>
      </c>
      <c r="C2188" s="38">
        <v>0.47346310254750001</v>
      </c>
      <c r="D2188" s="38">
        <v>0.73152053471321599</v>
      </c>
      <c r="E2188" s="38">
        <v>0.88011947210132602</v>
      </c>
    </row>
    <row r="2189" spans="1:5" x14ac:dyDescent="0.25">
      <c r="A2189" s="60">
        <v>24985.157964038099</v>
      </c>
      <c r="B2189" s="38">
        <v>0.77364387834580906</v>
      </c>
      <c r="C2189" s="38">
        <v>-0.99770510690936298</v>
      </c>
      <c r="D2189" s="38">
        <v>0.73156772995674602</v>
      </c>
      <c r="E2189" s="38">
        <v>0.88002555587410203</v>
      </c>
    </row>
    <row r="2190" spans="1:5" x14ac:dyDescent="0.25">
      <c r="A2190" s="60">
        <v>24992.767809318</v>
      </c>
      <c r="B2190" s="38">
        <v>0.77380695156922197</v>
      </c>
      <c r="C2190" s="38">
        <v>0.37799763445309797</v>
      </c>
      <c r="D2190" s="38">
        <v>0.73169598395011404</v>
      </c>
      <c r="E2190" s="38">
        <v>0.87977201848546505</v>
      </c>
    </row>
    <row r="2191" spans="1:5" x14ac:dyDescent="0.25">
      <c r="A2191" s="60">
        <v>24996.091254114901</v>
      </c>
      <c r="B2191" s="38">
        <v>0.77387815514333602</v>
      </c>
      <c r="C2191" s="38">
        <v>0.94481721227859194</v>
      </c>
      <c r="D2191" s="38">
        <v>0.73175228132887904</v>
      </c>
      <c r="E2191" s="38">
        <v>0.87966149335317201</v>
      </c>
    </row>
    <row r="2192" spans="1:5" x14ac:dyDescent="0.25">
      <c r="A2192" s="60">
        <v>24996.315213683301</v>
      </c>
      <c r="B2192" s="38">
        <v>0.77388295305872401</v>
      </c>
      <c r="C2192" s="38">
        <v>0.804772479509275</v>
      </c>
      <c r="D2192" s="38">
        <v>0.73175608130786696</v>
      </c>
      <c r="E2192" s="38">
        <v>0.87965404973079897</v>
      </c>
    </row>
    <row r="2193" spans="1:5" x14ac:dyDescent="0.25">
      <c r="A2193" s="60">
        <v>24999.522980252001</v>
      </c>
      <c r="B2193" s="38">
        <v>0.77395166881573596</v>
      </c>
      <c r="C2193" s="38">
        <v>0.83810957109187201</v>
      </c>
      <c r="D2193" s="38">
        <v>0.73181059445608099</v>
      </c>
      <c r="E2193" s="38">
        <v>0.87954749620280603</v>
      </c>
    </row>
    <row r="2194" spans="1:5" x14ac:dyDescent="0.25">
      <c r="A2194" s="60">
        <v>25009.694233803399</v>
      </c>
      <c r="B2194" s="38">
        <v>0.77416949666031898</v>
      </c>
      <c r="C2194" s="38">
        <v>0.21033808793067299</v>
      </c>
      <c r="D2194" s="38">
        <v>0.73198450903087198</v>
      </c>
      <c r="E2194" s="38">
        <v>0.87921039159084002</v>
      </c>
    </row>
    <row r="2195" spans="1:5" x14ac:dyDescent="0.25">
      <c r="A2195" s="60">
        <v>25010.754832710099</v>
      </c>
      <c r="B2195" s="38">
        <v>0.774192205436259</v>
      </c>
      <c r="C2195" s="38">
        <v>0.32997558677234601</v>
      </c>
      <c r="D2195" s="38">
        <v>0.73200273671571303</v>
      </c>
      <c r="E2195" s="38">
        <v>0.87917530662551502</v>
      </c>
    </row>
    <row r="2196" spans="1:5" x14ac:dyDescent="0.25">
      <c r="A2196" s="60">
        <v>25011.9794308563</v>
      </c>
      <c r="B2196" s="38">
        <v>0.774218424460549</v>
      </c>
      <c r="C2196" s="38">
        <v>0.83134847010448698</v>
      </c>
      <c r="D2196" s="38">
        <v>0.73202380471250805</v>
      </c>
      <c r="E2196" s="38">
        <v>0.879134812097628</v>
      </c>
    </row>
    <row r="2197" spans="1:5" x14ac:dyDescent="0.25">
      <c r="A2197" s="60">
        <v>25015.568039052399</v>
      </c>
      <c r="B2197" s="38">
        <v>0.774295250355441</v>
      </c>
      <c r="C2197" s="38">
        <v>0.89514774086310001</v>
      </c>
      <c r="D2197" s="38">
        <v>0.73208567751646403</v>
      </c>
      <c r="E2197" s="38">
        <v>0.87901624163655601</v>
      </c>
    </row>
    <row r="2198" spans="1:5" x14ac:dyDescent="0.25">
      <c r="A2198" s="60">
        <v>25025.188468449</v>
      </c>
      <c r="B2198" s="38">
        <v>0.77450115325558699</v>
      </c>
      <c r="C2198" s="38">
        <v>0.49421420563569002</v>
      </c>
      <c r="D2198" s="38">
        <v>0.73225253424415104</v>
      </c>
      <c r="E2198" s="38">
        <v>0.87869908310038003</v>
      </c>
    </row>
    <row r="2199" spans="1:5" x14ac:dyDescent="0.25">
      <c r="A2199" s="60">
        <v>25025.194451736999</v>
      </c>
      <c r="B2199" s="38">
        <v>0.77450128128951301</v>
      </c>
      <c r="C2199" s="38">
        <v>0.92773020648335702</v>
      </c>
      <c r="D2199" s="38">
        <v>0.73225263846468203</v>
      </c>
      <c r="E2199" s="38">
        <v>0.878698886169204</v>
      </c>
    </row>
    <row r="2200" spans="1:5" x14ac:dyDescent="0.25">
      <c r="A2200" s="60">
        <v>25025.194451736999</v>
      </c>
      <c r="B2200" s="38">
        <v>0.77450128128951301</v>
      </c>
      <c r="C2200" s="38">
        <v>1.0228113093381901</v>
      </c>
      <c r="D2200" s="38">
        <v>0.73225263846468203</v>
      </c>
      <c r="E2200" s="38">
        <v>0.878698886169204</v>
      </c>
    </row>
    <row r="2201" spans="1:5" x14ac:dyDescent="0.25">
      <c r="A2201" s="60">
        <v>25025.660582671098</v>
      </c>
      <c r="B2201" s="38">
        <v>0.77451125574084201</v>
      </c>
      <c r="C2201" s="38">
        <v>0.76246965177821902</v>
      </c>
      <c r="D2201" s="38">
        <v>0.73226075951869696</v>
      </c>
      <c r="E2201" s="38">
        <v>0.87868354537772697</v>
      </c>
    </row>
    <row r="2202" spans="1:5" x14ac:dyDescent="0.25">
      <c r="A2202" s="60">
        <v>25026.290477238301</v>
      </c>
      <c r="B2202" s="38">
        <v>0.77452473417721801</v>
      </c>
      <c r="C2202" s="38">
        <v>1.1686564358070399</v>
      </c>
      <c r="D2202" s="38">
        <v>0.73227173904769804</v>
      </c>
      <c r="E2202" s="38">
        <v>0.878662818825384</v>
      </c>
    </row>
    <row r="2203" spans="1:5" x14ac:dyDescent="0.25">
      <c r="A2203" s="60">
        <v>25027.657980707601</v>
      </c>
      <c r="B2203" s="38">
        <v>0.77455399475387299</v>
      </c>
      <c r="C2203" s="38">
        <v>0.66041060402637397</v>
      </c>
      <c r="D2203" s="38">
        <v>0.73229559677669598</v>
      </c>
      <c r="E2203" s="38">
        <v>0.87861783663039195</v>
      </c>
    </row>
    <row r="2204" spans="1:5" x14ac:dyDescent="0.25">
      <c r="A2204" s="60">
        <v>25040.837372349401</v>
      </c>
      <c r="B2204" s="38">
        <v>0.77483591376896999</v>
      </c>
      <c r="C2204" s="38">
        <v>0.99922737344937396</v>
      </c>
      <c r="D2204" s="38">
        <v>0.73252700710302099</v>
      </c>
      <c r="E2204" s="38">
        <v>0.87818538735661</v>
      </c>
    </row>
    <row r="2205" spans="1:5" x14ac:dyDescent="0.25">
      <c r="A2205" s="60">
        <v>25041.084746517201</v>
      </c>
      <c r="B2205" s="38">
        <v>0.77484120391238198</v>
      </c>
      <c r="C2205" s="38">
        <v>0.504002012340377</v>
      </c>
      <c r="D2205" s="38">
        <v>0.732531376213442</v>
      </c>
      <c r="E2205" s="38">
        <v>0.87817728891068603</v>
      </c>
    </row>
    <row r="2206" spans="1:5" x14ac:dyDescent="0.25">
      <c r="A2206" s="60">
        <v>25043.2416645663</v>
      </c>
      <c r="B2206" s="38">
        <v>0.77488732780665304</v>
      </c>
      <c r="C2206" s="38">
        <v>0.39653503337670998</v>
      </c>
      <c r="D2206" s="38">
        <v>0.73256951146752403</v>
      </c>
      <c r="E2206" s="38">
        <v>0.87810670544602698</v>
      </c>
    </row>
    <row r="2207" spans="1:5" x14ac:dyDescent="0.25">
      <c r="A2207" s="60">
        <v>25045.395537591401</v>
      </c>
      <c r="B2207" s="38">
        <v>0.77493338263393896</v>
      </c>
      <c r="C2207" s="38">
        <v>0.78838371698126697</v>
      </c>
      <c r="D2207" s="38">
        <v>0.73260766423059498</v>
      </c>
      <c r="E2207" s="38">
        <v>0.87803627344221502</v>
      </c>
    </row>
    <row r="2208" spans="1:5" x14ac:dyDescent="0.25">
      <c r="A2208" s="60">
        <v>25047.1908984326</v>
      </c>
      <c r="B2208" s="38">
        <v>0.77497176861614303</v>
      </c>
      <c r="C2208" s="38">
        <v>0.697251148107214</v>
      </c>
      <c r="D2208" s="38">
        <v>0.73263952090393203</v>
      </c>
      <c r="E2208" s="38">
        <v>0.87797760441857398</v>
      </c>
    </row>
    <row r="2209" spans="1:5" x14ac:dyDescent="0.25">
      <c r="A2209" s="60">
        <v>25051.6670866196</v>
      </c>
      <c r="B2209" s="38">
        <v>0.77506746047279196</v>
      </c>
      <c r="C2209" s="38">
        <v>0.91905342607776497</v>
      </c>
      <c r="D2209" s="38">
        <v>0.73271916115693403</v>
      </c>
      <c r="E2209" s="38">
        <v>0.87783148769284203</v>
      </c>
    </row>
    <row r="2210" spans="1:5" x14ac:dyDescent="0.25">
      <c r="A2210" s="60">
        <v>25054.073689790701</v>
      </c>
      <c r="B2210" s="38">
        <v>0.77511890172583198</v>
      </c>
      <c r="C2210" s="38">
        <v>0.928241714639788</v>
      </c>
      <c r="D2210" s="38">
        <v>0.73276210627721206</v>
      </c>
      <c r="E2210" s="38">
        <v>0.87775302114806097</v>
      </c>
    </row>
    <row r="2211" spans="1:5" x14ac:dyDescent="0.25">
      <c r="A2211" s="60">
        <v>25055.298287936799</v>
      </c>
      <c r="B2211" s="38">
        <v>0.77514507567147894</v>
      </c>
      <c r="C2211" s="38">
        <v>0.89576318742705696</v>
      </c>
      <c r="D2211" s="38">
        <v>0.73278399289367302</v>
      </c>
      <c r="E2211" s="38">
        <v>0.87771311833864396</v>
      </c>
    </row>
    <row r="2212" spans="1:5" x14ac:dyDescent="0.25">
      <c r="A2212" s="60">
        <v>25062.148264389401</v>
      </c>
      <c r="B2212" s="38">
        <v>0.77529146003264604</v>
      </c>
      <c r="C2212" s="38">
        <v>0.626536483678097</v>
      </c>
      <c r="D2212" s="38">
        <v>0.73290684164383402</v>
      </c>
      <c r="E2212" s="38">
        <v>0.87749022480782402</v>
      </c>
    </row>
    <row r="2213" spans="1:5" x14ac:dyDescent="0.25">
      <c r="A2213" s="60">
        <v>25063.3728625355</v>
      </c>
      <c r="B2213" s="38">
        <v>0.77531762553988504</v>
      </c>
      <c r="C2213" s="38">
        <v>0.348179264941129</v>
      </c>
      <c r="D2213" s="38">
        <v>0.73292887927357198</v>
      </c>
      <c r="E2213" s="38">
        <v>0.87745043246152898</v>
      </c>
    </row>
    <row r="2214" spans="1:5" x14ac:dyDescent="0.25">
      <c r="A2214" s="60">
        <v>25069.123994277499</v>
      </c>
      <c r="B2214" s="38">
        <v>0.77544049057553899</v>
      </c>
      <c r="C2214" s="38">
        <v>0.55777684322888499</v>
      </c>
      <c r="D2214" s="38">
        <v>0.73303268110184405</v>
      </c>
      <c r="E2214" s="38">
        <v>0.87726377816189505</v>
      </c>
    </row>
    <row r="2215" spans="1:5" x14ac:dyDescent="0.25">
      <c r="A2215" s="60">
        <v>25070.461004448702</v>
      </c>
      <c r="B2215" s="38">
        <v>0.77546904991295096</v>
      </c>
      <c r="C2215" s="38">
        <v>0.61616861806246304</v>
      </c>
      <c r="D2215" s="38">
        <v>0.73305688482165399</v>
      </c>
      <c r="E2215" s="38">
        <v>0.87722043815286199</v>
      </c>
    </row>
    <row r="2216" spans="1:5" x14ac:dyDescent="0.25">
      <c r="A2216" s="60">
        <v>25074.5555924373</v>
      </c>
      <c r="B2216" s="38">
        <v>0.77555650325326098</v>
      </c>
      <c r="C2216" s="38">
        <v>0.96442258490765398</v>
      </c>
      <c r="D2216" s="38">
        <v>0.733131177566133</v>
      </c>
      <c r="E2216" s="38">
        <v>0.87708783387737499</v>
      </c>
    </row>
    <row r="2217" spans="1:5" x14ac:dyDescent="0.25">
      <c r="A2217" s="60">
        <v>25075.7970080126</v>
      </c>
      <c r="B2217" s="38">
        <v>0.77558301491627502</v>
      </c>
      <c r="C2217" s="38">
        <v>0.95715335462018802</v>
      </c>
      <c r="D2217" s="38">
        <v>0.73315375225136103</v>
      </c>
      <c r="E2217" s="38">
        <v>0.87704766735059903</v>
      </c>
    </row>
    <row r="2218" spans="1:5" x14ac:dyDescent="0.25">
      <c r="A2218" s="60">
        <v>25084.433084717199</v>
      </c>
      <c r="B2218" s="38">
        <v>0.77576741039893304</v>
      </c>
      <c r="C2218" s="38">
        <v>1.0601759258594501</v>
      </c>
      <c r="D2218" s="38">
        <v>0.733311442338204</v>
      </c>
      <c r="E2218" s="38">
        <v>0.87676872045238796</v>
      </c>
    </row>
    <row r="2219" spans="1:5" x14ac:dyDescent="0.25">
      <c r="A2219" s="60">
        <v>25087.440513439898</v>
      </c>
      <c r="B2219" s="38">
        <v>0.77583160931070205</v>
      </c>
      <c r="C2219" s="38">
        <v>0.59124747565704205</v>
      </c>
      <c r="D2219" s="38">
        <v>0.73336662116396001</v>
      </c>
      <c r="E2219" s="38">
        <v>0.87667177580848299</v>
      </c>
    </row>
    <row r="2220" spans="1:5" x14ac:dyDescent="0.25">
      <c r="A2220" s="60">
        <v>25097.392546871299</v>
      </c>
      <c r="B2220" s="38">
        <v>0.77604399783980804</v>
      </c>
      <c r="C2220" s="38">
        <v>0.82503629306554005</v>
      </c>
      <c r="D2220" s="38">
        <v>0.733550188624574</v>
      </c>
      <c r="E2220" s="38">
        <v>0.87635169313716599</v>
      </c>
    </row>
    <row r="2221" spans="1:5" x14ac:dyDescent="0.25">
      <c r="A2221" s="60">
        <v>25097.730532878701</v>
      </c>
      <c r="B2221" s="38">
        <v>0.77605120938066696</v>
      </c>
      <c r="C2221" s="38">
        <v>0.50949114042406796</v>
      </c>
      <c r="D2221" s="38">
        <v>0.73355644902622597</v>
      </c>
      <c r="E2221" s="38">
        <v>0.87634084211568397</v>
      </c>
    </row>
    <row r="2222" spans="1:5" x14ac:dyDescent="0.25">
      <c r="A2222" s="60">
        <v>25099.7002679324</v>
      </c>
      <c r="B2222" s="38">
        <v>0.77609323527722096</v>
      </c>
      <c r="C2222" s="38">
        <v>0.41325712899620298</v>
      </c>
      <c r="D2222" s="38">
        <v>0.73359296792214101</v>
      </c>
      <c r="E2222" s="38">
        <v>0.87627762933363795</v>
      </c>
    </row>
    <row r="2223" spans="1:5" x14ac:dyDescent="0.25">
      <c r="A2223" s="60">
        <v>25104.470324351001</v>
      </c>
      <c r="B2223" s="38">
        <v>0.776194994490776</v>
      </c>
      <c r="C2223" s="38">
        <v>0.68121569378420999</v>
      </c>
      <c r="D2223" s="38">
        <v>0.73368164610278996</v>
      </c>
      <c r="E2223" s="38">
        <v>0.87612472859346802</v>
      </c>
    </row>
    <row r="2224" spans="1:5" x14ac:dyDescent="0.25">
      <c r="A2224" s="60">
        <v>25105.026261341001</v>
      </c>
      <c r="B2224" s="38">
        <v>0.77620685297530301</v>
      </c>
      <c r="C2224" s="38">
        <v>0.63653238744065799</v>
      </c>
      <c r="D2224" s="38">
        <v>0.73369200350409902</v>
      </c>
      <c r="E2224" s="38">
        <v>0.87610692501361398</v>
      </c>
    </row>
    <row r="2225" spans="1:5" x14ac:dyDescent="0.25">
      <c r="A2225" s="60">
        <v>25108.734840348901</v>
      </c>
      <c r="B2225" s="38">
        <v>0.77628595248945298</v>
      </c>
      <c r="C2225" s="38">
        <v>0.64404190612121803</v>
      </c>
      <c r="D2225" s="38">
        <v>0.73376121474441502</v>
      </c>
      <c r="E2225" s="38">
        <v>0.87598824837296496</v>
      </c>
    </row>
    <row r="2226" spans="1:5" x14ac:dyDescent="0.25">
      <c r="A2226" s="60">
        <v>25110.6739883749</v>
      </c>
      <c r="B2226" s="38">
        <v>0.77632730746517298</v>
      </c>
      <c r="C2226" s="38">
        <v>0.35696054145768502</v>
      </c>
      <c r="D2226" s="38">
        <v>0.73379748598416095</v>
      </c>
      <c r="E2226" s="38">
        <v>0.87592625588298301</v>
      </c>
    </row>
    <row r="2227" spans="1:5" x14ac:dyDescent="0.25">
      <c r="A2227" s="60">
        <v>25111.8321658981</v>
      </c>
      <c r="B2227" s="38">
        <v>0.77635200563632401</v>
      </c>
      <c r="C2227" s="38">
        <v>0.90437459994354696</v>
      </c>
      <c r="D2227" s="38">
        <v>0.733819176199203</v>
      </c>
      <c r="E2227" s="38">
        <v>0.87588925028365205</v>
      </c>
    </row>
    <row r="2228" spans="1:5" x14ac:dyDescent="0.25">
      <c r="A2228" s="60">
        <v>25117.156010782699</v>
      </c>
      <c r="B2228" s="38">
        <v>0.77646552193406304</v>
      </c>
      <c r="C2228" s="38">
        <v>0.71055431345687903</v>
      </c>
      <c r="D2228" s="38">
        <v>0.73391913823504895</v>
      </c>
      <c r="E2228" s="38">
        <v>0.87571933841646699</v>
      </c>
    </row>
    <row r="2229" spans="1:5" x14ac:dyDescent="0.25">
      <c r="A2229" s="60">
        <v>25126.271784925</v>
      </c>
      <c r="B2229" s="38">
        <v>0.77665983393820903</v>
      </c>
      <c r="C2229" s="38">
        <v>0.83098133716745803</v>
      </c>
      <c r="D2229" s="38">
        <v>0.73409127937459495</v>
      </c>
      <c r="E2229" s="38">
        <v>0.87542914398209903</v>
      </c>
    </row>
    <row r="2230" spans="1:5" x14ac:dyDescent="0.25">
      <c r="A2230" s="60">
        <v>25138.254576755699</v>
      </c>
      <c r="B2230" s="38">
        <v>0.776915150245165</v>
      </c>
      <c r="C2230" s="38">
        <v>0.90585176116715305</v>
      </c>
      <c r="D2230" s="38">
        <v>0.73431943775497999</v>
      </c>
      <c r="E2230" s="38">
        <v>0.87504909787706198</v>
      </c>
    </row>
    <row r="2231" spans="1:5" x14ac:dyDescent="0.25">
      <c r="A2231" s="60">
        <v>25139.5506954874</v>
      </c>
      <c r="B2231" s="38">
        <v>0.77694275909863797</v>
      </c>
      <c r="C2231" s="38">
        <v>0.86335374510826401</v>
      </c>
      <c r="D2231" s="38">
        <v>0.73434424387692199</v>
      </c>
      <c r="E2231" s="38">
        <v>0.87500808675464703</v>
      </c>
    </row>
    <row r="2232" spans="1:5" x14ac:dyDescent="0.25">
      <c r="A2232" s="60">
        <v>25147.183650353702</v>
      </c>
      <c r="B2232" s="38">
        <v>0.77710532053530501</v>
      </c>
      <c r="C2232" s="38">
        <v>0.63605934430794897</v>
      </c>
      <c r="D2232" s="38">
        <v>0.73449083217257005</v>
      </c>
      <c r="E2232" s="38">
        <v>0.87476695127783799</v>
      </c>
    </row>
    <row r="2233" spans="1:5" x14ac:dyDescent="0.25">
      <c r="A2233" s="60">
        <v>25150.378500983101</v>
      </c>
      <c r="B2233" s="38">
        <v>0.77717334729960796</v>
      </c>
      <c r="C2233" s="38">
        <v>0.46446668339590302</v>
      </c>
      <c r="D2233" s="38">
        <v>0.73455244301386502</v>
      </c>
      <c r="E2233" s="38">
        <v>0.87466621579806703</v>
      </c>
    </row>
    <row r="2234" spans="1:5" x14ac:dyDescent="0.25">
      <c r="A2234" s="60">
        <v>25152.7870129287</v>
      </c>
      <c r="B2234" s="38">
        <v>0.77722462500175105</v>
      </c>
      <c r="C2234" s="38">
        <v>0.726418559255948</v>
      </c>
      <c r="D2234" s="38">
        <v>0.73459898899899401</v>
      </c>
      <c r="E2234" s="38">
        <v>0.87459034981925399</v>
      </c>
    </row>
    <row r="2235" spans="1:5" x14ac:dyDescent="0.25">
      <c r="A2235" s="60">
        <v>25155.151022978702</v>
      </c>
      <c r="B2235" s="38">
        <v>0.77727495036074601</v>
      </c>
      <c r="C2235" s="38">
        <v>0.78828510594470802</v>
      </c>
      <c r="D2235" s="38">
        <v>0.73464475781889405</v>
      </c>
      <c r="E2235" s="38">
        <v>0.87451594897944196</v>
      </c>
    </row>
    <row r="2236" spans="1:5" x14ac:dyDescent="0.25">
      <c r="A2236" s="60">
        <v>25155.151022978702</v>
      </c>
      <c r="B2236" s="38">
        <v>0.77727495036074601</v>
      </c>
      <c r="C2236" s="38">
        <v>0.916037921274926</v>
      </c>
      <c r="D2236" s="38">
        <v>0.73464475781889405</v>
      </c>
      <c r="E2236" s="38">
        <v>0.87451594897944196</v>
      </c>
    </row>
    <row r="2237" spans="1:5" x14ac:dyDescent="0.25">
      <c r="A2237" s="60">
        <v>25156.3756211248</v>
      </c>
      <c r="B2237" s="38">
        <v>0.77730101786334704</v>
      </c>
      <c r="C2237" s="38">
        <v>0.68103845744518199</v>
      </c>
      <c r="D2237" s="38">
        <v>0.73466849910863197</v>
      </c>
      <c r="E2237" s="38">
        <v>0.87447743274189604</v>
      </c>
    </row>
    <row r="2238" spans="1:5" x14ac:dyDescent="0.25">
      <c r="A2238" s="60">
        <v>25163.454990679202</v>
      </c>
      <c r="B2238" s="38">
        <v>0.77745168791104102</v>
      </c>
      <c r="C2238" s="38">
        <v>-0.18992054789336299</v>
      </c>
      <c r="D2238" s="38">
        <v>0.73480617761815203</v>
      </c>
      <c r="E2238" s="38">
        <v>0.87425510168389797</v>
      </c>
    </row>
    <row r="2239" spans="1:5" x14ac:dyDescent="0.25">
      <c r="A2239" s="60">
        <v>25171.647377055</v>
      </c>
      <c r="B2239" s="38">
        <v>0.77762599195694904</v>
      </c>
      <c r="C2239" s="38">
        <v>0.60990778684648606</v>
      </c>
      <c r="D2239" s="38">
        <v>0.73496641649241301</v>
      </c>
      <c r="E2239" s="38">
        <v>0.87399851895956304</v>
      </c>
    </row>
    <row r="2240" spans="1:5" x14ac:dyDescent="0.25">
      <c r="A2240" s="60">
        <v>25180.420356275699</v>
      </c>
      <c r="B2240" s="38">
        <v>0.77781258420268495</v>
      </c>
      <c r="C2240" s="38">
        <v>1.0265997281070101</v>
      </c>
      <c r="D2240" s="38">
        <v>0.73513909577607595</v>
      </c>
      <c r="E2240" s="38">
        <v>0.87372458917123197</v>
      </c>
    </row>
    <row r="2241" spans="1:5" x14ac:dyDescent="0.25">
      <c r="A2241" s="60">
        <v>25182.917158256201</v>
      </c>
      <c r="B2241" s="38">
        <v>0.77786567636937098</v>
      </c>
      <c r="C2241" s="38">
        <v>0.56275534549212702</v>
      </c>
      <c r="D2241" s="38">
        <v>0.73518844496701796</v>
      </c>
      <c r="E2241" s="38">
        <v>0.87364678665738504</v>
      </c>
    </row>
    <row r="2242" spans="1:5" x14ac:dyDescent="0.25">
      <c r="A2242" s="60">
        <v>25186.6047430119</v>
      </c>
      <c r="B2242" s="38">
        <v>0.77794407949056699</v>
      </c>
      <c r="C2242" s="38">
        <v>0.90629203816887705</v>
      </c>
      <c r="D2242" s="38">
        <v>0.73526149526322504</v>
      </c>
      <c r="E2242" s="38">
        <v>0.87353200664071395</v>
      </c>
    </row>
    <row r="2243" spans="1:5" x14ac:dyDescent="0.25">
      <c r="A2243" s="60">
        <v>25186.800779495901</v>
      </c>
      <c r="B2243" s="38">
        <v>0.77794824716405298</v>
      </c>
      <c r="C2243" s="38">
        <v>0.90664466172945002</v>
      </c>
      <c r="D2243" s="38">
        <v>0.73526538422004994</v>
      </c>
      <c r="E2243" s="38">
        <v>0.87352590907998895</v>
      </c>
    </row>
    <row r="2244" spans="1:5" x14ac:dyDescent="0.25">
      <c r="A2244" s="60">
        <v>25189.0942759508</v>
      </c>
      <c r="B2244" s="38">
        <v>0.77799700368326297</v>
      </c>
      <c r="C2244" s="38">
        <v>0.56996016139276895</v>
      </c>
      <c r="D2244" s="38">
        <v>0.73531092374732399</v>
      </c>
      <c r="E2244" s="38">
        <v>0.87345460381088202</v>
      </c>
    </row>
    <row r="2245" spans="1:5" x14ac:dyDescent="0.25">
      <c r="A2245" s="60">
        <v>25189.518276701099</v>
      </c>
      <c r="B2245" s="38">
        <v>0.77800601684259396</v>
      </c>
      <c r="C2245" s="38">
        <v>0.92867247498715799</v>
      </c>
      <c r="D2245" s="38">
        <v>0.73531935101541301</v>
      </c>
      <c r="E2245" s="38">
        <v>0.87344142802693603</v>
      </c>
    </row>
    <row r="2246" spans="1:5" x14ac:dyDescent="0.25">
      <c r="A2246" s="60">
        <v>25191.931449247601</v>
      </c>
      <c r="B2246" s="38">
        <v>0.77805731166476499</v>
      </c>
      <c r="C2246" s="38">
        <v>0.87123201976790898</v>
      </c>
      <c r="D2246" s="38">
        <v>0.73536736375024003</v>
      </c>
      <c r="E2246" s="38">
        <v>0.87336647745366502</v>
      </c>
    </row>
    <row r="2247" spans="1:5" x14ac:dyDescent="0.25">
      <c r="A2247" s="60">
        <v>25198.4698800593</v>
      </c>
      <c r="B2247" s="38">
        <v>0.77819626817643295</v>
      </c>
      <c r="C2247" s="38">
        <v>0.89965900236714802</v>
      </c>
      <c r="D2247" s="38">
        <v>0.73549787556121604</v>
      </c>
      <c r="E2247" s="38">
        <v>0.87316373026869698</v>
      </c>
    </row>
    <row r="2248" spans="1:5" x14ac:dyDescent="0.25">
      <c r="A2248" s="60">
        <v>25198.4698800593</v>
      </c>
      <c r="B2248" s="38">
        <v>0.77819626817643295</v>
      </c>
      <c r="C2248" s="38">
        <v>0.60485133813421599</v>
      </c>
      <c r="D2248" s="38">
        <v>0.73549787556121604</v>
      </c>
      <c r="E2248" s="38">
        <v>0.87316373026869698</v>
      </c>
    </row>
    <row r="2249" spans="1:5" x14ac:dyDescent="0.25">
      <c r="A2249" s="60">
        <v>25198.4698800593</v>
      </c>
      <c r="B2249" s="38">
        <v>0.77819626817643295</v>
      </c>
      <c r="C2249" s="38">
        <v>0.64321377995657503</v>
      </c>
      <c r="D2249" s="38">
        <v>0.73549787556121604</v>
      </c>
      <c r="E2249" s="38">
        <v>0.87316373026869698</v>
      </c>
    </row>
    <row r="2250" spans="1:5" x14ac:dyDescent="0.25">
      <c r="A2250" s="60">
        <v>25199.694478205402</v>
      </c>
      <c r="B2250" s="38">
        <v>0.77822228952077799</v>
      </c>
      <c r="C2250" s="38">
        <v>0.92072429978207204</v>
      </c>
      <c r="D2250" s="38">
        <v>0.73552238795124103</v>
      </c>
      <c r="E2250" s="38">
        <v>0.87312581080285601</v>
      </c>
    </row>
    <row r="2251" spans="1:5" x14ac:dyDescent="0.25">
      <c r="A2251" s="60">
        <v>25206.584145115899</v>
      </c>
      <c r="B2251" s="38">
        <v>0.77836866283894701</v>
      </c>
      <c r="C2251" s="38">
        <v>0.90594904350438399</v>
      </c>
      <c r="D2251" s="38">
        <v>0.73566069833432202</v>
      </c>
      <c r="E2251" s="38">
        <v>0.87291278837882802</v>
      </c>
    </row>
    <row r="2252" spans="1:5" x14ac:dyDescent="0.25">
      <c r="A2252" s="60">
        <v>25209.491263374399</v>
      </c>
      <c r="B2252" s="38">
        <v>0.77843041310914296</v>
      </c>
      <c r="C2252" s="38">
        <v>0.63403588670143396</v>
      </c>
      <c r="D2252" s="38">
        <v>0.73571926340289395</v>
      </c>
      <c r="E2252" s="38">
        <v>0.87282306330472703</v>
      </c>
    </row>
    <row r="2253" spans="1:5" x14ac:dyDescent="0.25">
      <c r="A2253" s="60">
        <v>25212.9094990862</v>
      </c>
      <c r="B2253" s="38">
        <v>0.77850301059948801</v>
      </c>
      <c r="C2253" s="38">
        <v>0.87181890047112198</v>
      </c>
      <c r="D2253" s="38">
        <v>0.73578828012011299</v>
      </c>
      <c r="E2253" s="38">
        <v>0.87271768498787905</v>
      </c>
    </row>
    <row r="2254" spans="1:5" x14ac:dyDescent="0.25">
      <c r="A2254" s="60">
        <v>25223.615977121601</v>
      </c>
      <c r="B2254" s="38">
        <v>0.77873033171672601</v>
      </c>
      <c r="C2254" s="38">
        <v>1.0180923239355</v>
      </c>
      <c r="D2254" s="38">
        <v>0.73600553317462203</v>
      </c>
      <c r="E2254" s="38">
        <v>0.87238847522700502</v>
      </c>
    </row>
    <row r="2255" spans="1:5" x14ac:dyDescent="0.25">
      <c r="A2255" s="60">
        <v>25226.145816527402</v>
      </c>
      <c r="B2255" s="38">
        <v>0.77878403087389403</v>
      </c>
      <c r="C2255" s="38">
        <v>0.92332487558510801</v>
      </c>
      <c r="D2255" s="38">
        <v>0.73605710687181503</v>
      </c>
      <c r="E2255" s="38">
        <v>0.87231087490804704</v>
      </c>
    </row>
    <row r="2256" spans="1:5" x14ac:dyDescent="0.25">
      <c r="A2256" s="60">
        <v>25227.349118113001</v>
      </c>
      <c r="B2256" s="38">
        <v>0.77880957055756395</v>
      </c>
      <c r="C2256" s="38">
        <v>0.67506391172615898</v>
      </c>
      <c r="D2256" s="38">
        <v>0.73608166953941401</v>
      </c>
      <c r="E2256" s="38">
        <v>0.87227399016201101</v>
      </c>
    </row>
    <row r="2257" spans="1:5" x14ac:dyDescent="0.25">
      <c r="A2257" s="60">
        <v>25232.713485239601</v>
      </c>
      <c r="B2257" s="38">
        <v>0.77892341204495996</v>
      </c>
      <c r="C2257" s="38">
        <v>0.45272437415491101</v>
      </c>
      <c r="D2257" s="38">
        <v>0.73619142135622295</v>
      </c>
      <c r="E2257" s="38">
        <v>0.87210975523873702</v>
      </c>
    </row>
    <row r="2258" spans="1:5" x14ac:dyDescent="0.25">
      <c r="A2258" s="60">
        <v>25239.705007200198</v>
      </c>
      <c r="B2258" s="38">
        <v>0.77907174675185198</v>
      </c>
      <c r="C2258" s="38">
        <v>1.04206167260648</v>
      </c>
      <c r="D2258" s="38">
        <v>0.73633507669958498</v>
      </c>
      <c r="E2258" s="38">
        <v>0.87189619100522697</v>
      </c>
    </row>
    <row r="2259" spans="1:5" x14ac:dyDescent="0.25">
      <c r="A2259" s="60">
        <v>25243.013335285999</v>
      </c>
      <c r="B2259" s="38">
        <v>0.77914192248852898</v>
      </c>
      <c r="C2259" s="38">
        <v>1.0544947066047199</v>
      </c>
      <c r="D2259" s="38">
        <v>0.73640329437642604</v>
      </c>
      <c r="E2259" s="38">
        <v>0.871795326599067</v>
      </c>
    </row>
    <row r="2260" spans="1:5" x14ac:dyDescent="0.25">
      <c r="A2260" s="60">
        <v>25245.441235017701</v>
      </c>
      <c r="B2260" s="38">
        <v>0.77919341659383801</v>
      </c>
      <c r="C2260" s="38">
        <v>1.0543947456249401</v>
      </c>
      <c r="D2260" s="38">
        <v>0.73645345603295298</v>
      </c>
      <c r="E2260" s="38">
        <v>0.871721383355612</v>
      </c>
    </row>
    <row r="2261" spans="1:5" x14ac:dyDescent="0.25">
      <c r="A2261" s="60">
        <v>25245.696793744301</v>
      </c>
      <c r="B2261" s="38">
        <v>0.77919883651935395</v>
      </c>
      <c r="C2261" s="38">
        <v>0.41016391679773401</v>
      </c>
      <c r="D2261" s="38">
        <v>0.73645874084867402</v>
      </c>
      <c r="E2261" s="38">
        <v>0.8717136040233</v>
      </c>
    </row>
    <row r="2262" spans="1:5" x14ac:dyDescent="0.25">
      <c r="A2262" s="60">
        <v>25246.4928565956</v>
      </c>
      <c r="B2262" s="38">
        <v>0.77921571916432397</v>
      </c>
      <c r="C2262" s="38">
        <v>0.73884616256480995</v>
      </c>
      <c r="D2262" s="38">
        <v>0.73647520890288698</v>
      </c>
      <c r="E2262" s="38">
        <v>0.87168937620949904</v>
      </c>
    </row>
    <row r="2263" spans="1:5" x14ac:dyDescent="0.25">
      <c r="A2263" s="60">
        <v>25255.711751622799</v>
      </c>
      <c r="B2263" s="38">
        <v>0.779411189890301</v>
      </c>
      <c r="C2263" s="38">
        <v>0.52443154386809798</v>
      </c>
      <c r="D2263" s="38">
        <v>0.73666656948952303</v>
      </c>
      <c r="E2263" s="38">
        <v>0.87140932480733901</v>
      </c>
    </row>
    <row r="2264" spans="1:5" x14ac:dyDescent="0.25">
      <c r="A2264" s="60">
        <v>25257.452954312801</v>
      </c>
      <c r="B2264" s="38">
        <v>0.77944810067761905</v>
      </c>
      <c r="C2264" s="38">
        <v>0.899217840273003</v>
      </c>
      <c r="D2264" s="38">
        <v>0.73670284659848695</v>
      </c>
      <c r="E2264" s="38">
        <v>0.87135653840763005</v>
      </c>
    </row>
    <row r="2265" spans="1:5" x14ac:dyDescent="0.25">
      <c r="A2265" s="60">
        <v>25262.606905623899</v>
      </c>
      <c r="B2265" s="38">
        <v>0.77955734076056504</v>
      </c>
      <c r="C2265" s="38">
        <v>0.78757623773462204</v>
      </c>
      <c r="D2265" s="38">
        <v>0.73681047599591598</v>
      </c>
      <c r="E2265" s="38">
        <v>0.87120049176860703</v>
      </c>
    </row>
    <row r="2266" spans="1:5" x14ac:dyDescent="0.25">
      <c r="A2266" s="60">
        <v>25267.989357475501</v>
      </c>
      <c r="B2266" s="38">
        <v>0.77967139899118898</v>
      </c>
      <c r="C2266" s="38">
        <v>0.93579804180106096</v>
      </c>
      <c r="D2266" s="38">
        <v>0.73692327432304605</v>
      </c>
      <c r="E2266" s="38">
        <v>0.87103784738571699</v>
      </c>
    </row>
    <row r="2267" spans="1:5" x14ac:dyDescent="0.25">
      <c r="A2267" s="60">
        <v>25268.688414551601</v>
      </c>
      <c r="B2267" s="38">
        <v>0.77968621066375299</v>
      </c>
      <c r="C2267" s="38">
        <v>0.42075932624423601</v>
      </c>
      <c r="D2267" s="38">
        <v>0.73693795396386197</v>
      </c>
      <c r="E2267" s="38">
        <v>0.87101674764748604</v>
      </c>
    </row>
    <row r="2268" spans="1:5" x14ac:dyDescent="0.25">
      <c r="A2268" s="60">
        <v>25270.667975193599</v>
      </c>
      <c r="B2268" s="38">
        <v>0.779728151398559</v>
      </c>
      <c r="C2268" s="38">
        <v>0.98238271734882898</v>
      </c>
      <c r="D2268" s="38">
        <v>0.73697956018780497</v>
      </c>
      <c r="E2268" s="38">
        <v>0.87095702827552501</v>
      </c>
    </row>
    <row r="2269" spans="1:5" x14ac:dyDescent="0.25">
      <c r="A2269" s="60">
        <v>25273.0471770738</v>
      </c>
      <c r="B2269" s="38">
        <v>0.77977855470859403</v>
      </c>
      <c r="C2269" s="38">
        <v>0.87366872546250596</v>
      </c>
      <c r="D2269" s="38">
        <v>0.73702963840202096</v>
      </c>
      <c r="E2269" s="38">
        <v>0.87088531118018997</v>
      </c>
    </row>
    <row r="2270" spans="1:5" x14ac:dyDescent="0.25">
      <c r="A2270" s="60">
        <v>25278.015564070301</v>
      </c>
      <c r="B2270" s="38">
        <v>0.77988379368593297</v>
      </c>
      <c r="C2270" s="38">
        <v>0.79116529227214505</v>
      </c>
      <c r="D2270" s="38">
        <v>0.73713446902056001</v>
      </c>
      <c r="E2270" s="38">
        <v>0.870735753892242</v>
      </c>
    </row>
    <row r="2271" spans="1:5" x14ac:dyDescent="0.25">
      <c r="A2271" s="60">
        <v>25279.0980798862</v>
      </c>
      <c r="B2271" s="38">
        <v>0.779906720336217</v>
      </c>
      <c r="C2271" s="38">
        <v>0.61677371014334803</v>
      </c>
      <c r="D2271" s="38">
        <v>0.73715735518174996</v>
      </c>
      <c r="E2271" s="38">
        <v>0.87070320529839795</v>
      </c>
    </row>
    <row r="2272" spans="1:5" x14ac:dyDescent="0.25">
      <c r="A2272" s="60">
        <v>25288.462416117702</v>
      </c>
      <c r="B2272" s="38">
        <v>0.78010500474599098</v>
      </c>
      <c r="C2272" s="38">
        <v>0.41739769178814601</v>
      </c>
      <c r="D2272" s="38">
        <v>0.73735601193509004</v>
      </c>
      <c r="E2272" s="38">
        <v>0.87042219632280404</v>
      </c>
    </row>
    <row r="2273" spans="1:5" x14ac:dyDescent="0.25">
      <c r="A2273" s="60">
        <v>25289.1424338664</v>
      </c>
      <c r="B2273" s="38">
        <v>0.78011940070530295</v>
      </c>
      <c r="C2273" s="38">
        <v>0.84426068058474102</v>
      </c>
      <c r="D2273" s="38">
        <v>0.73737048530801796</v>
      </c>
      <c r="E2273" s="38">
        <v>0.87040182872460703</v>
      </c>
    </row>
    <row r="2274" spans="1:5" x14ac:dyDescent="0.25">
      <c r="A2274" s="60">
        <v>25292.455183097201</v>
      </c>
      <c r="B2274" s="38">
        <v>0.78018952566698396</v>
      </c>
      <c r="C2274" s="38">
        <v>0.19383569185911201</v>
      </c>
      <c r="D2274" s="38">
        <v>0.73744108476796599</v>
      </c>
      <c r="E2274" s="38">
        <v>0.87030268157979995</v>
      </c>
    </row>
    <row r="2275" spans="1:5" x14ac:dyDescent="0.25">
      <c r="A2275" s="60">
        <v>25299.547213247301</v>
      </c>
      <c r="B2275" s="38">
        <v>0.78033961852150602</v>
      </c>
      <c r="C2275" s="38">
        <v>0.55364208543495796</v>
      </c>
      <c r="D2275" s="38">
        <v>0.73759273584019602</v>
      </c>
      <c r="E2275" s="38">
        <v>0.87009084237187695</v>
      </c>
    </row>
    <row r="2276" spans="1:5" x14ac:dyDescent="0.25">
      <c r="A2276" s="60">
        <v>25302.368024671399</v>
      </c>
      <c r="B2276" s="38">
        <v>0.78039930462924101</v>
      </c>
      <c r="C2276" s="38">
        <v>0.30597355958790201</v>
      </c>
      <c r="D2276" s="38">
        <v>0.73765324688126699</v>
      </c>
      <c r="E2276" s="38">
        <v>0.87000674302386405</v>
      </c>
    </row>
    <row r="2277" spans="1:5" x14ac:dyDescent="0.25">
      <c r="A2277" s="60">
        <v>25304.3604195896</v>
      </c>
      <c r="B2277" s="38">
        <v>0.780441457851622</v>
      </c>
      <c r="C2277" s="38">
        <v>0.811474227361897</v>
      </c>
      <c r="D2277" s="38">
        <v>0.73769605301638297</v>
      </c>
      <c r="E2277" s="38">
        <v>0.869947396325642</v>
      </c>
    </row>
    <row r="2278" spans="1:5" x14ac:dyDescent="0.25">
      <c r="A2278" s="60">
        <v>25308.006975642002</v>
      </c>
      <c r="B2278" s="38">
        <v>0.78051859913255695</v>
      </c>
      <c r="C2278" s="38">
        <v>0.48812185480386899</v>
      </c>
      <c r="D2278" s="38">
        <v>0.73777453973052398</v>
      </c>
      <c r="E2278" s="38">
        <v>0.86983889429454697</v>
      </c>
    </row>
    <row r="2279" spans="1:5" x14ac:dyDescent="0.25">
      <c r="A2279" s="60">
        <v>25312.550717402999</v>
      </c>
      <c r="B2279" s="38">
        <v>0.78061470344663997</v>
      </c>
      <c r="C2279" s="38">
        <v>0.44173833861587097</v>
      </c>
      <c r="D2279" s="38">
        <v>0.73787259240188197</v>
      </c>
      <c r="E2279" s="38">
        <v>0.86970390774036999</v>
      </c>
    </row>
    <row r="2280" spans="1:5" x14ac:dyDescent="0.25">
      <c r="A2280" s="60">
        <v>25313.9868322742</v>
      </c>
      <c r="B2280" s="38">
        <v>0.78064507477865897</v>
      </c>
      <c r="C2280" s="38">
        <v>0.785176539499854</v>
      </c>
      <c r="D2280" s="38">
        <v>0.73790364220084703</v>
      </c>
      <c r="E2280" s="38">
        <v>0.86966129198468101</v>
      </c>
    </row>
    <row r="2281" spans="1:5" x14ac:dyDescent="0.25">
      <c r="A2281" s="60">
        <v>25313.9868322742</v>
      </c>
      <c r="B2281" s="38">
        <v>0.78064507477865897</v>
      </c>
      <c r="C2281" s="38">
        <v>0.89526907558428204</v>
      </c>
      <c r="D2281" s="38">
        <v>0.73790364220084703</v>
      </c>
      <c r="E2281" s="38">
        <v>0.86966129198468101</v>
      </c>
    </row>
    <row r="2282" spans="1:5" x14ac:dyDescent="0.25">
      <c r="A2282" s="60">
        <v>25315.211430420299</v>
      </c>
      <c r="B2282" s="38">
        <v>0.78067097145088804</v>
      </c>
      <c r="C2282" s="38">
        <v>1.0518636229992699</v>
      </c>
      <c r="D2282" s="38">
        <v>0.73793014116321698</v>
      </c>
      <c r="E2282" s="38">
        <v>0.869624971321456</v>
      </c>
    </row>
    <row r="2283" spans="1:5" x14ac:dyDescent="0.25">
      <c r="A2283" s="60">
        <v>25317.596737030901</v>
      </c>
      <c r="B2283" s="38">
        <v>0.78072140988525296</v>
      </c>
      <c r="C2283" s="38">
        <v>0.91154418671377502</v>
      </c>
      <c r="D2283" s="38">
        <v>0.73798181547684505</v>
      </c>
      <c r="E2283" s="38">
        <v>0.86955427374122596</v>
      </c>
    </row>
    <row r="2284" spans="1:5" x14ac:dyDescent="0.25">
      <c r="A2284" s="60">
        <v>25320.662263905899</v>
      </c>
      <c r="B2284" s="38">
        <v>0.78078622446320001</v>
      </c>
      <c r="C2284" s="38">
        <v>0.94433628709960105</v>
      </c>
      <c r="D2284" s="38">
        <v>0.73804833997365504</v>
      </c>
      <c r="E2284" s="38">
        <v>0.86946351002409905</v>
      </c>
    </row>
    <row r="2285" spans="1:5" x14ac:dyDescent="0.25">
      <c r="A2285" s="60">
        <v>25332.2424199384</v>
      </c>
      <c r="B2285" s="38">
        <v>0.78103098871153398</v>
      </c>
      <c r="C2285" s="38">
        <v>1.0322611262541399</v>
      </c>
      <c r="D2285" s="38">
        <v>0.73830079483204103</v>
      </c>
      <c r="E2285" s="38">
        <v>0.86912160842026898</v>
      </c>
    </row>
    <row r="2286" spans="1:5" x14ac:dyDescent="0.25">
      <c r="A2286" s="60">
        <v>25334.519691789901</v>
      </c>
      <c r="B2286" s="38">
        <v>0.78107910825651705</v>
      </c>
      <c r="C2286" s="38">
        <v>-4.0870954116201102E-3</v>
      </c>
      <c r="D2286" s="38">
        <v>0.73835065532875199</v>
      </c>
      <c r="E2286" s="38">
        <v>0.86905455154310296</v>
      </c>
    </row>
    <row r="2287" spans="1:5" x14ac:dyDescent="0.25">
      <c r="A2287" s="60">
        <v>25336.849562399999</v>
      </c>
      <c r="B2287" s="38">
        <v>0.78112833444273899</v>
      </c>
      <c r="C2287" s="38">
        <v>0.904975080278692</v>
      </c>
      <c r="D2287" s="38">
        <v>0.73840174024982796</v>
      </c>
      <c r="E2287" s="38">
        <v>0.86898600676847704</v>
      </c>
    </row>
    <row r="2288" spans="1:5" x14ac:dyDescent="0.25">
      <c r="A2288" s="60">
        <v>25341.955584670101</v>
      </c>
      <c r="B2288" s="38">
        <v>0.781236199024128</v>
      </c>
      <c r="C2288" s="38">
        <v>0.54495478854539303</v>
      </c>
      <c r="D2288" s="38">
        <v>0.73851395234717698</v>
      </c>
      <c r="E2288" s="38">
        <v>0.86883600320426302</v>
      </c>
    </row>
    <row r="2289" spans="1:5" x14ac:dyDescent="0.25">
      <c r="A2289" s="60">
        <v>25342.4124573646</v>
      </c>
      <c r="B2289" s="38">
        <v>0.78124584931244601</v>
      </c>
      <c r="C2289" s="38">
        <v>0.39497183638026501</v>
      </c>
      <c r="D2289" s="38">
        <v>0.73852400996088696</v>
      </c>
      <c r="E2289" s="38">
        <v>0.868822595734137</v>
      </c>
    </row>
    <row r="2290" spans="1:5" x14ac:dyDescent="0.25">
      <c r="A2290" s="60">
        <v>25343.445318163602</v>
      </c>
      <c r="B2290" s="38">
        <v>0.78126766521564905</v>
      </c>
      <c r="C2290" s="38">
        <v>0.35538216287263102</v>
      </c>
      <c r="D2290" s="38">
        <v>0.73854675779438705</v>
      </c>
      <c r="E2290" s="38">
        <v>0.86879229394980795</v>
      </c>
    </row>
    <row r="2291" spans="1:5" x14ac:dyDescent="0.25">
      <c r="A2291" s="60">
        <v>25344.090668474</v>
      </c>
      <c r="B2291" s="38">
        <v>0.78128129570697202</v>
      </c>
      <c r="C2291" s="38">
        <v>0.915169520549175</v>
      </c>
      <c r="D2291" s="38">
        <v>0.73856097837075596</v>
      </c>
      <c r="E2291" s="38">
        <v>0.86877336699208996</v>
      </c>
    </row>
    <row r="2292" spans="1:5" x14ac:dyDescent="0.25">
      <c r="A2292" s="60">
        <v>25349.0842778853</v>
      </c>
      <c r="B2292" s="38">
        <v>0.78138675351389897</v>
      </c>
      <c r="C2292" s="38">
        <v>8.1777361754342706E-2</v>
      </c>
      <c r="D2292" s="38">
        <v>0.73867120471018499</v>
      </c>
      <c r="E2292" s="38">
        <v>0.86862707340632195</v>
      </c>
    </row>
    <row r="2293" spans="1:5" x14ac:dyDescent="0.25">
      <c r="A2293" s="60">
        <v>25353.074694045401</v>
      </c>
      <c r="B2293" s="38">
        <v>0.78147100930086899</v>
      </c>
      <c r="C2293" s="38">
        <v>0.91117303032184305</v>
      </c>
      <c r="D2293" s="38">
        <v>0.73875952858655503</v>
      </c>
      <c r="E2293" s="38">
        <v>0.86851037320694002</v>
      </c>
    </row>
    <row r="2294" spans="1:5" x14ac:dyDescent="0.25">
      <c r="A2294" s="60">
        <v>25363.361581674901</v>
      </c>
      <c r="B2294" s="38">
        <v>0.78168814642689199</v>
      </c>
      <c r="C2294" s="38">
        <v>1.03979475204747</v>
      </c>
      <c r="D2294" s="38">
        <v>0.73898820502712104</v>
      </c>
      <c r="E2294" s="38">
        <v>0.86821036666491302</v>
      </c>
    </row>
    <row r="2295" spans="1:5" x14ac:dyDescent="0.25">
      <c r="A2295" s="60">
        <v>25367.0958810833</v>
      </c>
      <c r="B2295" s="38">
        <v>0.78176694710658501</v>
      </c>
      <c r="C2295" s="38">
        <v>0.43328209178379301</v>
      </c>
      <c r="D2295" s="38">
        <v>0.73907156881414005</v>
      </c>
      <c r="E2295" s="38">
        <v>0.86810175733185901</v>
      </c>
    </row>
    <row r="2296" spans="1:5" x14ac:dyDescent="0.25">
      <c r="A2296" s="60">
        <v>25384.725946018702</v>
      </c>
      <c r="B2296" s="38">
        <v>0.78213880532101199</v>
      </c>
      <c r="C2296" s="38">
        <v>0.56614595230342102</v>
      </c>
      <c r="D2296" s="38">
        <v>0.73946764950933197</v>
      </c>
      <c r="E2296" s="38">
        <v>0.86759114270091697</v>
      </c>
    </row>
    <row r="2297" spans="1:5" x14ac:dyDescent="0.25">
      <c r="A2297" s="60">
        <v>25386.067566753201</v>
      </c>
      <c r="B2297" s="38">
        <v>0.78216709172168297</v>
      </c>
      <c r="C2297" s="38">
        <v>1.0462081363298099</v>
      </c>
      <c r="D2297" s="38">
        <v>0.73949795969016596</v>
      </c>
      <c r="E2297" s="38">
        <v>0.86755243057746301</v>
      </c>
    </row>
    <row r="2298" spans="1:5" x14ac:dyDescent="0.25">
      <c r="A2298" s="60">
        <v>25386.1849274085</v>
      </c>
      <c r="B2298" s="38">
        <v>0.78216956604778598</v>
      </c>
      <c r="C2298" s="38">
        <v>0.89753360439663898</v>
      </c>
      <c r="D2298" s="38">
        <v>0.73950061226090502</v>
      </c>
      <c r="E2298" s="38">
        <v>0.86754904514062503</v>
      </c>
    </row>
    <row r="2299" spans="1:5" x14ac:dyDescent="0.25">
      <c r="A2299" s="60">
        <v>25386.1897862437</v>
      </c>
      <c r="B2299" s="38">
        <v>0.78216966848681402</v>
      </c>
      <c r="C2299" s="38">
        <v>2.45992004796876</v>
      </c>
      <c r="D2299" s="38">
        <v>0.73950072208361795</v>
      </c>
      <c r="E2299" s="38">
        <v>0.86754890498391901</v>
      </c>
    </row>
    <row r="2300" spans="1:5" x14ac:dyDescent="0.25">
      <c r="A2300" s="60">
        <v>25395.832636653598</v>
      </c>
      <c r="B2300" s="38">
        <v>0.78237292724532104</v>
      </c>
      <c r="C2300" s="38">
        <v>1.0092637573727099</v>
      </c>
      <c r="D2300" s="38">
        <v>0.739719291351005</v>
      </c>
      <c r="E2300" s="38">
        <v>0.86727127959861905</v>
      </c>
    </row>
    <row r="2301" spans="1:5" x14ac:dyDescent="0.25">
      <c r="A2301" s="60">
        <v>25400.624546435301</v>
      </c>
      <c r="B2301" s="38">
        <v>0.78247390332793598</v>
      </c>
      <c r="C2301" s="38">
        <v>0.88478065653454496</v>
      </c>
      <c r="D2301" s="38">
        <v>0.73982836318391798</v>
      </c>
      <c r="E2301" s="38">
        <v>0.86713371069318901</v>
      </c>
    </row>
    <row r="2302" spans="1:5" x14ac:dyDescent="0.25">
      <c r="A2302" s="60">
        <v>25409.335031154002</v>
      </c>
      <c r="B2302" s="38">
        <v>0.78265739937721102</v>
      </c>
      <c r="C2302" s="38">
        <v>0.38179011047763101</v>
      </c>
      <c r="D2302" s="38">
        <v>0.74002740119169697</v>
      </c>
      <c r="E2302" s="38">
        <v>0.86688431533863397</v>
      </c>
    </row>
    <row r="2303" spans="1:5" x14ac:dyDescent="0.25">
      <c r="A2303" s="60">
        <v>25410.022990744899</v>
      </c>
      <c r="B2303" s="38">
        <v>0.78267188909377206</v>
      </c>
      <c r="C2303" s="38">
        <v>0.82732713886413101</v>
      </c>
      <c r="D2303" s="38">
        <v>0.74004316373449397</v>
      </c>
      <c r="E2303" s="38">
        <v>0.86686465479332797</v>
      </c>
    </row>
    <row r="2304" spans="1:5" x14ac:dyDescent="0.25">
      <c r="A2304" s="60">
        <v>25415.064165462201</v>
      </c>
      <c r="B2304" s="38">
        <v>0.78277805262674405</v>
      </c>
      <c r="C2304" s="38">
        <v>0.89859641564875603</v>
      </c>
      <c r="D2304" s="38">
        <v>0.74015885616381105</v>
      </c>
      <c r="E2304" s="38">
        <v>0.86672075252054104</v>
      </c>
    </row>
    <row r="2305" spans="1:5" x14ac:dyDescent="0.25">
      <c r="A2305" s="60">
        <v>25415.064165462201</v>
      </c>
      <c r="B2305" s="38">
        <v>0.78277805262674405</v>
      </c>
      <c r="C2305" s="38">
        <v>0.85523604069699399</v>
      </c>
      <c r="D2305" s="38">
        <v>0.74015885616381105</v>
      </c>
      <c r="E2305" s="38">
        <v>0.86672075252054104</v>
      </c>
    </row>
    <row r="2306" spans="1:5" x14ac:dyDescent="0.25">
      <c r="A2306" s="60">
        <v>25415.064165462201</v>
      </c>
      <c r="B2306" s="38">
        <v>0.78277805262674405</v>
      </c>
      <c r="C2306" s="38">
        <v>0.94856277832764402</v>
      </c>
      <c r="D2306" s="38">
        <v>0.74015885616381105</v>
      </c>
      <c r="E2306" s="38">
        <v>0.86672075252054104</v>
      </c>
    </row>
    <row r="2307" spans="1:5" x14ac:dyDescent="0.25">
      <c r="A2307" s="60">
        <v>25418.940323140199</v>
      </c>
      <c r="B2307" s="38">
        <v>0.78285966611860902</v>
      </c>
      <c r="C2307" s="38">
        <v>-1.2243727420681001</v>
      </c>
      <c r="D2307" s="38">
        <v>0.74024803781569204</v>
      </c>
      <c r="E2307" s="38">
        <v>0.86661030323392996</v>
      </c>
    </row>
    <row r="2308" spans="1:5" x14ac:dyDescent="0.25">
      <c r="A2308" s="60">
        <v>25421.1019699506</v>
      </c>
      <c r="B2308" s="38">
        <v>0.78290517424555295</v>
      </c>
      <c r="C2308" s="38">
        <v>0.80027118921843798</v>
      </c>
      <c r="D2308" s="38">
        <v>0.74029785754044097</v>
      </c>
      <c r="E2308" s="38">
        <v>0.86654878257664503</v>
      </c>
    </row>
    <row r="2309" spans="1:5" x14ac:dyDescent="0.25">
      <c r="A2309" s="60">
        <v>25422.4117543389</v>
      </c>
      <c r="B2309" s="38">
        <v>0.78293274646008004</v>
      </c>
      <c r="C2309" s="38">
        <v>0.42780939650064498</v>
      </c>
      <c r="D2309" s="38">
        <v>0.74032807390643796</v>
      </c>
      <c r="E2309" s="38">
        <v>0.86651153193845298</v>
      </c>
    </row>
    <row r="2310" spans="1:5" x14ac:dyDescent="0.25">
      <c r="A2310" s="60">
        <v>25425.559568501099</v>
      </c>
      <c r="B2310" s="38">
        <v>0.782999004612424</v>
      </c>
      <c r="C2310" s="38">
        <v>0.49827270872699903</v>
      </c>
      <c r="D2310" s="38">
        <v>0.74040078440613699</v>
      </c>
      <c r="E2310" s="38">
        <v>0.866422087276287</v>
      </c>
    </row>
    <row r="2311" spans="1:5" x14ac:dyDescent="0.25">
      <c r="A2311" s="60">
        <v>25425.893879732299</v>
      </c>
      <c r="B2311" s="38">
        <v>0.78300604098283</v>
      </c>
      <c r="C2311" s="38">
        <v>1.04787105269131</v>
      </c>
      <c r="D2311" s="38">
        <v>0.74040851413805897</v>
      </c>
      <c r="E2311" s="38">
        <v>0.86641259451617303</v>
      </c>
    </row>
    <row r="2312" spans="1:5" x14ac:dyDescent="0.25">
      <c r="A2312" s="60">
        <v>25430.7283826352</v>
      </c>
      <c r="B2312" s="38">
        <v>0.78310778321681096</v>
      </c>
      <c r="C2312" s="38">
        <v>0.83216808057415803</v>
      </c>
      <c r="D2312" s="38">
        <v>0.74052045668342903</v>
      </c>
      <c r="E2312" s="38">
        <v>0.86627546152844404</v>
      </c>
    </row>
    <row r="2313" spans="1:5" x14ac:dyDescent="0.25">
      <c r="A2313" s="60">
        <v>25431.125345609798</v>
      </c>
      <c r="B2313" s="38">
        <v>0.78311613637215605</v>
      </c>
      <c r="C2313" s="38">
        <v>-1.8821540119096099E-2</v>
      </c>
      <c r="D2313" s="38">
        <v>0.74052966180191904</v>
      </c>
      <c r="E2313" s="38">
        <v>0.86626421333728298</v>
      </c>
    </row>
    <row r="2314" spans="1:5" x14ac:dyDescent="0.25">
      <c r="A2314" s="60">
        <v>25443.055152408298</v>
      </c>
      <c r="B2314" s="38">
        <v>0.78336710454636804</v>
      </c>
      <c r="C2314" s="38">
        <v>0.50852342584559695</v>
      </c>
      <c r="D2314" s="38">
        <v>0.74080725172524797</v>
      </c>
      <c r="E2314" s="38">
        <v>0.86592701454459398</v>
      </c>
    </row>
    <row r="2315" spans="1:5" x14ac:dyDescent="0.25">
      <c r="A2315" s="60">
        <v>25448.0482682578</v>
      </c>
      <c r="B2315" s="38">
        <v>0.78347210674158396</v>
      </c>
      <c r="C2315" s="38">
        <v>0.47477338947952102</v>
      </c>
      <c r="D2315" s="38">
        <v>0.74092397965983303</v>
      </c>
      <c r="E2315" s="38">
        <v>0.86578636557643196</v>
      </c>
    </row>
    <row r="2316" spans="1:5" x14ac:dyDescent="0.25">
      <c r="A2316" s="60">
        <v>25449.250468067501</v>
      </c>
      <c r="B2316" s="38">
        <v>0.78349738489207099</v>
      </c>
      <c r="C2316" s="38">
        <v>0.63985822414895899</v>
      </c>
      <c r="D2316" s="38">
        <v>0.74095213232412505</v>
      </c>
      <c r="E2316" s="38">
        <v>0.86575254387389999</v>
      </c>
    </row>
    <row r="2317" spans="1:5" x14ac:dyDescent="0.25">
      <c r="A2317" s="60">
        <v>25464.1799522207</v>
      </c>
      <c r="B2317" s="38">
        <v>0.78381119141521205</v>
      </c>
      <c r="C2317" s="38">
        <v>0.66593735102742402</v>
      </c>
      <c r="D2317" s="38">
        <v>0.74130328929288902</v>
      </c>
      <c r="E2317" s="38">
        <v>0.865333906645818</v>
      </c>
    </row>
    <row r="2318" spans="1:5" x14ac:dyDescent="0.25">
      <c r="A2318" s="60">
        <v>25474.606563204299</v>
      </c>
      <c r="B2318" s="38">
        <v>0.78403023059764598</v>
      </c>
      <c r="C2318" s="38">
        <v>0.73299331402538703</v>
      </c>
      <c r="D2318" s="38">
        <v>0.741550221564927</v>
      </c>
      <c r="E2318" s="38">
        <v>0.86504304630413098</v>
      </c>
    </row>
    <row r="2319" spans="1:5" x14ac:dyDescent="0.25">
      <c r="A2319" s="60">
        <v>25485.7231263055</v>
      </c>
      <c r="B2319" s="38">
        <v>0.78426365488146699</v>
      </c>
      <c r="C2319" s="38">
        <v>0.107408334264303</v>
      </c>
      <c r="D2319" s="38">
        <v>0.74181501353198598</v>
      </c>
      <c r="E2319" s="38">
        <v>0.86473430964126097</v>
      </c>
    </row>
    <row r="2320" spans="1:5" x14ac:dyDescent="0.25">
      <c r="A2320" s="60">
        <v>25486.462446771198</v>
      </c>
      <c r="B2320" s="38">
        <v>0.78427917504387501</v>
      </c>
      <c r="C2320" s="38">
        <v>0.690510838285885</v>
      </c>
      <c r="D2320" s="38">
        <v>0.74183267925921403</v>
      </c>
      <c r="E2320" s="38">
        <v>0.86471382692079302</v>
      </c>
    </row>
    <row r="2321" spans="1:5" x14ac:dyDescent="0.25">
      <c r="A2321" s="60">
        <v>25487.262260596501</v>
      </c>
      <c r="B2321" s="38">
        <v>0.78429596454891704</v>
      </c>
      <c r="C2321" s="38">
        <v>0.91898858476535705</v>
      </c>
      <c r="D2321" s="38">
        <v>0.74185179821468705</v>
      </c>
      <c r="E2321" s="38">
        <v>0.86469167529406898</v>
      </c>
    </row>
    <row r="2322" spans="1:5" x14ac:dyDescent="0.25">
      <c r="A2322" s="60">
        <v>25487.571106638901</v>
      </c>
      <c r="B2322" s="38">
        <v>0.78430244761647605</v>
      </c>
      <c r="C2322" s="38">
        <v>1.03564816515758</v>
      </c>
      <c r="D2322" s="38">
        <v>0.74185918310962895</v>
      </c>
      <c r="E2322" s="38">
        <v>0.86468312346157306</v>
      </c>
    </row>
    <row r="2323" spans="1:5" x14ac:dyDescent="0.25">
      <c r="A2323" s="60">
        <v>25493.448066194698</v>
      </c>
      <c r="B2323" s="38">
        <v>0.78442579578683702</v>
      </c>
      <c r="C2323" s="38">
        <v>0.534476652565963</v>
      </c>
      <c r="D2323" s="38">
        <v>0.74199993759277205</v>
      </c>
      <c r="E2323" s="38">
        <v>0.86452060085274396</v>
      </c>
    </row>
    <row r="2324" spans="1:5" x14ac:dyDescent="0.25">
      <c r="A2324" s="60">
        <v>25496.4037316426</v>
      </c>
      <c r="B2324" s="38">
        <v>0.78448781863489203</v>
      </c>
      <c r="C2324" s="38">
        <v>0.66982504863477599</v>
      </c>
      <c r="D2324" s="38">
        <v>0.74207089066159704</v>
      </c>
      <c r="E2324" s="38">
        <v>0.86443901384814503</v>
      </c>
    </row>
    <row r="2325" spans="1:5" x14ac:dyDescent="0.25">
      <c r="A2325" s="60">
        <v>25499.444352375998</v>
      </c>
      <c r="B2325" s="38">
        <v>0.78455161587604505</v>
      </c>
      <c r="C2325" s="38">
        <v>0.74157607059326403</v>
      </c>
      <c r="D2325" s="38">
        <v>0.74214399761955596</v>
      </c>
      <c r="E2325" s="38">
        <v>0.86435518624429897</v>
      </c>
    </row>
    <row r="2326" spans="1:5" x14ac:dyDescent="0.25">
      <c r="A2326" s="60">
        <v>25504.151075915601</v>
      </c>
      <c r="B2326" s="38">
        <v>0.78465035401055705</v>
      </c>
      <c r="C2326" s="38">
        <v>0.91937127956125397</v>
      </c>
      <c r="D2326" s="38">
        <v>0.74225739194362195</v>
      </c>
      <c r="E2326" s="38">
        <v>0.86422563443799005</v>
      </c>
    </row>
    <row r="2327" spans="1:5" x14ac:dyDescent="0.25">
      <c r="A2327" s="60">
        <v>25505.631232788299</v>
      </c>
      <c r="B2327" s="38">
        <v>0.78468140070068904</v>
      </c>
      <c r="C2327" s="38">
        <v>1.0186789268585801</v>
      </c>
      <c r="D2327" s="38">
        <v>0.74229310917054403</v>
      </c>
      <c r="E2327" s="38">
        <v>0.86418494585193095</v>
      </c>
    </row>
    <row r="2328" spans="1:5" x14ac:dyDescent="0.25">
      <c r="A2328" s="60">
        <v>25510.1462872829</v>
      </c>
      <c r="B2328" s="38">
        <v>0.784776092783523</v>
      </c>
      <c r="C2328" s="38">
        <v>0.64659937766773401</v>
      </c>
      <c r="D2328" s="38">
        <v>0.742402229704063</v>
      </c>
      <c r="E2328" s="38">
        <v>0.86406098502537898</v>
      </c>
    </row>
    <row r="2329" spans="1:5" x14ac:dyDescent="0.25">
      <c r="A2329" s="60">
        <v>25511.347613277001</v>
      </c>
      <c r="B2329" s="38">
        <v>0.784801284472051</v>
      </c>
      <c r="C2329" s="38">
        <v>0.64965389138016405</v>
      </c>
      <c r="D2329" s="38">
        <v>0.74243130638278998</v>
      </c>
      <c r="E2329" s="38">
        <v>0.86402804199681504</v>
      </c>
    </row>
    <row r="2330" spans="1:5" x14ac:dyDescent="0.25">
      <c r="A2330" s="60">
        <v>25512.733558009801</v>
      </c>
      <c r="B2330" s="38">
        <v>0.78483034595302004</v>
      </c>
      <c r="C2330" s="38">
        <v>0.72335139895634004</v>
      </c>
      <c r="D2330" s="38">
        <v>0.74246487388698701</v>
      </c>
      <c r="E2330" s="38">
        <v>0.86399005687668895</v>
      </c>
    </row>
    <row r="2331" spans="1:5" x14ac:dyDescent="0.25">
      <c r="A2331" s="60">
        <v>25516.141498650199</v>
      </c>
      <c r="B2331" s="38">
        <v>0.78490179859665099</v>
      </c>
      <c r="C2331" s="38">
        <v>0.95897834061762199</v>
      </c>
      <c r="D2331" s="38">
        <v>0.74254751573140598</v>
      </c>
      <c r="E2331" s="38">
        <v>0.86389674784194403</v>
      </c>
    </row>
    <row r="2332" spans="1:5" x14ac:dyDescent="0.25">
      <c r="A2332" s="60">
        <v>25517.366096796301</v>
      </c>
      <c r="B2332" s="38">
        <v>0.78492747155065801</v>
      </c>
      <c r="C2332" s="38">
        <v>0.88391074666611702</v>
      </c>
      <c r="D2332" s="38">
        <v>0.74257724726256902</v>
      </c>
      <c r="E2332" s="38">
        <v>0.86386325102322603</v>
      </c>
    </row>
    <row r="2333" spans="1:5" x14ac:dyDescent="0.25">
      <c r="A2333" s="60">
        <v>25517.366096796301</v>
      </c>
      <c r="B2333" s="38">
        <v>0.78492747155065801</v>
      </c>
      <c r="C2333" s="38">
        <v>1.01472893394292</v>
      </c>
      <c r="D2333" s="38">
        <v>0.74257724726256902</v>
      </c>
      <c r="E2333" s="38">
        <v>0.86386325102322603</v>
      </c>
    </row>
    <row r="2334" spans="1:5" x14ac:dyDescent="0.25">
      <c r="A2334" s="60">
        <v>25521.9175843425</v>
      </c>
      <c r="B2334" s="38">
        <v>0.78502287864444098</v>
      </c>
      <c r="C2334" s="38">
        <v>0.76920498367960599</v>
      </c>
      <c r="D2334" s="38">
        <v>0.74268791427853897</v>
      </c>
      <c r="E2334" s="38">
        <v>0.863738903583536</v>
      </c>
    </row>
    <row r="2335" spans="1:5" x14ac:dyDescent="0.25">
      <c r="A2335" s="60">
        <v>25523.237704763698</v>
      </c>
      <c r="B2335" s="38">
        <v>0.78505054710425903</v>
      </c>
      <c r="C2335" s="38">
        <v>0.70976395887090105</v>
      </c>
      <c r="D2335" s="38">
        <v>0.74272006038801597</v>
      </c>
      <c r="E2335" s="38">
        <v>0.86370288213881097</v>
      </c>
    </row>
    <row r="2336" spans="1:5" x14ac:dyDescent="0.25">
      <c r="A2336" s="60">
        <v>25525.927878804501</v>
      </c>
      <c r="B2336" s="38">
        <v>0.78510692561906004</v>
      </c>
      <c r="C2336" s="38">
        <v>-0.36790550221977902</v>
      </c>
      <c r="D2336" s="38">
        <v>0.74278563534660402</v>
      </c>
      <c r="E2336" s="38">
        <v>0.86362953866277403</v>
      </c>
    </row>
    <row r="2337" spans="1:5" x14ac:dyDescent="0.25">
      <c r="A2337" s="60">
        <v>25527.162881965301</v>
      </c>
      <c r="B2337" s="38">
        <v>0.78513280559913701</v>
      </c>
      <c r="C2337" s="38">
        <v>0.36539119351124399</v>
      </c>
      <c r="D2337" s="38">
        <v>0.74281576945044003</v>
      </c>
      <c r="E2337" s="38">
        <v>0.86359589601595099</v>
      </c>
    </row>
    <row r="2338" spans="1:5" x14ac:dyDescent="0.25">
      <c r="A2338" s="60">
        <v>25530.5172700125</v>
      </c>
      <c r="B2338" s="38">
        <v>0.78520309105064601</v>
      </c>
      <c r="C2338" s="38">
        <v>0.95133601849637395</v>
      </c>
      <c r="D2338" s="38">
        <v>0.74289771174390695</v>
      </c>
      <c r="E2338" s="38">
        <v>0.86350460770408299</v>
      </c>
    </row>
    <row r="2339" spans="1:5" x14ac:dyDescent="0.25">
      <c r="A2339" s="60">
        <v>25534.254912115401</v>
      </c>
      <c r="B2339" s="38">
        <v>0.78528139474177105</v>
      </c>
      <c r="C2339" s="38">
        <v>0.70897240908385195</v>
      </c>
      <c r="D2339" s="38">
        <v>0.74298917992818703</v>
      </c>
      <c r="E2339" s="38">
        <v>0.86340304147612101</v>
      </c>
    </row>
    <row r="2340" spans="1:5" x14ac:dyDescent="0.25">
      <c r="A2340" s="60">
        <v>25545.051806776599</v>
      </c>
      <c r="B2340" s="38">
        <v>0.78550751769703897</v>
      </c>
      <c r="C2340" s="38">
        <v>0.107749552941194</v>
      </c>
      <c r="D2340" s="38">
        <v>0.743254368989685</v>
      </c>
      <c r="E2340" s="38">
        <v>0.86311054926638797</v>
      </c>
    </row>
    <row r="2341" spans="1:5" x14ac:dyDescent="0.25">
      <c r="A2341" s="60">
        <v>25549.139980051499</v>
      </c>
      <c r="B2341" s="38">
        <v>0.78559310962789897</v>
      </c>
      <c r="C2341" s="38">
        <v>0.64394806543530703</v>
      </c>
      <c r="D2341" s="38">
        <v>0.74335515439055599</v>
      </c>
      <c r="E2341" s="38">
        <v>0.86300014863068997</v>
      </c>
    </row>
    <row r="2342" spans="1:5" x14ac:dyDescent="0.25">
      <c r="A2342" s="60">
        <v>25551.8213304487</v>
      </c>
      <c r="B2342" s="38">
        <v>0.78564923927720298</v>
      </c>
      <c r="C2342" s="38">
        <v>0.85047758465641698</v>
      </c>
      <c r="D2342" s="38">
        <v>0.74342136852356799</v>
      </c>
      <c r="E2342" s="38">
        <v>0.86292784340162199</v>
      </c>
    </row>
    <row r="2343" spans="1:5" x14ac:dyDescent="0.25">
      <c r="A2343" s="60">
        <v>25559.449753364901</v>
      </c>
      <c r="B2343" s="38">
        <v>0.78580889143202604</v>
      </c>
      <c r="C2343" s="38">
        <v>1.04370876876025</v>
      </c>
      <c r="D2343" s="38">
        <v>0.74361022712995795</v>
      </c>
      <c r="E2343" s="38">
        <v>0.86272258766754295</v>
      </c>
    </row>
    <row r="2344" spans="1:5" x14ac:dyDescent="0.25">
      <c r="A2344" s="60">
        <v>25563.7689832576</v>
      </c>
      <c r="B2344" s="38">
        <v>0.78589926299808199</v>
      </c>
      <c r="C2344" s="38">
        <v>0.50891021531684899</v>
      </c>
      <c r="D2344" s="38">
        <v>0.74371747337483596</v>
      </c>
      <c r="E2344" s="38">
        <v>0.86260666816807996</v>
      </c>
    </row>
    <row r="2345" spans="1:5" x14ac:dyDescent="0.25">
      <c r="A2345" s="60">
        <v>25567.443514500599</v>
      </c>
      <c r="B2345" s="38">
        <v>0.785976131908244</v>
      </c>
      <c r="C2345" s="38">
        <v>0.74097947959788102</v>
      </c>
      <c r="D2345" s="38">
        <v>0.74380889008957496</v>
      </c>
      <c r="E2345" s="38">
        <v>0.86250822005251704</v>
      </c>
    </row>
    <row r="2346" spans="1:5" x14ac:dyDescent="0.25">
      <c r="A2346" s="60">
        <v>25568.032542753601</v>
      </c>
      <c r="B2346" s="38">
        <v>0.78598845285182595</v>
      </c>
      <c r="C2346" s="38">
        <v>0.63714855350180999</v>
      </c>
      <c r="D2346" s="38">
        <v>0.74382355943340706</v>
      </c>
      <c r="E2346" s="38">
        <v>0.86249245324374701</v>
      </c>
    </row>
    <row r="2347" spans="1:5" x14ac:dyDescent="0.25">
      <c r="A2347" s="60">
        <v>25569.086768415302</v>
      </c>
      <c r="B2347" s="38">
        <v>0.78601050371746295</v>
      </c>
      <c r="C2347" s="38">
        <v>0.93221906011435896</v>
      </c>
      <c r="D2347" s="38">
        <v>0.74384982468990501</v>
      </c>
      <c r="E2347" s="38">
        <v>0.86246424423476298</v>
      </c>
    </row>
    <row r="2348" spans="1:5" x14ac:dyDescent="0.25">
      <c r="A2348" s="60">
        <v>25572.717969732599</v>
      </c>
      <c r="B2348" s="38">
        <v>0.78608644839965303</v>
      </c>
      <c r="C2348" s="38"/>
      <c r="D2348" s="38">
        <v>0.74394039633806197</v>
      </c>
      <c r="E2348" s="38">
        <v>0.86236717831827603</v>
      </c>
    </row>
    <row r="2349" spans="1:5" x14ac:dyDescent="0.25">
      <c r="A2349" s="60">
        <v>25572.739266293102</v>
      </c>
      <c r="B2349" s="38">
        <v>0.78608689377011098</v>
      </c>
      <c r="C2349" s="38">
        <v>1.0153721131357401</v>
      </c>
      <c r="D2349" s="38">
        <v>0.74394092800017897</v>
      </c>
      <c r="E2349" s="38">
        <v>0.86236660948594901</v>
      </c>
    </row>
    <row r="2350" spans="1:5" x14ac:dyDescent="0.25">
      <c r="A2350" s="60">
        <v>25573.899974757602</v>
      </c>
      <c r="B2350" s="38">
        <v>0.78611116678512305</v>
      </c>
      <c r="C2350" s="38">
        <v>0.82539154051894903</v>
      </c>
      <c r="D2350" s="38">
        <v>0.743969913019218</v>
      </c>
      <c r="E2350" s="38">
        <v>0.86233561479385301</v>
      </c>
    </row>
    <row r="2351" spans="1:5" x14ac:dyDescent="0.25">
      <c r="A2351" s="60">
        <v>25576.3491710499</v>
      </c>
      <c r="B2351" s="38">
        <v>0.78616238087415502</v>
      </c>
      <c r="C2351" s="38">
        <v>0.89516893240397799</v>
      </c>
      <c r="D2351" s="38">
        <v>0.74403112731585197</v>
      </c>
      <c r="E2351" s="38">
        <v>0.862270264173433</v>
      </c>
    </row>
    <row r="2352" spans="1:5" x14ac:dyDescent="0.25">
      <c r="A2352" s="60">
        <v>25577.573769195998</v>
      </c>
      <c r="B2352" s="38">
        <v>0.78618798583502303</v>
      </c>
      <c r="C2352" s="38">
        <v>0.86475996383907905</v>
      </c>
      <c r="D2352" s="38">
        <v>0.74406176160075099</v>
      </c>
      <c r="E2352" s="38">
        <v>0.86223761476017502</v>
      </c>
    </row>
    <row r="2353" spans="1:5" x14ac:dyDescent="0.25">
      <c r="A2353" s="60">
        <v>25578.734477660499</v>
      </c>
      <c r="B2353" s="38">
        <v>0.78621225365238301</v>
      </c>
      <c r="C2353" s="38">
        <v>0.70469673461075499</v>
      </c>
      <c r="D2353" s="38">
        <v>0.744090814321128</v>
      </c>
      <c r="E2353" s="38">
        <v>0.86220668466920503</v>
      </c>
    </row>
    <row r="2354" spans="1:5" x14ac:dyDescent="0.25">
      <c r="A2354" s="60">
        <v>25578.734477660499</v>
      </c>
      <c r="B2354" s="38">
        <v>0.78621225365238301</v>
      </c>
      <c r="C2354" s="38">
        <v>0.54284627966767496</v>
      </c>
      <c r="D2354" s="38">
        <v>0.744090814321128</v>
      </c>
      <c r="E2354" s="38">
        <v>0.86220668466920503</v>
      </c>
    </row>
    <row r="2355" spans="1:5" x14ac:dyDescent="0.25">
      <c r="A2355" s="60">
        <v>25579.6032086497</v>
      </c>
      <c r="B2355" s="38">
        <v>0.78623041605704602</v>
      </c>
      <c r="C2355" s="38">
        <v>0.897789139764127</v>
      </c>
      <c r="D2355" s="38">
        <v>0.74411256941766801</v>
      </c>
      <c r="E2355" s="38">
        <v>0.86218354522628304</v>
      </c>
    </row>
    <row r="2356" spans="1:5" x14ac:dyDescent="0.25">
      <c r="A2356" s="60">
        <v>25581.7078375868</v>
      </c>
      <c r="B2356" s="38">
        <v>0.78627441426076805</v>
      </c>
      <c r="C2356" s="38">
        <v>0.85043015807149103</v>
      </c>
      <c r="D2356" s="38">
        <v>0.74416531201416902</v>
      </c>
      <c r="E2356" s="38">
        <v>0.86212752254335601</v>
      </c>
    </row>
    <row r="2357" spans="1:5" x14ac:dyDescent="0.25">
      <c r="A2357" s="60">
        <v>25585.8890041618</v>
      </c>
      <c r="B2357" s="38">
        <v>0.786361811222825</v>
      </c>
      <c r="C2357" s="38">
        <v>1.44092473123221</v>
      </c>
      <c r="D2357" s="38">
        <v>0.74427025123214496</v>
      </c>
      <c r="E2357" s="38">
        <v>0.86201637627570105</v>
      </c>
    </row>
    <row r="2358" spans="1:5" x14ac:dyDescent="0.25">
      <c r="A2358" s="60">
        <v>25592.398612055102</v>
      </c>
      <c r="B2358" s="38">
        <v>0.786497846216624</v>
      </c>
      <c r="C2358" s="38">
        <v>0.344644417789497</v>
      </c>
      <c r="D2358" s="38">
        <v>0.74443404729136098</v>
      </c>
      <c r="E2358" s="38">
        <v>0.86184373482990095</v>
      </c>
    </row>
    <row r="2359" spans="1:5" x14ac:dyDescent="0.25">
      <c r="A2359" s="60">
        <v>25599.169308054599</v>
      </c>
      <c r="B2359" s="38">
        <v>0.78663929556839995</v>
      </c>
      <c r="C2359" s="38">
        <v>0.95520301469431701</v>
      </c>
      <c r="D2359" s="38">
        <v>0.74460495064794396</v>
      </c>
      <c r="E2359" s="38">
        <v>0.86166468713654398</v>
      </c>
    </row>
    <row r="2360" spans="1:5" x14ac:dyDescent="0.25">
      <c r="A2360" s="60">
        <v>25601.554614665201</v>
      </c>
      <c r="B2360" s="38">
        <v>0.78668911782618001</v>
      </c>
      <c r="C2360" s="38">
        <v>0.87873673526726004</v>
      </c>
      <c r="D2360" s="38">
        <v>0.74466528991754799</v>
      </c>
      <c r="E2360" s="38">
        <v>0.86160173476051205</v>
      </c>
    </row>
    <row r="2361" spans="1:5" x14ac:dyDescent="0.25">
      <c r="A2361" s="60">
        <v>25602.7792128113</v>
      </c>
      <c r="B2361" s="38">
        <v>0.78671469413649298</v>
      </c>
      <c r="C2361" s="38">
        <v>1.0415295171744201</v>
      </c>
      <c r="D2361" s="38">
        <v>0.74469629395520498</v>
      </c>
      <c r="E2361" s="38">
        <v>0.86156944097614696</v>
      </c>
    </row>
    <row r="2362" spans="1:5" x14ac:dyDescent="0.25">
      <c r="A2362" s="60">
        <v>25607.3761463353</v>
      </c>
      <c r="B2362" s="38">
        <v>0.786810690815957</v>
      </c>
      <c r="C2362" s="38">
        <v>0.621765122653128</v>
      </c>
      <c r="D2362" s="38">
        <v>0.74481283694557998</v>
      </c>
      <c r="E2362" s="38">
        <v>0.86144836988373896</v>
      </c>
    </row>
    <row r="2363" spans="1:5" x14ac:dyDescent="0.25">
      <c r="A2363" s="60">
        <v>25608.5805761581</v>
      </c>
      <c r="B2363" s="38">
        <v>0.786835839389047</v>
      </c>
      <c r="C2363" s="38"/>
      <c r="D2363" s="38">
        <v>0.74484341354114603</v>
      </c>
      <c r="E2363" s="38">
        <v>0.86141668867282895</v>
      </c>
    </row>
    <row r="2364" spans="1:5" x14ac:dyDescent="0.25">
      <c r="A2364" s="60">
        <v>25618.443429984301</v>
      </c>
      <c r="B2364" s="38">
        <v>0.78704172559112895</v>
      </c>
      <c r="C2364" s="38">
        <v>0.78197548307730202</v>
      </c>
      <c r="D2364" s="38">
        <v>0.74509444601912</v>
      </c>
      <c r="E2364" s="38">
        <v>0.86115788667932802</v>
      </c>
    </row>
    <row r="2365" spans="1:5" x14ac:dyDescent="0.25">
      <c r="A2365" s="60">
        <v>25632.883049011201</v>
      </c>
      <c r="B2365" s="38">
        <v>0.78734298774786105</v>
      </c>
      <c r="C2365" s="38">
        <v>0.87744110416254595</v>
      </c>
      <c r="D2365" s="38">
        <v>0.74546403651899296</v>
      </c>
      <c r="E2365" s="38">
        <v>0.86078101511103899</v>
      </c>
    </row>
    <row r="2366" spans="1:5" x14ac:dyDescent="0.25">
      <c r="A2366" s="60">
        <v>25635.882341717799</v>
      </c>
      <c r="B2366" s="38">
        <v>0.78740553931298096</v>
      </c>
      <c r="C2366" s="38">
        <v>0.44232807672148799</v>
      </c>
      <c r="D2366" s="38">
        <v>0.74554111204120599</v>
      </c>
      <c r="E2366" s="38">
        <v>0.86070303608244003</v>
      </c>
    </row>
    <row r="2367" spans="1:5" x14ac:dyDescent="0.25">
      <c r="A2367" s="60">
        <v>25636.154612699698</v>
      </c>
      <c r="B2367" s="38">
        <v>0.78741121722749396</v>
      </c>
      <c r="C2367" s="38">
        <v>0.44602123434889202</v>
      </c>
      <c r="D2367" s="38">
        <v>0.74554811404323396</v>
      </c>
      <c r="E2367" s="38">
        <v>0.86069596241602397</v>
      </c>
    </row>
    <row r="2368" spans="1:5" x14ac:dyDescent="0.25">
      <c r="A2368" s="60">
        <v>25647.301371477501</v>
      </c>
      <c r="B2368" s="38">
        <v>0.78764361120635495</v>
      </c>
      <c r="C2368" s="38">
        <v>0.82463213516668099</v>
      </c>
      <c r="D2368" s="38">
        <v>0.74583551816890004</v>
      </c>
      <c r="E2368" s="38">
        <v>0.86040710227472506</v>
      </c>
    </row>
    <row r="2369" spans="1:5" x14ac:dyDescent="0.25">
      <c r="A2369" s="60">
        <v>25657.126468466999</v>
      </c>
      <c r="B2369" s="38">
        <v>0.78784835396630803</v>
      </c>
      <c r="C2369" s="38">
        <v>0.57302681998698801</v>
      </c>
      <c r="D2369" s="38">
        <v>0.74609004255769995</v>
      </c>
      <c r="E2369" s="38">
        <v>0.86015368293667205</v>
      </c>
    </row>
    <row r="2370" spans="1:5" x14ac:dyDescent="0.25">
      <c r="A2370" s="60">
        <v>25657.211242675599</v>
      </c>
      <c r="B2370" s="38">
        <v>0.78785012016131994</v>
      </c>
      <c r="C2370" s="38">
        <v>0.88952704352307499</v>
      </c>
      <c r="D2370" s="38">
        <v>0.74609224354311099</v>
      </c>
      <c r="E2370" s="38">
        <v>0.86015150120767103</v>
      </c>
    </row>
    <row r="2371" spans="1:5" x14ac:dyDescent="0.25">
      <c r="A2371" s="60">
        <v>25665.519140129902</v>
      </c>
      <c r="B2371" s="38">
        <v>0.788023175087744</v>
      </c>
      <c r="C2371" s="38">
        <v>0.77013134823145102</v>
      </c>
      <c r="D2371" s="38">
        <v>0.74630834316291295</v>
      </c>
      <c r="E2371" s="38">
        <v>0.85993809441178004</v>
      </c>
    </row>
    <row r="2372" spans="1:5" x14ac:dyDescent="0.25">
      <c r="A2372" s="60">
        <v>25670.771540785499</v>
      </c>
      <c r="B2372" s="38">
        <v>0.78813255006118998</v>
      </c>
      <c r="C2372" s="38">
        <v>1.0637512209136699</v>
      </c>
      <c r="D2372" s="38">
        <v>0.74644537523375198</v>
      </c>
      <c r="E2372" s="38">
        <v>0.85980358690156</v>
      </c>
    </row>
    <row r="2373" spans="1:5" x14ac:dyDescent="0.25">
      <c r="A2373" s="60">
        <v>25672.218599331201</v>
      </c>
      <c r="B2373" s="38">
        <v>0.78816267877406399</v>
      </c>
      <c r="C2373" s="38">
        <v>0.75050004404408899</v>
      </c>
      <c r="D2373" s="38">
        <v>0.74648318380939704</v>
      </c>
      <c r="E2373" s="38">
        <v>0.859766585618152</v>
      </c>
    </row>
    <row r="2374" spans="1:5" x14ac:dyDescent="0.25">
      <c r="A2374" s="60">
        <v>25672.592001335001</v>
      </c>
      <c r="B2374" s="38">
        <v>0.78817045293052101</v>
      </c>
      <c r="C2374" s="38">
        <v>0.82601550935064205</v>
      </c>
      <c r="D2374" s="38">
        <v>0.74649294391102605</v>
      </c>
      <c r="E2374" s="38">
        <v>0.85975704166424505</v>
      </c>
    </row>
    <row r="2375" spans="1:5" x14ac:dyDescent="0.25">
      <c r="A2375" s="60">
        <v>25675.797965508798</v>
      </c>
      <c r="B2375" s="38">
        <v>0.78823719508194701</v>
      </c>
      <c r="C2375" s="38">
        <v>0.63816862945174102</v>
      </c>
      <c r="D2375" s="38">
        <v>0.74657680817632799</v>
      </c>
      <c r="E2375" s="38">
        <v>0.85967516537268895</v>
      </c>
    </row>
    <row r="2376" spans="1:5" x14ac:dyDescent="0.25">
      <c r="A2376" s="60">
        <v>25676.201906091701</v>
      </c>
      <c r="B2376" s="38">
        <v>0.78824560368053198</v>
      </c>
      <c r="C2376" s="38">
        <v>0.98210688163971005</v>
      </c>
      <c r="D2376" s="38">
        <v>0.746587383136605</v>
      </c>
      <c r="E2376" s="38">
        <v>0.85966485767968004</v>
      </c>
    </row>
    <row r="2377" spans="1:5" x14ac:dyDescent="0.25">
      <c r="A2377" s="60">
        <v>25679.061857824199</v>
      </c>
      <c r="B2377" s="38">
        <v>0.788305133259664</v>
      </c>
      <c r="C2377" s="38">
        <v>0.70701872204148597</v>
      </c>
      <c r="D2377" s="38">
        <v>0.74666230860490801</v>
      </c>
      <c r="E2377" s="38">
        <v>0.85959193191934502</v>
      </c>
    </row>
    <row r="2378" spans="1:5" x14ac:dyDescent="0.25">
      <c r="A2378" s="60">
        <v>25679.875700530101</v>
      </c>
      <c r="B2378" s="38">
        <v>0.78832207189927905</v>
      </c>
      <c r="C2378" s="38">
        <v>0.69749113118748896</v>
      </c>
      <c r="D2378" s="38">
        <v>0.74668364686936195</v>
      </c>
      <c r="E2378" s="38">
        <v>0.85957119709816399</v>
      </c>
    </row>
    <row r="2379" spans="1:5" x14ac:dyDescent="0.25">
      <c r="A2379" s="60">
        <v>25682.586510909499</v>
      </c>
      <c r="B2379" s="38">
        <v>0.78837848793771903</v>
      </c>
      <c r="C2379" s="38">
        <v>1.0410317456307301</v>
      </c>
      <c r="D2379" s="38">
        <v>0.74675477654767397</v>
      </c>
      <c r="E2379" s="38">
        <v>0.85950218727693795</v>
      </c>
    </row>
    <row r="2380" spans="1:5" x14ac:dyDescent="0.25">
      <c r="A2380" s="60">
        <v>25684.531499118399</v>
      </c>
      <c r="B2380" s="38">
        <v>0.78841896180385196</v>
      </c>
      <c r="C2380" s="38">
        <v>0.84742263905741599</v>
      </c>
      <c r="D2380" s="38">
        <v>0.74680586324575504</v>
      </c>
      <c r="E2380" s="38">
        <v>0.85945272563792197</v>
      </c>
    </row>
    <row r="2381" spans="1:5" x14ac:dyDescent="0.25">
      <c r="A2381" s="60">
        <v>25688.723569965601</v>
      </c>
      <c r="B2381" s="38">
        <v>0.78850618379977699</v>
      </c>
      <c r="C2381" s="38">
        <v>0.40621557806994602</v>
      </c>
      <c r="D2381" s="38">
        <v>0.74691611785259004</v>
      </c>
      <c r="E2381" s="38">
        <v>0.85934626902609201</v>
      </c>
    </row>
    <row r="2382" spans="1:5" x14ac:dyDescent="0.25">
      <c r="A2382" s="60">
        <v>25689.416926972499</v>
      </c>
      <c r="B2382" s="38">
        <v>0.78852060848292305</v>
      </c>
      <c r="C2382" s="38">
        <v>0.80360975299445003</v>
      </c>
      <c r="D2382" s="38">
        <v>0.74693437292084697</v>
      </c>
      <c r="E2382" s="38">
        <v>0.859328681017963</v>
      </c>
    </row>
    <row r="2383" spans="1:5" x14ac:dyDescent="0.25">
      <c r="A2383" s="60">
        <v>25691.964806264899</v>
      </c>
      <c r="B2383" s="38">
        <v>0.78857361098113599</v>
      </c>
      <c r="C2383" s="38">
        <v>1.3453260009848</v>
      </c>
      <c r="D2383" s="38">
        <v>0.74700150171771995</v>
      </c>
      <c r="E2383" s="38">
        <v>0.85926409820447103</v>
      </c>
    </row>
    <row r="2384" spans="1:5" x14ac:dyDescent="0.25">
      <c r="A2384" s="60">
        <v>25694.177602753</v>
      </c>
      <c r="B2384" s="38">
        <v>0.78861963792285295</v>
      </c>
      <c r="C2384" s="38">
        <v>0.54610242436830003</v>
      </c>
      <c r="D2384" s="38">
        <v>0.74705986186536</v>
      </c>
      <c r="E2384" s="38">
        <v>0.85920807000216104</v>
      </c>
    </row>
    <row r="2385" spans="1:5" x14ac:dyDescent="0.25">
      <c r="A2385" s="60">
        <v>25694.315319557001</v>
      </c>
      <c r="B2385" s="38">
        <v>0.78862250232799203</v>
      </c>
      <c r="C2385" s="38">
        <v>0.81811950045480597</v>
      </c>
      <c r="D2385" s="38">
        <v>0.74706349583370502</v>
      </c>
      <c r="E2385" s="38">
        <v>0.85920458487641405</v>
      </c>
    </row>
    <row r="2386" spans="1:5" x14ac:dyDescent="0.25">
      <c r="A2386" s="60">
        <v>25701.9380613674</v>
      </c>
      <c r="B2386" s="38">
        <v>0.78878102167827002</v>
      </c>
      <c r="C2386" s="38">
        <v>0.39426773577944102</v>
      </c>
      <c r="D2386" s="38">
        <v>0.74726497369965195</v>
      </c>
      <c r="E2386" s="38">
        <v>0.85901202308828495</v>
      </c>
    </row>
    <row r="2387" spans="1:5" x14ac:dyDescent="0.25">
      <c r="A2387" s="60">
        <v>25703.034307097802</v>
      </c>
      <c r="B2387" s="38">
        <v>0.78880381423574297</v>
      </c>
      <c r="C2387" s="38">
        <v>0.63779225093887304</v>
      </c>
      <c r="D2387" s="38">
        <v>0.74729400272167101</v>
      </c>
      <c r="E2387" s="38">
        <v>0.85898438570130498</v>
      </c>
    </row>
    <row r="2388" spans="1:5" x14ac:dyDescent="0.25">
      <c r="A2388" s="60">
        <v>25703.824441522302</v>
      </c>
      <c r="B2388" s="38">
        <v>0.78882024158629804</v>
      </c>
      <c r="C2388" s="38">
        <v>0.136165868304405</v>
      </c>
      <c r="D2388" s="38">
        <v>0.74731493419807205</v>
      </c>
      <c r="E2388" s="38">
        <v>0.85896447431064904</v>
      </c>
    </row>
    <row r="2389" spans="1:5" x14ac:dyDescent="0.25">
      <c r="A2389" s="60">
        <v>25703.856545999301</v>
      </c>
      <c r="B2389" s="38">
        <v>0.78882090904443503</v>
      </c>
      <c r="C2389" s="38">
        <v>0.78210386647945596</v>
      </c>
      <c r="D2389" s="38">
        <v>0.74731578482757699</v>
      </c>
      <c r="E2389" s="38">
        <v>0.85896366543076097</v>
      </c>
    </row>
    <row r="2390" spans="1:5" x14ac:dyDescent="0.25">
      <c r="A2390" s="60">
        <v>25704.274206179602</v>
      </c>
      <c r="B2390" s="38">
        <v>0.78882959218971604</v>
      </c>
      <c r="C2390" s="38">
        <v>-0.689651047383122</v>
      </c>
      <c r="D2390" s="38">
        <v>0.74732685207074001</v>
      </c>
      <c r="E2390" s="38">
        <v>0.85895314347303997</v>
      </c>
    </row>
    <row r="2391" spans="1:5" x14ac:dyDescent="0.25">
      <c r="A2391" s="60">
        <v>25708.859846101401</v>
      </c>
      <c r="B2391" s="38">
        <v>0.78892491669956299</v>
      </c>
      <c r="C2391" s="38">
        <v>0.63459828864844703</v>
      </c>
      <c r="D2391" s="38">
        <v>0.74744849243414802</v>
      </c>
      <c r="E2391" s="38">
        <v>0.85883775219992797</v>
      </c>
    </row>
    <row r="2392" spans="1:5" x14ac:dyDescent="0.25">
      <c r="A2392" s="60">
        <v>25710.998115213701</v>
      </c>
      <c r="B2392" s="38">
        <v>0.788969359418487</v>
      </c>
      <c r="C2392" s="38">
        <v>0.91299184555413404</v>
      </c>
      <c r="D2392" s="38">
        <v>0.74750529377447295</v>
      </c>
      <c r="E2392" s="38">
        <v>0.85878402900850603</v>
      </c>
    </row>
    <row r="2393" spans="1:5" x14ac:dyDescent="0.25">
      <c r="A2393" s="60">
        <v>25711.0763555128</v>
      </c>
      <c r="B2393" s="38">
        <v>0.78897098551706701</v>
      </c>
      <c r="C2393" s="38">
        <v>0.890697968036958</v>
      </c>
      <c r="D2393" s="38">
        <v>0.74750737313669302</v>
      </c>
      <c r="E2393" s="38">
        <v>0.85878206425693504</v>
      </c>
    </row>
    <row r="2394" spans="1:5" x14ac:dyDescent="0.25">
      <c r="A2394" s="60">
        <v>25714.189109283499</v>
      </c>
      <c r="B2394" s="38">
        <v>0.78903567439427702</v>
      </c>
      <c r="C2394" s="38">
        <v>0.42462144875448099</v>
      </c>
      <c r="D2394" s="38">
        <v>0.74759015530970196</v>
      </c>
      <c r="E2394" s="38">
        <v>0.85870395515466602</v>
      </c>
    </row>
    <row r="2395" spans="1:5" x14ac:dyDescent="0.25">
      <c r="A2395" s="60">
        <v>25717.092863440601</v>
      </c>
      <c r="B2395" s="38">
        <v>0.78909601160501597</v>
      </c>
      <c r="C2395" s="38">
        <v>0.99306364641480505</v>
      </c>
      <c r="D2395" s="38">
        <v>0.74766747712998805</v>
      </c>
      <c r="E2395" s="38">
        <v>0.85863119189225801</v>
      </c>
    </row>
    <row r="2396" spans="1:5" x14ac:dyDescent="0.25">
      <c r="A2396" s="60">
        <v>25718.2961650262</v>
      </c>
      <c r="B2396" s="38">
        <v>0.78912101271355894</v>
      </c>
      <c r="C2396" s="38">
        <v>0.65599109280742895</v>
      </c>
      <c r="D2396" s="38">
        <v>0.74769954657011095</v>
      </c>
      <c r="E2396" s="38">
        <v>0.85860106782731604</v>
      </c>
    </row>
    <row r="2397" spans="1:5" x14ac:dyDescent="0.25">
      <c r="A2397" s="60">
        <v>25732.7357840531</v>
      </c>
      <c r="B2397" s="38">
        <v>0.78942091906596001</v>
      </c>
      <c r="C2397" s="38">
        <v>0.82356861384187396</v>
      </c>
      <c r="D2397" s="38">
        <v>0.74808563947125395</v>
      </c>
      <c r="E2397" s="38">
        <v>0.85824089019376804</v>
      </c>
    </row>
    <row r="2398" spans="1:5" x14ac:dyDescent="0.25">
      <c r="A2398" s="60">
        <v>25732.7357840531</v>
      </c>
      <c r="B2398" s="38">
        <v>0.78942091906596001</v>
      </c>
      <c r="C2398" s="38">
        <v>0.96278532565254904</v>
      </c>
      <c r="D2398" s="38">
        <v>0.74808563947125395</v>
      </c>
      <c r="E2398" s="38">
        <v>0.85824089019376804</v>
      </c>
    </row>
    <row r="2399" spans="1:5" x14ac:dyDescent="0.25">
      <c r="A2399" s="60">
        <v>25733.960382199199</v>
      </c>
      <c r="B2399" s="38">
        <v>0.78944634449467099</v>
      </c>
      <c r="C2399" s="38">
        <v>0.99452357755325205</v>
      </c>
      <c r="D2399" s="38">
        <v>0.74811848995348595</v>
      </c>
      <c r="E2399" s="38">
        <v>0.85821045555867004</v>
      </c>
    </row>
    <row r="2400" spans="1:5" x14ac:dyDescent="0.25">
      <c r="A2400" s="60">
        <v>25733.960382199199</v>
      </c>
      <c r="B2400" s="38">
        <v>0.78944634449467099</v>
      </c>
      <c r="C2400" s="38">
        <v>0.81521971213991395</v>
      </c>
      <c r="D2400" s="38">
        <v>0.74811848995348595</v>
      </c>
      <c r="E2400" s="38">
        <v>0.85821045555867004</v>
      </c>
    </row>
    <row r="2401" spans="1:5" x14ac:dyDescent="0.25">
      <c r="A2401" s="60">
        <v>25739.146691581202</v>
      </c>
      <c r="B2401" s="38">
        <v>0.789554008241378</v>
      </c>
      <c r="C2401" s="38">
        <v>0.51187123381855004</v>
      </c>
      <c r="D2401" s="38">
        <v>0.74825779951816396</v>
      </c>
      <c r="E2401" s="38">
        <v>0.85808175463026604</v>
      </c>
    </row>
    <row r="2402" spans="1:5" x14ac:dyDescent="0.25">
      <c r="A2402" s="60">
        <v>25739.8659368279</v>
      </c>
      <c r="B2402" s="38">
        <v>0.789568937197345</v>
      </c>
      <c r="C2402" s="38">
        <v>0.78134912731584505</v>
      </c>
      <c r="D2402" s="38">
        <v>0.748277142669452</v>
      </c>
      <c r="E2402" s="38">
        <v>0.85806393086694099</v>
      </c>
    </row>
    <row r="2403" spans="1:5" x14ac:dyDescent="0.25">
      <c r="A2403" s="60">
        <v>25744.640772066999</v>
      </c>
      <c r="B2403" s="38">
        <v>0.78966803322460699</v>
      </c>
      <c r="C2403" s="38">
        <v>0.50389881137225001</v>
      </c>
      <c r="D2403" s="38">
        <v>0.74840570034438902</v>
      </c>
      <c r="E2403" s="38">
        <v>0.857945757135821</v>
      </c>
    </row>
    <row r="2404" spans="1:5" x14ac:dyDescent="0.25">
      <c r="A2404" s="60">
        <v>25747.175403079898</v>
      </c>
      <c r="B2404" s="38">
        <v>0.789720627677301</v>
      </c>
      <c r="C2404" s="38">
        <v>0.61428983015385796</v>
      </c>
      <c r="D2404" s="38">
        <v>0.74847404485381097</v>
      </c>
      <c r="E2404" s="38">
        <v>0.85788313451625997</v>
      </c>
    </row>
    <row r="2405" spans="1:5" x14ac:dyDescent="0.25">
      <c r="A2405" s="60">
        <v>25756.707786023599</v>
      </c>
      <c r="B2405" s="38">
        <v>0.78991837317344704</v>
      </c>
      <c r="C2405" s="38">
        <v>0.916342782250257</v>
      </c>
      <c r="D2405" s="38">
        <v>0.74873171062525001</v>
      </c>
      <c r="E2405" s="38">
        <v>0.85764828855736597</v>
      </c>
    </row>
    <row r="2406" spans="1:5" x14ac:dyDescent="0.25">
      <c r="A2406" s="60">
        <v>25759.2297154962</v>
      </c>
      <c r="B2406" s="38">
        <v>0.78997067513629604</v>
      </c>
      <c r="C2406" s="38">
        <v>0.99810576742551704</v>
      </c>
      <c r="D2406" s="38">
        <v>0.74880004636581898</v>
      </c>
      <c r="E2406" s="38">
        <v>0.85758633344993895</v>
      </c>
    </row>
    <row r="2407" spans="1:5" x14ac:dyDescent="0.25">
      <c r="A2407" s="60">
        <v>25759.2297154962</v>
      </c>
      <c r="B2407" s="38">
        <v>0.78997067513629604</v>
      </c>
      <c r="C2407" s="38">
        <v>0.89075777272586998</v>
      </c>
      <c r="D2407" s="38">
        <v>0.74880004636581898</v>
      </c>
      <c r="E2407" s="38">
        <v>0.85758633344993895</v>
      </c>
    </row>
    <row r="2408" spans="1:5" x14ac:dyDescent="0.25">
      <c r="A2408" s="60">
        <v>25761.615022106798</v>
      </c>
      <c r="B2408" s="38">
        <v>0.79002013812324701</v>
      </c>
      <c r="C2408" s="38">
        <v>0.61640048027433703</v>
      </c>
      <c r="D2408" s="38">
        <v>0.748864744040589</v>
      </c>
      <c r="E2408" s="38">
        <v>0.85752780278093199</v>
      </c>
    </row>
    <row r="2409" spans="1:5" x14ac:dyDescent="0.25">
      <c r="A2409" s="60">
        <v>25763.875003996</v>
      </c>
      <c r="B2409" s="38">
        <v>0.79006699731055696</v>
      </c>
      <c r="C2409" s="38">
        <v>0.40332971150664998</v>
      </c>
      <c r="D2409" s="38">
        <v>0.74892609975878199</v>
      </c>
      <c r="E2409" s="38">
        <v>0.85747240840428895</v>
      </c>
    </row>
    <row r="2410" spans="1:5" x14ac:dyDescent="0.25">
      <c r="A2410" s="60">
        <v>25768.962610983501</v>
      </c>
      <c r="B2410" s="38">
        <v>0.79017246757038395</v>
      </c>
      <c r="C2410" s="38">
        <v>0.55784702366543604</v>
      </c>
      <c r="D2410" s="38">
        <v>0.74906442558563602</v>
      </c>
      <c r="E2410" s="38">
        <v>0.85734792366547496</v>
      </c>
    </row>
    <row r="2411" spans="1:5" x14ac:dyDescent="0.25">
      <c r="A2411" s="60">
        <v>25771.938690267201</v>
      </c>
      <c r="B2411" s="38">
        <v>0.790234152691631</v>
      </c>
      <c r="C2411" s="38">
        <v>0.498563457682</v>
      </c>
      <c r="D2411" s="38">
        <v>0.74914547198679504</v>
      </c>
      <c r="E2411" s="38">
        <v>0.85727524393451604</v>
      </c>
    </row>
    <row r="2412" spans="1:5" x14ac:dyDescent="0.25">
      <c r="A2412" s="60">
        <v>25775.442325225598</v>
      </c>
      <c r="B2412" s="38">
        <v>0.79030676161781599</v>
      </c>
      <c r="C2412" s="38">
        <v>0.57380959973851697</v>
      </c>
      <c r="D2412" s="38">
        <v>0.74924100822781703</v>
      </c>
      <c r="E2412" s="38">
        <v>0.85718981275786599</v>
      </c>
    </row>
    <row r="2413" spans="1:5" x14ac:dyDescent="0.25">
      <c r="A2413" s="60">
        <v>25776.093030584601</v>
      </c>
      <c r="B2413" s="38">
        <v>0.79032024547069801</v>
      </c>
      <c r="C2413" s="38">
        <v>1.0335910944226001</v>
      </c>
      <c r="D2413" s="38">
        <v>0.74925876613929199</v>
      </c>
      <c r="E2413" s="38">
        <v>0.85717396196685902</v>
      </c>
    </row>
    <row r="2414" spans="1:5" x14ac:dyDescent="0.25">
      <c r="A2414" s="60">
        <v>25782.071149061499</v>
      </c>
      <c r="B2414" s="38">
        <v>0.790444104540449</v>
      </c>
      <c r="C2414" s="38">
        <v>0.79793536918382202</v>
      </c>
      <c r="D2414" s="38">
        <v>0.749422124689758</v>
      </c>
      <c r="E2414" s="38">
        <v>0.85702856934566995</v>
      </c>
    </row>
    <row r="2415" spans="1:5" x14ac:dyDescent="0.25">
      <c r="A2415" s="60">
        <v>25786.702286974902</v>
      </c>
      <c r="B2415" s="38">
        <v>0.79054003240519999</v>
      </c>
      <c r="C2415" s="38">
        <v>1.03312307335897</v>
      </c>
      <c r="D2415" s="38">
        <v>0.74954894055395505</v>
      </c>
      <c r="E2415" s="38">
        <v>0.85691622252389898</v>
      </c>
    </row>
    <row r="2416" spans="1:5" x14ac:dyDescent="0.25">
      <c r="A2416" s="60">
        <v>25787.874139019499</v>
      </c>
      <c r="B2416" s="38">
        <v>0.79056430251237897</v>
      </c>
      <c r="C2416" s="38">
        <v>0.81051577653745699</v>
      </c>
      <c r="D2416" s="38">
        <v>0.74958106633289301</v>
      </c>
      <c r="E2416" s="38">
        <v>0.85688783416734904</v>
      </c>
    </row>
    <row r="2417" spans="1:5" x14ac:dyDescent="0.25">
      <c r="A2417" s="60">
        <v>25790.643336084398</v>
      </c>
      <c r="B2417" s="38">
        <v>0.79062164985005601</v>
      </c>
      <c r="C2417" s="38">
        <v>0.44744624367658598</v>
      </c>
      <c r="D2417" s="38">
        <v>0.74965704121881205</v>
      </c>
      <c r="E2417" s="38">
        <v>0.856820813385476</v>
      </c>
    </row>
    <row r="2418" spans="1:5" x14ac:dyDescent="0.25">
      <c r="A2418" s="60">
        <v>25796.0154603911</v>
      </c>
      <c r="B2418" s="38">
        <v>0.79073288032094102</v>
      </c>
      <c r="C2418" s="38">
        <v>0.58946126030674495</v>
      </c>
      <c r="D2418" s="38">
        <v>0.74980466382345001</v>
      </c>
      <c r="E2418" s="38">
        <v>0.85669105079112395</v>
      </c>
    </row>
    <row r="2419" spans="1:5" x14ac:dyDescent="0.25">
      <c r="A2419" s="60">
        <v>25802.2524175363</v>
      </c>
      <c r="B2419" s="38">
        <v>0.79086198259982998</v>
      </c>
      <c r="C2419" s="38">
        <v>0.62980374592291899</v>
      </c>
      <c r="D2419" s="38">
        <v>0.74997643873540898</v>
      </c>
      <c r="E2419" s="38">
        <v>0.85654082037818702</v>
      </c>
    </row>
    <row r="2420" spans="1:5" x14ac:dyDescent="0.25">
      <c r="A2420" s="60">
        <v>25806.096454942399</v>
      </c>
      <c r="B2420" s="38">
        <v>0.79094153392560396</v>
      </c>
      <c r="C2420" s="38">
        <v>0.63440708664230805</v>
      </c>
      <c r="D2420" s="38">
        <v>0.75008251577738405</v>
      </c>
      <c r="E2420" s="38">
        <v>0.85644845448741003</v>
      </c>
    </row>
    <row r="2421" spans="1:5" x14ac:dyDescent="0.25">
      <c r="A2421" s="60">
        <v>25808.865711159</v>
      </c>
      <c r="B2421" s="38">
        <v>0.79099883416363803</v>
      </c>
      <c r="C2421" s="38">
        <v>0.50848685191828802</v>
      </c>
      <c r="D2421" s="38">
        <v>0.75015903141229301</v>
      </c>
      <c r="E2421" s="38">
        <v>0.85638202062700597</v>
      </c>
    </row>
    <row r="2422" spans="1:5" x14ac:dyDescent="0.25">
      <c r="A2422" s="60">
        <v>25810.290193738099</v>
      </c>
      <c r="B2422" s="38">
        <v>0.79102830606927999</v>
      </c>
      <c r="C2422" s="38">
        <v>0.64959355740798996</v>
      </c>
      <c r="D2422" s="38">
        <v>0.75019842215003396</v>
      </c>
      <c r="E2422" s="38">
        <v>0.85634788244207005</v>
      </c>
    </row>
    <row r="2423" spans="1:5" x14ac:dyDescent="0.25">
      <c r="A2423" s="60">
        <v>25813.7616249368</v>
      </c>
      <c r="B2423" s="38">
        <v>0.79110012027073295</v>
      </c>
      <c r="C2423" s="38">
        <v>2.4586957027260299</v>
      </c>
      <c r="D2423" s="38">
        <v>0.75029450659465902</v>
      </c>
      <c r="E2423" s="38">
        <v>0.85626478762251401</v>
      </c>
    </row>
    <row r="2424" spans="1:5" x14ac:dyDescent="0.25">
      <c r="A2424" s="60">
        <v>25814.345304434199</v>
      </c>
      <c r="B2424" s="38">
        <v>0.79111219383119002</v>
      </c>
      <c r="C2424" s="38">
        <v>0.55458157656000895</v>
      </c>
      <c r="D2424" s="38">
        <v>0.750310674578615</v>
      </c>
      <c r="E2424" s="38">
        <v>0.85625083003509705</v>
      </c>
    </row>
    <row r="2425" spans="1:5" x14ac:dyDescent="0.25">
      <c r="A2425" s="60">
        <v>25819.373498214201</v>
      </c>
      <c r="B2425" s="38">
        <v>0.79121618976637598</v>
      </c>
      <c r="C2425" s="38">
        <v>0.60172280789574395</v>
      </c>
      <c r="D2425" s="38">
        <v>0.75045010528602696</v>
      </c>
      <c r="E2425" s="38">
        <v>0.85613075498425295</v>
      </c>
    </row>
    <row r="2426" spans="1:5" x14ac:dyDescent="0.25">
      <c r="A2426" s="60">
        <v>25820.190875965902</v>
      </c>
      <c r="B2426" s="38">
        <v>0.79123309293889699</v>
      </c>
      <c r="C2426" s="38">
        <v>0.35127105466847802</v>
      </c>
      <c r="D2426" s="38">
        <v>0.75047279622444096</v>
      </c>
      <c r="E2426" s="38">
        <v>0.85611126359871004</v>
      </c>
    </row>
    <row r="2427" spans="1:5" x14ac:dyDescent="0.25">
      <c r="A2427" s="60">
        <v>25820.197761848402</v>
      </c>
      <c r="B2427" s="38">
        <v>0.79123323533454004</v>
      </c>
      <c r="C2427" s="38">
        <v>0.49828617366043398</v>
      </c>
      <c r="D2427" s="38">
        <v>0.75047298741096002</v>
      </c>
      <c r="E2427" s="38">
        <v>0.85611109942943597</v>
      </c>
    </row>
    <row r="2428" spans="1:5" x14ac:dyDescent="0.25">
      <c r="A2428" s="60">
        <v>25824.186704556501</v>
      </c>
      <c r="B2428" s="38">
        <v>0.79131571645943</v>
      </c>
      <c r="C2428" s="38">
        <v>0.98671043843807604</v>
      </c>
      <c r="D2428" s="38">
        <v>0.75058382440076399</v>
      </c>
      <c r="E2428" s="38">
        <v>0.85601609037841597</v>
      </c>
    </row>
    <row r="2429" spans="1:5" x14ac:dyDescent="0.25">
      <c r="A2429" s="60">
        <v>25824.208001117098</v>
      </c>
      <c r="B2429" s="38">
        <v>0.79131615677675005</v>
      </c>
      <c r="C2429" s="38">
        <v>1.02130300760288</v>
      </c>
      <c r="D2429" s="38">
        <v>0.75058441659794095</v>
      </c>
      <c r="E2429" s="38">
        <v>0.856015583633294</v>
      </c>
    </row>
    <row r="2430" spans="1:5" x14ac:dyDescent="0.25">
      <c r="A2430" s="60">
        <v>25830.203212484401</v>
      </c>
      <c r="B2430" s="38">
        <v>0.79144009350694999</v>
      </c>
      <c r="C2430" s="38">
        <v>0.88696910964032305</v>
      </c>
      <c r="D2430" s="38">
        <v>0.750751316055703</v>
      </c>
      <c r="E2430" s="38">
        <v>0.85587314002582404</v>
      </c>
    </row>
    <row r="2431" spans="1:5" x14ac:dyDescent="0.25">
      <c r="A2431" s="60">
        <v>25832.779916970499</v>
      </c>
      <c r="B2431" s="38">
        <v>0.79149335011768795</v>
      </c>
      <c r="C2431" s="38">
        <v>1.1926637134740801</v>
      </c>
      <c r="D2431" s="38">
        <v>0.75082316428711604</v>
      </c>
      <c r="E2431" s="38">
        <v>0.85581204763523699</v>
      </c>
    </row>
    <row r="2432" spans="1:5" x14ac:dyDescent="0.25">
      <c r="A2432" s="60">
        <v>25833.88330713</v>
      </c>
      <c r="B2432" s="38">
        <v>0.79151615358067096</v>
      </c>
      <c r="C2432" s="38">
        <v>1.03828134584496</v>
      </c>
      <c r="D2432" s="38">
        <v>0.75085395222676099</v>
      </c>
      <c r="E2432" s="38">
        <v>0.85578591051667197</v>
      </c>
    </row>
    <row r="2433" spans="1:5" x14ac:dyDescent="0.25">
      <c r="A2433" s="60">
        <v>25839.2657394745</v>
      </c>
      <c r="B2433" s="38">
        <v>0.79162737403327599</v>
      </c>
      <c r="C2433" s="38">
        <v>0.62933272097511805</v>
      </c>
      <c r="D2433" s="38">
        <v>0.75100432093316705</v>
      </c>
      <c r="E2433" s="38">
        <v>0.85565861533313003</v>
      </c>
    </row>
    <row r="2434" spans="1:5" x14ac:dyDescent="0.25">
      <c r="A2434" s="60">
        <v>25840.638352435599</v>
      </c>
      <c r="B2434" s="38">
        <v>0.79165573269899503</v>
      </c>
      <c r="C2434" s="38">
        <v>0.77012553159310204</v>
      </c>
      <c r="D2434" s="38">
        <v>0.75104271593581096</v>
      </c>
      <c r="E2434" s="38">
        <v>0.85562620704228098</v>
      </c>
    </row>
    <row r="2435" spans="1:5" x14ac:dyDescent="0.25">
      <c r="A2435" s="60">
        <v>25841.7596659917</v>
      </c>
      <c r="B2435" s="38">
        <v>0.79167889808345504</v>
      </c>
      <c r="C2435" s="38">
        <v>1.1492242025024999</v>
      </c>
      <c r="D2435" s="38">
        <v>0.751074096114006</v>
      </c>
      <c r="E2435" s="38">
        <v>0.85559974843624897</v>
      </c>
    </row>
    <row r="2436" spans="1:5" x14ac:dyDescent="0.25">
      <c r="A2436" s="60">
        <v>25856.289103580199</v>
      </c>
      <c r="B2436" s="38">
        <v>0.79197895425897202</v>
      </c>
      <c r="C2436" s="38">
        <v>1.0369744222933599</v>
      </c>
      <c r="D2436" s="38">
        <v>0.75148188621912304</v>
      </c>
      <c r="E2436" s="38">
        <v>0.85525823986976701</v>
      </c>
    </row>
    <row r="2437" spans="1:5" x14ac:dyDescent="0.25">
      <c r="A2437" s="60">
        <v>25863.8321564404</v>
      </c>
      <c r="B2437" s="38">
        <v>0.79213465001868499</v>
      </c>
      <c r="C2437" s="38">
        <v>0.64451607493947205</v>
      </c>
      <c r="D2437" s="38">
        <v>0.75169445380767697</v>
      </c>
      <c r="E2437" s="38">
        <v>0.85508191710688397</v>
      </c>
    </row>
    <row r="2438" spans="1:5" x14ac:dyDescent="0.25">
      <c r="A2438" s="60">
        <v>25865.141551586999</v>
      </c>
      <c r="B2438" s="38">
        <v>0.79216167157351602</v>
      </c>
      <c r="C2438" s="38">
        <v>0.78358110062120001</v>
      </c>
      <c r="D2438" s="38">
        <v>0.75173141296009605</v>
      </c>
      <c r="E2438" s="38">
        <v>0.85505137713351798</v>
      </c>
    </row>
    <row r="2439" spans="1:5" x14ac:dyDescent="0.25">
      <c r="A2439" s="60">
        <v>25873.438140117501</v>
      </c>
      <c r="B2439" s="38">
        <v>0.79233284698020201</v>
      </c>
      <c r="C2439" s="38">
        <v>0.52407158720091396</v>
      </c>
      <c r="D2439" s="38">
        <v>0.75196600216161902</v>
      </c>
      <c r="E2439" s="38">
        <v>0.85485833619704299</v>
      </c>
    </row>
    <row r="2440" spans="1:5" x14ac:dyDescent="0.25">
      <c r="A2440" s="60">
        <v>25875.157975141799</v>
      </c>
      <c r="B2440" s="38">
        <v>0.79236832231936405</v>
      </c>
      <c r="C2440" s="38">
        <v>0.86220556107880997</v>
      </c>
      <c r="D2440" s="38">
        <v>0.75201471928029096</v>
      </c>
      <c r="E2440" s="38">
        <v>0.85481842076127701</v>
      </c>
    </row>
    <row r="2441" spans="1:5" x14ac:dyDescent="0.25">
      <c r="A2441" s="60">
        <v>25875.4709896235</v>
      </c>
      <c r="B2441" s="38">
        <v>0.79237477861596495</v>
      </c>
      <c r="C2441" s="38">
        <v>0.54118954559883004</v>
      </c>
      <c r="D2441" s="38">
        <v>0.75202358917202405</v>
      </c>
      <c r="E2441" s="38">
        <v>0.85481115977283095</v>
      </c>
    </row>
    <row r="2442" spans="1:5" x14ac:dyDescent="0.25">
      <c r="A2442" s="60">
        <v>25875.878470964501</v>
      </c>
      <c r="B2442" s="38">
        <v>0.79238318326191204</v>
      </c>
      <c r="C2442" s="38">
        <v>0.94306635806777905</v>
      </c>
      <c r="D2442" s="38">
        <v>0.75203513746932804</v>
      </c>
      <c r="E2442" s="38">
        <v>0.85480170915819498</v>
      </c>
    </row>
    <row r="2443" spans="1:5" x14ac:dyDescent="0.25">
      <c r="A2443" s="60">
        <v>25880.645910577499</v>
      </c>
      <c r="B2443" s="38">
        <v>0.792481503770048</v>
      </c>
      <c r="C2443" s="38">
        <v>0.63156505553292297</v>
      </c>
      <c r="D2443" s="38">
        <v>0.75217037568553202</v>
      </c>
      <c r="E2443" s="38">
        <v>0.85469128356842194</v>
      </c>
    </row>
    <row r="2444" spans="1:5" x14ac:dyDescent="0.25">
      <c r="A2444" s="60">
        <v>25890.216406876301</v>
      </c>
      <c r="B2444" s="38">
        <v>0.79267881281402897</v>
      </c>
      <c r="C2444" s="38">
        <v>0.49553268565047898</v>
      </c>
      <c r="D2444" s="38">
        <v>0.75244255978553498</v>
      </c>
      <c r="E2444" s="38">
        <v>0.85447041115450095</v>
      </c>
    </row>
    <row r="2445" spans="1:5" x14ac:dyDescent="0.25">
      <c r="A2445" s="60">
        <v>25891.571593348501</v>
      </c>
      <c r="B2445" s="38">
        <v>0.792706744678641</v>
      </c>
      <c r="C2445" s="38">
        <v>0.89527220221796699</v>
      </c>
      <c r="D2445" s="38">
        <v>0.75248117617449195</v>
      </c>
      <c r="E2445" s="38">
        <v>0.85443922227443003</v>
      </c>
    </row>
    <row r="2446" spans="1:5" x14ac:dyDescent="0.25">
      <c r="A2446" s="60">
        <v>25896.1093298987</v>
      </c>
      <c r="B2446" s="38">
        <v>0.79280025937438103</v>
      </c>
      <c r="C2446" s="38">
        <v>1.09155066465354</v>
      </c>
      <c r="D2446" s="38">
        <v>0.75261061517671601</v>
      </c>
      <c r="E2446" s="38">
        <v>0.85433494545282396</v>
      </c>
    </row>
    <row r="2447" spans="1:5" x14ac:dyDescent="0.25">
      <c r="A2447" s="60">
        <v>25915.094516851401</v>
      </c>
      <c r="B2447" s="38">
        <v>0.79319129331667104</v>
      </c>
      <c r="C2447" s="38">
        <v>0.90072160809886403</v>
      </c>
      <c r="D2447" s="38">
        <v>0.75315441146153095</v>
      </c>
      <c r="E2447" s="38">
        <v>0.85390128592314696</v>
      </c>
    </row>
    <row r="2448" spans="1:5" x14ac:dyDescent="0.25">
      <c r="A2448" s="60">
        <v>25915.5037409754</v>
      </c>
      <c r="B2448" s="38">
        <v>0.79319971815869605</v>
      </c>
      <c r="C2448" s="38">
        <v>0.53335976636603699</v>
      </c>
      <c r="D2448" s="38">
        <v>0.75316617262065899</v>
      </c>
      <c r="E2448" s="38">
        <v>0.85389198498521102</v>
      </c>
    </row>
    <row r="2449" spans="1:5" x14ac:dyDescent="0.25">
      <c r="A2449" s="60">
        <v>25930.098540647301</v>
      </c>
      <c r="B2449" s="38">
        <v>0.79350007973773196</v>
      </c>
      <c r="C2449" s="38">
        <v>0.79854957899956303</v>
      </c>
      <c r="D2449" s="38">
        <v>0.75358671621717499</v>
      </c>
      <c r="E2449" s="38">
        <v>0.85356155647310405</v>
      </c>
    </row>
    <row r="2450" spans="1:5" x14ac:dyDescent="0.25">
      <c r="A2450" s="60">
        <v>25937.339646721299</v>
      </c>
      <c r="B2450" s="38">
        <v>0.79364902484988098</v>
      </c>
      <c r="C2450" s="38">
        <v>0.77350542944627498</v>
      </c>
      <c r="D2450" s="38">
        <v>0.75379614716363996</v>
      </c>
      <c r="E2450" s="38">
        <v>0.85339854521646397</v>
      </c>
    </row>
    <row r="2451" spans="1:5" x14ac:dyDescent="0.25">
      <c r="A2451" s="60">
        <v>25938.053127414201</v>
      </c>
      <c r="B2451" s="38">
        <v>0.79366369793805303</v>
      </c>
      <c r="C2451" s="38">
        <v>0.82165496850219499</v>
      </c>
      <c r="D2451" s="38">
        <v>0.753816810723826</v>
      </c>
      <c r="E2451" s="38">
        <v>0.85338251673245902</v>
      </c>
    </row>
    <row r="2452" spans="1:5" x14ac:dyDescent="0.25">
      <c r="A2452" s="60">
        <v>25942.915856087398</v>
      </c>
      <c r="B2452" s="38">
        <v>0.79376368913826301</v>
      </c>
      <c r="C2452" s="38">
        <v>0.67671018810886396</v>
      </c>
      <c r="D2452" s="38">
        <v>0.75395777623070404</v>
      </c>
      <c r="E2452" s="38">
        <v>0.85327343391245603</v>
      </c>
    </row>
    <row r="2453" spans="1:5" x14ac:dyDescent="0.25">
      <c r="A2453" s="60">
        <v>25948.105471309798</v>
      </c>
      <c r="B2453" s="38">
        <v>0.79387037652263504</v>
      </c>
      <c r="C2453" s="38">
        <v>0.90791092550044405</v>
      </c>
      <c r="D2453" s="38">
        <v>0.754108473108837</v>
      </c>
      <c r="E2453" s="38">
        <v>0.85315732484068296</v>
      </c>
    </row>
    <row r="2454" spans="1:5" x14ac:dyDescent="0.25">
      <c r="A2454" s="60">
        <v>25949.3709673679</v>
      </c>
      <c r="B2454" s="38">
        <v>0.79389638841683996</v>
      </c>
      <c r="C2454" s="38">
        <v>1.5405110348872599</v>
      </c>
      <c r="D2454" s="38">
        <v>0.75414526066243504</v>
      </c>
      <c r="E2454" s="38">
        <v>0.85312905947756901</v>
      </c>
    </row>
    <row r="2455" spans="1:5" x14ac:dyDescent="0.25">
      <c r="A2455" s="60">
        <v>25949.6264204662</v>
      </c>
      <c r="B2455" s="38">
        <v>0.79390163898895805</v>
      </c>
      <c r="C2455" s="38">
        <v>0.81825280201375294</v>
      </c>
      <c r="D2455" s="38">
        <v>0.75415268849377304</v>
      </c>
      <c r="E2455" s="38">
        <v>0.85312335611424095</v>
      </c>
    </row>
    <row r="2456" spans="1:5" x14ac:dyDescent="0.25">
      <c r="A2456" s="60">
        <v>25956.225106852398</v>
      </c>
      <c r="B2456" s="38">
        <v>0.79403724596331304</v>
      </c>
      <c r="C2456" s="38">
        <v>1.0729981265381401</v>
      </c>
      <c r="D2456" s="38">
        <v>0.75434477914303999</v>
      </c>
      <c r="E2456" s="38">
        <v>0.85297629676013498</v>
      </c>
    </row>
    <row r="2457" spans="1:5" x14ac:dyDescent="0.25">
      <c r="A2457" s="60">
        <v>25964.9800434094</v>
      </c>
      <c r="B2457" s="38">
        <v>0.79421709931074103</v>
      </c>
      <c r="C2457" s="38">
        <v>0.51674664247964897</v>
      </c>
      <c r="D2457" s="38">
        <v>0.75460029111568405</v>
      </c>
      <c r="E2457" s="38">
        <v>0.85278197352739404</v>
      </c>
    </row>
    <row r="2458" spans="1:5" x14ac:dyDescent="0.25">
      <c r="A2458" s="60">
        <v>25966.752447884799</v>
      </c>
      <c r="B2458" s="38">
        <v>0.79425350080455404</v>
      </c>
      <c r="C2458" s="38">
        <v>0.83834031095586503</v>
      </c>
      <c r="D2458" s="38">
        <v>0.75465210873240196</v>
      </c>
      <c r="E2458" s="38">
        <v>0.85274274329308997</v>
      </c>
    </row>
    <row r="2459" spans="1:5" x14ac:dyDescent="0.25">
      <c r="A2459" s="60">
        <v>25969.5628523009</v>
      </c>
      <c r="B2459" s="38">
        <v>0.79431121433359797</v>
      </c>
      <c r="C2459" s="38">
        <v>0.52997387814783803</v>
      </c>
      <c r="D2459" s="38">
        <v>0.75473433514094701</v>
      </c>
      <c r="E2459" s="38">
        <v>0.85268061386525495</v>
      </c>
    </row>
    <row r="2460" spans="1:5" x14ac:dyDescent="0.25">
      <c r="A2460" s="60">
        <v>25975.824000899102</v>
      </c>
      <c r="B2460" s="38">
        <v>0.79443976330991495</v>
      </c>
      <c r="C2460" s="38">
        <v>0.97029820668812505</v>
      </c>
      <c r="D2460" s="38">
        <v>0.75491779597303499</v>
      </c>
      <c r="E2460" s="38">
        <v>0.85254253340182196</v>
      </c>
    </row>
    <row r="2461" spans="1:5" x14ac:dyDescent="0.25">
      <c r="A2461" s="60">
        <v>25976.9847093635</v>
      </c>
      <c r="B2461" s="38">
        <v>0.79446358983124898</v>
      </c>
      <c r="C2461" s="38">
        <v>0.70201170480945796</v>
      </c>
      <c r="D2461" s="38">
        <v>0.754951847754324</v>
      </c>
      <c r="E2461" s="38">
        <v>0.85251698639575801</v>
      </c>
    </row>
    <row r="2462" spans="1:5" x14ac:dyDescent="0.25">
      <c r="A2462" s="60">
        <v>25978.2093075097</v>
      </c>
      <c r="B2462" s="38">
        <v>0.79448872641691304</v>
      </c>
      <c r="C2462" s="38">
        <v>0.65435102754192198</v>
      </c>
      <c r="D2462" s="38">
        <v>0.75498778785672804</v>
      </c>
      <c r="E2462" s="38">
        <v>0.85249005038880199</v>
      </c>
    </row>
    <row r="2463" spans="1:5" x14ac:dyDescent="0.25">
      <c r="A2463" s="60">
        <v>25980.6585038019</v>
      </c>
      <c r="B2463" s="38">
        <v>0.79453899516561199</v>
      </c>
      <c r="C2463" s="38">
        <v>0.91000686040547696</v>
      </c>
      <c r="D2463" s="38">
        <v>0.75505971109617698</v>
      </c>
      <c r="E2463" s="38">
        <v>0.85243623136390401</v>
      </c>
    </row>
    <row r="2464" spans="1:5" x14ac:dyDescent="0.25">
      <c r="A2464" s="60">
        <v>25981.883101947999</v>
      </c>
      <c r="B2464" s="38">
        <v>0.79456412732813098</v>
      </c>
      <c r="C2464" s="38">
        <v>0.88700463104460803</v>
      </c>
      <c r="D2464" s="38">
        <v>0.75509569421043699</v>
      </c>
      <c r="E2464" s="38">
        <v>0.852409348348385</v>
      </c>
    </row>
    <row r="2465" spans="1:5" x14ac:dyDescent="0.25">
      <c r="A2465" s="60">
        <v>25987.814423633699</v>
      </c>
      <c r="B2465" s="38">
        <v>0.794685833681822</v>
      </c>
      <c r="C2465" s="38">
        <v>0.87982491987204103</v>
      </c>
      <c r="D2465" s="38">
        <v>0.75527018021711601</v>
      </c>
      <c r="E2465" s="38">
        <v>0.85227939091349203</v>
      </c>
    </row>
    <row r="2466" spans="1:5" x14ac:dyDescent="0.25">
      <c r="A2466" s="60">
        <v>25991.022315888498</v>
      </c>
      <c r="B2466" s="38">
        <v>0.79475164284153998</v>
      </c>
      <c r="C2466" s="38">
        <v>-0.430226062019545</v>
      </c>
      <c r="D2466" s="38">
        <v>0.75536468858388806</v>
      </c>
      <c r="E2466" s="38">
        <v>0.85220927755081599</v>
      </c>
    </row>
    <row r="2467" spans="1:5" x14ac:dyDescent="0.25">
      <c r="A2467" s="60">
        <v>25991.138529733998</v>
      </c>
      <c r="B2467" s="38">
        <v>0.79475402675122597</v>
      </c>
      <c r="C2467" s="38">
        <v>0.95781840809170404</v>
      </c>
      <c r="D2467" s="38">
        <v>0.75536811421763905</v>
      </c>
      <c r="E2467" s="38">
        <v>0.85220673979696704</v>
      </c>
    </row>
    <row r="2468" spans="1:5" x14ac:dyDescent="0.25">
      <c r="A2468" s="60">
        <v>25991.557199398601</v>
      </c>
      <c r="B2468" s="38">
        <v>0.79476261486608901</v>
      </c>
      <c r="C2468" s="38">
        <v>0.91942833642395505</v>
      </c>
      <c r="D2468" s="38">
        <v>0.75538045639924001</v>
      </c>
      <c r="E2468" s="38">
        <v>0.85219759865567701</v>
      </c>
    </row>
    <row r="2469" spans="1:5" x14ac:dyDescent="0.25">
      <c r="A2469" s="60">
        <v>25993.8735246826</v>
      </c>
      <c r="B2469" s="38">
        <v>0.79481012621708602</v>
      </c>
      <c r="C2469" s="38">
        <v>0.69880739182974805</v>
      </c>
      <c r="D2469" s="38">
        <v>0.75544877059430304</v>
      </c>
      <c r="E2469" s="38">
        <v>0.852147061855834</v>
      </c>
    </row>
    <row r="2470" spans="1:5" x14ac:dyDescent="0.25">
      <c r="A2470" s="60">
        <v>25997.462132878802</v>
      </c>
      <c r="B2470" s="38">
        <v>0.79488372358473103</v>
      </c>
      <c r="C2470" s="38">
        <v>0.91690798206795998</v>
      </c>
      <c r="D2470" s="38">
        <v>0.75555470789624701</v>
      </c>
      <c r="E2470" s="38">
        <v>0.85206889172078704</v>
      </c>
    </row>
    <row r="2471" spans="1:5" x14ac:dyDescent="0.25">
      <c r="A2471" s="60">
        <v>25998.0779072513</v>
      </c>
      <c r="B2471" s="38">
        <v>0.794896350985696</v>
      </c>
      <c r="C2471" s="38">
        <v>-1.7141347866218699</v>
      </c>
      <c r="D2471" s="38">
        <v>0.75557289806720096</v>
      </c>
      <c r="E2471" s="38">
        <v>0.85205549365817701</v>
      </c>
    </row>
    <row r="2472" spans="1:5" x14ac:dyDescent="0.25">
      <c r="A2472" s="60">
        <v>26000.6820140374</v>
      </c>
      <c r="B2472" s="38">
        <v>0.79494974806888596</v>
      </c>
      <c r="C2472" s="38">
        <v>0.96964097165048702</v>
      </c>
      <c r="D2472" s="38">
        <v>0.75564986379027399</v>
      </c>
      <c r="E2472" s="38">
        <v>0.851998882752521</v>
      </c>
    </row>
    <row r="2473" spans="1:5" x14ac:dyDescent="0.25">
      <c r="A2473" s="60">
        <v>26001.902075465099</v>
      </c>
      <c r="B2473" s="38">
        <v>0.79497476306881298</v>
      </c>
      <c r="C2473" s="38">
        <v>-0.39939889323329397</v>
      </c>
      <c r="D2473" s="38">
        <v>0.755685945339301</v>
      </c>
      <c r="E2473" s="38">
        <v>0.85197238724025304</v>
      </c>
    </row>
    <row r="2474" spans="1:5" x14ac:dyDescent="0.25">
      <c r="A2474" s="60">
        <v>26003.723090090101</v>
      </c>
      <c r="B2474" s="38">
        <v>0.79501209672064999</v>
      </c>
      <c r="C2474" s="38">
        <v>0.52671178531651397</v>
      </c>
      <c r="D2474" s="38">
        <v>0.75573982529128103</v>
      </c>
      <c r="E2474" s="38">
        <v>0.85193287375980098</v>
      </c>
    </row>
    <row r="2475" spans="1:5" x14ac:dyDescent="0.25">
      <c r="A2475" s="60">
        <v>26004.224204083701</v>
      </c>
      <c r="B2475" s="38">
        <v>0.79502236976836904</v>
      </c>
      <c r="C2475" s="38">
        <v>0.82307861141122096</v>
      </c>
      <c r="D2475" s="38">
        <v>0.75575465766562799</v>
      </c>
      <c r="E2475" s="38">
        <v>0.85192200714655697</v>
      </c>
    </row>
    <row r="2476" spans="1:5" x14ac:dyDescent="0.25">
      <c r="A2476" s="60">
        <v>26004.809572809001</v>
      </c>
      <c r="B2476" s="38">
        <v>0.79503436975978503</v>
      </c>
      <c r="C2476" s="38">
        <v>1.10478333661388</v>
      </c>
      <c r="D2476" s="38">
        <v>0.75577198687041303</v>
      </c>
      <c r="E2476" s="38">
        <v>0.851909317227598</v>
      </c>
    </row>
    <row r="2477" spans="1:5" x14ac:dyDescent="0.25">
      <c r="A2477" s="60">
        <v>26007.088545563402</v>
      </c>
      <c r="B2477" s="38">
        <v>0.79508108521780796</v>
      </c>
      <c r="C2477" s="38">
        <v>0.80614085552153103</v>
      </c>
      <c r="D2477" s="38">
        <v>0.75583948406045698</v>
      </c>
      <c r="E2477" s="38">
        <v>0.85185995100495604</v>
      </c>
    </row>
    <row r="2478" spans="1:5" x14ac:dyDescent="0.25">
      <c r="A2478" s="60">
        <v>26007.925715371301</v>
      </c>
      <c r="B2478" s="38">
        <v>0.79509824463184897</v>
      </c>
      <c r="C2478" s="38">
        <v>2.39624959544757</v>
      </c>
      <c r="D2478" s="38">
        <v>0.755864291082885</v>
      </c>
      <c r="E2478" s="38">
        <v>0.85184183194490104</v>
      </c>
    </row>
    <row r="2479" spans="1:5" x14ac:dyDescent="0.25">
      <c r="A2479" s="60">
        <v>26008.3131437095</v>
      </c>
      <c r="B2479" s="38">
        <v>0.79510618549063194</v>
      </c>
      <c r="C2479" s="38">
        <v>0.79531101742296195</v>
      </c>
      <c r="D2479" s="38">
        <v>0.75587577358873803</v>
      </c>
      <c r="E2479" s="38">
        <v>0.85183344954224505</v>
      </c>
    </row>
    <row r="2480" spans="1:5" x14ac:dyDescent="0.25">
      <c r="A2480" s="60">
        <v>26009.6204789064</v>
      </c>
      <c r="B2480" s="38">
        <v>0.79513297996957</v>
      </c>
      <c r="C2480" s="38">
        <v>0.48344005567457798</v>
      </c>
      <c r="D2480" s="38">
        <v>0.75591453045859303</v>
      </c>
      <c r="E2480" s="38">
        <v>0.85180517709726999</v>
      </c>
    </row>
    <row r="2481" spans="1:5" x14ac:dyDescent="0.25">
      <c r="A2481" s="60">
        <v>26011.3788454938</v>
      </c>
      <c r="B2481" s="38">
        <v>0.79516901589761901</v>
      </c>
      <c r="C2481" s="38">
        <v>0.46539721686320601</v>
      </c>
      <c r="D2481" s="38">
        <v>0.75596668373194797</v>
      </c>
      <c r="E2481" s="38">
        <v>0.85176718244383898</v>
      </c>
    </row>
    <row r="2482" spans="1:5" x14ac:dyDescent="0.25">
      <c r="A2482" s="60">
        <v>26017.346613729602</v>
      </c>
      <c r="B2482" s="38">
        <v>0.79529129644103003</v>
      </c>
      <c r="C2482" s="38">
        <v>0.59116415935736</v>
      </c>
      <c r="D2482" s="38">
        <v>0.75614390378330198</v>
      </c>
      <c r="E2482" s="38">
        <v>0.85163850340704705</v>
      </c>
    </row>
    <row r="2483" spans="1:5" x14ac:dyDescent="0.25">
      <c r="A2483" s="60">
        <v>26021.5281645902</v>
      </c>
      <c r="B2483" s="38">
        <v>0.79537695612527204</v>
      </c>
      <c r="C2483" s="38">
        <v>0.880971032893751</v>
      </c>
      <c r="D2483" s="38">
        <v>0.75626827792300799</v>
      </c>
      <c r="E2483" s="38">
        <v>0.85154858985905002</v>
      </c>
    </row>
    <row r="2484" spans="1:5" x14ac:dyDescent="0.25">
      <c r="A2484" s="60">
        <v>26023.934767761399</v>
      </c>
      <c r="B2484" s="38">
        <v>0.79542624790472005</v>
      </c>
      <c r="C2484" s="38">
        <v>0.91132000337643704</v>
      </c>
      <c r="D2484" s="38">
        <v>0.75633993257898202</v>
      </c>
      <c r="E2484" s="38">
        <v>0.85149693561098405</v>
      </c>
    </row>
    <row r="2485" spans="1:5" x14ac:dyDescent="0.25">
      <c r="A2485" s="60">
        <v>26027.426852718301</v>
      </c>
      <c r="B2485" s="38">
        <v>0.79549776221080104</v>
      </c>
      <c r="C2485" s="38">
        <v>0.82745305257472301</v>
      </c>
      <c r="D2485" s="38">
        <v>0.75644400217445396</v>
      </c>
      <c r="E2485" s="38">
        <v>0.851422104687933</v>
      </c>
    </row>
    <row r="2486" spans="1:5" x14ac:dyDescent="0.25">
      <c r="A2486" s="60">
        <v>26046.650902099602</v>
      </c>
      <c r="B2486" s="38">
        <v>0.79589123464921896</v>
      </c>
      <c r="C2486" s="38">
        <v>0.520650323490779</v>
      </c>
      <c r="D2486" s="38">
        <v>0.75701892432464701</v>
      </c>
      <c r="E2486" s="38">
        <v>0.85101273737262295</v>
      </c>
    </row>
    <row r="2487" spans="1:5" x14ac:dyDescent="0.25">
      <c r="A2487" s="60">
        <v>26058.9795896668</v>
      </c>
      <c r="B2487" s="38">
        <v>0.79614338175493204</v>
      </c>
      <c r="C2487" s="38">
        <v>0.29260869847704801</v>
      </c>
      <c r="D2487" s="38">
        <v>0.75738941221230305</v>
      </c>
      <c r="E2487" s="38">
        <v>0.85075250293382898</v>
      </c>
    </row>
    <row r="2488" spans="1:5" x14ac:dyDescent="0.25">
      <c r="A2488" s="60">
        <v>26060.011088437401</v>
      </c>
      <c r="B2488" s="38">
        <v>0.79616447118563904</v>
      </c>
      <c r="C2488" s="38">
        <v>0.997170848490048</v>
      </c>
      <c r="D2488" s="38">
        <v>0.75742047229343501</v>
      </c>
      <c r="E2488" s="38">
        <v>0.850730811521481</v>
      </c>
    </row>
    <row r="2489" spans="1:5" x14ac:dyDescent="0.25">
      <c r="A2489" s="60">
        <v>26063.622423524699</v>
      </c>
      <c r="B2489" s="38">
        <v>0.79623829812772096</v>
      </c>
      <c r="C2489" s="38">
        <v>0.83419731550589105</v>
      </c>
      <c r="D2489" s="38">
        <v>0.75752929129481805</v>
      </c>
      <c r="E2489" s="38">
        <v>0.85065496786553596</v>
      </c>
    </row>
    <row r="2490" spans="1:5" x14ac:dyDescent="0.25">
      <c r="A2490" s="60">
        <v>26064.847021670801</v>
      </c>
      <c r="B2490" s="38">
        <v>0.79626332978370096</v>
      </c>
      <c r="C2490" s="38">
        <v>0.84013808824676695</v>
      </c>
      <c r="D2490" s="38">
        <v>0.75756621842707506</v>
      </c>
      <c r="E2490" s="38">
        <v>0.85062928443909502</v>
      </c>
    </row>
    <row r="2491" spans="1:5" x14ac:dyDescent="0.25">
      <c r="A2491" s="60">
        <v>26068.407031953298</v>
      </c>
      <c r="B2491" s="38">
        <v>0.79633609044602904</v>
      </c>
      <c r="C2491" s="38">
        <v>0.74192339181891098</v>
      </c>
      <c r="D2491" s="38">
        <v>0.75767364558990802</v>
      </c>
      <c r="E2491" s="38">
        <v>0.85055472134735599</v>
      </c>
    </row>
    <row r="2492" spans="1:5" x14ac:dyDescent="0.25">
      <c r="A2492" s="60">
        <v>26068.899819487</v>
      </c>
      <c r="B2492" s="38">
        <v>0.79634616120575596</v>
      </c>
      <c r="C2492" s="38">
        <v>0.72058916871271494</v>
      </c>
      <c r="D2492" s="38">
        <v>0.75768852498912598</v>
      </c>
      <c r="E2492" s="38">
        <v>0.85054441191564201</v>
      </c>
    </row>
    <row r="2493" spans="1:5" x14ac:dyDescent="0.25">
      <c r="A2493" s="60">
        <v>26077.857535143699</v>
      </c>
      <c r="B2493" s="38">
        <v>0.796529181711505</v>
      </c>
      <c r="C2493" s="38">
        <v>0.64569941367735895</v>
      </c>
      <c r="D2493" s="38">
        <v>0.75795937782768297</v>
      </c>
      <c r="E2493" s="38">
        <v>0.85035751188998898</v>
      </c>
    </row>
    <row r="2494" spans="1:5" x14ac:dyDescent="0.25">
      <c r="A2494" s="60">
        <v>26092.0677124658</v>
      </c>
      <c r="B2494" s="38">
        <v>0.79681935427647599</v>
      </c>
      <c r="C2494" s="38">
        <v>0.43833703061555401</v>
      </c>
      <c r="D2494" s="38">
        <v>0.75839051986015404</v>
      </c>
      <c r="E2494" s="38">
        <v>0.85006297061029901</v>
      </c>
    </row>
    <row r="2495" spans="1:5" x14ac:dyDescent="0.25">
      <c r="A2495" s="60">
        <v>26099.0697169134</v>
      </c>
      <c r="B2495" s="38">
        <v>0.79696226140708804</v>
      </c>
      <c r="C2495" s="38">
        <v>-2.4210070146400899</v>
      </c>
      <c r="D2495" s="38">
        <v>0.75860362247789803</v>
      </c>
      <c r="E2495" s="38">
        <v>0.849918716779544</v>
      </c>
    </row>
    <row r="2496" spans="1:5" x14ac:dyDescent="0.25">
      <c r="A2496" s="60">
        <v>26099.369306201999</v>
      </c>
      <c r="B2496" s="38">
        <v>0.79696837476931404</v>
      </c>
      <c r="C2496" s="38">
        <v>0.85839826857760904</v>
      </c>
      <c r="D2496" s="38">
        <v>0.75861274999304396</v>
      </c>
      <c r="E2496" s="38">
        <v>0.84991255767123397</v>
      </c>
    </row>
    <row r="2497" spans="1:5" x14ac:dyDescent="0.25">
      <c r="A2497" s="60">
        <v>26108.165878751399</v>
      </c>
      <c r="B2497" s="38">
        <v>0.79714783593513905</v>
      </c>
      <c r="C2497" s="38">
        <v>0.88947237283671898</v>
      </c>
      <c r="D2497" s="38">
        <v>0.75888110508468498</v>
      </c>
      <c r="E2497" s="38">
        <v>0.84973218775475201</v>
      </c>
    </row>
    <row r="2498" spans="1:5" x14ac:dyDescent="0.25">
      <c r="A2498" s="60">
        <v>26109.7200322034</v>
      </c>
      <c r="B2498" s="38">
        <v>0.79717953457313795</v>
      </c>
      <c r="C2498" s="38">
        <v>2.84545806096363</v>
      </c>
      <c r="D2498" s="38">
        <v>0.75892858789497997</v>
      </c>
      <c r="E2498" s="38">
        <v>0.84970041592018397</v>
      </c>
    </row>
    <row r="2499" spans="1:5" x14ac:dyDescent="0.25">
      <c r="A2499" s="60">
        <v>26112.7513329352</v>
      </c>
      <c r="B2499" s="38">
        <v>0.79724135426410503</v>
      </c>
      <c r="C2499" s="38">
        <v>2.0488461155596398</v>
      </c>
      <c r="D2499" s="38">
        <v>0.75902126161377703</v>
      </c>
      <c r="E2499" s="38">
        <v>0.84963852896277503</v>
      </c>
    </row>
    <row r="2500" spans="1:5" x14ac:dyDescent="0.25">
      <c r="A2500" s="60">
        <v>26113.175413862999</v>
      </c>
      <c r="B2500" s="38">
        <v>0.79725000214473196</v>
      </c>
      <c r="C2500" s="38">
        <v>-0.47500078644370203</v>
      </c>
      <c r="D2500" s="38">
        <v>0.75903423312958496</v>
      </c>
      <c r="E2500" s="38">
        <v>0.84962987963155501</v>
      </c>
    </row>
    <row r="2501" spans="1:5" x14ac:dyDescent="0.25">
      <c r="A2501" s="60">
        <v>26113.3540097966</v>
      </c>
      <c r="B2501" s="38">
        <v>0.79725364402849697</v>
      </c>
      <c r="C2501" s="38">
        <v>0.759039696377517</v>
      </c>
      <c r="D2501" s="38">
        <v>0.759039696377517</v>
      </c>
      <c r="E2501" s="38">
        <v>0.84962623772161705</v>
      </c>
    </row>
    <row r="2502" spans="1:5" x14ac:dyDescent="0.25">
      <c r="A2502" s="60">
        <v>26115.420739506601</v>
      </c>
      <c r="B2502" s="38">
        <v>0.79729578594046302</v>
      </c>
      <c r="C2502" s="38">
        <v>0.51059201288727896</v>
      </c>
      <c r="D2502" s="38">
        <v>0.75910293786586502</v>
      </c>
      <c r="E2502" s="38">
        <v>0.84958412071696299</v>
      </c>
    </row>
    <row r="2503" spans="1:5" x14ac:dyDescent="0.25">
      <c r="A2503" s="60">
        <v>26117.888159750401</v>
      </c>
      <c r="B2503" s="38">
        <v>0.79734609257620404</v>
      </c>
      <c r="C2503" s="38">
        <v>0.49086943249227999</v>
      </c>
      <c r="D2503" s="38">
        <v>0.75917848915512998</v>
      </c>
      <c r="E2503" s="38">
        <v>0.84953390460085298</v>
      </c>
    </row>
    <row r="2504" spans="1:5" x14ac:dyDescent="0.25">
      <c r="A2504" s="60">
        <v>26123.2018014737</v>
      </c>
      <c r="B2504" s="38">
        <v>0.79745440825025204</v>
      </c>
      <c r="C2504" s="38">
        <v>0.957236410747342</v>
      </c>
      <c r="D2504" s="38">
        <v>0.75934137022056702</v>
      </c>
      <c r="E2504" s="38">
        <v>0.849426008532707</v>
      </c>
    </row>
    <row r="2505" spans="1:5" x14ac:dyDescent="0.25">
      <c r="A2505" s="60">
        <v>26124.424824334601</v>
      </c>
      <c r="B2505" s="38">
        <v>0.79747933489077105</v>
      </c>
      <c r="C2505" s="38">
        <v>0.468804779070431</v>
      </c>
      <c r="D2505" s="38">
        <v>0.75937889468630404</v>
      </c>
      <c r="E2505" s="38">
        <v>0.84940122191916001</v>
      </c>
    </row>
    <row r="2506" spans="1:5" x14ac:dyDescent="0.25">
      <c r="A2506" s="60">
        <v>26125.640589120201</v>
      </c>
      <c r="B2506" s="38">
        <v>0.79750411211537697</v>
      </c>
      <c r="C2506" s="38">
        <v>1.24895966196978</v>
      </c>
      <c r="D2506" s="38">
        <v>0.75941620930162201</v>
      </c>
      <c r="E2506" s="38">
        <v>0.84937660000637805</v>
      </c>
    </row>
    <row r="2507" spans="1:5" x14ac:dyDescent="0.25">
      <c r="A2507" s="60">
        <v>26126.215402534999</v>
      </c>
      <c r="B2507" s="38">
        <v>0.79751582626704198</v>
      </c>
      <c r="C2507" s="38">
        <v>0.72381392829907698</v>
      </c>
      <c r="D2507" s="38">
        <v>0.759433856100316</v>
      </c>
      <c r="E2507" s="38">
        <v>0.84936496488074198</v>
      </c>
    </row>
    <row r="2508" spans="1:5" x14ac:dyDescent="0.25">
      <c r="A2508" s="60">
        <v>26128.4779702337</v>
      </c>
      <c r="B2508" s="38">
        <v>0.79756193202617998</v>
      </c>
      <c r="C2508" s="38">
        <v>1.4181183899165899</v>
      </c>
      <c r="D2508" s="38">
        <v>0.759503344788379</v>
      </c>
      <c r="E2508" s="38">
        <v>0.84931920507986103</v>
      </c>
    </row>
    <row r="2509" spans="1:5" x14ac:dyDescent="0.25">
      <c r="A2509" s="60">
        <v>26132.2319104628</v>
      </c>
      <c r="B2509" s="38">
        <v>0.797638417076867</v>
      </c>
      <c r="C2509" s="38">
        <v>0.91662711407447495</v>
      </c>
      <c r="D2509" s="38">
        <v>0.75961873446524197</v>
      </c>
      <c r="E2509" s="38">
        <v>0.84924341681394799</v>
      </c>
    </row>
    <row r="2510" spans="1:5" x14ac:dyDescent="0.25">
      <c r="A2510" s="60">
        <v>26145.106186374702</v>
      </c>
      <c r="B2510" s="38">
        <v>0.79790061778150601</v>
      </c>
      <c r="C2510" s="38">
        <v>0.82341047684289004</v>
      </c>
      <c r="D2510" s="38">
        <v>0.760015387456623</v>
      </c>
      <c r="E2510" s="38">
        <v>0.84898476994570904</v>
      </c>
    </row>
    <row r="2511" spans="1:5" x14ac:dyDescent="0.25">
      <c r="A2511" s="60">
        <v>26145.817546142101</v>
      </c>
      <c r="B2511" s="38">
        <v>0.79791510065060101</v>
      </c>
      <c r="C2511" s="38">
        <v>1.2359755115159301</v>
      </c>
      <c r="D2511" s="38">
        <v>0.76003734561324299</v>
      </c>
      <c r="E2511" s="38">
        <v>0.84897053601219596</v>
      </c>
    </row>
    <row r="2512" spans="1:5" x14ac:dyDescent="0.25">
      <c r="A2512" s="60">
        <v>26147.498948531698</v>
      </c>
      <c r="B2512" s="38">
        <v>0.79794933099554299</v>
      </c>
      <c r="C2512" s="38">
        <v>0.51610264043195897</v>
      </c>
      <c r="D2512" s="38">
        <v>0.76008926406516997</v>
      </c>
      <c r="E2512" s="38">
        <v>0.84893691595299803</v>
      </c>
    </row>
    <row r="2513" spans="1:5" x14ac:dyDescent="0.25">
      <c r="A2513" s="60">
        <v>26151.484735832</v>
      </c>
      <c r="B2513" s="38">
        <v>0.79803046312252801</v>
      </c>
      <c r="C2513" s="38">
        <v>0.67327280299405201</v>
      </c>
      <c r="D2513" s="38">
        <v>0.76021243361159596</v>
      </c>
      <c r="E2513" s="38">
        <v>0.84885735343183999</v>
      </c>
    </row>
    <row r="2514" spans="1:5" x14ac:dyDescent="0.25">
      <c r="A2514" s="60">
        <v>26151.484735832</v>
      </c>
      <c r="B2514" s="38">
        <v>0.79803046312252801</v>
      </c>
      <c r="C2514" s="38">
        <v>0.90268031845679397</v>
      </c>
      <c r="D2514" s="38">
        <v>0.76021243361159596</v>
      </c>
      <c r="E2514" s="38">
        <v>0.84885735343183999</v>
      </c>
    </row>
    <row r="2515" spans="1:5" x14ac:dyDescent="0.25">
      <c r="A2515" s="60">
        <v>26165.2647604626</v>
      </c>
      <c r="B2515" s="38">
        <v>0.79831083708612405</v>
      </c>
      <c r="C2515" s="38">
        <v>0.32658816835198201</v>
      </c>
      <c r="D2515" s="38">
        <v>0.76063930365468202</v>
      </c>
      <c r="E2515" s="38">
        <v>0.84858373862991698</v>
      </c>
    </row>
    <row r="2516" spans="1:5" x14ac:dyDescent="0.25">
      <c r="A2516" s="60">
        <v>26174.4919600213</v>
      </c>
      <c r="B2516" s="38">
        <v>0.79849847031069299</v>
      </c>
      <c r="C2516" s="38">
        <v>1.1516877444125699</v>
      </c>
      <c r="D2516" s="38">
        <v>0.76092603222018795</v>
      </c>
      <c r="E2516" s="38">
        <v>0.84840178744030204</v>
      </c>
    </row>
    <row r="2517" spans="1:5" x14ac:dyDescent="0.25">
      <c r="A2517" s="60">
        <v>26176.064835904599</v>
      </c>
      <c r="B2517" s="38">
        <v>0.79853044584059596</v>
      </c>
      <c r="C2517" s="38">
        <v>1.17537036906545</v>
      </c>
      <c r="D2517" s="38">
        <v>0.76097497926230895</v>
      </c>
      <c r="E2517" s="38">
        <v>0.84837087301574199</v>
      </c>
    </row>
    <row r="2518" spans="1:5" x14ac:dyDescent="0.25">
      <c r="A2518" s="60">
        <v>26176.194086230898</v>
      </c>
      <c r="B2518" s="38">
        <v>0.798533073303343</v>
      </c>
      <c r="C2518" s="38">
        <v>0.77056140164935005</v>
      </c>
      <c r="D2518" s="38">
        <v>0.76097900237997795</v>
      </c>
      <c r="E2518" s="38">
        <v>0.84836833394752498</v>
      </c>
    </row>
    <row r="2519" spans="1:5" x14ac:dyDescent="0.25">
      <c r="A2519" s="60">
        <v>26188.007730962901</v>
      </c>
      <c r="B2519" s="38">
        <v>0.79877315539925897</v>
      </c>
      <c r="C2519" s="38">
        <v>0.75266886381257803</v>
      </c>
      <c r="D2519" s="38">
        <v>0.76134730709492804</v>
      </c>
      <c r="E2519" s="38">
        <v>0.84813710013405597</v>
      </c>
    </row>
    <row r="2520" spans="1:5" x14ac:dyDescent="0.25">
      <c r="A2520" s="60">
        <v>26189.886517395</v>
      </c>
      <c r="B2520" s="38">
        <v>0.79881132390728704</v>
      </c>
      <c r="C2520" s="38">
        <v>0.58658895477567996</v>
      </c>
      <c r="D2520" s="38">
        <v>0.76140598713622998</v>
      </c>
      <c r="E2520" s="38">
        <v>0.84810047904327801</v>
      </c>
    </row>
    <row r="2521" spans="1:5" x14ac:dyDescent="0.25">
      <c r="A2521" s="60">
        <v>26196.0281910587</v>
      </c>
      <c r="B2521" s="38">
        <v>0.79893607020122503</v>
      </c>
      <c r="C2521" s="38">
        <v>0.81278954787200597</v>
      </c>
      <c r="D2521" s="38">
        <v>0.76159801281566397</v>
      </c>
      <c r="E2521" s="38">
        <v>0.84798105978715699</v>
      </c>
    </row>
    <row r="2522" spans="1:5" x14ac:dyDescent="0.25">
      <c r="A2522" s="60">
        <v>26198.498683911501</v>
      </c>
      <c r="B2522" s="38">
        <v>0.79898623870994501</v>
      </c>
      <c r="C2522" s="38">
        <v>0.207650345033561</v>
      </c>
      <c r="D2522" s="38">
        <v>0.76167534278216498</v>
      </c>
      <c r="E2522" s="38">
        <v>0.84793315011649395</v>
      </c>
    </row>
    <row r="2523" spans="1:5" x14ac:dyDescent="0.25">
      <c r="A2523" s="60">
        <v>26201.089415620099</v>
      </c>
      <c r="B2523" s="38">
        <v>0.79903884227117605</v>
      </c>
      <c r="C2523" s="38">
        <v>0.37450991265586298</v>
      </c>
      <c r="D2523" s="38">
        <v>0.76175649016561298</v>
      </c>
      <c r="E2523" s="38">
        <v>0.84788298685316199</v>
      </c>
    </row>
    <row r="2524" spans="1:5" x14ac:dyDescent="0.25">
      <c r="A2524" s="60">
        <v>26209.2432119394</v>
      </c>
      <c r="B2524" s="38">
        <v>0.79920435673708601</v>
      </c>
      <c r="C2524" s="38">
        <v>0.82065584031310002</v>
      </c>
      <c r="D2524" s="38">
        <v>0.76201224295288605</v>
      </c>
      <c r="E2524" s="38">
        <v>0.84772563069455398</v>
      </c>
    </row>
    <row r="2525" spans="1:5" x14ac:dyDescent="0.25">
      <c r="A2525" s="60">
        <v>26216.5695042556</v>
      </c>
      <c r="B2525" s="38">
        <v>0.79935301605775699</v>
      </c>
      <c r="C2525" s="38">
        <v>-0.38306486545577301</v>
      </c>
      <c r="D2525" s="38">
        <v>0.76224250155671702</v>
      </c>
      <c r="E2525" s="38">
        <v>0.84758492064141999</v>
      </c>
    </row>
    <row r="2526" spans="1:5" x14ac:dyDescent="0.25">
      <c r="A2526" s="60">
        <v>26216.986969378901</v>
      </c>
      <c r="B2526" s="38">
        <v>0.79936148528672502</v>
      </c>
      <c r="C2526" s="38">
        <v>0.95000040375972095</v>
      </c>
      <c r="D2526" s="38">
        <v>0.76225563519870299</v>
      </c>
      <c r="E2526" s="38">
        <v>0.84757692202234702</v>
      </c>
    </row>
    <row r="2527" spans="1:5" x14ac:dyDescent="0.25">
      <c r="A2527" s="60">
        <v>26222.4582328201</v>
      </c>
      <c r="B2527" s="38">
        <v>0.79947246592113896</v>
      </c>
      <c r="C2527" s="38">
        <v>0.76523318339332103</v>
      </c>
      <c r="D2527" s="38">
        <v>0.76242789373128705</v>
      </c>
      <c r="E2527" s="38">
        <v>0.84747228507122796</v>
      </c>
    </row>
    <row r="2528" spans="1:5" x14ac:dyDescent="0.25">
      <c r="A2528" s="60">
        <v>26231.755520716601</v>
      </c>
      <c r="B2528" s="38">
        <v>0.79966098484197401</v>
      </c>
      <c r="C2528" s="38">
        <v>0.52746960483160998</v>
      </c>
      <c r="D2528" s="38">
        <v>0.76272116402428902</v>
      </c>
      <c r="E2528" s="38">
        <v>0.84729529579126495</v>
      </c>
    </row>
    <row r="2529" spans="1:5" x14ac:dyDescent="0.25">
      <c r="A2529" s="60">
        <v>26234.593150353401</v>
      </c>
      <c r="B2529" s="38">
        <v>0.79971850525670096</v>
      </c>
      <c r="C2529" s="38">
        <v>0.54792823210469999</v>
      </c>
      <c r="D2529" s="38">
        <v>0.76281081107368098</v>
      </c>
      <c r="E2529" s="38">
        <v>0.84724148244703101</v>
      </c>
    </row>
    <row r="2530" spans="1:5" x14ac:dyDescent="0.25">
      <c r="A2530" s="60">
        <v>26235.0335808292</v>
      </c>
      <c r="B2530" s="38">
        <v>0.79972743230480603</v>
      </c>
      <c r="C2530" s="38">
        <v>0.27811502536192501</v>
      </c>
      <c r="D2530" s="38">
        <v>0.76282473101718595</v>
      </c>
      <c r="E2530" s="38">
        <v>0.84723313866424799</v>
      </c>
    </row>
    <row r="2531" spans="1:5" x14ac:dyDescent="0.25">
      <c r="A2531" s="60">
        <v>26235.818236598301</v>
      </c>
      <c r="B2531" s="38">
        <v>0.79974333593643399</v>
      </c>
      <c r="C2531" s="38">
        <v>0.58125497989673902</v>
      </c>
      <c r="D2531" s="38">
        <v>0.76284953414183798</v>
      </c>
      <c r="E2531" s="38">
        <v>0.84721827941050698</v>
      </c>
    </row>
    <row r="2532" spans="1:5" x14ac:dyDescent="0.25">
      <c r="A2532" s="60">
        <v>26236.265569938299</v>
      </c>
      <c r="B2532" s="38">
        <v>0.79975240233796896</v>
      </c>
      <c r="C2532" s="38">
        <v>1.03760706132794</v>
      </c>
      <c r="D2532" s="38">
        <v>0.76286367663388699</v>
      </c>
      <c r="E2532" s="38">
        <v>0.84720981142164697</v>
      </c>
    </row>
    <row r="2533" spans="1:5" x14ac:dyDescent="0.25">
      <c r="A2533" s="60">
        <v>26243.0208425776</v>
      </c>
      <c r="B2533" s="38">
        <v>0.79988929112374096</v>
      </c>
      <c r="C2533" s="38">
        <v>0.75721345051351596</v>
      </c>
      <c r="D2533" s="38">
        <v>0.76307743881782097</v>
      </c>
      <c r="E2533" s="38">
        <v>0.84708222528792898</v>
      </c>
    </row>
    <row r="2534" spans="1:5" x14ac:dyDescent="0.25">
      <c r="A2534" s="60">
        <v>26248.311637704999</v>
      </c>
      <c r="B2534" s="38">
        <v>0.79999647123842499</v>
      </c>
      <c r="C2534" s="38">
        <v>0.85606978321262095</v>
      </c>
      <c r="D2534" s="38">
        <v>0.76324511208486701</v>
      </c>
      <c r="E2534" s="38">
        <v>0.84698267946748995</v>
      </c>
    </row>
    <row r="2535" spans="1:5" x14ac:dyDescent="0.25">
      <c r="A2535" s="60">
        <v>26252.5607956323</v>
      </c>
      <c r="B2535" s="38">
        <v>0.80008252933266499</v>
      </c>
      <c r="C2535" s="38">
        <v>0.69079945169361301</v>
      </c>
      <c r="D2535" s="38">
        <v>0.76337993431127504</v>
      </c>
      <c r="E2535" s="38">
        <v>0.84690297428017702</v>
      </c>
    </row>
    <row r="2536" spans="1:5" x14ac:dyDescent="0.25">
      <c r="A2536" s="60">
        <v>26252.562069020001</v>
      </c>
      <c r="B2536" s="38">
        <v>0.80008255511979198</v>
      </c>
      <c r="C2536" s="38">
        <v>0.62929323565019701</v>
      </c>
      <c r="D2536" s="38">
        <v>0.76337997473611297</v>
      </c>
      <c r="E2536" s="38">
        <v>0.846902950426486</v>
      </c>
    </row>
    <row r="2537" spans="1:5" x14ac:dyDescent="0.25">
      <c r="A2537" s="60">
        <v>26253.5080798136</v>
      </c>
      <c r="B2537" s="38">
        <v>0.80010171214245296</v>
      </c>
      <c r="C2537" s="38">
        <v>1.0062927092064</v>
      </c>
      <c r="D2537" s="38">
        <v>0.76341001022319599</v>
      </c>
      <c r="E2537" s="38">
        <v>0.846885234670823</v>
      </c>
    </row>
    <row r="2538" spans="1:5" x14ac:dyDescent="0.25">
      <c r="A2538" s="60">
        <v>26273.285870848598</v>
      </c>
      <c r="B2538" s="38">
        <v>0.80050200918691095</v>
      </c>
      <c r="C2538" s="38">
        <v>0.68847903078277395</v>
      </c>
      <c r="D2538" s="38">
        <v>0.76403955051398897</v>
      </c>
      <c r="E2538" s="38">
        <v>0.84651731169367705</v>
      </c>
    </row>
    <row r="2539" spans="1:5" x14ac:dyDescent="0.25">
      <c r="A2539" s="60">
        <v>26278.2649367265</v>
      </c>
      <c r="B2539" s="38">
        <v>0.80060272100454999</v>
      </c>
      <c r="C2539" s="38">
        <v>0.70344461095963595</v>
      </c>
      <c r="D2539" s="38">
        <v>0.76419851627839197</v>
      </c>
      <c r="E2539" s="38">
        <v>0.84642542465794202</v>
      </c>
    </row>
    <row r="2540" spans="1:5" x14ac:dyDescent="0.25">
      <c r="A2540" s="60">
        <v>26278.9799331305</v>
      </c>
      <c r="B2540" s="38">
        <v>0.80061718118636105</v>
      </c>
      <c r="C2540" s="38">
        <v>-0.91134189761846696</v>
      </c>
      <c r="D2540" s="38">
        <v>0.76422135954911696</v>
      </c>
      <c r="E2540" s="38">
        <v>0.84641225400896603</v>
      </c>
    </row>
    <row r="2541" spans="1:5" x14ac:dyDescent="0.25">
      <c r="A2541" s="60">
        <v>26281.441307073699</v>
      </c>
      <c r="B2541" s="38">
        <v>0.80066695632979401</v>
      </c>
      <c r="C2541" s="38">
        <v>0.78414243953903695</v>
      </c>
      <c r="D2541" s="38">
        <v>0.76430002756571502</v>
      </c>
      <c r="E2541" s="38">
        <v>0.84636696088984498</v>
      </c>
    </row>
    <row r="2542" spans="1:5" x14ac:dyDescent="0.25">
      <c r="A2542" s="60">
        <v>26288.8079498589</v>
      </c>
      <c r="B2542" s="38">
        <v>0.80081589115081697</v>
      </c>
      <c r="C2542" s="38">
        <v>1.0369880905941999</v>
      </c>
      <c r="D2542" s="38">
        <v>0.76453575086571202</v>
      </c>
      <c r="E2542" s="38">
        <v>0.84623183681119096</v>
      </c>
    </row>
    <row r="2543" spans="1:5" x14ac:dyDescent="0.25">
      <c r="A2543" s="60">
        <v>26297.105524246701</v>
      </c>
      <c r="B2543" s="38">
        <v>0.800983580316734</v>
      </c>
      <c r="C2543" s="38">
        <v>0.89186774592162599</v>
      </c>
      <c r="D2543" s="38">
        <v>0.76480175926600202</v>
      </c>
      <c r="E2543" s="38">
        <v>0.84608041568334003</v>
      </c>
    </row>
    <row r="2544" spans="1:5" x14ac:dyDescent="0.25">
      <c r="A2544" s="60">
        <v>26298.330122392799</v>
      </c>
      <c r="B2544" s="38">
        <v>0.80100832274369504</v>
      </c>
      <c r="C2544" s="38">
        <v>0.68531901800317196</v>
      </c>
      <c r="D2544" s="38">
        <v>0.76484106247276495</v>
      </c>
      <c r="E2544" s="38">
        <v>0.84605813807219798</v>
      </c>
    </row>
    <row r="2545" spans="1:5" x14ac:dyDescent="0.25">
      <c r="A2545" s="60">
        <v>26301.748358104502</v>
      </c>
      <c r="B2545" s="38">
        <v>0.80107737842228</v>
      </c>
      <c r="C2545" s="38">
        <v>0.822264185044563</v>
      </c>
      <c r="D2545" s="38">
        <v>0.76495083012191301</v>
      </c>
      <c r="E2545" s="38">
        <v>0.84599604944394702</v>
      </c>
    </row>
    <row r="2546" spans="1:5" x14ac:dyDescent="0.25">
      <c r="A2546" s="60">
        <v>26303.122032174499</v>
      </c>
      <c r="B2546" s="38">
        <v>0.80110512619400898</v>
      </c>
      <c r="C2546" s="38">
        <v>0.60542775338074994</v>
      </c>
      <c r="D2546" s="38">
        <v>0.76499496695063196</v>
      </c>
      <c r="E2546" s="38">
        <v>0.84597113757571396</v>
      </c>
    </row>
    <row r="2547" spans="1:5" x14ac:dyDescent="0.25">
      <c r="A2547" s="60">
        <v>26307.996055586998</v>
      </c>
      <c r="B2547" s="38">
        <v>0.80120356422344996</v>
      </c>
      <c r="C2547" s="38">
        <v>0.61424636147384704</v>
      </c>
      <c r="D2547" s="38">
        <v>0.76515168661980804</v>
      </c>
      <c r="E2547" s="38">
        <v>0.84588292873779503</v>
      </c>
    </row>
    <row r="2548" spans="1:5" x14ac:dyDescent="0.25">
      <c r="A2548" s="60">
        <v>26308.287874821599</v>
      </c>
      <c r="B2548" s="38">
        <v>0.801209457163788</v>
      </c>
      <c r="C2548" s="38">
        <v>0.64280896994799397</v>
      </c>
      <c r="D2548" s="38">
        <v>0.76516107547163803</v>
      </c>
      <c r="E2548" s="38">
        <v>0.84587765650816005</v>
      </c>
    </row>
    <row r="2549" spans="1:5" x14ac:dyDescent="0.25">
      <c r="A2549" s="60">
        <v>26310.320545127401</v>
      </c>
      <c r="B2549" s="38">
        <v>0.80125050207655601</v>
      </c>
      <c r="C2549" s="38">
        <v>0.72716597115429804</v>
      </c>
      <c r="D2549" s="38">
        <v>0.76522649138746401</v>
      </c>
      <c r="E2549" s="38">
        <v>0.84584096107084605</v>
      </c>
    </row>
    <row r="2550" spans="1:5" x14ac:dyDescent="0.25">
      <c r="A2550" s="60">
        <v>26315.4829129344</v>
      </c>
      <c r="B2550" s="38">
        <v>0.80135472461343205</v>
      </c>
      <c r="C2550" s="38">
        <v>0.55839444857530596</v>
      </c>
      <c r="D2550" s="38">
        <v>0.76539276734133199</v>
      </c>
      <c r="E2550" s="38">
        <v>0.84574798857570999</v>
      </c>
    </row>
    <row r="2551" spans="1:5" x14ac:dyDescent="0.25">
      <c r="A2551" s="60">
        <v>26318.633110600698</v>
      </c>
      <c r="B2551" s="38">
        <v>0.80141831015338505</v>
      </c>
      <c r="C2551" s="38">
        <v>0.61130743133355203</v>
      </c>
      <c r="D2551" s="38">
        <v>0.76549433075573903</v>
      </c>
      <c r="E2551" s="38">
        <v>0.84569141169967699</v>
      </c>
    </row>
    <row r="2552" spans="1:5" x14ac:dyDescent="0.25">
      <c r="A2552" s="60">
        <v>26324.760164154301</v>
      </c>
      <c r="B2552" s="38">
        <v>0.80154195309038401</v>
      </c>
      <c r="C2552" s="38">
        <v>0.8602450992931</v>
      </c>
      <c r="D2552" s="38">
        <v>0.76569208072740802</v>
      </c>
      <c r="E2552" s="38">
        <v>0.84558171227081602</v>
      </c>
    </row>
    <row r="2553" spans="1:5" x14ac:dyDescent="0.25">
      <c r="A2553" s="60">
        <v>26330.075520555201</v>
      </c>
      <c r="B2553" s="38">
        <v>0.80164918473483204</v>
      </c>
      <c r="C2553" s="38">
        <v>0.91717481828361702</v>
      </c>
      <c r="D2553" s="38">
        <v>0.76586385890447095</v>
      </c>
      <c r="E2553" s="38">
        <v>0.84548691067084503</v>
      </c>
    </row>
    <row r="2554" spans="1:5" x14ac:dyDescent="0.25">
      <c r="A2554" s="60">
        <v>26331.7898949132</v>
      </c>
      <c r="B2554" s="38">
        <v>0.80168376418736198</v>
      </c>
      <c r="C2554" s="38">
        <v>0.54347742701770196</v>
      </c>
      <c r="D2554" s="38">
        <v>0.76591930746932502</v>
      </c>
      <c r="E2554" s="38">
        <v>0.845456406453721</v>
      </c>
    </row>
    <row r="2555" spans="1:5" x14ac:dyDescent="0.25">
      <c r="A2555" s="60">
        <v>26331.8082057102</v>
      </c>
      <c r="B2555" s="38">
        <v>0.80168413350532797</v>
      </c>
      <c r="C2555" s="38">
        <v>0.79707051631245895</v>
      </c>
      <c r="D2555" s="38">
        <v>0.76591989981840303</v>
      </c>
      <c r="E2555" s="38">
        <v>0.84545608083645796</v>
      </c>
    </row>
    <row r="2556" spans="1:5" x14ac:dyDescent="0.25">
      <c r="A2556" s="60">
        <v>26338.109854732302</v>
      </c>
      <c r="B2556" s="38">
        <v>0.80181121347321005</v>
      </c>
      <c r="C2556" s="38">
        <v>0.62015801939767601</v>
      </c>
      <c r="D2556" s="38">
        <v>0.76612390296279498</v>
      </c>
      <c r="E2556" s="38">
        <v>0.84534425907167299</v>
      </c>
    </row>
    <row r="2557" spans="1:5" x14ac:dyDescent="0.25">
      <c r="A2557" s="60">
        <v>26342.992793138299</v>
      </c>
      <c r="B2557" s="38">
        <v>0.80190965529159397</v>
      </c>
      <c r="C2557" s="38">
        <v>0.48291865598974998</v>
      </c>
      <c r="D2557" s="38">
        <v>0.76628217860627301</v>
      </c>
      <c r="E2557" s="38">
        <v>0.84525794019384004</v>
      </c>
    </row>
    <row r="2558" spans="1:5" x14ac:dyDescent="0.25">
      <c r="A2558" s="60">
        <v>26343.961589175098</v>
      </c>
      <c r="B2558" s="38">
        <v>0.80192918364132904</v>
      </c>
      <c r="C2558" s="38">
        <v>0.65672085036794203</v>
      </c>
      <c r="D2558" s="38">
        <v>0.76631360190624298</v>
      </c>
      <c r="E2558" s="38">
        <v>0.84524084822115997</v>
      </c>
    </row>
    <row r="2559" spans="1:5" x14ac:dyDescent="0.25">
      <c r="A2559" s="60">
        <v>26345.5326701386</v>
      </c>
      <c r="B2559" s="38">
        <v>0.80196085038812304</v>
      </c>
      <c r="C2559" s="38">
        <v>0.95396961517508805</v>
      </c>
      <c r="D2559" s="38">
        <v>0.76636457512730005</v>
      </c>
      <c r="E2559" s="38">
        <v>0.84521315442438005</v>
      </c>
    </row>
    <row r="2560" spans="1:5" x14ac:dyDescent="0.25">
      <c r="A2560" s="60">
        <v>26351.2540955974</v>
      </c>
      <c r="B2560" s="38">
        <v>0.80207614999041199</v>
      </c>
      <c r="C2560" s="38">
        <v>0.88250897529420502</v>
      </c>
      <c r="D2560" s="38">
        <v>0.76655035684214101</v>
      </c>
      <c r="E2560" s="38">
        <v>0.84511255235547</v>
      </c>
    </row>
    <row r="2561" spans="1:5" x14ac:dyDescent="0.25">
      <c r="A2561" s="60">
        <v>26352.5596980191</v>
      </c>
      <c r="B2561" s="38">
        <v>0.80210245606877095</v>
      </c>
      <c r="C2561" s="38">
        <v>0.70855848639839203</v>
      </c>
      <c r="D2561" s="38">
        <v>0.76659278467417802</v>
      </c>
      <c r="E2561" s="38">
        <v>0.84508965058837104</v>
      </c>
    </row>
    <row r="2562" spans="1:5" x14ac:dyDescent="0.25">
      <c r="A2562" s="60">
        <v>26353.664487376798</v>
      </c>
      <c r="B2562" s="38">
        <v>0.80212471466327895</v>
      </c>
      <c r="C2562" s="38">
        <v>0.60326412157225595</v>
      </c>
      <c r="D2562" s="38">
        <v>0.76662869638299203</v>
      </c>
      <c r="E2562" s="38">
        <v>0.84507028732409994</v>
      </c>
    </row>
    <row r="2563" spans="1:5" x14ac:dyDescent="0.25">
      <c r="A2563" s="60">
        <v>26355.621517105901</v>
      </c>
      <c r="B2563" s="38">
        <v>0.80216414055195595</v>
      </c>
      <c r="C2563" s="38">
        <v>0.87370390534626796</v>
      </c>
      <c r="D2563" s="38">
        <v>0.766692332257222</v>
      </c>
      <c r="E2563" s="38">
        <v>0.84503602316465598</v>
      </c>
    </row>
    <row r="2564" spans="1:5" x14ac:dyDescent="0.25">
      <c r="A2564" s="60">
        <v>26356.456557613201</v>
      </c>
      <c r="B2564" s="38">
        <v>0.80218096188572396</v>
      </c>
      <c r="C2564" s="38">
        <v>0.98166643064923098</v>
      </c>
      <c r="D2564" s="38">
        <v>0.76671949332908995</v>
      </c>
      <c r="E2564" s="38">
        <v>0.84502141708936895</v>
      </c>
    </row>
    <row r="2565" spans="1:5" x14ac:dyDescent="0.25">
      <c r="A2565" s="60">
        <v>26358.898945011199</v>
      </c>
      <c r="B2565" s="38">
        <v>0.80223015800202302</v>
      </c>
      <c r="C2565" s="38">
        <v>0.54215802736588004</v>
      </c>
      <c r="D2565" s="38">
        <v>0.76679896490384902</v>
      </c>
      <c r="E2565" s="38">
        <v>0.84497874431438502</v>
      </c>
    </row>
    <row r="2566" spans="1:5" x14ac:dyDescent="0.25">
      <c r="A2566" s="60">
        <v>26359.086571843301</v>
      </c>
      <c r="B2566" s="38">
        <v>0.80223393704495105</v>
      </c>
      <c r="C2566" s="38">
        <v>0.53609102066691805</v>
      </c>
      <c r="D2566" s="38">
        <v>0.76680507177506596</v>
      </c>
      <c r="E2566" s="38">
        <v>0.84497546911362997</v>
      </c>
    </row>
    <row r="2567" spans="1:5" x14ac:dyDescent="0.25">
      <c r="A2567" s="60">
        <v>26359.527093873199</v>
      </c>
      <c r="B2567" s="38">
        <v>0.80224280957523797</v>
      </c>
      <c r="C2567" s="38">
        <v>0.33906887910164502</v>
      </c>
      <c r="D2567" s="38">
        <v>0.76681941086668604</v>
      </c>
      <c r="E2567" s="38">
        <v>0.84496778105644799</v>
      </c>
    </row>
    <row r="2568" spans="1:5" x14ac:dyDescent="0.25">
      <c r="A2568" s="60">
        <v>26359.964847428</v>
      </c>
      <c r="B2568" s="38">
        <v>0.80225162614652201</v>
      </c>
      <c r="C2568" s="38">
        <v>0.90667869339304796</v>
      </c>
      <c r="D2568" s="38">
        <v>0.76683366122838703</v>
      </c>
      <c r="E2568" s="38">
        <v>0.84496014362758398</v>
      </c>
    </row>
    <row r="2569" spans="1:5" x14ac:dyDescent="0.25">
      <c r="A2569" s="60">
        <v>26362.7269718104</v>
      </c>
      <c r="B2569" s="38">
        <v>0.80230725210394505</v>
      </c>
      <c r="C2569" s="38">
        <v>1.14325669266959</v>
      </c>
      <c r="D2569" s="38">
        <v>0.766923609533951</v>
      </c>
      <c r="E2569" s="38">
        <v>0.84491200637010999</v>
      </c>
    </row>
    <row r="2570" spans="1:5" x14ac:dyDescent="0.25">
      <c r="A2570" s="60">
        <v>26369.210969470099</v>
      </c>
      <c r="B2570" s="38">
        <v>0.802437801144395</v>
      </c>
      <c r="C2570" s="38">
        <v>0.59968284724944998</v>
      </c>
      <c r="D2570" s="38">
        <v>0.76713497534903496</v>
      </c>
      <c r="E2570" s="38">
        <v>0.84479936639633701</v>
      </c>
    </row>
    <row r="2571" spans="1:5" x14ac:dyDescent="0.25">
      <c r="A2571" s="60">
        <v>26371.421990353301</v>
      </c>
      <c r="B2571" s="38">
        <v>0.80248230794115105</v>
      </c>
      <c r="C2571" s="38">
        <v>0.67447070987729496</v>
      </c>
      <c r="D2571" s="38">
        <v>0.76720711910575501</v>
      </c>
      <c r="E2571" s="38">
        <v>0.844761072237595</v>
      </c>
    </row>
    <row r="2572" spans="1:5" x14ac:dyDescent="0.25">
      <c r="A2572" s="60">
        <v>26375.576546576202</v>
      </c>
      <c r="B2572" s="38">
        <v>0.80256592344602795</v>
      </c>
      <c r="C2572" s="38">
        <v>1.05982186207911</v>
      </c>
      <c r="D2572" s="38">
        <v>0.76734277300100295</v>
      </c>
      <c r="E2572" s="38">
        <v>0.84468927585788101</v>
      </c>
    </row>
    <row r="2573" spans="1:5" x14ac:dyDescent="0.25">
      <c r="A2573" s="60">
        <v>26376.621656136998</v>
      </c>
      <c r="B2573" s="38">
        <v>0.80258695472638997</v>
      </c>
      <c r="C2573" s="38">
        <v>0.59657456779349505</v>
      </c>
      <c r="D2573" s="38">
        <v>0.76737691706571098</v>
      </c>
      <c r="E2573" s="38">
        <v>0.84467124765605905</v>
      </c>
    </row>
    <row r="2574" spans="1:5" x14ac:dyDescent="0.25">
      <c r="A2574" s="60">
        <v>26376.787144207399</v>
      </c>
      <c r="B2574" s="38">
        <v>0.80259028482435801</v>
      </c>
      <c r="C2574" s="38">
        <v>0.40165376902412397</v>
      </c>
      <c r="D2574" s="38">
        <v>0.767382324325109</v>
      </c>
      <c r="E2574" s="38">
        <v>0.84466839418313899</v>
      </c>
    </row>
    <row r="2575" spans="1:5" x14ac:dyDescent="0.25">
      <c r="A2575" s="60">
        <v>26380.105357168599</v>
      </c>
      <c r="B2575" s="38">
        <v>0.80265705084633499</v>
      </c>
      <c r="C2575" s="38">
        <v>0.60373914817517504</v>
      </c>
      <c r="D2575" s="38">
        <v>0.76749078663718295</v>
      </c>
      <c r="E2575" s="38">
        <v>0.84461124859451198</v>
      </c>
    </row>
    <row r="2576" spans="1:5" x14ac:dyDescent="0.25">
      <c r="A2576" s="60">
        <v>26381.453628576401</v>
      </c>
      <c r="B2576" s="38">
        <v>0.80268417625034405</v>
      </c>
      <c r="C2576" s="38">
        <v>1.0126322348447101</v>
      </c>
      <c r="D2576" s="38">
        <v>0.76753487980722002</v>
      </c>
      <c r="E2576" s="38">
        <v>0.84458806682268295</v>
      </c>
    </row>
    <row r="2577" spans="1:5" x14ac:dyDescent="0.25">
      <c r="A2577" s="60">
        <v>26387.804386038799</v>
      </c>
      <c r="B2577" s="38">
        <v>0.80281191950668895</v>
      </c>
      <c r="C2577" s="38">
        <v>0.56337334037694897</v>
      </c>
      <c r="D2577" s="38">
        <v>0.76774274419547395</v>
      </c>
      <c r="E2577" s="38">
        <v>0.84447916828310399</v>
      </c>
    </row>
    <row r="2578" spans="1:5" x14ac:dyDescent="0.25">
      <c r="A2578" s="60">
        <v>26387.992131809999</v>
      </c>
      <c r="B2578" s="38">
        <v>0.80281569530835095</v>
      </c>
      <c r="C2578" s="38">
        <v>-0.15611790262898301</v>
      </c>
      <c r="D2578" s="38">
        <v>0.76774889355664899</v>
      </c>
      <c r="E2578" s="38">
        <v>0.84447595633839101</v>
      </c>
    </row>
    <row r="2579" spans="1:5" x14ac:dyDescent="0.25">
      <c r="A2579" s="60">
        <v>26395.293153178802</v>
      </c>
      <c r="B2579" s="38">
        <v>0.80296249949504095</v>
      </c>
      <c r="C2579" s="38"/>
      <c r="D2579" s="38">
        <v>0.76798822040088</v>
      </c>
      <c r="E2579" s="38">
        <v>0.844351380266254</v>
      </c>
    </row>
    <row r="2580" spans="1:5" x14ac:dyDescent="0.25">
      <c r="A2580" s="60">
        <v>26396.9582592886</v>
      </c>
      <c r="B2580" s="38">
        <v>0.80299597259056199</v>
      </c>
      <c r="C2580" s="38">
        <v>1.0139437839699901</v>
      </c>
      <c r="D2580" s="38">
        <v>0.76804285463006505</v>
      </c>
      <c r="E2580" s="38">
        <v>0.84432305881101399</v>
      </c>
    </row>
    <row r="2581" spans="1:5" x14ac:dyDescent="0.25">
      <c r="A2581" s="60">
        <v>26396.9582592886</v>
      </c>
      <c r="B2581" s="38">
        <v>0.80299597259056199</v>
      </c>
      <c r="C2581" s="38">
        <v>0.20802702826168101</v>
      </c>
      <c r="D2581" s="38">
        <v>0.76804285463006505</v>
      </c>
      <c r="E2581" s="38">
        <v>0.84432305881101399</v>
      </c>
    </row>
    <row r="2582" spans="1:5" x14ac:dyDescent="0.25">
      <c r="A2582" s="60">
        <v>26400.398297235701</v>
      </c>
      <c r="B2582" s="38">
        <v>0.80306511742257103</v>
      </c>
      <c r="C2582" s="38">
        <v>0.75545312853440005</v>
      </c>
      <c r="D2582" s="38">
        <v>0.76815578778271298</v>
      </c>
      <c r="E2582" s="38">
        <v>0.84426465374692194</v>
      </c>
    </row>
    <row r="2583" spans="1:5" x14ac:dyDescent="0.25">
      <c r="A2583" s="60">
        <v>26401.862587739099</v>
      </c>
      <c r="B2583" s="38">
        <v>0.80309454594826502</v>
      </c>
      <c r="C2583" s="38">
        <v>0.78203944274886095</v>
      </c>
      <c r="D2583" s="38">
        <v>0.76820388400441797</v>
      </c>
      <c r="E2583" s="38">
        <v>0.84423983626940602</v>
      </c>
    </row>
    <row r="2584" spans="1:5" x14ac:dyDescent="0.25">
      <c r="A2584" s="60">
        <v>26406.475883080599</v>
      </c>
      <c r="B2584" s="38">
        <v>0.80318724686590703</v>
      </c>
      <c r="C2584" s="38">
        <v>0.81727392208774696</v>
      </c>
      <c r="D2584" s="38">
        <v>0.76835550992925405</v>
      </c>
      <c r="E2584" s="38">
        <v>0.84416181703125703</v>
      </c>
    </row>
    <row r="2585" spans="1:5" x14ac:dyDescent="0.25">
      <c r="A2585" s="60">
        <v>26408.1624414502</v>
      </c>
      <c r="B2585" s="38">
        <v>0.80322113152528796</v>
      </c>
      <c r="C2585" s="38">
        <v>0.26265490571342198</v>
      </c>
      <c r="D2585" s="38">
        <v>0.76841097906479305</v>
      </c>
      <c r="E2585" s="38">
        <v>0.84413335832116998</v>
      </c>
    </row>
    <row r="2586" spans="1:5" x14ac:dyDescent="0.25">
      <c r="A2586" s="60">
        <v>26413.429131105098</v>
      </c>
      <c r="B2586" s="38">
        <v>0.803326925523146</v>
      </c>
      <c r="C2586" s="38">
        <v>0.50330939228897498</v>
      </c>
      <c r="D2586" s="38">
        <v>0.76858432118313902</v>
      </c>
      <c r="E2586" s="38">
        <v>0.84404470992589897</v>
      </c>
    </row>
    <row r="2587" spans="1:5" x14ac:dyDescent="0.25">
      <c r="A2587" s="60">
        <v>26415.977340117999</v>
      </c>
      <c r="B2587" s="38">
        <v>0.80337810196952097</v>
      </c>
      <c r="C2587" s="38">
        <v>0.95247361435308897</v>
      </c>
      <c r="D2587" s="38">
        <v>0.76866825861640098</v>
      </c>
      <c r="E2587" s="38">
        <v>0.84400193885104302</v>
      </c>
    </row>
    <row r="2588" spans="1:5" x14ac:dyDescent="0.25">
      <c r="A2588" s="60">
        <v>26419.842285974999</v>
      </c>
      <c r="B2588" s="38">
        <v>0.80345570988931603</v>
      </c>
      <c r="C2588" s="38">
        <v>0.76992473098878</v>
      </c>
      <c r="D2588" s="38">
        <v>0.76879565395489002</v>
      </c>
      <c r="E2588" s="38">
        <v>0.84393721621421003</v>
      </c>
    </row>
    <row r="2589" spans="1:5" x14ac:dyDescent="0.25">
      <c r="A2589" s="60">
        <v>26423.243340934801</v>
      </c>
      <c r="B2589" s="38">
        <v>0.80352398998844599</v>
      </c>
      <c r="C2589" s="38">
        <v>1.0006367673894201</v>
      </c>
      <c r="D2589" s="38">
        <v>0.76890784302577198</v>
      </c>
      <c r="E2589" s="38">
        <v>0.84388041105134903</v>
      </c>
    </row>
    <row r="2590" spans="1:5" x14ac:dyDescent="0.25">
      <c r="A2590" s="60">
        <v>26424.424954926701</v>
      </c>
      <c r="B2590" s="38">
        <v>0.80354770942057996</v>
      </c>
      <c r="C2590" s="38">
        <v>-0.57285847215546903</v>
      </c>
      <c r="D2590" s="38">
        <v>0.76894683883818404</v>
      </c>
      <c r="E2590" s="38">
        <v>0.84386070815821501</v>
      </c>
    </row>
    <row r="2591" spans="1:5" x14ac:dyDescent="0.25">
      <c r="A2591" s="60">
        <v>26425.177212136299</v>
      </c>
      <c r="B2591" s="38">
        <v>0.80356280928826196</v>
      </c>
      <c r="C2591" s="38">
        <v>0.82207266162444004</v>
      </c>
      <c r="D2591" s="38">
        <v>0.76897166989675803</v>
      </c>
      <c r="E2591" s="38">
        <v>0.84384817338151197</v>
      </c>
    </row>
    <row r="2592" spans="1:5" x14ac:dyDescent="0.25">
      <c r="A2592" s="60">
        <v>26425.837497342302</v>
      </c>
      <c r="B2592" s="38">
        <v>0.80357606253752201</v>
      </c>
      <c r="C2592" s="38">
        <v>0.89245203862324796</v>
      </c>
      <c r="D2592" s="38">
        <v>0.76899346824487202</v>
      </c>
      <c r="E2592" s="38">
        <v>0.84383717675389402</v>
      </c>
    </row>
    <row r="2593" spans="1:5" x14ac:dyDescent="0.25">
      <c r="A2593" s="60">
        <v>26425.837497342302</v>
      </c>
      <c r="B2593" s="38">
        <v>0.80357606253752201</v>
      </c>
      <c r="C2593" s="38">
        <v>0.66134940014737098</v>
      </c>
      <c r="D2593" s="38">
        <v>0.76899346824487202</v>
      </c>
      <c r="E2593" s="38">
        <v>0.84383717675389402</v>
      </c>
    </row>
    <row r="2594" spans="1:5" x14ac:dyDescent="0.25">
      <c r="A2594" s="60">
        <v>26432.615978939299</v>
      </c>
      <c r="B2594" s="38">
        <v>0.80371209388679299</v>
      </c>
      <c r="C2594" s="38">
        <v>0.35612993173650398</v>
      </c>
      <c r="D2594" s="38">
        <v>0.76921742077611099</v>
      </c>
      <c r="E2594" s="38">
        <v>0.84372458990049504</v>
      </c>
    </row>
    <row r="2595" spans="1:5" x14ac:dyDescent="0.25">
      <c r="A2595" s="60">
        <v>26434.6979351312</v>
      </c>
      <c r="B2595" s="38">
        <v>0.80375386516813796</v>
      </c>
      <c r="C2595" s="38">
        <v>0.92569481555648803</v>
      </c>
      <c r="D2595" s="38">
        <v>0.76928626833796299</v>
      </c>
      <c r="E2595" s="38">
        <v>0.84369012114155495</v>
      </c>
    </row>
    <row r="2596" spans="1:5" x14ac:dyDescent="0.25">
      <c r="A2596" s="60">
        <v>26441.016730174098</v>
      </c>
      <c r="B2596" s="38">
        <v>0.80388061436810299</v>
      </c>
      <c r="C2596" s="38">
        <v>1.04422989373594</v>
      </c>
      <c r="D2596" s="38">
        <v>0.76949540116126203</v>
      </c>
      <c r="E2596" s="38">
        <v>0.84358582811601601</v>
      </c>
    </row>
    <row r="2597" spans="1:5" x14ac:dyDescent="0.25">
      <c r="A2597" s="60">
        <v>26449.201784690398</v>
      </c>
      <c r="B2597" s="38">
        <v>0.80404473678719401</v>
      </c>
      <c r="C2597" s="38">
        <v>1.29246978543192</v>
      </c>
      <c r="D2597" s="38">
        <v>0.76976669876257497</v>
      </c>
      <c r="E2597" s="38">
        <v>0.84345144934169103</v>
      </c>
    </row>
    <row r="2598" spans="1:5" x14ac:dyDescent="0.25">
      <c r="A2598" s="60">
        <v>26453.9721570482</v>
      </c>
      <c r="B2598" s="38">
        <v>0.80414035736941902</v>
      </c>
      <c r="C2598" s="38">
        <v>0.58764949207401596</v>
      </c>
      <c r="D2598" s="38">
        <v>0.76992502066167001</v>
      </c>
      <c r="E2598" s="38">
        <v>0.84337350490735397</v>
      </c>
    </row>
    <row r="2599" spans="1:5" x14ac:dyDescent="0.25">
      <c r="A2599" s="60">
        <v>26457.043960438601</v>
      </c>
      <c r="B2599" s="38">
        <v>0.804201918035508</v>
      </c>
      <c r="C2599" s="38">
        <v>0.869342230569492</v>
      </c>
      <c r="D2599" s="38">
        <v>0.77002704920193099</v>
      </c>
      <c r="E2599" s="38">
        <v>0.84332345949983001</v>
      </c>
    </row>
    <row r="2600" spans="1:5" x14ac:dyDescent="0.25">
      <c r="A2600" s="60">
        <v>26463.7157026196</v>
      </c>
      <c r="B2600" s="38">
        <v>0.80433558934865801</v>
      </c>
      <c r="C2600" s="38">
        <v>0.969300773666393</v>
      </c>
      <c r="D2600" s="38">
        <v>0.77024886225787703</v>
      </c>
      <c r="E2600" s="38">
        <v>0.84321515748612197</v>
      </c>
    </row>
    <row r="2601" spans="1:5" x14ac:dyDescent="0.25">
      <c r="A2601" s="60">
        <v>26466.648208404698</v>
      </c>
      <c r="B2601" s="38">
        <v>0.80439432859867899</v>
      </c>
      <c r="C2601" s="38">
        <v>0.85202960862269495</v>
      </c>
      <c r="D2601" s="38">
        <v>0.77034645067678298</v>
      </c>
      <c r="E2601" s="38">
        <v>0.84316772464349299</v>
      </c>
    </row>
    <row r="2602" spans="1:5" x14ac:dyDescent="0.25">
      <c r="A2602" s="60">
        <v>26468.951447822001</v>
      </c>
      <c r="B2602" s="38">
        <v>0.80444045705272205</v>
      </c>
      <c r="C2602" s="38">
        <v>0.367529643291298</v>
      </c>
      <c r="D2602" s="38">
        <v>0.77042313769331205</v>
      </c>
      <c r="E2602" s="38">
        <v>0.84313054304811097</v>
      </c>
    </row>
    <row r="2603" spans="1:5" x14ac:dyDescent="0.25">
      <c r="A2603" s="60">
        <v>26469.156354422801</v>
      </c>
      <c r="B2603" s="38">
        <v>0.80444456057838398</v>
      </c>
      <c r="C2603" s="38">
        <v>0.81832579600644695</v>
      </c>
      <c r="D2603" s="38">
        <v>0.77042996179481205</v>
      </c>
      <c r="E2603" s="38">
        <v>0.84312723831474801</v>
      </c>
    </row>
    <row r="2604" spans="1:5" x14ac:dyDescent="0.25">
      <c r="A2604" s="60">
        <v>26472.830148861201</v>
      </c>
      <c r="B2604" s="38">
        <v>0.80451812567273695</v>
      </c>
      <c r="C2604" s="38">
        <v>0.88960781176661297</v>
      </c>
      <c r="D2604" s="38">
        <v>0.77055235832939795</v>
      </c>
      <c r="E2604" s="38">
        <v>0.84306807359112701</v>
      </c>
    </row>
    <row r="2605" spans="1:5" x14ac:dyDescent="0.25">
      <c r="A2605" s="60">
        <v>26473.2420554003</v>
      </c>
      <c r="B2605" s="38">
        <v>0.80452637291958895</v>
      </c>
      <c r="C2605" s="38">
        <v>0.72188603121621198</v>
      </c>
      <c r="D2605" s="38">
        <v>0.77056608692728701</v>
      </c>
      <c r="E2605" s="38">
        <v>0.843061450215563</v>
      </c>
    </row>
    <row r="2606" spans="1:5" x14ac:dyDescent="0.25">
      <c r="A2606" s="60">
        <v>26484.820571595799</v>
      </c>
      <c r="B2606" s="38">
        <v>0.80475812637820099</v>
      </c>
      <c r="C2606" s="38">
        <v>0.89425875214610395</v>
      </c>
      <c r="D2606" s="38">
        <v>0.770952441324116</v>
      </c>
      <c r="E2606" s="38">
        <v>0.84287611037781995</v>
      </c>
    </row>
    <row r="2607" spans="1:5" x14ac:dyDescent="0.25">
      <c r="A2607" s="60">
        <v>26485.6790346448</v>
      </c>
      <c r="B2607" s="38">
        <v>0.80477530359129701</v>
      </c>
      <c r="C2607" s="38">
        <v>1.0103115026322</v>
      </c>
      <c r="D2607" s="38">
        <v>0.77098112112073003</v>
      </c>
      <c r="E2607" s="38">
        <v>0.84286243341824296</v>
      </c>
    </row>
    <row r="2608" spans="1:5" x14ac:dyDescent="0.25">
      <c r="A2608" s="60">
        <v>26489.771596743001</v>
      </c>
      <c r="B2608" s="38">
        <v>0.80485718205853196</v>
      </c>
      <c r="C2608" s="38">
        <v>1.2866376018177701</v>
      </c>
      <c r="D2608" s="38">
        <v>0.77111791166328103</v>
      </c>
      <c r="E2608" s="38">
        <v>0.84279735379322795</v>
      </c>
    </row>
    <row r="2609" spans="1:5" x14ac:dyDescent="0.25">
      <c r="A2609" s="60">
        <v>26496.020368157599</v>
      </c>
      <c r="B2609" s="38">
        <v>0.80498216496260999</v>
      </c>
      <c r="C2609" s="38">
        <v>0.920449648061616</v>
      </c>
      <c r="D2609" s="38">
        <v>0.77132697820529195</v>
      </c>
      <c r="E2609" s="38">
        <v>0.84269837775092604</v>
      </c>
    </row>
    <row r="2610" spans="1:5" x14ac:dyDescent="0.25">
      <c r="A2610" s="60">
        <v>26505.522641995201</v>
      </c>
      <c r="B2610" s="38">
        <v>0.80517214277247495</v>
      </c>
      <c r="C2610" s="38">
        <v>0.79676618159356705</v>
      </c>
      <c r="D2610" s="38">
        <v>0.77164537303885405</v>
      </c>
      <c r="E2610" s="38">
        <v>0.84254877559141494</v>
      </c>
    </row>
    <row r="2611" spans="1:5" x14ac:dyDescent="0.25">
      <c r="A2611" s="60">
        <v>26506.4800001361</v>
      </c>
      <c r="B2611" s="38">
        <v>0.80519127782611299</v>
      </c>
      <c r="C2611" s="38">
        <v>0.87802853533478498</v>
      </c>
      <c r="D2611" s="38">
        <v>0.77167748306959205</v>
      </c>
      <c r="E2611" s="38">
        <v>0.84253376381195899</v>
      </c>
    </row>
    <row r="2612" spans="1:5" x14ac:dyDescent="0.25">
      <c r="A2612" s="60">
        <v>26506.607779499402</v>
      </c>
      <c r="B2612" s="38">
        <v>0.80519383172384795</v>
      </c>
      <c r="C2612" s="38">
        <v>0.76970813775623104</v>
      </c>
      <c r="D2612" s="38">
        <v>0.77168176925755605</v>
      </c>
      <c r="E2612" s="38">
        <v>0.84253176101834404</v>
      </c>
    </row>
    <row r="2613" spans="1:5" x14ac:dyDescent="0.25">
      <c r="A2613" s="60">
        <v>26508.340489578801</v>
      </c>
      <c r="B2613" s="38">
        <v>0.80522846131053005</v>
      </c>
      <c r="C2613" s="38"/>
      <c r="D2613" s="38">
        <v>0.771739900834707</v>
      </c>
      <c r="E2613" s="38">
        <v>0.84250462234002599</v>
      </c>
    </row>
    <row r="2614" spans="1:5" x14ac:dyDescent="0.25">
      <c r="A2614" s="60">
        <v>26512.475211503399</v>
      </c>
      <c r="B2614" s="38">
        <v>0.80531108417969699</v>
      </c>
      <c r="C2614" s="38">
        <v>0.85994731699310401</v>
      </c>
      <c r="D2614" s="38">
        <v>0.77187869484536797</v>
      </c>
      <c r="E2614" s="38">
        <v>0.84244000911883699</v>
      </c>
    </row>
    <row r="2615" spans="1:5" x14ac:dyDescent="0.25">
      <c r="A2615" s="60">
        <v>26513.678513088998</v>
      </c>
      <c r="B2615" s="38">
        <v>0.80533512598467305</v>
      </c>
      <c r="C2615" s="38">
        <v>0.95693220783057398</v>
      </c>
      <c r="D2615" s="38">
        <v>0.77191910727954605</v>
      </c>
      <c r="E2615" s="38">
        <v>0.84242124410380403</v>
      </c>
    </row>
    <row r="2616" spans="1:5" x14ac:dyDescent="0.25">
      <c r="A2616" s="60">
        <v>26513.763699331201</v>
      </c>
      <c r="B2616" s="38">
        <v>0.80533682793632999</v>
      </c>
      <c r="C2616" s="38">
        <v>0.96906604882842595</v>
      </c>
      <c r="D2616" s="38">
        <v>0.77192196857058804</v>
      </c>
      <c r="E2616" s="38">
        <v>0.84241991632360902</v>
      </c>
    </row>
    <row r="2617" spans="1:5" x14ac:dyDescent="0.25">
      <c r="A2617" s="60">
        <v>26524.550820480199</v>
      </c>
      <c r="B2617" s="38">
        <v>0.80555228372239895</v>
      </c>
      <c r="C2617" s="38">
        <v>0.60392348995614897</v>
      </c>
      <c r="D2617" s="38">
        <v>0.77228465838202798</v>
      </c>
      <c r="E2617" s="38">
        <v>0.84225249123185697</v>
      </c>
    </row>
    <row r="2618" spans="1:5" x14ac:dyDescent="0.25">
      <c r="A2618" s="60">
        <v>26526.913276004601</v>
      </c>
      <c r="B2618" s="38">
        <v>0.80559945359912999</v>
      </c>
      <c r="C2618" s="38">
        <v>0.93004341652660505</v>
      </c>
      <c r="D2618" s="38">
        <v>0.77236418624932801</v>
      </c>
      <c r="E2618" s="38">
        <v>0.84221601246853905</v>
      </c>
    </row>
    <row r="2619" spans="1:5" x14ac:dyDescent="0.25">
      <c r="A2619" s="60">
        <v>26527.117193769998</v>
      </c>
      <c r="B2619" s="38">
        <v>0.80560352483787201</v>
      </c>
      <c r="C2619" s="38">
        <v>0.26991610861455401</v>
      </c>
      <c r="D2619" s="38">
        <v>0.77237105239265202</v>
      </c>
      <c r="E2619" s="38">
        <v>0.84221286694321396</v>
      </c>
    </row>
    <row r="2620" spans="1:5" x14ac:dyDescent="0.25">
      <c r="A2620" s="60">
        <v>26528.139428676401</v>
      </c>
      <c r="B2620" s="38">
        <v>0.80562393319628001</v>
      </c>
      <c r="C2620" s="38">
        <v>0.60612821113394899</v>
      </c>
      <c r="D2620" s="38">
        <v>0.77240547606705101</v>
      </c>
      <c r="E2620" s="38">
        <v>0.84219710610794296</v>
      </c>
    </row>
    <row r="2621" spans="1:5" x14ac:dyDescent="0.25">
      <c r="A2621" s="60">
        <v>26530.892025056401</v>
      </c>
      <c r="B2621" s="38">
        <v>0.80567888176104996</v>
      </c>
      <c r="C2621" s="38">
        <v>1.0355745641046801</v>
      </c>
      <c r="D2621" s="38">
        <v>0.77249820148474402</v>
      </c>
      <c r="E2621" s="38">
        <v>0.84215472960622395</v>
      </c>
    </row>
    <row r="2622" spans="1:5" x14ac:dyDescent="0.25">
      <c r="A2622" s="60">
        <v>26534.1985297254</v>
      </c>
      <c r="B2622" s="38">
        <v>0.80574487706443199</v>
      </c>
      <c r="C2622" s="38">
        <v>0.97540224091654504</v>
      </c>
      <c r="D2622" s="38">
        <v>0.772609647638826</v>
      </c>
      <c r="E2622" s="38">
        <v>0.84210394726521798</v>
      </c>
    </row>
    <row r="2623" spans="1:5" x14ac:dyDescent="0.25">
      <c r="A2623" s="60">
        <v>26536.0409669812</v>
      </c>
      <c r="B2623" s="38">
        <v>0.80578164566844701</v>
      </c>
      <c r="C2623" s="38">
        <v>1.76958301333492</v>
      </c>
      <c r="D2623" s="38">
        <v>0.77267177625566896</v>
      </c>
      <c r="E2623" s="38">
        <v>0.84207570813736798</v>
      </c>
    </row>
    <row r="2624" spans="1:5" x14ac:dyDescent="0.25">
      <c r="A2624" s="60">
        <v>26542.579047703301</v>
      </c>
      <c r="B2624" s="38">
        <v>0.80591209380374995</v>
      </c>
      <c r="C2624" s="38">
        <v>0.85474179794264904</v>
      </c>
      <c r="D2624" s="38">
        <v>0.772892413187803</v>
      </c>
      <c r="E2624" s="38">
        <v>0.84197583142763799</v>
      </c>
    </row>
    <row r="2625" spans="1:5" x14ac:dyDescent="0.25">
      <c r="A2625" s="60">
        <v>26546.717944167602</v>
      </c>
      <c r="B2625" s="38">
        <v>0.80599464981222901</v>
      </c>
      <c r="C2625" s="38">
        <v>0.43867976023601601</v>
      </c>
      <c r="D2625" s="38">
        <v>0.77303222036004204</v>
      </c>
      <c r="E2625" s="38">
        <v>0.84191287347192201</v>
      </c>
    </row>
    <row r="2626" spans="1:5" x14ac:dyDescent="0.25">
      <c r="A2626" s="60">
        <v>26549.797092156099</v>
      </c>
      <c r="B2626" s="38">
        <v>0.80605605585966</v>
      </c>
      <c r="C2626" s="38">
        <v>2.4290590689384</v>
      </c>
      <c r="D2626" s="38">
        <v>0.77313629760435498</v>
      </c>
      <c r="E2626" s="38">
        <v>0.84186617070738701</v>
      </c>
    </row>
    <row r="2627" spans="1:5" x14ac:dyDescent="0.25">
      <c r="A2627" s="60">
        <v>26559.3831071149</v>
      </c>
      <c r="B2627" s="38">
        <v>0.80624716081443704</v>
      </c>
      <c r="C2627" s="38">
        <v>0.73018598806506896</v>
      </c>
      <c r="D2627" s="38">
        <v>0.77346067602244495</v>
      </c>
      <c r="E2627" s="38">
        <v>0.841721513431686</v>
      </c>
    </row>
    <row r="2628" spans="1:5" x14ac:dyDescent="0.25">
      <c r="A2628" s="60">
        <v>26561.921331412599</v>
      </c>
      <c r="B2628" s="38">
        <v>0.80629774598649595</v>
      </c>
      <c r="C2628" s="38">
        <v>0.64450594859635202</v>
      </c>
      <c r="D2628" s="38">
        <v>0.77354665824086499</v>
      </c>
      <c r="E2628" s="38">
        <v>0.84168339758791999</v>
      </c>
    </row>
    <row r="2629" spans="1:5" x14ac:dyDescent="0.25">
      <c r="A2629" s="60">
        <v>26563.155093425601</v>
      </c>
      <c r="B2629" s="38">
        <v>0.80632233158857203</v>
      </c>
      <c r="C2629" s="38">
        <v>0.91087749366756099</v>
      </c>
      <c r="D2629" s="38">
        <v>0.773588465710083</v>
      </c>
      <c r="E2629" s="38">
        <v>0.84166489881060802</v>
      </c>
    </row>
    <row r="2630" spans="1:5" x14ac:dyDescent="0.25">
      <c r="A2630" s="60">
        <v>26563.3826327797</v>
      </c>
      <c r="B2630" s="38">
        <v>0.806326865666807</v>
      </c>
      <c r="C2630" s="38">
        <v>0.82127526544206697</v>
      </c>
      <c r="D2630" s="38">
        <v>0.77359617713506501</v>
      </c>
      <c r="E2630" s="38">
        <v>0.84166148915391104</v>
      </c>
    </row>
    <row r="2631" spans="1:5" x14ac:dyDescent="0.25">
      <c r="A2631" s="60">
        <v>26568.580037072599</v>
      </c>
      <c r="B2631" s="38">
        <v>0.80643041706888596</v>
      </c>
      <c r="C2631" s="38">
        <v>1.0320539988933</v>
      </c>
      <c r="D2631" s="38">
        <v>0.77377240338881303</v>
      </c>
      <c r="E2631" s="38">
        <v>0.84158377801949502</v>
      </c>
    </row>
    <row r="2632" spans="1:5" x14ac:dyDescent="0.25">
      <c r="A2632" s="60">
        <v>26583.232721743701</v>
      </c>
      <c r="B2632" s="38">
        <v>0.80672219729955297</v>
      </c>
      <c r="C2632" s="38">
        <v>0.23399870748979101</v>
      </c>
      <c r="D2632" s="38">
        <v>0.77427008195926095</v>
      </c>
      <c r="E2632" s="38">
        <v>0.84136646214273303</v>
      </c>
    </row>
    <row r="2633" spans="1:5" x14ac:dyDescent="0.25">
      <c r="A2633" s="60">
        <v>26583.470005052099</v>
      </c>
      <c r="B2633" s="38">
        <v>0.80672692045750705</v>
      </c>
      <c r="C2633" s="38">
        <v>0.81521580320440501</v>
      </c>
      <c r="D2633" s="38">
        <v>0.77427815161385405</v>
      </c>
      <c r="E2633" s="38">
        <v>0.84136296446901104</v>
      </c>
    </row>
    <row r="2634" spans="1:5" x14ac:dyDescent="0.25">
      <c r="A2634" s="60">
        <v>26583.791977229401</v>
      </c>
      <c r="B2634" s="38">
        <v>0.80673332926324204</v>
      </c>
      <c r="C2634" s="38">
        <v>0.88839501485069605</v>
      </c>
      <c r="D2634" s="38">
        <v>0.77428910193506195</v>
      </c>
      <c r="E2634" s="38">
        <v>0.84135821953567702</v>
      </c>
    </row>
    <row r="2635" spans="1:5" x14ac:dyDescent="0.25">
      <c r="A2635" s="60">
        <v>26584.386491787001</v>
      </c>
      <c r="B2635" s="38">
        <v>0.80674516269129604</v>
      </c>
      <c r="C2635" s="38">
        <v>0.79550868066893299</v>
      </c>
      <c r="D2635" s="38">
        <v>0.774309323045827</v>
      </c>
      <c r="E2635" s="38">
        <v>0.84134946143796296</v>
      </c>
    </row>
    <row r="2636" spans="1:5" x14ac:dyDescent="0.25">
      <c r="A2636" s="60">
        <v>26589.538579641801</v>
      </c>
      <c r="B2636" s="38">
        <v>0.806847695850886</v>
      </c>
      <c r="C2636" s="38">
        <v>1.11315376184697</v>
      </c>
      <c r="D2636" s="38">
        <v>0.77448464586494403</v>
      </c>
      <c r="E2636" s="38">
        <v>0.84127374368795105</v>
      </c>
    </row>
    <row r="2637" spans="1:5" x14ac:dyDescent="0.25">
      <c r="A2637" s="60">
        <v>26589.571699222201</v>
      </c>
      <c r="B2637" s="38">
        <v>0.80684835488125295</v>
      </c>
      <c r="C2637" s="38">
        <v>-2.4689822612099399</v>
      </c>
      <c r="D2637" s="38">
        <v>0.77448577340354996</v>
      </c>
      <c r="E2637" s="38">
        <v>0.84127325799130603</v>
      </c>
    </row>
    <row r="2638" spans="1:5" x14ac:dyDescent="0.25">
      <c r="A2638" s="60">
        <v>26595.701870012501</v>
      </c>
      <c r="B2638" s="38">
        <v>0.80697031595536595</v>
      </c>
      <c r="C2638" s="38">
        <v>0.73763179085901698</v>
      </c>
      <c r="D2638" s="38">
        <v>0.77469458069294295</v>
      </c>
      <c r="E2638" s="38">
        <v>0.84118358954758399</v>
      </c>
    </row>
    <row r="2639" spans="1:5" x14ac:dyDescent="0.25">
      <c r="A2639" s="60">
        <v>26595.701870012501</v>
      </c>
      <c r="B2639" s="38">
        <v>0.80697031595536595</v>
      </c>
      <c r="C2639" s="38">
        <v>0.46152599110060899</v>
      </c>
      <c r="D2639" s="38">
        <v>0.77469458069294295</v>
      </c>
      <c r="E2639" s="38">
        <v>0.84118358954758399</v>
      </c>
    </row>
    <row r="2640" spans="1:5" x14ac:dyDescent="0.25">
      <c r="A2640" s="60">
        <v>26599.112925664602</v>
      </c>
      <c r="B2640" s="38">
        <v>0.807038162235439</v>
      </c>
      <c r="C2640" s="38">
        <v>1.0071448255887501</v>
      </c>
      <c r="D2640" s="38">
        <v>0.77481086231135898</v>
      </c>
      <c r="E2640" s="38">
        <v>0.84113389295998298</v>
      </c>
    </row>
    <row r="2641" spans="1:5" x14ac:dyDescent="0.25">
      <c r="A2641" s="60">
        <v>26601.833033894101</v>
      </c>
      <c r="B2641" s="38">
        <v>0.80709225656737504</v>
      </c>
      <c r="C2641" s="38">
        <v>1.2517106421951101</v>
      </c>
      <c r="D2641" s="38">
        <v>0.774903637467105</v>
      </c>
      <c r="E2641" s="38">
        <v>0.84109436459807596</v>
      </c>
    </row>
    <row r="2642" spans="1:5" x14ac:dyDescent="0.25">
      <c r="A2642" s="60">
        <v>26613.0582165001</v>
      </c>
      <c r="B2642" s="38">
        <v>0.807315406025648</v>
      </c>
      <c r="C2642" s="38">
        <v>-0.54393325002230997</v>
      </c>
      <c r="D2642" s="38">
        <v>0.77528694122939401</v>
      </c>
      <c r="E2642" s="38">
        <v>0.84093219547236997</v>
      </c>
    </row>
    <row r="2643" spans="1:5" x14ac:dyDescent="0.25">
      <c r="A2643" s="60">
        <v>26614.666381300802</v>
      </c>
      <c r="B2643" s="38">
        <v>0.80734736425226405</v>
      </c>
      <c r="C2643" s="38">
        <v>1.01782086085076</v>
      </c>
      <c r="D2643" s="38">
        <v>0.77534191316650103</v>
      </c>
      <c r="E2643" s="38">
        <v>0.84090908830799604</v>
      </c>
    </row>
    <row r="2644" spans="1:5" x14ac:dyDescent="0.25">
      <c r="A2644" s="60">
        <v>26620.080261901399</v>
      </c>
      <c r="B2644" s="38">
        <v>0.80745493110560995</v>
      </c>
      <c r="C2644" s="38">
        <v>-0.38126194327662299</v>
      </c>
      <c r="D2644" s="38">
        <v>0.775527082652815</v>
      </c>
      <c r="E2644" s="38">
        <v>0.84083153000223199</v>
      </c>
    </row>
    <row r="2645" spans="1:5" x14ac:dyDescent="0.25">
      <c r="A2645" s="60">
        <v>26624.364806428799</v>
      </c>
      <c r="B2645" s="38">
        <v>0.80754003720018896</v>
      </c>
      <c r="C2645" s="38">
        <v>0.77318747460386505</v>
      </c>
      <c r="D2645" s="38">
        <v>0.775673741874784</v>
      </c>
      <c r="E2645" s="38">
        <v>0.84077040386512603</v>
      </c>
    </row>
    <row r="2646" spans="1:5" x14ac:dyDescent="0.25">
      <c r="A2646" s="60">
        <v>26629.216761864402</v>
      </c>
      <c r="B2646" s="38">
        <v>0.80763639026025702</v>
      </c>
      <c r="C2646" s="38">
        <v>0.88442722302213295</v>
      </c>
      <c r="D2646" s="38">
        <v>0.77583994667633405</v>
      </c>
      <c r="E2646" s="38">
        <v>0.84070145317707601</v>
      </c>
    </row>
    <row r="2647" spans="1:5" x14ac:dyDescent="0.25">
      <c r="A2647" s="60">
        <v>26630.4413600105</v>
      </c>
      <c r="B2647" s="38">
        <v>0.80766070507139498</v>
      </c>
      <c r="C2647" s="38">
        <v>0.65445547137517002</v>
      </c>
      <c r="D2647" s="38">
        <v>0.775881916156687</v>
      </c>
      <c r="E2647" s="38">
        <v>0.84068409594311</v>
      </c>
    </row>
    <row r="2648" spans="1:5" x14ac:dyDescent="0.25">
      <c r="A2648" s="60">
        <v>26631.6659581567</v>
      </c>
      <c r="B2648" s="38">
        <v>0.80768501827055195</v>
      </c>
      <c r="C2648" s="38">
        <v>0.35535963895567702</v>
      </c>
      <c r="D2648" s="38">
        <v>0.77592389391788397</v>
      </c>
      <c r="E2648" s="38">
        <v>0.840666757017001</v>
      </c>
    </row>
    <row r="2649" spans="1:5" x14ac:dyDescent="0.25">
      <c r="A2649" s="60">
        <v>26639.0599841822</v>
      </c>
      <c r="B2649" s="38">
        <v>0.80783178516487597</v>
      </c>
      <c r="C2649" s="38">
        <v>0.57387994721709301</v>
      </c>
      <c r="D2649" s="38">
        <v>0.77617752759122405</v>
      </c>
      <c r="E2649" s="38">
        <v>0.84056245502247695</v>
      </c>
    </row>
    <row r="2650" spans="1:5" x14ac:dyDescent="0.25">
      <c r="A2650" s="60">
        <v>26642.4317827452</v>
      </c>
      <c r="B2650" s="38">
        <v>0.80789869377574897</v>
      </c>
      <c r="C2650" s="38">
        <v>0.96167777305451496</v>
      </c>
      <c r="D2650" s="38">
        <v>0.776293288158309</v>
      </c>
      <c r="E2650" s="38">
        <v>0.84051511324867301</v>
      </c>
    </row>
    <row r="2651" spans="1:5" x14ac:dyDescent="0.25">
      <c r="A2651" s="60">
        <v>26642.4317827452</v>
      </c>
      <c r="B2651" s="38">
        <v>0.80789869377574897</v>
      </c>
      <c r="C2651" s="38">
        <v>0.88354571053794695</v>
      </c>
      <c r="D2651" s="38">
        <v>0.776293288158309</v>
      </c>
      <c r="E2651" s="38">
        <v>0.84051511324867301</v>
      </c>
    </row>
    <row r="2652" spans="1:5" x14ac:dyDescent="0.25">
      <c r="A2652" s="60">
        <v>26648.898141767899</v>
      </c>
      <c r="B2652" s="38">
        <v>0.80802697534665102</v>
      </c>
      <c r="C2652" s="38">
        <v>1.03351735008737</v>
      </c>
      <c r="D2652" s="38">
        <v>0.77651546422912499</v>
      </c>
      <c r="E2652" s="38">
        <v>0.84042471086258197</v>
      </c>
    </row>
    <row r="2653" spans="1:5" x14ac:dyDescent="0.25">
      <c r="A2653" s="60">
        <v>26650.591315261699</v>
      </c>
      <c r="B2653" s="38">
        <v>0.80806055758891504</v>
      </c>
      <c r="C2653" s="38">
        <v>0.93766539375854696</v>
      </c>
      <c r="D2653" s="38">
        <v>0.77657367699009305</v>
      </c>
      <c r="E2653" s="38">
        <v>0.84040112400139799</v>
      </c>
    </row>
    <row r="2654" spans="1:5" x14ac:dyDescent="0.25">
      <c r="A2654" s="60">
        <v>26656.871401772001</v>
      </c>
      <c r="B2654" s="38">
        <v>0.80818508923990295</v>
      </c>
      <c r="C2654" s="38">
        <v>0.67069093443001804</v>
      </c>
      <c r="D2654" s="38">
        <v>0.77678972664658397</v>
      </c>
      <c r="E2654" s="38">
        <v>0.84031394486260402</v>
      </c>
    </row>
    <row r="2655" spans="1:5" x14ac:dyDescent="0.25">
      <c r="A2655" s="60">
        <v>26657.1111404494</v>
      </c>
      <c r="B2655" s="38">
        <v>0.80818984232103197</v>
      </c>
      <c r="C2655" s="38">
        <v>0.59108941647967295</v>
      </c>
      <c r="D2655" s="38">
        <v>0.77679797841463105</v>
      </c>
      <c r="E2655" s="38">
        <v>0.84031062640290299</v>
      </c>
    </row>
    <row r="2656" spans="1:5" x14ac:dyDescent="0.25">
      <c r="A2656" s="60">
        <v>26658.177548219399</v>
      </c>
      <c r="B2656" s="38">
        <v>0.80821098426857596</v>
      </c>
      <c r="C2656" s="38">
        <v>0.81308107118500705</v>
      </c>
      <c r="D2656" s="38">
        <v>0.77683468773373299</v>
      </c>
      <c r="E2656" s="38">
        <v>0.84029587371487602</v>
      </c>
    </row>
    <row r="2657" spans="1:5" x14ac:dyDescent="0.25">
      <c r="A2657" s="60">
        <v>26663.551947104701</v>
      </c>
      <c r="B2657" s="38">
        <v>0.80831751513498695</v>
      </c>
      <c r="C2657" s="38">
        <v>1.1102245832520701</v>
      </c>
      <c r="D2657" s="38">
        <v>0.77701978494230595</v>
      </c>
      <c r="E2657" s="38">
        <v>0.84022173589458804</v>
      </c>
    </row>
    <row r="2658" spans="1:5" x14ac:dyDescent="0.25">
      <c r="A2658" s="60">
        <v>26663.551947104701</v>
      </c>
      <c r="B2658" s="38">
        <v>0.80831751513498695</v>
      </c>
      <c r="C2658" s="38">
        <v>1.0734424090230099</v>
      </c>
      <c r="D2658" s="38">
        <v>0.77701978494230595</v>
      </c>
      <c r="E2658" s="38">
        <v>0.84022173589458804</v>
      </c>
    </row>
    <row r="2659" spans="1:5" x14ac:dyDescent="0.25">
      <c r="A2659" s="60">
        <v>26664.4213538884</v>
      </c>
      <c r="B2659" s="38">
        <v>0.80833474551087903</v>
      </c>
      <c r="C2659" s="38">
        <v>0.82182555905698795</v>
      </c>
      <c r="D2659" s="38">
        <v>0.77704974223813295</v>
      </c>
      <c r="E2659" s="38">
        <v>0.840209775945573</v>
      </c>
    </row>
    <row r="2660" spans="1:5" x14ac:dyDescent="0.25">
      <c r="A2660" s="60">
        <v>26665.4435887949</v>
      </c>
      <c r="B2660" s="38">
        <v>0.80835500367360402</v>
      </c>
      <c r="C2660" s="38">
        <v>0.976664812832162</v>
      </c>
      <c r="D2660" s="38">
        <v>0.77708497069302096</v>
      </c>
      <c r="E2660" s="38">
        <v>0.84019572544965204</v>
      </c>
    </row>
    <row r="2661" spans="1:5" x14ac:dyDescent="0.25">
      <c r="A2661" s="60">
        <v>26665.980457188602</v>
      </c>
      <c r="B2661" s="38">
        <v>0.80836564262287203</v>
      </c>
      <c r="C2661" s="38">
        <v>0.98181587676362503</v>
      </c>
      <c r="D2661" s="38">
        <v>0.77710347457484596</v>
      </c>
      <c r="E2661" s="38">
        <v>0.84018835137704895</v>
      </c>
    </row>
    <row r="2662" spans="1:5" x14ac:dyDescent="0.25">
      <c r="A2662" s="60">
        <v>26667.225741543101</v>
      </c>
      <c r="B2662" s="38">
        <v>0.80839031882631995</v>
      </c>
      <c r="C2662" s="38">
        <v>0.89578182025009701</v>
      </c>
      <c r="D2662" s="38">
        <v>0.77714640083416198</v>
      </c>
      <c r="E2662" s="38">
        <v>0.84017126053972102</v>
      </c>
    </row>
    <row r="2663" spans="1:5" x14ac:dyDescent="0.25">
      <c r="A2663" s="60">
        <v>26668.4503396892</v>
      </c>
      <c r="B2663" s="38">
        <v>0.80841458348426498</v>
      </c>
      <c r="C2663" s="38">
        <v>1.0974686524022601</v>
      </c>
      <c r="D2663" s="38">
        <v>0.77718862202390104</v>
      </c>
      <c r="E2663" s="38">
        <v>0.84015447210831296</v>
      </c>
    </row>
    <row r="2664" spans="1:5" x14ac:dyDescent="0.25">
      <c r="A2664" s="60">
        <v>26668.4503396892</v>
      </c>
      <c r="B2664" s="38">
        <v>0.80841458348426498</v>
      </c>
      <c r="C2664" s="38">
        <v>0.72136742721409197</v>
      </c>
      <c r="D2664" s="38">
        <v>0.77718862202390104</v>
      </c>
      <c r="E2664" s="38">
        <v>0.84015447210831296</v>
      </c>
    </row>
    <row r="2665" spans="1:5" x14ac:dyDescent="0.25">
      <c r="A2665" s="60">
        <v>26668.4503396892</v>
      </c>
      <c r="B2665" s="38">
        <v>0.80841458348426498</v>
      </c>
      <c r="C2665" s="38">
        <v>1.0340156952269</v>
      </c>
      <c r="D2665" s="38">
        <v>0.77718862202390104</v>
      </c>
      <c r="E2665" s="38">
        <v>0.84015447210831296</v>
      </c>
    </row>
    <row r="2666" spans="1:5" x14ac:dyDescent="0.25">
      <c r="A2666" s="60">
        <v>26668.4503396892</v>
      </c>
      <c r="B2666" s="38">
        <v>0.80841458348426498</v>
      </c>
      <c r="C2666" s="38">
        <v>0.70644383211933004</v>
      </c>
      <c r="D2666" s="38">
        <v>0.77718862202390104</v>
      </c>
      <c r="E2666" s="38">
        <v>0.84015447210831296</v>
      </c>
    </row>
    <row r="2667" spans="1:5" x14ac:dyDescent="0.25">
      <c r="A2667" s="60">
        <v>26668.4503396892</v>
      </c>
      <c r="B2667" s="38">
        <v>0.80841458348426498</v>
      </c>
      <c r="C2667" s="38">
        <v>0.75054347031633395</v>
      </c>
      <c r="D2667" s="38">
        <v>0.77718862202390104</v>
      </c>
      <c r="E2667" s="38">
        <v>0.84015447210831296</v>
      </c>
    </row>
    <row r="2668" spans="1:5" x14ac:dyDescent="0.25">
      <c r="A2668" s="60">
        <v>26668.4503396892</v>
      </c>
      <c r="B2668" s="38">
        <v>0.80841458348426498</v>
      </c>
      <c r="C2668" s="38">
        <v>0.96460097423778401</v>
      </c>
      <c r="D2668" s="38">
        <v>0.77718862202390104</v>
      </c>
      <c r="E2668" s="38">
        <v>0.84015447210831296</v>
      </c>
    </row>
    <row r="2669" spans="1:5" x14ac:dyDescent="0.25">
      <c r="A2669" s="60">
        <v>26668.4503396892</v>
      </c>
      <c r="B2669" s="38">
        <v>0.80841458348426498</v>
      </c>
      <c r="C2669" s="38">
        <v>1.0915535368309699</v>
      </c>
      <c r="D2669" s="38">
        <v>0.77718862202390104</v>
      </c>
      <c r="E2669" s="38">
        <v>0.84015447210831296</v>
      </c>
    </row>
    <row r="2670" spans="1:5" x14ac:dyDescent="0.25">
      <c r="A2670" s="60">
        <v>26668.4503396892</v>
      </c>
      <c r="B2670" s="38">
        <v>0.80841458348426498</v>
      </c>
      <c r="C2670" s="38">
        <v>1.0731272999147099</v>
      </c>
      <c r="D2670" s="38">
        <v>0.77718862202390104</v>
      </c>
      <c r="E2670" s="38">
        <v>0.84015447210831296</v>
      </c>
    </row>
    <row r="2671" spans="1:5" x14ac:dyDescent="0.25">
      <c r="A2671" s="60">
        <v>26668.4503396892</v>
      </c>
      <c r="B2671" s="38">
        <v>0.80841458348426498</v>
      </c>
      <c r="C2671" s="38">
        <v>0.889424073123535</v>
      </c>
      <c r="D2671" s="38">
        <v>0.77718862202390104</v>
      </c>
      <c r="E2671" s="38">
        <v>0.84015447210831296</v>
      </c>
    </row>
    <row r="2672" spans="1:5" x14ac:dyDescent="0.25">
      <c r="A2672" s="60">
        <v>26668.4503396892</v>
      </c>
      <c r="B2672" s="38">
        <v>0.80841458348426498</v>
      </c>
      <c r="C2672" s="38">
        <v>1.0808754114175501</v>
      </c>
      <c r="D2672" s="38">
        <v>0.77718862202390104</v>
      </c>
      <c r="E2672" s="38">
        <v>0.84015447210831296</v>
      </c>
    </row>
    <row r="2673" spans="1:5" x14ac:dyDescent="0.25">
      <c r="A2673" s="60">
        <v>26668.491712105901</v>
      </c>
      <c r="B2673" s="38">
        <v>0.808415403224929</v>
      </c>
      <c r="C2673" s="38">
        <v>1.1759963214197799</v>
      </c>
      <c r="D2673" s="38">
        <v>0.77719004858351504</v>
      </c>
      <c r="E2673" s="38">
        <v>0.84015390524017697</v>
      </c>
    </row>
    <row r="2674" spans="1:5" x14ac:dyDescent="0.25">
      <c r="A2674" s="60">
        <v>26670.454311968999</v>
      </c>
      <c r="B2674" s="38">
        <v>0.80845428746582504</v>
      </c>
      <c r="C2674" s="38">
        <v>0.95519994661683605</v>
      </c>
      <c r="D2674" s="38">
        <v>0.77725773124873498</v>
      </c>
      <c r="E2674" s="38">
        <v>0.84012703854738502</v>
      </c>
    </row>
    <row r="2675" spans="1:5" x14ac:dyDescent="0.25">
      <c r="A2675" s="60">
        <v>26670.920222189801</v>
      </c>
      <c r="B2675" s="38">
        <v>0.80846351775567504</v>
      </c>
      <c r="C2675" s="38">
        <v>1.0476973247020001</v>
      </c>
      <c r="D2675" s="38">
        <v>0.77727380171980798</v>
      </c>
      <c r="E2675" s="38">
        <v>0.84012066746623504</v>
      </c>
    </row>
    <row r="2676" spans="1:5" x14ac:dyDescent="0.25">
      <c r="A2676" s="60">
        <v>26670.940908398101</v>
      </c>
      <c r="B2676" s="38">
        <v>0.80846392757103502</v>
      </c>
      <c r="C2676" s="38">
        <v>1.00954337808872</v>
      </c>
      <c r="D2676" s="38">
        <v>0.77727451526816904</v>
      </c>
      <c r="E2676" s="38">
        <v>0.84012038465461802</v>
      </c>
    </row>
    <row r="2677" spans="1:5" x14ac:dyDescent="0.25">
      <c r="A2677" s="60">
        <v>26670.940908398101</v>
      </c>
      <c r="B2677" s="38">
        <v>0.80846392757103502</v>
      </c>
      <c r="C2677" s="38">
        <v>0.79208589252557404</v>
      </c>
      <c r="D2677" s="38">
        <v>0.77727451526816904</v>
      </c>
      <c r="E2677" s="38">
        <v>0.84012038465461703</v>
      </c>
    </row>
    <row r="2678" spans="1:5" x14ac:dyDescent="0.25">
      <c r="A2678" s="60">
        <v>26670.940908398101</v>
      </c>
      <c r="B2678" s="38">
        <v>0.80846392757103502</v>
      </c>
      <c r="C2678" s="38">
        <v>1.1673491130731499</v>
      </c>
      <c r="D2678" s="38">
        <v>0.77727451526816904</v>
      </c>
      <c r="E2678" s="38">
        <v>0.84012038465461703</v>
      </c>
    </row>
    <row r="2679" spans="1:5" x14ac:dyDescent="0.25">
      <c r="A2679" s="60">
        <v>26671.7113941301</v>
      </c>
      <c r="B2679" s="38">
        <v>0.808479191367526</v>
      </c>
      <c r="C2679" s="38">
        <v>0.67620389093188105</v>
      </c>
      <c r="D2679" s="38">
        <v>0.777301093945306</v>
      </c>
      <c r="E2679" s="38">
        <v>0.84010985468363997</v>
      </c>
    </row>
    <row r="2680" spans="1:5" x14ac:dyDescent="0.25">
      <c r="A2680" s="60">
        <v>26672.1448203359</v>
      </c>
      <c r="B2680" s="38">
        <v>0.808487777525422</v>
      </c>
      <c r="C2680" s="38">
        <v>1.17365249973518</v>
      </c>
      <c r="D2680" s="38">
        <v>0.77731604679051103</v>
      </c>
      <c r="E2680" s="38">
        <v>0.84010393438478703</v>
      </c>
    </row>
    <row r="2681" spans="1:5" x14ac:dyDescent="0.25">
      <c r="A2681" s="60">
        <v>26672.165506544199</v>
      </c>
      <c r="B2681" s="38">
        <v>0.80848818731340599</v>
      </c>
      <c r="C2681" s="38">
        <v>0.91153125836422899</v>
      </c>
      <c r="D2681" s="38">
        <v>0.77731676047229503</v>
      </c>
      <c r="E2681" s="38">
        <v>0.84010365188311797</v>
      </c>
    </row>
    <row r="2682" spans="1:5" x14ac:dyDescent="0.25">
      <c r="A2682" s="60">
        <v>26673.390104690399</v>
      </c>
      <c r="B2682" s="38">
        <v>0.80851244543497702</v>
      </c>
      <c r="C2682" s="38">
        <v>0.37128928436462899</v>
      </c>
      <c r="D2682" s="38">
        <v>0.77735901356909798</v>
      </c>
      <c r="E2682" s="38">
        <v>0.84008693746075203</v>
      </c>
    </row>
    <row r="2683" spans="1:5" x14ac:dyDescent="0.25">
      <c r="A2683" s="60">
        <v>26673.390104690399</v>
      </c>
      <c r="B2683" s="38">
        <v>0.80851244543497702</v>
      </c>
      <c r="C2683" s="38">
        <v>0.83791919635769496</v>
      </c>
      <c r="D2683" s="38">
        <v>0.77735901356909798</v>
      </c>
      <c r="E2683" s="38">
        <v>0.84008693746075203</v>
      </c>
    </row>
    <row r="2684" spans="1:5" x14ac:dyDescent="0.25">
      <c r="A2684" s="60">
        <v>26673.390104690399</v>
      </c>
      <c r="B2684" s="38">
        <v>0.80851244543497702</v>
      </c>
      <c r="C2684" s="38">
        <v>1.2042742068808301</v>
      </c>
      <c r="D2684" s="38">
        <v>0.77735901356909798</v>
      </c>
      <c r="E2684" s="38">
        <v>0.84008693746075203</v>
      </c>
    </row>
    <row r="2685" spans="1:5" x14ac:dyDescent="0.25">
      <c r="A2685" s="60">
        <v>26673.390104690399</v>
      </c>
      <c r="B2685" s="38">
        <v>0.80851244543497702</v>
      </c>
      <c r="C2685" s="38">
        <v>1.0279238903201999</v>
      </c>
      <c r="D2685" s="38">
        <v>0.77735901356909798</v>
      </c>
      <c r="E2685" s="38">
        <v>0.84008693746075203</v>
      </c>
    </row>
    <row r="2686" spans="1:5" x14ac:dyDescent="0.25">
      <c r="A2686" s="60">
        <v>26673.390104690399</v>
      </c>
      <c r="B2686" s="38">
        <v>0.80851244543497702</v>
      </c>
      <c r="C2686" s="38">
        <v>1.19177465624862</v>
      </c>
      <c r="D2686" s="38">
        <v>0.77735901356909798</v>
      </c>
      <c r="E2686" s="38">
        <v>0.84008693746075203</v>
      </c>
    </row>
    <row r="2687" spans="1:5" x14ac:dyDescent="0.25">
      <c r="A2687" s="60">
        <v>26673.390104690399</v>
      </c>
      <c r="B2687" s="38">
        <v>0.80851244543497702</v>
      </c>
      <c r="C2687" s="38">
        <v>0.99250373604280495</v>
      </c>
      <c r="D2687" s="38">
        <v>0.77735901356909798</v>
      </c>
      <c r="E2687" s="38">
        <v>0.84008693746075203</v>
      </c>
    </row>
    <row r="2688" spans="1:5" x14ac:dyDescent="0.25">
      <c r="A2688" s="60">
        <v>26673.390104690399</v>
      </c>
      <c r="B2688" s="38">
        <v>0.80851244543497702</v>
      </c>
      <c r="C2688" s="38">
        <v>0.98590671022034104</v>
      </c>
      <c r="D2688" s="38">
        <v>0.77735901356909798</v>
      </c>
      <c r="E2688" s="38">
        <v>0.84008693746075203</v>
      </c>
    </row>
    <row r="2689" spans="1:5" x14ac:dyDescent="0.25">
      <c r="A2689" s="60">
        <v>26673.390104690399</v>
      </c>
      <c r="B2689" s="38">
        <v>0.80851244543497702</v>
      </c>
      <c r="C2689" s="38">
        <v>1.10209087637161</v>
      </c>
      <c r="D2689" s="38">
        <v>0.77735901356909798</v>
      </c>
      <c r="E2689" s="38">
        <v>0.84008693746075203</v>
      </c>
    </row>
    <row r="2690" spans="1:5" x14ac:dyDescent="0.25">
      <c r="A2690" s="60">
        <v>26673.390104690399</v>
      </c>
      <c r="B2690" s="38">
        <v>0.80851244543497702</v>
      </c>
      <c r="C2690" s="38">
        <v>0.71984310741854995</v>
      </c>
      <c r="D2690" s="38">
        <v>0.77735901356909798</v>
      </c>
      <c r="E2690" s="38">
        <v>0.84008693746075203</v>
      </c>
    </row>
    <row r="2691" spans="1:5" x14ac:dyDescent="0.25">
      <c r="A2691" s="60">
        <v>26673.717623969998</v>
      </c>
      <c r="B2691" s="38">
        <v>0.808518933004861</v>
      </c>
      <c r="C2691" s="38">
        <v>0.90672584552000701</v>
      </c>
      <c r="D2691" s="38">
        <v>0.77737031551354896</v>
      </c>
      <c r="E2691" s="38">
        <v>0.84008247029174299</v>
      </c>
    </row>
    <row r="2692" spans="1:5" x14ac:dyDescent="0.25">
      <c r="A2692" s="60">
        <v>26677.194801913</v>
      </c>
      <c r="B2692" s="38">
        <v>0.80858780251576301</v>
      </c>
      <c r="C2692" s="38">
        <v>1.09980257314899</v>
      </c>
      <c r="D2692" s="38">
        <v>0.77749033971270298</v>
      </c>
      <c r="E2692" s="38">
        <v>0.84003512459191299</v>
      </c>
    </row>
    <row r="2693" spans="1:5" x14ac:dyDescent="0.25">
      <c r="A2693" s="60">
        <v>26677.528043330702</v>
      </c>
      <c r="B2693" s="38">
        <v>0.80859440205901101</v>
      </c>
      <c r="C2693" s="38">
        <v>0.81455886061441196</v>
      </c>
      <c r="D2693" s="38">
        <v>0.77750184576713699</v>
      </c>
      <c r="E2693" s="38">
        <v>0.84003059490416798</v>
      </c>
    </row>
    <row r="2694" spans="1:5" x14ac:dyDescent="0.25">
      <c r="A2694" s="60">
        <v>26679.588638547099</v>
      </c>
      <c r="B2694" s="38">
        <v>0.808635207605785</v>
      </c>
      <c r="C2694" s="38">
        <v>0.78748690932681797</v>
      </c>
      <c r="D2694" s="38">
        <v>0.77757300623774805</v>
      </c>
      <c r="E2694" s="38">
        <v>0.840002615809325</v>
      </c>
    </row>
    <row r="2695" spans="1:5" x14ac:dyDescent="0.25">
      <c r="A2695" s="60">
        <v>26683.344036654598</v>
      </c>
      <c r="B2695" s="38">
        <v>0.80870956317324305</v>
      </c>
      <c r="C2695" s="38">
        <v>0.804197797082851</v>
      </c>
      <c r="D2695" s="38">
        <v>0.77770275186381499</v>
      </c>
      <c r="E2695" s="38">
        <v>0.83995175808658895</v>
      </c>
    </row>
    <row r="2696" spans="1:5" x14ac:dyDescent="0.25">
      <c r="A2696" s="60">
        <v>26684.1001104686</v>
      </c>
      <c r="B2696" s="38">
        <v>0.80872453132425604</v>
      </c>
      <c r="C2696" s="38">
        <v>0.53881550064287498</v>
      </c>
      <c r="D2696" s="38">
        <v>0.77772888240233096</v>
      </c>
      <c r="E2696" s="38">
        <v>0.839941539787319</v>
      </c>
    </row>
    <row r="2697" spans="1:5" x14ac:dyDescent="0.25">
      <c r="A2697" s="60">
        <v>26684.452188846899</v>
      </c>
      <c r="B2697" s="38">
        <v>0.80873150128219295</v>
      </c>
      <c r="C2697" s="38">
        <v>0.86633405404201702</v>
      </c>
      <c r="D2697" s="38">
        <v>0.77774105153572004</v>
      </c>
      <c r="E2697" s="38">
        <v>0.83993678385431703</v>
      </c>
    </row>
    <row r="2698" spans="1:5" x14ac:dyDescent="0.25">
      <c r="A2698" s="60">
        <v>26686.975237971899</v>
      </c>
      <c r="B2698" s="38">
        <v>0.80878144517206496</v>
      </c>
      <c r="C2698" s="38">
        <v>0.51222598307101297</v>
      </c>
      <c r="D2698" s="38">
        <v>0.77782827625923401</v>
      </c>
      <c r="E2698" s="38">
        <v>0.83990274649969998</v>
      </c>
    </row>
    <row r="2699" spans="1:5" x14ac:dyDescent="0.25">
      <c r="A2699" s="60">
        <v>26691.535634120199</v>
      </c>
      <c r="B2699" s="38">
        <v>0.80887170096136896</v>
      </c>
      <c r="C2699" s="38">
        <v>0.34642157802311502</v>
      </c>
      <c r="D2699" s="38">
        <v>0.77798601787834998</v>
      </c>
      <c r="E2699" s="38">
        <v>0.83984142197723299</v>
      </c>
    </row>
    <row r="2700" spans="1:5" x14ac:dyDescent="0.25">
      <c r="A2700" s="60">
        <v>26695.877236410899</v>
      </c>
      <c r="B2700" s="38">
        <v>0.80895760561568897</v>
      </c>
      <c r="C2700" s="38">
        <v>0.78319595032774203</v>
      </c>
      <c r="D2700" s="38">
        <v>0.77813629092925996</v>
      </c>
      <c r="E2700" s="38">
        <v>0.83978327631194505</v>
      </c>
    </row>
    <row r="2701" spans="1:5" x14ac:dyDescent="0.25">
      <c r="A2701" s="60">
        <v>26701.414856998701</v>
      </c>
      <c r="B2701" s="38">
        <v>0.80906714550287595</v>
      </c>
      <c r="C2701" s="38">
        <v>0.54484372544858495</v>
      </c>
      <c r="D2701" s="38">
        <v>0.778328100854497</v>
      </c>
      <c r="E2701" s="38">
        <v>0.83970944788952695</v>
      </c>
    </row>
    <row r="2702" spans="1:5" x14ac:dyDescent="0.25">
      <c r="A2702" s="60">
        <v>26702.745937947599</v>
      </c>
      <c r="B2702" s="38">
        <v>0.809093470707972</v>
      </c>
      <c r="C2702" s="38">
        <v>0.79861319933267605</v>
      </c>
      <c r="D2702" s="38">
        <v>0.778374229582949</v>
      </c>
      <c r="E2702" s="38">
        <v>0.83969175772864801</v>
      </c>
    </row>
    <row r="2703" spans="1:5" x14ac:dyDescent="0.25">
      <c r="A2703" s="60">
        <v>26709.955053266302</v>
      </c>
      <c r="B2703" s="38">
        <v>0.80923601422913005</v>
      </c>
      <c r="C2703" s="38">
        <v>-1.0703443953540599</v>
      </c>
      <c r="D2703" s="38">
        <v>0.77862421791583603</v>
      </c>
      <c r="E2703" s="38">
        <v>0.83959632539088302</v>
      </c>
    </row>
    <row r="2704" spans="1:5" x14ac:dyDescent="0.25">
      <c r="A2704" s="60">
        <v>26710.349862142</v>
      </c>
      <c r="B2704" s="38">
        <v>0.80924381902835596</v>
      </c>
      <c r="C2704" s="38">
        <v>0.99245010050779103</v>
      </c>
      <c r="D2704" s="38">
        <v>0.77863791615432398</v>
      </c>
      <c r="E2704" s="38">
        <v>0.83959111741825998</v>
      </c>
    </row>
    <row r="2705" spans="1:5" x14ac:dyDescent="0.25">
      <c r="A2705" s="60">
        <v>26710.904792945101</v>
      </c>
      <c r="B2705" s="38">
        <v>0.80925478891976999</v>
      </c>
      <c r="C2705" s="38">
        <v>0.97421260916075203</v>
      </c>
      <c r="D2705" s="38">
        <v>0.778657171287225</v>
      </c>
      <c r="E2705" s="38">
        <v>0.839583800488517</v>
      </c>
    </row>
    <row r="2706" spans="1:5" x14ac:dyDescent="0.25">
      <c r="A2706" s="60">
        <v>26717.0364810506</v>
      </c>
      <c r="B2706" s="38">
        <v>0.809375978069792</v>
      </c>
      <c r="C2706" s="38">
        <v>0.81260756935899203</v>
      </c>
      <c r="D2706" s="38">
        <v>0.77887003292111601</v>
      </c>
      <c r="E2706" s="38">
        <v>0.83950320371669596</v>
      </c>
    </row>
    <row r="2707" spans="1:5" x14ac:dyDescent="0.25">
      <c r="A2707" s="60">
        <v>26717.0364810506</v>
      </c>
      <c r="B2707" s="38">
        <v>0.809375978069792</v>
      </c>
      <c r="C2707" s="38">
        <v>-0.24663801592797999</v>
      </c>
      <c r="D2707" s="38">
        <v>0.77887003292111601</v>
      </c>
      <c r="E2707" s="38">
        <v>0.83950320371669596</v>
      </c>
    </row>
    <row r="2708" spans="1:5" x14ac:dyDescent="0.25">
      <c r="A2708" s="60">
        <v>26717.6876687685</v>
      </c>
      <c r="B2708" s="38">
        <v>0.809388846005483</v>
      </c>
      <c r="C2708" s="38">
        <v>1.0359378427177399</v>
      </c>
      <c r="D2708" s="38">
        <v>0.77889264994489205</v>
      </c>
      <c r="E2708" s="38">
        <v>0.83949467139221501</v>
      </c>
    </row>
    <row r="2709" spans="1:5" x14ac:dyDescent="0.25">
      <c r="A2709" s="60">
        <v>26717.955904633101</v>
      </c>
      <c r="B2709" s="38">
        <v>0.80939414640421803</v>
      </c>
      <c r="C2709" s="38">
        <v>0.95585308421042303</v>
      </c>
      <c r="D2709" s="38">
        <v>0.77890196691565705</v>
      </c>
      <c r="E2709" s="38">
        <v>0.83949115828768806</v>
      </c>
    </row>
    <row r="2710" spans="1:5" x14ac:dyDescent="0.25">
      <c r="A2710" s="60">
        <v>26719.832485731898</v>
      </c>
      <c r="B2710" s="38">
        <v>0.80943122586465799</v>
      </c>
      <c r="C2710" s="38">
        <v>1.2085586635125301</v>
      </c>
      <c r="D2710" s="38">
        <v>0.77896715856030196</v>
      </c>
      <c r="E2710" s="38">
        <v>0.83946660525461303</v>
      </c>
    </row>
    <row r="2711" spans="1:5" x14ac:dyDescent="0.25">
      <c r="A2711" s="60">
        <v>26719.979247728999</v>
      </c>
      <c r="B2711" s="38">
        <v>0.80943412558089201</v>
      </c>
      <c r="C2711" s="38">
        <v>0.56792212079470605</v>
      </c>
      <c r="D2711" s="38">
        <v>0.77897225774891998</v>
      </c>
      <c r="E2711" s="38">
        <v>0.839464686853995</v>
      </c>
    </row>
    <row r="2712" spans="1:5" x14ac:dyDescent="0.25">
      <c r="A2712" s="60">
        <v>26728.611574940001</v>
      </c>
      <c r="B2712" s="38">
        <v>0.80960464144856203</v>
      </c>
      <c r="C2712" s="38">
        <v>0.46351208907355901</v>
      </c>
      <c r="D2712" s="38">
        <v>0.77927237212993905</v>
      </c>
      <c r="E2712" s="38">
        <v>0.83935231422023704</v>
      </c>
    </row>
    <row r="2713" spans="1:5" x14ac:dyDescent="0.25">
      <c r="A2713" s="60">
        <v>26729.069496906301</v>
      </c>
      <c r="B2713" s="38">
        <v>0.80961368459594696</v>
      </c>
      <c r="C2713" s="38">
        <v>0.51781673203825695</v>
      </c>
      <c r="D2713" s="38">
        <v>0.77928830265890603</v>
      </c>
      <c r="E2713" s="38">
        <v>0.83934637869137096</v>
      </c>
    </row>
    <row r="2714" spans="1:5" x14ac:dyDescent="0.25">
      <c r="A2714" s="60">
        <v>26752.262461464099</v>
      </c>
      <c r="B2714" s="38">
        <v>0.81007140562908597</v>
      </c>
      <c r="C2714" s="38">
        <v>0.39002069456639499</v>
      </c>
      <c r="D2714" s="38">
        <v>0.78009649047709695</v>
      </c>
      <c r="E2714" s="38">
        <v>0.83904912181742597</v>
      </c>
    </row>
    <row r="2715" spans="1:5" x14ac:dyDescent="0.25">
      <c r="A2715" s="60">
        <v>26753.4014952488</v>
      </c>
      <c r="B2715" s="38">
        <v>0.81009386972856501</v>
      </c>
      <c r="C2715" s="38">
        <v>0.63342388058820198</v>
      </c>
      <c r="D2715" s="38">
        <v>0.78013624821086902</v>
      </c>
      <c r="E2715" s="38">
        <v>0.83903469340338399</v>
      </c>
    </row>
    <row r="2716" spans="1:5" x14ac:dyDescent="0.25">
      <c r="A2716" s="60">
        <v>26755.2776868484</v>
      </c>
      <c r="B2716" s="38">
        <v>0.81013086901353903</v>
      </c>
      <c r="C2716" s="38">
        <v>0.83505652805202502</v>
      </c>
      <c r="D2716" s="38">
        <v>0.78020174973963097</v>
      </c>
      <c r="E2716" s="38">
        <v>0.83901096199611203</v>
      </c>
    </row>
    <row r="2717" spans="1:5" x14ac:dyDescent="0.25">
      <c r="A2717" s="60">
        <v>26757.037905863799</v>
      </c>
      <c r="B2717" s="38">
        <v>0.81016557777404696</v>
      </c>
      <c r="C2717" s="38">
        <v>0.82140149009983798</v>
      </c>
      <c r="D2717" s="38">
        <v>0.78026321763270201</v>
      </c>
      <c r="E2717" s="38">
        <v>0.83898873682763497</v>
      </c>
    </row>
    <row r="2718" spans="1:5" x14ac:dyDescent="0.25">
      <c r="A2718" s="60">
        <v>26760.228617750501</v>
      </c>
      <c r="B2718" s="38">
        <v>0.81022848498057398</v>
      </c>
      <c r="C2718" s="38">
        <v>0.94368961990656297</v>
      </c>
      <c r="D2718" s="38">
        <v>0.78037467657423198</v>
      </c>
      <c r="E2718" s="38">
        <v>0.83894854682172804</v>
      </c>
    </row>
    <row r="2719" spans="1:5" x14ac:dyDescent="0.25">
      <c r="A2719" s="60">
        <v>26763.723859815102</v>
      </c>
      <c r="B2719" s="38">
        <v>0.81029738344742197</v>
      </c>
      <c r="C2719" s="38">
        <v>0.71708740639739899</v>
      </c>
      <c r="D2719" s="38">
        <v>0.78049682856420499</v>
      </c>
      <c r="E2719" s="38">
        <v>0.83890466462054203</v>
      </c>
    </row>
    <row r="2720" spans="1:5" x14ac:dyDescent="0.25">
      <c r="A2720" s="60">
        <v>26768.702925692902</v>
      </c>
      <c r="B2720" s="38">
        <v>0.81039550808238103</v>
      </c>
      <c r="C2720" s="38">
        <v>0.78874031684201795</v>
      </c>
      <c r="D2720" s="38">
        <v>0.78067093633066797</v>
      </c>
      <c r="E2720" s="38">
        <v>0.83884241266867499</v>
      </c>
    </row>
    <row r="2721" spans="1:5" x14ac:dyDescent="0.25">
      <c r="A2721" s="60">
        <v>26780.951399654401</v>
      </c>
      <c r="B2721" s="38">
        <v>0.810636778629513</v>
      </c>
      <c r="C2721" s="38">
        <v>0.52674350515538004</v>
      </c>
      <c r="D2721" s="38">
        <v>0.78109973096284102</v>
      </c>
      <c r="E2721" s="38">
        <v>0.838690571039022</v>
      </c>
    </row>
    <row r="2722" spans="1:5" x14ac:dyDescent="0.25">
      <c r="A2722" s="60">
        <v>26781.433316440001</v>
      </c>
      <c r="B2722" s="38">
        <v>0.81064626806990703</v>
      </c>
      <c r="C2722" s="38">
        <v>1.3516974393747501</v>
      </c>
      <c r="D2722" s="38">
        <v>0.78111661605671801</v>
      </c>
      <c r="E2722" s="38">
        <v>0.83868463456805198</v>
      </c>
    </row>
    <row r="2723" spans="1:5" x14ac:dyDescent="0.25">
      <c r="A2723" s="60">
        <v>26786.8279730137</v>
      </c>
      <c r="B2723" s="38">
        <v>0.81075247706298303</v>
      </c>
      <c r="C2723" s="38">
        <v>0.82559293217014895</v>
      </c>
      <c r="D2723" s="38">
        <v>0.781305703122254</v>
      </c>
      <c r="E2723" s="38">
        <v>0.83861837583380405</v>
      </c>
    </row>
    <row r="2724" spans="1:5" x14ac:dyDescent="0.25">
      <c r="A2724" s="60">
        <v>26788.9795350846</v>
      </c>
      <c r="B2724" s="38">
        <v>0.810794827712076</v>
      </c>
      <c r="C2724" s="38">
        <v>0.89265910328495401</v>
      </c>
      <c r="D2724" s="38">
        <v>0.78138115411450104</v>
      </c>
      <c r="E2724" s="38">
        <v>0.83859204966395096</v>
      </c>
    </row>
    <row r="2725" spans="1:5" x14ac:dyDescent="0.25">
      <c r="A2725" s="60">
        <v>26792.423746906701</v>
      </c>
      <c r="B2725" s="38">
        <v>0.81086261188477604</v>
      </c>
      <c r="C2725" s="38">
        <v>1.1048854524734</v>
      </c>
      <c r="D2725" s="38">
        <v>0.78150197946473499</v>
      </c>
      <c r="E2725" s="38">
        <v>0.83855002549294599</v>
      </c>
    </row>
    <row r="2726" spans="1:5" x14ac:dyDescent="0.25">
      <c r="A2726" s="60">
        <v>26795.2110713437</v>
      </c>
      <c r="B2726" s="38">
        <v>0.810917458583022</v>
      </c>
      <c r="C2726" s="38">
        <v>2.4635746519990902</v>
      </c>
      <c r="D2726" s="38">
        <v>0.78159979998833395</v>
      </c>
      <c r="E2726" s="38">
        <v>0.83851612321146496</v>
      </c>
    </row>
    <row r="2727" spans="1:5" x14ac:dyDescent="0.25">
      <c r="A2727" s="60">
        <v>26796.128124667601</v>
      </c>
      <c r="B2727" s="38">
        <v>0.81093550174572304</v>
      </c>
      <c r="C2727" s="38">
        <v>1.91639076747194</v>
      </c>
      <c r="D2727" s="38">
        <v>0.78163199141787398</v>
      </c>
      <c r="E2727" s="38">
        <v>0.83850498999418099</v>
      </c>
    </row>
    <row r="2728" spans="1:5" x14ac:dyDescent="0.25">
      <c r="A2728" s="60">
        <v>26797.0423773681</v>
      </c>
      <c r="B2728" s="38">
        <v>0.81095348888633401</v>
      </c>
      <c r="C2728" s="38">
        <v>0.71015736669430796</v>
      </c>
      <c r="D2728" s="38">
        <v>0.78166408829893097</v>
      </c>
      <c r="E2728" s="38">
        <v>0.838493901088467</v>
      </c>
    </row>
    <row r="2729" spans="1:5" x14ac:dyDescent="0.25">
      <c r="A2729" s="60">
        <v>26797.730071157901</v>
      </c>
      <c r="B2729" s="38">
        <v>0.81096701806896698</v>
      </c>
      <c r="C2729" s="38">
        <v>0.64177588533336205</v>
      </c>
      <c r="D2729" s="38">
        <v>0.78168823379645103</v>
      </c>
      <c r="E2729" s="38">
        <v>0.83848556688466602</v>
      </c>
    </row>
    <row r="2730" spans="1:5" x14ac:dyDescent="0.25">
      <c r="A2730" s="60">
        <v>26797.730071157901</v>
      </c>
      <c r="B2730" s="38">
        <v>0.81096701806896698</v>
      </c>
      <c r="C2730" s="38">
        <v>0.70928086119419498</v>
      </c>
      <c r="D2730" s="38">
        <v>0.78168823379645103</v>
      </c>
      <c r="E2730" s="38">
        <v>0.83848556688466602</v>
      </c>
    </row>
    <row r="2731" spans="1:5" x14ac:dyDescent="0.25">
      <c r="A2731" s="60">
        <v>26808.457677558199</v>
      </c>
      <c r="B2731" s="38">
        <v>0.81117799783102296</v>
      </c>
      <c r="C2731" s="38">
        <v>0.609983740457687</v>
      </c>
      <c r="D2731" s="38">
        <v>0.78206516221352596</v>
      </c>
      <c r="E2731" s="38">
        <v>0.83835631274683797</v>
      </c>
    </row>
    <row r="2732" spans="1:5" x14ac:dyDescent="0.25">
      <c r="A2732" s="60">
        <v>26810.882110187202</v>
      </c>
      <c r="B2732" s="38">
        <v>0.81122566159980303</v>
      </c>
      <c r="C2732" s="38">
        <v>0.55914834349841702</v>
      </c>
      <c r="D2732" s="38">
        <v>0.78215041851342104</v>
      </c>
      <c r="E2732" s="38">
        <v>0.83832729786836502</v>
      </c>
    </row>
    <row r="2733" spans="1:5" x14ac:dyDescent="0.25">
      <c r="A2733" s="60">
        <v>26816.064097156701</v>
      </c>
      <c r="B2733" s="38">
        <v>0.81132751654264701</v>
      </c>
      <c r="C2733" s="38">
        <v>1.08677150635428</v>
      </c>
      <c r="D2733" s="38">
        <v>0.78233273214589705</v>
      </c>
      <c r="E2733" s="38">
        <v>0.83826552436989599</v>
      </c>
    </row>
    <row r="2734" spans="1:5" x14ac:dyDescent="0.25">
      <c r="A2734" s="60">
        <v>26819.423598626901</v>
      </c>
      <c r="B2734" s="38">
        <v>0.81139353368529399</v>
      </c>
      <c r="C2734" s="38">
        <v>0.62089035800614301</v>
      </c>
      <c r="D2734" s="38">
        <v>0.78245098951152303</v>
      </c>
      <c r="E2734" s="38">
        <v>0.83822565328921605</v>
      </c>
    </row>
    <row r="2735" spans="1:5" x14ac:dyDescent="0.25">
      <c r="A2735" s="60">
        <v>26830.4342379195</v>
      </c>
      <c r="B2735" s="38">
        <v>0.81160981520478304</v>
      </c>
      <c r="C2735" s="38">
        <v>0.79138096034496697</v>
      </c>
      <c r="D2735" s="38">
        <v>0.78283891641269698</v>
      </c>
      <c r="E2735" s="38">
        <v>0.83809595313780405</v>
      </c>
    </row>
    <row r="2736" spans="1:5" x14ac:dyDescent="0.25">
      <c r="A2736" s="60">
        <v>26832.001389572099</v>
      </c>
      <c r="B2736" s="38">
        <v>0.81164058783067705</v>
      </c>
      <c r="C2736" s="38">
        <v>0.93805129084934002</v>
      </c>
      <c r="D2736" s="38">
        <v>0.78289417269447903</v>
      </c>
      <c r="E2736" s="38">
        <v>0.83807761442778095</v>
      </c>
    </row>
    <row r="2737" spans="1:5" x14ac:dyDescent="0.25">
      <c r="A2737" s="60">
        <v>26834.6755485742</v>
      </c>
      <c r="B2737" s="38">
        <v>0.81169309142115598</v>
      </c>
      <c r="C2737" s="38">
        <v>1.9904293085913201</v>
      </c>
      <c r="D2737" s="38">
        <v>0.78298848521656095</v>
      </c>
      <c r="E2737" s="38">
        <v>0.83804639157497296</v>
      </c>
    </row>
    <row r="2738" spans="1:5" x14ac:dyDescent="0.25">
      <c r="A2738" s="60">
        <v>26837.019976103598</v>
      </c>
      <c r="B2738" s="38">
        <v>0.81173911467558602</v>
      </c>
      <c r="C2738" s="38">
        <v>1.0566427257631601</v>
      </c>
      <c r="D2738" s="38">
        <v>0.78307119376920098</v>
      </c>
      <c r="E2738" s="38">
        <v>0.83801909120049201</v>
      </c>
    </row>
    <row r="2739" spans="1:5" x14ac:dyDescent="0.25">
      <c r="A2739" s="60">
        <v>26838.211211317099</v>
      </c>
      <c r="B2739" s="38">
        <v>0.81176249738636097</v>
      </c>
      <c r="C2739" s="38">
        <v>0.684000987076816</v>
      </c>
      <c r="D2739" s="38">
        <v>0.78311322803390004</v>
      </c>
      <c r="E2739" s="38">
        <v>0.83800524550806998</v>
      </c>
    </row>
    <row r="2740" spans="1:5" x14ac:dyDescent="0.25">
      <c r="A2740" s="60">
        <v>26838.3515060471</v>
      </c>
      <c r="B2740" s="38">
        <v>0.81176525112315701</v>
      </c>
      <c r="C2740" s="38">
        <v>0.894951966193824</v>
      </c>
      <c r="D2740" s="38">
        <v>0.78311817890923496</v>
      </c>
      <c r="E2740" s="38">
        <v>0.83800361601954698</v>
      </c>
    </row>
    <row r="2741" spans="1:5" x14ac:dyDescent="0.25">
      <c r="A2741" s="60">
        <v>26840.637858545</v>
      </c>
      <c r="B2741" s="38">
        <v>0.81181012510535699</v>
      </c>
      <c r="C2741" s="38">
        <v>0.68555992821579503</v>
      </c>
      <c r="D2741" s="38">
        <v>0.78319887396851995</v>
      </c>
      <c r="E2741" s="38">
        <v>0.83797709485012095</v>
      </c>
    </row>
    <row r="2742" spans="1:5" x14ac:dyDescent="0.25">
      <c r="A2742" s="60">
        <v>26844.6336803298</v>
      </c>
      <c r="B2742" s="38">
        <v>0.81188853678384199</v>
      </c>
      <c r="C2742" s="38">
        <v>2.31159148046962</v>
      </c>
      <c r="D2742" s="38">
        <v>0.78333995633179299</v>
      </c>
      <c r="E2742" s="38">
        <v>0.83793089919796004</v>
      </c>
    </row>
    <row r="2743" spans="1:5" x14ac:dyDescent="0.25">
      <c r="A2743" s="60">
        <v>26856.885331368401</v>
      </c>
      <c r="B2743" s="38">
        <v>0.81212884601689195</v>
      </c>
      <c r="C2743" s="38">
        <v>1.81640003653105</v>
      </c>
      <c r="D2743" s="38">
        <v>0.783772946788719</v>
      </c>
      <c r="E2743" s="38">
        <v>0.83779048730646299</v>
      </c>
    </row>
    <row r="2744" spans="1:5" x14ac:dyDescent="0.25">
      <c r="A2744" s="60">
        <v>26860.373918782701</v>
      </c>
      <c r="B2744" s="38">
        <v>0.812197242316402</v>
      </c>
      <c r="C2744" s="38">
        <v>-0.41924307811744799</v>
      </c>
      <c r="D2744" s="38">
        <v>0.783896351875082</v>
      </c>
      <c r="E2744" s="38">
        <v>0.83775084505605601</v>
      </c>
    </row>
    <row r="2745" spans="1:5" x14ac:dyDescent="0.25">
      <c r="A2745" s="60">
        <v>26864.4894388711</v>
      </c>
      <c r="B2745" s="38">
        <v>0.81227791276088102</v>
      </c>
      <c r="C2745" s="38">
        <v>1.29638873061828</v>
      </c>
      <c r="D2745" s="38">
        <v>0.78404199810439201</v>
      </c>
      <c r="E2745" s="38">
        <v>0.83770427211439702</v>
      </c>
    </row>
    <row r="2746" spans="1:5" x14ac:dyDescent="0.25">
      <c r="A2746" s="60">
        <v>26886.9249105208</v>
      </c>
      <c r="B2746" s="38">
        <v>0.81271735184556304</v>
      </c>
      <c r="C2746" s="38">
        <v>0.62088183853392698</v>
      </c>
      <c r="D2746" s="38">
        <v>0.78483717931471297</v>
      </c>
      <c r="E2746" s="38">
        <v>0.83745406625125995</v>
      </c>
    </row>
    <row r="2747" spans="1:5" x14ac:dyDescent="0.25">
      <c r="A2747" s="60">
        <v>26887.905306201799</v>
      </c>
      <c r="B2747" s="38">
        <v>0.81273654191754596</v>
      </c>
      <c r="C2747" s="38">
        <v>0.87542358315859703</v>
      </c>
      <c r="D2747" s="38">
        <v>0.78487197314143098</v>
      </c>
      <c r="E2747" s="38">
        <v>0.83744327465728596</v>
      </c>
    </row>
    <row r="2748" spans="1:5" x14ac:dyDescent="0.25">
      <c r="A2748" s="60">
        <v>26889.890499125198</v>
      </c>
      <c r="B2748" s="38">
        <v>0.81277539642177399</v>
      </c>
      <c r="C2748" s="38">
        <v>1.15948688707237</v>
      </c>
      <c r="D2748" s="38">
        <v>0.78494243834263699</v>
      </c>
      <c r="E2748" s="38">
        <v>0.837421459308892</v>
      </c>
    </row>
    <row r="2749" spans="1:5" x14ac:dyDescent="0.25">
      <c r="A2749" s="60">
        <v>26890.031971034401</v>
      </c>
      <c r="B2749" s="38">
        <v>0.81277816516476398</v>
      </c>
      <c r="C2749" s="38">
        <v>0.81610350974232704</v>
      </c>
      <c r="D2749" s="38">
        <v>0.78494746053264097</v>
      </c>
      <c r="E2749" s="38">
        <v>0.83741990653174803</v>
      </c>
    </row>
    <row r="2750" spans="1:5" x14ac:dyDescent="0.25">
      <c r="A2750" s="60">
        <v>26891.826426757299</v>
      </c>
      <c r="B2750" s="38">
        <v>0.81281328247945395</v>
      </c>
      <c r="C2750" s="38">
        <v>0.93797936145072502</v>
      </c>
      <c r="D2750" s="38">
        <v>0.78501116970278295</v>
      </c>
      <c r="E2750" s="38">
        <v>0.83740023232406002</v>
      </c>
    </row>
    <row r="2751" spans="1:5" x14ac:dyDescent="0.25">
      <c r="A2751" s="60">
        <v>26897.251519325699</v>
      </c>
      <c r="B2751" s="38">
        <v>0.81291942921014604</v>
      </c>
      <c r="C2751" s="38">
        <v>0.94655268792007696</v>
      </c>
      <c r="D2751" s="38">
        <v>0.78520385483924304</v>
      </c>
      <c r="E2751" s="38">
        <v>0.83734099469779399</v>
      </c>
    </row>
    <row r="2752" spans="1:5" x14ac:dyDescent="0.25">
      <c r="A2752" s="60">
        <v>26899.601182681999</v>
      </c>
      <c r="B2752" s="38">
        <v>0.81296539228986198</v>
      </c>
      <c r="C2752" s="38">
        <v>0.18477456166381401</v>
      </c>
      <c r="D2752" s="38">
        <v>0.78528734412910495</v>
      </c>
      <c r="E2752" s="38">
        <v>0.83731545138420405</v>
      </c>
    </row>
    <row r="2753" spans="1:5" x14ac:dyDescent="0.25">
      <c r="A2753" s="60">
        <v>26902.344925228601</v>
      </c>
      <c r="B2753" s="38">
        <v>0.81301905639698502</v>
      </c>
      <c r="C2753" s="38">
        <v>0.60747532330112097</v>
      </c>
      <c r="D2753" s="38">
        <v>0.78538486292811105</v>
      </c>
      <c r="E2753" s="38">
        <v>0.83728571056089995</v>
      </c>
    </row>
    <row r="2754" spans="1:5" x14ac:dyDescent="0.25">
      <c r="A2754" s="60">
        <v>26912.704169736</v>
      </c>
      <c r="B2754" s="38">
        <v>0.81322159443813202</v>
      </c>
      <c r="C2754" s="38">
        <v>1.41989558814823</v>
      </c>
      <c r="D2754" s="38">
        <v>0.785753313058557</v>
      </c>
      <c r="E2754" s="38">
        <v>0.83717426226945701</v>
      </c>
    </row>
    <row r="2755" spans="1:5" x14ac:dyDescent="0.25">
      <c r="A2755" s="60">
        <v>26914.399237644899</v>
      </c>
      <c r="B2755" s="38">
        <v>0.81325472405521004</v>
      </c>
      <c r="C2755" s="38">
        <v>0.96094017807641896</v>
      </c>
      <c r="D2755" s="38">
        <v>0.78581364071786497</v>
      </c>
      <c r="E2755" s="38">
        <v>0.83715615275666999</v>
      </c>
    </row>
    <row r="2756" spans="1:5" x14ac:dyDescent="0.25">
      <c r="A2756" s="60">
        <v>26915.585369088902</v>
      </c>
      <c r="B2756" s="38">
        <v>0.81327790474967099</v>
      </c>
      <c r="C2756" s="38">
        <v>0.48661822560038798</v>
      </c>
      <c r="D2756" s="38">
        <v>0.78585586169782495</v>
      </c>
      <c r="E2756" s="38">
        <v>0.83714350172358498</v>
      </c>
    </row>
    <row r="2757" spans="1:5" x14ac:dyDescent="0.25">
      <c r="A2757" s="60">
        <v>26918.009142401599</v>
      </c>
      <c r="B2757" s="38">
        <v>0.81332526793377202</v>
      </c>
      <c r="C2757" s="38">
        <v>0.80721176365434699</v>
      </c>
      <c r="D2757" s="38">
        <v>0.78594215360596797</v>
      </c>
      <c r="E2757" s="38">
        <v>0.83711770449020095</v>
      </c>
    </row>
    <row r="2758" spans="1:5" x14ac:dyDescent="0.25">
      <c r="A2758" s="60">
        <v>26918.866981088599</v>
      </c>
      <c r="B2758" s="38">
        <v>0.81334202947095302</v>
      </c>
      <c r="C2758" s="38">
        <v>0.51345551812089796</v>
      </c>
      <c r="D2758" s="38">
        <v>0.78597269990336904</v>
      </c>
      <c r="E2758" s="38">
        <v>0.83710859160426598</v>
      </c>
    </row>
    <row r="2759" spans="1:5" x14ac:dyDescent="0.25">
      <c r="A2759" s="60">
        <v>26924.971353241399</v>
      </c>
      <c r="B2759" s="38">
        <v>0.81346128070340995</v>
      </c>
      <c r="C2759" s="38">
        <v>1.15529989037062</v>
      </c>
      <c r="D2759" s="38">
        <v>0.78619014615999905</v>
      </c>
      <c r="E2759" s="38">
        <v>0.83704400788315503</v>
      </c>
    </row>
    <row r="2760" spans="1:5" x14ac:dyDescent="0.25">
      <c r="A2760" s="60">
        <v>26931.224163282299</v>
      </c>
      <c r="B2760" s="38">
        <v>0.81358338859481205</v>
      </c>
      <c r="C2760" s="38">
        <v>0.69117569388079703</v>
      </c>
      <c r="D2760" s="38">
        <v>0.78641302271033897</v>
      </c>
      <c r="E2760" s="38">
        <v>0.836978332854735</v>
      </c>
    </row>
    <row r="2761" spans="1:5" x14ac:dyDescent="0.25">
      <c r="A2761" s="60">
        <v>26941.7094043365</v>
      </c>
      <c r="B2761" s="38">
        <v>0.81378805137882704</v>
      </c>
      <c r="C2761" s="38">
        <v>1.21781772320917</v>
      </c>
      <c r="D2761" s="38">
        <v>0.78678708101791905</v>
      </c>
      <c r="E2761" s="38">
        <v>0.836869292184236</v>
      </c>
    </row>
    <row r="2762" spans="1:5" x14ac:dyDescent="0.25">
      <c r="A2762" s="60">
        <v>26945.663782309199</v>
      </c>
      <c r="B2762" s="38">
        <v>0.81386520546453001</v>
      </c>
      <c r="C2762" s="38">
        <v>0.91636731775379698</v>
      </c>
      <c r="D2762" s="38">
        <v>0.78692825535150002</v>
      </c>
      <c r="E2762" s="38">
        <v>0.83682852321723999</v>
      </c>
    </row>
    <row r="2763" spans="1:5" x14ac:dyDescent="0.25">
      <c r="A2763" s="60">
        <v>26949.1440063726</v>
      </c>
      <c r="B2763" s="38">
        <v>0.81393309382662404</v>
      </c>
      <c r="C2763" s="38">
        <v>0.88120673819300799</v>
      </c>
      <c r="D2763" s="38">
        <v>0.78705254817694903</v>
      </c>
      <c r="E2763" s="38">
        <v>0.83679280332313599</v>
      </c>
    </row>
    <row r="2764" spans="1:5" x14ac:dyDescent="0.25">
      <c r="A2764" s="60">
        <v>26960.103401336</v>
      </c>
      <c r="B2764" s="38">
        <v>0.81414678894900205</v>
      </c>
      <c r="C2764" s="38">
        <v>0.86662685954448404</v>
      </c>
      <c r="D2764" s="38">
        <v>0.78744423158976695</v>
      </c>
      <c r="E2764" s="38">
        <v>0.83668130237165705</v>
      </c>
    </row>
    <row r="2765" spans="1:5" x14ac:dyDescent="0.25">
      <c r="A2765" s="60">
        <v>26963.8734419311</v>
      </c>
      <c r="B2765" s="38">
        <v>0.81422026911536205</v>
      </c>
      <c r="C2765" s="38">
        <v>0.52417318061370699</v>
      </c>
      <c r="D2765" s="38">
        <v>0.78757906794256105</v>
      </c>
      <c r="E2765" s="38">
        <v>0.83664329091307199</v>
      </c>
    </row>
    <row r="2766" spans="1:5" x14ac:dyDescent="0.25">
      <c r="A2766" s="60">
        <v>26965.294506559301</v>
      </c>
      <c r="B2766" s="38">
        <v>0.81424796230948504</v>
      </c>
      <c r="C2766" s="38">
        <v>1.22062228368309</v>
      </c>
      <c r="D2766" s="38">
        <v>0.78762990539534405</v>
      </c>
      <c r="E2766" s="38">
        <v>0.83662900885839697</v>
      </c>
    </row>
    <row r="2767" spans="1:5" x14ac:dyDescent="0.25">
      <c r="A2767" s="60">
        <v>26969.001669075798</v>
      </c>
      <c r="B2767" s="38">
        <v>0.81432019548611101</v>
      </c>
      <c r="C2767" s="38">
        <v>-0.122923857206436</v>
      </c>
      <c r="D2767" s="38">
        <v>0.78776255887319802</v>
      </c>
      <c r="E2767" s="38">
        <v>0.83659186909889705</v>
      </c>
    </row>
    <row r="2768" spans="1:5" x14ac:dyDescent="0.25">
      <c r="A2768" s="60">
        <v>26974.069224830098</v>
      </c>
      <c r="B2768" s="38">
        <v>0.81441891063916805</v>
      </c>
      <c r="C2768" s="38">
        <v>0.47444584386504601</v>
      </c>
      <c r="D2768" s="38">
        <v>0.78794396734248995</v>
      </c>
      <c r="E2768" s="38">
        <v>0.83654137680293195</v>
      </c>
    </row>
    <row r="2769" spans="1:5" x14ac:dyDescent="0.25">
      <c r="A2769" s="60">
        <v>26978.4723735279</v>
      </c>
      <c r="B2769" s="38">
        <v>0.81450465983040898</v>
      </c>
      <c r="C2769" s="38">
        <v>-0.75808408875209798</v>
      </c>
      <c r="D2769" s="38">
        <v>0.78810166206864196</v>
      </c>
      <c r="E2769" s="38">
        <v>0.83649776381945795</v>
      </c>
    </row>
    <row r="2770" spans="1:5" x14ac:dyDescent="0.25">
      <c r="A2770" s="60">
        <v>26985.123406474599</v>
      </c>
      <c r="B2770" s="38">
        <v>0.81463414415841195</v>
      </c>
      <c r="C2770" s="38">
        <v>1.00095989347651</v>
      </c>
      <c r="D2770" s="38">
        <v>0.788339986154312</v>
      </c>
      <c r="E2770" s="38">
        <v>0.83643234288769597</v>
      </c>
    </row>
    <row r="2771" spans="1:5" x14ac:dyDescent="0.25">
      <c r="A2771" s="60">
        <v>26988.9613428292</v>
      </c>
      <c r="B2771" s="38">
        <v>0.81470883962883101</v>
      </c>
      <c r="C2771" s="38">
        <v>0.84551950588658298</v>
      </c>
      <c r="D2771" s="38">
        <v>0.78847757652932204</v>
      </c>
      <c r="E2771" s="38">
        <v>0.83639484257719998</v>
      </c>
    </row>
    <row r="2772" spans="1:5" x14ac:dyDescent="0.25">
      <c r="A2772" s="60">
        <v>26995.668459604301</v>
      </c>
      <c r="B2772" s="38">
        <v>0.81483933644536599</v>
      </c>
      <c r="C2772" s="38">
        <v>0.78825132286966004</v>
      </c>
      <c r="D2772" s="38">
        <v>0.78871814369968896</v>
      </c>
      <c r="E2772" s="38">
        <v>0.836329747737664</v>
      </c>
    </row>
    <row r="2773" spans="1:5" x14ac:dyDescent="0.25">
      <c r="A2773" s="60">
        <v>26999.9014129713</v>
      </c>
      <c r="B2773" s="38">
        <v>0.814921668697559</v>
      </c>
      <c r="C2773" s="38">
        <v>0.78648064866915202</v>
      </c>
      <c r="D2773" s="38">
        <v>0.78887004445252995</v>
      </c>
      <c r="E2773" s="38">
        <v>0.83628895373074597</v>
      </c>
    </row>
    <row r="2774" spans="1:5" x14ac:dyDescent="0.25">
      <c r="A2774" s="60">
        <v>27001.137149185699</v>
      </c>
      <c r="B2774" s="38">
        <v>0.81494570034160596</v>
      </c>
      <c r="C2774" s="38">
        <v>0.63859576013443098</v>
      </c>
      <c r="D2774" s="38">
        <v>0.78891440013765601</v>
      </c>
      <c r="E2774" s="38">
        <v>0.83627708671043999</v>
      </c>
    </row>
    <row r="2775" spans="1:5" x14ac:dyDescent="0.25">
      <c r="A2775" s="60">
        <v>27003.422258416598</v>
      </c>
      <c r="B2775" s="38">
        <v>0.81499013484759197</v>
      </c>
      <c r="C2775" s="38">
        <v>0.81784981495081099</v>
      </c>
      <c r="D2775" s="38">
        <v>0.78899643511525996</v>
      </c>
      <c r="E2775" s="38">
        <v>0.836255192447799</v>
      </c>
    </row>
    <row r="2776" spans="1:5" x14ac:dyDescent="0.25">
      <c r="A2776" s="60">
        <v>27003.842778480401</v>
      </c>
      <c r="B2776" s="38">
        <v>0.81499831132137701</v>
      </c>
      <c r="C2776" s="38">
        <v>0.75440568538473995</v>
      </c>
      <c r="D2776" s="38">
        <v>0.78901153353109399</v>
      </c>
      <c r="E2776" s="38">
        <v>0.83625117041372199</v>
      </c>
    </row>
    <row r="2777" spans="1:5" x14ac:dyDescent="0.25">
      <c r="A2777" s="60">
        <v>27004.087361226801</v>
      </c>
      <c r="B2777" s="38">
        <v>0.81500306682776102</v>
      </c>
      <c r="C2777" s="38">
        <v>0.86406147126902899</v>
      </c>
      <c r="D2777" s="38">
        <v>0.78902031532768002</v>
      </c>
      <c r="E2777" s="38">
        <v>0.83624883213253398</v>
      </c>
    </row>
    <row r="2778" spans="1:5" x14ac:dyDescent="0.25">
      <c r="A2778" s="60">
        <v>27008.3206510011</v>
      </c>
      <c r="B2778" s="38">
        <v>0.81508536544654198</v>
      </c>
      <c r="C2778" s="38">
        <v>0.89066595115063796</v>
      </c>
      <c r="D2778" s="38">
        <v>0.78917234280460602</v>
      </c>
      <c r="E2778" s="38">
        <v>0.83620847872279203</v>
      </c>
    </row>
    <row r="2779" spans="1:5" x14ac:dyDescent="0.25">
      <c r="A2779" s="60">
        <v>27017.5330994551</v>
      </c>
      <c r="B2779" s="38">
        <v>0.81526439309951604</v>
      </c>
      <c r="C2779" s="38">
        <v>0.79757734505005995</v>
      </c>
      <c r="D2779" s="38">
        <v>0.78950337984839303</v>
      </c>
      <c r="E2779" s="38">
        <v>0.83612143359130398</v>
      </c>
    </row>
    <row r="2780" spans="1:5" x14ac:dyDescent="0.25">
      <c r="A2780" s="60">
        <v>27017.628132903799</v>
      </c>
      <c r="B2780" s="38">
        <v>0.81526623940729204</v>
      </c>
      <c r="C2780" s="38">
        <v>0.95225128121596603</v>
      </c>
      <c r="D2780" s="38">
        <v>0.78950679613699903</v>
      </c>
      <c r="E2780" s="38">
        <v>0.83612054116547196</v>
      </c>
    </row>
    <row r="2781" spans="1:5" x14ac:dyDescent="0.25">
      <c r="A2781" s="60">
        <v>27017.981498993799</v>
      </c>
      <c r="B2781" s="38">
        <v>0.81527310450652501</v>
      </c>
      <c r="C2781" s="38">
        <v>-1.95885187645949</v>
      </c>
      <c r="D2781" s="38">
        <v>0.78951949928572795</v>
      </c>
      <c r="E2781" s="38">
        <v>0.83611722381571196</v>
      </c>
    </row>
    <row r="2782" spans="1:5" x14ac:dyDescent="0.25">
      <c r="A2782" s="60">
        <v>27020.5706255724</v>
      </c>
      <c r="B2782" s="38">
        <v>0.81532340104270795</v>
      </c>
      <c r="C2782" s="38">
        <v>0.47681517323960898</v>
      </c>
      <c r="D2782" s="38">
        <v>0.78961258759093</v>
      </c>
      <c r="E2782" s="38">
        <v>0.83609296494934604</v>
      </c>
    </row>
    <row r="2783" spans="1:5" x14ac:dyDescent="0.25">
      <c r="A2783" s="60">
        <v>27024.2268950654</v>
      </c>
      <c r="B2783" s="38">
        <v>0.81539441506334698</v>
      </c>
      <c r="C2783" s="38">
        <v>1.1656299397246399</v>
      </c>
      <c r="D2783" s="38">
        <v>0.78974407886569997</v>
      </c>
      <c r="E2783" s="38">
        <v>0.83605884979587297</v>
      </c>
    </row>
    <row r="2784" spans="1:5" x14ac:dyDescent="0.25">
      <c r="A2784" s="60">
        <v>27030.0891516962</v>
      </c>
      <c r="B2784" s="38">
        <v>0.81550824340401395</v>
      </c>
      <c r="C2784" s="38">
        <v>-0.87300149122178095</v>
      </c>
      <c r="D2784" s="38">
        <v>0.78995499034848704</v>
      </c>
      <c r="E2784" s="38">
        <v>0.83600449934908105</v>
      </c>
    </row>
    <row r="2785" spans="1:5" x14ac:dyDescent="0.25">
      <c r="A2785" s="60">
        <v>27032.557055196899</v>
      </c>
      <c r="B2785" s="38">
        <v>0.81555615144033</v>
      </c>
      <c r="C2785" s="38">
        <v>-0.34710834583613298</v>
      </c>
      <c r="D2785" s="38">
        <v>0.790043811596981</v>
      </c>
      <c r="E2785" s="38">
        <v>0.83598174698899097</v>
      </c>
    </row>
    <row r="2786" spans="1:5" x14ac:dyDescent="0.25">
      <c r="A2786" s="60">
        <v>27034.842232917199</v>
      </c>
      <c r="B2786" s="38">
        <v>0.81560050617743396</v>
      </c>
      <c r="C2786" s="38">
        <v>0.46457409194358101</v>
      </c>
      <c r="D2786" s="38">
        <v>0.79012607288372505</v>
      </c>
      <c r="E2786" s="38">
        <v>0.83596074697471401</v>
      </c>
    </row>
    <row r="2787" spans="1:5" x14ac:dyDescent="0.25">
      <c r="A2787" s="60">
        <v>27035.238130462199</v>
      </c>
      <c r="B2787" s="38">
        <v>0.81560818985066597</v>
      </c>
      <c r="C2787" s="38">
        <v>0.34385823469413901</v>
      </c>
      <c r="D2787" s="38">
        <v>0.79014032591104699</v>
      </c>
      <c r="E2787" s="38">
        <v>0.83595711542992301</v>
      </c>
    </row>
    <row r="2788" spans="1:5" x14ac:dyDescent="0.25">
      <c r="A2788" s="60">
        <v>27036.4401858165</v>
      </c>
      <c r="B2788" s="38">
        <v>0.81563151853822702</v>
      </c>
      <c r="C2788" s="38">
        <v>0.50037287092752303</v>
      </c>
      <c r="D2788" s="38">
        <v>0.79018360496677398</v>
      </c>
      <c r="E2788" s="38">
        <v>0.83594610102870504</v>
      </c>
    </row>
    <row r="2789" spans="1:5" x14ac:dyDescent="0.25">
      <c r="A2789" s="60">
        <v>27041.798920583598</v>
      </c>
      <c r="B2789" s="38">
        <v>0.815735497378972</v>
      </c>
      <c r="C2789" s="38">
        <v>0.79517675706033397</v>
      </c>
      <c r="D2789" s="38">
        <v>0.79037659463094401</v>
      </c>
      <c r="E2789" s="38">
        <v>0.83589721841339604</v>
      </c>
    </row>
    <row r="2790" spans="1:5" x14ac:dyDescent="0.25">
      <c r="A2790" s="60">
        <v>27069.9364113017</v>
      </c>
      <c r="B2790" s="38">
        <v>0.81628093211349395</v>
      </c>
      <c r="C2790" s="38">
        <v>0.73226054640873595</v>
      </c>
      <c r="D2790" s="38">
        <v>0.79139131662761997</v>
      </c>
      <c r="E2790" s="38">
        <v>0.83564643031878305</v>
      </c>
    </row>
    <row r="2791" spans="1:5" x14ac:dyDescent="0.25">
      <c r="A2791" s="60">
        <v>27081.139309526799</v>
      </c>
      <c r="B2791" s="38">
        <v>0.81649784576017104</v>
      </c>
      <c r="C2791" s="38">
        <v>0.52859055225034102</v>
      </c>
      <c r="D2791" s="38">
        <v>0.79179595034108696</v>
      </c>
      <c r="E2791" s="38">
        <v>0.83554933272798304</v>
      </c>
    </row>
    <row r="2792" spans="1:5" x14ac:dyDescent="0.25">
      <c r="A2792" s="60">
        <v>27081.658158039299</v>
      </c>
      <c r="B2792" s="38">
        <v>0.81650788838974597</v>
      </c>
      <c r="C2792" s="38">
        <v>0.82252119724906003</v>
      </c>
      <c r="D2792" s="38">
        <v>0.79181469881250399</v>
      </c>
      <c r="E2792" s="38">
        <v>0.83554487379282505</v>
      </c>
    </row>
    <row r="2793" spans="1:5" x14ac:dyDescent="0.25">
      <c r="A2793" s="60">
        <v>27084.760306373799</v>
      </c>
      <c r="B2793" s="38">
        <v>0.81656792596874195</v>
      </c>
      <c r="C2793" s="38">
        <v>0.78933414623067999</v>
      </c>
      <c r="D2793" s="38">
        <v>0.79192680948953498</v>
      </c>
      <c r="E2793" s="38">
        <v>0.83551828446411003</v>
      </c>
    </row>
    <row r="2794" spans="1:5" x14ac:dyDescent="0.25">
      <c r="A2794" s="60">
        <v>27086.332982652501</v>
      </c>
      <c r="B2794" s="38">
        <v>0.81659835864927</v>
      </c>
      <c r="C2794" s="38">
        <v>-2.17955977638178</v>
      </c>
      <c r="D2794" s="38">
        <v>0.79198365547120397</v>
      </c>
      <c r="E2794" s="38">
        <v>0.83550485062000002</v>
      </c>
    </row>
    <row r="2795" spans="1:5" x14ac:dyDescent="0.25">
      <c r="A2795" s="60">
        <v>27088.541733796199</v>
      </c>
      <c r="B2795" s="38">
        <v>0.81664109518504702</v>
      </c>
      <c r="C2795" s="38">
        <v>0.72517036808161806</v>
      </c>
      <c r="D2795" s="38">
        <v>0.79206350426877603</v>
      </c>
      <c r="E2795" s="38">
        <v>0.83548603564611801</v>
      </c>
    </row>
    <row r="2796" spans="1:5" x14ac:dyDescent="0.25">
      <c r="A2796" s="60">
        <v>27090.028936503899</v>
      </c>
      <c r="B2796" s="38">
        <v>0.81666986754135695</v>
      </c>
      <c r="C2796" s="38">
        <v>0.27256338096848198</v>
      </c>
      <c r="D2796" s="38">
        <v>0.79211727566168899</v>
      </c>
      <c r="E2796" s="38">
        <v>0.83547340147550697</v>
      </c>
    </row>
    <row r="2797" spans="1:5" x14ac:dyDescent="0.25">
      <c r="A2797" s="60">
        <v>27094.434089523202</v>
      </c>
      <c r="B2797" s="38">
        <v>0.81675507760139099</v>
      </c>
      <c r="C2797" s="38">
        <v>0.91534029163151698</v>
      </c>
      <c r="D2797" s="38">
        <v>0.79227658323030103</v>
      </c>
      <c r="E2797" s="38">
        <v>0.835436140949536</v>
      </c>
    </row>
    <row r="2798" spans="1:5" x14ac:dyDescent="0.25">
      <c r="A2798" s="60">
        <v>27094.873178920101</v>
      </c>
      <c r="B2798" s="38">
        <v>0.81676356981317899</v>
      </c>
      <c r="C2798" s="38">
        <v>0.71872217849908704</v>
      </c>
      <c r="D2798" s="38">
        <v>0.79229246524096897</v>
      </c>
      <c r="E2798" s="38">
        <v>0.83543244026613805</v>
      </c>
    </row>
    <row r="2799" spans="1:5" x14ac:dyDescent="0.25">
      <c r="A2799" s="60">
        <v>27098.632159600598</v>
      </c>
      <c r="B2799" s="38">
        <v>0.81683626140833299</v>
      </c>
      <c r="C2799" s="38">
        <v>0.93564509437520405</v>
      </c>
      <c r="D2799" s="38">
        <v>0.79242844961400505</v>
      </c>
      <c r="E2799" s="38">
        <v>0.83540085800042396</v>
      </c>
    </row>
    <row r="2800" spans="1:5" x14ac:dyDescent="0.25">
      <c r="A2800" s="60">
        <v>27109.397984189101</v>
      </c>
      <c r="B2800" s="38">
        <v>0.81704436291863103</v>
      </c>
      <c r="C2800" s="38">
        <v>0.81706267008905298</v>
      </c>
      <c r="D2800" s="38">
        <v>0.792818116129267</v>
      </c>
      <c r="E2800" s="38">
        <v>0.83531138429187002</v>
      </c>
    </row>
    <row r="2801" spans="1:5" x14ac:dyDescent="0.25">
      <c r="A2801" s="60">
        <v>27109.846636849099</v>
      </c>
      <c r="B2801" s="38">
        <v>0.81705303242348104</v>
      </c>
      <c r="C2801" s="38">
        <v>-0.24509308653751799</v>
      </c>
      <c r="D2801" s="38">
        <v>0.792834361478157</v>
      </c>
      <c r="E2801" s="38">
        <v>0.83530768708504399</v>
      </c>
    </row>
    <row r="2802" spans="1:5" x14ac:dyDescent="0.25">
      <c r="A2802" s="60">
        <v>27109.944930077501</v>
      </c>
      <c r="B2802" s="38">
        <v>0.81705493175434096</v>
      </c>
      <c r="C2802" s="38">
        <v>0.86540663235528104</v>
      </c>
      <c r="D2802" s="38">
        <v>0.79283792066473402</v>
      </c>
      <c r="E2802" s="38">
        <v>0.83530687741782605</v>
      </c>
    </row>
    <row r="2803" spans="1:5" x14ac:dyDescent="0.25">
      <c r="A2803" s="60">
        <v>27114.2963767736</v>
      </c>
      <c r="B2803" s="38">
        <v>0.81713900417440199</v>
      </c>
      <c r="C2803" s="38">
        <v>-0.39536509081884402</v>
      </c>
      <c r="D2803" s="38">
        <v>0.79299551062834905</v>
      </c>
      <c r="E2803" s="38">
        <v>0.83527115466866297</v>
      </c>
    </row>
    <row r="2804" spans="1:5" x14ac:dyDescent="0.25">
      <c r="A2804" s="60">
        <v>27123.550731483101</v>
      </c>
      <c r="B2804" s="38">
        <v>0.817317731579699</v>
      </c>
      <c r="C2804" s="38"/>
      <c r="D2804" s="38">
        <v>0.79333082004834199</v>
      </c>
      <c r="E2804" s="38">
        <v>0.835195970752032</v>
      </c>
    </row>
    <row r="2805" spans="1:5" x14ac:dyDescent="0.25">
      <c r="A2805" s="60">
        <v>27125.255956045199</v>
      </c>
      <c r="B2805" s="38">
        <v>0.81735065353249303</v>
      </c>
      <c r="C2805" s="38">
        <v>0.60877833029782102</v>
      </c>
      <c r="D2805" s="38">
        <v>0.79339262794314402</v>
      </c>
      <c r="E2805" s="38">
        <v>0.83518223432470395</v>
      </c>
    </row>
    <row r="2806" spans="1:5" x14ac:dyDescent="0.25">
      <c r="A2806" s="60">
        <v>27138.4924466829</v>
      </c>
      <c r="B2806" s="38">
        <v>0.81760609086316005</v>
      </c>
      <c r="C2806" s="38">
        <v>0.52952181624905703</v>
      </c>
      <c r="D2806" s="38">
        <v>0.79387264044788097</v>
      </c>
      <c r="E2806" s="38">
        <v>0.8350768476157</v>
      </c>
    </row>
    <row r="2807" spans="1:5" x14ac:dyDescent="0.25">
      <c r="A2807" s="60">
        <v>27155.197961231599</v>
      </c>
      <c r="B2807" s="38">
        <v>0.81792818651237698</v>
      </c>
      <c r="C2807" s="38">
        <v>0.52293545612549497</v>
      </c>
      <c r="D2807" s="38">
        <v>0.79447904576367101</v>
      </c>
      <c r="E2807" s="38">
        <v>0.83494697837680298</v>
      </c>
    </row>
    <row r="2808" spans="1:5" x14ac:dyDescent="0.25">
      <c r="A2808" s="60">
        <v>27156.3227794226</v>
      </c>
      <c r="B2808" s="38">
        <v>0.81794986239107004</v>
      </c>
      <c r="C2808" s="38">
        <v>1.02460670074414</v>
      </c>
      <c r="D2808" s="38">
        <v>0.79451989938803602</v>
      </c>
      <c r="E2808" s="38">
        <v>0.83493835986173504</v>
      </c>
    </row>
    <row r="2809" spans="1:5" x14ac:dyDescent="0.25">
      <c r="A2809" s="60">
        <v>27157.508751051399</v>
      </c>
      <c r="B2809" s="38">
        <v>0.81797271515639702</v>
      </c>
      <c r="C2809" s="38">
        <v>0.81662561545135004</v>
      </c>
      <c r="D2809" s="38">
        <v>0.79456297721361302</v>
      </c>
      <c r="E2809" s="38">
        <v>0.83492928998425098</v>
      </c>
    </row>
    <row r="2810" spans="1:5" x14ac:dyDescent="0.25">
      <c r="A2810" s="60">
        <v>27162.359378986399</v>
      </c>
      <c r="B2810" s="38">
        <v>0.818066166215622</v>
      </c>
      <c r="C2810" s="38">
        <v>0.32379952296635001</v>
      </c>
      <c r="D2810" s="38">
        <v>0.79473919852674602</v>
      </c>
      <c r="E2810" s="38">
        <v>0.83489237799278904</v>
      </c>
    </row>
    <row r="2811" spans="1:5" x14ac:dyDescent="0.25">
      <c r="A2811" s="60">
        <v>27168.295872200499</v>
      </c>
      <c r="B2811" s="38">
        <v>0.81818050048093705</v>
      </c>
      <c r="C2811" s="38">
        <v>0.890538810770103</v>
      </c>
      <c r="D2811" s="38">
        <v>0.79495493995412303</v>
      </c>
      <c r="E2811" s="38">
        <v>0.834847604989019</v>
      </c>
    </row>
    <row r="2812" spans="1:5" x14ac:dyDescent="0.25">
      <c r="A2812" s="60">
        <v>27169.3204547286</v>
      </c>
      <c r="B2812" s="38">
        <v>0.81820022938998005</v>
      </c>
      <c r="C2812" s="38">
        <v>-9.7149514273464604E-2</v>
      </c>
      <c r="D2812" s="38">
        <v>0.79499218271109495</v>
      </c>
      <c r="E2812" s="38">
        <v>0.83483992238941296</v>
      </c>
    </row>
    <row r="2813" spans="1:5" x14ac:dyDescent="0.25">
      <c r="A2813" s="60">
        <v>27171.349601915899</v>
      </c>
      <c r="B2813" s="38">
        <v>0.81823929818702701</v>
      </c>
      <c r="C2813" s="38">
        <v>0.43283816190720098</v>
      </c>
      <c r="D2813" s="38">
        <v>0.79506594733575298</v>
      </c>
      <c r="E2813" s="38">
        <v>0.83482474621548097</v>
      </c>
    </row>
    <row r="2814" spans="1:5" x14ac:dyDescent="0.25">
      <c r="A2814" s="60">
        <v>27172.007261797298</v>
      </c>
      <c r="B2814" s="38">
        <v>0.81825195962281605</v>
      </c>
      <c r="C2814" s="38">
        <v>0.65358190261524096</v>
      </c>
      <c r="D2814" s="38">
        <v>0.79508985684973099</v>
      </c>
      <c r="E2814" s="38">
        <v>0.83481983861914399</v>
      </c>
    </row>
    <row r="2815" spans="1:5" x14ac:dyDescent="0.25">
      <c r="A2815" s="60">
        <v>27175.5156817139</v>
      </c>
      <c r="B2815" s="38">
        <v>0.81831949620350597</v>
      </c>
      <c r="C2815" s="38">
        <v>0.90233846483542801</v>
      </c>
      <c r="D2815" s="38">
        <v>0.79521742275630802</v>
      </c>
      <c r="E2815" s="38">
        <v>0.83479374988692001</v>
      </c>
    </row>
    <row r="2816" spans="1:5" x14ac:dyDescent="0.25">
      <c r="A2816" s="60">
        <v>27176.986327675098</v>
      </c>
      <c r="B2816" s="38">
        <v>0.81834780171112798</v>
      </c>
      <c r="C2816" s="38">
        <v>0.71949041989915996</v>
      </c>
      <c r="D2816" s="38">
        <v>0.79527090319430305</v>
      </c>
      <c r="E2816" s="38">
        <v>0.83478286012419001</v>
      </c>
    </row>
    <row r="2817" spans="1:5" x14ac:dyDescent="0.25">
      <c r="A2817" s="60">
        <v>27177.922284885</v>
      </c>
      <c r="B2817" s="38">
        <v>0.818365814772544</v>
      </c>
      <c r="C2817" s="38">
        <v>0.78534222587722802</v>
      </c>
      <c r="D2817" s="38">
        <v>0.795304941932932</v>
      </c>
      <c r="E2817" s="38">
        <v>0.83477594375216002</v>
      </c>
    </row>
    <row r="2818" spans="1:5" x14ac:dyDescent="0.25">
      <c r="A2818" s="60">
        <v>27179.475860613999</v>
      </c>
      <c r="B2818" s="38">
        <v>0.81839571204714801</v>
      </c>
      <c r="C2818" s="38">
        <v>1.1303157948160401</v>
      </c>
      <c r="D2818" s="38">
        <v>0.79536144622873794</v>
      </c>
      <c r="E2818" s="38">
        <v>0.83476448771871703</v>
      </c>
    </row>
    <row r="2819" spans="1:5" x14ac:dyDescent="0.25">
      <c r="A2819" s="60">
        <v>27183.532353088201</v>
      </c>
      <c r="B2819" s="38">
        <v>0.81847376276292305</v>
      </c>
      <c r="C2819" s="38">
        <v>-0.142210711982238</v>
      </c>
      <c r="D2819" s="38">
        <v>0.79550900682626902</v>
      </c>
      <c r="E2819" s="38">
        <v>0.83473471827127899</v>
      </c>
    </row>
    <row r="2820" spans="1:5" x14ac:dyDescent="0.25">
      <c r="A2820" s="60">
        <v>27189.237255893</v>
      </c>
      <c r="B2820" s="38">
        <v>0.81858349833543798</v>
      </c>
      <c r="C2820" s="38">
        <v>0.87930420254265196</v>
      </c>
      <c r="D2820" s="38">
        <v>0.79571658877829599</v>
      </c>
      <c r="E2820" s="38">
        <v>0.83469320170054795</v>
      </c>
    </row>
    <row r="2821" spans="1:5" x14ac:dyDescent="0.25">
      <c r="A2821" s="60">
        <v>27191.137305765798</v>
      </c>
      <c r="B2821" s="38">
        <v>0.81862003804942096</v>
      </c>
      <c r="C2821" s="38">
        <v>0.8430425781077</v>
      </c>
      <c r="D2821" s="38">
        <v>0.79578574001797198</v>
      </c>
      <c r="E2821" s="38">
        <v>0.83467946523382996</v>
      </c>
    </row>
    <row r="2822" spans="1:5" x14ac:dyDescent="0.25">
      <c r="A2822" s="60">
        <v>27191.923525308601</v>
      </c>
      <c r="B2822" s="38">
        <v>0.81863515655889896</v>
      </c>
      <c r="C2822" s="38">
        <v>1.8233677694910999</v>
      </c>
      <c r="D2822" s="38">
        <v>0.79581435619364105</v>
      </c>
      <c r="E2822" s="38">
        <v>0.83467379451855395</v>
      </c>
    </row>
    <row r="2823" spans="1:5" x14ac:dyDescent="0.25">
      <c r="A2823" s="60">
        <v>27192.340607351402</v>
      </c>
      <c r="B2823" s="38">
        <v>0.81864317649581397</v>
      </c>
      <c r="C2823" s="38">
        <v>0.70107573532705003</v>
      </c>
      <c r="D2823" s="38">
        <v>0.79582953731636596</v>
      </c>
      <c r="E2823" s="38">
        <v>0.83467078941406903</v>
      </c>
    </row>
    <row r="2824" spans="1:5" x14ac:dyDescent="0.25">
      <c r="A2824" s="60">
        <v>27193.5652054975</v>
      </c>
      <c r="B2824" s="38">
        <v>0.81866672274090801</v>
      </c>
      <c r="C2824" s="38">
        <v>0.82947900595364799</v>
      </c>
      <c r="D2824" s="38">
        <v>0.795874112785381</v>
      </c>
      <c r="E2824" s="38">
        <v>0.83466197874556103</v>
      </c>
    </row>
    <row r="2825" spans="1:5" x14ac:dyDescent="0.25">
      <c r="A2825" s="60">
        <v>27194.832396764701</v>
      </c>
      <c r="B2825" s="38">
        <v>0.81869108613275798</v>
      </c>
      <c r="C2825" s="38">
        <v>0.54741240459565998</v>
      </c>
      <c r="D2825" s="38">
        <v>0.79592024184976695</v>
      </c>
      <c r="E2825" s="38">
        <v>0.83465288149111505</v>
      </c>
    </row>
    <row r="2826" spans="1:5" x14ac:dyDescent="0.25">
      <c r="A2826" s="60">
        <v>27203.3598719498</v>
      </c>
      <c r="B2826" s="38">
        <v>0.81885498965109904</v>
      </c>
      <c r="C2826" s="38">
        <v>0.71247002663452597</v>
      </c>
      <c r="D2826" s="38">
        <v>0.79623074792690396</v>
      </c>
      <c r="E2826" s="38">
        <v>0.83459218760391696</v>
      </c>
    </row>
    <row r="2827" spans="1:5" x14ac:dyDescent="0.25">
      <c r="A2827" s="60">
        <v>27208.881396434899</v>
      </c>
      <c r="B2827" s="38">
        <v>0.81896107205961899</v>
      </c>
      <c r="C2827" s="38">
        <v>0.314628653426197</v>
      </c>
      <c r="D2827" s="38">
        <v>0.79643187660135695</v>
      </c>
      <c r="E2827" s="38">
        <v>0.83455337656241102</v>
      </c>
    </row>
    <row r="2828" spans="1:5" x14ac:dyDescent="0.25">
      <c r="A2828" s="60">
        <v>27211.614729280998</v>
      </c>
      <c r="B2828" s="38">
        <v>0.81901357323096902</v>
      </c>
      <c r="C2828" s="38">
        <v>0.708915454888426</v>
      </c>
      <c r="D2828" s="38">
        <v>0.796531463665069</v>
      </c>
      <c r="E2828" s="38">
        <v>0.83453430587024702</v>
      </c>
    </row>
    <row r="2829" spans="1:5" x14ac:dyDescent="0.25">
      <c r="A2829" s="60">
        <v>27222.8765050209</v>
      </c>
      <c r="B2829" s="38">
        <v>0.81922979539819296</v>
      </c>
      <c r="C2829" s="38">
        <v>0.83445672394206705</v>
      </c>
      <c r="D2829" s="38">
        <v>0.796941928200259</v>
      </c>
      <c r="E2829" s="38">
        <v>0.83445672394206705</v>
      </c>
    </row>
    <row r="2830" spans="1:5" x14ac:dyDescent="0.25">
      <c r="A2830" s="60">
        <v>27227.7981043203</v>
      </c>
      <c r="B2830" s="38">
        <v>0.81932424226783795</v>
      </c>
      <c r="C2830" s="38">
        <v>0.66026710536368804</v>
      </c>
      <c r="D2830" s="38">
        <v>0.797121382675124</v>
      </c>
      <c r="E2830" s="38">
        <v>0.83442332092609395</v>
      </c>
    </row>
    <row r="2831" spans="1:5" x14ac:dyDescent="0.25">
      <c r="A2831" s="60">
        <v>27234.4561628464</v>
      </c>
      <c r="B2831" s="38">
        <v>0.81945196759113303</v>
      </c>
      <c r="C2831" s="38">
        <v>0.95136822196855197</v>
      </c>
      <c r="D2831" s="38">
        <v>0.79736422289868003</v>
      </c>
      <c r="E2831" s="38">
        <v>0.83437861833703397</v>
      </c>
    </row>
    <row r="2832" spans="1:5" x14ac:dyDescent="0.25">
      <c r="A2832" s="60">
        <v>27246.446585581001</v>
      </c>
      <c r="B2832" s="38">
        <v>0.819681856967033</v>
      </c>
      <c r="C2832" s="38">
        <v>0.89688297770675895</v>
      </c>
      <c r="D2832" s="38">
        <v>0.79780174832089301</v>
      </c>
      <c r="E2832" s="38">
        <v>0.83429952351918402</v>
      </c>
    </row>
    <row r="2833" spans="1:5" x14ac:dyDescent="0.25">
      <c r="A2833" s="60">
        <v>27248.895781873201</v>
      </c>
      <c r="B2833" s="38">
        <v>0.81972879426023904</v>
      </c>
      <c r="C2833" s="38">
        <v>0.83676499682097105</v>
      </c>
      <c r="D2833" s="38">
        <v>0.79789114886828705</v>
      </c>
      <c r="E2833" s="38">
        <v>0.83428359041939304</v>
      </c>
    </row>
    <row r="2834" spans="1:5" x14ac:dyDescent="0.25">
      <c r="A2834" s="60">
        <v>27253.7941744577</v>
      </c>
      <c r="B2834" s="38">
        <v>0.81982264793218695</v>
      </c>
      <c r="C2834" s="38">
        <v>0.79195110206138297</v>
      </c>
      <c r="D2834" s="38">
        <v>0.79806998019890996</v>
      </c>
      <c r="E2834" s="38">
        <v>0.83425195126586804</v>
      </c>
    </row>
    <row r="2835" spans="1:5" x14ac:dyDescent="0.25">
      <c r="A2835" s="60">
        <v>27257.2032332378</v>
      </c>
      <c r="B2835" s="38">
        <v>0.81988794936137799</v>
      </c>
      <c r="C2835" s="38">
        <v>0.85025153343447601</v>
      </c>
      <c r="D2835" s="38">
        <v>0.79819446216020995</v>
      </c>
      <c r="E2835" s="38">
        <v>0.834230110541478</v>
      </c>
    </row>
    <row r="2836" spans="1:5" x14ac:dyDescent="0.25">
      <c r="A2836" s="60">
        <v>27258.8535474745</v>
      </c>
      <c r="B2836" s="38">
        <v>0.81991955671430605</v>
      </c>
      <c r="C2836" s="38">
        <v>0.50854123088215397</v>
      </c>
      <c r="D2836" s="38">
        <v>0.79825473030718797</v>
      </c>
      <c r="E2836" s="38">
        <v>0.83421959020893799</v>
      </c>
    </row>
    <row r="2837" spans="1:5" x14ac:dyDescent="0.25">
      <c r="A2837" s="60">
        <v>27264.119980537202</v>
      </c>
      <c r="B2837" s="38">
        <v>0.820020399952612</v>
      </c>
      <c r="C2837" s="38">
        <v>1.01320732869754</v>
      </c>
      <c r="D2837" s="38">
        <v>0.79844708563413802</v>
      </c>
      <c r="E2837" s="38">
        <v>0.83418624795658902</v>
      </c>
    </row>
    <row r="2838" spans="1:5" x14ac:dyDescent="0.25">
      <c r="A2838" s="60">
        <v>27267.260356134801</v>
      </c>
      <c r="B2838" s="38">
        <v>0.82008051743878296</v>
      </c>
      <c r="C2838" s="38">
        <v>0.60591592505443403</v>
      </c>
      <c r="D2838" s="38">
        <v>0.79856180822956202</v>
      </c>
      <c r="E2838" s="38">
        <v>0.83416653262464402</v>
      </c>
    </row>
    <row r="2839" spans="1:5" x14ac:dyDescent="0.25">
      <c r="A2839" s="60">
        <v>27268.821561303201</v>
      </c>
      <c r="B2839" s="38">
        <v>0.820110399949594</v>
      </c>
      <c r="C2839" s="38">
        <v>0.47081505897581499</v>
      </c>
      <c r="D2839" s="38">
        <v>0.79861884715720699</v>
      </c>
      <c r="E2839" s="38">
        <v>0.83415677769708796</v>
      </c>
    </row>
    <row r="2840" spans="1:5" x14ac:dyDescent="0.25">
      <c r="A2840" s="60">
        <v>27281.2595576848</v>
      </c>
      <c r="B2840" s="38">
        <v>0.82034837005622896</v>
      </c>
      <c r="C2840" s="38">
        <v>0.78106227769623204</v>
      </c>
      <c r="D2840" s="38">
        <v>0.79907340571812302</v>
      </c>
      <c r="E2840" s="38">
        <v>0.83408016069924196</v>
      </c>
    </row>
    <row r="2841" spans="1:5" x14ac:dyDescent="0.25">
      <c r="A2841" s="60">
        <v>27283.516970998899</v>
      </c>
      <c r="B2841" s="38">
        <v>0.820391540699136</v>
      </c>
      <c r="C2841" s="38">
        <v>0.97330402084874201</v>
      </c>
      <c r="D2841" s="38">
        <v>0.79915593003424501</v>
      </c>
      <c r="E2841" s="38">
        <v>0.83406646480429303</v>
      </c>
    </row>
    <row r="2842" spans="1:5" x14ac:dyDescent="0.25">
      <c r="A2842" s="60">
        <v>27296.314856556899</v>
      </c>
      <c r="B2842" s="38">
        <v>0.82063617425937896</v>
      </c>
      <c r="C2842" s="38">
        <v>0.79253285862179701</v>
      </c>
      <c r="D2842" s="38">
        <v>0.79962392222443301</v>
      </c>
      <c r="E2842" s="38">
        <v>0.83399003691665696</v>
      </c>
    </row>
    <row r="2843" spans="1:5" x14ac:dyDescent="0.25">
      <c r="A2843" s="60">
        <v>27296.483908743099</v>
      </c>
      <c r="B2843" s="38">
        <v>0.82063940443767902</v>
      </c>
      <c r="C2843" s="38">
        <v>0.55028312874418905</v>
      </c>
      <c r="D2843" s="38">
        <v>0.79963010566632997</v>
      </c>
      <c r="E2843" s="38">
        <v>0.83398904121044204</v>
      </c>
    </row>
    <row r="2844" spans="1:5" x14ac:dyDescent="0.25">
      <c r="A2844" s="60">
        <v>27299.562227830502</v>
      </c>
      <c r="B2844" s="38">
        <v>0.82069821782571595</v>
      </c>
      <c r="C2844" s="38">
        <v>0.63027104584076898</v>
      </c>
      <c r="D2844" s="38">
        <v>0.79974270862682295</v>
      </c>
      <c r="E2844" s="38">
        <v>0.83397097333272197</v>
      </c>
    </row>
    <row r="2845" spans="1:5" x14ac:dyDescent="0.25">
      <c r="A2845" s="60">
        <v>27307.1940323419</v>
      </c>
      <c r="B2845" s="38">
        <v>0.82084398086857902</v>
      </c>
      <c r="C2845" s="38">
        <v>0.46498762110547298</v>
      </c>
      <c r="D2845" s="38">
        <v>0.80002193084015605</v>
      </c>
      <c r="E2845" s="38">
        <v>0.83392669625379801</v>
      </c>
    </row>
    <row r="2846" spans="1:5" x14ac:dyDescent="0.25">
      <c r="A2846" s="60">
        <v>27307.329308147699</v>
      </c>
      <c r="B2846" s="38">
        <v>0.82084656394343802</v>
      </c>
      <c r="C2846" s="38">
        <v>0.91496931591836805</v>
      </c>
      <c r="D2846" s="38">
        <v>0.800026880833136</v>
      </c>
      <c r="E2846" s="38">
        <v>0.83392591807778205</v>
      </c>
    </row>
    <row r="2847" spans="1:5" x14ac:dyDescent="0.25">
      <c r="A2847" s="60">
        <v>27307.686806968199</v>
      </c>
      <c r="B2847" s="38">
        <v>0.82085339023631898</v>
      </c>
      <c r="C2847" s="38">
        <v>0.72817633062875997</v>
      </c>
      <c r="D2847" s="38">
        <v>0.80003996249542497</v>
      </c>
      <c r="E2847" s="38">
        <v>0.83392386267535401</v>
      </c>
    </row>
    <row r="2848" spans="1:5" x14ac:dyDescent="0.25">
      <c r="A2848" s="60">
        <v>27311.531354004601</v>
      </c>
      <c r="B2848" s="38">
        <v>0.82092679082518305</v>
      </c>
      <c r="C2848" s="38">
        <v>0.504783891425165</v>
      </c>
      <c r="D2848" s="38">
        <v>0.800180653472646</v>
      </c>
      <c r="E2848" s="38">
        <v>0.83390186107671804</v>
      </c>
    </row>
    <row r="2849" spans="1:5" x14ac:dyDescent="0.25">
      <c r="A2849" s="60">
        <v>27311.906588091901</v>
      </c>
      <c r="B2849" s="38">
        <v>0.82093395391599</v>
      </c>
      <c r="C2849" s="38">
        <v>0.68108671673841004</v>
      </c>
      <c r="D2849" s="38">
        <v>0.80019438617470096</v>
      </c>
      <c r="E2849" s="38">
        <v>0.83389972370501197</v>
      </c>
    </row>
    <row r="2850" spans="1:5" x14ac:dyDescent="0.25">
      <c r="A2850" s="60">
        <v>27312.436136426801</v>
      </c>
      <c r="B2850" s="38">
        <v>0.82094406253265795</v>
      </c>
      <c r="C2850" s="38">
        <v>0.74691216590214704</v>
      </c>
      <c r="D2850" s="38">
        <v>0.80021376673226896</v>
      </c>
      <c r="E2850" s="38">
        <v>0.83389671037591295</v>
      </c>
    </row>
    <row r="2851" spans="1:5" x14ac:dyDescent="0.25">
      <c r="A2851" s="60">
        <v>27313.3233198622</v>
      </c>
      <c r="B2851" s="38">
        <v>0.82096099735607297</v>
      </c>
      <c r="C2851" s="38">
        <v>0.84641872192312595</v>
      </c>
      <c r="D2851" s="38">
        <v>0.80024623692982599</v>
      </c>
      <c r="E2851" s="38">
        <v>0.83389166992366603</v>
      </c>
    </row>
    <row r="2852" spans="1:5" x14ac:dyDescent="0.25">
      <c r="A2852" s="60">
        <v>27321.093877007501</v>
      </c>
      <c r="B2852" s="38">
        <v>0.82110928467468502</v>
      </c>
      <c r="C2852" s="38">
        <v>0.82812790397655001</v>
      </c>
      <c r="D2852" s="38">
        <v>0.80053067581286297</v>
      </c>
      <c r="E2852" s="38">
        <v>0.83384794806723594</v>
      </c>
    </row>
    <row r="2853" spans="1:5" x14ac:dyDescent="0.25">
      <c r="A2853" s="60">
        <v>27323.410923560401</v>
      </c>
      <c r="B2853" s="38">
        <v>0.82115348770699603</v>
      </c>
      <c r="C2853" s="38">
        <v>1.1222668248523</v>
      </c>
      <c r="D2853" s="38">
        <v>0.800615505190169</v>
      </c>
      <c r="E2853" s="38">
        <v>0.83383505894540899</v>
      </c>
    </row>
    <row r="2854" spans="1:5" x14ac:dyDescent="0.25">
      <c r="A2854" s="60">
        <v>27323.622375131399</v>
      </c>
      <c r="B2854" s="38">
        <v>0.82115752132227404</v>
      </c>
      <c r="C2854" s="38">
        <v>0.76708581499613804</v>
      </c>
      <c r="D2854" s="38">
        <v>0.80062324697044895</v>
      </c>
      <c r="E2854" s="38">
        <v>0.83383388608148101</v>
      </c>
    </row>
    <row r="2855" spans="1:5" x14ac:dyDescent="0.25">
      <c r="A2855" s="60">
        <v>27328.3127485312</v>
      </c>
      <c r="B2855" s="38">
        <v>0.82124698062895496</v>
      </c>
      <c r="C2855" s="38">
        <v>0.71188792209571095</v>
      </c>
      <c r="D2855" s="38">
        <v>0.80079498741774002</v>
      </c>
      <c r="E2855" s="38">
        <v>0.83380801547481898</v>
      </c>
    </row>
    <row r="2856" spans="1:5" x14ac:dyDescent="0.25">
      <c r="A2856" s="60">
        <v>27330.666101440798</v>
      </c>
      <c r="B2856" s="38">
        <v>0.82129185631270696</v>
      </c>
      <c r="C2856" s="38">
        <v>1.0239964363957199</v>
      </c>
      <c r="D2856" s="38">
        <v>0.80088116657562003</v>
      </c>
      <c r="E2856" s="38">
        <v>0.83379514012428502</v>
      </c>
    </row>
    <row r="2857" spans="1:5" x14ac:dyDescent="0.25">
      <c r="A2857" s="60">
        <v>27331.3373698879</v>
      </c>
      <c r="B2857" s="38">
        <v>0.82130465542448505</v>
      </c>
      <c r="C2857" s="38">
        <v>0.79396505465021405</v>
      </c>
      <c r="D2857" s="38">
        <v>0.80090574944704795</v>
      </c>
      <c r="E2857" s="38">
        <v>0.83379148043177698</v>
      </c>
    </row>
    <row r="2858" spans="1:5" x14ac:dyDescent="0.25">
      <c r="A2858" s="60">
        <v>27332.143573179899</v>
      </c>
      <c r="B2858" s="38">
        <v>0.82132002664722303</v>
      </c>
      <c r="C2858" s="38">
        <v>0.60754626667571798</v>
      </c>
      <c r="D2858" s="38">
        <v>0.80093527453662805</v>
      </c>
      <c r="E2858" s="38">
        <v>0.83378709263340001</v>
      </c>
    </row>
    <row r="2859" spans="1:5" x14ac:dyDescent="0.25">
      <c r="A2859" s="60">
        <v>27335.8087760364</v>
      </c>
      <c r="B2859" s="38">
        <v>0.82138989847066901</v>
      </c>
      <c r="C2859" s="38">
        <v>1.72357482821337</v>
      </c>
      <c r="D2859" s="38">
        <v>0.80106951254594005</v>
      </c>
      <c r="E2859" s="38">
        <v>0.83376724843460603</v>
      </c>
    </row>
    <row r="2860" spans="1:5" x14ac:dyDescent="0.25">
      <c r="A2860" s="60">
        <v>27336.126294194699</v>
      </c>
      <c r="B2860" s="38">
        <v>0.82139595075548</v>
      </c>
      <c r="C2860" s="38">
        <v>0.95592030043638598</v>
      </c>
      <c r="D2860" s="38">
        <v>0.80108114237358696</v>
      </c>
      <c r="E2860" s="38">
        <v>0.83376553733570802</v>
      </c>
    </row>
    <row r="2861" spans="1:5" x14ac:dyDescent="0.25">
      <c r="A2861" s="60">
        <v>27342.100489298999</v>
      </c>
      <c r="B2861" s="38">
        <v>0.82150980415182395</v>
      </c>
      <c r="C2861" s="38">
        <v>1.7451075898330799</v>
      </c>
      <c r="D2861" s="38">
        <v>0.80129998219440302</v>
      </c>
      <c r="E2861" s="38">
        <v>0.83373358073218196</v>
      </c>
    </row>
    <row r="2862" spans="1:5" x14ac:dyDescent="0.25">
      <c r="A2862" s="60">
        <v>27343.785034582499</v>
      </c>
      <c r="B2862" s="38">
        <v>0.82154189984267301</v>
      </c>
      <c r="C2862" s="38">
        <v>0.51182143518262402</v>
      </c>
      <c r="D2862" s="38">
        <v>0.80136169571164895</v>
      </c>
      <c r="E2862" s="38">
        <v>0.83372465169488996</v>
      </c>
    </row>
    <row r="2863" spans="1:5" x14ac:dyDescent="0.25">
      <c r="A2863" s="60">
        <v>27344.297609118599</v>
      </c>
      <c r="B2863" s="38">
        <v>0.82155166527853196</v>
      </c>
      <c r="C2863" s="38">
        <v>2.4552464646214101</v>
      </c>
      <c r="D2863" s="38">
        <v>0.80138047455971695</v>
      </c>
      <c r="E2863" s="38">
        <v>0.83372194190078897</v>
      </c>
    </row>
    <row r="2864" spans="1:5" x14ac:dyDescent="0.25">
      <c r="A2864" s="60">
        <v>27347.609105011201</v>
      </c>
      <c r="B2864" s="38">
        <v>0.82161474758735997</v>
      </c>
      <c r="C2864" s="38">
        <v>0.65060368644187505</v>
      </c>
      <c r="D2864" s="38">
        <v>0.80150180249091796</v>
      </c>
      <c r="E2864" s="38">
        <v>0.83370451551721503</v>
      </c>
    </row>
    <row r="2865" spans="1:5" x14ac:dyDescent="0.25">
      <c r="A2865" s="60">
        <v>27353.172525019701</v>
      </c>
      <c r="B2865" s="38">
        <v>0.82172069886793098</v>
      </c>
      <c r="C2865" s="38">
        <v>0.64397530470083897</v>
      </c>
      <c r="D2865" s="38">
        <v>0.80170566370343899</v>
      </c>
      <c r="E2865" s="38">
        <v>0.83367555171067598</v>
      </c>
    </row>
    <row r="2866" spans="1:5" x14ac:dyDescent="0.25">
      <c r="A2866" s="60">
        <v>27356.305318581701</v>
      </c>
      <c r="B2866" s="38">
        <v>0.82178034461062999</v>
      </c>
      <c r="C2866" s="38">
        <v>0.43182030478174899</v>
      </c>
      <c r="D2866" s="38">
        <v>0.80182047332831397</v>
      </c>
      <c r="E2866" s="38">
        <v>0.83365941480938999</v>
      </c>
    </row>
    <row r="2867" spans="1:5" x14ac:dyDescent="0.25">
      <c r="A2867" s="60">
        <v>27357.477465746499</v>
      </c>
      <c r="B2867" s="38">
        <v>0.82180265833246602</v>
      </c>
      <c r="C2867" s="38">
        <v>1.1240737114177599</v>
      </c>
      <c r="D2867" s="38">
        <v>0.80186343238680302</v>
      </c>
      <c r="E2867" s="38">
        <v>0.83365340913202102</v>
      </c>
    </row>
    <row r="2868" spans="1:5" x14ac:dyDescent="0.25">
      <c r="A2868" s="60">
        <v>27358.702063892601</v>
      </c>
      <c r="B2868" s="38">
        <v>0.82182596881593795</v>
      </c>
      <c r="C2868" s="38">
        <v>1.0474524986239</v>
      </c>
      <c r="D2868" s="38">
        <v>0.801908315252157</v>
      </c>
      <c r="E2868" s="38">
        <v>0.83364715333359096</v>
      </c>
    </row>
    <row r="2869" spans="1:5" x14ac:dyDescent="0.25">
      <c r="A2869" s="60">
        <v>27359.311040265198</v>
      </c>
      <c r="B2869" s="38">
        <v>0.82183756015195597</v>
      </c>
      <c r="C2869" s="38">
        <v>0.99164670789655396</v>
      </c>
      <c r="D2869" s="38">
        <v>0.80193063546548604</v>
      </c>
      <c r="E2869" s="38">
        <v>0.83364404949221305</v>
      </c>
    </row>
    <row r="2870" spans="1:5" x14ac:dyDescent="0.25">
      <c r="A2870" s="60">
        <v>27361.191596831501</v>
      </c>
      <c r="B2870" s="38">
        <v>0.82187335215506496</v>
      </c>
      <c r="C2870" s="38">
        <v>0.82284385673327998</v>
      </c>
      <c r="D2870" s="38">
        <v>0.80199956399502403</v>
      </c>
      <c r="E2870" s="38">
        <v>0.83363449434250103</v>
      </c>
    </row>
    <row r="2871" spans="1:5" x14ac:dyDescent="0.25">
      <c r="A2871" s="60">
        <v>27363.188135942</v>
      </c>
      <c r="B2871" s="38">
        <v>0.82191134705610902</v>
      </c>
      <c r="C2871" s="38">
        <v>-2.2070862584609601</v>
      </c>
      <c r="D2871" s="38">
        <v>0.80207274748827795</v>
      </c>
      <c r="E2871" s="38">
        <v>0.833624398999119</v>
      </c>
    </row>
    <row r="2872" spans="1:5" x14ac:dyDescent="0.25">
      <c r="A2872" s="60">
        <v>27363.226426842699</v>
      </c>
      <c r="B2872" s="38">
        <v>0.82191207570066505</v>
      </c>
      <c r="C2872" s="38">
        <v>0.90052821433936903</v>
      </c>
      <c r="D2872" s="38">
        <v>0.80207415108618796</v>
      </c>
      <c r="E2872" s="38">
        <v>0.83362420587860098</v>
      </c>
    </row>
    <row r="2873" spans="1:5" x14ac:dyDescent="0.25">
      <c r="A2873" s="60">
        <v>27363.721466417101</v>
      </c>
      <c r="B2873" s="38">
        <v>0.82192149574375095</v>
      </c>
      <c r="C2873" s="38">
        <v>0.46426256316589598</v>
      </c>
      <c r="D2873" s="38">
        <v>0.80209229747153699</v>
      </c>
      <c r="E2873" s="38">
        <v>0.83362171081727399</v>
      </c>
    </row>
    <row r="2874" spans="1:5" x14ac:dyDescent="0.25">
      <c r="A2874" s="60">
        <v>27364.667650012401</v>
      </c>
      <c r="B2874" s="38">
        <v>0.82193949974380598</v>
      </c>
      <c r="C2874" s="38">
        <v>-0.34176059486082899</v>
      </c>
      <c r="D2874" s="38">
        <v>0.80212698185050502</v>
      </c>
      <c r="E2874" s="38">
        <v>0.83361695058749696</v>
      </c>
    </row>
    <row r="2875" spans="1:5" x14ac:dyDescent="0.25">
      <c r="A2875" s="60">
        <v>27370.261930590099</v>
      </c>
      <c r="B2875" s="38">
        <v>0.82204592626237705</v>
      </c>
      <c r="C2875" s="38">
        <v>0.64064004991886103</v>
      </c>
      <c r="D2875" s="38">
        <v>0.80233206965965698</v>
      </c>
      <c r="E2875" s="38">
        <v>0.83358903810288199</v>
      </c>
    </row>
    <row r="2876" spans="1:5" x14ac:dyDescent="0.25">
      <c r="A2876" s="60">
        <v>27377.752368400899</v>
      </c>
      <c r="B2876" s="38">
        <v>0.82218836779920801</v>
      </c>
      <c r="C2876" s="38">
        <v>0.40812345354681601</v>
      </c>
      <c r="D2876" s="38">
        <v>0.80260671659237803</v>
      </c>
      <c r="E2876" s="38">
        <v>0.83355228700253103</v>
      </c>
    </row>
    <row r="2877" spans="1:5" x14ac:dyDescent="0.25">
      <c r="A2877" s="60">
        <v>27378.658664050599</v>
      </c>
      <c r="B2877" s="38">
        <v>0.82220559783561398</v>
      </c>
      <c r="C2877" s="38">
        <v>0.46357520899926702</v>
      </c>
      <c r="D2877" s="38">
        <v>0.80263995055845405</v>
      </c>
      <c r="E2877" s="38">
        <v>0.83354788867350205</v>
      </c>
    </row>
    <row r="2878" spans="1:5" x14ac:dyDescent="0.25">
      <c r="A2878" s="60">
        <v>27386.107094544001</v>
      </c>
      <c r="B2878" s="38">
        <v>0.82234716690805798</v>
      </c>
      <c r="C2878" s="38">
        <v>0.73130779938914703</v>
      </c>
      <c r="D2878" s="38">
        <v>0.80291311233181495</v>
      </c>
      <c r="E2878" s="38">
        <v>0.83351213607112495</v>
      </c>
    </row>
    <row r="2879" spans="1:5" x14ac:dyDescent="0.25">
      <c r="A2879" s="60">
        <v>27388.425753212199</v>
      </c>
      <c r="B2879" s="38">
        <v>0.82239122326814096</v>
      </c>
      <c r="C2879" s="38">
        <v>0.87768223676592005</v>
      </c>
      <c r="D2879" s="38">
        <v>0.80299815577170097</v>
      </c>
      <c r="E2879" s="38">
        <v>0.83350115033551697</v>
      </c>
    </row>
    <row r="2880" spans="1:5" x14ac:dyDescent="0.25">
      <c r="A2880" s="60">
        <v>27393.433433981099</v>
      </c>
      <c r="B2880" s="38">
        <v>0.82248635150808302</v>
      </c>
      <c r="C2880" s="38">
        <v>0.77832652635350097</v>
      </c>
      <c r="D2880" s="38">
        <v>0.80318184172347495</v>
      </c>
      <c r="E2880" s="38">
        <v>0.83347765722329703</v>
      </c>
    </row>
    <row r="2881" spans="1:5" x14ac:dyDescent="0.25">
      <c r="A2881" s="60">
        <v>27395.655982191802</v>
      </c>
      <c r="B2881" s="38">
        <v>0.82252856257104801</v>
      </c>
      <c r="C2881" s="38">
        <v>0.83554109767172102</v>
      </c>
      <c r="D2881" s="38">
        <v>0.80326337304765505</v>
      </c>
      <c r="E2881" s="38">
        <v>0.83346733245475801</v>
      </c>
    </row>
    <row r="2882" spans="1:5" x14ac:dyDescent="0.25">
      <c r="A2882" s="60">
        <v>27395.741168434</v>
      </c>
      <c r="B2882" s="38">
        <v>0.82253018032829095</v>
      </c>
      <c r="C2882" s="38">
        <v>0.85314390362118997</v>
      </c>
      <c r="D2882" s="38">
        <v>0.80326649807204098</v>
      </c>
      <c r="E2882" s="38">
        <v>0.83346693797466198</v>
      </c>
    </row>
    <row r="2883" spans="1:5" x14ac:dyDescent="0.25">
      <c r="A2883" s="60">
        <v>27398.963838571999</v>
      </c>
      <c r="B2883" s="38">
        <v>0.82259137519637604</v>
      </c>
      <c r="C2883" s="38">
        <v>-0.50501926543590203</v>
      </c>
      <c r="D2883" s="38">
        <v>0.80338472457335797</v>
      </c>
      <c r="E2883" s="38">
        <v>0.83345208221213496</v>
      </c>
    </row>
    <row r="2884" spans="1:5" x14ac:dyDescent="0.25">
      <c r="A2884" s="60">
        <v>27400.586365531599</v>
      </c>
      <c r="B2884" s="38">
        <v>0.82262218050112701</v>
      </c>
      <c r="C2884" s="38">
        <v>0.95084892107224495</v>
      </c>
      <c r="D2884" s="38">
        <v>0.80344425138626097</v>
      </c>
      <c r="E2884" s="38">
        <v>0.83344465271731805</v>
      </c>
    </row>
    <row r="2885" spans="1:5" x14ac:dyDescent="0.25">
      <c r="A2885" s="60">
        <v>27407.7315911687</v>
      </c>
      <c r="B2885" s="38">
        <v>0.82275780271134402</v>
      </c>
      <c r="C2885" s="38">
        <v>0.54820136612772097</v>
      </c>
      <c r="D2885" s="38">
        <v>0.80370641636911799</v>
      </c>
      <c r="E2885" s="38">
        <v>0.83341233333460996</v>
      </c>
    </row>
    <row r="2886" spans="1:5" x14ac:dyDescent="0.25">
      <c r="A2886" s="60">
        <v>27408.956594107702</v>
      </c>
      <c r="B2886" s="38">
        <v>0.82278104819517395</v>
      </c>
      <c r="C2886" s="38">
        <v>0.81031329719190004</v>
      </c>
      <c r="D2886" s="38">
        <v>0.80375136651866996</v>
      </c>
      <c r="E2886" s="38">
        <v>0.83340685759523403</v>
      </c>
    </row>
    <row r="2887" spans="1:5" x14ac:dyDescent="0.25">
      <c r="A2887" s="60">
        <v>27410.1807874609</v>
      </c>
      <c r="B2887" s="38">
        <v>0.82280427654047505</v>
      </c>
      <c r="C2887" s="38">
        <v>0.85464088107465297</v>
      </c>
      <c r="D2887" s="38">
        <v>0.80379628799918601</v>
      </c>
      <c r="E2887" s="38">
        <v>0.83340140454642997</v>
      </c>
    </row>
    <row r="2888" spans="1:5" x14ac:dyDescent="0.25">
      <c r="A2888" s="60">
        <v>27410.923520178701</v>
      </c>
      <c r="B2888" s="38">
        <v>0.82281836858936497</v>
      </c>
      <c r="C2888" s="38">
        <v>0.75148957378876602</v>
      </c>
      <c r="D2888" s="38">
        <v>0.80382354289839697</v>
      </c>
      <c r="E2888" s="38">
        <v>0.83339810540975401</v>
      </c>
    </row>
    <row r="2889" spans="1:5" x14ac:dyDescent="0.25">
      <c r="A2889" s="60">
        <v>27416.988229511</v>
      </c>
      <c r="B2889" s="38">
        <v>0.822933411332892</v>
      </c>
      <c r="C2889" s="38">
        <v>1.1191796544283199</v>
      </c>
      <c r="D2889" s="38">
        <v>0.80404610384908004</v>
      </c>
      <c r="E2889" s="38">
        <v>0.83337142930149199</v>
      </c>
    </row>
    <row r="2890" spans="1:5" x14ac:dyDescent="0.25">
      <c r="A2890" s="60">
        <v>27422.1073205139</v>
      </c>
      <c r="B2890" s="38">
        <v>0.82303048250205701</v>
      </c>
      <c r="C2890" s="38">
        <v>0.98037549597229701</v>
      </c>
      <c r="D2890" s="38">
        <v>0.80423398121810497</v>
      </c>
      <c r="E2890" s="38">
        <v>0.83334927688230598</v>
      </c>
    </row>
    <row r="2891" spans="1:5" x14ac:dyDescent="0.25">
      <c r="A2891" s="60">
        <v>27427.184388036101</v>
      </c>
      <c r="B2891" s="38">
        <v>0.82312672608739801</v>
      </c>
      <c r="C2891" s="38">
        <v>1.12701151035508</v>
      </c>
      <c r="D2891" s="38">
        <v>0.80442033207930297</v>
      </c>
      <c r="E2891" s="38">
        <v>0.83332763582102798</v>
      </c>
    </row>
    <row r="2892" spans="1:5" x14ac:dyDescent="0.25">
      <c r="A2892" s="60">
        <v>27433.4082203834</v>
      </c>
      <c r="B2892" s="38">
        <v>0.82324466660219797</v>
      </c>
      <c r="C2892" s="38">
        <v>0.73516324563449598</v>
      </c>
      <c r="D2892" s="38">
        <v>0.80464879457357497</v>
      </c>
      <c r="E2892" s="38">
        <v>0.83330155448404197</v>
      </c>
    </row>
    <row r="2893" spans="1:5" x14ac:dyDescent="0.25">
      <c r="A2893" s="60">
        <v>27433.671352893001</v>
      </c>
      <c r="B2893" s="38">
        <v>0.82324965190265198</v>
      </c>
      <c r="C2893" s="38">
        <v>0.94759407785058902</v>
      </c>
      <c r="D2893" s="38">
        <v>0.80465845403146197</v>
      </c>
      <c r="E2893" s="38">
        <v>0.83330046268194302</v>
      </c>
    </row>
    <row r="2894" spans="1:5" x14ac:dyDescent="0.25">
      <c r="A2894" s="60">
        <v>27453.520941102001</v>
      </c>
      <c r="B2894" s="38">
        <v>0.82362548424202398</v>
      </c>
      <c r="C2894" s="38">
        <v>0.91015753369418895</v>
      </c>
      <c r="D2894" s="38">
        <v>0.80538722161436105</v>
      </c>
      <c r="E2894" s="38">
        <v>0.83322064537379104</v>
      </c>
    </row>
    <row r="2895" spans="1:5" x14ac:dyDescent="0.25">
      <c r="A2895" s="60">
        <v>27454.569250364199</v>
      </c>
      <c r="B2895" s="38">
        <v>0.82364531990674705</v>
      </c>
      <c r="C2895" s="38">
        <v>0.68720333920846399</v>
      </c>
      <c r="D2895" s="38">
        <v>0.80542571473891</v>
      </c>
      <c r="E2895" s="38">
        <v>0.83321656963790403</v>
      </c>
    </row>
    <row r="2896" spans="1:5" x14ac:dyDescent="0.25">
      <c r="A2896" s="60">
        <v>27455.146512951502</v>
      </c>
      <c r="B2896" s="38">
        <v>0.82365624206657795</v>
      </c>
      <c r="C2896" s="38">
        <v>0.85512623877670402</v>
      </c>
      <c r="D2896" s="38">
        <v>0.80544691157773896</v>
      </c>
      <c r="E2896" s="38">
        <v>0.83321433127380895</v>
      </c>
    </row>
    <row r="2897" spans="1:5" x14ac:dyDescent="0.25">
      <c r="A2897" s="60">
        <v>27467.9392635683</v>
      </c>
      <c r="B2897" s="38">
        <v>0.82389818678628701</v>
      </c>
      <c r="C2897" s="38">
        <v>0.88959092570717302</v>
      </c>
      <c r="D2897" s="38">
        <v>0.80591668852516696</v>
      </c>
      <c r="E2897" s="38">
        <v>0.83316581754810104</v>
      </c>
    </row>
    <row r="2898" spans="1:5" x14ac:dyDescent="0.25">
      <c r="A2898" s="60">
        <v>27470.315531811601</v>
      </c>
      <c r="B2898" s="38">
        <v>0.82394310680666205</v>
      </c>
      <c r="C2898" s="38">
        <v>1.1709268623829401</v>
      </c>
      <c r="D2898" s="38">
        <v>0.80600395640765699</v>
      </c>
      <c r="E2898" s="38">
        <v>0.83315703600919699</v>
      </c>
    </row>
    <row r="2899" spans="1:5" x14ac:dyDescent="0.25">
      <c r="A2899" s="60">
        <v>27475.1164799607</v>
      </c>
      <c r="B2899" s="38">
        <v>0.824033841441286</v>
      </c>
      <c r="C2899" s="38">
        <v>0.79122855752342702</v>
      </c>
      <c r="D2899" s="38">
        <v>0.80618027536202597</v>
      </c>
      <c r="E2899" s="38">
        <v>0.83313951391126795</v>
      </c>
    </row>
    <row r="2900" spans="1:5" x14ac:dyDescent="0.25">
      <c r="A2900" s="60">
        <v>27475.180369642301</v>
      </c>
      <c r="B2900" s="38">
        <v>0.82403504872703304</v>
      </c>
      <c r="C2900" s="38">
        <v>0.88954375320573498</v>
      </c>
      <c r="D2900" s="38">
        <v>0.80618262181091704</v>
      </c>
      <c r="E2900" s="38">
        <v>0.83313928271572801</v>
      </c>
    </row>
    <row r="2901" spans="1:5" x14ac:dyDescent="0.25">
      <c r="A2901" s="60">
        <v>27475.730280345</v>
      </c>
      <c r="B2901" s="38">
        <v>0.824045439864729</v>
      </c>
      <c r="C2901" s="38">
        <v>0.60528654190021802</v>
      </c>
      <c r="D2901" s="38">
        <v>0.80620281819238504</v>
      </c>
      <c r="E2901" s="38">
        <v>0.83313729492593502</v>
      </c>
    </row>
    <row r="2902" spans="1:5" x14ac:dyDescent="0.25">
      <c r="A2902" s="60">
        <v>27477.048297536599</v>
      </c>
      <c r="B2902" s="38">
        <v>0.82407034370774301</v>
      </c>
      <c r="C2902" s="38">
        <v>1.0481129201164201</v>
      </c>
      <c r="D2902" s="38">
        <v>0.80625122489731504</v>
      </c>
      <c r="E2902" s="38">
        <v>0.83313254633775302</v>
      </c>
    </row>
    <row r="2903" spans="1:5" x14ac:dyDescent="0.25">
      <c r="A2903" s="60">
        <v>27492.3866428646</v>
      </c>
      <c r="B2903" s="38">
        <v>0.82436000803789</v>
      </c>
      <c r="C2903" s="38">
        <v>0.98054455124985096</v>
      </c>
      <c r="D2903" s="38">
        <v>0.80681458576680898</v>
      </c>
      <c r="E2903" s="38">
        <v>0.83307891614432705</v>
      </c>
    </row>
    <row r="2904" spans="1:5" x14ac:dyDescent="0.25">
      <c r="A2904" s="60">
        <v>27501.324329477899</v>
      </c>
      <c r="B2904" s="38">
        <v>0.82452866630295396</v>
      </c>
      <c r="C2904" s="38">
        <v>2.0009515135746199</v>
      </c>
      <c r="D2904" s="38">
        <v>0.80714287773965898</v>
      </c>
      <c r="E2904" s="38">
        <v>0.83304905166264498</v>
      </c>
    </row>
    <row r="2905" spans="1:5" x14ac:dyDescent="0.25">
      <c r="A2905" s="60">
        <v>27503.115142673101</v>
      </c>
      <c r="B2905" s="38">
        <v>0.82456244827128999</v>
      </c>
      <c r="C2905" s="38">
        <v>1.1242022555172599</v>
      </c>
      <c r="D2905" s="38">
        <v>0.80720865774866402</v>
      </c>
      <c r="E2905" s="38">
        <v>0.83304319060032095</v>
      </c>
    </row>
    <row r="2906" spans="1:5" x14ac:dyDescent="0.25">
      <c r="A2906" s="60">
        <v>27505.199019600001</v>
      </c>
      <c r="B2906" s="38">
        <v>0.82460175376878797</v>
      </c>
      <c r="C2906" s="38">
        <v>0.80381903048800696</v>
      </c>
      <c r="D2906" s="38">
        <v>0.80728520298575002</v>
      </c>
      <c r="E2906" s="38">
        <v>0.83303642199558703</v>
      </c>
    </row>
    <row r="2907" spans="1:5" x14ac:dyDescent="0.25">
      <c r="A2907" s="60">
        <v>27508.808924356701</v>
      </c>
      <c r="B2907" s="38">
        <v>0.82466983045715003</v>
      </c>
      <c r="C2907" s="38">
        <v>0.91901229675990204</v>
      </c>
      <c r="D2907" s="38">
        <v>0.80741780342091796</v>
      </c>
      <c r="E2907" s="38">
        <v>0.83302482812353695</v>
      </c>
    </row>
    <row r="2908" spans="1:5" x14ac:dyDescent="0.25">
      <c r="A2908" s="60">
        <v>27516.028733870098</v>
      </c>
      <c r="B2908" s="38">
        <v>0.82480593696455695</v>
      </c>
      <c r="C2908" s="38">
        <v>0.88076179800813403</v>
      </c>
      <c r="D2908" s="38">
        <v>0.80768300684689798</v>
      </c>
      <c r="E2908" s="38">
        <v>0.83300214033261299</v>
      </c>
    </row>
    <row r="2909" spans="1:5" x14ac:dyDescent="0.25">
      <c r="A2909" s="60">
        <v>27519.659935187399</v>
      </c>
      <c r="B2909" s="38">
        <v>0.82487436806441095</v>
      </c>
      <c r="C2909" s="38">
        <v>0.88261051061895301</v>
      </c>
      <c r="D2909" s="38">
        <v>0.80781639153978901</v>
      </c>
      <c r="E2909" s="38">
        <v>0.83299098152251305</v>
      </c>
    </row>
    <row r="2910" spans="1:5" x14ac:dyDescent="0.25">
      <c r="A2910" s="60">
        <v>27523.0314061844</v>
      </c>
      <c r="B2910" s="38">
        <v>0.82493789029863496</v>
      </c>
      <c r="C2910" s="38">
        <v>0.87931739850202195</v>
      </c>
      <c r="D2910" s="38">
        <v>0.80794023564643802</v>
      </c>
      <c r="E2910" s="38">
        <v>0.83298077191009101</v>
      </c>
    </row>
    <row r="2911" spans="1:5" x14ac:dyDescent="0.25">
      <c r="A2911" s="60">
        <v>27524.0329775598</v>
      </c>
      <c r="B2911" s="38">
        <v>0.82495675837937599</v>
      </c>
      <c r="C2911" s="38">
        <v>0.75173703954531901</v>
      </c>
      <c r="D2911" s="38">
        <v>0.80797702630394697</v>
      </c>
      <c r="E2911" s="38">
        <v>0.83297776693856895</v>
      </c>
    </row>
    <row r="2912" spans="1:5" x14ac:dyDescent="0.25">
      <c r="A2912" s="60">
        <v>27538.912760556501</v>
      </c>
      <c r="B2912" s="38">
        <v>0.82523692888533295</v>
      </c>
      <c r="C2912" s="38">
        <v>0.90778843362671102</v>
      </c>
      <c r="D2912" s="38">
        <v>0.80852359848060495</v>
      </c>
      <c r="E2912" s="38">
        <v>0.83293463624083797</v>
      </c>
    </row>
    <row r="2913" spans="1:5" x14ac:dyDescent="0.25">
      <c r="A2913" s="60">
        <v>27540.228364632701</v>
      </c>
      <c r="B2913" s="38">
        <v>0.82526168750371798</v>
      </c>
      <c r="C2913" s="38">
        <v>0.65484933438873005</v>
      </c>
      <c r="D2913" s="38">
        <v>0.80857192304098802</v>
      </c>
      <c r="E2913" s="38">
        <v>0.832930959227694</v>
      </c>
    </row>
    <row r="2914" spans="1:5" x14ac:dyDescent="0.25">
      <c r="A2914" s="60">
        <v>27551.158742017698</v>
      </c>
      <c r="B2914" s="38">
        <v>0.82546730792744405</v>
      </c>
      <c r="C2914" s="38">
        <v>0.58537716896320802</v>
      </c>
      <c r="D2914" s="38">
        <v>0.80897340642955695</v>
      </c>
      <c r="E2914" s="38">
        <v>0.83290126701623901</v>
      </c>
    </row>
    <row r="2915" spans="1:5" x14ac:dyDescent="0.25">
      <c r="A2915" s="60">
        <v>27553.1942172052</v>
      </c>
      <c r="B2915" s="38">
        <v>0.82550558305359301</v>
      </c>
      <c r="C2915" s="38">
        <v>0.50143103610082995</v>
      </c>
      <c r="D2915" s="38">
        <v>0.80904816914923405</v>
      </c>
      <c r="E2915" s="38">
        <v>0.83289590676359704</v>
      </c>
    </row>
    <row r="2916" spans="1:5" x14ac:dyDescent="0.25">
      <c r="A2916" s="60">
        <v>27554.0488223231</v>
      </c>
      <c r="B2916" s="38">
        <v>0.82552165158153501</v>
      </c>
      <c r="C2916" s="38">
        <v>0.93483541407624005</v>
      </c>
      <c r="D2916" s="38">
        <v>0.80907955842891599</v>
      </c>
      <c r="E2916" s="38">
        <v>0.83289367206068898</v>
      </c>
    </row>
    <row r="2917" spans="1:5" x14ac:dyDescent="0.25">
      <c r="A2917" s="60">
        <v>27559.475370314001</v>
      </c>
      <c r="B2917" s="38">
        <v>0.82562366253543096</v>
      </c>
      <c r="C2917" s="38">
        <v>0.58769050527600597</v>
      </c>
      <c r="D2917" s="38">
        <v>0.80927886950791605</v>
      </c>
      <c r="E2917" s="38">
        <v>0.83287970066442596</v>
      </c>
    </row>
    <row r="2918" spans="1:5" x14ac:dyDescent="0.25">
      <c r="A2918" s="60">
        <v>27562.342066786401</v>
      </c>
      <c r="B2918" s="38">
        <v>0.825677537791911</v>
      </c>
      <c r="C2918" s="38">
        <v>0.86662299964497302</v>
      </c>
      <c r="D2918" s="38">
        <v>0.80938415727698898</v>
      </c>
      <c r="E2918" s="38">
        <v>0.83287247235737405</v>
      </c>
    </row>
    <row r="2919" spans="1:5" x14ac:dyDescent="0.25">
      <c r="A2919" s="60">
        <v>27566.003087524001</v>
      </c>
      <c r="B2919" s="38">
        <v>0.82574632676638504</v>
      </c>
      <c r="C2919" s="38">
        <v>0.83823716698570006</v>
      </c>
      <c r="D2919" s="38">
        <v>0.80951861579834905</v>
      </c>
      <c r="E2919" s="38">
        <v>0.83286339440456303</v>
      </c>
    </row>
    <row r="2920" spans="1:5" x14ac:dyDescent="0.25">
      <c r="A2920" s="60">
        <v>27566.567400464101</v>
      </c>
      <c r="B2920" s="38">
        <v>0.82575692852056004</v>
      </c>
      <c r="C2920" s="38">
        <v>0.86108565799825099</v>
      </c>
      <c r="D2920" s="38">
        <v>0.80953934102395497</v>
      </c>
      <c r="E2920" s="38">
        <v>0.83286201041060703</v>
      </c>
    </row>
    <row r="2921" spans="1:5" x14ac:dyDescent="0.25">
      <c r="A2921" s="60">
        <v>27569.016596756301</v>
      </c>
      <c r="B2921" s="38">
        <v>0.82580293714752695</v>
      </c>
      <c r="C2921" s="38">
        <v>0.841400882561261</v>
      </c>
      <c r="D2921" s="38">
        <v>0.80962929030471897</v>
      </c>
      <c r="E2921" s="38">
        <v>0.83285605101799198</v>
      </c>
    </row>
    <row r="2922" spans="1:5" x14ac:dyDescent="0.25">
      <c r="A2922" s="60">
        <v>27569.9222641206</v>
      </c>
      <c r="B2922" s="38">
        <v>0.82581994845061102</v>
      </c>
      <c r="C2922" s="38">
        <v>0.87321927714125702</v>
      </c>
      <c r="D2922" s="38">
        <v>0.80966255142855204</v>
      </c>
      <c r="E2922" s="38">
        <v>0.83285386683184204</v>
      </c>
    </row>
    <row r="2923" spans="1:5" x14ac:dyDescent="0.25">
      <c r="A2923" s="60">
        <v>27573.7510298017</v>
      </c>
      <c r="B2923" s="38">
        <v>0.82589185385929298</v>
      </c>
      <c r="C2923" s="38">
        <v>0.71430682054081096</v>
      </c>
      <c r="D2923" s="38">
        <v>0.80980316208837999</v>
      </c>
      <c r="E2923" s="38">
        <v>0.83284474931969599</v>
      </c>
    </row>
    <row r="2924" spans="1:5" x14ac:dyDescent="0.25">
      <c r="A2924" s="60">
        <v>27574.7800890744</v>
      </c>
      <c r="B2924" s="38">
        <v>0.82591117689333104</v>
      </c>
      <c r="C2924" s="38">
        <v>0.498643406874066</v>
      </c>
      <c r="D2924" s="38">
        <v>0.80984095327549099</v>
      </c>
      <c r="E2924" s="38">
        <v>0.83284233086951198</v>
      </c>
    </row>
    <row r="2925" spans="1:5" x14ac:dyDescent="0.25">
      <c r="A2925" s="60">
        <v>27577.497928066099</v>
      </c>
      <c r="B2925" s="38">
        <v>0.825962204629758</v>
      </c>
      <c r="C2925" s="38">
        <v>0.73907714933671997</v>
      </c>
      <c r="D2925" s="38">
        <v>0.80994076150185201</v>
      </c>
      <c r="E2925" s="38">
        <v>0.83283600885756903</v>
      </c>
    </row>
    <row r="2926" spans="1:5" x14ac:dyDescent="0.25">
      <c r="A2926" s="60">
        <v>27586.272476246701</v>
      </c>
      <c r="B2926" s="38">
        <v>0.82612688682882895</v>
      </c>
      <c r="C2926" s="38">
        <v>0.77845266538427704</v>
      </c>
      <c r="D2926" s="38">
        <v>0.81026297409998704</v>
      </c>
      <c r="E2926" s="38">
        <v>0.83281624533716803</v>
      </c>
    </row>
    <row r="2927" spans="1:5" x14ac:dyDescent="0.25">
      <c r="A2927" s="60">
        <v>27592.2493547948</v>
      </c>
      <c r="B2927" s="38">
        <v>0.82623900857356203</v>
      </c>
      <c r="C2927" s="38">
        <v>0.58803755784531098</v>
      </c>
      <c r="D2927" s="38">
        <v>0.81048243498306605</v>
      </c>
      <c r="E2927" s="38">
        <v>0.83280334915284304</v>
      </c>
    </row>
    <row r="2928" spans="1:5" x14ac:dyDescent="0.25">
      <c r="A2928" s="60">
        <v>27594.698551087102</v>
      </c>
      <c r="B2928" s="38">
        <v>0.82628494116469597</v>
      </c>
      <c r="C2928" s="38">
        <v>0.95035015183495597</v>
      </c>
      <c r="D2928" s="38">
        <v>0.81057236081892203</v>
      </c>
      <c r="E2928" s="38">
        <v>0.83279819708356995</v>
      </c>
    </row>
    <row r="2929" spans="1:5" x14ac:dyDescent="0.25">
      <c r="A2929" s="60">
        <v>27597.2868750165</v>
      </c>
      <c r="B2929" s="38">
        <v>0.82633347508240895</v>
      </c>
      <c r="C2929" s="38">
        <v>2.0740150531914199</v>
      </c>
      <c r="D2929" s="38">
        <v>0.81066739192941994</v>
      </c>
      <c r="E2929" s="38">
        <v>0.83279283608557497</v>
      </c>
    </row>
    <row r="2930" spans="1:5" x14ac:dyDescent="0.25">
      <c r="A2930" s="60">
        <v>27598.864874229599</v>
      </c>
      <c r="B2930" s="38">
        <v>0.82636306032027995</v>
      </c>
      <c r="C2930" s="38">
        <v>0.60913019691155601</v>
      </c>
      <c r="D2930" s="38">
        <v>0.81072532709868395</v>
      </c>
      <c r="E2930" s="38">
        <v>0.83278960992307305</v>
      </c>
    </row>
    <row r="2931" spans="1:5" x14ac:dyDescent="0.25">
      <c r="A2931" s="60">
        <v>27604.3216125818</v>
      </c>
      <c r="B2931" s="38">
        <v>0.82646534313853104</v>
      </c>
      <c r="C2931" s="38">
        <v>0.78992776873338899</v>
      </c>
      <c r="D2931" s="38">
        <v>0.81092565806206995</v>
      </c>
      <c r="E2931" s="38">
        <v>0.83277870041222801</v>
      </c>
    </row>
    <row r="2932" spans="1:5" x14ac:dyDescent="0.25">
      <c r="A2932" s="60">
        <v>27606.295356664999</v>
      </c>
      <c r="B2932" s="38">
        <v>0.82650233073021895</v>
      </c>
      <c r="C2932" s="38">
        <v>0.86160218107684805</v>
      </c>
      <c r="D2932" s="38">
        <v>0.81099811554887402</v>
      </c>
      <c r="E2932" s="38">
        <v>0.83277484858574002</v>
      </c>
    </row>
    <row r="2933" spans="1:5" x14ac:dyDescent="0.25">
      <c r="A2933" s="60">
        <v>27609.630698818099</v>
      </c>
      <c r="B2933" s="38">
        <v>0.826564823677438</v>
      </c>
      <c r="C2933" s="38">
        <v>0.72029138592528696</v>
      </c>
      <c r="D2933" s="38">
        <v>0.81112055349172196</v>
      </c>
      <c r="E2933" s="38">
        <v>0.83276845334701999</v>
      </c>
    </row>
    <row r="2934" spans="1:5" x14ac:dyDescent="0.25">
      <c r="A2934" s="60">
        <v>27615.612214974</v>
      </c>
      <c r="B2934" s="38">
        <v>0.82667686310812305</v>
      </c>
      <c r="C2934" s="38">
        <v>1.04000689849051</v>
      </c>
      <c r="D2934" s="38">
        <v>0.81134011497347702</v>
      </c>
      <c r="E2934" s="38">
        <v>0.83275734248137601</v>
      </c>
    </row>
    <row r="2935" spans="1:5" x14ac:dyDescent="0.25">
      <c r="A2935" s="60">
        <v>27624.3258765715</v>
      </c>
      <c r="B2935" s="38">
        <v>0.82684000047719197</v>
      </c>
      <c r="C2935" s="38">
        <v>0.97396988749292002</v>
      </c>
      <c r="D2935" s="38">
        <v>0.81165992627110295</v>
      </c>
      <c r="E2935" s="38">
        <v>0.83274197983353504</v>
      </c>
    </row>
    <row r="2936" spans="1:5" x14ac:dyDescent="0.25">
      <c r="A2936" s="60">
        <v>27624.3258765715</v>
      </c>
      <c r="B2936" s="38">
        <v>0.82684000047719197</v>
      </c>
      <c r="C2936" s="38">
        <v>0.82575472416974705</v>
      </c>
      <c r="D2936" s="38">
        <v>0.81165992627110295</v>
      </c>
      <c r="E2936" s="38">
        <v>0.83274197983353504</v>
      </c>
    </row>
    <row r="2937" spans="1:5" x14ac:dyDescent="0.25">
      <c r="A2937" s="60">
        <v>27626.233130731402</v>
      </c>
      <c r="B2937" s="38">
        <v>0.82687569582993503</v>
      </c>
      <c r="C2937" s="38">
        <v>0.67382234285850995</v>
      </c>
      <c r="D2937" s="38">
        <v>0.81172992048026005</v>
      </c>
      <c r="E2937" s="38">
        <v>0.83273874751792698</v>
      </c>
    </row>
    <row r="2938" spans="1:5" x14ac:dyDescent="0.25">
      <c r="A2938" s="60">
        <v>27629.416278279499</v>
      </c>
      <c r="B2938" s="38">
        <v>0.82693526041114995</v>
      </c>
      <c r="C2938" s="38">
        <v>0.50383045594439801</v>
      </c>
      <c r="D2938" s="38">
        <v>0.81184673329341395</v>
      </c>
      <c r="E2938" s="38">
        <v>0.83273345711620494</v>
      </c>
    </row>
    <row r="2939" spans="1:5" x14ac:dyDescent="0.25">
      <c r="A2939" s="60">
        <v>27632.229154006502</v>
      </c>
      <c r="B2939" s="38">
        <v>0.82698788603676798</v>
      </c>
      <c r="C2939" s="38">
        <v>1.38436303081537</v>
      </c>
      <c r="D2939" s="38">
        <v>0.811949952454044</v>
      </c>
      <c r="E2939" s="38">
        <v>0.83272889061616395</v>
      </c>
    </row>
    <row r="2940" spans="1:5" x14ac:dyDescent="0.25">
      <c r="A2940" s="60">
        <v>27633.9263462341</v>
      </c>
      <c r="B2940" s="38">
        <v>0.82701963387065602</v>
      </c>
      <c r="C2940" s="38">
        <v>1.2965926738859801</v>
      </c>
      <c r="D2940" s="38">
        <v>0.81201222869391099</v>
      </c>
      <c r="E2940" s="38">
        <v>0.83272618459926395</v>
      </c>
    </row>
    <row r="2941" spans="1:5" x14ac:dyDescent="0.25">
      <c r="A2941" s="60">
        <v>27637.202614350499</v>
      </c>
      <c r="B2941" s="38">
        <v>0.82708091013292995</v>
      </c>
      <c r="C2941" s="38">
        <v>0.79158937909244997</v>
      </c>
      <c r="D2941" s="38">
        <v>0.81213244129283502</v>
      </c>
      <c r="E2941" s="38">
        <v>0.83272106574960503</v>
      </c>
    </row>
    <row r="2942" spans="1:5" x14ac:dyDescent="0.25">
      <c r="A2942" s="60">
        <v>27640.354790738998</v>
      </c>
      <c r="B2942" s="38">
        <v>0.82713985317091698</v>
      </c>
      <c r="C2942" s="38">
        <v>-2.7899129331668502</v>
      </c>
      <c r="D2942" s="38">
        <v>0.81224809339736603</v>
      </c>
      <c r="E2942" s="38">
        <v>0.83271627120059399</v>
      </c>
    </row>
    <row r="2943" spans="1:5" x14ac:dyDescent="0.25">
      <c r="A2943" s="60">
        <v>27643.663888182899</v>
      </c>
      <c r="B2943" s="38">
        <v>0.82720171748710003</v>
      </c>
      <c r="C2943" s="38">
        <v>0.81403288986656697</v>
      </c>
      <c r="D2943" s="38">
        <v>0.81236949492444199</v>
      </c>
      <c r="E2943" s="38">
        <v>0.83271137560425701</v>
      </c>
    </row>
    <row r="2944" spans="1:5" x14ac:dyDescent="0.25">
      <c r="A2944" s="60">
        <v>27644.6046914945</v>
      </c>
      <c r="B2944" s="38">
        <v>0.827219303581057</v>
      </c>
      <c r="C2944" s="38">
        <v>0.97270501321555802</v>
      </c>
      <c r="D2944" s="38">
        <v>0.812404008848709</v>
      </c>
      <c r="E2944" s="38">
        <v>0.83271000948771701</v>
      </c>
    </row>
    <row r="2945" spans="1:5" x14ac:dyDescent="0.25">
      <c r="A2945" s="60">
        <v>27650.512197824501</v>
      </c>
      <c r="B2945" s="38">
        <v>0.82732970580755805</v>
      </c>
      <c r="C2945" s="38">
        <v>1.1879533870007699</v>
      </c>
      <c r="D2945" s="38">
        <v>0.81262071342687903</v>
      </c>
      <c r="E2945" s="38">
        <v>0.83270169185305598</v>
      </c>
    </row>
    <row r="2946" spans="1:5" x14ac:dyDescent="0.25">
      <c r="A2946" s="60">
        <v>27651.131863172799</v>
      </c>
      <c r="B2946" s="38">
        <v>0.82734128393778195</v>
      </c>
      <c r="C2946" s="38">
        <v>-0.93130719520858596</v>
      </c>
      <c r="D2946" s="38">
        <v>0.81264344295250401</v>
      </c>
      <c r="E2946" s="38">
        <v>0.83270084542582101</v>
      </c>
    </row>
    <row r="2947" spans="1:5" x14ac:dyDescent="0.25">
      <c r="A2947" s="60">
        <v>27655.1608455473</v>
      </c>
      <c r="B2947" s="38">
        <v>0.82741655199872399</v>
      </c>
      <c r="C2947" s="38">
        <v>0.45693464474978501</v>
      </c>
      <c r="D2947" s="38">
        <v>0.81279121967844703</v>
      </c>
      <c r="E2947" s="38">
        <v>0.83269546270551897</v>
      </c>
    </row>
    <row r="2948" spans="1:5" x14ac:dyDescent="0.25">
      <c r="A2948" s="60">
        <v>27656.2214184164</v>
      </c>
      <c r="B2948" s="38">
        <v>0.82743636196522896</v>
      </c>
      <c r="C2948" s="38">
        <v>0.80029959851273302</v>
      </c>
      <c r="D2948" s="38">
        <v>0.81283011758314905</v>
      </c>
      <c r="E2948" s="38">
        <v>0.83269408055180005</v>
      </c>
    </row>
    <row r="2949" spans="1:5" x14ac:dyDescent="0.25">
      <c r="A2949" s="60">
        <v>27660.499118207201</v>
      </c>
      <c r="B2949" s="38">
        <v>0.82751624928178003</v>
      </c>
      <c r="C2949" s="38">
        <v>0.70242049777913296</v>
      </c>
      <c r="D2949" s="38">
        <v>0.81298699816269604</v>
      </c>
      <c r="E2949" s="38">
        <v>0.832688652916725</v>
      </c>
    </row>
    <row r="2950" spans="1:5" x14ac:dyDescent="0.25">
      <c r="A2950" s="60">
        <v>27662.811437821099</v>
      </c>
      <c r="B2950" s="38">
        <v>0.82755942324336196</v>
      </c>
      <c r="C2950" s="38">
        <v>1.00046232777977</v>
      </c>
      <c r="D2950" s="38">
        <v>0.81307179370586202</v>
      </c>
      <c r="E2950" s="38">
        <v>0.83268581718665602</v>
      </c>
    </row>
    <row r="2951" spans="1:5" x14ac:dyDescent="0.25">
      <c r="A2951" s="60">
        <v>27673.364609063199</v>
      </c>
      <c r="B2951" s="38">
        <v>0.82775638155866205</v>
      </c>
      <c r="C2951" s="38">
        <v>0.36119466867790001</v>
      </c>
      <c r="D2951" s="38">
        <v>0.81345873012776804</v>
      </c>
      <c r="E2951" s="38">
        <v>0.83267375034623403</v>
      </c>
    </row>
    <row r="2952" spans="1:5" x14ac:dyDescent="0.25">
      <c r="A2952" s="60">
        <v>27673.767724382698</v>
      </c>
      <c r="B2952" s="38">
        <v>0.827763902373709</v>
      </c>
      <c r="C2952" s="38">
        <v>0.54984488919362895</v>
      </c>
      <c r="D2952" s="38">
        <v>0.81347350847181898</v>
      </c>
      <c r="E2952" s="38">
        <v>0.83267331788501597</v>
      </c>
    </row>
    <row r="2953" spans="1:5" x14ac:dyDescent="0.25">
      <c r="A2953" s="60">
        <v>27673.864978199599</v>
      </c>
      <c r="B2953" s="38">
        <v>0.82776571678251099</v>
      </c>
      <c r="C2953" s="38">
        <v>0.84180280652186301</v>
      </c>
      <c r="D2953" s="38">
        <v>0.81347707380654999</v>
      </c>
      <c r="E2953" s="38">
        <v>0.83267321386512405</v>
      </c>
    </row>
    <row r="2954" spans="1:5" x14ac:dyDescent="0.25">
      <c r="A2954" s="60">
        <v>27683.606280744501</v>
      </c>
      <c r="B2954" s="38">
        <v>0.82794739611012702</v>
      </c>
      <c r="C2954" s="38">
        <v>0.92980420229109595</v>
      </c>
      <c r="D2954" s="38">
        <v>0.81383414440707003</v>
      </c>
      <c r="E2954" s="38">
        <v>0.83266341295184498</v>
      </c>
    </row>
    <row r="2955" spans="1:5" x14ac:dyDescent="0.25">
      <c r="A2955" s="60">
        <v>27696.013824952199</v>
      </c>
      <c r="B2955" s="38">
        <v>0.82817863383624402</v>
      </c>
      <c r="C2955" s="38">
        <v>0.29103403225600999</v>
      </c>
      <c r="D2955" s="38">
        <v>0.81428880721006502</v>
      </c>
      <c r="E2955" s="38">
        <v>0.83265270250687295</v>
      </c>
    </row>
    <row r="2956" spans="1:5" x14ac:dyDescent="0.25">
      <c r="A2956" s="60">
        <v>27696.857629738399</v>
      </c>
      <c r="B2956" s="38">
        <v>0.82819435286591303</v>
      </c>
      <c r="C2956" s="38">
        <v>0.96615894252454204</v>
      </c>
      <c r="D2956" s="38">
        <v>0.814319721691938</v>
      </c>
      <c r="E2956" s="38">
        <v>0.83265204628632405</v>
      </c>
    </row>
    <row r="2957" spans="1:5" x14ac:dyDescent="0.25">
      <c r="A2957" s="60">
        <v>27697.5332699112</v>
      </c>
      <c r="B2957" s="38">
        <v>0.82820693856989103</v>
      </c>
      <c r="C2957" s="38">
        <v>1.0778001921120299</v>
      </c>
      <c r="D2957" s="38">
        <v>0.81434447456444903</v>
      </c>
      <c r="E2957" s="38">
        <v>0.83265152747364202</v>
      </c>
    </row>
    <row r="2958" spans="1:5" x14ac:dyDescent="0.25">
      <c r="A2958" s="60">
        <v>27703.461795048999</v>
      </c>
      <c r="B2958" s="38">
        <v>0.828317350080925</v>
      </c>
      <c r="C2958" s="38">
        <v>1.326721996928</v>
      </c>
      <c r="D2958" s="38">
        <v>0.814561651350455</v>
      </c>
      <c r="E2958" s="38">
        <v>0.83264722785571099</v>
      </c>
    </row>
    <row r="2959" spans="1:5" x14ac:dyDescent="0.25">
      <c r="A2959" s="60">
        <v>27710.963590732699</v>
      </c>
      <c r="B2959" s="38">
        <v>0.82845700005495704</v>
      </c>
      <c r="C2959" s="38">
        <v>0.91351436182101098</v>
      </c>
      <c r="D2959" s="38">
        <v>0.814836403667348</v>
      </c>
      <c r="E2959" s="38">
        <v>0.83264243790744896</v>
      </c>
    </row>
    <row r="2960" spans="1:5" x14ac:dyDescent="0.25">
      <c r="A2960" s="60">
        <v>27711.7120200434</v>
      </c>
      <c r="B2960" s="38">
        <v>0.82847092868253702</v>
      </c>
      <c r="C2960" s="38">
        <v>0.64580680036081495</v>
      </c>
      <c r="D2960" s="38">
        <v>0.81486381119224205</v>
      </c>
      <c r="E2960" s="38">
        <v>0.83264199991723598</v>
      </c>
    </row>
    <row r="2961" spans="1:5" x14ac:dyDescent="0.25">
      <c r="A2961" s="60">
        <v>27712.188188878801</v>
      </c>
      <c r="B2961" s="38">
        <v>0.82847979005457395</v>
      </c>
      <c r="C2961" s="38">
        <v>0.93887836261048496</v>
      </c>
      <c r="D2961" s="38">
        <v>0.81488124817709995</v>
      </c>
      <c r="E2961" s="38">
        <v>0.83264172502460299</v>
      </c>
    </row>
    <row r="2962" spans="1:5" x14ac:dyDescent="0.25">
      <c r="A2962" s="60">
        <v>27713.920604590701</v>
      </c>
      <c r="B2962" s="38">
        <v>0.82851202748983899</v>
      </c>
      <c r="C2962" s="38">
        <v>0.79104592803029805</v>
      </c>
      <c r="D2962" s="38">
        <v>0.81494468580454604</v>
      </c>
      <c r="E2962" s="38">
        <v>0.83264074962079604</v>
      </c>
    </row>
    <row r="2963" spans="1:5" x14ac:dyDescent="0.25">
      <c r="A2963" s="60">
        <v>27724.242501295099</v>
      </c>
      <c r="B2963" s="38">
        <v>0.82870402478152205</v>
      </c>
      <c r="C2963" s="38">
        <v>0.90979503085633096</v>
      </c>
      <c r="D2963" s="38">
        <v>0.81532257745637304</v>
      </c>
      <c r="E2963" s="38">
        <v>0.83263574214727798</v>
      </c>
    </row>
    <row r="2964" spans="1:5" x14ac:dyDescent="0.25">
      <c r="A2964" s="60">
        <v>27725.403209759501</v>
      </c>
      <c r="B2964" s="38">
        <v>0.82872560689727304</v>
      </c>
      <c r="C2964" s="38">
        <v>0.84006446765481102</v>
      </c>
      <c r="D2964" s="38">
        <v>0.81536506348737503</v>
      </c>
      <c r="E2964" s="38">
        <v>0.83263526520152598</v>
      </c>
    </row>
    <row r="2965" spans="1:5" x14ac:dyDescent="0.25">
      <c r="A2965" s="60">
        <v>27726.627807905701</v>
      </c>
      <c r="B2965" s="38">
        <v>0.82874837517706901</v>
      </c>
      <c r="C2965" s="38">
        <v>0.91895263161343399</v>
      </c>
      <c r="D2965" s="38">
        <v>0.81540988625020305</v>
      </c>
      <c r="E2965" s="38">
        <v>0.83263478088821097</v>
      </c>
    </row>
    <row r="2966" spans="1:5" x14ac:dyDescent="0.25">
      <c r="A2966" s="60">
        <v>27727.173107175498</v>
      </c>
      <c r="B2966" s="38">
        <v>0.82875851303322401</v>
      </c>
      <c r="C2966" s="38">
        <v>9.4658134090752605E-2</v>
      </c>
      <c r="D2966" s="38">
        <v>0.81542984468740098</v>
      </c>
      <c r="E2966" s="38">
        <v>0.83263457146922704</v>
      </c>
    </row>
    <row r="2967" spans="1:5" x14ac:dyDescent="0.25">
      <c r="A2967" s="60">
        <v>27727.852406051799</v>
      </c>
      <c r="B2967" s="38">
        <v>0.82877114161318999</v>
      </c>
      <c r="C2967" s="38">
        <v>0.97071709445089005</v>
      </c>
      <c r="D2967" s="38">
        <v>0.815454707095849</v>
      </c>
      <c r="E2967" s="38">
        <v>0.83263431596721604</v>
      </c>
    </row>
    <row r="2968" spans="1:5" x14ac:dyDescent="0.25">
      <c r="A2968" s="60">
        <v>27728.498546938299</v>
      </c>
      <c r="B2968" s="38">
        <v>0.82878315323940599</v>
      </c>
      <c r="C2968" s="38">
        <v>0.85129370278576</v>
      </c>
      <c r="D2968" s="38">
        <v>0.81547835536781599</v>
      </c>
      <c r="E2968" s="38">
        <v>0.83263407847445303</v>
      </c>
    </row>
    <row r="2969" spans="1:5" x14ac:dyDescent="0.25">
      <c r="A2969" s="60">
        <v>27728.6038223543</v>
      </c>
      <c r="B2969" s="38">
        <v>0.82878511023910495</v>
      </c>
      <c r="C2969" s="38">
        <v>0.84496107859302105</v>
      </c>
      <c r="D2969" s="38">
        <v>0.81548220831812601</v>
      </c>
      <c r="E2969" s="38">
        <v>0.83263404029138899</v>
      </c>
    </row>
    <row r="2970" spans="1:5" x14ac:dyDescent="0.25">
      <c r="A2970" s="60">
        <v>27730.301602344</v>
      </c>
      <c r="B2970" s="38">
        <v>0.82881666895337502</v>
      </c>
      <c r="C2970" s="38">
        <v>0.75740443989884598</v>
      </c>
      <c r="D2970" s="38">
        <v>0.81554434299002898</v>
      </c>
      <c r="E2970" s="38">
        <v>0.83263344430703001</v>
      </c>
    </row>
    <row r="2971" spans="1:5" x14ac:dyDescent="0.25">
      <c r="A2971" s="60">
        <v>27735.9877267515</v>
      </c>
      <c r="B2971" s="38">
        <v>0.82892233808223403</v>
      </c>
      <c r="C2971" s="38">
        <v>1.1251282078592599</v>
      </c>
      <c r="D2971" s="38">
        <v>0.81575241400365905</v>
      </c>
      <c r="E2971" s="38">
        <v>0.83263171979942197</v>
      </c>
    </row>
    <row r="2972" spans="1:5" x14ac:dyDescent="0.25">
      <c r="A2972" s="60">
        <v>27750.693839617099</v>
      </c>
      <c r="B2972" s="38">
        <v>0.82919544720423199</v>
      </c>
      <c r="C2972" s="38">
        <v>0.93899141581208501</v>
      </c>
      <c r="D2972" s="38">
        <v>0.81629034813682799</v>
      </c>
      <c r="E2972" s="38">
        <v>0.83262919989056305</v>
      </c>
    </row>
    <row r="2973" spans="1:5" x14ac:dyDescent="0.25">
      <c r="A2973" s="60">
        <v>27753.1217393488</v>
      </c>
      <c r="B2973" s="38">
        <v>0.82924051041373104</v>
      </c>
      <c r="C2973" s="38">
        <v>0.96993093951867104</v>
      </c>
      <c r="D2973" s="38">
        <v>0.81637912898579701</v>
      </c>
      <c r="E2973" s="38">
        <v>0.83262905311040303</v>
      </c>
    </row>
    <row r="2974" spans="1:5" x14ac:dyDescent="0.25">
      <c r="A2974" s="60">
        <v>27758.313054805199</v>
      </c>
      <c r="B2974" s="38">
        <v>0.82933683981139295</v>
      </c>
      <c r="C2974" s="38">
        <v>-7.8439346850100997E-2</v>
      </c>
      <c r="D2974" s="38">
        <v>0.81656893082807602</v>
      </c>
      <c r="E2974" s="38">
        <v>0.83262899536485802</v>
      </c>
    </row>
    <row r="2975" spans="1:5" x14ac:dyDescent="0.25">
      <c r="A2975" s="60">
        <v>27759.676210691701</v>
      </c>
      <c r="B2975" s="38">
        <v>0.82936212884943605</v>
      </c>
      <c r="C2975" s="38">
        <v>0.713255551508296</v>
      </c>
      <c r="D2975" s="38">
        <v>0.81661876318308602</v>
      </c>
      <c r="E2975" s="38">
        <v>0.832629038060548</v>
      </c>
    </row>
    <row r="2976" spans="1:5" x14ac:dyDescent="0.25">
      <c r="A2976" s="60">
        <v>27762.0265683203</v>
      </c>
      <c r="B2976" s="38">
        <v>0.82940572690192804</v>
      </c>
      <c r="C2976" s="38">
        <v>0.72153502332874497</v>
      </c>
      <c r="D2976" s="38">
        <v>0.81670467780219602</v>
      </c>
      <c r="E2976" s="38">
        <v>0.83262916820547195</v>
      </c>
    </row>
    <row r="2977" spans="1:5" x14ac:dyDescent="0.25">
      <c r="A2977" s="60">
        <v>27764.0001168124</v>
      </c>
      <c r="B2977" s="38">
        <v>0.82944233005156298</v>
      </c>
      <c r="C2977" s="38">
        <v>0.93441870420856199</v>
      </c>
      <c r="D2977" s="38">
        <v>0.81677681220848897</v>
      </c>
      <c r="E2977" s="38">
        <v>0.83262933275913098</v>
      </c>
    </row>
    <row r="2978" spans="1:5" x14ac:dyDescent="0.25">
      <c r="A2978" s="60">
        <v>27766.4945609362</v>
      </c>
      <c r="B2978" s="38">
        <v>0.82948858730489505</v>
      </c>
      <c r="C2978" s="38">
        <v>0.49732547361494001</v>
      </c>
      <c r="D2978" s="38">
        <v>0.81686797724709403</v>
      </c>
      <c r="E2978" s="38">
        <v>0.83262961294363302</v>
      </c>
    </row>
    <row r="2979" spans="1:5" x14ac:dyDescent="0.25">
      <c r="A2979" s="60">
        <v>27767.7482518822</v>
      </c>
      <c r="B2979" s="38">
        <v>0.82951183298971198</v>
      </c>
      <c r="C2979" s="38">
        <v>0.65900562732650303</v>
      </c>
      <c r="D2979" s="38">
        <v>0.81691379260752195</v>
      </c>
      <c r="E2979" s="38">
        <v>0.83262978420577605</v>
      </c>
    </row>
    <row r="2980" spans="1:5" x14ac:dyDescent="0.25">
      <c r="A2980" s="60">
        <v>27770.6334593299</v>
      </c>
      <c r="B2980" s="38">
        <v>0.82956532254902304</v>
      </c>
      <c r="C2980" s="38">
        <v>2.19369509612874</v>
      </c>
      <c r="D2980" s="38">
        <v>0.81701922155320394</v>
      </c>
      <c r="E2980" s="38">
        <v>0.832630255717692</v>
      </c>
    </row>
    <row r="2981" spans="1:5" x14ac:dyDescent="0.25">
      <c r="A2981" s="60">
        <v>27783.161685866999</v>
      </c>
      <c r="B2981" s="38">
        <v>0.82979746702953805</v>
      </c>
      <c r="C2981" s="38">
        <v>0.62464876334180597</v>
      </c>
      <c r="D2981" s="38">
        <v>0.81747686628175198</v>
      </c>
      <c r="E2981" s="38">
        <v>0.83263355467470901</v>
      </c>
    </row>
    <row r="2982" spans="1:5" x14ac:dyDescent="0.25">
      <c r="A2982" s="60">
        <v>27813.061993568099</v>
      </c>
      <c r="B2982" s="38">
        <v>0.83035072583812297</v>
      </c>
      <c r="C2982" s="38">
        <v>0.68080941908756898</v>
      </c>
      <c r="D2982" s="38">
        <v>0.81856804117367798</v>
      </c>
      <c r="E2982" s="38">
        <v>0.83264965666219404</v>
      </c>
    </row>
    <row r="2983" spans="1:5" x14ac:dyDescent="0.25">
      <c r="A2983" s="60">
        <v>27813.848558178201</v>
      </c>
      <c r="B2983" s="38">
        <v>0.83036526502821895</v>
      </c>
      <c r="C2983" s="38">
        <v>0.483883982691036</v>
      </c>
      <c r="D2983" s="38">
        <v>0.81859672470657296</v>
      </c>
      <c r="E2983" s="38">
        <v>0.83265023691867202</v>
      </c>
    </row>
    <row r="2984" spans="1:5" x14ac:dyDescent="0.25">
      <c r="A2984" s="60">
        <v>27819.500393719602</v>
      </c>
      <c r="B2984" s="38">
        <v>0.830469713330239</v>
      </c>
      <c r="C2984" s="38">
        <v>0.141529906903992</v>
      </c>
      <c r="D2984" s="38">
        <v>0.81880279605212003</v>
      </c>
      <c r="E2984" s="38">
        <v>0.83265464267721201</v>
      </c>
    </row>
    <row r="2985" spans="1:5" x14ac:dyDescent="0.25">
      <c r="A2985" s="60">
        <v>27830.0904477043</v>
      </c>
      <c r="B2985" s="38">
        <v>0.83066531511310304</v>
      </c>
      <c r="C2985" s="38">
        <v>0.84189604453614997</v>
      </c>
      <c r="D2985" s="38">
        <v>0.81918875920552603</v>
      </c>
      <c r="E2985" s="38">
        <v>0.83266401538179902</v>
      </c>
    </row>
    <row r="2986" spans="1:5" x14ac:dyDescent="0.25">
      <c r="A2986" s="60">
        <v>27833.625768584599</v>
      </c>
      <c r="B2986" s="38">
        <v>0.83073058260060795</v>
      </c>
      <c r="C2986" s="38">
        <v>0.59932500549735301</v>
      </c>
      <c r="D2986" s="38">
        <v>0.81931755927529604</v>
      </c>
      <c r="E2986" s="38">
        <v>0.83266746885563603</v>
      </c>
    </row>
    <row r="2987" spans="1:5" x14ac:dyDescent="0.25">
      <c r="A2987" s="60">
        <v>27835.467790018301</v>
      </c>
      <c r="B2987" s="38">
        <v>0.83076458300016998</v>
      </c>
      <c r="C2987" s="38">
        <v>0.83362202484693604</v>
      </c>
      <c r="D2987" s="38">
        <v>0.81938465885480805</v>
      </c>
      <c r="E2987" s="38">
        <v>0.83266933262321896</v>
      </c>
    </row>
    <row r="2988" spans="1:5" x14ac:dyDescent="0.25">
      <c r="A2988" s="60">
        <v>27836.7386111138</v>
      </c>
      <c r="B2988" s="38">
        <v>0.83078803760781095</v>
      </c>
      <c r="C2988" s="38">
        <v>0.78909826753965595</v>
      </c>
      <c r="D2988" s="38">
        <v>0.819430947375693</v>
      </c>
      <c r="E2988" s="38">
        <v>0.832670644166144</v>
      </c>
    </row>
    <row r="2989" spans="1:5" x14ac:dyDescent="0.25">
      <c r="A2989" s="60">
        <v>27837.713438243001</v>
      </c>
      <c r="B2989" s="38">
        <v>0.83080602791049796</v>
      </c>
      <c r="C2989" s="38">
        <v>0.98704363573793896</v>
      </c>
      <c r="D2989" s="38">
        <v>0.81946645243498295</v>
      </c>
      <c r="E2989" s="38">
        <v>0.83267166446388197</v>
      </c>
    </row>
    <row r="2990" spans="1:5" x14ac:dyDescent="0.25">
      <c r="A2990" s="60">
        <v>27841.065776719799</v>
      </c>
      <c r="B2990" s="38">
        <v>0.83086788583185101</v>
      </c>
      <c r="C2990" s="38">
        <v>0.83529407065816597</v>
      </c>
      <c r="D2990" s="38">
        <v>0.81958853667582898</v>
      </c>
      <c r="E2990" s="38">
        <v>0.83267526749840404</v>
      </c>
    </row>
    <row r="2991" spans="1:5" x14ac:dyDescent="0.25">
      <c r="A2991" s="60">
        <v>27846.650519920098</v>
      </c>
      <c r="B2991" s="38">
        <v>0.83097090538004303</v>
      </c>
      <c r="C2991" s="38">
        <v>0.66757284614944501</v>
      </c>
      <c r="D2991" s="38">
        <v>0.81979187008235799</v>
      </c>
      <c r="E2991" s="38">
        <v>0.83268159448789103</v>
      </c>
    </row>
    <row r="2992" spans="1:5" x14ac:dyDescent="0.25">
      <c r="A2992" s="60">
        <v>27857.330493397902</v>
      </c>
      <c r="B2992" s="38">
        <v>0.83116780635670995</v>
      </c>
      <c r="C2992" s="38">
        <v>0.78085203366258205</v>
      </c>
      <c r="D2992" s="38">
        <v>0.820180537732071</v>
      </c>
      <c r="E2992" s="38">
        <v>0.83269482399690098</v>
      </c>
    </row>
    <row r="2993" spans="1:5" x14ac:dyDescent="0.25">
      <c r="A2993" s="60">
        <v>27860.320508741799</v>
      </c>
      <c r="B2993" s="38">
        <v>0.83122290618115002</v>
      </c>
      <c r="C2993" s="38">
        <v>0.54200399389017195</v>
      </c>
      <c r="D2993" s="38">
        <v>0.82028930857318405</v>
      </c>
      <c r="E2993" s="38">
        <v>0.83269879379353895</v>
      </c>
    </row>
    <row r="2994" spans="1:5" x14ac:dyDescent="0.25">
      <c r="A2994" s="60">
        <v>27861.141292131899</v>
      </c>
      <c r="B2994" s="38">
        <v>0.83123802957650295</v>
      </c>
      <c r="C2994" s="38">
        <v>0.72699768545532195</v>
      </c>
      <c r="D2994" s="38">
        <v>0.820319163759202</v>
      </c>
      <c r="E2994" s="38">
        <v>0.83269990389554105</v>
      </c>
    </row>
    <row r="2995" spans="1:5" x14ac:dyDescent="0.25">
      <c r="A2995" s="60">
        <v>27873.409304784898</v>
      </c>
      <c r="B2995" s="38">
        <v>0.83146397433519004</v>
      </c>
      <c r="C2995" s="38">
        <v>0.800410231946036</v>
      </c>
      <c r="D2995" s="38">
        <v>0.82076522907758098</v>
      </c>
      <c r="E2995" s="38">
        <v>0.83271754180969104</v>
      </c>
    </row>
    <row r="2996" spans="1:5" x14ac:dyDescent="0.25">
      <c r="A2996" s="60">
        <v>27873.4731944665</v>
      </c>
      <c r="B2996" s="38">
        <v>0.83146515052405801</v>
      </c>
      <c r="C2996" s="38">
        <v>0.96619394480847998</v>
      </c>
      <c r="D2996" s="38">
        <v>0.820767551255981</v>
      </c>
      <c r="E2996" s="38">
        <v>0.83271763879614602</v>
      </c>
    </row>
    <row r="2997" spans="1:5" x14ac:dyDescent="0.25">
      <c r="A2997" s="60">
        <v>27873.534747176502</v>
      </c>
      <c r="B2997" s="38">
        <v>0.83146628368519004</v>
      </c>
      <c r="C2997" s="38">
        <v>0.91078203888701503</v>
      </c>
      <c r="D2997" s="38">
        <v>0.82076978848474702</v>
      </c>
      <c r="E2997" s="38">
        <v>0.83271773228530499</v>
      </c>
    </row>
    <row r="2998" spans="1:5" x14ac:dyDescent="0.25">
      <c r="A2998" s="60">
        <v>27876.022005385199</v>
      </c>
      <c r="B2998" s="38">
        <v>0.83151206916555398</v>
      </c>
      <c r="C2998" s="38">
        <v>0.88211025670232901</v>
      </c>
      <c r="D2998" s="38">
        <v>0.82086018478716405</v>
      </c>
      <c r="E2998" s="38">
        <v>0.83272155134862103</v>
      </c>
    </row>
    <row r="2999" spans="1:5" x14ac:dyDescent="0.25">
      <c r="A2999" s="60">
        <v>27877.9614183228</v>
      </c>
      <c r="B2999" s="38">
        <v>0.83154776453567603</v>
      </c>
      <c r="C2999" s="38">
        <v>0.96034048140751804</v>
      </c>
      <c r="D2999" s="38">
        <v>0.82093066087423205</v>
      </c>
      <c r="E2999" s="38">
        <v>0.83272458515343595</v>
      </c>
    </row>
    <row r="3000" spans="1:5" x14ac:dyDescent="0.25">
      <c r="A3000" s="60">
        <v>27885.442320640599</v>
      </c>
      <c r="B3000" s="38">
        <v>0.83168540829453297</v>
      </c>
      <c r="C3000" s="38">
        <v>0.81345040513665101</v>
      </c>
      <c r="D3000" s="38">
        <v>0.82120242992806203</v>
      </c>
      <c r="E3000" s="38">
        <v>0.832736746667603</v>
      </c>
    </row>
    <row r="3001" spans="1:5" x14ac:dyDescent="0.25">
      <c r="A3001" s="60">
        <v>27889.094818518399</v>
      </c>
      <c r="B3001" s="38">
        <v>0.83175258644225802</v>
      </c>
      <c r="C3001" s="38">
        <v>0.88671907624655599</v>
      </c>
      <c r="D3001" s="38">
        <v>0.82133507339046996</v>
      </c>
      <c r="E3001" s="38">
        <v>0.83274294947842198</v>
      </c>
    </row>
    <row r="3002" spans="1:5" x14ac:dyDescent="0.25">
      <c r="A3002" s="60">
        <v>27896.016993810401</v>
      </c>
      <c r="B3002" s="38">
        <v>0.83187985591631597</v>
      </c>
      <c r="C3002" s="38">
        <v>0.68108875976122796</v>
      </c>
      <c r="D3002" s="38">
        <v>0.82158637394944301</v>
      </c>
      <c r="E3002" s="38">
        <v>0.83275518221314604</v>
      </c>
    </row>
    <row r="3003" spans="1:5" x14ac:dyDescent="0.25">
      <c r="A3003" s="60">
        <v>27897.454039935699</v>
      </c>
      <c r="B3003" s="38">
        <v>0.83190626957968195</v>
      </c>
      <c r="C3003" s="38">
        <v>0.73461668590963902</v>
      </c>
      <c r="D3003" s="38">
        <v>0.82163853011546195</v>
      </c>
      <c r="E3003" s="38">
        <v>0.83275780006653299</v>
      </c>
    </row>
    <row r="3004" spans="1:5" x14ac:dyDescent="0.25">
      <c r="A3004" s="60">
        <v>27913.118257108701</v>
      </c>
      <c r="B3004" s="38">
        <v>0.83219401814707294</v>
      </c>
      <c r="C3004" s="38">
        <v>0.73942328819245295</v>
      </c>
      <c r="D3004" s="38">
        <v>0.82220673025357605</v>
      </c>
      <c r="E3004" s="38">
        <v>0.83278808294266704</v>
      </c>
    </row>
    <row r="3005" spans="1:5" x14ac:dyDescent="0.25">
      <c r="A3005" s="60">
        <v>27914.086828429499</v>
      </c>
      <c r="B3005" s="38">
        <v>0.83221180050133303</v>
      </c>
      <c r="C3005" s="38">
        <v>0.45846974740295598</v>
      </c>
      <c r="D3005" s="38">
        <v>0.82224184461045002</v>
      </c>
      <c r="E3005" s="38">
        <v>0.832790060561857</v>
      </c>
    </row>
    <row r="3006" spans="1:5" x14ac:dyDescent="0.25">
      <c r="A3006" s="60">
        <v>27916.337273886402</v>
      </c>
      <c r="B3006" s="38">
        <v>0.83225311270156899</v>
      </c>
      <c r="C3006" s="38">
        <v>0.827731841024959</v>
      </c>
      <c r="D3006" s="38">
        <v>0.82232342287834304</v>
      </c>
      <c r="E3006" s="38">
        <v>0.83279470278637402</v>
      </c>
    </row>
    <row r="3007" spans="1:5" x14ac:dyDescent="0.25">
      <c r="A3007" s="60">
        <v>27918.106416762599</v>
      </c>
      <c r="B3007" s="38">
        <v>0.83228558499871397</v>
      </c>
      <c r="C3007" s="38"/>
      <c r="D3007" s="38">
        <v>0.82238754528234204</v>
      </c>
      <c r="E3007" s="38">
        <v>0.83279839860207205</v>
      </c>
    </row>
    <row r="3008" spans="1:5" x14ac:dyDescent="0.25">
      <c r="A3008" s="60">
        <v>27922.601442880401</v>
      </c>
      <c r="B3008" s="38">
        <v>0.83236807269878199</v>
      </c>
      <c r="C3008" s="38">
        <v>1.84867340944856</v>
      </c>
      <c r="D3008" s="38">
        <v>0.82255043224608404</v>
      </c>
      <c r="E3008" s="38">
        <v>0.83280797274951901</v>
      </c>
    </row>
    <row r="3009" spans="1:5" x14ac:dyDescent="0.25">
      <c r="A3009" s="60">
        <v>27925.964237837801</v>
      </c>
      <c r="B3009" s="38">
        <v>0.83242976634951504</v>
      </c>
      <c r="C3009" s="38">
        <v>-0.58670405267343695</v>
      </c>
      <c r="D3009" s="38">
        <v>0.82267225745001105</v>
      </c>
      <c r="E3009" s="38">
        <v>0.83281530786447899</v>
      </c>
    </row>
    <row r="3010" spans="1:5" x14ac:dyDescent="0.25">
      <c r="A3010" s="60">
        <v>27930.251782959302</v>
      </c>
      <c r="B3010" s="38">
        <v>0.83250840479118304</v>
      </c>
      <c r="C3010" s="38">
        <v>0.492043087932581</v>
      </c>
      <c r="D3010" s="38">
        <v>0.82282754263727897</v>
      </c>
      <c r="E3010" s="38">
        <v>0.83282487433696695</v>
      </c>
    </row>
    <row r="3011" spans="1:5" x14ac:dyDescent="0.25">
      <c r="A3011" s="60">
        <v>27934.898845767199</v>
      </c>
      <c r="B3011" s="38">
        <v>0.83259361107656904</v>
      </c>
      <c r="C3011" s="38">
        <v>1.1779585775979899</v>
      </c>
      <c r="D3011" s="38">
        <v>0.82299579596275496</v>
      </c>
      <c r="E3011" s="38">
        <v>0.832835514216136</v>
      </c>
    </row>
    <row r="3012" spans="1:5" x14ac:dyDescent="0.25">
      <c r="A3012" s="60">
        <v>27935.049107575</v>
      </c>
      <c r="B3012" s="38">
        <v>0.83259636575043905</v>
      </c>
      <c r="C3012" s="38">
        <v>0.51585190849849905</v>
      </c>
      <c r="D3012" s="38">
        <v>0.82300123547587101</v>
      </c>
      <c r="E3012" s="38">
        <v>0.83283586296437495</v>
      </c>
    </row>
    <row r="3013" spans="1:5" x14ac:dyDescent="0.25">
      <c r="A3013" s="60">
        <v>27936.1930324278</v>
      </c>
      <c r="B3013" s="38">
        <v>0.83261733581549102</v>
      </c>
      <c r="C3013" s="38">
        <v>0.80277952176657197</v>
      </c>
      <c r="D3013" s="38">
        <v>0.82304264392218796</v>
      </c>
      <c r="E3013" s="38">
        <v>0.83283852761630295</v>
      </c>
    </row>
    <row r="3014" spans="1:5" x14ac:dyDescent="0.25">
      <c r="A3014" s="60">
        <v>27936.293874044401</v>
      </c>
      <c r="B3014" s="38">
        <v>0.83261918433279003</v>
      </c>
      <c r="C3014" s="38">
        <v>0.74696624765200303</v>
      </c>
      <c r="D3014" s="38">
        <v>0.82304629408302898</v>
      </c>
      <c r="E3014" s="38">
        <v>0.83283876333644002</v>
      </c>
    </row>
    <row r="3015" spans="1:5" x14ac:dyDescent="0.25">
      <c r="A3015" s="60">
        <v>27938.904148037</v>
      </c>
      <c r="B3015" s="38">
        <v>0.83266702854165298</v>
      </c>
      <c r="C3015" s="38">
        <v>0.80549735889676699</v>
      </c>
      <c r="D3015" s="38">
        <v>0.82314076894475796</v>
      </c>
      <c r="E3015" s="38">
        <v>0.832844911173099</v>
      </c>
    </row>
    <row r="3016" spans="1:5" x14ac:dyDescent="0.25">
      <c r="A3016" s="60">
        <v>27941.021836497799</v>
      </c>
      <c r="B3016" s="38">
        <v>0.83270583775223195</v>
      </c>
      <c r="C3016" s="38">
        <v>1.21230957679144</v>
      </c>
      <c r="D3016" s="38">
        <v>0.82321740244156805</v>
      </c>
      <c r="E3016" s="38">
        <v>0.83284996428671898</v>
      </c>
    </row>
    <row r="3017" spans="1:5" x14ac:dyDescent="0.25">
      <c r="A3017" s="60">
        <v>27941.272939922299</v>
      </c>
      <c r="B3017" s="38">
        <v>0.83271043915257204</v>
      </c>
      <c r="C3017" s="38">
        <v>0.52658080644687499</v>
      </c>
      <c r="D3017" s="38">
        <v>0.82322648843010404</v>
      </c>
      <c r="E3017" s="38">
        <v>0.83285056734391305</v>
      </c>
    </row>
    <row r="3018" spans="1:5" x14ac:dyDescent="0.25">
      <c r="A3018" s="60">
        <v>27945.0675627987</v>
      </c>
      <c r="B3018" s="38">
        <v>0.83277996488980199</v>
      </c>
      <c r="C3018" s="38"/>
      <c r="D3018" s="38">
        <v>0.82336377391396898</v>
      </c>
      <c r="E3018" s="38">
        <v>0.83285978097284996</v>
      </c>
    </row>
    <row r="3019" spans="1:5" x14ac:dyDescent="0.25">
      <c r="A3019" s="60">
        <v>27947.496772269598</v>
      </c>
      <c r="B3019" s="38">
        <v>0.83282446376026897</v>
      </c>
      <c r="C3019" s="38">
        <v>0.85922380831151601</v>
      </c>
      <c r="D3019" s="38">
        <v>0.82345164028308504</v>
      </c>
      <c r="E3019" s="38">
        <v>0.83286577811691398</v>
      </c>
    </row>
    <row r="3020" spans="1:5" x14ac:dyDescent="0.25">
      <c r="A3020" s="60">
        <v>27951.110061737902</v>
      </c>
      <c r="B3020" s="38">
        <v>0.83289063914465</v>
      </c>
      <c r="C3020" s="38">
        <v>0.98994132815854996</v>
      </c>
      <c r="D3020" s="38">
        <v>0.82358230679288802</v>
      </c>
      <c r="E3020" s="38">
        <v>0.83287484123469402</v>
      </c>
    </row>
    <row r="3021" spans="1:5" x14ac:dyDescent="0.25">
      <c r="A3021" s="60">
        <v>27952.043219812898</v>
      </c>
      <c r="B3021" s="38">
        <v>0.83290772674035096</v>
      </c>
      <c r="C3021" s="38">
        <v>1.26076220261011</v>
      </c>
      <c r="D3021" s="38">
        <v>0.82361604670756605</v>
      </c>
      <c r="E3021" s="38">
        <v>0.832877209594035</v>
      </c>
    </row>
    <row r="3022" spans="1:5" x14ac:dyDescent="0.25">
      <c r="A3022" s="60">
        <v>27952.043219812898</v>
      </c>
      <c r="B3022" s="38">
        <v>0.83290772674035096</v>
      </c>
      <c r="C3022" s="38">
        <v>1.1280345847153099</v>
      </c>
      <c r="D3022" s="38">
        <v>0.82361604670756605</v>
      </c>
      <c r="E3022" s="38">
        <v>0.832877209594035</v>
      </c>
    </row>
    <row r="3023" spans="1:5" x14ac:dyDescent="0.25">
      <c r="A3023" s="60">
        <v>27952.043219812898</v>
      </c>
      <c r="B3023" s="38">
        <v>0.83290772674035096</v>
      </c>
      <c r="C3023" s="38">
        <v>1.31507523266765</v>
      </c>
      <c r="D3023" s="38">
        <v>0.82361604670756605</v>
      </c>
      <c r="E3023" s="38">
        <v>0.832877209594035</v>
      </c>
    </row>
    <row r="3024" spans="1:5" x14ac:dyDescent="0.25">
      <c r="A3024" s="60">
        <v>27952.043219812898</v>
      </c>
      <c r="B3024" s="38">
        <v>0.83290772674035096</v>
      </c>
      <c r="C3024" s="38">
        <v>1.1270552505051801</v>
      </c>
      <c r="D3024" s="38">
        <v>0.82361604670756605</v>
      </c>
      <c r="E3024" s="38">
        <v>0.832877209594035</v>
      </c>
    </row>
    <row r="3025" spans="1:5" x14ac:dyDescent="0.25">
      <c r="A3025" s="60">
        <v>27952.043219812898</v>
      </c>
      <c r="B3025" s="38">
        <v>0.83290772674035096</v>
      </c>
      <c r="C3025" s="38">
        <v>1.17203580175878</v>
      </c>
      <c r="D3025" s="38">
        <v>0.82361604670756605</v>
      </c>
      <c r="E3025" s="38">
        <v>0.832877209594035</v>
      </c>
    </row>
    <row r="3026" spans="1:5" x14ac:dyDescent="0.25">
      <c r="A3026" s="60">
        <v>27952.043219812898</v>
      </c>
      <c r="B3026" s="38">
        <v>0.83290772674035096</v>
      </c>
      <c r="C3026" s="38">
        <v>0.98852869044296898</v>
      </c>
      <c r="D3026" s="38">
        <v>0.82361604670756605</v>
      </c>
      <c r="E3026" s="38">
        <v>0.832877209594035</v>
      </c>
    </row>
    <row r="3027" spans="1:5" x14ac:dyDescent="0.25">
      <c r="A3027" s="60">
        <v>27954.492416105099</v>
      </c>
      <c r="B3027" s="38">
        <v>0.83295257016206703</v>
      </c>
      <c r="C3027" s="38">
        <v>1.4102762224122101</v>
      </c>
      <c r="D3027" s="38">
        <v>0.82370459045776001</v>
      </c>
      <c r="E3027" s="38">
        <v>0.83288347984424305</v>
      </c>
    </row>
    <row r="3028" spans="1:5" x14ac:dyDescent="0.25">
      <c r="A3028" s="60">
        <v>27954.492416105099</v>
      </c>
      <c r="B3028" s="38">
        <v>0.83295257016206703</v>
      </c>
      <c r="C3028" s="38">
        <v>1.41968904144949</v>
      </c>
      <c r="D3028" s="38">
        <v>0.82370459045776001</v>
      </c>
      <c r="E3028" s="38">
        <v>0.83288347984424305</v>
      </c>
    </row>
    <row r="3029" spans="1:5" x14ac:dyDescent="0.25">
      <c r="A3029" s="60">
        <v>27954.492416105099</v>
      </c>
      <c r="B3029" s="38">
        <v>0.83295257016206703</v>
      </c>
      <c r="C3029" s="38">
        <v>-5.7797529501346603E-2</v>
      </c>
      <c r="D3029" s="38">
        <v>0.82370459045776001</v>
      </c>
      <c r="E3029" s="38">
        <v>0.83288347984424305</v>
      </c>
    </row>
    <row r="3030" spans="1:5" x14ac:dyDescent="0.25">
      <c r="A3030" s="60">
        <v>27954.492416105099</v>
      </c>
      <c r="B3030" s="38">
        <v>0.83295257016206703</v>
      </c>
      <c r="C3030" s="38">
        <v>1.41248813535066</v>
      </c>
      <c r="D3030" s="38">
        <v>0.82370459045776001</v>
      </c>
      <c r="E3030" s="38">
        <v>0.83288347984424305</v>
      </c>
    </row>
    <row r="3031" spans="1:5" x14ac:dyDescent="0.25">
      <c r="A3031" s="60">
        <v>27954.965371086299</v>
      </c>
      <c r="B3031" s="38">
        <v>0.83296122883300605</v>
      </c>
      <c r="C3031" s="38">
        <v>0.81849200590273796</v>
      </c>
      <c r="D3031" s="38">
        <v>0.82372168694719206</v>
      </c>
      <c r="E3031" s="38">
        <v>0.83288469970782197</v>
      </c>
    </row>
    <row r="3032" spans="1:5" x14ac:dyDescent="0.25">
      <c r="A3032" s="60">
        <v>27956.437114189299</v>
      </c>
      <c r="B3032" s="38">
        <v>0.83298817111258305</v>
      </c>
      <c r="C3032" s="38">
        <v>0.70190659455411397</v>
      </c>
      <c r="D3032" s="38">
        <v>0.82377488400825505</v>
      </c>
      <c r="E3032" s="38">
        <v>0.83288851440513501</v>
      </c>
    </row>
    <row r="3033" spans="1:5" x14ac:dyDescent="0.25">
      <c r="A3033" s="60">
        <v>27956.941612397401</v>
      </c>
      <c r="B3033" s="38">
        <v>0.83299740601643801</v>
      </c>
      <c r="C3033" s="38">
        <v>0.94179811961641002</v>
      </c>
      <c r="D3033" s="38">
        <v>0.82379311805976296</v>
      </c>
      <c r="E3033" s="38">
        <v>0.83288982856543903</v>
      </c>
    </row>
    <row r="3034" spans="1:5" x14ac:dyDescent="0.25">
      <c r="A3034" s="60">
        <v>27956.941612397401</v>
      </c>
      <c r="B3034" s="38">
        <v>0.83299740601643801</v>
      </c>
      <c r="C3034" s="38">
        <v>1.3698509972597901</v>
      </c>
      <c r="D3034" s="38">
        <v>0.82379311805976296</v>
      </c>
      <c r="E3034" s="38">
        <v>0.83288982856543903</v>
      </c>
    </row>
    <row r="3035" spans="1:5" x14ac:dyDescent="0.25">
      <c r="A3035" s="60">
        <v>27956.941612397401</v>
      </c>
      <c r="B3035" s="38">
        <v>0.83299740601643801</v>
      </c>
      <c r="C3035" s="38">
        <v>0.46297196872360202</v>
      </c>
      <c r="D3035" s="38">
        <v>0.82379311805976296</v>
      </c>
      <c r="E3035" s="38">
        <v>0.83288982856543903</v>
      </c>
    </row>
    <row r="3036" spans="1:5" x14ac:dyDescent="0.25">
      <c r="A3036" s="60">
        <v>27956.941612397401</v>
      </c>
      <c r="B3036" s="38">
        <v>0.83299740601643801</v>
      </c>
      <c r="C3036" s="38">
        <v>1.41833418323645</v>
      </c>
      <c r="D3036" s="38">
        <v>0.82379311805976296</v>
      </c>
      <c r="E3036" s="38">
        <v>0.83288982856543903</v>
      </c>
    </row>
    <row r="3037" spans="1:5" x14ac:dyDescent="0.25">
      <c r="A3037" s="60">
        <v>27959.390808689601</v>
      </c>
      <c r="B3037" s="38">
        <v>0.83304223430139102</v>
      </c>
      <c r="C3037" s="38">
        <v>1.1459736256411299</v>
      </c>
      <c r="D3037" s="38">
        <v>0.82388162942243504</v>
      </c>
      <c r="E3037" s="38">
        <v>0.83289625576731596</v>
      </c>
    </row>
    <row r="3038" spans="1:5" x14ac:dyDescent="0.25">
      <c r="A3038" s="60">
        <v>27959.390808689601</v>
      </c>
      <c r="B3038" s="38">
        <v>0.83304223430139102</v>
      </c>
      <c r="C3038" s="38">
        <v>1.37841561099235</v>
      </c>
      <c r="D3038" s="38">
        <v>0.82388162942243504</v>
      </c>
      <c r="E3038" s="38">
        <v>0.83289625576731596</v>
      </c>
    </row>
    <row r="3039" spans="1:5" x14ac:dyDescent="0.25">
      <c r="A3039" s="60">
        <v>27960.030522749301</v>
      </c>
      <c r="B3039" s="38">
        <v>0.833053941909352</v>
      </c>
      <c r="C3039" s="38">
        <v>0.92397140360589403</v>
      </c>
      <c r="D3039" s="38">
        <v>0.82390474532565405</v>
      </c>
      <c r="E3039" s="38">
        <v>0.83289794743800705</v>
      </c>
    </row>
    <row r="3040" spans="1:5" x14ac:dyDescent="0.25">
      <c r="A3040" s="60">
        <v>27961.840004981899</v>
      </c>
      <c r="B3040" s="38">
        <v>0.83308705501485603</v>
      </c>
      <c r="C3040" s="38">
        <v>1.2340674911065299</v>
      </c>
      <c r="D3040" s="38">
        <v>0.82397012445463402</v>
      </c>
      <c r="E3040" s="38">
        <v>0.83290276145956599</v>
      </c>
    </row>
    <row r="3041" spans="1:5" x14ac:dyDescent="0.25">
      <c r="A3041" s="60">
        <v>27963.6569237027</v>
      </c>
      <c r="B3041" s="38">
        <v>0.83312030004693804</v>
      </c>
      <c r="C3041" s="38">
        <v>0.86984753563439399</v>
      </c>
      <c r="D3041" s="38">
        <v>0.82403576325548</v>
      </c>
      <c r="E3041" s="38">
        <v>0.83290763837806603</v>
      </c>
    </row>
    <row r="3042" spans="1:5" x14ac:dyDescent="0.25">
      <c r="A3042" s="60">
        <v>27964.289201274099</v>
      </c>
      <c r="B3042" s="38">
        <v>0.83313186815476303</v>
      </c>
      <c r="C3042" s="38">
        <v>1.17887969838373</v>
      </c>
      <c r="D3042" s="38">
        <v>0.82405860306521805</v>
      </c>
      <c r="E3042" s="38">
        <v>0.83290934565188102</v>
      </c>
    </row>
    <row r="3043" spans="1:5" x14ac:dyDescent="0.25">
      <c r="A3043" s="60">
        <v>27964.289201274099</v>
      </c>
      <c r="B3043" s="38">
        <v>0.83313186815476303</v>
      </c>
      <c r="C3043" s="38">
        <v>1.40470026554174</v>
      </c>
      <c r="D3043" s="38">
        <v>0.82405860306521805</v>
      </c>
      <c r="E3043" s="38">
        <v>0.83290934565188102</v>
      </c>
    </row>
    <row r="3044" spans="1:5" x14ac:dyDescent="0.25">
      <c r="A3044" s="60">
        <v>27969.187593858602</v>
      </c>
      <c r="B3044" s="38">
        <v>0.833221471705619</v>
      </c>
      <c r="C3044" s="38">
        <v>-2.7883927514061</v>
      </c>
      <c r="D3044" s="38">
        <v>0.82423551065697997</v>
      </c>
      <c r="E3044" s="38">
        <v>0.83292274957547296</v>
      </c>
    </row>
    <row r="3045" spans="1:5" x14ac:dyDescent="0.25">
      <c r="A3045" s="60">
        <v>27971.1473351893</v>
      </c>
      <c r="B3045" s="38">
        <v>0.83325731166513195</v>
      </c>
      <c r="C3045" s="38">
        <v>0.48815074374200002</v>
      </c>
      <c r="D3045" s="38">
        <v>0.82430626891041303</v>
      </c>
      <c r="E3045" s="38">
        <v>0.832928200166972</v>
      </c>
    </row>
    <row r="3046" spans="1:5" x14ac:dyDescent="0.25">
      <c r="A3046" s="60">
        <v>27971.636790150798</v>
      </c>
      <c r="B3046" s="38">
        <v>0.83326626211242605</v>
      </c>
      <c r="C3046" s="38">
        <v>-0.65412616442869198</v>
      </c>
      <c r="D3046" s="38">
        <v>0.82432393945587501</v>
      </c>
      <c r="E3046" s="38">
        <v>0.83292956932613404</v>
      </c>
    </row>
    <row r="3047" spans="1:5" x14ac:dyDescent="0.25">
      <c r="A3047" s="60">
        <v>27972.101331362301</v>
      </c>
      <c r="B3047" s="38">
        <v>0.83327475669287399</v>
      </c>
      <c r="C3047" s="38">
        <v>0.83619553998670604</v>
      </c>
      <c r="D3047" s="38">
        <v>0.82434070993272301</v>
      </c>
      <c r="E3047" s="38">
        <v>0.83293087169491797</v>
      </c>
    </row>
    <row r="3048" spans="1:5" x14ac:dyDescent="0.25">
      <c r="A3048" s="60">
        <v>27975.310584589199</v>
      </c>
      <c r="B3048" s="38">
        <v>0.83333343350603795</v>
      </c>
      <c r="C3048" s="38">
        <v>1.10398225318284</v>
      </c>
      <c r="D3048" s="38">
        <v>0.82445655115164895</v>
      </c>
      <c r="E3048" s="38">
        <v>0.83293994621546597</v>
      </c>
    </row>
    <row r="3049" spans="1:5" x14ac:dyDescent="0.25">
      <c r="A3049" s="60">
        <v>27978.616508086601</v>
      </c>
      <c r="B3049" s="38">
        <v>0.83339386418564299</v>
      </c>
      <c r="C3049" s="38">
        <v>-0.62530281204548099</v>
      </c>
      <c r="D3049" s="38">
        <v>0.82457585139693901</v>
      </c>
      <c r="E3049" s="38">
        <v>0.83294943511060804</v>
      </c>
    </row>
    <row r="3050" spans="1:5" x14ac:dyDescent="0.25">
      <c r="A3050" s="60">
        <v>27981.297635127899</v>
      </c>
      <c r="B3050" s="38">
        <v>0.83344286373668997</v>
      </c>
      <c r="C3050" s="38">
        <v>0.99520892450366505</v>
      </c>
      <c r="D3050" s="38">
        <v>0.82467258193202098</v>
      </c>
      <c r="E3050" s="38">
        <v>0.83295723579091796</v>
      </c>
    </row>
    <row r="3051" spans="1:5" x14ac:dyDescent="0.25">
      <c r="A3051" s="60">
        <v>27981.770337167902</v>
      </c>
      <c r="B3051" s="38">
        <v>0.83345150176794702</v>
      </c>
      <c r="C3051" s="38">
        <v>0.81829491931666398</v>
      </c>
      <c r="D3051" s="38">
        <v>0.82468963409600504</v>
      </c>
      <c r="E3051" s="38">
        <v>0.83295862087114203</v>
      </c>
    </row>
    <row r="3052" spans="1:5" x14ac:dyDescent="0.25">
      <c r="A3052" s="60">
        <v>27982.522056074798</v>
      </c>
      <c r="B3052" s="38">
        <v>0.83346523789681703</v>
      </c>
      <c r="C3052" s="38">
        <v>1.2907085958262701</v>
      </c>
      <c r="D3052" s="38">
        <v>0.82471675014463497</v>
      </c>
      <c r="E3052" s="38">
        <v>0.83296082953672801</v>
      </c>
    </row>
    <row r="3053" spans="1:5" x14ac:dyDescent="0.25">
      <c r="A3053" s="60">
        <v>27985.316352243</v>
      </c>
      <c r="B3053" s="38">
        <v>0.833516291686483</v>
      </c>
      <c r="C3053" s="38">
        <v>0.91426195089176998</v>
      </c>
      <c r="D3053" s="38">
        <v>0.82481753194093699</v>
      </c>
      <c r="E3053" s="38">
        <v>0.83296910451224904</v>
      </c>
    </row>
    <row r="3054" spans="1:5" x14ac:dyDescent="0.25">
      <c r="A3054" s="60">
        <v>27993.8498432175</v>
      </c>
      <c r="B3054" s="38">
        <v>0.83367214347422203</v>
      </c>
      <c r="C3054" s="38">
        <v>1.1390298174840201</v>
      </c>
      <c r="D3054" s="38">
        <v>0.82512516917649303</v>
      </c>
      <c r="E3054" s="38">
        <v>0.83299500874563603</v>
      </c>
    </row>
    <row r="3055" spans="1:5" x14ac:dyDescent="0.25">
      <c r="A3055" s="60">
        <v>27995.113137412001</v>
      </c>
      <c r="B3055" s="38">
        <v>0.83369520786462703</v>
      </c>
      <c r="C3055" s="38">
        <v>0.636301361225589</v>
      </c>
      <c r="D3055" s="38">
        <v>0.82517069357921302</v>
      </c>
      <c r="E3055" s="38">
        <v>0.83299892469814896</v>
      </c>
    </row>
    <row r="3056" spans="1:5" x14ac:dyDescent="0.25">
      <c r="A3056" s="60">
        <v>27999.7559712699</v>
      </c>
      <c r="B3056" s="38">
        <v>0.83377995627949397</v>
      </c>
      <c r="C3056" s="38">
        <v>0.93382968594419902</v>
      </c>
      <c r="D3056" s="38">
        <v>0.82533796350456501</v>
      </c>
      <c r="E3056" s="38">
        <v>0.833013496263872</v>
      </c>
    </row>
    <row r="3057" spans="1:5" x14ac:dyDescent="0.25">
      <c r="A3057" s="60">
        <v>28002.205167562101</v>
      </c>
      <c r="B3057" s="38">
        <v>0.83382465190911104</v>
      </c>
      <c r="C3057" s="38">
        <v>0.89179501144867102</v>
      </c>
      <c r="D3057" s="38">
        <v>0.82542617626544101</v>
      </c>
      <c r="E3057" s="38">
        <v>0.83302129695077598</v>
      </c>
    </row>
    <row r="3058" spans="1:5" x14ac:dyDescent="0.25">
      <c r="A3058" s="60">
        <v>28004.756029864599</v>
      </c>
      <c r="B3058" s="38">
        <v>0.83387119476402005</v>
      </c>
      <c r="C3058" s="38">
        <v>0.94567818123867398</v>
      </c>
      <c r="D3058" s="38">
        <v>0.82551803167690496</v>
      </c>
      <c r="E3058" s="38">
        <v>0.833029505069243</v>
      </c>
    </row>
    <row r="3059" spans="1:5" x14ac:dyDescent="0.25">
      <c r="A3059" s="60">
        <v>28006.215895499699</v>
      </c>
      <c r="B3059" s="38">
        <v>0.83389782765636</v>
      </c>
      <c r="C3059" s="38">
        <v>0.74159443297387995</v>
      </c>
      <c r="D3059" s="38">
        <v>0.82557059199868699</v>
      </c>
      <c r="E3059" s="38">
        <v>0.83303424099207501</v>
      </c>
    </row>
    <row r="3060" spans="1:5" x14ac:dyDescent="0.25">
      <c r="A3060" s="60">
        <v>28007.564232651999</v>
      </c>
      <c r="B3060" s="38">
        <v>0.83392242348942003</v>
      </c>
      <c r="C3060" s="38"/>
      <c r="D3060" s="38">
        <v>0.82561913119741104</v>
      </c>
      <c r="E3060" s="38">
        <v>0.83303863993816596</v>
      </c>
    </row>
    <row r="3061" spans="1:5" x14ac:dyDescent="0.25">
      <c r="A3061" s="60">
        <v>28023.4275269065</v>
      </c>
      <c r="B3061" s="38">
        <v>0.83421162209564903</v>
      </c>
      <c r="C3061" s="38">
        <v>0.76256170558788305</v>
      </c>
      <c r="D3061" s="38">
        <v>0.826189782198129</v>
      </c>
      <c r="E3061" s="38">
        <v>0.83309218496529602</v>
      </c>
    </row>
    <row r="3062" spans="1:5" x14ac:dyDescent="0.25">
      <c r="A3062" s="60">
        <v>28039.2117941201</v>
      </c>
      <c r="B3062" s="38">
        <v>0.83449906247212402</v>
      </c>
      <c r="C3062" s="38">
        <v>0.47383438234076503</v>
      </c>
      <c r="D3062" s="38">
        <v>0.82675681120978495</v>
      </c>
      <c r="E3062" s="38">
        <v>0.833148741955544</v>
      </c>
    </row>
    <row r="3063" spans="1:5" x14ac:dyDescent="0.25">
      <c r="A3063" s="60">
        <v>28041.5260362888</v>
      </c>
      <c r="B3063" s="38">
        <v>0.83454117946667505</v>
      </c>
      <c r="C3063" s="38">
        <v>0.56390958405936298</v>
      </c>
      <c r="D3063" s="38">
        <v>0.82683988051214097</v>
      </c>
      <c r="E3063" s="38">
        <v>0.833157309238854</v>
      </c>
    </row>
    <row r="3064" spans="1:5" x14ac:dyDescent="0.25">
      <c r="A3064" s="60">
        <v>28043.0748283504</v>
      </c>
      <c r="B3064" s="38">
        <v>0.83456936219074496</v>
      </c>
      <c r="C3064" s="38">
        <v>0.59916880312203002</v>
      </c>
      <c r="D3064" s="38">
        <v>0.82689546445826401</v>
      </c>
      <c r="E3064" s="38">
        <v>0.83316308214469303</v>
      </c>
    </row>
    <row r="3065" spans="1:5" x14ac:dyDescent="0.25">
      <c r="A3065" s="60">
        <v>28044.320723057099</v>
      </c>
      <c r="B3065" s="38">
        <v>0.83459203099984702</v>
      </c>
      <c r="C3065" s="38">
        <v>0.68955989193408795</v>
      </c>
      <c r="D3065" s="38">
        <v>0.82694017220651606</v>
      </c>
      <c r="E3065" s="38">
        <v>0.83316774891899004</v>
      </c>
    </row>
    <row r="3066" spans="1:5" x14ac:dyDescent="0.25">
      <c r="A3066" s="60">
        <v>28045.833323356699</v>
      </c>
      <c r="B3066" s="38">
        <v>0.83461954980645003</v>
      </c>
      <c r="C3066" s="38">
        <v>0.82220595406960995</v>
      </c>
      <c r="D3066" s="38">
        <v>0.82699444365172503</v>
      </c>
      <c r="E3066" s="38">
        <v>0.83317344211340705</v>
      </c>
    </row>
    <row r="3067" spans="1:5" x14ac:dyDescent="0.25">
      <c r="A3067" s="60">
        <v>28047.043255967499</v>
      </c>
      <c r="B3067" s="38">
        <v>0.83464156006694601</v>
      </c>
      <c r="C3067" s="38">
        <v>0.89554737238561899</v>
      </c>
      <c r="D3067" s="38">
        <v>0.82703785014492803</v>
      </c>
      <c r="E3067" s="38">
        <v>0.83317801775840605</v>
      </c>
    </row>
    <row r="3068" spans="1:5" x14ac:dyDescent="0.25">
      <c r="A3068" s="60">
        <v>28048.780572485601</v>
      </c>
      <c r="B3068" s="38">
        <v>0.83467316086899401</v>
      </c>
      <c r="C3068" s="38">
        <v>0.81964257126554396</v>
      </c>
      <c r="D3068" s="38">
        <v>0.827100168241233</v>
      </c>
      <c r="E3068" s="38">
        <v>0.83318462147738004</v>
      </c>
    </row>
    <row r="3069" spans="1:5" x14ac:dyDescent="0.25">
      <c r="A3069" s="60">
        <v>28058.737943576602</v>
      </c>
      <c r="B3069" s="38">
        <v>0.83485420555367396</v>
      </c>
      <c r="C3069" s="38">
        <v>-3.1021041496607902</v>
      </c>
      <c r="D3069" s="38">
        <v>0.82745715052399504</v>
      </c>
      <c r="E3069" s="38">
        <v>0.83322323586427305</v>
      </c>
    </row>
    <row r="3070" spans="1:5" x14ac:dyDescent="0.25">
      <c r="A3070" s="60">
        <v>28061.1882418157</v>
      </c>
      <c r="B3070" s="38">
        <v>0.83489873742329901</v>
      </c>
      <c r="C3070" s="38">
        <v>0.96043460444101802</v>
      </c>
      <c r="D3070" s="38">
        <v>0.82754494579031701</v>
      </c>
      <c r="E3070" s="38">
        <v>0.83323293792486197</v>
      </c>
    </row>
    <row r="3071" spans="1:5" x14ac:dyDescent="0.25">
      <c r="A3071" s="60">
        <v>28066.640135729602</v>
      </c>
      <c r="B3071" s="38">
        <v>0.83499779297430499</v>
      </c>
      <c r="C3071" s="38">
        <v>0.387485727501646</v>
      </c>
      <c r="D3071" s="38">
        <v>0.82774021717305801</v>
      </c>
      <c r="E3071" s="38">
        <v>0.83325480825308595</v>
      </c>
    </row>
    <row r="3072" spans="1:5" x14ac:dyDescent="0.25">
      <c r="A3072" s="60">
        <v>28066.931548442099</v>
      </c>
      <c r="B3072" s="38">
        <v>0.83500308658799904</v>
      </c>
      <c r="C3072" s="38">
        <v>-1.6393968778249299</v>
      </c>
      <c r="D3072" s="38">
        <v>0.82775065192415798</v>
      </c>
      <c r="E3072" s="38">
        <v>0.83325598826631098</v>
      </c>
    </row>
    <row r="3073" spans="1:5" x14ac:dyDescent="0.25">
      <c r="A3073" s="60">
        <v>28068.280271965799</v>
      </c>
      <c r="B3073" s="38">
        <v>0.83502758520894205</v>
      </c>
      <c r="C3073" s="38">
        <v>0.94775360817189702</v>
      </c>
      <c r="D3073" s="38">
        <v>0.82779894254588904</v>
      </c>
      <c r="E3073" s="38">
        <v>0.83326146418387903</v>
      </c>
    </row>
    <row r="3074" spans="1:5" x14ac:dyDescent="0.25">
      <c r="A3074" s="60">
        <v>28070.471018986798</v>
      </c>
      <c r="B3074" s="38">
        <v>0.83506737364537198</v>
      </c>
      <c r="C3074" s="38">
        <v>0.52728739980647499</v>
      </c>
      <c r="D3074" s="38">
        <v>0.82787736837363901</v>
      </c>
      <c r="E3074" s="38">
        <v>0.83327040978910805</v>
      </c>
    </row>
    <row r="3075" spans="1:5" x14ac:dyDescent="0.25">
      <c r="A3075" s="60">
        <v>28086.393685431001</v>
      </c>
      <c r="B3075" s="38">
        <v>0.83535637738927604</v>
      </c>
      <c r="C3075" s="38">
        <v>0.84284745953981899</v>
      </c>
      <c r="D3075" s="38">
        <v>0.82844688258511001</v>
      </c>
      <c r="E3075" s="38">
        <v>0.83333732567341701</v>
      </c>
    </row>
    <row r="3076" spans="1:5" x14ac:dyDescent="0.25">
      <c r="A3076" s="60">
        <v>28091.096149328801</v>
      </c>
      <c r="B3076" s="38">
        <v>0.83544166722606505</v>
      </c>
      <c r="C3076" s="38">
        <v>0.87475015993621097</v>
      </c>
      <c r="D3076" s="38">
        <v>0.828614908929591</v>
      </c>
      <c r="E3076" s="38">
        <v>0.83335772652425899</v>
      </c>
    </row>
    <row r="3077" spans="1:5" x14ac:dyDescent="0.25">
      <c r="A3077" s="60">
        <v>28095.4893787205</v>
      </c>
      <c r="B3077" s="38">
        <v>0.83552132280512603</v>
      </c>
      <c r="C3077" s="38">
        <v>-0.70125613218792204</v>
      </c>
      <c r="D3077" s="38">
        <v>0.82877181514008802</v>
      </c>
      <c r="E3077" s="38">
        <v>0.83337704897974396</v>
      </c>
    </row>
    <row r="3078" spans="1:5" x14ac:dyDescent="0.25">
      <c r="A3078" s="60">
        <v>28100.833304457901</v>
      </c>
      <c r="B3078" s="38">
        <v>0.83561818253906095</v>
      </c>
      <c r="C3078" s="38">
        <v>0.90370829968411404</v>
      </c>
      <c r="D3078" s="38">
        <v>0.82896258306118598</v>
      </c>
      <c r="E3078" s="38">
        <v>0.83340089559563002</v>
      </c>
    </row>
    <row r="3079" spans="1:5" x14ac:dyDescent="0.25">
      <c r="A3079" s="60">
        <v>28114.315647500302</v>
      </c>
      <c r="B3079" s="38">
        <v>0.83586238996343198</v>
      </c>
      <c r="C3079" s="38">
        <v>1.1464804227674601</v>
      </c>
      <c r="D3079" s="38">
        <v>0.82944341790700105</v>
      </c>
      <c r="E3079" s="38">
        <v>0.83346273158829198</v>
      </c>
    </row>
    <row r="3080" spans="1:5" x14ac:dyDescent="0.25">
      <c r="A3080" s="60">
        <v>28117.4180654966</v>
      </c>
      <c r="B3080" s="38">
        <v>0.83591855144056304</v>
      </c>
      <c r="C3080" s="38">
        <v>2.8241914664236099</v>
      </c>
      <c r="D3080" s="38">
        <v>0.82955396846122997</v>
      </c>
      <c r="E3080" s="38">
        <v>0.83347729984783503</v>
      </c>
    </row>
    <row r="3081" spans="1:5" x14ac:dyDescent="0.25">
      <c r="A3081" s="60">
        <v>28125.478209078701</v>
      </c>
      <c r="B3081" s="38">
        <v>0.83606440227932</v>
      </c>
      <c r="C3081" s="38">
        <v>0.82164653290623901</v>
      </c>
      <c r="D3081" s="38">
        <v>0.82984101396489196</v>
      </c>
      <c r="E3081" s="38">
        <v>0.833515741849022</v>
      </c>
    </row>
    <row r="3082" spans="1:5" x14ac:dyDescent="0.25">
      <c r="A3082" s="60">
        <v>28132.161738803799</v>
      </c>
      <c r="B3082" s="38">
        <v>0.83618527951695698</v>
      </c>
      <c r="C3082" s="38">
        <v>0.86718139042367703</v>
      </c>
      <c r="D3082" s="38">
        <v>0.83007884942904497</v>
      </c>
      <c r="E3082" s="38">
        <v>0.83354826830943896</v>
      </c>
    </row>
    <row r="3083" spans="1:5" x14ac:dyDescent="0.25">
      <c r="A3083" s="60">
        <v>28136.2049529947</v>
      </c>
      <c r="B3083" s="38">
        <v>0.83625837653800705</v>
      </c>
      <c r="C3083" s="38">
        <v>0.87074034795244803</v>
      </c>
      <c r="D3083" s="38">
        <v>0.83022264629171005</v>
      </c>
      <c r="E3083" s="38">
        <v>0.83356823146207304</v>
      </c>
    </row>
    <row r="3084" spans="1:5" x14ac:dyDescent="0.25">
      <c r="A3084" s="60">
        <v>28137.606282034201</v>
      </c>
      <c r="B3084" s="38">
        <v>0.83628370616995396</v>
      </c>
      <c r="C3084" s="38">
        <v>1.05419760782772</v>
      </c>
      <c r="D3084" s="38">
        <v>0.83027246999270099</v>
      </c>
      <c r="E3084" s="38">
        <v>0.83357520080771497</v>
      </c>
    </row>
    <row r="3085" spans="1:5" x14ac:dyDescent="0.25">
      <c r="A3085" s="60">
        <v>28140.5422567817</v>
      </c>
      <c r="B3085" s="38">
        <v>0.83633676699356396</v>
      </c>
      <c r="C3085" s="38">
        <v>0.95804744150598298</v>
      </c>
      <c r="D3085" s="38">
        <v>0.83037683302288101</v>
      </c>
      <c r="E3085" s="38">
        <v>0.83358988659726396</v>
      </c>
    </row>
    <row r="3086" spans="1:5" x14ac:dyDescent="0.25">
      <c r="A3086" s="60">
        <v>28141.1051761862</v>
      </c>
      <c r="B3086" s="38">
        <v>0.83634693916696301</v>
      </c>
      <c r="C3086" s="38">
        <v>0.41731775794509002</v>
      </c>
      <c r="D3086" s="38">
        <v>0.83039683894029603</v>
      </c>
      <c r="E3086" s="38">
        <v>0.83359271533165202</v>
      </c>
    </row>
    <row r="3087" spans="1:5" x14ac:dyDescent="0.25">
      <c r="A3087" s="60">
        <v>28152.083798824598</v>
      </c>
      <c r="B3087" s="38">
        <v>0.83654524554251297</v>
      </c>
      <c r="C3087" s="38">
        <v>0.64149440055532003</v>
      </c>
      <c r="D3087" s="38">
        <v>0.83078676928123596</v>
      </c>
      <c r="E3087" s="38">
        <v>0.83364872089897801</v>
      </c>
    </row>
    <row r="3088" spans="1:5" x14ac:dyDescent="0.25">
      <c r="A3088" s="60">
        <v>28156.516697521802</v>
      </c>
      <c r="B3088" s="38">
        <v>0.83662527276268805</v>
      </c>
      <c r="C3088" s="38">
        <v>0.85220240950627502</v>
      </c>
      <c r="D3088" s="38">
        <v>0.83094408022950905</v>
      </c>
      <c r="E3088" s="38">
        <v>0.83367178583121104</v>
      </c>
    </row>
    <row r="3089" spans="1:5" x14ac:dyDescent="0.25">
      <c r="A3089" s="60">
        <v>28157.862305607901</v>
      </c>
      <c r="B3089" s="38">
        <v>0.83664956004111701</v>
      </c>
      <c r="C3089" s="38">
        <v>0.76609103273881396</v>
      </c>
      <c r="D3089" s="38">
        <v>0.830991816714022</v>
      </c>
      <c r="E3089" s="38">
        <v>0.833678838574477</v>
      </c>
    </row>
    <row r="3090" spans="1:5" x14ac:dyDescent="0.25">
      <c r="A3090" s="60">
        <v>28167.574098383498</v>
      </c>
      <c r="B3090" s="38">
        <v>0.83682478176599095</v>
      </c>
      <c r="C3090" s="38">
        <v>1.00303127953532</v>
      </c>
      <c r="D3090" s="38">
        <v>0.83133613683801899</v>
      </c>
      <c r="E3090" s="38">
        <v>0.83373045075109298</v>
      </c>
    </row>
    <row r="3091" spans="1:5" x14ac:dyDescent="0.25">
      <c r="A3091" s="60">
        <v>28174.000439011699</v>
      </c>
      <c r="B3091" s="38">
        <v>0.83694065987038202</v>
      </c>
      <c r="C3091" s="38">
        <v>0.94033948328029504</v>
      </c>
      <c r="D3091" s="38">
        <v>0.83156376735674098</v>
      </c>
      <c r="E3091" s="38">
        <v>0.83376528837409603</v>
      </c>
    </row>
    <row r="3092" spans="1:5" x14ac:dyDescent="0.25">
      <c r="A3092" s="60">
        <v>28174.255997738299</v>
      </c>
      <c r="B3092" s="38">
        <v>0.83694526693566595</v>
      </c>
      <c r="C3092" s="38">
        <v>0.85211024386140399</v>
      </c>
      <c r="D3092" s="38">
        <v>0.83157281617573198</v>
      </c>
      <c r="E3092" s="38">
        <v>0.83376668506676399</v>
      </c>
    </row>
    <row r="3093" spans="1:5" x14ac:dyDescent="0.25">
      <c r="A3093" s="60">
        <v>28174.758731486199</v>
      </c>
      <c r="B3093" s="38">
        <v>0.836954329683265</v>
      </c>
      <c r="C3093" s="38">
        <v>0.98609334046229102</v>
      </c>
      <c r="D3093" s="38">
        <v>0.83159061619053698</v>
      </c>
      <c r="E3093" s="38">
        <v>0.83376943515417401</v>
      </c>
    </row>
    <row r="3094" spans="1:5" x14ac:dyDescent="0.25">
      <c r="A3094" s="60">
        <v>28198.5181341303</v>
      </c>
      <c r="B3094" s="38">
        <v>0.837382265974429</v>
      </c>
      <c r="C3094" s="38">
        <v>0.67137738484057696</v>
      </c>
      <c r="D3094" s="38">
        <v>0.83243066855627901</v>
      </c>
      <c r="E3094" s="38">
        <v>0.83390321924510102</v>
      </c>
    </row>
    <row r="3095" spans="1:5" x14ac:dyDescent="0.25">
      <c r="A3095" s="60">
        <v>28198.9395991001</v>
      </c>
      <c r="B3095" s="38">
        <v>0.83738985048290904</v>
      </c>
      <c r="C3095" s="38">
        <v>2.1147146795220002</v>
      </c>
      <c r="D3095" s="38">
        <v>0.83244554895070699</v>
      </c>
      <c r="E3095" s="38">
        <v>0.83390565987794796</v>
      </c>
    </row>
    <row r="3096" spans="1:5" x14ac:dyDescent="0.25">
      <c r="A3096" s="60">
        <v>28200.325158375799</v>
      </c>
      <c r="B3096" s="38">
        <v>0.837414782809493</v>
      </c>
      <c r="C3096" s="38">
        <v>0.47903379442053601</v>
      </c>
      <c r="D3096" s="38">
        <v>0.83249446273592898</v>
      </c>
      <c r="E3096" s="38">
        <v>0.83391369999762499</v>
      </c>
    </row>
    <row r="3097" spans="1:5" x14ac:dyDescent="0.25">
      <c r="A3097" s="60">
        <v>28202.515969420801</v>
      </c>
      <c r="B3097" s="38">
        <v>0.83745420009139904</v>
      </c>
      <c r="C3097" s="38">
        <v>1.31668196110342</v>
      </c>
      <c r="D3097" s="38">
        <v>0.83257178744040505</v>
      </c>
      <c r="E3097" s="38">
        <v>0.83392646471443499</v>
      </c>
    </row>
    <row r="3098" spans="1:5" x14ac:dyDescent="0.25">
      <c r="A3098" s="60">
        <v>28210.820581010699</v>
      </c>
      <c r="B3098" s="38">
        <v>0.83760356094404698</v>
      </c>
      <c r="C3098" s="38">
        <v>0.77361279800622895</v>
      </c>
      <c r="D3098" s="38">
        <v>0.83286471389144701</v>
      </c>
      <c r="E3098" s="38">
        <v>0.83397542865743002</v>
      </c>
    </row>
    <row r="3099" spans="1:5" x14ac:dyDescent="0.25">
      <c r="A3099" s="60">
        <v>28217.0568241418</v>
      </c>
      <c r="B3099" s="38">
        <v>0.83771566275748899</v>
      </c>
      <c r="C3099" s="38">
        <v>0.75305342259246499</v>
      </c>
      <c r="D3099" s="38">
        <v>0.83308448934794499</v>
      </c>
      <c r="E3099" s="38">
        <v>0.83401279828121</v>
      </c>
    </row>
    <row r="3100" spans="1:5" x14ac:dyDescent="0.25">
      <c r="A3100" s="60">
        <v>28217.5748548189</v>
      </c>
      <c r="B3100" s="38">
        <v>0.83772497253149003</v>
      </c>
      <c r="C3100" s="38">
        <v>0.97837510075762202</v>
      </c>
      <c r="D3100" s="38">
        <v>0.83310273806184498</v>
      </c>
      <c r="E3100" s="38">
        <v>0.83401592567835303</v>
      </c>
    </row>
    <row r="3101" spans="1:5" x14ac:dyDescent="0.25">
      <c r="A3101" s="60">
        <v>28228.362845464599</v>
      </c>
      <c r="B3101" s="38">
        <v>0.83791876938292098</v>
      </c>
      <c r="C3101" s="38">
        <v>1.0107790340956799</v>
      </c>
      <c r="D3101" s="38">
        <v>0.83348250259516399</v>
      </c>
      <c r="E3101" s="38">
        <v>0.83408186223502101</v>
      </c>
    </row>
    <row r="3102" spans="1:5" x14ac:dyDescent="0.25">
      <c r="A3102" s="60">
        <v>28229.393316567501</v>
      </c>
      <c r="B3102" s="38">
        <v>0.837937272984286</v>
      </c>
      <c r="C3102" s="38">
        <v>0.42341380552177699</v>
      </c>
      <c r="D3102" s="38">
        <v>0.83351875116692897</v>
      </c>
      <c r="E3102" s="38">
        <v>0.83408824125354897</v>
      </c>
    </row>
    <row r="3103" spans="1:5" x14ac:dyDescent="0.25">
      <c r="A3103" s="60">
        <v>28230.5985815678</v>
      </c>
      <c r="B3103" s="38">
        <v>0.83795891351137797</v>
      </c>
      <c r="C3103" s="38">
        <v>0.87093688445081296</v>
      </c>
      <c r="D3103" s="38">
        <v>0.83356114248579505</v>
      </c>
      <c r="E3103" s="38">
        <v>0.83409572018418998</v>
      </c>
    </row>
    <row r="3104" spans="1:5" x14ac:dyDescent="0.25">
      <c r="A3104" s="60">
        <v>28245.2294947265</v>
      </c>
      <c r="B3104" s="38">
        <v>0.83822146075665904</v>
      </c>
      <c r="C3104" s="38">
        <v>0.83765086902185504</v>
      </c>
      <c r="D3104" s="38">
        <v>0.834075224271422</v>
      </c>
      <c r="E3104" s="38">
        <v>0.83418804510823996</v>
      </c>
    </row>
    <row r="3105" spans="1:5" x14ac:dyDescent="0.25">
      <c r="A3105" s="60">
        <v>28246.2407249395</v>
      </c>
      <c r="B3105" s="38">
        <v>0.83823959667609005</v>
      </c>
      <c r="C3105" s="38">
        <v>0.87061349381263298</v>
      </c>
      <c r="D3105" s="38">
        <v>0.83411072021603305</v>
      </c>
      <c r="E3105" s="38">
        <v>0.83419453119240805</v>
      </c>
    </row>
    <row r="3106" spans="1:5" x14ac:dyDescent="0.25">
      <c r="A3106" s="60">
        <v>28248.909367277702</v>
      </c>
      <c r="B3106" s="38">
        <v>0.83828745107504898</v>
      </c>
      <c r="C3106" s="38">
        <v>2.1029126323802001</v>
      </c>
      <c r="D3106" s="38">
        <v>0.83420437209590703</v>
      </c>
      <c r="E3106" s="38">
        <v>0.83421171318512499</v>
      </c>
    </row>
    <row r="3107" spans="1:5" x14ac:dyDescent="0.25">
      <c r="A3107" s="60">
        <v>28252.449304239901</v>
      </c>
      <c r="B3107" s="38">
        <v>0.83835091530928696</v>
      </c>
      <c r="C3107" s="38">
        <v>0.90089673622240096</v>
      </c>
      <c r="D3107" s="38">
        <v>0.83432855104139203</v>
      </c>
      <c r="E3107" s="38">
        <v>0.83423465087873705</v>
      </c>
    </row>
    <row r="3108" spans="1:5" x14ac:dyDescent="0.25">
      <c r="A3108" s="60">
        <v>28262.6310280039</v>
      </c>
      <c r="B3108" s="38">
        <v>0.83853336287643199</v>
      </c>
      <c r="C3108" s="38">
        <v>0.90844136413630305</v>
      </c>
      <c r="D3108" s="38">
        <v>0.83468540190376395</v>
      </c>
      <c r="E3108" s="38">
        <v>0.83430155294213304</v>
      </c>
    </row>
    <row r="3109" spans="1:5" x14ac:dyDescent="0.25">
      <c r="A3109" s="60">
        <v>28266.1368201275</v>
      </c>
      <c r="B3109" s="38">
        <v>0.83859615229697604</v>
      </c>
      <c r="C3109" s="38">
        <v>0.81801587511434204</v>
      </c>
      <c r="D3109" s="38">
        <v>0.834808163407048</v>
      </c>
      <c r="E3109" s="38">
        <v>0.83432490750543198</v>
      </c>
    </row>
    <row r="3110" spans="1:5" x14ac:dyDescent="0.25">
      <c r="A3110" s="60">
        <v>28267.9886127672</v>
      </c>
      <c r="B3110" s="38">
        <v>0.83862931178885203</v>
      </c>
      <c r="C3110" s="38">
        <v>0.99387590624375699</v>
      </c>
      <c r="D3110" s="38">
        <v>0.83487298426974499</v>
      </c>
      <c r="E3110" s="38">
        <v>0.83433730951756901</v>
      </c>
    </row>
    <row r="3111" spans="1:5" x14ac:dyDescent="0.25">
      <c r="A3111" s="60">
        <v>28271.7170790604</v>
      </c>
      <c r="B3111" s="38">
        <v>0.83869606272529795</v>
      </c>
      <c r="C3111" s="38">
        <v>0.79486389542871005</v>
      </c>
      <c r="D3111" s="38">
        <v>0.83500344866298404</v>
      </c>
      <c r="E3111" s="38">
        <v>0.83436241842016901</v>
      </c>
    </row>
    <row r="3112" spans="1:5" x14ac:dyDescent="0.25">
      <c r="A3112" s="60">
        <v>28273.8021278263</v>
      </c>
      <c r="B3112" s="38">
        <v>0.83873338355137494</v>
      </c>
      <c r="C3112" s="38">
        <v>0.61528235654975105</v>
      </c>
      <c r="D3112" s="38">
        <v>0.83507637929333101</v>
      </c>
      <c r="E3112" s="38">
        <v>0.83437654047779497</v>
      </c>
    </row>
    <row r="3113" spans="1:5" x14ac:dyDescent="0.25">
      <c r="A3113" s="60">
        <v>28274.2365121435</v>
      </c>
      <c r="B3113" s="38">
        <v>0.83874115799350402</v>
      </c>
      <c r="C3113" s="38">
        <v>0.66669611553735697</v>
      </c>
      <c r="D3113" s="38">
        <v>0.83509157059005101</v>
      </c>
      <c r="E3113" s="38">
        <v>0.83437948984078003</v>
      </c>
    </row>
    <row r="3114" spans="1:5" x14ac:dyDescent="0.25">
      <c r="A3114" s="60">
        <v>28282.031334855401</v>
      </c>
      <c r="B3114" s="38">
        <v>0.83888062479198799</v>
      </c>
      <c r="C3114" s="38">
        <v>0.75732676097628504</v>
      </c>
      <c r="D3114" s="38">
        <v>0.83536402083417005</v>
      </c>
      <c r="E3114" s="38">
        <v>0.834432841154501</v>
      </c>
    </row>
    <row r="3115" spans="1:5" x14ac:dyDescent="0.25">
      <c r="A3115" s="60">
        <v>28290.192069802601</v>
      </c>
      <c r="B3115" s="38">
        <v>0.83902655344039101</v>
      </c>
      <c r="C3115" s="38">
        <v>0.76679243092971905</v>
      </c>
      <c r="D3115" s="38">
        <v>0.83564895310688303</v>
      </c>
      <c r="E3115" s="38">
        <v>0.83448956268444996</v>
      </c>
    </row>
    <row r="3116" spans="1:5" x14ac:dyDescent="0.25">
      <c r="A3116" s="60">
        <v>28294.708160245202</v>
      </c>
      <c r="B3116" s="38">
        <v>0.83910727181608002</v>
      </c>
      <c r="C3116" s="38">
        <v>1.1232411070203101</v>
      </c>
      <c r="D3116" s="38">
        <v>0.83580649606673296</v>
      </c>
      <c r="E3116" s="38">
        <v>0.83452133273615703</v>
      </c>
    </row>
    <row r="3117" spans="1:5" x14ac:dyDescent="0.25">
      <c r="A3117" s="60">
        <v>28299.518280909298</v>
      </c>
      <c r="B3117" s="38">
        <v>0.83919321617107101</v>
      </c>
      <c r="C3117" s="38">
        <v>0.90574516414110295</v>
      </c>
      <c r="D3117" s="38">
        <v>0.83597418847928995</v>
      </c>
      <c r="E3117" s="38">
        <v>0.83455546970646199</v>
      </c>
    </row>
    <row r="3118" spans="1:5" x14ac:dyDescent="0.25">
      <c r="A3118" s="60">
        <v>28302.2097645227</v>
      </c>
      <c r="B3118" s="38">
        <v>0.83924129276289805</v>
      </c>
      <c r="C3118" s="38">
        <v>1.0696048703040999</v>
      </c>
      <c r="D3118" s="38">
        <v>0.83606797135217703</v>
      </c>
      <c r="E3118" s="38">
        <v>0.83457470526556299</v>
      </c>
    </row>
    <row r="3119" spans="1:5" x14ac:dyDescent="0.25">
      <c r="A3119" s="60">
        <v>28302.987970833899</v>
      </c>
      <c r="B3119" s="38">
        <v>0.83925519169404905</v>
      </c>
      <c r="C3119" s="38">
        <v>0.84820223838168995</v>
      </c>
      <c r="D3119" s="38">
        <v>0.83609508086806905</v>
      </c>
      <c r="E3119" s="38">
        <v>0.83458028493914005</v>
      </c>
    </row>
    <row r="3120" spans="1:5" x14ac:dyDescent="0.25">
      <c r="A3120" s="60">
        <v>28307.588138378698</v>
      </c>
      <c r="B3120" s="38">
        <v>0.83933733545440203</v>
      </c>
      <c r="C3120" s="38">
        <v>1.7673378221609899</v>
      </c>
      <c r="D3120" s="38">
        <v>0.83625527169225</v>
      </c>
      <c r="E3120" s="38">
        <v>0.83461343243573904</v>
      </c>
    </row>
    <row r="3121" spans="1:5" x14ac:dyDescent="0.25">
      <c r="A3121" s="60">
        <v>28318.655263963501</v>
      </c>
      <c r="B3121" s="38">
        <v>0.839534843961945</v>
      </c>
      <c r="C3121" s="38">
        <v>0.69546052101006095</v>
      </c>
      <c r="D3121" s="38">
        <v>0.83664023580679903</v>
      </c>
      <c r="E3121" s="38">
        <v>0.83469433343172295</v>
      </c>
    </row>
    <row r="3122" spans="1:5" x14ac:dyDescent="0.25">
      <c r="A3122" s="60">
        <v>28329.293892641999</v>
      </c>
      <c r="B3122" s="38">
        <v>0.83972455375690302</v>
      </c>
      <c r="C3122" s="38">
        <v>0.99835040521960605</v>
      </c>
      <c r="D3122" s="38">
        <v>0.83700972332863</v>
      </c>
      <c r="E3122" s="38">
        <v>0.83477364023186595</v>
      </c>
    </row>
    <row r="3123" spans="1:5" x14ac:dyDescent="0.25">
      <c r="A3123" s="60">
        <v>28331.643018237901</v>
      </c>
      <c r="B3123" s="38">
        <v>0.83976642371059196</v>
      </c>
      <c r="C3123" s="38">
        <v>0.81267735596477497</v>
      </c>
      <c r="D3123" s="38">
        <v>0.83709123394102802</v>
      </c>
      <c r="E3123" s="38">
        <v>0.83479135534440196</v>
      </c>
    </row>
    <row r="3124" spans="1:5" x14ac:dyDescent="0.25">
      <c r="A3124" s="60">
        <v>28340.311616547198</v>
      </c>
      <c r="B3124" s="38">
        <v>0.83992086683418399</v>
      </c>
      <c r="C3124" s="38">
        <v>0.85362044986045904</v>
      </c>
      <c r="D3124" s="38">
        <v>0.83739177846422697</v>
      </c>
      <c r="E3124" s="38">
        <v>0.83485736320898896</v>
      </c>
    </row>
    <row r="3125" spans="1:5" x14ac:dyDescent="0.25">
      <c r="A3125" s="60">
        <v>28341.314219155302</v>
      </c>
      <c r="B3125" s="38">
        <v>0.83993872321472396</v>
      </c>
      <c r="C3125" s="38">
        <v>0.26107290801185001</v>
      </c>
      <c r="D3125" s="38">
        <v>0.83742651460620798</v>
      </c>
      <c r="E3125" s="38">
        <v>0.83486506226969204</v>
      </c>
    </row>
    <row r="3126" spans="1:5" x14ac:dyDescent="0.25">
      <c r="A3126" s="60">
        <v>28346.167753253001</v>
      </c>
      <c r="B3126" s="38">
        <v>0.84002514608744105</v>
      </c>
      <c r="C3126" s="38">
        <v>1.1874860675696199</v>
      </c>
      <c r="D3126" s="38">
        <v>0.83759459753932397</v>
      </c>
      <c r="E3126" s="38">
        <v>0.83490252247035901</v>
      </c>
    </row>
    <row r="3127" spans="1:5" x14ac:dyDescent="0.25">
      <c r="A3127" s="60">
        <v>28347.066808965599</v>
      </c>
      <c r="B3127" s="38">
        <v>0.84004115142538904</v>
      </c>
      <c r="C3127" s="38">
        <v>0.69764956821503099</v>
      </c>
      <c r="D3127" s="38">
        <v>0.83762571955000498</v>
      </c>
      <c r="E3127" s="38">
        <v>0.83490949599239295</v>
      </c>
    </row>
    <row r="3128" spans="1:5" x14ac:dyDescent="0.25">
      <c r="A3128" s="60">
        <v>28347.531426060599</v>
      </c>
      <c r="B3128" s="38">
        <v>0.84004942230166901</v>
      </c>
      <c r="C3128" s="38">
        <v>0.96374716624132395</v>
      </c>
      <c r="D3128" s="38">
        <v>0.837641801265402</v>
      </c>
      <c r="E3128" s="38">
        <v>0.83491310401921004</v>
      </c>
    </row>
    <row r="3129" spans="1:5" x14ac:dyDescent="0.25">
      <c r="A3129" s="60">
        <v>28348.311575435</v>
      </c>
      <c r="B3129" s="38">
        <v>0.84006330948302699</v>
      </c>
      <c r="C3129" s="38">
        <v>0.794611430508674</v>
      </c>
      <c r="D3129" s="38">
        <v>0.83766880195656601</v>
      </c>
      <c r="E3129" s="38">
        <v>0.83491916881872796</v>
      </c>
    </row>
    <row r="3130" spans="1:5" x14ac:dyDescent="0.25">
      <c r="A3130" s="60">
        <v>28353.717209306</v>
      </c>
      <c r="B3130" s="38">
        <v>0.84015951136311795</v>
      </c>
      <c r="C3130" s="38">
        <v>2.0131902165406301</v>
      </c>
      <c r="D3130" s="38">
        <v>0.83785580299981499</v>
      </c>
      <c r="E3130" s="38">
        <v>0.83496141472315799</v>
      </c>
    </row>
    <row r="3131" spans="1:5" x14ac:dyDescent="0.25">
      <c r="A3131" s="60">
        <v>28359.732419679502</v>
      </c>
      <c r="B3131" s="38">
        <v>0.84026651636330896</v>
      </c>
      <c r="C3131" s="38">
        <v>0.52091188574290304</v>
      </c>
      <c r="D3131" s="38">
        <v>0.83806371398544099</v>
      </c>
      <c r="E3131" s="38">
        <v>0.83500888296388598</v>
      </c>
    </row>
    <row r="3132" spans="1:5" x14ac:dyDescent="0.25">
      <c r="A3132" s="60">
        <v>28366.983072476902</v>
      </c>
      <c r="B3132" s="38">
        <v>0.84039543531526395</v>
      </c>
      <c r="C3132" s="38">
        <v>0.87174621500742999</v>
      </c>
      <c r="D3132" s="38">
        <v>0.83831407656705104</v>
      </c>
      <c r="E3132" s="38">
        <v>0.83506674254190305</v>
      </c>
    </row>
    <row r="3133" spans="1:5" x14ac:dyDescent="0.25">
      <c r="A3133" s="60">
        <v>28369.3919321225</v>
      </c>
      <c r="B3133" s="38">
        <v>0.84043825026830898</v>
      </c>
      <c r="C3133" s="38">
        <v>0.63508555745714901</v>
      </c>
      <c r="D3133" s="38">
        <v>0.83839719269947</v>
      </c>
      <c r="E3133" s="38">
        <v>0.83508612038001595</v>
      </c>
    </row>
    <row r="3134" spans="1:5" x14ac:dyDescent="0.25">
      <c r="A3134" s="60">
        <v>28370.6574713685</v>
      </c>
      <c r="B3134" s="38">
        <v>0.84046074083177202</v>
      </c>
      <c r="C3134" s="38">
        <v>0.64041077159664495</v>
      </c>
      <c r="D3134" s="38">
        <v>0.83844084706857203</v>
      </c>
      <c r="E3134" s="38">
        <v>0.83509633193913002</v>
      </c>
    </row>
    <row r="3135" spans="1:5" x14ac:dyDescent="0.25">
      <c r="A3135" s="60">
        <v>28373.982764382599</v>
      </c>
      <c r="B3135" s="38">
        <v>0.84051982628503497</v>
      </c>
      <c r="C3135" s="38">
        <v>0.71789957458467901</v>
      </c>
      <c r="D3135" s="38">
        <v>0.83855551169460196</v>
      </c>
      <c r="E3135" s="38">
        <v>0.83512326547618998</v>
      </c>
    </row>
    <row r="3136" spans="1:5" x14ac:dyDescent="0.25">
      <c r="A3136" s="60">
        <v>28377.835969227399</v>
      </c>
      <c r="B3136" s="38">
        <v>0.840588273672085</v>
      </c>
      <c r="C3136" s="38">
        <v>0.66605528795888902</v>
      </c>
      <c r="D3136" s="38">
        <v>0.83868830683687601</v>
      </c>
      <c r="E3136" s="38">
        <v>0.83515465963624302</v>
      </c>
    </row>
    <row r="3137" spans="1:5" x14ac:dyDescent="0.25">
      <c r="A3137" s="60">
        <v>28379.8384711976</v>
      </c>
      <c r="B3137" s="38">
        <v>0.84062383788089501</v>
      </c>
      <c r="C3137" s="38">
        <v>0.70468643929302299</v>
      </c>
      <c r="D3137" s="38">
        <v>0.83875728901761704</v>
      </c>
      <c r="E3137" s="38">
        <v>0.83517105344431397</v>
      </c>
    </row>
    <row r="3138" spans="1:5" x14ac:dyDescent="0.25">
      <c r="A3138" s="60">
        <v>28380.4439919654</v>
      </c>
      <c r="B3138" s="38">
        <v>0.84063459081794401</v>
      </c>
      <c r="C3138" s="38">
        <v>1.3051426867093401</v>
      </c>
      <c r="D3138" s="38">
        <v>0.83877814378800597</v>
      </c>
      <c r="E3138" s="38">
        <v>0.83517602118921697</v>
      </c>
    </row>
    <row r="3139" spans="1:5" x14ac:dyDescent="0.25">
      <c r="A3139" s="60">
        <v>28381.209700786701</v>
      </c>
      <c r="B3139" s="38">
        <v>0.84064818770690597</v>
      </c>
      <c r="C3139" s="38">
        <v>1.03079466784</v>
      </c>
      <c r="D3139" s="38">
        <v>0.83880451280232304</v>
      </c>
      <c r="E3139" s="38">
        <v>0.83518231014595601</v>
      </c>
    </row>
    <row r="3140" spans="1:5" x14ac:dyDescent="0.25">
      <c r="A3140" s="60">
        <v>28382.928686277199</v>
      </c>
      <c r="B3140" s="38">
        <v>0.84067870935284394</v>
      </c>
      <c r="C3140" s="38">
        <v>0.52909229402260405</v>
      </c>
      <c r="D3140" s="38">
        <v>0.83886369877186295</v>
      </c>
      <c r="E3140" s="38">
        <v>0.83519645713920598</v>
      </c>
    </row>
    <row r="3141" spans="1:5" x14ac:dyDescent="0.25">
      <c r="A3141" s="60">
        <v>28389.242008801601</v>
      </c>
      <c r="B3141" s="38">
        <v>0.84079077275911496</v>
      </c>
      <c r="C3141" s="38">
        <v>3.11544114765598</v>
      </c>
      <c r="D3141" s="38">
        <v>0.83908093534950301</v>
      </c>
      <c r="E3141" s="38">
        <v>0.83524875371881002</v>
      </c>
    </row>
    <row r="3142" spans="1:5" x14ac:dyDescent="0.25">
      <c r="A3142" s="60">
        <v>28389.348532280499</v>
      </c>
      <c r="B3142" s="38">
        <v>0.84079266313124401</v>
      </c>
      <c r="C3142" s="38">
        <v>0.62964107617722298</v>
      </c>
      <c r="D3142" s="38">
        <v>0.83908459890227605</v>
      </c>
      <c r="E3142" s="38">
        <v>0.83524964067958796</v>
      </c>
    </row>
    <row r="3143" spans="1:5" x14ac:dyDescent="0.25">
      <c r="A3143" s="60">
        <v>28391.878401866001</v>
      </c>
      <c r="B3143" s="38">
        <v>0.84083755393888104</v>
      </c>
      <c r="C3143" s="38">
        <v>0.84846002953438104</v>
      </c>
      <c r="D3143" s="38">
        <v>0.83917158812209602</v>
      </c>
      <c r="E3143" s="38">
        <v>0.83527075005713403</v>
      </c>
    </row>
    <row r="3144" spans="1:5" x14ac:dyDescent="0.25">
      <c r="A3144" s="60">
        <v>28392.166943833199</v>
      </c>
      <c r="B3144" s="38">
        <v>0.84084267338100505</v>
      </c>
      <c r="C3144" s="38">
        <v>0.282584571649935</v>
      </c>
      <c r="D3144" s="38">
        <v>0.83918150740216202</v>
      </c>
      <c r="E3144" s="38">
        <v>0.83527316310424105</v>
      </c>
    </row>
    <row r="3145" spans="1:5" x14ac:dyDescent="0.25">
      <c r="A3145" s="60">
        <v>28396.990172502101</v>
      </c>
      <c r="B3145" s="38">
        <v>0.840928232971488</v>
      </c>
      <c r="C3145" s="38">
        <v>0.75982752509915497</v>
      </c>
      <c r="D3145" s="38">
        <v>0.83934724997890897</v>
      </c>
      <c r="E3145" s="38">
        <v>0.83531366411179997</v>
      </c>
    </row>
    <row r="3146" spans="1:5" x14ac:dyDescent="0.25">
      <c r="A3146" s="60">
        <v>28403.002901576801</v>
      </c>
      <c r="B3146" s="38">
        <v>0.84103485006272805</v>
      </c>
      <c r="C3146" s="38">
        <v>0.59677150318773198</v>
      </c>
      <c r="D3146" s="38">
        <v>0.839553690640503</v>
      </c>
      <c r="E3146" s="38">
        <v>0.83536458911853495</v>
      </c>
    </row>
    <row r="3147" spans="1:5" x14ac:dyDescent="0.25">
      <c r="A3147" s="60">
        <v>28405.289902167999</v>
      </c>
      <c r="B3147" s="38">
        <v>0.841075390350003</v>
      </c>
      <c r="C3147" s="38">
        <v>0.77068315391779496</v>
      </c>
      <c r="D3147" s="38">
        <v>0.83963216049190603</v>
      </c>
      <c r="E3147" s="38">
        <v>0.83538408590005198</v>
      </c>
    </row>
    <row r="3148" spans="1:5" x14ac:dyDescent="0.25">
      <c r="A3148" s="60">
        <v>28406.8155994995</v>
      </c>
      <c r="B3148" s="38">
        <v>0.84110243161731901</v>
      </c>
      <c r="C3148" s="38">
        <v>0.54313697053265397</v>
      </c>
      <c r="D3148" s="38">
        <v>0.83968449311702698</v>
      </c>
      <c r="E3148" s="38">
        <v>0.83539713145004901</v>
      </c>
    </row>
    <row r="3149" spans="1:5" x14ac:dyDescent="0.25">
      <c r="A3149" s="60">
        <v>28410.103108510299</v>
      </c>
      <c r="B3149" s="38">
        <v>0.84116068852700998</v>
      </c>
      <c r="C3149" s="38">
        <v>0.95004242116565296</v>
      </c>
      <c r="D3149" s="38">
        <v>0.839797213748258</v>
      </c>
      <c r="E3149" s="38">
        <v>0.83542534731960005</v>
      </c>
    </row>
    <row r="3150" spans="1:5" x14ac:dyDescent="0.25">
      <c r="A3150" s="60">
        <v>28414.260196425101</v>
      </c>
      <c r="B3150" s="38">
        <v>0.84123433445497897</v>
      </c>
      <c r="C3150" s="38">
        <v>1.2415987162825499</v>
      </c>
      <c r="D3150" s="38">
        <v>0.83993966469032899</v>
      </c>
      <c r="E3150" s="38">
        <v>0.83546123364592995</v>
      </c>
    </row>
    <row r="3151" spans="1:5" x14ac:dyDescent="0.25">
      <c r="A3151" s="60">
        <v>28417.884496538802</v>
      </c>
      <c r="B3151" s="38">
        <v>0.841298522945502</v>
      </c>
      <c r="C3151" s="38">
        <v>-0.158832468394521</v>
      </c>
      <c r="D3151" s="38">
        <v>0.840063780427592</v>
      </c>
      <c r="E3151" s="38">
        <v>0.83549270938755504</v>
      </c>
    </row>
    <row r="3152" spans="1:5" x14ac:dyDescent="0.25">
      <c r="A3152" s="60">
        <v>28420.608263117701</v>
      </c>
      <c r="B3152" s="38">
        <v>0.84134675098592704</v>
      </c>
      <c r="C3152" s="38">
        <v>0.93918874736109703</v>
      </c>
      <c r="D3152" s="38">
        <v>0.84015700889145095</v>
      </c>
      <c r="E3152" s="38">
        <v>0.83551648005576695</v>
      </c>
    </row>
    <row r="3153" spans="1:5" x14ac:dyDescent="0.25">
      <c r="A3153" s="60">
        <v>28440.541070433799</v>
      </c>
      <c r="B3153" s="38">
        <v>0.84169938892997898</v>
      </c>
      <c r="C3153" s="38">
        <v>1.0479580702923199</v>
      </c>
      <c r="D3153" s="38">
        <v>0.84083799565304895</v>
      </c>
      <c r="E3153" s="38">
        <v>0.83569346046012405</v>
      </c>
    </row>
    <row r="3154" spans="1:5" x14ac:dyDescent="0.25">
      <c r="A3154" s="60">
        <v>28447.8928929916</v>
      </c>
      <c r="B3154" s="38">
        <v>0.841829319138098</v>
      </c>
      <c r="C3154" s="38">
        <v>0.65147274848145198</v>
      </c>
      <c r="D3154" s="38">
        <v>0.84108859437322603</v>
      </c>
      <c r="E3154" s="38">
        <v>0.83576008010472402</v>
      </c>
    </row>
    <row r="3155" spans="1:5" x14ac:dyDescent="0.25">
      <c r="A3155" s="60">
        <v>28459.364991865299</v>
      </c>
      <c r="B3155" s="38">
        <v>0.84203192405822702</v>
      </c>
      <c r="C3155" s="38">
        <v>1.2864852266403</v>
      </c>
      <c r="D3155" s="38">
        <v>0.84147901726573504</v>
      </c>
      <c r="E3155" s="38">
        <v>0.835865483983666</v>
      </c>
    </row>
    <row r="3156" spans="1:5" x14ac:dyDescent="0.25">
      <c r="A3156" s="60">
        <v>28462.154433502401</v>
      </c>
      <c r="B3156" s="38">
        <v>0.84208116095847196</v>
      </c>
      <c r="C3156" s="38">
        <v>0.28989157140786298</v>
      </c>
      <c r="D3156" s="38">
        <v>0.84157383313101797</v>
      </c>
      <c r="E3156" s="38">
        <v>0.83589137973606797</v>
      </c>
    </row>
    <row r="3157" spans="1:5" x14ac:dyDescent="0.25">
      <c r="A3157" s="60">
        <v>28462.852446978301</v>
      </c>
      <c r="B3157" s="38">
        <v>0.84209348008849205</v>
      </c>
      <c r="C3157" s="38">
        <v>0.484920148223078</v>
      </c>
      <c r="D3157" s="38">
        <v>0.84159755219121102</v>
      </c>
      <c r="E3157" s="38">
        <v>0.83589787606621702</v>
      </c>
    </row>
    <row r="3158" spans="1:5" x14ac:dyDescent="0.25">
      <c r="A3158" s="60">
        <v>28469.064886203301</v>
      </c>
      <c r="B3158" s="38">
        <v>0.84220309382828895</v>
      </c>
      <c r="C3158" s="38">
        <v>0.98890258724528801</v>
      </c>
      <c r="D3158" s="38">
        <v>0.84180853015602297</v>
      </c>
      <c r="E3158" s="38">
        <v>0.83595598254173298</v>
      </c>
    </row>
    <row r="3159" spans="1:5" x14ac:dyDescent="0.25">
      <c r="A3159" s="60">
        <v>28469.505494729801</v>
      </c>
      <c r="B3159" s="38">
        <v>0.84221086607391205</v>
      </c>
      <c r="C3159" s="38">
        <v>1.1719281625028199</v>
      </c>
      <c r="D3159" s="38">
        <v>0.84182348486487801</v>
      </c>
      <c r="E3159" s="38">
        <v>0.83596012333126202</v>
      </c>
    </row>
    <row r="3160" spans="1:5" x14ac:dyDescent="0.25">
      <c r="A3160" s="60">
        <v>28471.292615542399</v>
      </c>
      <c r="B3160" s="38">
        <v>0.84224238786911199</v>
      </c>
      <c r="C3160" s="38">
        <v>1.10365228139595</v>
      </c>
      <c r="D3160" s="38">
        <v>0.84188412986848504</v>
      </c>
      <c r="E3160" s="38">
        <v>0.83597694520962096</v>
      </c>
    </row>
    <row r="3161" spans="1:5" x14ac:dyDescent="0.25">
      <c r="A3161" s="60">
        <v>28475.782274916899</v>
      </c>
      <c r="B3161" s="38">
        <v>0.84232155908035</v>
      </c>
      <c r="C3161" s="38">
        <v>1.4419838226544099</v>
      </c>
      <c r="D3161" s="38">
        <v>0.84203640091106502</v>
      </c>
      <c r="E3161" s="38">
        <v>0.83601939478148501</v>
      </c>
    </row>
    <row r="3162" spans="1:5" x14ac:dyDescent="0.25">
      <c r="A3162" s="60">
        <v>28476.5225217892</v>
      </c>
      <c r="B3162" s="38">
        <v>0.84233461010183797</v>
      </c>
      <c r="C3162" s="38">
        <v>2.5780942120559498</v>
      </c>
      <c r="D3162" s="38">
        <v>0.84206149562782795</v>
      </c>
      <c r="E3162" s="38">
        <v>0.83602641977602798</v>
      </c>
    </row>
    <row r="3163" spans="1:5" x14ac:dyDescent="0.25">
      <c r="A3163" s="60">
        <v>28479.975826306902</v>
      </c>
      <c r="B3163" s="38">
        <v>0.84239548438087097</v>
      </c>
      <c r="C3163" s="38">
        <v>1.3534023662066501</v>
      </c>
      <c r="D3163" s="38">
        <v>0.84217852129138704</v>
      </c>
      <c r="E3163" s="38">
        <v>0.83605928909666205</v>
      </c>
    </row>
    <row r="3164" spans="1:5" x14ac:dyDescent="0.25">
      <c r="A3164" s="60">
        <v>28484.558730891898</v>
      </c>
      <c r="B3164" s="38">
        <v>0.84247624646714303</v>
      </c>
      <c r="C3164" s="38">
        <v>0.85951948665841105</v>
      </c>
      <c r="D3164" s="38">
        <v>0.84233371722333605</v>
      </c>
      <c r="E3164" s="38">
        <v>0.83610315748307296</v>
      </c>
    </row>
    <row r="3165" spans="1:5" x14ac:dyDescent="0.25">
      <c r="A3165" s="60">
        <v>28488.647606165901</v>
      </c>
      <c r="B3165" s="38">
        <v>0.84254827884843497</v>
      </c>
      <c r="C3165" s="38">
        <v>0.82934718710272504</v>
      </c>
      <c r="D3165" s="38">
        <v>0.84247207729135698</v>
      </c>
      <c r="E3165" s="38">
        <v>0.83614253505280101</v>
      </c>
    </row>
    <row r="3166" spans="1:5" x14ac:dyDescent="0.25">
      <c r="A3166" s="60">
        <v>28488.944099668901</v>
      </c>
      <c r="B3166" s="38">
        <v>0.84255350120874795</v>
      </c>
      <c r="C3166" s="38">
        <v>2.2675193335269399</v>
      </c>
      <c r="D3166" s="38">
        <v>0.84248210619043196</v>
      </c>
      <c r="E3166" s="38">
        <v>0.83614539914169905</v>
      </c>
    </row>
    <row r="3167" spans="1:5" x14ac:dyDescent="0.25">
      <c r="A3167" s="60">
        <v>28491.927616329202</v>
      </c>
      <c r="B3167" s="38">
        <v>0.84260604556212104</v>
      </c>
      <c r="C3167" s="38">
        <v>0.90265237755482497</v>
      </c>
      <c r="D3167" s="38">
        <v>0.84258299428327099</v>
      </c>
      <c r="E3167" s="38">
        <v>0.83617428526306004</v>
      </c>
    </row>
    <row r="3168" spans="1:5" x14ac:dyDescent="0.25">
      <c r="A3168" s="60">
        <v>28495.892943370101</v>
      </c>
      <c r="B3168" s="38">
        <v>0.84267586269372396</v>
      </c>
      <c r="C3168" s="38">
        <v>1.20160694654461</v>
      </c>
      <c r="D3168" s="38">
        <v>0.84271699940093903</v>
      </c>
      <c r="E3168" s="38">
        <v>0.836212862294204</v>
      </c>
    </row>
    <row r="3169" spans="1:5" x14ac:dyDescent="0.25">
      <c r="A3169" s="60">
        <v>28497.575172358</v>
      </c>
      <c r="B3169" s="38">
        <v>0.84270547518310301</v>
      </c>
      <c r="C3169" s="38">
        <v>0.83757143377190002</v>
      </c>
      <c r="D3169" s="38">
        <v>0.84277382029074399</v>
      </c>
      <c r="E3169" s="38">
        <v>0.83622929184124895</v>
      </c>
    </row>
    <row r="3170" spans="1:5" x14ac:dyDescent="0.25">
      <c r="A3170" s="60">
        <v>28502.5814651361</v>
      </c>
      <c r="B3170" s="38">
        <v>0.84279357918223596</v>
      </c>
      <c r="C3170" s="38">
        <v>0.37062946325041601</v>
      </c>
      <c r="D3170" s="38">
        <v>0.84294281696810203</v>
      </c>
      <c r="E3170" s="38">
        <v>0.83627841099893996</v>
      </c>
    </row>
    <row r="3171" spans="1:5" x14ac:dyDescent="0.25">
      <c r="A3171" s="60">
        <v>28506.367235356</v>
      </c>
      <c r="B3171" s="38">
        <v>0.84286018135145602</v>
      </c>
      <c r="C3171" s="38">
        <v>0.86576104620284</v>
      </c>
      <c r="D3171" s="38">
        <v>0.84307051130219501</v>
      </c>
      <c r="E3171" s="38">
        <v>0.83631577874224605</v>
      </c>
    </row>
    <row r="3172" spans="1:5" x14ac:dyDescent="0.25">
      <c r="A3172" s="60">
        <v>28507.224374067599</v>
      </c>
      <c r="B3172" s="38">
        <v>0.84287525812745601</v>
      </c>
      <c r="C3172" s="38"/>
      <c r="D3172" s="38">
        <v>0.84309941050302295</v>
      </c>
      <c r="E3172" s="38">
        <v>0.83632426595053699</v>
      </c>
    </row>
    <row r="3173" spans="1:5" x14ac:dyDescent="0.25">
      <c r="A3173" s="60">
        <v>28509.465660736099</v>
      </c>
      <c r="B3173" s="38">
        <v>0.84291467694031696</v>
      </c>
      <c r="C3173" s="38">
        <v>0.56160489045391504</v>
      </c>
      <c r="D3173" s="38">
        <v>0.84317495623104199</v>
      </c>
      <c r="E3173" s="38">
        <v>0.83634650539205002</v>
      </c>
    </row>
    <row r="3174" spans="1:5" x14ac:dyDescent="0.25">
      <c r="A3174" s="60">
        <v>28511.189466375301</v>
      </c>
      <c r="B3174" s="38">
        <v>0.84294498993466005</v>
      </c>
      <c r="C3174" s="38">
        <v>0.90822485861230495</v>
      </c>
      <c r="D3174" s="38">
        <v>0.84323303856884302</v>
      </c>
      <c r="E3174" s="38">
        <v>0.83636365602226803</v>
      </c>
    </row>
    <row r="3175" spans="1:5" x14ac:dyDescent="0.25">
      <c r="A3175" s="60">
        <v>28513.8807987869</v>
      </c>
      <c r="B3175" s="38">
        <v>0.842992308854001</v>
      </c>
      <c r="C3175" s="38">
        <v>0.84467772357616999</v>
      </c>
      <c r="D3175" s="38">
        <v>0.84332368447099004</v>
      </c>
      <c r="E3175" s="38">
        <v>0.83639051275533405</v>
      </c>
    </row>
    <row r="3176" spans="1:5" x14ac:dyDescent="0.25">
      <c r="A3176" s="60">
        <v>28516.355048811802</v>
      </c>
      <c r="B3176" s="38">
        <v>0.84303580247232601</v>
      </c>
      <c r="C3176" s="38">
        <v>0.69295396383930496</v>
      </c>
      <c r="D3176" s="38">
        <v>0.84340697951429799</v>
      </c>
      <c r="E3176" s="38">
        <v>0.83641528918489405</v>
      </c>
    </row>
    <row r="3177" spans="1:5" x14ac:dyDescent="0.25">
      <c r="A3177" s="60">
        <v>28519.412637940801</v>
      </c>
      <c r="B3177" s="38">
        <v>0.84308953898171801</v>
      </c>
      <c r="C3177" s="38">
        <v>0.97941378719128602</v>
      </c>
      <c r="D3177" s="38">
        <v>0.84350986027657804</v>
      </c>
      <c r="E3177" s="38">
        <v>0.83644602077252095</v>
      </c>
    </row>
    <row r="3178" spans="1:5" x14ac:dyDescent="0.25">
      <c r="A3178" s="60">
        <v>28531.572678971399</v>
      </c>
      <c r="B3178" s="38">
        <v>0.84330312511160699</v>
      </c>
      <c r="C3178" s="38">
        <v>0.880804067386043</v>
      </c>
      <c r="D3178" s="38">
        <v>0.84391844230472501</v>
      </c>
      <c r="E3178" s="38">
        <v>0.83656948541245302</v>
      </c>
    </row>
    <row r="3179" spans="1:5" x14ac:dyDescent="0.25">
      <c r="A3179" s="60">
        <v>28533.550340379199</v>
      </c>
      <c r="B3179" s="38">
        <v>0.843337843156304</v>
      </c>
      <c r="C3179" s="38">
        <v>0.49333621587801502</v>
      </c>
      <c r="D3179" s="38">
        <v>0.84398480509742901</v>
      </c>
      <c r="E3179" s="38">
        <v>0.83658975338681896</v>
      </c>
    </row>
    <row r="3180" spans="1:5" x14ac:dyDescent="0.25">
      <c r="A3180" s="60">
        <v>28539.072941637402</v>
      </c>
      <c r="B3180" s="38">
        <v>0.84343476515567595</v>
      </c>
      <c r="C3180" s="38">
        <v>0.94092756629429197</v>
      </c>
      <c r="D3180" s="38">
        <v>0.84416999228271195</v>
      </c>
      <c r="E3180" s="38">
        <v>0.83664663037293596</v>
      </c>
    </row>
    <row r="3181" spans="1:5" x14ac:dyDescent="0.25">
      <c r="A3181" s="60">
        <v>28540.476435373199</v>
      </c>
      <c r="B3181" s="38">
        <v>0.84345939002800296</v>
      </c>
      <c r="C3181" s="38">
        <v>1.0390794689526801</v>
      </c>
      <c r="D3181" s="38">
        <v>0.84421702440945501</v>
      </c>
      <c r="E3181" s="38">
        <v>0.83666115033417099</v>
      </c>
    </row>
    <row r="3182" spans="1:5" x14ac:dyDescent="0.25">
      <c r="A3182" s="60">
        <v>28542.678310015101</v>
      </c>
      <c r="B3182" s="38">
        <v>0.84349801748493303</v>
      </c>
      <c r="C3182" s="38">
        <v>0.299319632751405</v>
      </c>
      <c r="D3182" s="38">
        <v>0.84429078575748395</v>
      </c>
      <c r="E3182" s="38">
        <v>0.83668398347133399</v>
      </c>
    </row>
    <row r="3183" spans="1:5" x14ac:dyDescent="0.25">
      <c r="A3183" s="60">
        <v>28544.223852302999</v>
      </c>
      <c r="B3183" s="38">
        <v>0.84352512701906202</v>
      </c>
      <c r="C3183" s="38">
        <v>1.12893900352518E-3</v>
      </c>
      <c r="D3183" s="38">
        <v>0.84434254204599501</v>
      </c>
      <c r="E3183" s="38">
        <v>0.83670004953856503</v>
      </c>
    </row>
    <row r="3184" spans="1:5" x14ac:dyDescent="0.25">
      <c r="A3184" s="60">
        <v>28545.265111156099</v>
      </c>
      <c r="B3184" s="38">
        <v>0.84354338937514906</v>
      </c>
      <c r="C3184" s="38">
        <v>0.56561402985648701</v>
      </c>
      <c r="D3184" s="38">
        <v>0.84437740261099303</v>
      </c>
      <c r="E3184" s="38">
        <v>0.83671089167054902</v>
      </c>
    </row>
    <row r="3185" spans="1:5" x14ac:dyDescent="0.25">
      <c r="A3185" s="60">
        <v>28546.103218733399</v>
      </c>
      <c r="B3185" s="38">
        <v>0.84355808765712104</v>
      </c>
      <c r="C3185" s="38">
        <v>0.45712331774700998</v>
      </c>
      <c r="D3185" s="38">
        <v>0.84440545681762602</v>
      </c>
      <c r="E3185" s="38">
        <v>0.83671962909456998</v>
      </c>
    </row>
    <row r="3186" spans="1:5" x14ac:dyDescent="0.25">
      <c r="A3186" s="60">
        <v>28553.6653823243</v>
      </c>
      <c r="B3186" s="38">
        <v>0.84369066610622601</v>
      </c>
      <c r="C3186" s="38">
        <v>0.75903898734963604</v>
      </c>
      <c r="D3186" s="38">
        <v>0.84465838469369803</v>
      </c>
      <c r="E3186" s="38">
        <v>0.83679889396967899</v>
      </c>
    </row>
    <row r="3187" spans="1:5" x14ac:dyDescent="0.25">
      <c r="A3187" s="60">
        <v>28563.442513238999</v>
      </c>
      <c r="B3187" s="38">
        <v>0.84386196285204695</v>
      </c>
      <c r="C3187" s="38">
        <v>0.81059149383402296</v>
      </c>
      <c r="D3187" s="38">
        <v>0.84498485181972904</v>
      </c>
      <c r="E3187" s="38">
        <v>0.83690251802867199</v>
      </c>
    </row>
    <row r="3188" spans="1:5" x14ac:dyDescent="0.25">
      <c r="A3188" s="60">
        <v>28568.6352405291</v>
      </c>
      <c r="B3188" s="38">
        <v>0.84395288782471201</v>
      </c>
      <c r="C3188" s="38">
        <v>0.82745427593418097</v>
      </c>
      <c r="D3188" s="38">
        <v>0.84515799052718699</v>
      </c>
      <c r="E3188" s="38">
        <v>0.83695807777367603</v>
      </c>
    </row>
    <row r="3189" spans="1:5" x14ac:dyDescent="0.25">
      <c r="A3189" s="60">
        <v>28573.7308275875</v>
      </c>
      <c r="B3189" s="38">
        <v>0.844042076529403</v>
      </c>
      <c r="C3189" s="38">
        <v>0.84966444952021503</v>
      </c>
      <c r="D3189" s="38">
        <v>0.845327719906663</v>
      </c>
      <c r="E3189" s="38">
        <v>0.83701295168543699</v>
      </c>
    </row>
    <row r="3190" spans="1:5" x14ac:dyDescent="0.25">
      <c r="A3190" s="60">
        <v>28587.5884604981</v>
      </c>
      <c r="B3190" s="38">
        <v>0.84428445124720297</v>
      </c>
      <c r="C3190" s="38">
        <v>0.87419209480128501</v>
      </c>
      <c r="D3190" s="38">
        <v>0.84578844469609804</v>
      </c>
      <c r="E3190" s="38">
        <v>0.83716395509284403</v>
      </c>
    </row>
    <row r="3191" spans="1:5" x14ac:dyDescent="0.25">
      <c r="A3191" s="60">
        <v>28587.816676386701</v>
      </c>
      <c r="B3191" s="38">
        <v>0.84428844065074304</v>
      </c>
      <c r="C3191" s="38">
        <v>0.53437987427440403</v>
      </c>
      <c r="D3191" s="38">
        <v>0.84579602159660905</v>
      </c>
      <c r="E3191" s="38">
        <v>0.83716646360105595</v>
      </c>
    </row>
    <row r="3192" spans="1:5" x14ac:dyDescent="0.25">
      <c r="A3192" s="60">
        <v>28591.333593743999</v>
      </c>
      <c r="B3192" s="38">
        <v>0.84434991039433804</v>
      </c>
      <c r="C3192" s="38">
        <v>0.70204097176382896</v>
      </c>
      <c r="D3192" s="38">
        <v>0.84591274165482599</v>
      </c>
      <c r="E3192" s="38">
        <v>0.83720520983482505</v>
      </c>
    </row>
    <row r="3193" spans="1:5" x14ac:dyDescent="0.25">
      <c r="A3193" s="60">
        <v>28591.780351371101</v>
      </c>
      <c r="B3193" s="38">
        <v>0.84435771776275304</v>
      </c>
      <c r="C3193" s="38">
        <v>1.1084497313778301</v>
      </c>
      <c r="D3193" s="38">
        <v>0.84592756284794801</v>
      </c>
      <c r="E3193" s="38">
        <v>0.83721014376259695</v>
      </c>
    </row>
    <row r="3194" spans="1:5" x14ac:dyDescent="0.25">
      <c r="A3194" s="60">
        <v>28592.764195971198</v>
      </c>
      <c r="B3194" s="38">
        <v>0.844374910110268</v>
      </c>
      <c r="C3194" s="38">
        <v>0.76054394490239197</v>
      </c>
      <c r="D3194" s="38">
        <v>0.84596019723451799</v>
      </c>
      <c r="E3194" s="38">
        <v>0.83722101870469101</v>
      </c>
    </row>
    <row r="3195" spans="1:5" x14ac:dyDescent="0.25">
      <c r="A3195" s="60">
        <v>28595.961984941699</v>
      </c>
      <c r="B3195" s="38">
        <v>0.84443078134087302</v>
      </c>
      <c r="C3195" s="38">
        <v>0.79133081683244699</v>
      </c>
      <c r="D3195" s="38">
        <v>0.84606622424045996</v>
      </c>
      <c r="E3195" s="38">
        <v>0.83725645579861596</v>
      </c>
    </row>
    <row r="3196" spans="1:5" x14ac:dyDescent="0.25">
      <c r="A3196" s="60">
        <v>28598.009403051299</v>
      </c>
      <c r="B3196" s="38">
        <v>0.84446654622641304</v>
      </c>
      <c r="C3196" s="38">
        <v>0.81572915926813006</v>
      </c>
      <c r="D3196" s="38">
        <v>0.84613407333914004</v>
      </c>
      <c r="E3196" s="38">
        <v>0.83727921728528099</v>
      </c>
    </row>
    <row r="3197" spans="1:5" x14ac:dyDescent="0.25">
      <c r="A3197" s="60">
        <v>28604.9953722518</v>
      </c>
      <c r="B3197" s="38">
        <v>0.84458853646115295</v>
      </c>
      <c r="C3197" s="38">
        <v>0.87793257437780403</v>
      </c>
      <c r="D3197" s="38">
        <v>0.84636536915272997</v>
      </c>
      <c r="E3197" s="38">
        <v>0.83735730766398797</v>
      </c>
    </row>
    <row r="3198" spans="1:5" x14ac:dyDescent="0.25">
      <c r="A3198" s="60">
        <v>28624.290790742001</v>
      </c>
      <c r="B3198" s="38">
        <v>0.84492513322518303</v>
      </c>
      <c r="C3198" s="38">
        <v>0.99114960398056795</v>
      </c>
      <c r="D3198" s="38">
        <v>0.84700250162938395</v>
      </c>
      <c r="E3198" s="38">
        <v>0.83757642161871704</v>
      </c>
    </row>
    <row r="3199" spans="1:5" x14ac:dyDescent="0.25">
      <c r="A3199" s="60">
        <v>28624.5135268044</v>
      </c>
      <c r="B3199" s="38">
        <v>0.84492901577400903</v>
      </c>
      <c r="C3199" s="38">
        <v>-1.78551237265241</v>
      </c>
      <c r="D3199" s="38">
        <v>0.847009841550314</v>
      </c>
      <c r="E3199" s="38">
        <v>0.83757898034071099</v>
      </c>
    </row>
    <row r="3200" spans="1:5" x14ac:dyDescent="0.25">
      <c r="A3200" s="60">
        <v>28626.6760973526</v>
      </c>
      <c r="B3200" s="38">
        <v>0.84496670839832799</v>
      </c>
      <c r="C3200" s="38">
        <v>0.822122921775015</v>
      </c>
      <c r="D3200" s="38">
        <v>0.847081088029214</v>
      </c>
      <c r="E3200" s="38">
        <v>0.83760385815383698</v>
      </c>
    </row>
    <row r="3201" spans="1:5" x14ac:dyDescent="0.25">
      <c r="A3201" s="60">
        <v>28626.6760973526</v>
      </c>
      <c r="B3201" s="38">
        <v>0.84496670839832799</v>
      </c>
      <c r="C3201" s="38">
        <v>0.88019395219698404</v>
      </c>
      <c r="D3201" s="38">
        <v>0.847081088029214</v>
      </c>
      <c r="E3201" s="38">
        <v>0.83760385815383698</v>
      </c>
    </row>
    <row r="3202" spans="1:5" x14ac:dyDescent="0.25">
      <c r="A3202" s="60">
        <v>28627.705530712199</v>
      </c>
      <c r="B3202" s="38">
        <v>0.84498464872689405</v>
      </c>
      <c r="C3202" s="38">
        <v>0.65870972810895301</v>
      </c>
      <c r="D3202" s="38">
        <v>0.84711499172291804</v>
      </c>
      <c r="E3202" s="38">
        <v>0.83761572278650398</v>
      </c>
    </row>
    <row r="3203" spans="1:5" x14ac:dyDescent="0.25">
      <c r="A3203" s="60">
        <v>28627.822609875999</v>
      </c>
      <c r="B3203" s="38">
        <v>0.84498668901919105</v>
      </c>
      <c r="C3203" s="38"/>
      <c r="D3203" s="38">
        <v>0.84711884718539598</v>
      </c>
      <c r="E3203" s="38">
        <v>0.83761707307864597</v>
      </c>
    </row>
    <row r="3204" spans="1:5" x14ac:dyDescent="0.25">
      <c r="A3204" s="60">
        <v>28634.932176500599</v>
      </c>
      <c r="B3204" s="38">
        <v>0.84511054977181499</v>
      </c>
      <c r="C3204" s="38">
        <v>0.83706539852859096</v>
      </c>
      <c r="D3204" s="38">
        <v>0.84735279115169404</v>
      </c>
      <c r="E3204" s="38">
        <v>0.83769941631899802</v>
      </c>
    </row>
    <row r="3205" spans="1:5" x14ac:dyDescent="0.25">
      <c r="A3205" s="60">
        <v>28635.0992084516</v>
      </c>
      <c r="B3205" s="38">
        <v>0.84511345892799805</v>
      </c>
      <c r="C3205" s="38">
        <v>1.00441358638597</v>
      </c>
      <c r="D3205" s="38">
        <v>0.84735828323191098</v>
      </c>
      <c r="E3205" s="38">
        <v>0.83770135911041799</v>
      </c>
    </row>
    <row r="3206" spans="1:5" x14ac:dyDescent="0.25">
      <c r="A3206" s="60">
        <v>28636.0053122221</v>
      </c>
      <c r="B3206" s="38">
        <v>0.845129239664142</v>
      </c>
      <c r="C3206" s="38">
        <v>0.70944454592960504</v>
      </c>
      <c r="D3206" s="38">
        <v>0.84738807293946705</v>
      </c>
      <c r="E3206" s="38">
        <v>0.83771190481402003</v>
      </c>
    </row>
    <row r="3207" spans="1:5" x14ac:dyDescent="0.25">
      <c r="A3207" s="60">
        <v>28644.794163353799</v>
      </c>
      <c r="B3207" s="38">
        <v>0.84528224876052305</v>
      </c>
      <c r="C3207" s="38">
        <v>0.85663147995573796</v>
      </c>
      <c r="D3207" s="38">
        <v>0.84767672591094401</v>
      </c>
      <c r="E3207" s="38">
        <v>0.83781477055692</v>
      </c>
    </row>
    <row r="3208" spans="1:5" x14ac:dyDescent="0.25">
      <c r="A3208" s="60">
        <v>28645.603964579499</v>
      </c>
      <c r="B3208" s="38">
        <v>0.84529634167782797</v>
      </c>
      <c r="C3208" s="38">
        <v>3.1865061801394902E-2</v>
      </c>
      <c r="D3208" s="38">
        <v>0.84770329523843402</v>
      </c>
      <c r="E3208" s="38">
        <v>0.83782430117011497</v>
      </c>
    </row>
    <row r="3209" spans="1:5" x14ac:dyDescent="0.25">
      <c r="A3209" s="60">
        <v>28647.614966810401</v>
      </c>
      <c r="B3209" s="38">
        <v>0.84533133516244896</v>
      </c>
      <c r="C3209" s="38">
        <v>-0.23160283076260099</v>
      </c>
      <c r="D3209" s="38">
        <v>0.84776925579614604</v>
      </c>
      <c r="E3209" s="38">
        <v>0.83784800720835295</v>
      </c>
    </row>
    <row r="3210" spans="1:5" x14ac:dyDescent="0.25">
      <c r="A3210" s="60">
        <v>28657.0136598606</v>
      </c>
      <c r="B3210" s="38">
        <v>0.84549480908559405</v>
      </c>
      <c r="C3210" s="38">
        <v>0.843303471461887</v>
      </c>
      <c r="D3210" s="38">
        <v>0.84807715574378195</v>
      </c>
      <c r="E3210" s="38">
        <v>0.83795952662585105</v>
      </c>
    </row>
    <row r="3211" spans="1:5" x14ac:dyDescent="0.25">
      <c r="A3211" s="60">
        <v>28657.9619385775</v>
      </c>
      <c r="B3211" s="38">
        <v>0.84551129607226305</v>
      </c>
      <c r="C3211" s="38">
        <v>0.71549742724363896</v>
      </c>
      <c r="D3211" s="38">
        <v>0.84810818672798904</v>
      </c>
      <c r="E3211" s="38">
        <v>0.83797084479057404</v>
      </c>
    </row>
    <row r="3212" spans="1:5" x14ac:dyDescent="0.25">
      <c r="A3212" s="60">
        <v>28663.9784465054</v>
      </c>
      <c r="B3212" s="38">
        <v>0.84561587191620102</v>
      </c>
      <c r="C3212" s="38">
        <v>0.70118146828841399</v>
      </c>
      <c r="D3212" s="38">
        <v>0.84830491977682199</v>
      </c>
      <c r="E3212" s="38">
        <v>0.83804293855098599</v>
      </c>
    </row>
    <row r="3213" spans="1:5" x14ac:dyDescent="0.25">
      <c r="A3213" s="60">
        <v>28665.181748090901</v>
      </c>
      <c r="B3213" s="38">
        <v>0.84563678117177898</v>
      </c>
      <c r="C3213" s="38">
        <v>0.90819940480380001</v>
      </c>
      <c r="D3213" s="38">
        <v>0.84834423561755201</v>
      </c>
      <c r="E3213" s="38">
        <v>0.83805741615561202</v>
      </c>
    </row>
    <row r="3214" spans="1:5" x14ac:dyDescent="0.25">
      <c r="A3214" s="60">
        <v>28665.7270251468</v>
      </c>
      <c r="B3214" s="38">
        <v>0.84564625556817397</v>
      </c>
      <c r="C3214" s="38">
        <v>2.4314150441036202</v>
      </c>
      <c r="D3214" s="38">
        <v>0.84836204823703099</v>
      </c>
      <c r="E3214" s="38">
        <v>0.83806398315333097</v>
      </c>
    </row>
    <row r="3215" spans="1:5" x14ac:dyDescent="0.25">
      <c r="A3215" s="60">
        <v>28666.971791616201</v>
      </c>
      <c r="B3215" s="38">
        <v>0.84566788234220402</v>
      </c>
      <c r="C3215" s="38">
        <v>0.88306729186431498</v>
      </c>
      <c r="D3215" s="38">
        <v>0.84840270322993305</v>
      </c>
      <c r="E3215" s="38">
        <v>0.83807898948920601</v>
      </c>
    </row>
    <row r="3216" spans="1:5" x14ac:dyDescent="0.25">
      <c r="A3216" s="60">
        <v>28674.359588808202</v>
      </c>
      <c r="B3216" s="38">
        <v>0.84579619568721498</v>
      </c>
      <c r="C3216" s="38">
        <v>0.54520840745892996</v>
      </c>
      <c r="D3216" s="38">
        <v>0.84864376695683397</v>
      </c>
      <c r="E3216" s="38">
        <v>0.83816848557259804</v>
      </c>
    </row>
    <row r="3217" spans="1:5" x14ac:dyDescent="0.25">
      <c r="A3217" s="60">
        <v>28678.418065532202</v>
      </c>
      <c r="B3217" s="38">
        <v>0.84586665280070705</v>
      </c>
      <c r="C3217" s="38">
        <v>0.81722283792957695</v>
      </c>
      <c r="D3217" s="38">
        <v>0.84877602890437598</v>
      </c>
      <c r="E3217" s="38">
        <v>0.83821796499230095</v>
      </c>
    </row>
    <row r="3218" spans="1:5" x14ac:dyDescent="0.25">
      <c r="A3218" s="60">
        <v>28680.664222780299</v>
      </c>
      <c r="B3218" s="38">
        <v>0.84590563751973402</v>
      </c>
      <c r="C3218" s="38">
        <v>0.49479220864023798</v>
      </c>
      <c r="D3218" s="38">
        <v>0.84884917822792405</v>
      </c>
      <c r="E3218" s="38">
        <v>0.83824544529997402</v>
      </c>
    </row>
    <row r="3219" spans="1:5" x14ac:dyDescent="0.25">
      <c r="A3219" s="60">
        <v>28681.367154803102</v>
      </c>
      <c r="B3219" s="38">
        <v>0.84591783632384099</v>
      </c>
      <c r="C3219" s="38">
        <v>0.34114999879999403</v>
      </c>
      <c r="D3219" s="38">
        <v>0.84887206275836902</v>
      </c>
      <c r="E3219" s="38">
        <v>0.83825405928228902</v>
      </c>
    </row>
    <row r="3220" spans="1:5" x14ac:dyDescent="0.25">
      <c r="A3220" s="60">
        <v>28686.073864043101</v>
      </c>
      <c r="B3220" s="38">
        <v>0.84599950000454904</v>
      </c>
      <c r="C3220" s="38">
        <v>0.85509513198767095</v>
      </c>
      <c r="D3220" s="38">
        <v>0.84902520176763097</v>
      </c>
      <c r="E3220" s="38">
        <v>0.83831190964893698</v>
      </c>
    </row>
    <row r="3221" spans="1:5" x14ac:dyDescent="0.25">
      <c r="A3221" s="60">
        <v>28686.841176631198</v>
      </c>
      <c r="B3221" s="38">
        <v>0.84601281038335496</v>
      </c>
      <c r="C3221" s="38">
        <v>0.98174068362673095</v>
      </c>
      <c r="D3221" s="38">
        <v>0.84905015212949697</v>
      </c>
      <c r="E3221" s="38">
        <v>0.83832136920616396</v>
      </c>
    </row>
    <row r="3222" spans="1:5" x14ac:dyDescent="0.25">
      <c r="A3222" s="60">
        <v>28696.487331350701</v>
      </c>
      <c r="B3222" s="38">
        <v>0.846180071242016</v>
      </c>
      <c r="C3222" s="38">
        <v>0.67525869183244802</v>
      </c>
      <c r="D3222" s="38">
        <v>0.84936344753806103</v>
      </c>
      <c r="E3222" s="38">
        <v>0.83844096999366802</v>
      </c>
    </row>
    <row r="3223" spans="1:5" x14ac:dyDescent="0.25">
      <c r="A3223" s="60">
        <v>28696.846186883198</v>
      </c>
      <c r="B3223" s="38">
        <v>0.84618629121646005</v>
      </c>
      <c r="C3223" s="38">
        <v>1.1327343175148199</v>
      </c>
      <c r="D3223" s="38">
        <v>0.84937508966917796</v>
      </c>
      <c r="E3223" s="38">
        <v>0.83844544373219099</v>
      </c>
    </row>
    <row r="3224" spans="1:5" x14ac:dyDescent="0.25">
      <c r="A3224" s="60">
        <v>28697.923482591901</v>
      </c>
      <c r="B3224" s="38">
        <v>0.84620496272047496</v>
      </c>
      <c r="C3224" s="38">
        <v>0.27202039396960798</v>
      </c>
      <c r="D3224" s="38">
        <v>0.84941003407045701</v>
      </c>
      <c r="E3224" s="38">
        <v>0.83845888453600903</v>
      </c>
    </row>
    <row r="3225" spans="1:5" x14ac:dyDescent="0.25">
      <c r="A3225" s="60">
        <v>28705.559552169401</v>
      </c>
      <c r="B3225" s="38">
        <v>0.84633726430112699</v>
      </c>
      <c r="C3225" s="38">
        <v>0.85827925938195504</v>
      </c>
      <c r="D3225" s="38">
        <v>0.84965748295707799</v>
      </c>
      <c r="E3225" s="38">
        <v>0.83855460698141504</v>
      </c>
    </row>
    <row r="3226" spans="1:5" x14ac:dyDescent="0.25">
      <c r="A3226" s="60">
        <v>28705.579720492799</v>
      </c>
      <c r="B3226" s="38">
        <v>0.84633761362941595</v>
      </c>
      <c r="C3226" s="38"/>
      <c r="D3226" s="38">
        <v>0.84965813595065798</v>
      </c>
      <c r="E3226" s="38">
        <v>0.83855486085085496</v>
      </c>
    </row>
    <row r="3227" spans="1:5" x14ac:dyDescent="0.25">
      <c r="A3227" s="60">
        <v>28706.2217813637</v>
      </c>
      <c r="B3227" s="38">
        <v>0.84634873424457402</v>
      </c>
      <c r="C3227" s="38">
        <v>0.69289926151898695</v>
      </c>
      <c r="D3227" s="38">
        <v>0.84967892251251598</v>
      </c>
      <c r="E3227" s="38">
        <v>0.838562945699865</v>
      </c>
    </row>
    <row r="3228" spans="1:5" x14ac:dyDescent="0.25">
      <c r="A3228" s="60">
        <v>28706.704813264299</v>
      </c>
      <c r="B3228" s="38">
        <v>0.84635710007644804</v>
      </c>
      <c r="C3228" s="38">
        <v>0.98578255790009495</v>
      </c>
      <c r="D3228" s="38">
        <v>0.84969455855221299</v>
      </c>
      <c r="E3228" s="38">
        <v>0.83856903174088104</v>
      </c>
    </row>
    <row r="3229" spans="1:5" x14ac:dyDescent="0.25">
      <c r="A3229" s="60">
        <v>28706.8043186389</v>
      </c>
      <c r="B3229" s="38">
        <v>0.84635882341208801</v>
      </c>
      <c r="C3229" s="38">
        <v>0.69834650712907698</v>
      </c>
      <c r="D3229" s="38">
        <v>0.84969777938914104</v>
      </c>
      <c r="E3229" s="38">
        <v>0.83857028586897098</v>
      </c>
    </row>
    <row r="3230" spans="1:5" x14ac:dyDescent="0.25">
      <c r="A3230" s="60">
        <v>28709.703906757099</v>
      </c>
      <c r="B3230" s="38">
        <v>0.84640903549184698</v>
      </c>
      <c r="C3230" s="38">
        <v>0.81342610039027996</v>
      </c>
      <c r="D3230" s="38">
        <v>0.84979160260299402</v>
      </c>
      <c r="E3230" s="38">
        <v>0.83860689022087198</v>
      </c>
    </row>
    <row r="3231" spans="1:5" x14ac:dyDescent="0.25">
      <c r="A3231" s="60">
        <v>28709.746499878202</v>
      </c>
      <c r="B3231" s="38">
        <v>0.84640977298993103</v>
      </c>
      <c r="C3231" s="38">
        <v>0.98227440387712595</v>
      </c>
      <c r="D3231" s="38">
        <v>0.84979298034498096</v>
      </c>
      <c r="E3231" s="38">
        <v>0.83860742876657102</v>
      </c>
    </row>
    <row r="3232" spans="1:5" x14ac:dyDescent="0.25">
      <c r="A3232" s="60">
        <v>28715.5176839251</v>
      </c>
      <c r="B3232" s="38">
        <v>0.84650967784282205</v>
      </c>
      <c r="C3232" s="38">
        <v>1.1327096479444101</v>
      </c>
      <c r="D3232" s="38">
        <v>0.84997953448886698</v>
      </c>
      <c r="E3232" s="38">
        <v>0.83868062722366199</v>
      </c>
    </row>
    <row r="3233" spans="1:5" x14ac:dyDescent="0.25">
      <c r="A3233" s="60">
        <v>28723.568610478</v>
      </c>
      <c r="B3233" s="38">
        <v>0.84664897110730097</v>
      </c>
      <c r="C3233" s="38">
        <v>-0.88837110951195397</v>
      </c>
      <c r="D3233" s="38">
        <v>0.85023937007188</v>
      </c>
      <c r="E3233" s="38">
        <v>0.83878349648336503</v>
      </c>
    </row>
    <row r="3234" spans="1:5" x14ac:dyDescent="0.25">
      <c r="A3234" s="60">
        <v>28724.186118905</v>
      </c>
      <c r="B3234" s="38">
        <v>0.84665965127597997</v>
      </c>
      <c r="C3234" s="38">
        <v>0.82010449248857098</v>
      </c>
      <c r="D3234" s="38">
        <v>0.85025927975071403</v>
      </c>
      <c r="E3234" s="38">
        <v>0.83879142295115205</v>
      </c>
    </row>
    <row r="3235" spans="1:5" x14ac:dyDescent="0.25">
      <c r="A3235" s="60">
        <v>28729.333450971</v>
      </c>
      <c r="B3235" s="38">
        <v>0.84674865705881996</v>
      </c>
      <c r="C3235" s="38">
        <v>1.32295746100872</v>
      </c>
      <c r="D3235" s="38">
        <v>0.85042513016389798</v>
      </c>
      <c r="E3235" s="38">
        <v>0.83885769682355504</v>
      </c>
    </row>
    <row r="3236" spans="1:5" x14ac:dyDescent="0.25">
      <c r="A3236" s="60">
        <v>28730.1600337118</v>
      </c>
      <c r="B3236" s="38">
        <v>0.84676294664135499</v>
      </c>
      <c r="C3236" s="38">
        <v>0.98083724106585701</v>
      </c>
      <c r="D3236" s="38">
        <v>0.85045174496157205</v>
      </c>
      <c r="E3236" s="38">
        <v>0.83886837295083705</v>
      </c>
    </row>
    <row r="3237" spans="1:5" x14ac:dyDescent="0.25">
      <c r="A3237" s="60">
        <v>28731.699648028101</v>
      </c>
      <c r="B3237" s="38">
        <v>0.846789560288979</v>
      </c>
      <c r="C3237" s="38">
        <v>0.67773261602677204</v>
      </c>
      <c r="D3237" s="38">
        <v>0.85050130491629605</v>
      </c>
      <c r="E3237" s="38">
        <v>0.83888828334142096</v>
      </c>
    </row>
    <row r="3238" spans="1:5" x14ac:dyDescent="0.25">
      <c r="A3238" s="60">
        <v>28734.4077106929</v>
      </c>
      <c r="B3238" s="38">
        <v>0.84683636375355198</v>
      </c>
      <c r="C3238" s="38">
        <v>1.06279629701951</v>
      </c>
      <c r="D3238" s="38">
        <v>0.850588434576799</v>
      </c>
      <c r="E3238" s="38">
        <v>0.83892338236983399</v>
      </c>
    </row>
    <row r="3239" spans="1:5" x14ac:dyDescent="0.25">
      <c r="A3239" s="60">
        <v>28736.470711489899</v>
      </c>
      <c r="B3239" s="38">
        <v>0.84687201186044703</v>
      </c>
      <c r="C3239" s="38">
        <v>1.0529592209295799</v>
      </c>
      <c r="D3239" s="38">
        <v>0.85065477357516595</v>
      </c>
      <c r="E3239" s="38">
        <v>0.838950187703009</v>
      </c>
    </row>
    <row r="3240" spans="1:5" x14ac:dyDescent="0.25">
      <c r="A3240" s="60">
        <v>28751.840758812599</v>
      </c>
      <c r="B3240" s="38">
        <v>0.84713741834325096</v>
      </c>
      <c r="C3240" s="38">
        <v>0.91228416743869301</v>
      </c>
      <c r="D3240" s="38">
        <v>0.85114803292242303</v>
      </c>
      <c r="E3240" s="38">
        <v>0.83915171851363002</v>
      </c>
    </row>
    <row r="3241" spans="1:5" x14ac:dyDescent="0.25">
      <c r="A3241" s="60">
        <v>28755.873057716701</v>
      </c>
      <c r="B3241" s="38">
        <v>0.84720699344028905</v>
      </c>
      <c r="C3241" s="38">
        <v>2.6588360151937902</v>
      </c>
      <c r="D3241" s="38">
        <v>0.85127715006382099</v>
      </c>
      <c r="E3241" s="38">
        <v>0.83920512189544705</v>
      </c>
    </row>
    <row r="3242" spans="1:5" x14ac:dyDescent="0.25">
      <c r="A3242" s="60">
        <v>28764.423298110702</v>
      </c>
      <c r="B3242" s="38">
        <v>0.84735444918273395</v>
      </c>
      <c r="C3242" s="38">
        <v>0.90387733219785504</v>
      </c>
      <c r="D3242" s="38">
        <v>0.85155053879047404</v>
      </c>
      <c r="E3242" s="38">
        <v>0.83931909263997395</v>
      </c>
    </row>
    <row r="3243" spans="1:5" x14ac:dyDescent="0.25">
      <c r="A3243" s="60">
        <v>28778.708711584499</v>
      </c>
      <c r="B3243" s="38">
        <v>0.84760058814859696</v>
      </c>
      <c r="C3243" s="38">
        <v>1.0059024958440199</v>
      </c>
      <c r="D3243" s="38">
        <v>0.85200610598434801</v>
      </c>
      <c r="E3243" s="38">
        <v>0.83951173166498805</v>
      </c>
    </row>
    <row r="3244" spans="1:5" x14ac:dyDescent="0.25">
      <c r="A3244" s="60">
        <v>28780.6946310903</v>
      </c>
      <c r="B3244" s="38">
        <v>0.84763478347149401</v>
      </c>
      <c r="C3244" s="38">
        <v>2.3967986440803299</v>
      </c>
      <c r="D3244" s="38">
        <v>0.852069318918528</v>
      </c>
      <c r="E3244" s="38">
        <v>0.83953873191899298</v>
      </c>
    </row>
    <row r="3245" spans="1:5" x14ac:dyDescent="0.25">
      <c r="A3245" s="60">
        <v>28783.282887286201</v>
      </c>
      <c r="B3245" s="38">
        <v>0.84767934220441199</v>
      </c>
      <c r="C3245" s="38">
        <v>1.1437171801546899</v>
      </c>
      <c r="D3245" s="38">
        <v>0.85215166107628504</v>
      </c>
      <c r="E3245" s="38">
        <v>0.839574002114161</v>
      </c>
    </row>
    <row r="3246" spans="1:5" x14ac:dyDescent="0.25">
      <c r="A3246" s="60">
        <v>28785.618389450799</v>
      </c>
      <c r="B3246" s="38">
        <v>0.84771954166589802</v>
      </c>
      <c r="C3246" s="38">
        <v>0.41266359221947502</v>
      </c>
      <c r="D3246" s="38">
        <v>0.85222591994448904</v>
      </c>
      <c r="E3246" s="38">
        <v>0.83960590638652499</v>
      </c>
    </row>
    <row r="3247" spans="1:5" x14ac:dyDescent="0.25">
      <c r="A3247" s="60">
        <v>28788.9185689765</v>
      </c>
      <c r="B3247" s="38">
        <v>0.84777633266265096</v>
      </c>
      <c r="C3247" s="38">
        <v>0.52934348494286798</v>
      </c>
      <c r="D3247" s="38">
        <v>0.85233078309288202</v>
      </c>
      <c r="E3247" s="38">
        <v>0.83965111544569004</v>
      </c>
    </row>
    <row r="3248" spans="1:5" x14ac:dyDescent="0.25">
      <c r="A3248" s="60">
        <v>28792.710419601</v>
      </c>
      <c r="B3248" s="38">
        <v>0.84784156601618699</v>
      </c>
      <c r="C3248" s="38">
        <v>1.0028042276668101</v>
      </c>
      <c r="D3248" s="38">
        <v>0.85245117037719598</v>
      </c>
      <c r="E3248" s="38">
        <v>0.839703243190419</v>
      </c>
    </row>
    <row r="3249" spans="1:5" x14ac:dyDescent="0.25">
      <c r="A3249" s="60">
        <v>28793.935017747099</v>
      </c>
      <c r="B3249" s="38">
        <v>0.84786262923418798</v>
      </c>
      <c r="C3249" s="38">
        <v>0.99439180880804801</v>
      </c>
      <c r="D3249" s="38">
        <v>0.85249002754380998</v>
      </c>
      <c r="E3249" s="38">
        <v>0.83972011999819896</v>
      </c>
    </row>
    <row r="3250" spans="1:5" x14ac:dyDescent="0.25">
      <c r="A3250" s="60">
        <v>28793.935017747099</v>
      </c>
      <c r="B3250" s="38">
        <v>0.84786262923418798</v>
      </c>
      <c r="C3250" s="38">
        <v>0.93147753006956902</v>
      </c>
      <c r="D3250" s="38">
        <v>0.85249002754380998</v>
      </c>
      <c r="E3250" s="38">
        <v>0.83972011999819896</v>
      </c>
    </row>
    <row r="3251" spans="1:5" x14ac:dyDescent="0.25">
      <c r="A3251" s="60">
        <v>28794.340144060399</v>
      </c>
      <c r="B3251" s="38">
        <v>0.84786959699424302</v>
      </c>
      <c r="C3251" s="38">
        <v>0.65181884061939999</v>
      </c>
      <c r="D3251" s="38">
        <v>0.85250288000031205</v>
      </c>
      <c r="E3251" s="38">
        <v>0.83972570775056499</v>
      </c>
    </row>
    <row r="3252" spans="1:5" x14ac:dyDescent="0.25">
      <c r="A3252" s="60">
        <v>28797.2819912128</v>
      </c>
      <c r="B3252" s="38">
        <v>0.847920186975618</v>
      </c>
      <c r="C3252" s="38">
        <v>0.92214069717497804</v>
      </c>
      <c r="D3252" s="38">
        <v>0.85259617270765697</v>
      </c>
      <c r="E3252" s="38">
        <v>0.83976635065683003</v>
      </c>
    </row>
    <row r="3253" spans="1:5" x14ac:dyDescent="0.25">
      <c r="A3253" s="60">
        <v>28808.3746367739</v>
      </c>
      <c r="B3253" s="38">
        <v>0.84811083609301796</v>
      </c>
      <c r="C3253" s="38">
        <v>0.84428958291060696</v>
      </c>
      <c r="D3253" s="38">
        <v>0.85294737513000396</v>
      </c>
      <c r="E3253" s="38">
        <v>0.83992066210048</v>
      </c>
    </row>
    <row r="3254" spans="1:5" x14ac:dyDescent="0.25">
      <c r="A3254" s="60">
        <v>28810.213216777702</v>
      </c>
      <c r="B3254" s="38">
        <v>0.84814241931546497</v>
      </c>
      <c r="C3254" s="38">
        <v>0.66264569064728995</v>
      </c>
      <c r="D3254" s="38">
        <v>0.85300549899114497</v>
      </c>
      <c r="E3254" s="38">
        <v>0.839946401041196</v>
      </c>
    </row>
    <row r="3255" spans="1:5" x14ac:dyDescent="0.25">
      <c r="A3255" s="60">
        <v>28812.137477173001</v>
      </c>
      <c r="B3255" s="38">
        <v>0.84817546935629695</v>
      </c>
      <c r="C3255" s="38">
        <v>0.69734486832975195</v>
      </c>
      <c r="D3255" s="38">
        <v>0.85306630498749503</v>
      </c>
      <c r="E3255" s="38">
        <v>0.83997338885622497</v>
      </c>
    </row>
    <row r="3256" spans="1:5" x14ac:dyDescent="0.25">
      <c r="A3256" s="60">
        <v>28816.836174661701</v>
      </c>
      <c r="B3256" s="38">
        <v>0.84825615009473898</v>
      </c>
      <c r="C3256" s="38">
        <v>0.78602957803548501</v>
      </c>
      <c r="D3256" s="38">
        <v>0.85321466834922499</v>
      </c>
      <c r="E3256" s="38">
        <v>0.84003950060065102</v>
      </c>
    </row>
    <row r="3257" spans="1:5" x14ac:dyDescent="0.25">
      <c r="A3257" s="60">
        <v>28819.619195379</v>
      </c>
      <c r="B3257" s="38">
        <v>0.84830392259235998</v>
      </c>
      <c r="C3257" s="38">
        <v>1.1838202357786101</v>
      </c>
      <c r="D3257" s="38">
        <v>0.85330246719750402</v>
      </c>
      <c r="E3257" s="38">
        <v>0.84007880044595995</v>
      </c>
    </row>
    <row r="3258" spans="1:5" x14ac:dyDescent="0.25">
      <c r="A3258" s="60">
        <v>28822.8142558008</v>
      </c>
      <c r="B3258" s="38">
        <v>0.84835875482731804</v>
      </c>
      <c r="C3258" s="38">
        <v>1.1428281599116901</v>
      </c>
      <c r="D3258" s="38">
        <v>0.85340319520871299</v>
      </c>
      <c r="E3258" s="38">
        <v>0.84012404920690797</v>
      </c>
    </row>
    <row r="3259" spans="1:5" x14ac:dyDescent="0.25">
      <c r="A3259" s="60">
        <v>28822.8142558008</v>
      </c>
      <c r="B3259" s="38">
        <v>0.84835875482731804</v>
      </c>
      <c r="C3259" s="38">
        <v>1.0273311857955401</v>
      </c>
      <c r="D3259" s="38">
        <v>0.85340319520871299</v>
      </c>
      <c r="E3259" s="38">
        <v>0.84012404920690797</v>
      </c>
    </row>
    <row r="3260" spans="1:5" x14ac:dyDescent="0.25">
      <c r="A3260" s="60">
        <v>28826.488050239201</v>
      </c>
      <c r="B3260" s="38">
        <v>0.84842178542529301</v>
      </c>
      <c r="C3260" s="38">
        <v>0.84890163797859397</v>
      </c>
      <c r="D3260" s="38">
        <v>0.85351892357398695</v>
      </c>
      <c r="E3260" s="38">
        <v>0.840176250131072</v>
      </c>
    </row>
    <row r="3261" spans="1:5" x14ac:dyDescent="0.25">
      <c r="A3261" s="60">
        <v>28835.3091767435</v>
      </c>
      <c r="B3261" s="38">
        <v>0.84857305151962403</v>
      </c>
      <c r="C3261" s="38">
        <v>1.1530509006127101</v>
      </c>
      <c r="D3261" s="38">
        <v>0.85379639537931595</v>
      </c>
      <c r="E3261" s="38">
        <v>0.840302342155405</v>
      </c>
    </row>
    <row r="3262" spans="1:5" x14ac:dyDescent="0.25">
      <c r="A3262" s="60">
        <v>28838.769732724799</v>
      </c>
      <c r="B3262" s="38">
        <v>0.84863236424833199</v>
      </c>
      <c r="C3262" s="38">
        <v>1.1354071780105099</v>
      </c>
      <c r="D3262" s="38">
        <v>0.85390509317569296</v>
      </c>
      <c r="E3262" s="38">
        <v>0.84035209877483896</v>
      </c>
    </row>
    <row r="3263" spans="1:5" x14ac:dyDescent="0.25">
      <c r="A3263" s="60">
        <v>28841.975249224601</v>
      </c>
      <c r="B3263" s="38">
        <v>0.84868729087909101</v>
      </c>
      <c r="C3263" s="38">
        <v>1.0792352192096299</v>
      </c>
      <c r="D3263" s="38">
        <v>0.854005702029631</v>
      </c>
      <c r="E3263" s="38">
        <v>0.84039833437917</v>
      </c>
    </row>
    <row r="3264" spans="1:5" x14ac:dyDescent="0.25">
      <c r="A3264" s="60">
        <v>28844.526971656898</v>
      </c>
      <c r="B3264" s="38">
        <v>0.84873100454193895</v>
      </c>
      <c r="C3264" s="38">
        <v>0.72842519314841903</v>
      </c>
      <c r="D3264" s="38">
        <v>0.85408573717282998</v>
      </c>
      <c r="E3264" s="38">
        <v>0.840435240203812</v>
      </c>
    </row>
    <row r="3265" spans="1:5" x14ac:dyDescent="0.25">
      <c r="A3265" s="60">
        <v>28852.683829834601</v>
      </c>
      <c r="B3265" s="38">
        <v>0.84887067943146999</v>
      </c>
      <c r="C3265" s="38">
        <v>0.58752902330809798</v>
      </c>
      <c r="D3265" s="38">
        <v>0.85434125952051199</v>
      </c>
      <c r="E3265" s="38">
        <v>0.84055381071150104</v>
      </c>
    </row>
    <row r="3266" spans="1:5" x14ac:dyDescent="0.25">
      <c r="A3266" s="60">
        <v>28857.096384647099</v>
      </c>
      <c r="B3266" s="38">
        <v>0.84894619982617103</v>
      </c>
      <c r="C3266" s="38">
        <v>1.2669516859130201</v>
      </c>
      <c r="D3266" s="38">
        <v>0.85447928529217798</v>
      </c>
      <c r="E3266" s="38">
        <v>0.84061833209966597</v>
      </c>
    </row>
    <row r="3267" spans="1:5" x14ac:dyDescent="0.25">
      <c r="A3267" s="60">
        <v>28860.097821982599</v>
      </c>
      <c r="B3267" s="38">
        <v>0.84899755364820195</v>
      </c>
      <c r="C3267" s="38">
        <v>0.98090917218116602</v>
      </c>
      <c r="D3267" s="38">
        <v>0.85457308986994795</v>
      </c>
      <c r="E3267" s="38">
        <v>0.84066237197656002</v>
      </c>
    </row>
    <row r="3268" spans="1:5" x14ac:dyDescent="0.25">
      <c r="A3268" s="60">
        <v>28867.184772353699</v>
      </c>
      <c r="B3268" s="38">
        <v>0.84911875988243601</v>
      </c>
      <c r="C3268" s="38">
        <v>0.78774498614615496</v>
      </c>
      <c r="D3268" s="38">
        <v>0.85479431944148299</v>
      </c>
      <c r="E3268" s="38">
        <v>0.84076684732644102</v>
      </c>
    </row>
    <row r="3269" spans="1:5" x14ac:dyDescent="0.25">
      <c r="A3269" s="60">
        <v>28871.113492607299</v>
      </c>
      <c r="B3269" s="38">
        <v>0.84918592166567697</v>
      </c>
      <c r="C3269" s="38">
        <v>0.76373170433390303</v>
      </c>
      <c r="D3269" s="38">
        <v>0.85491680264820402</v>
      </c>
      <c r="E3269" s="38">
        <v>0.84082506034220705</v>
      </c>
    </row>
    <row r="3270" spans="1:5" x14ac:dyDescent="0.25">
      <c r="A3270" s="60">
        <v>28874.459967270701</v>
      </c>
      <c r="B3270" s="38">
        <v>0.84924311298548305</v>
      </c>
      <c r="C3270" s="38">
        <v>0.423206449012348</v>
      </c>
      <c r="D3270" s="38">
        <v>0.85502104495712095</v>
      </c>
      <c r="E3270" s="38">
        <v>0.84087481265578601</v>
      </c>
    </row>
    <row r="3271" spans="1:5" x14ac:dyDescent="0.25">
      <c r="A3271" s="60">
        <v>28880.821671389702</v>
      </c>
      <c r="B3271" s="38">
        <v>0.84935179167309804</v>
      </c>
      <c r="C3271" s="38">
        <v>1.15815933573078</v>
      </c>
      <c r="D3271" s="38">
        <v>0.85521898667927299</v>
      </c>
      <c r="E3271" s="38">
        <v>0.84096981535936699</v>
      </c>
    </row>
    <row r="3272" spans="1:5" x14ac:dyDescent="0.25">
      <c r="A3272" s="60">
        <v>28882.3018282624</v>
      </c>
      <c r="B3272" s="38">
        <v>0.84937706950982395</v>
      </c>
      <c r="C3272" s="38">
        <v>1.23165116746515</v>
      </c>
      <c r="D3272" s="38">
        <v>0.85526499892900298</v>
      </c>
      <c r="E3272" s="38">
        <v>0.84099199878819597</v>
      </c>
    </row>
    <row r="3273" spans="1:5" x14ac:dyDescent="0.25">
      <c r="A3273" s="60">
        <v>28894.764055527001</v>
      </c>
      <c r="B3273" s="38">
        <v>0.84958977604721897</v>
      </c>
      <c r="C3273" s="38">
        <v>1.1371514021695499</v>
      </c>
      <c r="D3273" s="38">
        <v>0.85565176920777897</v>
      </c>
      <c r="E3273" s="38">
        <v>0.84117996273564899</v>
      </c>
    </row>
    <row r="3274" spans="1:5" x14ac:dyDescent="0.25">
      <c r="A3274" s="60">
        <v>28898.246593154199</v>
      </c>
      <c r="B3274" s="38">
        <v>0.84964917765375003</v>
      </c>
      <c r="C3274" s="38">
        <v>0.859884233550123</v>
      </c>
      <c r="D3274" s="38">
        <v>0.85575964954690298</v>
      </c>
      <c r="E3274" s="38">
        <v>0.84123286914848505</v>
      </c>
    </row>
    <row r="3275" spans="1:5" x14ac:dyDescent="0.25">
      <c r="A3275" s="60">
        <v>28898.648501809101</v>
      </c>
      <c r="B3275" s="38">
        <v>0.84965603191685402</v>
      </c>
      <c r="C3275" s="38">
        <v>1.1522528477855101</v>
      </c>
      <c r="D3275" s="38">
        <v>0.85577209401009702</v>
      </c>
      <c r="E3275" s="38">
        <v>0.84123898560722199</v>
      </c>
    </row>
    <row r="3276" spans="1:5" x14ac:dyDescent="0.25">
      <c r="A3276" s="60">
        <v>28902.4550009784</v>
      </c>
      <c r="B3276" s="38">
        <v>0.84972093785149105</v>
      </c>
      <c r="C3276" s="38">
        <v>0.57470645131285603</v>
      </c>
      <c r="D3276" s="38">
        <v>0.85588989809285598</v>
      </c>
      <c r="E3276" s="38">
        <v>0.84129702470143097</v>
      </c>
    </row>
    <row r="3277" spans="1:5" x14ac:dyDescent="0.25">
      <c r="A3277" s="60">
        <v>28904.070470056198</v>
      </c>
      <c r="B3277" s="38">
        <v>0.849748477664239</v>
      </c>
      <c r="C3277" s="38">
        <v>0.38259318374411799</v>
      </c>
      <c r="D3277" s="38">
        <v>0.85593986209024997</v>
      </c>
      <c r="E3277" s="38">
        <v>0.84132171638104103</v>
      </c>
    </row>
    <row r="3278" spans="1:5" x14ac:dyDescent="0.25">
      <c r="A3278" s="60">
        <v>28904.674532016801</v>
      </c>
      <c r="B3278" s="38">
        <v>0.84975877451389303</v>
      </c>
      <c r="C3278" s="38">
        <v>-2.4451848575612899E-2</v>
      </c>
      <c r="D3278" s="38">
        <v>0.85595853994419102</v>
      </c>
      <c r="E3278" s="38">
        <v>0.84133095837125205</v>
      </c>
    </row>
    <row r="3279" spans="1:5" x14ac:dyDescent="0.25">
      <c r="A3279" s="60">
        <v>28908.299742952498</v>
      </c>
      <c r="B3279" s="38">
        <v>0.849820559217765</v>
      </c>
      <c r="C3279" s="38">
        <v>0.888633823749574</v>
      </c>
      <c r="D3279" s="38">
        <v>0.85607057742493697</v>
      </c>
      <c r="E3279" s="38">
        <v>0.84138652824583904</v>
      </c>
    </row>
    <row r="3280" spans="1:5" x14ac:dyDescent="0.25">
      <c r="A3280" s="60">
        <v>28912.150449452802</v>
      </c>
      <c r="B3280" s="38">
        <v>0.84988616696381603</v>
      </c>
      <c r="C3280" s="38">
        <v>0.99271270376160003</v>
      </c>
      <c r="D3280" s="38">
        <v>0.85618947951941904</v>
      </c>
      <c r="E3280" s="38">
        <v>0.84144575203249405</v>
      </c>
    </row>
    <row r="3281" spans="1:5" x14ac:dyDescent="0.25">
      <c r="A3281" s="60">
        <v>28916.948726591399</v>
      </c>
      <c r="B3281" s="38">
        <v>0.849967890294415</v>
      </c>
      <c r="C3281" s="38">
        <v>-0.49836204602409201</v>
      </c>
      <c r="D3281" s="38">
        <v>0.856337490332163</v>
      </c>
      <c r="E3281" s="38">
        <v>0.841519833994813</v>
      </c>
    </row>
    <row r="3282" spans="1:5" x14ac:dyDescent="0.25">
      <c r="A3282" s="60">
        <v>28918.294393026801</v>
      </c>
      <c r="B3282" s="38">
        <v>0.84999080365050195</v>
      </c>
      <c r="C3282" s="38">
        <v>1.29701762618459</v>
      </c>
      <c r="D3282" s="38">
        <v>0.85637896969934202</v>
      </c>
      <c r="E3282" s="38">
        <v>0.84154066681981199</v>
      </c>
    </row>
    <row r="3283" spans="1:5" x14ac:dyDescent="0.25">
      <c r="A3283" s="60">
        <v>28923.2248919464</v>
      </c>
      <c r="B3283" s="38">
        <v>0.85007473617416396</v>
      </c>
      <c r="C3283" s="38">
        <v>-0.29090240417601898</v>
      </c>
      <c r="D3283" s="38">
        <v>0.85653083736008095</v>
      </c>
      <c r="E3283" s="38">
        <v>0.84161721018892599</v>
      </c>
    </row>
    <row r="3284" spans="1:5" x14ac:dyDescent="0.25">
      <c r="A3284" s="60">
        <v>28925.093291184701</v>
      </c>
      <c r="B3284" s="38">
        <v>0.85010653329821595</v>
      </c>
      <c r="C3284" s="38">
        <v>0.54474830349535697</v>
      </c>
      <c r="D3284" s="38">
        <v>0.85658834122152505</v>
      </c>
      <c r="E3284" s="38">
        <v>0.84164630323488698</v>
      </c>
    </row>
    <row r="3285" spans="1:5" x14ac:dyDescent="0.25">
      <c r="A3285" s="60">
        <v>28929.908096916701</v>
      </c>
      <c r="B3285" s="38">
        <v>0.85018845098090101</v>
      </c>
      <c r="C3285" s="38">
        <v>1.04681422852932</v>
      </c>
      <c r="D3285" s="38">
        <v>0.85673641043317295</v>
      </c>
      <c r="E3285" s="38">
        <v>0.84172149587888001</v>
      </c>
    </row>
    <row r="3286" spans="1:5" x14ac:dyDescent="0.25">
      <c r="A3286" s="60">
        <v>28930.583509633299</v>
      </c>
      <c r="B3286" s="38">
        <v>0.85019993965987295</v>
      </c>
      <c r="C3286" s="38">
        <v>2.31055280032693</v>
      </c>
      <c r="D3286" s="38">
        <v>0.85675716791650602</v>
      </c>
      <c r="E3286" s="38">
        <v>0.84173206922021504</v>
      </c>
    </row>
    <row r="3287" spans="1:5" x14ac:dyDescent="0.25">
      <c r="A3287" s="60">
        <v>28933.518001673401</v>
      </c>
      <c r="B3287" s="38">
        <v>0.85024984756157795</v>
      </c>
      <c r="C3287" s="38">
        <v>1.05485568823047</v>
      </c>
      <c r="D3287" s="38">
        <v>0.85684731546135096</v>
      </c>
      <c r="E3287" s="38">
        <v>0.841778080331406</v>
      </c>
    </row>
    <row r="3288" spans="1:5" x14ac:dyDescent="0.25">
      <c r="A3288" s="60">
        <v>28936.838443324599</v>
      </c>
      <c r="B3288" s="38">
        <v>0.850306304905729</v>
      </c>
      <c r="C3288" s="38">
        <v>2.5282648956809699</v>
      </c>
      <c r="D3288" s="38">
        <v>0.85694924428970198</v>
      </c>
      <c r="E3288" s="38">
        <v>0.84183028546073702</v>
      </c>
    </row>
    <row r="3289" spans="1:5" x14ac:dyDescent="0.25">
      <c r="A3289" s="60">
        <v>28938.6258250151</v>
      </c>
      <c r="B3289" s="38">
        <v>0.85033668929886896</v>
      </c>
      <c r="C3289" s="38">
        <v>0.32105027297273397</v>
      </c>
      <c r="D3289" s="38">
        <v>0.85700407921321597</v>
      </c>
      <c r="E3289" s="38">
        <v>0.84185844996431003</v>
      </c>
    </row>
    <row r="3290" spans="1:5" x14ac:dyDescent="0.25">
      <c r="A3290" s="60">
        <v>28940.178645104999</v>
      </c>
      <c r="B3290" s="38">
        <v>0.850363082657286</v>
      </c>
      <c r="C3290" s="38">
        <v>0.61374852713660399</v>
      </c>
      <c r="D3290" s="38">
        <v>0.85705169930163405</v>
      </c>
      <c r="E3290" s="38">
        <v>0.84188295399391899</v>
      </c>
    </row>
    <row r="3291" spans="1:5" x14ac:dyDescent="0.25">
      <c r="A3291" s="60">
        <v>28952.007361106302</v>
      </c>
      <c r="B3291" s="38">
        <v>0.85056402504270801</v>
      </c>
      <c r="C3291" s="38">
        <v>1.1420170298335599</v>
      </c>
      <c r="D3291" s="38">
        <v>0.85741387705411998</v>
      </c>
      <c r="E3291" s="38">
        <v>0.84207070212303203</v>
      </c>
    </row>
    <row r="3292" spans="1:5" x14ac:dyDescent="0.25">
      <c r="A3292" s="60">
        <v>28952.115388082599</v>
      </c>
      <c r="B3292" s="38">
        <v>0.85056585926623895</v>
      </c>
      <c r="C3292" s="38">
        <v>2.6182199993384199</v>
      </c>
      <c r="D3292" s="38">
        <v>0.85741718002556599</v>
      </c>
      <c r="E3292" s="38">
        <v>0.84207242560923801</v>
      </c>
    </row>
    <row r="3293" spans="1:5" x14ac:dyDescent="0.25">
      <c r="A3293" s="60">
        <v>28952.5833709457</v>
      </c>
      <c r="B3293" s="38">
        <v>0.85057380510341596</v>
      </c>
      <c r="C3293" s="38">
        <v>0.89620660224709603</v>
      </c>
      <c r="D3293" s="38">
        <v>0.857431487831113</v>
      </c>
      <c r="E3293" s="38">
        <v>0.84207989376292602</v>
      </c>
    </row>
    <row r="3294" spans="1:5" x14ac:dyDescent="0.25">
      <c r="A3294" s="60">
        <v>28963.004316094899</v>
      </c>
      <c r="B3294" s="38">
        <v>0.85075066177214798</v>
      </c>
      <c r="C3294" s="38">
        <v>0.36228087608833898</v>
      </c>
      <c r="D3294" s="38">
        <v>0.85774968182646005</v>
      </c>
      <c r="E3294" s="38">
        <v>0.84224697274436</v>
      </c>
    </row>
    <row r="3295" spans="1:5" x14ac:dyDescent="0.25">
      <c r="A3295" s="60">
        <v>28964.893210910101</v>
      </c>
      <c r="B3295" s="38">
        <v>0.85078270240075404</v>
      </c>
      <c r="C3295" s="38">
        <v>0.79257355414175101</v>
      </c>
      <c r="D3295" s="38">
        <v>0.85780727367445297</v>
      </c>
      <c r="E3295" s="38">
        <v>0.84227741718919502</v>
      </c>
    </row>
    <row r="3296" spans="1:5" x14ac:dyDescent="0.25">
      <c r="A3296" s="60">
        <v>28966.595361073301</v>
      </c>
      <c r="B3296" s="38">
        <v>0.850811571057706</v>
      </c>
      <c r="C3296" s="38">
        <v>0.52924318409939297</v>
      </c>
      <c r="D3296" s="38">
        <v>0.85785914970875998</v>
      </c>
      <c r="E3296" s="38">
        <v>0.84230489377680395</v>
      </c>
    </row>
    <row r="3297" spans="1:5" x14ac:dyDescent="0.25">
      <c r="A3297" s="60">
        <v>28970.799054265601</v>
      </c>
      <c r="B3297" s="38">
        <v>0.85088284873219799</v>
      </c>
      <c r="C3297" s="38">
        <v>0.88014437750496599</v>
      </c>
      <c r="D3297" s="38">
        <v>0.85798717525985302</v>
      </c>
      <c r="E3297" s="38">
        <v>0.84237292165639199</v>
      </c>
    </row>
    <row r="3298" spans="1:5" x14ac:dyDescent="0.25">
      <c r="A3298" s="60">
        <v>28971.8133374053</v>
      </c>
      <c r="B3298" s="38">
        <v>0.85090004316460699</v>
      </c>
      <c r="C3298" s="38">
        <v>0.166350401947746</v>
      </c>
      <c r="D3298" s="38">
        <v>0.85801804669389004</v>
      </c>
      <c r="E3298" s="38">
        <v>0.84238937207248898</v>
      </c>
    </row>
    <row r="3299" spans="1:5" x14ac:dyDescent="0.25">
      <c r="A3299" s="60">
        <v>28978.4747802928</v>
      </c>
      <c r="B3299" s="38">
        <v>0.85101293402078504</v>
      </c>
      <c r="C3299" s="38">
        <v>2.86020792038659</v>
      </c>
      <c r="D3299" s="38">
        <v>0.85822061498895097</v>
      </c>
      <c r="E3299" s="38">
        <v>0.84249776405494003</v>
      </c>
    </row>
    <row r="3300" spans="1:5" x14ac:dyDescent="0.25">
      <c r="A3300" s="60">
        <v>28979.4081754502</v>
      </c>
      <c r="B3300" s="38">
        <v>0.85102874720007504</v>
      </c>
      <c r="C3300" s="38">
        <v>2.8071064392993099</v>
      </c>
      <c r="D3300" s="38">
        <v>0.85824897315865001</v>
      </c>
      <c r="E3300" s="38">
        <v>0.84251300059595602</v>
      </c>
    </row>
    <row r="3301" spans="1:5" x14ac:dyDescent="0.25">
      <c r="A3301" s="60">
        <v>28984.099261388499</v>
      </c>
      <c r="B3301" s="38">
        <v>0.85110820300965595</v>
      </c>
      <c r="C3301" s="38">
        <v>0.67543074675748804</v>
      </c>
      <c r="D3301" s="38">
        <v>0.85839140160721095</v>
      </c>
      <c r="E3301" s="38">
        <v>0.84258975837961703</v>
      </c>
    </row>
    <row r="3302" spans="1:5" x14ac:dyDescent="0.25">
      <c r="A3302" s="60">
        <v>28988.2715654618</v>
      </c>
      <c r="B3302" s="38">
        <v>0.85117884588261805</v>
      </c>
      <c r="C3302" s="38">
        <v>1.957789218259</v>
      </c>
      <c r="D3302" s="38">
        <v>0.85851794607947596</v>
      </c>
      <c r="E3302" s="38">
        <v>0.84265828204855597</v>
      </c>
    </row>
    <row r="3303" spans="1:5" x14ac:dyDescent="0.25">
      <c r="A3303" s="60">
        <v>29001.7228743099</v>
      </c>
      <c r="B3303" s="38">
        <v>0.85140642827638302</v>
      </c>
      <c r="C3303" s="38">
        <v>1.2456689476098</v>
      </c>
      <c r="D3303" s="38">
        <v>0.85892506765676901</v>
      </c>
      <c r="E3303" s="38">
        <v>0.84288083072819198</v>
      </c>
    </row>
    <row r="3304" spans="1:5" x14ac:dyDescent="0.25">
      <c r="A3304" s="60">
        <v>29003.309493636501</v>
      </c>
      <c r="B3304" s="38">
        <v>0.85143325544946102</v>
      </c>
      <c r="C3304" s="38">
        <v>0.78560671600948995</v>
      </c>
      <c r="D3304" s="38">
        <v>0.85897300311246405</v>
      </c>
      <c r="E3304" s="38">
        <v>0.842907245235472</v>
      </c>
    </row>
    <row r="3305" spans="1:5" x14ac:dyDescent="0.25">
      <c r="A3305" s="60">
        <v>29013.330085630601</v>
      </c>
      <c r="B3305" s="38">
        <v>0.851602605509024</v>
      </c>
      <c r="C3305" s="38">
        <v>2.2002672879742202</v>
      </c>
      <c r="D3305" s="38">
        <v>0.85927533123047095</v>
      </c>
      <c r="E3305" s="38">
        <v>0.84307487162621197</v>
      </c>
    </row>
    <row r="3306" spans="1:5" x14ac:dyDescent="0.25">
      <c r="A3306" s="60">
        <v>29015.5265713878</v>
      </c>
      <c r="B3306" s="38">
        <v>0.85163970764503105</v>
      </c>
      <c r="C3306" s="38">
        <v>0.70507364437484299</v>
      </c>
      <c r="D3306" s="38">
        <v>0.85934150449189195</v>
      </c>
      <c r="E3306" s="38">
        <v>0.84311179919007195</v>
      </c>
    </row>
    <row r="3307" spans="1:5" x14ac:dyDescent="0.25">
      <c r="A3307" s="60">
        <v>29020.530209853001</v>
      </c>
      <c r="B3307" s="38">
        <v>0.85172420163198403</v>
      </c>
      <c r="C3307" s="38">
        <v>-2.6719236062519198</v>
      </c>
      <c r="D3307" s="38">
        <v>0.85949211940739201</v>
      </c>
      <c r="E3307" s="38">
        <v>0.84319616750654502</v>
      </c>
    </row>
    <row r="3308" spans="1:5" x14ac:dyDescent="0.25">
      <c r="A3308" s="60">
        <v>29026.1935203229</v>
      </c>
      <c r="B3308" s="38">
        <v>0.85181979253248397</v>
      </c>
      <c r="C3308" s="38">
        <v>0.98398389558427302</v>
      </c>
      <c r="D3308" s="38">
        <v>0.859662374789678</v>
      </c>
      <c r="E3308" s="38">
        <v>0.84329207117219496</v>
      </c>
    </row>
    <row r="3309" spans="1:5" x14ac:dyDescent="0.25">
      <c r="A3309" s="60">
        <v>29027.418118469101</v>
      </c>
      <c r="B3309" s="38">
        <v>0.85184045654271101</v>
      </c>
      <c r="C3309" s="38">
        <v>0.91257803321054298</v>
      </c>
      <c r="D3309" s="38">
        <v>0.85969915952931397</v>
      </c>
      <c r="E3309" s="38">
        <v>0.84331286620130697</v>
      </c>
    </row>
    <row r="3310" spans="1:5" x14ac:dyDescent="0.25">
      <c r="A3310" s="60">
        <v>29034.108528624402</v>
      </c>
      <c r="B3310" s="38">
        <v>0.851953313882025</v>
      </c>
      <c r="C3310" s="38">
        <v>1.1976626249750499</v>
      </c>
      <c r="D3310" s="38">
        <v>0.85989993799666797</v>
      </c>
      <c r="E3310" s="38">
        <v>0.84342683627685</v>
      </c>
    </row>
    <row r="3311" spans="1:5" x14ac:dyDescent="0.25">
      <c r="A3311" s="60">
        <v>29035.014646827301</v>
      </c>
      <c r="B3311" s="38">
        <v>0.85196859389347501</v>
      </c>
      <c r="C3311" s="38">
        <v>1.37998463230142</v>
      </c>
      <c r="D3311" s="38">
        <v>0.85992710587945598</v>
      </c>
      <c r="E3311" s="38">
        <v>0.84344231850171603</v>
      </c>
    </row>
    <row r="3312" spans="1:5" x14ac:dyDescent="0.25">
      <c r="A3312" s="60">
        <v>29035.990305491901</v>
      </c>
      <c r="B3312" s="38">
        <v>0.85198504527862295</v>
      </c>
      <c r="C3312" s="38">
        <v>1.06313821059116</v>
      </c>
      <c r="D3312" s="38">
        <v>0.85995635220813105</v>
      </c>
      <c r="E3312" s="38">
        <v>0.84345900133585905</v>
      </c>
    </row>
    <row r="3313" spans="1:5" x14ac:dyDescent="0.25">
      <c r="A3313" s="60">
        <v>29053.8481602305</v>
      </c>
      <c r="B3313" s="38">
        <v>0.85228592338215403</v>
      </c>
      <c r="C3313" s="38">
        <v>0.80263278792347403</v>
      </c>
      <c r="D3313" s="38">
        <v>0.86049045704265104</v>
      </c>
      <c r="E3313" s="38">
        <v>0.84376661901793704</v>
      </c>
    </row>
    <row r="3314" spans="1:5" x14ac:dyDescent="0.25">
      <c r="A3314" s="60">
        <v>29072.202916822502</v>
      </c>
      <c r="B3314" s="38">
        <v>0.852594702783811</v>
      </c>
      <c r="C3314" s="38">
        <v>0.21760588737369499</v>
      </c>
      <c r="D3314" s="38">
        <v>0.86103705135108799</v>
      </c>
      <c r="E3314" s="38">
        <v>0.84408723760543702</v>
      </c>
    </row>
    <row r="3315" spans="1:5" x14ac:dyDescent="0.25">
      <c r="A3315" s="60">
        <v>29074.818682798701</v>
      </c>
      <c r="B3315" s="38">
        <v>0.85263866853428405</v>
      </c>
      <c r="C3315" s="38">
        <v>0.819810903505092</v>
      </c>
      <c r="D3315" s="38">
        <v>0.86111475188726805</v>
      </c>
      <c r="E3315" s="38">
        <v>0.84413329293543904</v>
      </c>
    </row>
    <row r="3316" spans="1:5" x14ac:dyDescent="0.25">
      <c r="A3316" s="60">
        <v>29075.507588770801</v>
      </c>
      <c r="B3316" s="38">
        <v>0.85265024603862305</v>
      </c>
      <c r="C3316" s="38">
        <v>0.84371157101366101</v>
      </c>
      <c r="D3316" s="38">
        <v>0.86113520752296602</v>
      </c>
      <c r="E3316" s="38">
        <v>0.84414543739477599</v>
      </c>
    </row>
    <row r="3317" spans="1:5" x14ac:dyDescent="0.25">
      <c r="A3317" s="60">
        <v>29076.7108903564</v>
      </c>
      <c r="B3317" s="38">
        <v>0.85267046667331303</v>
      </c>
      <c r="C3317" s="38">
        <v>0.78113715972552</v>
      </c>
      <c r="D3317" s="38">
        <v>0.86117092896348102</v>
      </c>
      <c r="E3317" s="38">
        <v>0.84416666493774695</v>
      </c>
    </row>
    <row r="3318" spans="1:5" x14ac:dyDescent="0.25">
      <c r="A3318" s="60">
        <v>29082.7273982843</v>
      </c>
      <c r="B3318" s="38">
        <v>0.85277153900746605</v>
      </c>
      <c r="C3318" s="38">
        <v>0.99847609101526602</v>
      </c>
      <c r="D3318" s="38">
        <v>0.86134938154100904</v>
      </c>
      <c r="E3318" s="38">
        <v>0.84427308833288095</v>
      </c>
    </row>
    <row r="3319" spans="1:5" x14ac:dyDescent="0.25">
      <c r="A3319" s="60">
        <v>29084.066619794899</v>
      </c>
      <c r="B3319" s="38">
        <v>0.85279402982033703</v>
      </c>
      <c r="C3319" s="38">
        <v>0.91767965797127105</v>
      </c>
      <c r="D3319" s="38">
        <v>0.86138906845282903</v>
      </c>
      <c r="E3319" s="38">
        <v>0.84429684190577003</v>
      </c>
    </row>
    <row r="3320" spans="1:5" x14ac:dyDescent="0.25">
      <c r="A3320" s="60">
        <v>29095.638493012499</v>
      </c>
      <c r="B3320" s="38">
        <v>0.85298826105831105</v>
      </c>
      <c r="C3320" s="38">
        <v>0.71225447150700105</v>
      </c>
      <c r="D3320" s="38">
        <v>0.86173146167635695</v>
      </c>
      <c r="E3320" s="38">
        <v>0.84450306717368795</v>
      </c>
    </row>
    <row r="3321" spans="1:5" x14ac:dyDescent="0.25">
      <c r="A3321" s="60">
        <v>29099.698053217999</v>
      </c>
      <c r="B3321" s="38">
        <v>0.85305635472725205</v>
      </c>
      <c r="C3321" s="38">
        <v>2.2890100107615199</v>
      </c>
      <c r="D3321" s="38">
        <v>0.86185135204615904</v>
      </c>
      <c r="E3321" s="38">
        <v>0.84457582688480703</v>
      </c>
    </row>
    <row r="3322" spans="1:5" x14ac:dyDescent="0.25">
      <c r="A3322" s="60">
        <v>29102.658933844199</v>
      </c>
      <c r="B3322" s="38">
        <v>0.85310600473367404</v>
      </c>
      <c r="C3322" s="38">
        <v>0.72588373840054599</v>
      </c>
      <c r="D3322" s="38">
        <v>0.86193872145378603</v>
      </c>
      <c r="E3322" s="38">
        <v>0.84462902972078802</v>
      </c>
    </row>
    <row r="3323" spans="1:5" x14ac:dyDescent="0.25">
      <c r="A3323" s="60">
        <v>29105.218287592699</v>
      </c>
      <c r="B3323" s="38">
        <v>0.85314891161701001</v>
      </c>
      <c r="C3323" s="38">
        <v>0.60940573385279695</v>
      </c>
      <c r="D3323" s="38">
        <v>0.86201419248042899</v>
      </c>
      <c r="E3323" s="38">
        <v>0.844675109123324</v>
      </c>
    </row>
    <row r="3324" spans="1:5" x14ac:dyDescent="0.25">
      <c r="A3324" s="60">
        <v>29111.1896079504</v>
      </c>
      <c r="B3324" s="38">
        <v>0.85324898294539098</v>
      </c>
      <c r="C3324" s="38">
        <v>0.85007462782760201</v>
      </c>
      <c r="D3324" s="38">
        <v>0.86219009586898598</v>
      </c>
      <c r="E3324" s="38">
        <v>0.84478294746571503</v>
      </c>
    </row>
    <row r="3325" spans="1:5" x14ac:dyDescent="0.25">
      <c r="A3325" s="60">
        <v>29111.606636338001</v>
      </c>
      <c r="B3325" s="38">
        <v>0.85325596988515495</v>
      </c>
      <c r="C3325" s="38">
        <v>0.86785662426089905</v>
      </c>
      <c r="D3325" s="38">
        <v>0.86220237125578703</v>
      </c>
      <c r="E3325" s="38">
        <v>0.84479049590310096</v>
      </c>
    </row>
    <row r="3326" spans="1:5" x14ac:dyDescent="0.25">
      <c r="A3326" s="60">
        <v>29119.487574699499</v>
      </c>
      <c r="B3326" s="38">
        <v>0.85338796140545803</v>
      </c>
      <c r="C3326" s="38">
        <v>0.23985918244160401</v>
      </c>
      <c r="D3326" s="38">
        <v>0.86243411773728595</v>
      </c>
      <c r="E3326" s="38">
        <v>0.84493356507106498</v>
      </c>
    </row>
    <row r="3327" spans="1:5" x14ac:dyDescent="0.25">
      <c r="A3327" s="60">
        <v>29121.158101491899</v>
      </c>
      <c r="B3327" s="38">
        <v>0.85341592834774704</v>
      </c>
      <c r="C3327" s="38">
        <v>0.65984498157685101</v>
      </c>
      <c r="D3327" s="38">
        <v>0.86248318460598095</v>
      </c>
      <c r="E3327" s="38">
        <v>0.84496399375698406</v>
      </c>
    </row>
    <row r="3328" spans="1:5" x14ac:dyDescent="0.25">
      <c r="A3328" s="60">
        <v>29122.034349778402</v>
      </c>
      <c r="B3328" s="38">
        <v>0.85343059637191898</v>
      </c>
      <c r="C3328" s="38">
        <v>2.9486303706398602</v>
      </c>
      <c r="D3328" s="38">
        <v>0.86250891394495199</v>
      </c>
      <c r="E3328" s="38">
        <v>0.84497996890595395</v>
      </c>
    </row>
    <row r="3329" spans="1:5" x14ac:dyDescent="0.25">
      <c r="A3329" s="60">
        <v>29127.431424495098</v>
      </c>
      <c r="B3329" s="38">
        <v>0.85352091696506005</v>
      </c>
      <c r="C3329" s="38">
        <v>1.03826283462451</v>
      </c>
      <c r="D3329" s="38">
        <v>0.86266726868726595</v>
      </c>
      <c r="E3329" s="38">
        <v>0.84507858065809105</v>
      </c>
    </row>
    <row r="3330" spans="1:5" x14ac:dyDescent="0.25">
      <c r="A3330" s="60">
        <v>29128.791221305</v>
      </c>
      <c r="B3330" s="38">
        <v>0.85354366674865301</v>
      </c>
      <c r="C3330" s="38">
        <v>0.75854341950602999</v>
      </c>
      <c r="D3330" s="38">
        <v>0.86270713373905406</v>
      </c>
      <c r="E3330" s="38">
        <v>0.84510348448538097</v>
      </c>
    </row>
    <row r="3331" spans="1:5" x14ac:dyDescent="0.25">
      <c r="A3331" s="60">
        <v>29129.954311969301</v>
      </c>
      <c r="B3331" s="38">
        <v>0.85356312348933505</v>
      </c>
      <c r="C3331" s="38">
        <v>9.1819879841148505E-2</v>
      </c>
      <c r="D3331" s="38">
        <v>0.86274122158421196</v>
      </c>
      <c r="E3331" s="38">
        <v>0.84512480442064897</v>
      </c>
    </row>
    <row r="3332" spans="1:5" x14ac:dyDescent="0.25">
      <c r="A3332" s="60">
        <v>29140.6298329659</v>
      </c>
      <c r="B3332" s="38">
        <v>0.853741618529686</v>
      </c>
      <c r="C3332" s="38">
        <v>0.944152862038661</v>
      </c>
      <c r="D3332" s="38">
        <v>0.86305365237625398</v>
      </c>
      <c r="E3332" s="38">
        <v>0.84532129235155795</v>
      </c>
    </row>
    <row r="3333" spans="1:5" x14ac:dyDescent="0.25">
      <c r="A3333" s="60">
        <v>29141.921536814199</v>
      </c>
      <c r="B3333" s="38">
        <v>0.85376320481874801</v>
      </c>
      <c r="C3333" s="38">
        <v>3.42105153785546</v>
      </c>
      <c r="D3333" s="38">
        <v>0.86309140082602298</v>
      </c>
      <c r="E3333" s="38">
        <v>0.84534516446400798</v>
      </c>
    </row>
    <row r="3334" spans="1:5" x14ac:dyDescent="0.25">
      <c r="A3334" s="60">
        <v>29146.8556279884</v>
      </c>
      <c r="B3334" s="38">
        <v>0.85384563885843401</v>
      </c>
      <c r="C3334" s="38">
        <v>0.719109219900949</v>
      </c>
      <c r="D3334" s="38">
        <v>0.86323548496153302</v>
      </c>
      <c r="E3334" s="38">
        <v>0.84543654531953305</v>
      </c>
    </row>
    <row r="3335" spans="1:5" x14ac:dyDescent="0.25">
      <c r="A3335" s="60">
        <v>29146.9272724203</v>
      </c>
      <c r="B3335" s="38">
        <v>0.85384683556824104</v>
      </c>
      <c r="C3335" s="38">
        <v>0.69168055243891102</v>
      </c>
      <c r="D3335" s="38">
        <v>0.86323757583745697</v>
      </c>
      <c r="E3335" s="38">
        <v>0.84543787445071505</v>
      </c>
    </row>
    <row r="3336" spans="1:5" x14ac:dyDescent="0.25">
      <c r="A3336" s="60">
        <v>29150.112287076299</v>
      </c>
      <c r="B3336" s="38">
        <v>0.85390002891396899</v>
      </c>
      <c r="C3336" s="38">
        <v>1.0808480993902201</v>
      </c>
      <c r="D3336" s="38">
        <v>0.86333049087360103</v>
      </c>
      <c r="E3336" s="38">
        <v>0.845497027206073</v>
      </c>
    </row>
    <row r="3337" spans="1:5" x14ac:dyDescent="0.25">
      <c r="A3337" s="60">
        <v>29154.9202476438</v>
      </c>
      <c r="B3337" s="38">
        <v>0.85398029981169199</v>
      </c>
      <c r="C3337" s="38">
        <v>0.77948231815143698</v>
      </c>
      <c r="D3337" s="38">
        <v>0.86347061566608097</v>
      </c>
      <c r="E3337" s="38">
        <v>0.845586562356475</v>
      </c>
    </row>
    <row r="3338" spans="1:5" x14ac:dyDescent="0.25">
      <c r="A3338" s="60">
        <v>29155.3180428007</v>
      </c>
      <c r="B3338" s="38">
        <v>0.85398693968581596</v>
      </c>
      <c r="C3338" s="38">
        <v>0.99517780087505803</v>
      </c>
      <c r="D3338" s="38">
        <v>0.863482201827795</v>
      </c>
      <c r="E3338" s="38">
        <v>0.84559398315169099</v>
      </c>
    </row>
    <row r="3339" spans="1:5" x14ac:dyDescent="0.25">
      <c r="A3339" s="60">
        <v>29157.374689710799</v>
      </c>
      <c r="B3339" s="38">
        <v>0.85402126499058095</v>
      </c>
      <c r="C3339" s="38">
        <v>0.92797828265478399</v>
      </c>
      <c r="D3339" s="38">
        <v>0.86354208580315195</v>
      </c>
      <c r="E3339" s="38">
        <v>0.84563238102371097</v>
      </c>
    </row>
    <row r="3340" spans="1:5" x14ac:dyDescent="0.25">
      <c r="A3340" s="60">
        <v>29158.034607601199</v>
      </c>
      <c r="B3340" s="38">
        <v>0.85403227769508205</v>
      </c>
      <c r="C3340" s="38">
        <v>-0.47208386047023998</v>
      </c>
      <c r="D3340" s="38">
        <v>0.86356129449330798</v>
      </c>
      <c r="E3340" s="38">
        <v>0.84564471295878096</v>
      </c>
    </row>
    <row r="3341" spans="1:5" x14ac:dyDescent="0.25">
      <c r="A3341" s="60">
        <v>29160.158358243501</v>
      </c>
      <c r="B3341" s="38">
        <v>0.85406771459831898</v>
      </c>
      <c r="C3341" s="38">
        <v>2.20383104384854</v>
      </c>
      <c r="D3341" s="38">
        <v>0.86362309112148405</v>
      </c>
      <c r="E3341" s="38">
        <v>0.84568443647339397</v>
      </c>
    </row>
    <row r="3342" spans="1:5" x14ac:dyDescent="0.25">
      <c r="A3342" s="60">
        <v>29161.816781141599</v>
      </c>
      <c r="B3342" s="38">
        <v>0.85409538255351702</v>
      </c>
      <c r="C3342" s="38">
        <v>0.44140495709272798</v>
      </c>
      <c r="D3342" s="38">
        <v>0.86367132557007797</v>
      </c>
      <c r="E3342" s="38">
        <v>0.84571549533798296</v>
      </c>
    </row>
    <row r="3343" spans="1:5" x14ac:dyDescent="0.25">
      <c r="A3343" s="60">
        <v>29164.971218069</v>
      </c>
      <c r="B3343" s="38">
        <v>0.85414799808076602</v>
      </c>
      <c r="C3343" s="38">
        <v>1.5110184008405101</v>
      </c>
      <c r="D3343" s="38">
        <v>0.86376301732779404</v>
      </c>
      <c r="E3343" s="38">
        <v>0.84577466580654104</v>
      </c>
    </row>
    <row r="3344" spans="1:5" x14ac:dyDescent="0.25">
      <c r="A3344" s="60">
        <v>29167.367912338301</v>
      </c>
      <c r="B3344" s="38">
        <v>0.854187965049366</v>
      </c>
      <c r="C3344" s="38">
        <v>0.82536558628929502</v>
      </c>
      <c r="D3344" s="38">
        <v>0.863832636442882</v>
      </c>
      <c r="E3344" s="38">
        <v>0.84581970517021299</v>
      </c>
    </row>
    <row r="3345" spans="1:5" x14ac:dyDescent="0.25">
      <c r="A3345" s="60">
        <v>29169.034633618201</v>
      </c>
      <c r="B3345" s="38">
        <v>0.85421575423064899</v>
      </c>
      <c r="C3345" s="38">
        <v>0.88860523346765397</v>
      </c>
      <c r="D3345" s="38">
        <v>0.86388102744304496</v>
      </c>
      <c r="E3345" s="38">
        <v>0.84585106860985204</v>
      </c>
    </row>
    <row r="3346" spans="1:5" x14ac:dyDescent="0.25">
      <c r="A3346" s="60">
        <v>29169.857445277299</v>
      </c>
      <c r="B3346" s="38">
        <v>0.854229471471177</v>
      </c>
      <c r="C3346" s="38">
        <v>0.81757200012484399</v>
      </c>
      <c r="D3346" s="38">
        <v>0.86390490944697695</v>
      </c>
      <c r="E3346" s="38">
        <v>0.84586656449448905</v>
      </c>
    </row>
    <row r="3347" spans="1:5" x14ac:dyDescent="0.25">
      <c r="A3347" s="60">
        <v>29171.122380069999</v>
      </c>
      <c r="B3347" s="38">
        <v>0.85425055753367796</v>
      </c>
      <c r="C3347" s="38">
        <v>0.73168469250548496</v>
      </c>
      <c r="D3347" s="38">
        <v>0.86394161471085895</v>
      </c>
      <c r="E3347" s="38">
        <v>0.84589040313543096</v>
      </c>
    </row>
    <row r="3348" spans="1:5" x14ac:dyDescent="0.25">
      <c r="A3348" s="60">
        <v>29177.835671643701</v>
      </c>
      <c r="B3348" s="38">
        <v>0.85436242759594105</v>
      </c>
      <c r="C3348" s="38">
        <v>2.8641608337479001</v>
      </c>
      <c r="D3348" s="38">
        <v>0.86413622903179899</v>
      </c>
      <c r="E3348" s="38">
        <v>0.84601725043475196</v>
      </c>
    </row>
    <row r="3349" spans="1:5" x14ac:dyDescent="0.25">
      <c r="A3349" s="60">
        <v>29188.703124056799</v>
      </c>
      <c r="B3349" s="38">
        <v>0.85454338545085096</v>
      </c>
      <c r="C3349" s="38">
        <v>0.88495041607865599</v>
      </c>
      <c r="D3349" s="38">
        <v>0.86445059727902196</v>
      </c>
      <c r="E3349" s="38">
        <v>0.84622376344668004</v>
      </c>
    </row>
    <row r="3350" spans="1:5" x14ac:dyDescent="0.25">
      <c r="A3350" s="60">
        <v>29189.773708788602</v>
      </c>
      <c r="B3350" s="38">
        <v>0.85456120297162996</v>
      </c>
      <c r="C3350" s="38">
        <v>0.58701586338914002</v>
      </c>
      <c r="D3350" s="38">
        <v>0.86448152164987901</v>
      </c>
      <c r="E3350" s="38">
        <v>0.84624418577821003</v>
      </c>
    </row>
    <row r="3351" spans="1:5" x14ac:dyDescent="0.25">
      <c r="A3351" s="60">
        <v>29198.244350499099</v>
      </c>
      <c r="B3351" s="38">
        <v>0.85470212008563395</v>
      </c>
      <c r="C3351" s="38">
        <v>0.99196116833357695</v>
      </c>
      <c r="D3351" s="38">
        <v>0.86472591616849503</v>
      </c>
      <c r="E3351" s="38">
        <v>0.84640626227343396</v>
      </c>
    </row>
    <row r="3352" spans="1:5" x14ac:dyDescent="0.25">
      <c r="A3352" s="60">
        <v>29204.435980464499</v>
      </c>
      <c r="B3352" s="38">
        <v>0.85480505847478205</v>
      </c>
      <c r="C3352" s="38">
        <v>-0.46466481956379801</v>
      </c>
      <c r="D3352" s="38">
        <v>0.86490423774178005</v>
      </c>
      <c r="E3352" s="38">
        <v>0.84652528257507598</v>
      </c>
    </row>
    <row r="3353" spans="1:5" x14ac:dyDescent="0.25">
      <c r="A3353" s="60">
        <v>29207.753246315398</v>
      </c>
      <c r="B3353" s="38">
        <v>0.85486018670802799</v>
      </c>
      <c r="C3353" s="38">
        <v>1.0540019801223099</v>
      </c>
      <c r="D3353" s="38">
        <v>0.86499966563485498</v>
      </c>
      <c r="E3353" s="38">
        <v>0.84658923998350599</v>
      </c>
    </row>
    <row r="3354" spans="1:5" x14ac:dyDescent="0.25">
      <c r="A3354" s="60">
        <v>29207.879186560302</v>
      </c>
      <c r="B3354" s="38">
        <v>0.85486227934371795</v>
      </c>
      <c r="C3354" s="38">
        <v>0.73013917917152904</v>
      </c>
      <c r="D3354" s="38">
        <v>0.86500328703962903</v>
      </c>
      <c r="E3354" s="38">
        <v>0.84659167074215103</v>
      </c>
    </row>
    <row r="3355" spans="1:5" x14ac:dyDescent="0.25">
      <c r="A3355" s="60">
        <v>29210.343084525401</v>
      </c>
      <c r="B3355" s="38">
        <v>0.85490321512947198</v>
      </c>
      <c r="C3355" s="38">
        <v>0.20486184688886</v>
      </c>
      <c r="D3355" s="38">
        <v>0.86507411389316202</v>
      </c>
      <c r="E3355" s="38">
        <v>0.84663926452766503</v>
      </c>
    </row>
    <row r="3356" spans="1:5" x14ac:dyDescent="0.25">
      <c r="A3356" s="60">
        <v>29210.9347387694</v>
      </c>
      <c r="B3356" s="38">
        <v>0.854913043713318</v>
      </c>
      <c r="C3356" s="38"/>
      <c r="D3356" s="38">
        <v>0.86509111515593595</v>
      </c>
      <c r="E3356" s="38">
        <v>0.84665070405393605</v>
      </c>
    </row>
    <row r="3357" spans="1:5" x14ac:dyDescent="0.25">
      <c r="A3357" s="60">
        <v>29215.133165818199</v>
      </c>
      <c r="B3357" s="38">
        <v>0.85498277368300102</v>
      </c>
      <c r="C3357" s="38">
        <v>0.85674469439815903</v>
      </c>
      <c r="D3357" s="38">
        <v>0.86521168695400097</v>
      </c>
      <c r="E3357" s="38">
        <v>0.84673200048059605</v>
      </c>
    </row>
    <row r="3358" spans="1:5" x14ac:dyDescent="0.25">
      <c r="A3358" s="60">
        <v>29220.892870525</v>
      </c>
      <c r="B3358" s="38">
        <v>0.85507839300365895</v>
      </c>
      <c r="C3358" s="38">
        <v>1.92872994992737</v>
      </c>
      <c r="D3358" s="38">
        <v>0.86537689488185998</v>
      </c>
      <c r="E3358" s="38">
        <v>0.84684387188097199</v>
      </c>
    </row>
    <row r="3359" spans="1:5" x14ac:dyDescent="0.25">
      <c r="A3359" s="60">
        <v>29222.137636994499</v>
      </c>
      <c r="B3359" s="38">
        <v>0.85509905162729705</v>
      </c>
      <c r="C3359" s="38">
        <v>1.1300181132181299</v>
      </c>
      <c r="D3359" s="38">
        <v>0.865412568453925</v>
      </c>
      <c r="E3359" s="38">
        <v>0.84686810113784206</v>
      </c>
    </row>
    <row r="3360" spans="1:5" x14ac:dyDescent="0.25">
      <c r="A3360" s="60">
        <v>29222.424415056299</v>
      </c>
      <c r="B3360" s="38">
        <v>0.85510381079017195</v>
      </c>
      <c r="C3360" s="38">
        <v>0.86207310368990897</v>
      </c>
      <c r="D3360" s="38">
        <v>0.86542078564326497</v>
      </c>
      <c r="E3360" s="38">
        <v>0.84687368586026901</v>
      </c>
    </row>
    <row r="3361" spans="1:5" x14ac:dyDescent="0.25">
      <c r="A3361" s="60">
        <v>29231.9367948951</v>
      </c>
      <c r="B3361" s="38">
        <v>0.85526160427372799</v>
      </c>
      <c r="C3361" s="38">
        <v>1.0506372773507999</v>
      </c>
      <c r="D3361" s="38">
        <v>0.86569302187011199</v>
      </c>
      <c r="E3361" s="38">
        <v>0.84705948379074003</v>
      </c>
    </row>
    <row r="3362" spans="1:5" x14ac:dyDescent="0.25">
      <c r="A3362" s="60">
        <v>29235.6437597289</v>
      </c>
      <c r="B3362" s="38">
        <v>0.85532306092071497</v>
      </c>
      <c r="C3362" s="38">
        <v>0.14195111310786299</v>
      </c>
      <c r="D3362" s="38">
        <v>0.86579894046302497</v>
      </c>
      <c r="E3362" s="38">
        <v>0.84713217915408001</v>
      </c>
    </row>
    <row r="3363" spans="1:5" x14ac:dyDescent="0.25">
      <c r="A3363" s="60">
        <v>29235.975865240602</v>
      </c>
      <c r="B3363" s="38">
        <v>0.85532856583027905</v>
      </c>
      <c r="C3363" s="38">
        <v>2.38207694942423</v>
      </c>
      <c r="D3363" s="38">
        <v>0.86580842497313404</v>
      </c>
      <c r="E3363" s="38">
        <v>0.84713869981761203</v>
      </c>
    </row>
    <row r="3364" spans="1:5" x14ac:dyDescent="0.25">
      <c r="A3364" s="60">
        <v>29240.022849270499</v>
      </c>
      <c r="B3364" s="38">
        <v>0.85539563498708104</v>
      </c>
      <c r="C3364" s="38">
        <v>0.52189141054510602</v>
      </c>
      <c r="D3364" s="38">
        <v>0.86592393967226</v>
      </c>
      <c r="E3364" s="38">
        <v>0.84721826392813304</v>
      </c>
    </row>
    <row r="3365" spans="1:5" x14ac:dyDescent="0.25">
      <c r="A3365" s="60">
        <v>29253.974643589001</v>
      </c>
      <c r="B3365" s="38">
        <v>0.85562667166829898</v>
      </c>
      <c r="C3365" s="38">
        <v>0.23583409188934201</v>
      </c>
      <c r="D3365" s="38">
        <v>0.866321293351209</v>
      </c>
      <c r="E3365" s="38">
        <v>0.84749402969175203</v>
      </c>
    </row>
    <row r="3366" spans="1:5" x14ac:dyDescent="0.25">
      <c r="A3366" s="60">
        <v>29254.521733523699</v>
      </c>
      <c r="B3366" s="38">
        <v>0.85563572555303202</v>
      </c>
      <c r="C3366" s="38">
        <v>0.58264021811440503</v>
      </c>
      <c r="D3366" s="38">
        <v>0.86633684701447</v>
      </c>
      <c r="E3366" s="38">
        <v>0.84750488954746905</v>
      </c>
    </row>
    <row r="3367" spans="1:5" x14ac:dyDescent="0.25">
      <c r="A3367" s="60">
        <v>29260.965108872701</v>
      </c>
      <c r="B3367" s="38">
        <v>0.85574232552801599</v>
      </c>
      <c r="C3367" s="38">
        <v>0.76053822801382998</v>
      </c>
      <c r="D3367" s="38">
        <v>0.86651987369364603</v>
      </c>
      <c r="E3367" s="38">
        <v>0.84763305344748896</v>
      </c>
    </row>
    <row r="3368" spans="1:5" x14ac:dyDescent="0.25">
      <c r="A3368" s="60">
        <v>29265.7044634255</v>
      </c>
      <c r="B3368" s="38">
        <v>0.85582069567126196</v>
      </c>
      <c r="C3368" s="38">
        <v>1.1934940306166599</v>
      </c>
      <c r="D3368" s="38">
        <v>0.86665431201074505</v>
      </c>
      <c r="E3368" s="38">
        <v>0.84772762978141103</v>
      </c>
    </row>
    <row r="3369" spans="1:5" x14ac:dyDescent="0.25">
      <c r="A3369" s="60">
        <v>29268.214164687801</v>
      </c>
      <c r="B3369" s="38">
        <v>0.85586218302914296</v>
      </c>
      <c r="C3369" s="38">
        <v>0.86582210167525098</v>
      </c>
      <c r="D3369" s="38">
        <v>0.866725439681858</v>
      </c>
      <c r="E3369" s="38">
        <v>0.84777781714793998</v>
      </c>
    </row>
    <row r="3370" spans="1:5" x14ac:dyDescent="0.25">
      <c r="A3370" s="60">
        <v>29268.750184002001</v>
      </c>
      <c r="B3370" s="38">
        <v>0.85587104267388603</v>
      </c>
      <c r="C3370" s="38">
        <v>0.55434847377111596</v>
      </c>
      <c r="D3370" s="38">
        <v>0.866740625360783</v>
      </c>
      <c r="E3370" s="38">
        <v>0.84778854551121996</v>
      </c>
    </row>
    <row r="3371" spans="1:5" x14ac:dyDescent="0.25">
      <c r="A3371" s="60">
        <v>29277.896792799598</v>
      </c>
      <c r="B3371" s="38">
        <v>0.85602215915934499</v>
      </c>
      <c r="C3371" s="38">
        <v>0.82137466921927704</v>
      </c>
      <c r="D3371" s="38">
        <v>0.86699944438410403</v>
      </c>
      <c r="E3371" s="38">
        <v>0.84797212213205497</v>
      </c>
    </row>
    <row r="3372" spans="1:5" x14ac:dyDescent="0.25">
      <c r="A3372" s="60">
        <v>29281.336049585199</v>
      </c>
      <c r="B3372" s="38">
        <v>0.85607894980233201</v>
      </c>
      <c r="C3372" s="38">
        <v>1.062290492711</v>
      </c>
      <c r="D3372" s="38">
        <v>0.86709661326143805</v>
      </c>
      <c r="E3372" s="38">
        <v>0.84804139721708005</v>
      </c>
    </row>
    <row r="3373" spans="1:5" x14ac:dyDescent="0.25">
      <c r="A3373" s="60">
        <v>29283.6574665142</v>
      </c>
      <c r="B3373" s="38">
        <v>0.85611727245698399</v>
      </c>
      <c r="C3373" s="38">
        <v>0.50386066523897499</v>
      </c>
      <c r="D3373" s="38">
        <v>0.86716215338841296</v>
      </c>
      <c r="E3373" s="38">
        <v>0.84808823247534004</v>
      </c>
    </row>
    <row r="3374" spans="1:5" x14ac:dyDescent="0.25">
      <c r="A3374" s="60">
        <v>29304.316819219399</v>
      </c>
      <c r="B3374" s="38">
        <v>0.85645797917537303</v>
      </c>
      <c r="C3374" s="38">
        <v>0.58871741534327604</v>
      </c>
      <c r="D3374" s="38">
        <v>0.86774377343111997</v>
      </c>
      <c r="E3374" s="38">
        <v>0.84850772860432899</v>
      </c>
    </row>
    <row r="3375" spans="1:5" x14ac:dyDescent="0.25">
      <c r="A3375" s="60">
        <v>29309.432636443202</v>
      </c>
      <c r="B3375" s="38">
        <v>0.85654225175069798</v>
      </c>
      <c r="C3375" s="38">
        <v>0.84317090867460598</v>
      </c>
      <c r="D3375" s="38">
        <v>0.86788734013012703</v>
      </c>
      <c r="E3375" s="38">
        <v>0.84861234837895505</v>
      </c>
    </row>
    <row r="3376" spans="1:5" x14ac:dyDescent="0.25">
      <c r="A3376" s="60">
        <v>29322.333489736899</v>
      </c>
      <c r="B3376" s="38">
        <v>0.85675459795179798</v>
      </c>
      <c r="C3376" s="38">
        <v>0.50889109858374104</v>
      </c>
      <c r="D3376" s="38">
        <v>0.86824857403681999</v>
      </c>
      <c r="E3376" s="38">
        <v>0.84887746755009696</v>
      </c>
    </row>
    <row r="3377" spans="1:5" x14ac:dyDescent="0.25">
      <c r="A3377" s="60">
        <v>29324.208487489999</v>
      </c>
      <c r="B3377" s="38">
        <v>0.85678544000831502</v>
      </c>
      <c r="C3377" s="38">
        <v>1.1322936157208301</v>
      </c>
      <c r="D3377" s="38">
        <v>0.86830097935978401</v>
      </c>
      <c r="E3377" s="38">
        <v>0.848916153091963</v>
      </c>
    </row>
    <row r="3378" spans="1:5" x14ac:dyDescent="0.25">
      <c r="A3378" s="60">
        <v>29326.325085091699</v>
      </c>
      <c r="B3378" s="38">
        <v>0.85682025002426998</v>
      </c>
      <c r="C3378" s="38">
        <v>0.773190794823431</v>
      </c>
      <c r="D3378" s="38">
        <v>0.86836010800874297</v>
      </c>
      <c r="E3378" s="38">
        <v>0.84895986996328898</v>
      </c>
    </row>
    <row r="3379" spans="1:5" x14ac:dyDescent="0.25">
      <c r="A3379" s="60">
        <v>29326.405299580601</v>
      </c>
      <c r="B3379" s="38">
        <v>0.85682156912069796</v>
      </c>
      <c r="C3379" s="38">
        <v>1.13567553155229</v>
      </c>
      <c r="D3379" s="38">
        <v>0.868362348246564</v>
      </c>
      <c r="E3379" s="38">
        <v>0.84896152770872702</v>
      </c>
    </row>
    <row r="3380" spans="1:5" x14ac:dyDescent="0.25">
      <c r="A3380" s="60">
        <v>29328.303444134799</v>
      </c>
      <c r="B3380" s="38">
        <v>0.85685278064621895</v>
      </c>
      <c r="C3380" s="38">
        <v>1.3025424533888099</v>
      </c>
      <c r="D3380" s="38">
        <v>0.86841534679727805</v>
      </c>
      <c r="E3380" s="38">
        <v>0.84900077619358705</v>
      </c>
    </row>
    <row r="3381" spans="1:5" x14ac:dyDescent="0.25">
      <c r="A3381" s="60">
        <v>29329.4929335448</v>
      </c>
      <c r="B3381" s="38">
        <v>0.85687233695815801</v>
      </c>
      <c r="C3381" s="38">
        <v>0.89286617352044595</v>
      </c>
      <c r="D3381" s="38">
        <v>0.86844854609487498</v>
      </c>
      <c r="E3381" s="38">
        <v>0.84902539179325698</v>
      </c>
    </row>
    <row r="3382" spans="1:5" x14ac:dyDescent="0.25">
      <c r="A3382" s="60">
        <v>29332.921852776199</v>
      </c>
      <c r="B3382" s="38">
        <v>0.85692870005449195</v>
      </c>
      <c r="C3382" s="38"/>
      <c r="D3382" s="38">
        <v>0.86854419425538998</v>
      </c>
      <c r="E3382" s="38">
        <v>0.84909643760442999</v>
      </c>
    </row>
    <row r="3383" spans="1:5" x14ac:dyDescent="0.25">
      <c r="A3383" s="60">
        <v>29336.643148509502</v>
      </c>
      <c r="B3383" s="38">
        <v>0.85698984974146597</v>
      </c>
      <c r="C3383" s="38">
        <v>1.1384086968401199</v>
      </c>
      <c r="D3383" s="38">
        <v>0.86864790600638697</v>
      </c>
      <c r="E3383" s="38">
        <v>0.84917368698576801</v>
      </c>
    </row>
    <row r="3384" spans="1:5" x14ac:dyDescent="0.25">
      <c r="A3384" s="60">
        <v>29365.8400786149</v>
      </c>
      <c r="B3384" s="38">
        <v>0.85746892390904506</v>
      </c>
      <c r="C3384" s="38">
        <v>1.0738839622033101</v>
      </c>
      <c r="D3384" s="38">
        <v>0.869458295443581</v>
      </c>
      <c r="E3384" s="38">
        <v>0.84978498877370301</v>
      </c>
    </row>
    <row r="3385" spans="1:5" x14ac:dyDescent="0.25">
      <c r="A3385" s="60">
        <v>29368.758774227099</v>
      </c>
      <c r="B3385" s="38">
        <v>0.85751674657000498</v>
      </c>
      <c r="C3385" s="38">
        <v>0.77389812500192601</v>
      </c>
      <c r="D3385" s="38">
        <v>0.86953898304183896</v>
      </c>
      <c r="E3385" s="38">
        <v>0.84984660139705004</v>
      </c>
    </row>
    <row r="3386" spans="1:5" x14ac:dyDescent="0.25">
      <c r="A3386" s="60">
        <v>29372.744376967599</v>
      </c>
      <c r="B3386" s="38">
        <v>0.85758203034287905</v>
      </c>
      <c r="C3386" s="38">
        <v>1.0049431655349901</v>
      </c>
      <c r="D3386" s="38">
        <v>0.86964907049215701</v>
      </c>
      <c r="E3386" s="38">
        <v>0.84993088237611103</v>
      </c>
    </row>
    <row r="3387" spans="1:5" x14ac:dyDescent="0.25">
      <c r="A3387" s="60">
        <v>29372.765673528102</v>
      </c>
      <c r="B3387" s="38">
        <v>0.85758237911605695</v>
      </c>
      <c r="C3387" s="38">
        <v>0.99699574077389796</v>
      </c>
      <c r="D3387" s="38">
        <v>0.86964965843624598</v>
      </c>
      <c r="E3387" s="38">
        <v>0.84993133317369596</v>
      </c>
    </row>
    <row r="3388" spans="1:5" x14ac:dyDescent="0.25">
      <c r="A3388" s="60">
        <v>29373.5644523663</v>
      </c>
      <c r="B3388" s="38">
        <v>0.85759546021615796</v>
      </c>
      <c r="C3388" s="38">
        <v>0.66444958444751301</v>
      </c>
      <c r="D3388" s="38">
        <v>0.86967170843862396</v>
      </c>
      <c r="E3388" s="38">
        <v>0.849948244895954</v>
      </c>
    </row>
    <row r="3389" spans="1:5" x14ac:dyDescent="0.25">
      <c r="A3389" s="60">
        <v>29378.978212146201</v>
      </c>
      <c r="B3389" s="38">
        <v>0.85768409338329699</v>
      </c>
      <c r="C3389" s="38"/>
      <c r="D3389" s="38">
        <v>0.86982103742864803</v>
      </c>
      <c r="E3389" s="38">
        <v>0.85006304283356904</v>
      </c>
    </row>
    <row r="3390" spans="1:5" x14ac:dyDescent="0.25">
      <c r="A3390" s="60">
        <v>29383.957278024001</v>
      </c>
      <c r="B3390" s="38">
        <v>0.857765571980875</v>
      </c>
      <c r="C3390" s="38">
        <v>0.63936801442112701</v>
      </c>
      <c r="D3390" s="38">
        <v>0.86995819791055895</v>
      </c>
      <c r="E3390" s="38">
        <v>0.85016889614070801</v>
      </c>
    </row>
    <row r="3391" spans="1:5" x14ac:dyDescent="0.25">
      <c r="A3391" s="60">
        <v>29383.957278024001</v>
      </c>
      <c r="B3391" s="38">
        <v>0.857765571980875</v>
      </c>
      <c r="C3391" s="38">
        <v>0.82156920104776698</v>
      </c>
      <c r="D3391" s="38">
        <v>0.86995819791055895</v>
      </c>
      <c r="E3391" s="38">
        <v>0.85016889614070801</v>
      </c>
    </row>
    <row r="3392" spans="1:5" x14ac:dyDescent="0.25">
      <c r="A3392" s="60">
        <v>29388.738692695501</v>
      </c>
      <c r="B3392" s="38">
        <v>0.85784378202985501</v>
      </c>
      <c r="C3392" s="38">
        <v>1.3197025414641601</v>
      </c>
      <c r="D3392" s="38">
        <v>0.87008975294448498</v>
      </c>
      <c r="E3392" s="38">
        <v>0.85027079262534699</v>
      </c>
    </row>
    <row r="3393" spans="1:5" x14ac:dyDescent="0.25">
      <c r="A3393" s="60">
        <v>29389.783332729199</v>
      </c>
      <c r="B3393" s="38">
        <v>0.85786086485151003</v>
      </c>
      <c r="C3393" s="38">
        <v>0.89318181525701601</v>
      </c>
      <c r="D3393" s="38">
        <v>0.87011847404953002</v>
      </c>
      <c r="E3393" s="38">
        <v>0.850293086774777</v>
      </c>
    </row>
    <row r="3394" spans="1:5" x14ac:dyDescent="0.25">
      <c r="A3394" s="60">
        <v>29395.430238060599</v>
      </c>
      <c r="B3394" s="38">
        <v>0.85795318007816801</v>
      </c>
      <c r="C3394" s="38">
        <v>0.80245422666240795</v>
      </c>
      <c r="D3394" s="38">
        <v>0.87027359885369304</v>
      </c>
      <c r="E3394" s="38">
        <v>0.85041379730935995</v>
      </c>
    </row>
    <row r="3395" spans="1:5" x14ac:dyDescent="0.25">
      <c r="A3395" s="60">
        <v>29396.924154513901</v>
      </c>
      <c r="B3395" s="38">
        <v>0.85797759471229895</v>
      </c>
      <c r="C3395" s="38">
        <v>0.65931892088879596</v>
      </c>
      <c r="D3395" s="38">
        <v>0.87031460119616</v>
      </c>
      <c r="E3395" s="38">
        <v>0.85044578744697896</v>
      </c>
    </row>
    <row r="3396" spans="1:5" x14ac:dyDescent="0.25">
      <c r="A3396" s="60">
        <v>29397.831224098099</v>
      </c>
      <c r="B3396" s="38">
        <v>0.85799241708679297</v>
      </c>
      <c r="C3396" s="38">
        <v>1.1562699470707001</v>
      </c>
      <c r="D3396" s="38">
        <v>0.87033948933018801</v>
      </c>
      <c r="E3396" s="38">
        <v>0.85046522239767697</v>
      </c>
    </row>
    <row r="3397" spans="1:5" x14ac:dyDescent="0.25">
      <c r="A3397" s="60">
        <v>29399.174418728999</v>
      </c>
      <c r="B3397" s="38">
        <v>0.85801436394286301</v>
      </c>
      <c r="C3397" s="38">
        <v>1.0020410049988799</v>
      </c>
      <c r="D3397" s="38">
        <v>0.87037633345417598</v>
      </c>
      <c r="E3397" s="38">
        <v>0.85049401749575204</v>
      </c>
    </row>
    <row r="3398" spans="1:5" x14ac:dyDescent="0.25">
      <c r="A3398" s="60">
        <v>29400.966143383699</v>
      </c>
      <c r="B3398" s="38">
        <v>0.858043635349375</v>
      </c>
      <c r="C3398" s="38">
        <v>0.748304828364033</v>
      </c>
      <c r="D3398" s="38">
        <v>0.87042546155144596</v>
      </c>
      <c r="E3398" s="38">
        <v>0.85053245721085102</v>
      </c>
    </row>
    <row r="3399" spans="1:5" x14ac:dyDescent="0.25">
      <c r="A3399" s="60">
        <v>29401.3840085964</v>
      </c>
      <c r="B3399" s="38">
        <v>0.85805046133706997</v>
      </c>
      <c r="C3399" s="38">
        <v>0.59679655718674096</v>
      </c>
      <c r="D3399" s="38">
        <v>0.87043691601128603</v>
      </c>
      <c r="E3399" s="38">
        <v>0.85054142688802303</v>
      </c>
    </row>
    <row r="3400" spans="1:5" x14ac:dyDescent="0.25">
      <c r="A3400" s="60">
        <v>29406.651429836002</v>
      </c>
      <c r="B3400" s="38">
        <v>0.85813648472665605</v>
      </c>
      <c r="C3400" s="38">
        <v>0.64318642361886902</v>
      </c>
      <c r="D3400" s="38">
        <v>0.87058120291151198</v>
      </c>
      <c r="E3400" s="38">
        <v>0.85065464945983604</v>
      </c>
    </row>
    <row r="3401" spans="1:5" x14ac:dyDescent="0.25">
      <c r="A3401" s="60">
        <v>29406.736015545299</v>
      </c>
      <c r="B3401" s="38">
        <v>0.85813786578225204</v>
      </c>
      <c r="C3401" s="38">
        <v>1.1358938247210799</v>
      </c>
      <c r="D3401" s="38">
        <v>0.87058351835566905</v>
      </c>
      <c r="E3401" s="38">
        <v>0.85065646995632505</v>
      </c>
    </row>
    <row r="3402" spans="1:5" x14ac:dyDescent="0.25">
      <c r="A3402" s="60">
        <v>29406.848293394902</v>
      </c>
      <c r="B3402" s="38">
        <v>0.85813969895931297</v>
      </c>
      <c r="C3402" s="38">
        <v>-0.34685643497423002</v>
      </c>
      <c r="D3402" s="38">
        <v>0.87058659176692199</v>
      </c>
      <c r="E3402" s="38">
        <v>0.85065888657102195</v>
      </c>
    </row>
    <row r="3403" spans="1:5" x14ac:dyDescent="0.25">
      <c r="A3403" s="60">
        <v>29411.3849426747</v>
      </c>
      <c r="B3403" s="38">
        <v>0.85821375403929701</v>
      </c>
      <c r="C3403" s="38">
        <v>0.67087470209279398</v>
      </c>
      <c r="D3403" s="38">
        <v>0.87071070225664005</v>
      </c>
      <c r="E3403" s="38">
        <v>0.85075663980778704</v>
      </c>
    </row>
    <row r="3404" spans="1:5" x14ac:dyDescent="0.25">
      <c r="A3404" s="60">
        <v>29417.266535633698</v>
      </c>
      <c r="B3404" s="38">
        <v>0.85830971868559003</v>
      </c>
      <c r="C3404" s="38">
        <v>0.79852961643380704</v>
      </c>
      <c r="D3404" s="38">
        <v>0.87087139648268397</v>
      </c>
      <c r="E3404" s="38">
        <v>0.85088368765692401</v>
      </c>
    </row>
    <row r="3405" spans="1:5" x14ac:dyDescent="0.25">
      <c r="A3405" s="60">
        <v>29424.486345147099</v>
      </c>
      <c r="B3405" s="38">
        <v>0.85842744838686103</v>
      </c>
      <c r="C3405" s="38">
        <v>0.75847957217745099</v>
      </c>
      <c r="D3405" s="38">
        <v>0.87106832844307802</v>
      </c>
      <c r="E3405" s="38">
        <v>0.85104012530010897</v>
      </c>
    </row>
    <row r="3406" spans="1:5" x14ac:dyDescent="0.25">
      <c r="A3406" s="60">
        <v>29424.635421071001</v>
      </c>
      <c r="B3406" s="38">
        <v>0.85842987848435903</v>
      </c>
      <c r="C3406" s="38">
        <v>0.13067852928632101</v>
      </c>
      <c r="D3406" s="38">
        <v>0.87107239096382905</v>
      </c>
      <c r="E3406" s="38">
        <v>0.85104336104192602</v>
      </c>
    </row>
    <row r="3407" spans="1:5" x14ac:dyDescent="0.25">
      <c r="A3407" s="60">
        <v>29425.583163929899</v>
      </c>
      <c r="B3407" s="38">
        <v>0.85844532694636599</v>
      </c>
      <c r="C3407" s="38">
        <v>0.63939120359666202</v>
      </c>
      <c r="D3407" s="38">
        <v>0.87109821467751802</v>
      </c>
      <c r="E3407" s="38">
        <v>0.85106393738797004</v>
      </c>
    </row>
    <row r="3408" spans="1:5" x14ac:dyDescent="0.25">
      <c r="A3408" s="60">
        <v>29428.074953343301</v>
      </c>
      <c r="B3408" s="38">
        <v>0.85848593748521895</v>
      </c>
      <c r="C3408" s="38">
        <v>0.98487329354888198</v>
      </c>
      <c r="D3408" s="38">
        <v>0.87116608057953804</v>
      </c>
      <c r="E3408" s="38">
        <v>0.85111807982684196</v>
      </c>
    </row>
    <row r="3409" spans="1:5" x14ac:dyDescent="0.25">
      <c r="A3409" s="60">
        <v>29428.863511161799</v>
      </c>
      <c r="B3409" s="38">
        <v>0.85849878729628404</v>
      </c>
      <c r="C3409" s="38">
        <v>0.95703156647586296</v>
      </c>
      <c r="D3409" s="38">
        <v>0.87118754872809401</v>
      </c>
      <c r="E3409" s="38">
        <v>0.85113522697751798</v>
      </c>
    </row>
    <row r="3410" spans="1:5" x14ac:dyDescent="0.25">
      <c r="A3410" s="60">
        <v>29430.502853074999</v>
      </c>
      <c r="B3410" s="38">
        <v>0.85852549799205602</v>
      </c>
      <c r="C3410" s="38">
        <v>1.20212809759581</v>
      </c>
      <c r="D3410" s="38">
        <v>0.87123216547558702</v>
      </c>
      <c r="E3410" s="38">
        <v>0.85117089451614603</v>
      </c>
    </row>
    <row r="3411" spans="1:5" x14ac:dyDescent="0.25">
      <c r="A3411" s="60">
        <v>29431.286194369899</v>
      </c>
      <c r="B3411" s="38">
        <v>0.85853826000644395</v>
      </c>
      <c r="C3411" s="38">
        <v>0.81235377730823899</v>
      </c>
      <c r="D3411" s="38">
        <v>0.871253478592246</v>
      </c>
      <c r="E3411" s="38">
        <v>0.85118794744208903</v>
      </c>
    </row>
    <row r="3412" spans="1:5" x14ac:dyDescent="0.25">
      <c r="A3412" s="60">
        <v>29431.727451221101</v>
      </c>
      <c r="B3412" s="38">
        <v>0.85854544846347902</v>
      </c>
      <c r="C3412" s="38">
        <v>1.0582601913101899</v>
      </c>
      <c r="D3412" s="38">
        <v>0.87126548243940705</v>
      </c>
      <c r="E3412" s="38">
        <v>0.85119755609869896</v>
      </c>
    </row>
    <row r="3413" spans="1:5" x14ac:dyDescent="0.25">
      <c r="A3413" s="60">
        <v>29437.036001388002</v>
      </c>
      <c r="B3413" s="38">
        <v>0.85863190691860802</v>
      </c>
      <c r="C3413" s="38">
        <v>0.67956607084618303</v>
      </c>
      <c r="D3413" s="38">
        <v>0.87140979048195499</v>
      </c>
      <c r="E3413" s="38">
        <v>0.85131330706935104</v>
      </c>
    </row>
    <row r="3414" spans="1:5" x14ac:dyDescent="0.25">
      <c r="A3414" s="60">
        <v>29441.212673020102</v>
      </c>
      <c r="B3414" s="38">
        <v>0.85869990174676303</v>
      </c>
      <c r="C3414" s="38">
        <v>0.85874001642236597</v>
      </c>
      <c r="D3414" s="38">
        <v>0.87152319386423405</v>
      </c>
      <c r="E3414" s="38">
        <v>0.85140457692369698</v>
      </c>
    </row>
    <row r="3415" spans="1:5" x14ac:dyDescent="0.25">
      <c r="A3415" s="60">
        <v>29443.706068558</v>
      </c>
      <c r="B3415" s="38">
        <v>0.85874048116659296</v>
      </c>
      <c r="C3415" s="38">
        <v>0.814680321595596</v>
      </c>
      <c r="D3415" s="38">
        <v>0.87159083668759196</v>
      </c>
      <c r="E3415" s="38">
        <v>0.851459146619576</v>
      </c>
    </row>
    <row r="3416" spans="1:5" x14ac:dyDescent="0.25">
      <c r="A3416" s="60">
        <v>29457.2023534529</v>
      </c>
      <c r="B3416" s="38">
        <v>0.85895997117293299</v>
      </c>
      <c r="C3416" s="38">
        <v>1.0749390992195</v>
      </c>
      <c r="D3416" s="38">
        <v>0.87195623698940405</v>
      </c>
      <c r="E3416" s="38">
        <v>0.85175559660466105</v>
      </c>
    </row>
    <row r="3417" spans="1:5" x14ac:dyDescent="0.25">
      <c r="A3417" s="60">
        <v>29462.204753102</v>
      </c>
      <c r="B3417" s="38">
        <v>0.85904125702010803</v>
      </c>
      <c r="C3417" s="38">
        <v>-5.21605000934455E-2</v>
      </c>
      <c r="D3417" s="38">
        <v>0.87209135657833903</v>
      </c>
      <c r="E3417" s="38">
        <v>0.85186593373850905</v>
      </c>
    </row>
    <row r="3418" spans="1:5" x14ac:dyDescent="0.25">
      <c r="A3418" s="60">
        <v>29462.885972227199</v>
      </c>
      <c r="B3418" s="38">
        <v>0.85905232354915095</v>
      </c>
      <c r="C3418" s="38">
        <v>-3.5268860942937499</v>
      </c>
      <c r="D3418" s="38">
        <v>0.87210974374184402</v>
      </c>
      <c r="E3418" s="38">
        <v>0.85188097833229104</v>
      </c>
    </row>
    <row r="3419" spans="1:5" x14ac:dyDescent="0.25">
      <c r="A3419" s="60">
        <v>29463.6485514997</v>
      </c>
      <c r="B3419" s="38">
        <v>0.859064710977127</v>
      </c>
      <c r="C3419" s="38">
        <v>0.99490933633892298</v>
      </c>
      <c r="D3419" s="38">
        <v>0.87213032318516903</v>
      </c>
      <c r="E3419" s="38">
        <v>0.85189782515680801</v>
      </c>
    </row>
    <row r="3420" spans="1:5" x14ac:dyDescent="0.25">
      <c r="A3420" s="60">
        <v>29466.237508751201</v>
      </c>
      <c r="B3420" s="38">
        <v>0.85910675990888197</v>
      </c>
      <c r="C3420" s="38">
        <v>0.81777226163970396</v>
      </c>
      <c r="D3420" s="38">
        <v>0.87220016080724305</v>
      </c>
      <c r="E3420" s="38">
        <v>0.85195506270516996</v>
      </c>
    </row>
    <row r="3421" spans="1:5" x14ac:dyDescent="0.25">
      <c r="A3421" s="60">
        <v>29466.5466602204</v>
      </c>
      <c r="B3421" s="38">
        <v>0.85911178037761304</v>
      </c>
      <c r="C3421" s="38">
        <v>0.89948650962132803</v>
      </c>
      <c r="D3421" s="38">
        <v>0.87220849717139104</v>
      </c>
      <c r="E3421" s="38">
        <v>0.85196190192152399</v>
      </c>
    </row>
    <row r="3422" spans="1:5" x14ac:dyDescent="0.25">
      <c r="A3422" s="60">
        <v>29468.650303438098</v>
      </c>
      <c r="B3422" s="38">
        <v>0.859145938772504</v>
      </c>
      <c r="C3422" s="38">
        <v>0.83706535805434501</v>
      </c>
      <c r="D3422" s="38">
        <v>0.87226520524380302</v>
      </c>
      <c r="E3422" s="38">
        <v>0.85200846469236202</v>
      </c>
    </row>
    <row r="3423" spans="1:5" x14ac:dyDescent="0.25">
      <c r="A3423" s="60">
        <v>29473.8217101556</v>
      </c>
      <c r="B3423" s="38">
        <v>0.85922988294117697</v>
      </c>
      <c r="C3423" s="38">
        <v>0.62984637421870104</v>
      </c>
      <c r="D3423" s="38">
        <v>0.87240448296908502</v>
      </c>
      <c r="E3423" s="38">
        <v>0.852123114083435</v>
      </c>
    </row>
    <row r="3424" spans="1:5" x14ac:dyDescent="0.25">
      <c r="A3424" s="60">
        <v>29477.452269214002</v>
      </c>
      <c r="B3424" s="38">
        <v>0.85928879192901497</v>
      </c>
      <c r="C3424" s="38">
        <v>1.05167299944808</v>
      </c>
      <c r="D3424" s="38">
        <v>0.87250215324893199</v>
      </c>
      <c r="E3424" s="38">
        <v>0.85220375859897901</v>
      </c>
    </row>
    <row r="3425" spans="1:5" x14ac:dyDescent="0.25">
      <c r="A3425" s="60">
        <v>29479.626634638102</v>
      </c>
      <c r="B3425" s="38">
        <v>0.85932406358908797</v>
      </c>
      <c r="C3425" s="38">
        <v>1.10137526953125</v>
      </c>
      <c r="D3425" s="38">
        <v>0.87256060561120297</v>
      </c>
      <c r="E3425" s="38">
        <v>0.85225211834702896</v>
      </c>
    </row>
    <row r="3426" spans="1:5" x14ac:dyDescent="0.25">
      <c r="A3426" s="60">
        <v>29485.812132890202</v>
      </c>
      <c r="B3426" s="38">
        <v>0.85942436401403099</v>
      </c>
      <c r="C3426" s="38">
        <v>1.0123887905945099</v>
      </c>
      <c r="D3426" s="38">
        <v>0.87272671112484901</v>
      </c>
      <c r="E3426" s="38">
        <v>0.85238993904729399</v>
      </c>
    </row>
    <row r="3427" spans="1:5" x14ac:dyDescent="0.25">
      <c r="A3427" s="60">
        <v>29487.904529530599</v>
      </c>
      <c r="B3427" s="38">
        <v>0.85945828030248606</v>
      </c>
      <c r="C3427" s="38">
        <v>0.58609073638475895</v>
      </c>
      <c r="D3427" s="38">
        <v>0.87278284143088702</v>
      </c>
      <c r="E3427" s="38">
        <v>0.85243664373573502</v>
      </c>
    </row>
    <row r="3428" spans="1:5" x14ac:dyDescent="0.25">
      <c r="A3428" s="60">
        <v>29488.218736061299</v>
      </c>
      <c r="B3428" s="38">
        <v>0.85946337281229901</v>
      </c>
      <c r="C3428" s="38">
        <v>0.53760183546733797</v>
      </c>
      <c r="D3428" s="38">
        <v>0.87279126771300797</v>
      </c>
      <c r="E3428" s="38">
        <v>0.85244366081915901</v>
      </c>
    </row>
    <row r="3429" spans="1:5" x14ac:dyDescent="0.25">
      <c r="A3429" s="60">
        <v>29497.082455686799</v>
      </c>
      <c r="B3429" s="38">
        <v>0.85960697163676503</v>
      </c>
      <c r="C3429" s="38">
        <v>0.88594112308284501</v>
      </c>
      <c r="D3429" s="38">
        <v>0.87302869515916504</v>
      </c>
      <c r="E3429" s="38">
        <v>0.85264200132671497</v>
      </c>
    </row>
    <row r="3430" spans="1:5" x14ac:dyDescent="0.25">
      <c r="A3430" s="60">
        <v>29500.285272737001</v>
      </c>
      <c r="B3430" s="38">
        <v>0.85965883107257601</v>
      </c>
      <c r="C3430" s="38">
        <v>1.1692000865282499</v>
      </c>
      <c r="D3430" s="38">
        <v>0.873114355808149</v>
      </c>
      <c r="E3430" s="38">
        <v>0.85271385410624101</v>
      </c>
    </row>
    <row r="3431" spans="1:5" x14ac:dyDescent="0.25">
      <c r="A3431" s="60">
        <v>29501.4763500632</v>
      </c>
      <c r="B3431" s="38">
        <v>0.85967811291080698</v>
      </c>
      <c r="C3431" s="38">
        <v>0.61826402562188398</v>
      </c>
      <c r="D3431" s="38">
        <v>0.87314619387221004</v>
      </c>
      <c r="E3431" s="38">
        <v>0.85274059989752404</v>
      </c>
    </row>
    <row r="3432" spans="1:5" x14ac:dyDescent="0.25">
      <c r="A3432" s="60">
        <v>29502.700948209302</v>
      </c>
      <c r="B3432" s="38">
        <v>0.85969793521471904</v>
      </c>
      <c r="C3432" s="38">
        <v>1.0574961335347</v>
      </c>
      <c r="D3432" s="38">
        <v>0.87317891791281199</v>
      </c>
      <c r="E3432" s="38">
        <v>0.85276811243789996</v>
      </c>
    </row>
    <row r="3433" spans="1:5" x14ac:dyDescent="0.25">
      <c r="A3433" s="60">
        <v>29503.9255463554</v>
      </c>
      <c r="B3433" s="38">
        <v>0.85971775529956096</v>
      </c>
      <c r="C3433" s="38">
        <v>1.0072427696479</v>
      </c>
      <c r="D3433" s="38">
        <v>0.87321163176439998</v>
      </c>
      <c r="E3433" s="38">
        <v>0.85279563919213097</v>
      </c>
    </row>
    <row r="3434" spans="1:5" x14ac:dyDescent="0.25">
      <c r="A3434" s="60">
        <v>29506.683444701801</v>
      </c>
      <c r="B3434" s="38">
        <v>0.85976238367532998</v>
      </c>
      <c r="C3434" s="38">
        <v>0.46686949636367497</v>
      </c>
      <c r="D3434" s="38">
        <v>0.87328526881358803</v>
      </c>
      <c r="E3434" s="38">
        <v>0.85285768373350201</v>
      </c>
    </row>
    <row r="3435" spans="1:5" x14ac:dyDescent="0.25">
      <c r="A3435" s="60">
        <v>29513.55195904</v>
      </c>
      <c r="B3435" s="38">
        <v>0.859873481191195</v>
      </c>
      <c r="C3435" s="38">
        <v>0.89952676463234105</v>
      </c>
      <c r="D3435" s="38">
        <v>0.87346843656241901</v>
      </c>
      <c r="E3435" s="38">
        <v>0.85301251676720702</v>
      </c>
    </row>
    <row r="3436" spans="1:5" x14ac:dyDescent="0.25">
      <c r="A3436" s="60">
        <v>29514.952068614999</v>
      </c>
      <c r="B3436" s="38">
        <v>0.85989611924735698</v>
      </c>
      <c r="C3436" s="38">
        <v>0.97569136156765401</v>
      </c>
      <c r="D3436" s="38">
        <v>0.873505735030636</v>
      </c>
      <c r="E3436" s="38">
        <v>0.85304413305714899</v>
      </c>
    </row>
    <row r="3437" spans="1:5" x14ac:dyDescent="0.25">
      <c r="A3437" s="60">
        <v>29517.1405672361</v>
      </c>
      <c r="B3437" s="38">
        <v>0.85993149877072295</v>
      </c>
      <c r="C3437" s="38">
        <v>1.0585413050769401</v>
      </c>
      <c r="D3437" s="38">
        <v>0.87356400928671296</v>
      </c>
      <c r="E3437" s="38">
        <v>0.85309358898781495</v>
      </c>
    </row>
    <row r="3438" spans="1:5" x14ac:dyDescent="0.25">
      <c r="A3438" s="60">
        <v>29518.1557064228</v>
      </c>
      <c r="B3438" s="38">
        <v>0.85994790721956504</v>
      </c>
      <c r="C3438" s="38">
        <v>0.82279601300570004</v>
      </c>
      <c r="D3438" s="38">
        <v>0.87359102887908802</v>
      </c>
      <c r="E3438" s="38">
        <v>0.85311654442826701</v>
      </c>
    </row>
    <row r="3439" spans="1:5" x14ac:dyDescent="0.25">
      <c r="A3439" s="60">
        <v>29519.360136245599</v>
      </c>
      <c r="B3439" s="38">
        <v>0.85996737333276496</v>
      </c>
      <c r="C3439" s="38">
        <v>1.0754417640077101</v>
      </c>
      <c r="D3439" s="38">
        <v>0.87362307768605296</v>
      </c>
      <c r="E3439" s="38">
        <v>0.85314379280559505</v>
      </c>
    </row>
    <row r="3440" spans="1:5" x14ac:dyDescent="0.25">
      <c r="A3440" s="60">
        <v>29530.355588116901</v>
      </c>
      <c r="B3440" s="38">
        <v>0.860144983470293</v>
      </c>
      <c r="C3440" s="38">
        <v>0.64955127482477804</v>
      </c>
      <c r="D3440" s="38">
        <v>0.87391520220503305</v>
      </c>
      <c r="E3440" s="38">
        <v>0.85339317218287603</v>
      </c>
    </row>
    <row r="3441" spans="1:5" x14ac:dyDescent="0.25">
      <c r="A3441" s="60">
        <v>29531.1077540734</v>
      </c>
      <c r="B3441" s="38">
        <v>0.86015712669558697</v>
      </c>
      <c r="C3441" s="38">
        <v>0.87269151998123895</v>
      </c>
      <c r="D3441" s="38">
        <v>0.87393515563338897</v>
      </c>
      <c r="E3441" s="38">
        <v>0.85341027242761303</v>
      </c>
    </row>
    <row r="3442" spans="1:5" x14ac:dyDescent="0.25">
      <c r="A3442" s="60">
        <v>29531.3778230233</v>
      </c>
      <c r="B3442" s="38">
        <v>0.86016148657657698</v>
      </c>
      <c r="C3442" s="38">
        <v>-2.6121378083554601</v>
      </c>
      <c r="D3442" s="38">
        <v>0.87394231907679198</v>
      </c>
      <c r="E3442" s="38">
        <v>0.85341641363061405</v>
      </c>
    </row>
    <row r="3443" spans="1:5" x14ac:dyDescent="0.25">
      <c r="A3443" s="60">
        <v>29532.1248245362</v>
      </c>
      <c r="B3443" s="38">
        <v>0.86017354529516898</v>
      </c>
      <c r="C3443" s="38">
        <v>0.53167011351673599</v>
      </c>
      <c r="D3443" s="38">
        <v>0.87396213034454395</v>
      </c>
      <c r="E3443" s="38">
        <v>0.85343340349452401</v>
      </c>
    </row>
    <row r="3444" spans="1:5" x14ac:dyDescent="0.25">
      <c r="A3444" s="60">
        <v>29535.8187872979</v>
      </c>
      <c r="B3444" s="38">
        <v>0.86023316413635298</v>
      </c>
      <c r="C3444" s="38">
        <v>0.92074306241640702</v>
      </c>
      <c r="D3444" s="38">
        <v>0.87406004259342396</v>
      </c>
      <c r="E3444" s="38">
        <v>0.85351749487138295</v>
      </c>
    </row>
    <row r="3445" spans="1:5" x14ac:dyDescent="0.25">
      <c r="A3445" s="60">
        <v>29543.2873861146</v>
      </c>
      <c r="B3445" s="38">
        <v>0.860353641964403</v>
      </c>
      <c r="C3445" s="38">
        <v>1.03867018797583</v>
      </c>
      <c r="D3445" s="38">
        <v>0.87425772330042595</v>
      </c>
      <c r="E3445" s="38">
        <v>0.85368789679768098</v>
      </c>
    </row>
    <row r="3446" spans="1:5" x14ac:dyDescent="0.25">
      <c r="A3446" s="60">
        <v>29545.609729229</v>
      </c>
      <c r="B3446" s="38">
        <v>0.86039108737437098</v>
      </c>
      <c r="C3446" s="38">
        <v>0.872867782228814</v>
      </c>
      <c r="D3446" s="38">
        <v>0.874319114742381</v>
      </c>
      <c r="E3446" s="38">
        <v>0.85374098680295696</v>
      </c>
    </row>
    <row r="3447" spans="1:5" x14ac:dyDescent="0.25">
      <c r="A3447" s="60">
        <v>29545.998508729299</v>
      </c>
      <c r="B3447" s="38">
        <v>0.86039735526361305</v>
      </c>
      <c r="C3447" s="38">
        <v>0.66832484106447199</v>
      </c>
      <c r="D3447" s="38">
        <v>0.87432938861534504</v>
      </c>
      <c r="E3447" s="38">
        <v>0.85374987931243795</v>
      </c>
    </row>
    <row r="3448" spans="1:5" x14ac:dyDescent="0.25">
      <c r="A3448" s="60">
        <v>29546.0198052899</v>
      </c>
      <c r="B3448" s="38">
        <v>0.86039769859951498</v>
      </c>
      <c r="C3448" s="38">
        <v>0.82592341355527399</v>
      </c>
      <c r="D3448" s="38">
        <v>0.87432995136795799</v>
      </c>
      <c r="E3448" s="38">
        <v>0.85375036646600999</v>
      </c>
    </row>
    <row r="3449" spans="1:5" x14ac:dyDescent="0.25">
      <c r="A3449" s="60">
        <v>29556.913409241701</v>
      </c>
      <c r="B3449" s="38">
        <v>0.86057323320977996</v>
      </c>
      <c r="C3449" s="38">
        <v>0.86731234627426301</v>
      </c>
      <c r="D3449" s="38">
        <v>0.87461740845596403</v>
      </c>
      <c r="E3449" s="38">
        <v>0.85400009429145096</v>
      </c>
    </row>
    <row r="3450" spans="1:5" x14ac:dyDescent="0.25">
      <c r="A3450" s="60">
        <v>29558.2444901905</v>
      </c>
      <c r="B3450" s="38">
        <v>0.86059466954888297</v>
      </c>
      <c r="C3450" s="38">
        <v>0.29137508010663699</v>
      </c>
      <c r="D3450" s="38">
        <v>0.87465247765211995</v>
      </c>
      <c r="E3450" s="38">
        <v>0.85403068185859599</v>
      </c>
    </row>
    <row r="3451" spans="1:5" x14ac:dyDescent="0.25">
      <c r="A3451" s="60">
        <v>29562.908620609</v>
      </c>
      <c r="B3451" s="38">
        <v>0.86066976204770895</v>
      </c>
      <c r="C3451" s="38">
        <v>1.08126170328251</v>
      </c>
      <c r="D3451" s="38">
        <v>0.87477526632943303</v>
      </c>
      <c r="E3451" s="38">
        <v>0.85413798687389098</v>
      </c>
    </row>
    <row r="3452" spans="1:5" x14ac:dyDescent="0.25">
      <c r="A3452" s="60">
        <v>29566.7797047206</v>
      </c>
      <c r="B3452" s="38">
        <v>0.86073206191595797</v>
      </c>
      <c r="C3452" s="38">
        <v>7.4743351157469107E-2</v>
      </c>
      <c r="D3452" s="38">
        <v>0.87487706565179901</v>
      </c>
      <c r="E3452" s="38">
        <v>0.85422719472643605</v>
      </c>
    </row>
    <row r="3453" spans="1:5" x14ac:dyDescent="0.25">
      <c r="A3453" s="60">
        <v>29573.674445197499</v>
      </c>
      <c r="B3453" s="38">
        <v>0.86084296818887296</v>
      </c>
      <c r="C3453" s="38">
        <v>1.05556093001109</v>
      </c>
      <c r="D3453" s="38">
        <v>0.87505812886524204</v>
      </c>
      <c r="E3453" s="38">
        <v>0.85438641259060699</v>
      </c>
    </row>
    <row r="3454" spans="1:5" x14ac:dyDescent="0.25">
      <c r="A3454" s="60">
        <v>29574.696771932799</v>
      </c>
      <c r="B3454" s="38">
        <v>0.86085940693499796</v>
      </c>
      <c r="C3454" s="38">
        <v>0.89400518233873105</v>
      </c>
      <c r="D3454" s="38">
        <v>0.87508494896990496</v>
      </c>
      <c r="E3454" s="38">
        <v>0.85441005676789405</v>
      </c>
    </row>
    <row r="3455" spans="1:5" x14ac:dyDescent="0.25">
      <c r="A3455" s="60">
        <v>29583.1199131373</v>
      </c>
      <c r="B3455" s="38">
        <v>0.86099478955755204</v>
      </c>
      <c r="C3455" s="38">
        <v>0.87777114311111704</v>
      </c>
      <c r="D3455" s="38">
        <v>0.87530565681862205</v>
      </c>
      <c r="E3455" s="38">
        <v>0.85460521695859504</v>
      </c>
    </row>
    <row r="3456" spans="1:5" x14ac:dyDescent="0.25">
      <c r="A3456" s="60">
        <v>29583.7201698479</v>
      </c>
      <c r="B3456" s="38">
        <v>0.86100443326656395</v>
      </c>
      <c r="C3456" s="38">
        <v>1.1588320521436399</v>
      </c>
      <c r="D3456" s="38">
        <v>0.87532136684130701</v>
      </c>
      <c r="E3456" s="38">
        <v>0.854619148465801</v>
      </c>
    </row>
    <row r="3457" spans="1:5" x14ac:dyDescent="0.25">
      <c r="A3457" s="60">
        <v>29583.7201698479</v>
      </c>
      <c r="B3457" s="38">
        <v>0.86100443326656395</v>
      </c>
      <c r="C3457" s="38">
        <v>1.2759069152915601</v>
      </c>
      <c r="D3457" s="38">
        <v>0.87532136684130701</v>
      </c>
      <c r="E3457" s="38">
        <v>0.854619148465801</v>
      </c>
    </row>
    <row r="3458" spans="1:5" x14ac:dyDescent="0.25">
      <c r="A3458" s="60">
        <v>29584.886988658502</v>
      </c>
      <c r="B3458" s="38">
        <v>0.86102317781053195</v>
      </c>
      <c r="C3458" s="38">
        <v>0.27284749897473798</v>
      </c>
      <c r="D3458" s="38">
        <v>0.875351898085164</v>
      </c>
      <c r="E3458" s="38">
        <v>0.85464623849990495</v>
      </c>
    </row>
    <row r="3459" spans="1:5" x14ac:dyDescent="0.25">
      <c r="A3459" s="60">
        <v>29585.6094460762</v>
      </c>
      <c r="B3459" s="38">
        <v>0.86103478282338897</v>
      </c>
      <c r="C3459" s="38">
        <v>0.66236224626374796</v>
      </c>
      <c r="D3459" s="38">
        <v>0.875370797474745</v>
      </c>
      <c r="E3459" s="38">
        <v>0.85466301777848896</v>
      </c>
    </row>
    <row r="3460" spans="1:5" x14ac:dyDescent="0.25">
      <c r="A3460" s="60">
        <v>29589.338662370399</v>
      </c>
      <c r="B3460" s="38">
        <v>0.861094673769635</v>
      </c>
      <c r="C3460" s="38">
        <v>1.05535010783395</v>
      </c>
      <c r="D3460" s="38">
        <v>0.87546829741152499</v>
      </c>
      <c r="E3460" s="38">
        <v>0.85474970252822302</v>
      </c>
    </row>
    <row r="3461" spans="1:5" x14ac:dyDescent="0.25">
      <c r="A3461" s="60">
        <v>29590.563260516599</v>
      </c>
      <c r="B3461" s="38">
        <v>0.86111433620300204</v>
      </c>
      <c r="C3461" s="38">
        <v>1.0553008038454199</v>
      </c>
      <c r="D3461" s="38">
        <v>0.87550029398181395</v>
      </c>
      <c r="E3461" s="38">
        <v>0.85477819451760795</v>
      </c>
    </row>
    <row r="3462" spans="1:5" x14ac:dyDescent="0.25">
      <c r="A3462" s="60">
        <v>29595.1939145</v>
      </c>
      <c r="B3462" s="38">
        <v>0.86118866683250594</v>
      </c>
      <c r="C3462" s="38">
        <v>1.1241998385849801</v>
      </c>
      <c r="D3462" s="38">
        <v>0.87562119354467605</v>
      </c>
      <c r="E3462" s="38">
        <v>0.85488605120708305</v>
      </c>
    </row>
    <row r="3463" spans="1:5" x14ac:dyDescent="0.25">
      <c r="A3463" s="60">
        <v>29598.9437784945</v>
      </c>
      <c r="B3463" s="38">
        <v>0.86124883568548505</v>
      </c>
      <c r="C3463" s="38">
        <v>0.82442116669450005</v>
      </c>
      <c r="D3463" s="38">
        <v>0.87571899132808795</v>
      </c>
      <c r="E3463" s="38">
        <v>0.85497352901517498</v>
      </c>
    </row>
    <row r="3464" spans="1:5" x14ac:dyDescent="0.25">
      <c r="A3464" s="60">
        <v>29599.9895113157</v>
      </c>
      <c r="B3464" s="38">
        <v>0.86126561136181101</v>
      </c>
      <c r="C3464" s="38">
        <v>0.28502207181686501</v>
      </c>
      <c r="D3464" s="38">
        <v>0.87574624755776398</v>
      </c>
      <c r="E3464" s="38">
        <v>0.85499794583970601</v>
      </c>
    </row>
    <row r="3465" spans="1:5" x14ac:dyDescent="0.25">
      <c r="A3465" s="60">
        <v>29602.553683251201</v>
      </c>
      <c r="B3465" s="38">
        <v>0.86130673897024601</v>
      </c>
      <c r="C3465" s="38">
        <v>0.977364994168894</v>
      </c>
      <c r="D3465" s="38">
        <v>0.87581304964788498</v>
      </c>
      <c r="E3465" s="38">
        <v>0.85505785665923295</v>
      </c>
    </row>
    <row r="3466" spans="1:5" x14ac:dyDescent="0.25">
      <c r="A3466" s="60">
        <v>29604.220438148099</v>
      </c>
      <c r="B3466" s="38">
        <v>0.86133346734068705</v>
      </c>
      <c r="C3466" s="38">
        <v>0.13016539608015101</v>
      </c>
      <c r="D3466" s="38">
        <v>0.87585644844273003</v>
      </c>
      <c r="E3466" s="38">
        <v>0.85509683007956405</v>
      </c>
    </row>
    <row r="3467" spans="1:5" x14ac:dyDescent="0.25">
      <c r="A3467" s="60">
        <v>29606.168647008701</v>
      </c>
      <c r="B3467" s="38">
        <v>0.86136470389457798</v>
      </c>
      <c r="C3467" s="38">
        <v>0.59635487677081001</v>
      </c>
      <c r="D3467" s="38">
        <v>0.87590715205622904</v>
      </c>
      <c r="E3467" s="38">
        <v>0.85514241496289001</v>
      </c>
    </row>
    <row r="3468" spans="1:5" x14ac:dyDescent="0.25">
      <c r="A3468" s="60">
        <v>29608.706635097202</v>
      </c>
      <c r="B3468" s="38">
        <v>0.86140538815046497</v>
      </c>
      <c r="C3468" s="38">
        <v>3.3362189543982601</v>
      </c>
      <c r="D3468" s="38">
        <v>0.87597316689385196</v>
      </c>
      <c r="E3468" s="38">
        <v>0.85520184855813997</v>
      </c>
    </row>
    <row r="3469" spans="1:5" x14ac:dyDescent="0.25">
      <c r="A3469" s="60">
        <v>29611.725889182799</v>
      </c>
      <c r="B3469" s="38">
        <v>0.86145377461890005</v>
      </c>
      <c r="C3469" s="38">
        <v>0.66149541935771605</v>
      </c>
      <c r="D3469" s="38">
        <v>0.87605164347748399</v>
      </c>
      <c r="E3469" s="38">
        <v>0.85527262405148297</v>
      </c>
    </row>
    <row r="3470" spans="1:5" x14ac:dyDescent="0.25">
      <c r="A3470" s="60">
        <v>29620.757950135801</v>
      </c>
      <c r="B3470" s="38">
        <v>0.861598440751006</v>
      </c>
      <c r="C3470" s="38">
        <v>0.87366960357604395</v>
      </c>
      <c r="D3470" s="38">
        <v>0.87628604005308997</v>
      </c>
      <c r="E3470" s="38">
        <v>0.85548481156755596</v>
      </c>
    </row>
    <row r="3471" spans="1:5" x14ac:dyDescent="0.25">
      <c r="A3471" s="60">
        <v>29624.213111791501</v>
      </c>
      <c r="B3471" s="38">
        <v>0.86165374965158503</v>
      </c>
      <c r="C3471" s="38">
        <v>0.79340565470222801</v>
      </c>
      <c r="D3471" s="38">
        <v>0.87637556242933501</v>
      </c>
      <c r="E3471" s="38">
        <v>0.85556616541156505</v>
      </c>
    </row>
    <row r="3472" spans="1:5" x14ac:dyDescent="0.25">
      <c r="A3472" s="60">
        <v>29624.597638106301</v>
      </c>
      <c r="B3472" s="38">
        <v>0.86165990389620595</v>
      </c>
      <c r="C3472" s="38">
        <v>0.89595006892853002</v>
      </c>
      <c r="D3472" s="38">
        <v>0.87638552046255502</v>
      </c>
      <c r="E3472" s="38">
        <v>0.855575225539983</v>
      </c>
    </row>
    <row r="3473" spans="1:5" x14ac:dyDescent="0.25">
      <c r="A3473" s="60">
        <v>29625.731463855001</v>
      </c>
      <c r="B3473" s="38">
        <v>0.86167804919672197</v>
      </c>
      <c r="C3473" s="38">
        <v>0.70649142980005997</v>
      </c>
      <c r="D3473" s="38">
        <v>0.87641487724817102</v>
      </c>
      <c r="E3473" s="38">
        <v>0.85560194775259701</v>
      </c>
    </row>
    <row r="3474" spans="1:5" x14ac:dyDescent="0.25">
      <c r="A3474" s="60">
        <v>29626.6464029216</v>
      </c>
      <c r="B3474" s="38">
        <v>0.86169269011790595</v>
      </c>
      <c r="C3474" s="38">
        <v>0.97886838904264195</v>
      </c>
      <c r="D3474" s="38">
        <v>0.87643856038466394</v>
      </c>
      <c r="E3474" s="38">
        <v>0.85562351908922796</v>
      </c>
    </row>
    <row r="3475" spans="1:5" x14ac:dyDescent="0.25">
      <c r="A3475" s="60">
        <v>29627.039026928502</v>
      </c>
      <c r="B3475" s="38">
        <v>0.86169897253137695</v>
      </c>
      <c r="C3475" s="38">
        <v>1.0454030066611599</v>
      </c>
      <c r="D3475" s="38">
        <v>0.8764487217111</v>
      </c>
      <c r="E3475" s="38">
        <v>0.85563277806525795</v>
      </c>
    </row>
    <row r="3476" spans="1:5" x14ac:dyDescent="0.25">
      <c r="A3476" s="60">
        <v>29627.3396499142</v>
      </c>
      <c r="B3476" s="38">
        <v>0.86170378267188197</v>
      </c>
      <c r="C3476" s="38">
        <v>0.47591066091843298</v>
      </c>
      <c r="D3476" s="38">
        <v>0.87645650130216202</v>
      </c>
      <c r="E3476" s="38">
        <v>0.85563986832133898</v>
      </c>
    </row>
    <row r="3477" spans="1:5" x14ac:dyDescent="0.25">
      <c r="A3477" s="60">
        <v>29632.711884508699</v>
      </c>
      <c r="B3477" s="38">
        <v>0.86178971869274201</v>
      </c>
      <c r="C3477" s="38">
        <v>0.696457964390085</v>
      </c>
      <c r="D3477" s="38">
        <v>0.87659542317288397</v>
      </c>
      <c r="E3477" s="38">
        <v>0.85576670135647803</v>
      </c>
    </row>
    <row r="3478" spans="1:5" x14ac:dyDescent="0.25">
      <c r="A3478" s="60">
        <v>29636.3899871412</v>
      </c>
      <c r="B3478" s="38">
        <v>0.86184852989246996</v>
      </c>
      <c r="C3478" s="38">
        <v>-0.39243092054379602</v>
      </c>
      <c r="D3478" s="38">
        <v>0.87669042465450697</v>
      </c>
      <c r="E3478" s="38">
        <v>0.85585367674282598</v>
      </c>
    </row>
    <row r="3479" spans="1:5" x14ac:dyDescent="0.25">
      <c r="A3479" s="60">
        <v>29639.154572586202</v>
      </c>
      <c r="B3479" s="38">
        <v>0.86189272101952497</v>
      </c>
      <c r="C3479" s="38">
        <v>0.72185460905966903</v>
      </c>
      <c r="D3479" s="38">
        <v>0.87676177136002298</v>
      </c>
      <c r="E3479" s="38">
        <v>0.85591912448599505</v>
      </c>
    </row>
    <row r="3480" spans="1:5" x14ac:dyDescent="0.25">
      <c r="A3480" s="60">
        <v>29640.535743126398</v>
      </c>
      <c r="B3480" s="38">
        <v>0.86191479435392604</v>
      </c>
      <c r="C3480" s="38">
        <v>1.0298775664950199</v>
      </c>
      <c r="D3480" s="38">
        <v>0.87679739659831302</v>
      </c>
      <c r="E3480" s="38">
        <v>0.85595184555562098</v>
      </c>
    </row>
    <row r="3481" spans="1:5" x14ac:dyDescent="0.25">
      <c r="A3481" s="60">
        <v>29641.623937201799</v>
      </c>
      <c r="B3481" s="38">
        <v>0.86193218343735001</v>
      </c>
      <c r="C3481" s="38">
        <v>1.2331514191991499</v>
      </c>
      <c r="D3481" s="38">
        <v>0.87682545595786099</v>
      </c>
      <c r="E3481" s="38">
        <v>0.85597763690303996</v>
      </c>
    </row>
    <row r="3482" spans="1:5" x14ac:dyDescent="0.25">
      <c r="A3482" s="60">
        <v>29647.115392658201</v>
      </c>
      <c r="B3482" s="38">
        <v>0.86201990850380905</v>
      </c>
      <c r="C3482" s="38">
        <v>-5.5019689174895497E-2</v>
      </c>
      <c r="D3482" s="38">
        <v>0.87696693372327394</v>
      </c>
      <c r="E3482" s="38">
        <v>0.85610793945686903</v>
      </c>
    </row>
    <row r="3483" spans="1:5" x14ac:dyDescent="0.25">
      <c r="A3483" s="60">
        <v>29651.581021854301</v>
      </c>
      <c r="B3483" s="38">
        <v>0.86209121282091905</v>
      </c>
      <c r="C3483" s="38">
        <v>-0.83250655059720102</v>
      </c>
      <c r="D3483" s="38">
        <v>0.87708183426553998</v>
      </c>
      <c r="E3483" s="38">
        <v>0.85621408394506504</v>
      </c>
    </row>
    <row r="3484" spans="1:5" x14ac:dyDescent="0.25">
      <c r="A3484" s="60">
        <v>29654.039982456699</v>
      </c>
      <c r="B3484" s="38">
        <v>0.86213046315876496</v>
      </c>
      <c r="C3484" s="38">
        <v>1.17398915031988</v>
      </c>
      <c r="D3484" s="38">
        <v>0.877145046390571</v>
      </c>
      <c r="E3484" s="38">
        <v>0.85627260126771298</v>
      </c>
    </row>
    <row r="3485" spans="1:5" x14ac:dyDescent="0.25">
      <c r="A3485" s="60">
        <v>29660.3121593586</v>
      </c>
      <c r="B3485" s="38">
        <v>0.86223053958247997</v>
      </c>
      <c r="C3485" s="38">
        <v>0.83079107652135298</v>
      </c>
      <c r="D3485" s="38">
        <v>0.87730610144661203</v>
      </c>
      <c r="E3485" s="38">
        <v>0.85642208726642799</v>
      </c>
    </row>
    <row r="3486" spans="1:5" x14ac:dyDescent="0.25">
      <c r="A3486" s="60">
        <v>29661.536757504698</v>
      </c>
      <c r="B3486" s="38">
        <v>0.86225007190261505</v>
      </c>
      <c r="C3486" s="38">
        <v>0.81441800209887105</v>
      </c>
      <c r="D3486" s="38">
        <v>0.87733751566688201</v>
      </c>
      <c r="E3486" s="38">
        <v>0.85645131065837898</v>
      </c>
    </row>
    <row r="3487" spans="1:5" x14ac:dyDescent="0.25">
      <c r="A3487" s="60">
        <v>29661.7856969862</v>
      </c>
      <c r="B3487" s="38">
        <v>0.86225404220772195</v>
      </c>
      <c r="C3487" s="38">
        <v>1.2809492790855099</v>
      </c>
      <c r="D3487" s="38">
        <v>0.87734390040702304</v>
      </c>
      <c r="E3487" s="38">
        <v>0.85645725275177498</v>
      </c>
    </row>
    <row r="3488" spans="1:5" x14ac:dyDescent="0.25">
      <c r="A3488" s="60">
        <v>29664.9584767206</v>
      </c>
      <c r="B3488" s="38">
        <v>0.86230463632591903</v>
      </c>
      <c r="C3488" s="38">
        <v>1.17025669265689</v>
      </c>
      <c r="D3488" s="38">
        <v>0.87742523888574797</v>
      </c>
      <c r="E3488" s="38">
        <v>0.85653302975608103</v>
      </c>
    </row>
    <row r="3489" spans="1:5" x14ac:dyDescent="0.25">
      <c r="A3489" s="60">
        <v>29667.659748235299</v>
      </c>
      <c r="B3489" s="38">
        <v>0.86234769970847203</v>
      </c>
      <c r="C3489" s="38">
        <v>1.0542807658683799</v>
      </c>
      <c r="D3489" s="38">
        <v>0.87749443669764704</v>
      </c>
      <c r="E3489" s="38">
        <v>0.85659760956524</v>
      </c>
    </row>
    <row r="3490" spans="1:5" x14ac:dyDescent="0.25">
      <c r="A3490" s="60">
        <v>29673.569773360399</v>
      </c>
      <c r="B3490" s="38">
        <v>0.86244187844952902</v>
      </c>
      <c r="C3490" s="38">
        <v>0.84342621215744995</v>
      </c>
      <c r="D3490" s="38">
        <v>0.87764566271079603</v>
      </c>
      <c r="E3490" s="38">
        <v>0.85673910625212901</v>
      </c>
    </row>
    <row r="3491" spans="1:5" x14ac:dyDescent="0.25">
      <c r="A3491" s="60">
        <v>29674.7517783855</v>
      </c>
      <c r="B3491" s="38">
        <v>0.86246070789555795</v>
      </c>
      <c r="C3491" s="38"/>
      <c r="D3491" s="38">
        <v>0.87767587997918695</v>
      </c>
      <c r="E3491" s="38">
        <v>0.85676743917130005</v>
      </c>
    </row>
    <row r="3492" spans="1:5" x14ac:dyDescent="0.25">
      <c r="A3492" s="60">
        <v>29674.7517783855</v>
      </c>
      <c r="B3492" s="38">
        <v>0.86246070789555795</v>
      </c>
      <c r="C3492" s="38">
        <v>0.33884660694545299</v>
      </c>
      <c r="D3492" s="38">
        <v>0.87767587997918695</v>
      </c>
      <c r="E3492" s="38">
        <v>0.85676743917130005</v>
      </c>
    </row>
    <row r="3493" spans="1:5" x14ac:dyDescent="0.25">
      <c r="A3493" s="60">
        <v>29677.722164816099</v>
      </c>
      <c r="B3493" s="38">
        <v>0.86250801714198</v>
      </c>
      <c r="C3493" s="38"/>
      <c r="D3493" s="38">
        <v>0.87775177508842095</v>
      </c>
      <c r="E3493" s="38">
        <v>0.85683868921625195</v>
      </c>
    </row>
    <row r="3494" spans="1:5" x14ac:dyDescent="0.25">
      <c r="A3494" s="60">
        <v>29680.768286313301</v>
      </c>
      <c r="B3494" s="38">
        <v>0.86255651883266304</v>
      </c>
      <c r="C3494" s="38">
        <v>1.0076537566586601</v>
      </c>
      <c r="D3494" s="38">
        <v>0.87782954424173898</v>
      </c>
      <c r="E3494" s="38">
        <v>0.856911828864517</v>
      </c>
    </row>
    <row r="3495" spans="1:5" x14ac:dyDescent="0.25">
      <c r="A3495" s="60">
        <v>29684.041766367201</v>
      </c>
      <c r="B3495" s="38">
        <v>0.86260862506120095</v>
      </c>
      <c r="C3495" s="38">
        <v>1.29939583807352</v>
      </c>
      <c r="D3495" s="38">
        <v>0.87791304911783696</v>
      </c>
      <c r="E3495" s="38">
        <v>0.85699050964151302</v>
      </c>
    </row>
    <row r="3496" spans="1:5" x14ac:dyDescent="0.25">
      <c r="A3496" s="60">
        <v>29695.287251580801</v>
      </c>
      <c r="B3496" s="38">
        <v>0.86278750424953898</v>
      </c>
      <c r="C3496" s="38">
        <v>0.633731600769183</v>
      </c>
      <c r="D3496" s="38">
        <v>0.878199372790743</v>
      </c>
      <c r="E3496" s="38">
        <v>0.85726144777761804</v>
      </c>
    </row>
    <row r="3497" spans="1:5" x14ac:dyDescent="0.25">
      <c r="A3497" s="60">
        <v>29703.851946953499</v>
      </c>
      <c r="B3497" s="38">
        <v>0.86292361294425202</v>
      </c>
      <c r="C3497" s="38">
        <v>1.20573148689114</v>
      </c>
      <c r="D3497" s="38">
        <v>0.87841687637408805</v>
      </c>
      <c r="E3497" s="38">
        <v>0.85746846072512295</v>
      </c>
    </row>
    <row r="3498" spans="1:5" x14ac:dyDescent="0.25">
      <c r="A3498" s="60">
        <v>29709.715616863501</v>
      </c>
      <c r="B3498" s="38">
        <v>0.86301673360869202</v>
      </c>
      <c r="C3498" s="38">
        <v>-0.42995908458922599</v>
      </c>
      <c r="D3498" s="38">
        <v>0.87856550550217105</v>
      </c>
      <c r="E3498" s="38">
        <v>0.85761051612513395</v>
      </c>
    </row>
    <row r="3499" spans="1:5" x14ac:dyDescent="0.25">
      <c r="A3499" s="60">
        <v>29715.024822253199</v>
      </c>
      <c r="B3499" s="38">
        <v>0.863101004095435</v>
      </c>
      <c r="C3499" s="38"/>
      <c r="D3499" s="38">
        <v>0.87869988354638195</v>
      </c>
      <c r="E3499" s="38">
        <v>0.85773936685821695</v>
      </c>
    </row>
    <row r="3500" spans="1:5" x14ac:dyDescent="0.25">
      <c r="A3500" s="60">
        <v>29720.5181919354</v>
      </c>
      <c r="B3500" s="38">
        <v>0.86318815294041695</v>
      </c>
      <c r="C3500" s="38">
        <v>1.1428757138593999</v>
      </c>
      <c r="D3500" s="38">
        <v>0.87883872609098901</v>
      </c>
      <c r="E3500" s="38">
        <v>0.85787291378578501</v>
      </c>
    </row>
    <row r="3501" spans="1:5" x14ac:dyDescent="0.25">
      <c r="A3501" s="60">
        <v>29729.6664914219</v>
      </c>
      <c r="B3501" s="38">
        <v>0.86333318377120105</v>
      </c>
      <c r="C3501" s="38">
        <v>-0.55808244009153396</v>
      </c>
      <c r="D3501" s="38">
        <v>0.87906950160590502</v>
      </c>
      <c r="E3501" s="38">
        <v>0.85809582186840305</v>
      </c>
    </row>
    <row r="3502" spans="1:5" x14ac:dyDescent="0.25">
      <c r="A3502" s="60">
        <v>29732.5102544929</v>
      </c>
      <c r="B3502" s="38">
        <v>0.86337824105787897</v>
      </c>
      <c r="C3502" s="38">
        <v>1.06174894685822</v>
      </c>
      <c r="D3502" s="38">
        <v>0.87914112561725499</v>
      </c>
      <c r="E3502" s="38">
        <v>0.85816524160108698</v>
      </c>
    </row>
    <row r="3503" spans="1:5" x14ac:dyDescent="0.25">
      <c r="A3503" s="60">
        <v>29737.493833319601</v>
      </c>
      <c r="B3503" s="38">
        <v>0.86345717262097799</v>
      </c>
      <c r="C3503" s="38">
        <v>0.50441116834014599</v>
      </c>
      <c r="D3503" s="38">
        <v>0.87926651470351402</v>
      </c>
      <c r="E3503" s="38">
        <v>0.858287042777515</v>
      </c>
    </row>
    <row r="3504" spans="1:5" x14ac:dyDescent="0.25">
      <c r="A3504" s="60">
        <v>29738.457836925201</v>
      </c>
      <c r="B3504" s="38">
        <v>0.86347243649128702</v>
      </c>
      <c r="C3504" s="38">
        <v>0.78733579423389</v>
      </c>
      <c r="D3504" s="38">
        <v>0.87929075050313998</v>
      </c>
      <c r="E3504" s="38">
        <v>0.85831062488678</v>
      </c>
    </row>
    <row r="3505" spans="1:5" x14ac:dyDescent="0.25">
      <c r="A3505" s="60">
        <v>29743.602450397098</v>
      </c>
      <c r="B3505" s="38">
        <v>0.86355387165563702</v>
      </c>
      <c r="C3505" s="38">
        <v>0.46332967150613003</v>
      </c>
      <c r="D3505" s="38">
        <v>0.87941998617643202</v>
      </c>
      <c r="E3505" s="38">
        <v>0.858436592567979</v>
      </c>
    </row>
    <row r="3506" spans="1:5" x14ac:dyDescent="0.25">
      <c r="A3506" s="60">
        <v>29746.618077996602</v>
      </c>
      <c r="B3506" s="38">
        <v>0.86360158803324905</v>
      </c>
      <c r="C3506" s="38">
        <v>9.3722226867543099E-2</v>
      </c>
      <c r="D3506" s="38">
        <v>0.87949565915573302</v>
      </c>
      <c r="E3506" s="38">
        <v>0.85851052230334601</v>
      </c>
    </row>
    <row r="3507" spans="1:5" x14ac:dyDescent="0.25">
      <c r="A3507" s="60">
        <v>29746.6295779846</v>
      </c>
      <c r="B3507" s="38">
        <v>0.86360176997159699</v>
      </c>
      <c r="C3507" s="38">
        <v>1.21874641900372</v>
      </c>
      <c r="D3507" s="38">
        <v>0.87949594761691097</v>
      </c>
      <c r="E3507" s="38">
        <v>0.85851080436010796</v>
      </c>
    </row>
    <row r="3508" spans="1:5" x14ac:dyDescent="0.25">
      <c r="A3508" s="60">
        <v>29747.296307056</v>
      </c>
      <c r="B3508" s="38">
        <v>0.86361231777811798</v>
      </c>
      <c r="C3508" s="38">
        <v>0.61520204346900997</v>
      </c>
      <c r="D3508" s="38">
        <v>0.87951267009287803</v>
      </c>
      <c r="E3508" s="38">
        <v>0.85852715868929397</v>
      </c>
    </row>
    <row r="3509" spans="1:5" x14ac:dyDescent="0.25">
      <c r="A3509" s="60">
        <v>29747.449255429099</v>
      </c>
      <c r="B3509" s="38">
        <v>0.86361473736147398</v>
      </c>
      <c r="C3509" s="38">
        <v>0.68993877346132904</v>
      </c>
      <c r="D3509" s="38">
        <v>0.879516505832867</v>
      </c>
      <c r="E3509" s="38">
        <v>0.85853091085161604</v>
      </c>
    </row>
    <row r="3510" spans="1:5" x14ac:dyDescent="0.25">
      <c r="A3510" s="60">
        <v>29749.053798895002</v>
      </c>
      <c r="B3510" s="38">
        <v>0.86364011847550504</v>
      </c>
      <c r="C3510" s="38">
        <v>-0.219454269840691</v>
      </c>
      <c r="D3510" s="38">
        <v>0.87955673631514797</v>
      </c>
      <c r="E3510" s="38">
        <v>0.85857028422595905</v>
      </c>
    </row>
    <row r="3511" spans="1:5" x14ac:dyDescent="0.25">
      <c r="A3511" s="60">
        <v>29749.399069812</v>
      </c>
      <c r="B3511" s="38">
        <v>0.86364557955697496</v>
      </c>
      <c r="C3511" s="38">
        <v>0.85778344983391497</v>
      </c>
      <c r="D3511" s="38">
        <v>0.87956539101844999</v>
      </c>
      <c r="E3511" s="38">
        <v>0.85857875919107696</v>
      </c>
    </row>
    <row r="3512" spans="1:5" x14ac:dyDescent="0.25">
      <c r="A3512" s="60">
        <v>29750.602371397599</v>
      </c>
      <c r="B3512" s="38">
        <v>0.86366461052788801</v>
      </c>
      <c r="C3512" s="38">
        <v>0.87822146956053604</v>
      </c>
      <c r="D3512" s="38">
        <v>0.87959554731859801</v>
      </c>
      <c r="E3512" s="38">
        <v>0.85860830207873695</v>
      </c>
    </row>
    <row r="3513" spans="1:5" x14ac:dyDescent="0.25">
      <c r="A3513" s="60">
        <v>29762.594065701702</v>
      </c>
      <c r="B3513" s="38">
        <v>0.86385414683682304</v>
      </c>
      <c r="C3513" s="38">
        <v>0.87869016714801096</v>
      </c>
      <c r="D3513" s="38">
        <v>0.87989555245496698</v>
      </c>
      <c r="E3513" s="38">
        <v>0.85890329400035303</v>
      </c>
    </row>
    <row r="3514" spans="1:5" x14ac:dyDescent="0.25">
      <c r="A3514" s="60">
        <v>29763.590882885299</v>
      </c>
      <c r="B3514" s="38">
        <v>0.86386989234956602</v>
      </c>
      <c r="C3514" s="38">
        <v>0.67575551268315204</v>
      </c>
      <c r="D3514" s="38">
        <v>0.87992044785881796</v>
      </c>
      <c r="E3514" s="38">
        <v>0.85892786238355101</v>
      </c>
    </row>
    <row r="3515" spans="1:5" x14ac:dyDescent="0.25">
      <c r="A3515" s="60">
        <v>29768.0748847219</v>
      </c>
      <c r="B3515" s="38">
        <v>0.863940702054386</v>
      </c>
      <c r="C3515" s="38">
        <v>0.24945579110247099</v>
      </c>
      <c r="D3515" s="38">
        <v>0.8800323543088</v>
      </c>
      <c r="E3515" s="38">
        <v>0.85903846739337697</v>
      </c>
    </row>
    <row r="3516" spans="1:5" x14ac:dyDescent="0.25">
      <c r="A3516" s="60">
        <v>29768.729160606301</v>
      </c>
      <c r="B3516" s="38">
        <v>0.86395103158818398</v>
      </c>
      <c r="C3516" s="38">
        <v>1.02250069882841</v>
      </c>
      <c r="D3516" s="38">
        <v>0.88004867187695301</v>
      </c>
      <c r="E3516" s="38">
        <v>0.85905461823228901</v>
      </c>
    </row>
    <row r="3517" spans="1:5" x14ac:dyDescent="0.25">
      <c r="A3517" s="60">
        <v>29771.0584983523</v>
      </c>
      <c r="B3517" s="38">
        <v>0.86398780128099795</v>
      </c>
      <c r="C3517" s="38">
        <v>0.98067542217075099</v>
      </c>
      <c r="D3517" s="38">
        <v>0.88010674240239595</v>
      </c>
      <c r="E3517" s="38">
        <v>0.85911214298569105</v>
      </c>
    </row>
    <row r="3518" spans="1:5" x14ac:dyDescent="0.25">
      <c r="A3518" s="60">
        <v>29771.812901920501</v>
      </c>
      <c r="B3518" s="38">
        <v>0.86399970813131799</v>
      </c>
      <c r="C3518" s="38">
        <v>0.50102572828258896</v>
      </c>
      <c r="D3518" s="38">
        <v>0.88012554206273597</v>
      </c>
      <c r="E3518" s="38">
        <v>0.85913078187801695</v>
      </c>
    </row>
    <row r="3519" spans="1:5" x14ac:dyDescent="0.25">
      <c r="A3519" s="60">
        <v>29775.776327796098</v>
      </c>
      <c r="B3519" s="38">
        <v>0.86406224921035801</v>
      </c>
      <c r="C3519" s="38">
        <v>0.87033024119782498</v>
      </c>
      <c r="D3519" s="38">
        <v>0.88022424864534998</v>
      </c>
      <c r="E3519" s="38">
        <v>0.85922877215723903</v>
      </c>
    </row>
    <row r="3520" spans="1:5" x14ac:dyDescent="0.25">
      <c r="A3520" s="60">
        <v>29776.031043113398</v>
      </c>
      <c r="B3520" s="38">
        <v>0.86406626768807204</v>
      </c>
      <c r="C3520" s="38">
        <v>-2.0703296339606001</v>
      </c>
      <c r="D3520" s="38">
        <v>0.88023058862902703</v>
      </c>
      <c r="E3520" s="38">
        <v>0.859235073471869</v>
      </c>
    </row>
    <row r="3521" spans="1:5" x14ac:dyDescent="0.25">
      <c r="A3521" s="60">
        <v>29777.309268446199</v>
      </c>
      <c r="B3521" s="38">
        <v>0.86408643192937595</v>
      </c>
      <c r="C3521" s="38">
        <v>-0.222099962699007</v>
      </c>
      <c r="D3521" s="38">
        <v>0.88026239780571902</v>
      </c>
      <c r="E3521" s="38">
        <v>0.85926670201273103</v>
      </c>
    </row>
    <row r="3522" spans="1:5" x14ac:dyDescent="0.25">
      <c r="A3522" s="60">
        <v>29779.813183635</v>
      </c>
      <c r="B3522" s="38">
        <v>0.86412592446490499</v>
      </c>
      <c r="C3522" s="38"/>
      <c r="D3522" s="38">
        <v>0.88032467761739397</v>
      </c>
      <c r="E3522" s="38">
        <v>0.85932869275343904</v>
      </c>
    </row>
    <row r="3523" spans="1:5" x14ac:dyDescent="0.25">
      <c r="A3523" s="60">
        <v>29781.037781781099</v>
      </c>
      <c r="B3523" s="38">
        <v>0.86414523574365898</v>
      </c>
      <c r="C3523" s="38">
        <v>0.627191564565588</v>
      </c>
      <c r="D3523" s="38">
        <v>0.88035512198507604</v>
      </c>
      <c r="E3523" s="38">
        <v>0.85935902693956601</v>
      </c>
    </row>
    <row r="3524" spans="1:5" x14ac:dyDescent="0.25">
      <c r="A3524" s="60">
        <v>29784.401298596302</v>
      </c>
      <c r="B3524" s="38">
        <v>0.86419826494118601</v>
      </c>
      <c r="C3524" s="38">
        <v>-0.221755587308026</v>
      </c>
      <c r="D3524" s="38">
        <v>0.88043869059264601</v>
      </c>
      <c r="E3524" s="38">
        <v>0.859442398183213</v>
      </c>
    </row>
    <row r="3525" spans="1:5" x14ac:dyDescent="0.25">
      <c r="A3525" s="60">
        <v>29785.442055446601</v>
      </c>
      <c r="B3525" s="38">
        <v>0.86421467002889796</v>
      </c>
      <c r="C3525" s="38">
        <v>1.1620571371037101</v>
      </c>
      <c r="D3525" s="38">
        <v>0.88046453374676503</v>
      </c>
      <c r="E3525" s="38">
        <v>0.85946821149364006</v>
      </c>
    </row>
    <row r="3526" spans="1:5" x14ac:dyDescent="0.25">
      <c r="A3526" s="60">
        <v>29795.974979414601</v>
      </c>
      <c r="B3526" s="38">
        <v>0.864380604191059</v>
      </c>
      <c r="C3526" s="38">
        <v>0.73056470600758605</v>
      </c>
      <c r="D3526" s="38">
        <v>0.88072567722217998</v>
      </c>
      <c r="E3526" s="38">
        <v>0.85972988051780197</v>
      </c>
    </row>
    <row r="3527" spans="1:5" x14ac:dyDescent="0.25">
      <c r="A3527" s="60">
        <v>29802.2591533349</v>
      </c>
      <c r="B3527" s="38">
        <v>0.86447952379494297</v>
      </c>
      <c r="C3527" s="38">
        <v>1.1200362254096401</v>
      </c>
      <c r="D3527" s="38">
        <v>0.88088113395399203</v>
      </c>
      <c r="E3527" s="38">
        <v>0.85988636528412699</v>
      </c>
    </row>
    <row r="3528" spans="1:5" x14ac:dyDescent="0.25">
      <c r="A3528" s="60">
        <v>29808.554432033499</v>
      </c>
      <c r="B3528" s="38">
        <v>0.86457855793714899</v>
      </c>
      <c r="C3528" s="38">
        <v>-0.273285723819572</v>
      </c>
      <c r="D3528" s="38">
        <v>0.88103660545385798</v>
      </c>
      <c r="E3528" s="38">
        <v>0.86004339914678996</v>
      </c>
    </row>
    <row r="3529" spans="1:5" x14ac:dyDescent="0.25">
      <c r="A3529" s="60">
        <v>29815.951747895899</v>
      </c>
      <c r="B3529" s="38">
        <v>0.86469485164511295</v>
      </c>
      <c r="C3529" s="38">
        <v>0.88673938445855705</v>
      </c>
      <c r="D3529" s="38">
        <v>0.88121896122617605</v>
      </c>
      <c r="E3529" s="38">
        <v>0.86022826870899305</v>
      </c>
    </row>
    <row r="3530" spans="1:5" x14ac:dyDescent="0.25">
      <c r="A3530" s="60">
        <v>29820.8703088037</v>
      </c>
      <c r="B3530" s="38">
        <v>0.86477213052490398</v>
      </c>
      <c r="C3530" s="38">
        <v>2.4110444013523602</v>
      </c>
      <c r="D3530" s="38">
        <v>0.88134001314941801</v>
      </c>
      <c r="E3530" s="38">
        <v>0.86035139574673003</v>
      </c>
    </row>
    <row r="3531" spans="1:5" x14ac:dyDescent="0.25">
      <c r="A3531" s="60">
        <v>29821.682351188501</v>
      </c>
      <c r="B3531" s="38">
        <v>0.86478488553222599</v>
      </c>
      <c r="C3531" s="38">
        <v>0.17305963546769801</v>
      </c>
      <c r="D3531" s="38">
        <v>0.88135998328201903</v>
      </c>
      <c r="E3531" s="38">
        <v>0.860371739389445</v>
      </c>
    </row>
    <row r="3532" spans="1:5" x14ac:dyDescent="0.25">
      <c r="A3532" s="60">
        <v>29828.655406879101</v>
      </c>
      <c r="B3532" s="38">
        <v>0.86489437213730902</v>
      </c>
      <c r="C3532" s="38">
        <v>0.82475576992961896</v>
      </c>
      <c r="D3532" s="38">
        <v>0.88153129024087695</v>
      </c>
      <c r="E3532" s="38">
        <v>0.86054661324692805</v>
      </c>
    </row>
    <row r="3533" spans="1:5" x14ac:dyDescent="0.25">
      <c r="A3533" s="60">
        <v>29842.1043465045</v>
      </c>
      <c r="B3533" s="38">
        <v>0.86510532950581498</v>
      </c>
      <c r="C3533" s="38">
        <v>1.03048391005951</v>
      </c>
      <c r="D3533" s="38">
        <v>0.88186079161546305</v>
      </c>
      <c r="E3533" s="38">
        <v>0.86088480402377399</v>
      </c>
    </row>
    <row r="3534" spans="1:5" x14ac:dyDescent="0.25">
      <c r="A3534" s="60">
        <v>29845.3655624364</v>
      </c>
      <c r="B3534" s="38">
        <v>0.86515644267478697</v>
      </c>
      <c r="C3534" s="38">
        <v>1.0385678620646399</v>
      </c>
      <c r="D3534" s="38">
        <v>0.88194051385939698</v>
      </c>
      <c r="E3534" s="38">
        <v>0.86096699043695901</v>
      </c>
    </row>
    <row r="3535" spans="1:5" x14ac:dyDescent="0.25">
      <c r="A3535" s="60">
        <v>29846.0825086236</v>
      </c>
      <c r="B3535" s="38">
        <v>0.86516767722242705</v>
      </c>
      <c r="C3535" s="38">
        <v>1.3353584760508199</v>
      </c>
      <c r="D3535" s="38">
        <v>0.88195803069338297</v>
      </c>
      <c r="E3535" s="38">
        <v>0.86098506760507498</v>
      </c>
    </row>
    <row r="3536" spans="1:5" x14ac:dyDescent="0.25">
      <c r="A3536" s="60">
        <v>29846.810051717101</v>
      </c>
      <c r="B3536" s="38">
        <v>0.86517907702062102</v>
      </c>
      <c r="C3536" s="38">
        <v>0.875581219324295</v>
      </c>
      <c r="D3536" s="38">
        <v>0.88197580300499601</v>
      </c>
      <c r="E3536" s="38">
        <v>0.86100341538268499</v>
      </c>
    </row>
    <row r="3537" spans="1:5" x14ac:dyDescent="0.25">
      <c r="A3537" s="60">
        <v>29848.0272067078</v>
      </c>
      <c r="B3537" s="38">
        <v>0.86519814668878003</v>
      </c>
      <c r="C3537" s="38">
        <v>0.80080033127392103</v>
      </c>
      <c r="D3537" s="38">
        <v>0.88200552775229002</v>
      </c>
      <c r="E3537" s="38">
        <v>0.86103411828295295</v>
      </c>
    </row>
    <row r="3538" spans="1:5" x14ac:dyDescent="0.25">
      <c r="A3538" s="60">
        <v>29852.365192896599</v>
      </c>
      <c r="B3538" s="38">
        <v>0.86526609328606596</v>
      </c>
      <c r="C3538" s="38">
        <v>0.62672537086292401</v>
      </c>
      <c r="D3538" s="38">
        <v>0.88211138920157905</v>
      </c>
      <c r="E3538" s="38">
        <v>0.86114362263537003</v>
      </c>
    </row>
    <row r="3539" spans="1:5" x14ac:dyDescent="0.25">
      <c r="A3539" s="60">
        <v>29852.8757763955</v>
      </c>
      <c r="B3539" s="38">
        <v>0.86527408874771194</v>
      </c>
      <c r="C3539" s="38">
        <v>0.14549667461534199</v>
      </c>
      <c r="D3539" s="38">
        <v>0.88212384107605801</v>
      </c>
      <c r="E3539" s="38">
        <v>0.86115651935885396</v>
      </c>
    </row>
    <row r="3540" spans="1:5" x14ac:dyDescent="0.25">
      <c r="A3540" s="60">
        <v>29854.3484251013</v>
      </c>
      <c r="B3540" s="38">
        <v>0.86529714739754904</v>
      </c>
      <c r="C3540" s="38">
        <v>0.93671312975895904</v>
      </c>
      <c r="D3540" s="38">
        <v>0.88215974582259304</v>
      </c>
      <c r="E3540" s="38">
        <v>0.86119372609776301</v>
      </c>
    </row>
    <row r="3541" spans="1:5" x14ac:dyDescent="0.25">
      <c r="A3541" s="60">
        <v>29862.008903768299</v>
      </c>
      <c r="B3541" s="38">
        <v>0.86541704122950602</v>
      </c>
      <c r="C3541" s="38">
        <v>-0.62808577154011003</v>
      </c>
      <c r="D3541" s="38">
        <v>0.88234628826304795</v>
      </c>
      <c r="E3541" s="38">
        <v>0.86138749390085201</v>
      </c>
    </row>
    <row r="3542" spans="1:5" x14ac:dyDescent="0.25">
      <c r="A3542" s="60">
        <v>29863.021959363701</v>
      </c>
      <c r="B3542" s="38">
        <v>0.86543288979819</v>
      </c>
      <c r="C3542" s="38">
        <v>0.69634583082760504</v>
      </c>
      <c r="D3542" s="38">
        <v>0.88237092881236001</v>
      </c>
      <c r="E3542" s="38">
        <v>0.86141314666722502</v>
      </c>
    </row>
    <row r="3543" spans="1:5" x14ac:dyDescent="0.25">
      <c r="A3543" s="60">
        <v>29872.242314342999</v>
      </c>
      <c r="B3543" s="38">
        <v>0.86557706378243604</v>
      </c>
      <c r="C3543" s="38">
        <v>0.324986011542716</v>
      </c>
      <c r="D3543" s="38">
        <v>0.88259488806675102</v>
      </c>
      <c r="E3543" s="38">
        <v>0.86164692489182004</v>
      </c>
    </row>
    <row r="3544" spans="1:5" x14ac:dyDescent="0.25">
      <c r="A3544" s="60">
        <v>29876.906444761498</v>
      </c>
      <c r="B3544" s="38">
        <v>0.86564994481631596</v>
      </c>
      <c r="C3544" s="38">
        <v>1.1133758064883801</v>
      </c>
      <c r="D3544" s="38">
        <v>0.88270796732239898</v>
      </c>
      <c r="E3544" s="38">
        <v>0.86176538565774297</v>
      </c>
    </row>
    <row r="3545" spans="1:5" x14ac:dyDescent="0.25">
      <c r="A3545" s="60">
        <v>29889.401365704201</v>
      </c>
      <c r="B3545" s="38">
        <v>0.86584502433963795</v>
      </c>
      <c r="C3545" s="38">
        <v>1.32873320540616</v>
      </c>
      <c r="D3545" s="38">
        <v>0.88301020233737504</v>
      </c>
      <c r="E3545" s="38">
        <v>0.86208340106074999</v>
      </c>
    </row>
    <row r="3546" spans="1:5" x14ac:dyDescent="0.25">
      <c r="A3546" s="60">
        <v>29890.2493368344</v>
      </c>
      <c r="B3546" s="38">
        <v>0.865858254786945</v>
      </c>
      <c r="C3546" s="38">
        <v>1.0967437287264099</v>
      </c>
      <c r="D3546" s="38">
        <v>0.88303067681896796</v>
      </c>
      <c r="E3546" s="38">
        <v>0.86210501812515605</v>
      </c>
    </row>
    <row r="3547" spans="1:5" x14ac:dyDescent="0.25">
      <c r="A3547" s="60">
        <v>29891.3460637883</v>
      </c>
      <c r="B3547" s="38">
        <v>0.86587536480421101</v>
      </c>
      <c r="C3547" s="38">
        <v>1.04724693011204</v>
      </c>
      <c r="D3547" s="38">
        <v>0.88305715064520796</v>
      </c>
      <c r="E3547" s="38">
        <v>0.86213298317208797</v>
      </c>
    </row>
    <row r="3548" spans="1:5" x14ac:dyDescent="0.25">
      <c r="A3548" s="60">
        <v>29894.940652751298</v>
      </c>
      <c r="B3548" s="38">
        <v>0.86593143098176295</v>
      </c>
      <c r="C3548" s="38">
        <v>-0.27516468305117697</v>
      </c>
      <c r="D3548" s="38">
        <v>0.88314386544063395</v>
      </c>
      <c r="E3548" s="38">
        <v>0.86222469178285699</v>
      </c>
    </row>
    <row r="3549" spans="1:5" x14ac:dyDescent="0.25">
      <c r="A3549" s="60">
        <v>29899.3133311124</v>
      </c>
      <c r="B3549" s="38">
        <v>0.86599960657761399</v>
      </c>
      <c r="C3549" s="38">
        <v>1.0526208344752801</v>
      </c>
      <c r="D3549" s="38">
        <v>0.88324923751878204</v>
      </c>
      <c r="E3549" s="38">
        <v>0.86233635765028704</v>
      </c>
    </row>
    <row r="3550" spans="1:5" x14ac:dyDescent="0.25">
      <c r="A3550" s="60">
        <v>29903.024895787999</v>
      </c>
      <c r="B3550" s="38">
        <v>0.86605745153543501</v>
      </c>
      <c r="C3550" s="38">
        <v>0.87120243315919099</v>
      </c>
      <c r="D3550" s="38">
        <v>0.883338580811457</v>
      </c>
      <c r="E3550" s="38">
        <v>0.86243123123507903</v>
      </c>
    </row>
    <row r="3551" spans="1:5" x14ac:dyDescent="0.25">
      <c r="A3551" s="60">
        <v>29914.015534424001</v>
      </c>
      <c r="B3551" s="38">
        <v>0.86622861715810795</v>
      </c>
      <c r="C3551" s="38">
        <v>1.80376558631328</v>
      </c>
      <c r="D3551" s="38">
        <v>0.88360261903358595</v>
      </c>
      <c r="E3551" s="38">
        <v>0.86271265367366401</v>
      </c>
    </row>
    <row r="3552" spans="1:5" x14ac:dyDescent="0.25">
      <c r="A3552" s="60">
        <v>29922.830464906299</v>
      </c>
      <c r="B3552" s="38">
        <v>0.86636576459227599</v>
      </c>
      <c r="C3552" s="38">
        <v>0.44299012273709698</v>
      </c>
      <c r="D3552" s="38">
        <v>0.88381382257713403</v>
      </c>
      <c r="E3552" s="38">
        <v>0.86293888266971097</v>
      </c>
    </row>
    <row r="3553" spans="1:5" x14ac:dyDescent="0.25">
      <c r="A3553" s="60">
        <v>29923.093810100199</v>
      </c>
      <c r="B3553" s="38">
        <v>0.86636986001946203</v>
      </c>
      <c r="C3553" s="38">
        <v>1.07083761423579</v>
      </c>
      <c r="D3553" s="38">
        <v>0.88382012452291603</v>
      </c>
      <c r="E3553" s="38">
        <v>0.86294564824915299</v>
      </c>
    </row>
    <row r="3554" spans="1:5" x14ac:dyDescent="0.25">
      <c r="A3554" s="60">
        <v>29926.3482925727</v>
      </c>
      <c r="B3554" s="38">
        <v>0.866420463471126</v>
      </c>
      <c r="C3554" s="38">
        <v>5.1526936163881501E-2</v>
      </c>
      <c r="D3554" s="38">
        <v>0.88389796842059898</v>
      </c>
      <c r="E3554" s="38">
        <v>0.86302929225360003</v>
      </c>
    </row>
    <row r="3555" spans="1:5" x14ac:dyDescent="0.25">
      <c r="A3555" s="60">
        <v>29930.409758115999</v>
      </c>
      <c r="B3555" s="38">
        <v>0.86648359170780498</v>
      </c>
      <c r="C3555" s="38">
        <v>0.68986741162444498</v>
      </c>
      <c r="D3555" s="38">
        <v>0.88399501841177996</v>
      </c>
      <c r="E3555" s="38">
        <v>0.86313376293879396</v>
      </c>
    </row>
    <row r="3556" spans="1:5" x14ac:dyDescent="0.25">
      <c r="A3556" s="60">
        <v>29932.8791227316</v>
      </c>
      <c r="B3556" s="38">
        <v>0.866521961158359</v>
      </c>
      <c r="C3556" s="38">
        <v>1.0978082632941299</v>
      </c>
      <c r="D3556" s="38">
        <v>0.884053972504941</v>
      </c>
      <c r="E3556" s="38">
        <v>0.86319732754646294</v>
      </c>
    </row>
    <row r="3557" spans="1:5" x14ac:dyDescent="0.25">
      <c r="A3557" s="60">
        <v>29937.092820600599</v>
      </c>
      <c r="B3557" s="38">
        <v>0.86658741269635997</v>
      </c>
      <c r="C3557" s="38">
        <v>0.99793186035290704</v>
      </c>
      <c r="D3557" s="38">
        <v>0.88415448013101094</v>
      </c>
      <c r="E3557" s="38">
        <v>0.86330587445462403</v>
      </c>
    </row>
    <row r="3558" spans="1:5" x14ac:dyDescent="0.25">
      <c r="A3558" s="60">
        <v>29939.8030229254</v>
      </c>
      <c r="B3558" s="38">
        <v>0.86662949592024996</v>
      </c>
      <c r="C3558" s="38">
        <v>0.91172655598090702</v>
      </c>
      <c r="D3558" s="38">
        <v>0.88421906485755497</v>
      </c>
      <c r="E3558" s="38">
        <v>0.86337574425948205</v>
      </c>
    </row>
    <row r="3559" spans="1:5" x14ac:dyDescent="0.25">
      <c r="A3559" s="60">
        <v>29947.025790713498</v>
      </c>
      <c r="B3559" s="38">
        <v>0.86674159363403303</v>
      </c>
      <c r="C3559" s="38">
        <v>0.84379515328767396</v>
      </c>
      <c r="D3559" s="38">
        <v>0.88439095335322104</v>
      </c>
      <c r="E3559" s="38">
        <v>0.86356215305768103</v>
      </c>
    </row>
    <row r="3560" spans="1:5" x14ac:dyDescent="0.25">
      <c r="A3560" s="60">
        <v>29957.375373658</v>
      </c>
      <c r="B3560" s="38">
        <v>0.86690207940878306</v>
      </c>
      <c r="C3560" s="38">
        <v>0.67085700919260505</v>
      </c>
      <c r="D3560" s="38">
        <v>0.88463666744778002</v>
      </c>
      <c r="E3560" s="38">
        <v>0.86382977141549699</v>
      </c>
    </row>
    <row r="3561" spans="1:5" x14ac:dyDescent="0.25">
      <c r="A3561" s="60">
        <v>29960.284153383</v>
      </c>
      <c r="B3561" s="38">
        <v>0.86694715462982397</v>
      </c>
      <c r="C3561" s="38">
        <v>0.80295255494355899</v>
      </c>
      <c r="D3561" s="38">
        <v>0.88470560175784096</v>
      </c>
      <c r="E3561" s="38">
        <v>0.86390509356842005</v>
      </c>
    </row>
    <row r="3562" spans="1:5" x14ac:dyDescent="0.25">
      <c r="A3562" s="60">
        <v>29960.880373914501</v>
      </c>
      <c r="B3562" s="38">
        <v>0.86695639220768095</v>
      </c>
      <c r="C3562" s="38">
        <v>0.64004900746843496</v>
      </c>
      <c r="D3562" s="38">
        <v>0.88471972467816795</v>
      </c>
      <c r="E3562" s="38">
        <v>0.86392053832587401</v>
      </c>
    </row>
    <row r="3563" spans="1:5" x14ac:dyDescent="0.25">
      <c r="A3563" s="60">
        <v>29962.319560776501</v>
      </c>
      <c r="B3563" s="38">
        <v>0.86697868807198097</v>
      </c>
      <c r="C3563" s="38">
        <v>0.82202545460203802</v>
      </c>
      <c r="D3563" s="38">
        <v>0.88475380585070196</v>
      </c>
      <c r="E3563" s="38">
        <v>0.863957827718978</v>
      </c>
    </row>
    <row r="3564" spans="1:5" x14ac:dyDescent="0.25">
      <c r="A3564" s="60">
        <v>29963.813934370799</v>
      </c>
      <c r="B3564" s="38">
        <v>0.86700183550296905</v>
      </c>
      <c r="C3564" s="38">
        <v>0.47185383944845499</v>
      </c>
      <c r="D3564" s="38">
        <v>0.88478917977120297</v>
      </c>
      <c r="E3564" s="38">
        <v>0.86399655905296502</v>
      </c>
    </row>
    <row r="3565" spans="1:5" x14ac:dyDescent="0.25">
      <c r="A3565" s="60">
        <v>29967.260546482099</v>
      </c>
      <c r="B3565" s="38">
        <v>0.867055209411286</v>
      </c>
      <c r="C3565" s="38">
        <v>1.0462850788795801</v>
      </c>
      <c r="D3565" s="38">
        <v>0.88487071107661397</v>
      </c>
      <c r="E3565" s="38">
        <v>0.86408593536710299</v>
      </c>
    </row>
    <row r="3566" spans="1:5" x14ac:dyDescent="0.25">
      <c r="A3566" s="60">
        <v>29967.540937902399</v>
      </c>
      <c r="B3566" s="38">
        <v>0.86705955071892105</v>
      </c>
      <c r="C3566" s="38">
        <v>0.71047060358577796</v>
      </c>
      <c r="D3566" s="38">
        <v>0.884877340509026</v>
      </c>
      <c r="E3566" s="38">
        <v>0.86409320923231103</v>
      </c>
    </row>
    <row r="3567" spans="1:5" x14ac:dyDescent="0.25">
      <c r="A3567" s="60">
        <v>29971.4158609345</v>
      </c>
      <c r="B3567" s="38">
        <v>0.86711953381095197</v>
      </c>
      <c r="C3567" s="38">
        <v>0.67867892187405399</v>
      </c>
      <c r="D3567" s="38">
        <v>0.88496890539652395</v>
      </c>
      <c r="E3567" s="38">
        <v>0.864193775621794</v>
      </c>
    </row>
    <row r="3568" spans="1:5" x14ac:dyDescent="0.25">
      <c r="A3568" s="60">
        <v>29975.7145371201</v>
      </c>
      <c r="B3568" s="38">
        <v>0.867186049366797</v>
      </c>
      <c r="C3568" s="38">
        <v>1.25335456266611</v>
      </c>
      <c r="D3568" s="38">
        <v>0.88507037056826898</v>
      </c>
      <c r="E3568" s="38">
        <v>0.86430543491118705</v>
      </c>
    </row>
    <row r="3569" spans="1:5" x14ac:dyDescent="0.25">
      <c r="A3569" s="60">
        <v>29977.983777949499</v>
      </c>
      <c r="B3569" s="38">
        <v>0.867221150936205</v>
      </c>
      <c r="C3569" s="38">
        <v>0.71290504864389703</v>
      </c>
      <c r="D3569" s="38">
        <v>0.88512388538063702</v>
      </c>
      <c r="E3569" s="38">
        <v>0.86436441921127305</v>
      </c>
    </row>
    <row r="3570" spans="1:5" x14ac:dyDescent="0.25">
      <c r="A3570" s="60">
        <v>29978.995928116499</v>
      </c>
      <c r="B3570" s="38">
        <v>0.86723680473128695</v>
      </c>
      <c r="C3570" s="38">
        <v>0.93917231237698995</v>
      </c>
      <c r="D3570" s="38">
        <v>0.88514774392956697</v>
      </c>
      <c r="E3570" s="38">
        <v>0.86439073690681301</v>
      </c>
    </row>
    <row r="3571" spans="1:5" x14ac:dyDescent="0.25">
      <c r="A3571" s="60">
        <v>29987.669015711101</v>
      </c>
      <c r="B3571" s="38">
        <v>0.86737087669671997</v>
      </c>
      <c r="C3571" s="38">
        <v>1.07002336835669</v>
      </c>
      <c r="D3571" s="38">
        <v>0.88535191723417095</v>
      </c>
      <c r="E3571" s="38">
        <v>0.86461647644691098</v>
      </c>
    </row>
    <row r="3572" spans="1:5" x14ac:dyDescent="0.25">
      <c r="A3572" s="60">
        <v>29989.326211946802</v>
      </c>
      <c r="B3572" s="38">
        <v>0.86739648103318701</v>
      </c>
      <c r="C3572" s="38">
        <v>0.91844205452522598</v>
      </c>
      <c r="D3572" s="38">
        <v>0.88539087432645103</v>
      </c>
      <c r="E3572" s="38">
        <v>0.86465965461893701</v>
      </c>
    </row>
    <row r="3573" spans="1:5" x14ac:dyDescent="0.25">
      <c r="A3573" s="60">
        <v>30003.2531112465</v>
      </c>
      <c r="B3573" s="38">
        <v>0.86761148904383201</v>
      </c>
      <c r="C3573" s="38">
        <v>1.0448039871111801</v>
      </c>
      <c r="D3573" s="38">
        <v>0.88571756902255905</v>
      </c>
      <c r="E3573" s="38">
        <v>0.86502308672977402</v>
      </c>
    </row>
    <row r="3574" spans="1:5" x14ac:dyDescent="0.25">
      <c r="A3574" s="60">
        <v>30006.863016003201</v>
      </c>
      <c r="B3574" s="38">
        <v>0.86766717087410306</v>
      </c>
      <c r="C3574" s="38">
        <v>1.03288196085549</v>
      </c>
      <c r="D3574" s="38">
        <v>0.88580204650905003</v>
      </c>
      <c r="E3574" s="38">
        <v>0.865117453444881</v>
      </c>
    </row>
    <row r="3575" spans="1:5" x14ac:dyDescent="0.25">
      <c r="A3575" s="60">
        <v>30008.513545360402</v>
      </c>
      <c r="B3575" s="38">
        <v>0.86769262312282003</v>
      </c>
      <c r="C3575" s="38">
        <v>-0.34495642904088802</v>
      </c>
      <c r="D3575" s="38">
        <v>0.88584064368747595</v>
      </c>
      <c r="E3575" s="38">
        <v>0.86516062223894896</v>
      </c>
    </row>
    <row r="3576" spans="1:5" x14ac:dyDescent="0.25">
      <c r="A3576" s="60">
        <v>30010.103797147902</v>
      </c>
      <c r="B3576" s="38">
        <v>0.86771714185503102</v>
      </c>
      <c r="C3576" s="38">
        <v>0.62947121006722295</v>
      </c>
      <c r="D3576" s="38">
        <v>0.88587781478185401</v>
      </c>
      <c r="E3576" s="38">
        <v>0.86520222763882304</v>
      </c>
    </row>
    <row r="3577" spans="1:5" x14ac:dyDescent="0.25">
      <c r="A3577" s="60">
        <v>30011.319578630799</v>
      </c>
      <c r="B3577" s="38">
        <v>0.86773588430385595</v>
      </c>
      <c r="C3577" s="38">
        <v>0.86494626543798203</v>
      </c>
      <c r="D3577" s="38">
        <v>0.88590622195129098</v>
      </c>
      <c r="E3577" s="38">
        <v>0.86523404453016595</v>
      </c>
    </row>
    <row r="3578" spans="1:5" x14ac:dyDescent="0.25">
      <c r="A3578" s="60">
        <v>30015.211203355</v>
      </c>
      <c r="B3578" s="38">
        <v>0.867795862047964</v>
      </c>
      <c r="C3578" s="38">
        <v>1.0943234984327499</v>
      </c>
      <c r="D3578" s="38">
        <v>0.88599708751163198</v>
      </c>
      <c r="E3578" s="38">
        <v>0.86533593833994005</v>
      </c>
    </row>
    <row r="3579" spans="1:5" x14ac:dyDescent="0.25">
      <c r="A3579" s="60">
        <v>30017.181612820099</v>
      </c>
      <c r="B3579" s="38">
        <v>0.867826221048147</v>
      </c>
      <c r="C3579" s="38">
        <v>1.01620661215056</v>
      </c>
      <c r="D3579" s="38">
        <v>0.88604305763462199</v>
      </c>
      <c r="E3579" s="38">
        <v>0.86538755840485404</v>
      </c>
    </row>
    <row r="3580" spans="1:5" x14ac:dyDescent="0.25">
      <c r="A3580" s="60">
        <v>30022.083455391501</v>
      </c>
      <c r="B3580" s="38">
        <v>0.86790171983209796</v>
      </c>
      <c r="C3580" s="38">
        <v>2.97462885312498</v>
      </c>
      <c r="D3580" s="38">
        <v>0.88615731100214301</v>
      </c>
      <c r="E3580" s="38">
        <v>0.86551605953535804</v>
      </c>
    </row>
    <row r="3581" spans="1:5" x14ac:dyDescent="0.25">
      <c r="A3581" s="60">
        <v>30024.9551329079</v>
      </c>
      <c r="B3581" s="38">
        <v>0.86794593243135199</v>
      </c>
      <c r="C3581" s="38">
        <v>0.80275365691322398</v>
      </c>
      <c r="D3581" s="38">
        <v>0.88622417337632797</v>
      </c>
      <c r="E3581" s="38">
        <v>0.86559139581940203</v>
      </c>
    </row>
    <row r="3582" spans="1:5" x14ac:dyDescent="0.25">
      <c r="A3582" s="60">
        <v>30031.235842142101</v>
      </c>
      <c r="B3582" s="38">
        <v>0.86804258613195595</v>
      </c>
      <c r="C3582" s="38">
        <v>0.79366683011696804</v>
      </c>
      <c r="D3582" s="38">
        <v>0.88637022579096802</v>
      </c>
      <c r="E3582" s="38">
        <v>0.86575630760960298</v>
      </c>
    </row>
    <row r="3583" spans="1:5" x14ac:dyDescent="0.25">
      <c r="A3583" s="60">
        <v>30033.080609785498</v>
      </c>
      <c r="B3583" s="38">
        <v>0.86807096357483904</v>
      </c>
      <c r="C3583" s="38">
        <v>0.75751348140635799</v>
      </c>
      <c r="D3583" s="38">
        <v>0.88641307635675604</v>
      </c>
      <c r="E3583" s="38">
        <v>0.86580478226844604</v>
      </c>
    </row>
    <row r="3584" spans="1:5" x14ac:dyDescent="0.25">
      <c r="A3584" s="60">
        <v>30037.351383945199</v>
      </c>
      <c r="B3584" s="38">
        <v>0.86813663916191597</v>
      </c>
      <c r="C3584" s="38">
        <v>0.86853354768219304</v>
      </c>
      <c r="D3584" s="38">
        <v>0.88651219518603996</v>
      </c>
      <c r="E3584" s="38">
        <v>0.86591706840670102</v>
      </c>
    </row>
    <row r="3585" spans="1:5" x14ac:dyDescent="0.25">
      <c r="A3585" s="60">
        <v>30048.768129311102</v>
      </c>
      <c r="B3585" s="38">
        <v>0.86831206557309204</v>
      </c>
      <c r="C3585" s="38">
        <v>0.81485103840357498</v>
      </c>
      <c r="D3585" s="38">
        <v>0.88677659063863501</v>
      </c>
      <c r="E3585" s="38">
        <v>0.86621766694227997</v>
      </c>
    </row>
    <row r="3586" spans="1:5" x14ac:dyDescent="0.25">
      <c r="A3586" s="60">
        <v>30057.778401441999</v>
      </c>
      <c r="B3586" s="38">
        <v>0.86845037156456095</v>
      </c>
      <c r="C3586" s="38">
        <v>1.07769611145789</v>
      </c>
      <c r="D3586" s="38">
        <v>0.88698466879732696</v>
      </c>
      <c r="E3586" s="38">
        <v>0.86645534164062099</v>
      </c>
    </row>
    <row r="3587" spans="1:5" x14ac:dyDescent="0.25">
      <c r="A3587" s="60">
        <v>30059.850878889501</v>
      </c>
      <c r="B3587" s="38">
        <v>0.86848216581707904</v>
      </c>
      <c r="C3587" s="38">
        <v>0.98763964957702099</v>
      </c>
      <c r="D3587" s="38">
        <v>0.88703245625995897</v>
      </c>
      <c r="E3587" s="38">
        <v>0.86651006372522799</v>
      </c>
    </row>
    <row r="3588" spans="1:5" x14ac:dyDescent="0.25">
      <c r="A3588" s="60">
        <v>30068.578836225901</v>
      </c>
      <c r="B3588" s="38">
        <v>0.86861598953397701</v>
      </c>
      <c r="C3588" s="38">
        <v>1.0583439947184701</v>
      </c>
      <c r="D3588" s="38">
        <v>0.88723340662697403</v>
      </c>
      <c r="E3588" s="38">
        <v>0.86674073676269503</v>
      </c>
    </row>
    <row r="3589" spans="1:5" x14ac:dyDescent="0.25">
      <c r="A3589" s="60">
        <v>30069.309465306</v>
      </c>
      <c r="B3589" s="38">
        <v>0.86862718671050398</v>
      </c>
      <c r="C3589" s="38">
        <v>0.40823859628831299</v>
      </c>
      <c r="D3589" s="38">
        <v>0.88725020646696695</v>
      </c>
      <c r="E3589" s="38">
        <v>0.86676006261055505</v>
      </c>
    </row>
    <row r="3590" spans="1:5" x14ac:dyDescent="0.25">
      <c r="A3590" s="60">
        <v>30077.9320261127</v>
      </c>
      <c r="B3590" s="38">
        <v>0.86875926792423097</v>
      </c>
      <c r="C3590" s="38">
        <v>-1.2190994991063899</v>
      </c>
      <c r="D3590" s="38">
        <v>0.88744821434324095</v>
      </c>
      <c r="E3590" s="38">
        <v>0.86698832111907498</v>
      </c>
    </row>
    <row r="3591" spans="1:5" x14ac:dyDescent="0.25">
      <c r="A3591" s="60">
        <v>30079.723146051299</v>
      </c>
      <c r="B3591" s="38">
        <v>0.86878668991806296</v>
      </c>
      <c r="C3591" s="38">
        <v>0.90700920814657005</v>
      </c>
      <c r="D3591" s="38">
        <v>0.88748928622307099</v>
      </c>
      <c r="E3591" s="38">
        <v>0.867035778196805</v>
      </c>
    </row>
    <row r="3592" spans="1:5" x14ac:dyDescent="0.25">
      <c r="A3592" s="60">
        <v>30081.297859450598</v>
      </c>
      <c r="B3592" s="38">
        <v>0.86881079459715105</v>
      </c>
      <c r="C3592" s="38">
        <v>0.74036733137792199</v>
      </c>
      <c r="D3592" s="38">
        <v>0.88752537888513905</v>
      </c>
      <c r="E3592" s="38">
        <v>0.86707751329641802</v>
      </c>
    </row>
    <row r="3593" spans="1:5" x14ac:dyDescent="0.25">
      <c r="A3593" s="60">
        <v>30087.633298160399</v>
      </c>
      <c r="B3593" s="38">
        <v>0.86890773420747103</v>
      </c>
      <c r="C3593" s="38">
        <v>0.73263923396096298</v>
      </c>
      <c r="D3593" s="38">
        <v>0.88767042895808501</v>
      </c>
      <c r="E3593" s="38">
        <v>0.86724553491645995</v>
      </c>
    </row>
    <row r="3594" spans="1:5" x14ac:dyDescent="0.25">
      <c r="A3594" s="60">
        <v>30091.5560320802</v>
      </c>
      <c r="B3594" s="38">
        <v>0.86896772518833998</v>
      </c>
      <c r="C3594" s="38">
        <v>1.3584196983580601</v>
      </c>
      <c r="D3594" s="38">
        <v>0.88776011237692198</v>
      </c>
      <c r="E3594" s="38">
        <v>0.86734965832230504</v>
      </c>
    </row>
    <row r="3595" spans="1:5" x14ac:dyDescent="0.25">
      <c r="A3595" s="60">
        <v>30096.348796594499</v>
      </c>
      <c r="B3595" s="38">
        <v>0.86904098904310501</v>
      </c>
      <c r="C3595" s="38">
        <v>1.21540594280596</v>
      </c>
      <c r="D3595" s="38">
        <v>0.88786955437179904</v>
      </c>
      <c r="E3595" s="38">
        <v>0.86747696685207998</v>
      </c>
    </row>
    <row r="3596" spans="1:5" x14ac:dyDescent="0.25">
      <c r="A3596" s="60">
        <v>30098.453231492898</v>
      </c>
      <c r="B3596" s="38">
        <v>0.86907314681699299</v>
      </c>
      <c r="C3596" s="38">
        <v>0.91001912609436397</v>
      </c>
      <c r="D3596" s="38">
        <v>0.88791756278504397</v>
      </c>
      <c r="E3596" s="38">
        <v>0.86753289775296705</v>
      </c>
    </row>
    <row r="3597" spans="1:5" x14ac:dyDescent="0.25">
      <c r="A3597" s="60">
        <v>30101.3142633032</v>
      </c>
      <c r="B3597" s="38">
        <v>0.86911685500634495</v>
      </c>
      <c r="C3597" s="38">
        <v>1.0625236104607501</v>
      </c>
      <c r="D3597" s="38">
        <v>0.88798278640330797</v>
      </c>
      <c r="E3597" s="38">
        <v>0.86760896787157205</v>
      </c>
    </row>
    <row r="3598" spans="1:5" x14ac:dyDescent="0.25">
      <c r="A3598" s="60">
        <v>30104.351740995098</v>
      </c>
      <c r="B3598" s="38">
        <v>0.86916324476036499</v>
      </c>
      <c r="C3598" s="38">
        <v>0.763382654765143</v>
      </c>
      <c r="D3598" s="38">
        <v>0.88805197574219497</v>
      </c>
      <c r="E3598" s="38">
        <v>0.86768976785789997</v>
      </c>
    </row>
    <row r="3599" spans="1:5" x14ac:dyDescent="0.25">
      <c r="A3599" s="60">
        <v>30107.167053766301</v>
      </c>
      <c r="B3599" s="38">
        <v>0.86920622862004404</v>
      </c>
      <c r="C3599" s="38">
        <v>1.2725649351327699</v>
      </c>
      <c r="D3599" s="38">
        <v>0.88811605230580803</v>
      </c>
      <c r="E3599" s="38">
        <v>0.867764693197973</v>
      </c>
    </row>
    <row r="3600" spans="1:5" x14ac:dyDescent="0.25">
      <c r="A3600" s="60">
        <v>30122.379968218102</v>
      </c>
      <c r="B3600" s="38">
        <v>0.86943828290361402</v>
      </c>
      <c r="C3600" s="38">
        <v>1.04217547945227</v>
      </c>
      <c r="D3600" s="38">
        <v>0.88846143069198003</v>
      </c>
      <c r="E3600" s="38">
        <v>0.868170139156763</v>
      </c>
    </row>
    <row r="3601" spans="1:5" x14ac:dyDescent="0.25">
      <c r="A3601" s="60">
        <v>30125.838093820901</v>
      </c>
      <c r="B3601" s="38">
        <v>0.86949098178023398</v>
      </c>
      <c r="C3601" s="38">
        <v>1.2074863627352199</v>
      </c>
      <c r="D3601" s="38">
        <v>0.88853973630604</v>
      </c>
      <c r="E3601" s="38">
        <v>0.86826243698883998</v>
      </c>
    </row>
    <row r="3602" spans="1:5" x14ac:dyDescent="0.25">
      <c r="A3602" s="60">
        <v>30126.0624960364</v>
      </c>
      <c r="B3602" s="38">
        <v>0.86949440083044804</v>
      </c>
      <c r="C3602" s="38">
        <v>0.66773019134251899</v>
      </c>
      <c r="D3602" s="38">
        <v>0.88854481504754801</v>
      </c>
      <c r="E3602" s="38">
        <v>0.86826842800413095</v>
      </c>
    </row>
    <row r="3603" spans="1:5" x14ac:dyDescent="0.25">
      <c r="A3603" s="60">
        <v>30128.327626759899</v>
      </c>
      <c r="B3603" s="38">
        <v>0.869528908528024</v>
      </c>
      <c r="C3603" s="38">
        <v>0.80620325264397796</v>
      </c>
      <c r="D3603" s="38">
        <v>0.88859606238907096</v>
      </c>
      <c r="E3603" s="38">
        <v>0.86832891319292704</v>
      </c>
    </row>
    <row r="3604" spans="1:5" x14ac:dyDescent="0.25">
      <c r="A3604" s="60">
        <v>30134.652300723799</v>
      </c>
      <c r="B3604" s="38">
        <v>0.86962521795919501</v>
      </c>
      <c r="C3604" s="38">
        <v>0.63387709876749898</v>
      </c>
      <c r="D3604" s="38">
        <v>0.88873898315670097</v>
      </c>
      <c r="E3604" s="38">
        <v>0.868497909264484</v>
      </c>
    </row>
    <row r="3605" spans="1:5" x14ac:dyDescent="0.25">
      <c r="A3605" s="60">
        <v>30136.004897503499</v>
      </c>
      <c r="B3605" s="38">
        <v>0.86964580658047197</v>
      </c>
      <c r="C3605" s="38">
        <v>0.86332170226701699</v>
      </c>
      <c r="D3605" s="38">
        <v>0.88876951546694505</v>
      </c>
      <c r="E3605" s="38">
        <v>0.86853407168857499</v>
      </c>
    </row>
    <row r="3606" spans="1:5" x14ac:dyDescent="0.25">
      <c r="A3606" s="60">
        <v>30142.890581891701</v>
      </c>
      <c r="B3606" s="38">
        <v>0.86975057286973501</v>
      </c>
      <c r="C3606" s="38">
        <v>0.74722880976620898</v>
      </c>
      <c r="D3606" s="38">
        <v>0.88892476783917096</v>
      </c>
      <c r="E3606" s="38">
        <v>0.86871827709254501</v>
      </c>
    </row>
    <row r="3607" spans="1:5" x14ac:dyDescent="0.25">
      <c r="A3607" s="60">
        <v>30142.942577975598</v>
      </c>
      <c r="B3607" s="38">
        <v>0.86975136371158002</v>
      </c>
      <c r="C3607" s="38">
        <v>0.72274014654794005</v>
      </c>
      <c r="D3607" s="38">
        <v>0.88892593906392303</v>
      </c>
      <c r="E3607" s="38">
        <v>0.86871966880168505</v>
      </c>
    </row>
    <row r="3608" spans="1:5" x14ac:dyDescent="0.25">
      <c r="A3608" s="60">
        <v>30146.865311895399</v>
      </c>
      <c r="B3608" s="38">
        <v>0.86981101485127599</v>
      </c>
      <c r="C3608" s="38">
        <v>1.1769654755366299</v>
      </c>
      <c r="D3608" s="38">
        <v>0.88901425048627702</v>
      </c>
      <c r="E3608" s="38">
        <v>0.868824693915072</v>
      </c>
    </row>
    <row r="3609" spans="1:5" x14ac:dyDescent="0.25">
      <c r="A3609" s="60">
        <v>30157.685837304201</v>
      </c>
      <c r="B3609" s="38">
        <v>0.86997543211042205</v>
      </c>
      <c r="C3609" s="38">
        <v>0.63093332366550603</v>
      </c>
      <c r="D3609" s="38">
        <v>0.88925734752446295</v>
      </c>
      <c r="E3609" s="38">
        <v>0.86911470615046504</v>
      </c>
    </row>
    <row r="3610" spans="1:5" x14ac:dyDescent="0.25">
      <c r="A3610" s="60">
        <v>30157.727135047699</v>
      </c>
      <c r="B3610" s="38">
        <v>0.86997605927477795</v>
      </c>
      <c r="C3610" s="38">
        <v>0.69390162552016599</v>
      </c>
      <c r="D3610" s="38">
        <v>0.88925827391949297</v>
      </c>
      <c r="E3610" s="38">
        <v>0.86911581387511505</v>
      </c>
    </row>
    <row r="3611" spans="1:5" x14ac:dyDescent="0.25">
      <c r="A3611" s="60">
        <v>30158.202022026799</v>
      </c>
      <c r="B3611" s="38">
        <v>0.86998327090922001</v>
      </c>
      <c r="C3611" s="38">
        <v>0.90872458888238095</v>
      </c>
      <c r="D3611" s="38">
        <v>0.889268925859518</v>
      </c>
      <c r="E3611" s="38">
        <v>0.869128552180507</v>
      </c>
    </row>
    <row r="3612" spans="1:5" x14ac:dyDescent="0.25">
      <c r="A3612" s="60">
        <v>30158.351236421899</v>
      </c>
      <c r="B3612" s="38">
        <v>0.86998553680606605</v>
      </c>
      <c r="C3612" s="38">
        <v>-0.370253120167019</v>
      </c>
      <c r="D3612" s="38">
        <v>0.88927227251613505</v>
      </c>
      <c r="E3612" s="38">
        <v>0.86913255486470997</v>
      </c>
    </row>
    <row r="3613" spans="1:5" x14ac:dyDescent="0.25">
      <c r="A3613" s="60">
        <v>30160.5888753781</v>
      </c>
      <c r="B3613" s="38">
        <v>0.870019512298568</v>
      </c>
      <c r="C3613" s="38">
        <v>0.14452784786098699</v>
      </c>
      <c r="D3613" s="38">
        <v>0.88932244262333404</v>
      </c>
      <c r="E3613" s="38">
        <v>0.86919258978235503</v>
      </c>
    </row>
    <row r="3614" spans="1:5" x14ac:dyDescent="0.25">
      <c r="A3614" s="60">
        <v>30169.488198335701</v>
      </c>
      <c r="B3614" s="38">
        <v>0.87015455842757505</v>
      </c>
      <c r="C3614" s="38">
        <v>0.73832613187039298</v>
      </c>
      <c r="D3614" s="38">
        <v>0.88952166271737099</v>
      </c>
      <c r="E3614" s="38">
        <v>0.86943154129882005</v>
      </c>
    </row>
    <row r="3615" spans="1:5" x14ac:dyDescent="0.25">
      <c r="A3615" s="60">
        <v>30174.2710123215</v>
      </c>
      <c r="B3615" s="38">
        <v>0.87022708555541695</v>
      </c>
      <c r="C3615" s="38">
        <v>0.86596865719439398</v>
      </c>
      <c r="D3615" s="38">
        <v>0.88962852507928103</v>
      </c>
      <c r="E3615" s="38">
        <v>0.869560083947577</v>
      </c>
    </row>
    <row r="3616" spans="1:5" x14ac:dyDescent="0.25">
      <c r="A3616" s="60">
        <v>30177.9224858876</v>
      </c>
      <c r="B3616" s="38">
        <v>0.87028243266736405</v>
      </c>
      <c r="C3616" s="38">
        <v>2.4118327037640599</v>
      </c>
      <c r="D3616" s="38">
        <v>0.88971001320613197</v>
      </c>
      <c r="E3616" s="38">
        <v>0.86965827719657496</v>
      </c>
    </row>
    <row r="3617" spans="1:5" x14ac:dyDescent="0.25">
      <c r="A3617" s="60">
        <v>30186.153398412898</v>
      </c>
      <c r="B3617" s="38">
        <v>0.87040711547611205</v>
      </c>
      <c r="C3617" s="38">
        <v>0.74190113025252002</v>
      </c>
      <c r="D3617" s="38">
        <v>0.88989339149903801</v>
      </c>
      <c r="E3617" s="38">
        <v>0.86987979488084399</v>
      </c>
    </row>
    <row r="3618" spans="1:5" x14ac:dyDescent="0.25">
      <c r="A3618" s="60">
        <v>30190.184168976</v>
      </c>
      <c r="B3618" s="38">
        <v>0.87046813510896803</v>
      </c>
      <c r="C3618" s="38">
        <v>0.87695021061216005</v>
      </c>
      <c r="D3618" s="38">
        <v>0.88998303892244501</v>
      </c>
      <c r="E3618" s="38">
        <v>0.86998836284286596</v>
      </c>
    </row>
    <row r="3619" spans="1:5" x14ac:dyDescent="0.25">
      <c r="A3619" s="60">
        <v>30190.184168976</v>
      </c>
      <c r="B3619" s="38">
        <v>0.87046813510896803</v>
      </c>
      <c r="C3619" s="38">
        <v>1.31551318116783</v>
      </c>
      <c r="D3619" s="38">
        <v>0.88998303892244501</v>
      </c>
      <c r="E3619" s="38">
        <v>0.86998836284286596</v>
      </c>
    </row>
    <row r="3620" spans="1:5" x14ac:dyDescent="0.25">
      <c r="A3620" s="60">
        <v>30192.788400303001</v>
      </c>
      <c r="B3620" s="38">
        <v>0.87050754552310505</v>
      </c>
      <c r="C3620" s="38">
        <v>0.86056747512570597</v>
      </c>
      <c r="D3620" s="38">
        <v>0.89004090486728604</v>
      </c>
      <c r="E3620" s="38">
        <v>0.87005853775369801</v>
      </c>
    </row>
    <row r="3621" spans="1:5" x14ac:dyDescent="0.25">
      <c r="A3621" s="60">
        <v>30205.503147866199</v>
      </c>
      <c r="B3621" s="38">
        <v>0.87069980700921801</v>
      </c>
      <c r="C3621" s="38">
        <v>0.66830215744684296</v>
      </c>
      <c r="D3621" s="38">
        <v>0.89032281622829601</v>
      </c>
      <c r="E3621" s="38">
        <v>0.87040149385364596</v>
      </c>
    </row>
    <row r="3622" spans="1:5" x14ac:dyDescent="0.25">
      <c r="A3622" s="60">
        <v>30213.201257543202</v>
      </c>
      <c r="B3622" s="38">
        <v>0.87081608718097603</v>
      </c>
      <c r="C3622" s="38"/>
      <c r="D3622" s="38">
        <v>0.89049300706435897</v>
      </c>
      <c r="E3622" s="38">
        <v>0.87060940332779302</v>
      </c>
    </row>
    <row r="3623" spans="1:5" x14ac:dyDescent="0.25">
      <c r="A3623" s="60">
        <v>30214.022557766501</v>
      </c>
      <c r="B3623" s="38">
        <v>0.87082848741880703</v>
      </c>
      <c r="C3623" s="38">
        <v>0.83078945071335397</v>
      </c>
      <c r="D3623" s="38">
        <v>0.89051114260707598</v>
      </c>
      <c r="E3623" s="38">
        <v>0.87063159659202904</v>
      </c>
    </row>
    <row r="3624" spans="1:5" x14ac:dyDescent="0.25">
      <c r="A3624" s="60">
        <v>30223.850062412199</v>
      </c>
      <c r="B3624" s="38">
        <v>0.87097678334412498</v>
      </c>
      <c r="C3624" s="38">
        <v>1.03025891912136</v>
      </c>
      <c r="D3624" s="38">
        <v>0.89072782178402399</v>
      </c>
      <c r="E3624" s="38">
        <v>0.87089732874806403</v>
      </c>
    </row>
    <row r="3625" spans="1:5" x14ac:dyDescent="0.25">
      <c r="A3625" s="60">
        <v>30225.042582681399</v>
      </c>
      <c r="B3625" s="38">
        <v>0.87099476795086594</v>
      </c>
      <c r="C3625" s="38">
        <v>0.66320669429851298</v>
      </c>
      <c r="D3625" s="38">
        <v>0.89075407372732596</v>
      </c>
      <c r="E3625" s="38">
        <v>0.87092959546914706</v>
      </c>
    </row>
    <row r="3626" spans="1:5" x14ac:dyDescent="0.25">
      <c r="A3626" s="60">
        <v>30229.113374139299</v>
      </c>
      <c r="B3626" s="38">
        <v>0.87105614332438097</v>
      </c>
      <c r="C3626" s="38">
        <v>2.3450692384687999</v>
      </c>
      <c r="D3626" s="38">
        <v>0.89084362060271804</v>
      </c>
      <c r="E3626" s="38">
        <v>0.87103977569722901</v>
      </c>
    </row>
    <row r="3627" spans="1:5" x14ac:dyDescent="0.25">
      <c r="A3627" s="60">
        <v>30238.465067147001</v>
      </c>
      <c r="B3627" s="38">
        <v>0.87119703960473405</v>
      </c>
      <c r="C3627" s="38">
        <v>1.1554699632944301</v>
      </c>
      <c r="D3627" s="38">
        <v>0.89104894222500897</v>
      </c>
      <c r="E3627" s="38">
        <v>0.87129308812899797</v>
      </c>
    </row>
    <row r="3628" spans="1:5" x14ac:dyDescent="0.25">
      <c r="A3628" s="60">
        <v>30244.090908419399</v>
      </c>
      <c r="B3628" s="38">
        <v>0.871281734035524</v>
      </c>
      <c r="C3628" s="38">
        <v>1.20488349532313</v>
      </c>
      <c r="D3628" s="38">
        <v>0.89117219815280302</v>
      </c>
      <c r="E3628" s="38">
        <v>0.87144560849278196</v>
      </c>
    </row>
    <row r="3629" spans="1:5" x14ac:dyDescent="0.25">
      <c r="A3629" s="60">
        <v>30247.825207827798</v>
      </c>
      <c r="B3629" s="38">
        <v>0.87133792449528202</v>
      </c>
      <c r="C3629" s="38">
        <v>2.6650043555449501</v>
      </c>
      <c r="D3629" s="38">
        <v>0.89125390367400603</v>
      </c>
      <c r="E3629" s="38">
        <v>0.87154690140826296</v>
      </c>
    </row>
    <row r="3630" spans="1:5" x14ac:dyDescent="0.25">
      <c r="A3630" s="60">
        <v>30249.069974297301</v>
      </c>
      <c r="B3630" s="38">
        <v>0.87135664973792004</v>
      </c>
      <c r="C3630" s="38">
        <v>0.69107994124193395</v>
      </c>
      <c r="D3630" s="38">
        <v>0.89128111955947997</v>
      </c>
      <c r="E3630" s="38">
        <v>0.87158067511048298</v>
      </c>
    </row>
    <row r="3631" spans="1:5" x14ac:dyDescent="0.25">
      <c r="A3631" s="60">
        <v>30250.3918413756</v>
      </c>
      <c r="B3631" s="38">
        <v>0.87137653213004396</v>
      </c>
      <c r="C3631" s="38">
        <v>1.3229608585708399</v>
      </c>
      <c r="D3631" s="38">
        <v>0.891310010636019</v>
      </c>
      <c r="E3631" s="38">
        <v>0.87161654586290804</v>
      </c>
    </row>
    <row r="3632" spans="1:5" x14ac:dyDescent="0.25">
      <c r="A3632" s="60">
        <v>30252.757278883299</v>
      </c>
      <c r="B3632" s="38">
        <v>0.87141210410153902</v>
      </c>
      <c r="C3632" s="38">
        <v>0.72470789825103099</v>
      </c>
      <c r="D3632" s="38">
        <v>0.89136168313217601</v>
      </c>
      <c r="E3632" s="38">
        <v>0.87168074847344201</v>
      </c>
    </row>
    <row r="3633" spans="1:5" x14ac:dyDescent="0.25">
      <c r="A3633" s="60">
        <v>30255.946444216501</v>
      </c>
      <c r="B3633" s="38">
        <v>0.87146004943083799</v>
      </c>
      <c r="C3633" s="38">
        <v>0.76069564740330897</v>
      </c>
      <c r="D3633" s="38">
        <v>0.89143129470440496</v>
      </c>
      <c r="E3633" s="38">
        <v>0.87176733506752602</v>
      </c>
    </row>
    <row r="3634" spans="1:5" x14ac:dyDescent="0.25">
      <c r="A3634" s="60">
        <v>30256.937816894799</v>
      </c>
      <c r="B3634" s="38">
        <v>0.87147495026052102</v>
      </c>
      <c r="C3634" s="38">
        <v>0.61424942124874704</v>
      </c>
      <c r="D3634" s="38">
        <v>0.89145292102695395</v>
      </c>
      <c r="E3634" s="38">
        <v>0.87179425720688097</v>
      </c>
    </row>
    <row r="3635" spans="1:5" x14ac:dyDescent="0.25">
      <c r="A3635" s="60">
        <v>30257.234932044299</v>
      </c>
      <c r="B3635" s="38">
        <v>0.87147941574698295</v>
      </c>
      <c r="C3635" s="38">
        <v>0.80489567878778701</v>
      </c>
      <c r="D3635" s="38">
        <v>0.891459401262364</v>
      </c>
      <c r="E3635" s="38">
        <v>0.87180232635697197</v>
      </c>
    </row>
    <row r="3636" spans="1:5" x14ac:dyDescent="0.25">
      <c r="A3636" s="60">
        <v>30261.9629521444</v>
      </c>
      <c r="B3636" s="38">
        <v>0.87155045659044905</v>
      </c>
      <c r="C3636" s="38">
        <v>-3.5033720507204</v>
      </c>
      <c r="D3636" s="38">
        <v>0.89156244799711304</v>
      </c>
      <c r="E3636" s="38">
        <v>0.87193076628611499</v>
      </c>
    </row>
    <row r="3637" spans="1:5" x14ac:dyDescent="0.25">
      <c r="A3637" s="60">
        <v>30264.061729101901</v>
      </c>
      <c r="B3637" s="38">
        <v>0.871581980387102</v>
      </c>
      <c r="C3637" s="38">
        <v>0.94203726116868203</v>
      </c>
      <c r="D3637" s="38">
        <v>0.89160814612222605</v>
      </c>
      <c r="E3637" s="38">
        <v>0.87198780186042102</v>
      </c>
    </row>
    <row r="3638" spans="1:5" x14ac:dyDescent="0.25">
      <c r="A3638" s="60">
        <v>30278.860759836902</v>
      </c>
      <c r="B3638" s="38">
        <v>0.87180406449304404</v>
      </c>
      <c r="C3638" s="38">
        <v>0.70886631438986702</v>
      </c>
      <c r="D3638" s="38">
        <v>0.89192959946039496</v>
      </c>
      <c r="E3638" s="38">
        <v>0.872390330854665</v>
      </c>
    </row>
    <row r="3639" spans="1:5" x14ac:dyDescent="0.25">
      <c r="A3639" s="60">
        <v>30279.940080848999</v>
      </c>
      <c r="B3639" s="38">
        <v>0.871820247890988</v>
      </c>
      <c r="C3639" s="38">
        <v>0.805728452917576</v>
      </c>
      <c r="D3639" s="38">
        <v>0.89195299049802301</v>
      </c>
      <c r="E3639" s="38">
        <v>0.87241971200671498</v>
      </c>
    </row>
    <row r="3640" spans="1:5" x14ac:dyDescent="0.25">
      <c r="A3640" s="60">
        <v>30288.902501319899</v>
      </c>
      <c r="B3640" s="38">
        <v>0.87195455937788602</v>
      </c>
      <c r="C3640" s="38">
        <v>0.80200933625598203</v>
      </c>
      <c r="D3640" s="38">
        <v>0.89214694515330295</v>
      </c>
      <c r="E3640" s="38">
        <v>0.87266380857526604</v>
      </c>
    </row>
    <row r="3641" spans="1:5" x14ac:dyDescent="0.25">
      <c r="A3641" s="60">
        <v>30290.2188512455</v>
      </c>
      <c r="B3641" s="38">
        <v>0.871974275535918</v>
      </c>
      <c r="C3641" s="38">
        <v>0.89105860955582805</v>
      </c>
      <c r="D3641" s="38">
        <v>0.89217539021794601</v>
      </c>
      <c r="E3641" s="38">
        <v>0.87269967831568196</v>
      </c>
    </row>
    <row r="3642" spans="1:5" x14ac:dyDescent="0.25">
      <c r="A3642" s="60">
        <v>30291.261502164001</v>
      </c>
      <c r="B3642" s="38">
        <v>0.87198989030121599</v>
      </c>
      <c r="C3642" s="38">
        <v>1.1020764925962401</v>
      </c>
      <c r="D3642" s="38">
        <v>0.89219791329444997</v>
      </c>
      <c r="E3642" s="38">
        <v>0.87272809319335198</v>
      </c>
    </row>
    <row r="3643" spans="1:5" x14ac:dyDescent="0.25">
      <c r="A3643" s="60">
        <v>30305.701121190799</v>
      </c>
      <c r="B3643" s="38">
        <v>0.87220596048691701</v>
      </c>
      <c r="C3643" s="38">
        <v>1.1106303559602799</v>
      </c>
      <c r="D3643" s="38">
        <v>0.892509142655174</v>
      </c>
      <c r="E3643" s="38">
        <v>0.87312190115953603</v>
      </c>
    </row>
    <row r="3644" spans="1:5" x14ac:dyDescent="0.25">
      <c r="A3644" s="60">
        <v>30324.804512648101</v>
      </c>
      <c r="B3644" s="38">
        <v>0.87249130755553195</v>
      </c>
      <c r="C3644" s="38">
        <v>1.1582283534330899</v>
      </c>
      <c r="D3644" s="38">
        <v>0.89291891484224595</v>
      </c>
      <c r="E3644" s="38">
        <v>0.87364370733050301</v>
      </c>
    </row>
    <row r="3645" spans="1:5" x14ac:dyDescent="0.25">
      <c r="A3645" s="60">
        <v>30325.613021908499</v>
      </c>
      <c r="B3645" s="38">
        <v>0.87250337140923195</v>
      </c>
      <c r="C3645" s="38">
        <v>0.75116228315337297</v>
      </c>
      <c r="D3645" s="38">
        <v>0.89293620789391204</v>
      </c>
      <c r="E3645" s="38">
        <v>0.87366581104561403</v>
      </c>
    </row>
    <row r="3646" spans="1:5" x14ac:dyDescent="0.25">
      <c r="A3646" s="60">
        <v>30326.245495403698</v>
      </c>
      <c r="B3646" s="38">
        <v>0.872512807887181</v>
      </c>
      <c r="C3646" s="38">
        <v>0.91469894281481801</v>
      </c>
      <c r="D3646" s="38">
        <v>0.89294973294096502</v>
      </c>
      <c r="E3646" s="38">
        <v>0.87368310321678699</v>
      </c>
    </row>
    <row r="3647" spans="1:5" x14ac:dyDescent="0.25">
      <c r="A3647" s="60">
        <v>30331.9562904989</v>
      </c>
      <c r="B3647" s="38">
        <v>0.87259798380135201</v>
      </c>
      <c r="C3647" s="38">
        <v>0.99161764171591404</v>
      </c>
      <c r="D3647" s="38">
        <v>0.89307174308035797</v>
      </c>
      <c r="E3647" s="38">
        <v>0.87383928170498304</v>
      </c>
    </row>
    <row r="3648" spans="1:5" x14ac:dyDescent="0.25">
      <c r="A3648" s="60">
        <v>30341.182693037201</v>
      </c>
      <c r="B3648" s="38">
        <v>0.87273548460321404</v>
      </c>
      <c r="C3648" s="38">
        <v>2.1562407311590102</v>
      </c>
      <c r="D3648" s="38">
        <v>0.89326843920153498</v>
      </c>
      <c r="E3648" s="38">
        <v>0.87409176237517405</v>
      </c>
    </row>
    <row r="3649" spans="1:5" x14ac:dyDescent="0.25">
      <c r="A3649" s="60">
        <v>30341.4234499132</v>
      </c>
      <c r="B3649" s="38">
        <v>0.87273907077518997</v>
      </c>
      <c r="C3649" s="38">
        <v>1.0235513772834699</v>
      </c>
      <c r="D3649" s="38">
        <v>0.89327356484298703</v>
      </c>
      <c r="E3649" s="38">
        <v>0.87409835324720497</v>
      </c>
    </row>
    <row r="3650" spans="1:5" x14ac:dyDescent="0.25">
      <c r="A3650" s="60">
        <v>30342.5841583777</v>
      </c>
      <c r="B3650" s="38">
        <v>0.87275635870199597</v>
      </c>
      <c r="C3650" s="38">
        <v>0.64429189272061604</v>
      </c>
      <c r="D3650" s="38">
        <v>0.89329827097350101</v>
      </c>
      <c r="E3650" s="38">
        <v>0.87413013017597296</v>
      </c>
    </row>
    <row r="3651" spans="1:5" x14ac:dyDescent="0.25">
      <c r="A3651" s="60">
        <v>30343.013792297101</v>
      </c>
      <c r="B3651" s="38">
        <v>0.87276275724761399</v>
      </c>
      <c r="C3651" s="38">
        <v>0.40485194980759398</v>
      </c>
      <c r="D3651" s="38">
        <v>0.89330741379689604</v>
      </c>
      <c r="E3651" s="38">
        <v>0.87414189309655299</v>
      </c>
    </row>
    <row r="3652" spans="1:5" x14ac:dyDescent="0.25">
      <c r="A3652" s="60">
        <v>30353.826218222399</v>
      </c>
      <c r="B3652" s="38">
        <v>0.87292368973794199</v>
      </c>
      <c r="C3652" s="38">
        <v>-1.29896852321036</v>
      </c>
      <c r="D3652" s="38">
        <v>0.89353713393525902</v>
      </c>
      <c r="E3652" s="38">
        <v>0.874438057778677</v>
      </c>
    </row>
    <row r="3653" spans="1:5" x14ac:dyDescent="0.25">
      <c r="A3653" s="60">
        <v>30357.3646571401</v>
      </c>
      <c r="B3653" s="38">
        <v>0.87297631536769005</v>
      </c>
      <c r="C3653" s="38">
        <v>0.74765531187510603</v>
      </c>
      <c r="D3653" s="38">
        <v>0.89361215538911098</v>
      </c>
      <c r="E3653" s="38">
        <v>0.87453503369268404</v>
      </c>
    </row>
    <row r="3654" spans="1:5" x14ac:dyDescent="0.25">
      <c r="A3654" s="60">
        <v>30361.242200233301</v>
      </c>
      <c r="B3654" s="38">
        <v>0.87303396133551603</v>
      </c>
      <c r="C3654" s="38">
        <v>1.1423978350495501</v>
      </c>
      <c r="D3654" s="38">
        <v>0.89369427820403802</v>
      </c>
      <c r="E3654" s="38">
        <v>0.87464133307802405</v>
      </c>
    </row>
    <row r="3655" spans="1:5" x14ac:dyDescent="0.25">
      <c r="A3655" s="60">
        <v>30367.853491674701</v>
      </c>
      <c r="B3655" s="38">
        <v>0.87313219340102899</v>
      </c>
      <c r="C3655" s="38">
        <v>1.01080886157376</v>
      </c>
      <c r="D3655" s="38">
        <v>0.89383408655613905</v>
      </c>
      <c r="E3655" s="38">
        <v>0.87482264629773199</v>
      </c>
    </row>
    <row r="3656" spans="1:5" x14ac:dyDescent="0.25">
      <c r="A3656" s="60">
        <v>30369.82509699</v>
      </c>
      <c r="B3656" s="38">
        <v>0.87316147440934899</v>
      </c>
      <c r="C3656" s="38">
        <v>0.47359423178603399</v>
      </c>
      <c r="D3656" s="38">
        <v>0.89387572801595105</v>
      </c>
      <c r="E3656" s="38">
        <v>0.87487673405638999</v>
      </c>
    </row>
    <row r="3657" spans="1:5" x14ac:dyDescent="0.25">
      <c r="A3657" s="60">
        <v>30375.9003553066</v>
      </c>
      <c r="B3657" s="38">
        <v>0.87325166105894303</v>
      </c>
      <c r="C3657" s="38">
        <v>1.15662866878257</v>
      </c>
      <c r="D3657" s="38">
        <v>0.89400389121554602</v>
      </c>
      <c r="E3657" s="38">
        <v>0.87504344663690303</v>
      </c>
    </row>
    <row r="3658" spans="1:5" x14ac:dyDescent="0.25">
      <c r="A3658" s="60">
        <v>30376.5732000957</v>
      </c>
      <c r="B3658" s="38">
        <v>0.87326164573966902</v>
      </c>
      <c r="C3658" s="38">
        <v>0.90331044940543703</v>
      </c>
      <c r="D3658" s="38">
        <v>0.89401807159001501</v>
      </c>
      <c r="E3658" s="38">
        <v>0.87506191471294603</v>
      </c>
    </row>
    <row r="3659" spans="1:5" x14ac:dyDescent="0.25">
      <c r="A3659" s="60">
        <v>30383.271823096002</v>
      </c>
      <c r="B3659" s="38">
        <v>0.87336101037887603</v>
      </c>
      <c r="C3659" s="38">
        <v>0.65803644953572604</v>
      </c>
      <c r="D3659" s="38">
        <v>0.89415909558305295</v>
      </c>
      <c r="E3659" s="38">
        <v>0.87524582357984704</v>
      </c>
    </row>
    <row r="3660" spans="1:5" x14ac:dyDescent="0.25">
      <c r="A3660" s="60">
        <v>30386.364920545198</v>
      </c>
      <c r="B3660" s="38">
        <v>0.87340686783877597</v>
      </c>
      <c r="C3660" s="38">
        <v>1.2384575572077501</v>
      </c>
      <c r="D3660" s="38">
        <v>0.89422412089655501</v>
      </c>
      <c r="E3660" s="38">
        <v>0.87533077193275399</v>
      </c>
    </row>
    <row r="3661" spans="1:5" x14ac:dyDescent="0.25">
      <c r="A3661" s="60">
        <v>30396.732729728399</v>
      </c>
      <c r="B3661" s="38">
        <v>0.87356046631586104</v>
      </c>
      <c r="C3661" s="38">
        <v>0.77184427069676398</v>
      </c>
      <c r="D3661" s="38">
        <v>0.89444165366814898</v>
      </c>
      <c r="E3661" s="38">
        <v>0.87561563776324902</v>
      </c>
    </row>
    <row r="3662" spans="1:5" x14ac:dyDescent="0.25">
      <c r="A3662" s="60">
        <v>30396.732729728399</v>
      </c>
      <c r="B3662" s="38">
        <v>0.87356046631586104</v>
      </c>
      <c r="C3662" s="38">
        <v>1.10889234263458</v>
      </c>
      <c r="D3662" s="38">
        <v>0.89444165366814898</v>
      </c>
      <c r="E3662" s="38">
        <v>0.87561563776324902</v>
      </c>
    </row>
    <row r="3663" spans="1:5" x14ac:dyDescent="0.25">
      <c r="A3663" s="60">
        <v>30396.732729728399</v>
      </c>
      <c r="B3663" s="38">
        <v>0.87356046631586104</v>
      </c>
      <c r="C3663" s="38">
        <v>1.0359083233709501</v>
      </c>
      <c r="D3663" s="38">
        <v>0.89444165366814898</v>
      </c>
      <c r="E3663" s="38">
        <v>0.87561563776324902</v>
      </c>
    </row>
    <row r="3664" spans="1:5" x14ac:dyDescent="0.25">
      <c r="A3664" s="60">
        <v>30408.7657455841</v>
      </c>
      <c r="B3664" s="38">
        <v>0.87373851830682203</v>
      </c>
      <c r="C3664" s="38">
        <v>0.35518017274642799</v>
      </c>
      <c r="D3664" s="38">
        <v>0.89469330170864902</v>
      </c>
      <c r="E3664" s="38">
        <v>0.87594649006899705</v>
      </c>
    </row>
    <row r="3665" spans="1:5" x14ac:dyDescent="0.25">
      <c r="A3665" s="60">
        <v>30409.671673962999</v>
      </c>
      <c r="B3665" s="38">
        <v>0.87375191387010198</v>
      </c>
      <c r="C3665" s="38">
        <v>1.05490684291185</v>
      </c>
      <c r="D3665" s="38">
        <v>0.894712211737695</v>
      </c>
      <c r="E3665" s="38">
        <v>0.87597140866103396</v>
      </c>
    </row>
    <row r="3666" spans="1:5" x14ac:dyDescent="0.25">
      <c r="A3666" s="60">
        <v>30410.694927212298</v>
      </c>
      <c r="B3666" s="38">
        <v>0.87376704267777605</v>
      </c>
      <c r="C3666" s="38">
        <v>1.7935920457654999</v>
      </c>
      <c r="D3666" s="38">
        <v>0.89473356474418897</v>
      </c>
      <c r="E3666" s="38">
        <v>0.87599955600945401</v>
      </c>
    </row>
    <row r="3667" spans="1:5" x14ac:dyDescent="0.25">
      <c r="A3667" s="60">
        <v>30414.5088035144</v>
      </c>
      <c r="B3667" s="38">
        <v>0.87382341603924996</v>
      </c>
      <c r="C3667" s="38">
        <v>0.68035791920135802</v>
      </c>
      <c r="D3667" s="38">
        <v>0.89481309556159006</v>
      </c>
      <c r="E3667" s="38">
        <v>0.876104481813334</v>
      </c>
    </row>
    <row r="3668" spans="1:5" x14ac:dyDescent="0.25">
      <c r="A3668" s="60">
        <v>30426.315029767</v>
      </c>
      <c r="B3668" s="38">
        <v>0.87399777695392999</v>
      </c>
      <c r="C3668" s="38">
        <v>0.99930808807129301</v>
      </c>
      <c r="D3668" s="38">
        <v>0.89505872906435902</v>
      </c>
      <c r="E3668" s="38">
        <v>0.876429433593788</v>
      </c>
    </row>
    <row r="3669" spans="1:5" x14ac:dyDescent="0.25">
      <c r="A3669" s="60">
        <v>30441.276184955099</v>
      </c>
      <c r="B3669" s="38">
        <v>0.87421840922245697</v>
      </c>
      <c r="C3669" s="38">
        <v>0.98313029115473205</v>
      </c>
      <c r="D3669" s="38">
        <v>0.89536878353569604</v>
      </c>
      <c r="E3669" s="38">
        <v>0.87684151530619403</v>
      </c>
    </row>
    <row r="3670" spans="1:5" x14ac:dyDescent="0.25">
      <c r="A3670" s="60">
        <v>30445.454477601499</v>
      </c>
      <c r="B3670" s="38">
        <v>0.87427996209911196</v>
      </c>
      <c r="C3670" s="38">
        <v>1.4709269736405499</v>
      </c>
      <c r="D3670" s="38">
        <v>0.89545513129259802</v>
      </c>
      <c r="E3670" s="38">
        <v>0.876956655087621</v>
      </c>
    </row>
    <row r="3671" spans="1:5" x14ac:dyDescent="0.25">
      <c r="A3671" s="60">
        <v>30447.690708288301</v>
      </c>
      <c r="B3671" s="38">
        <v>0.87431289375809795</v>
      </c>
      <c r="C3671" s="38">
        <v>1.22304089305865</v>
      </c>
      <c r="D3671" s="38">
        <v>0.89550130123212601</v>
      </c>
      <c r="E3671" s="38">
        <v>0.87701828759407996</v>
      </c>
    </row>
    <row r="3672" spans="1:5" x14ac:dyDescent="0.25">
      <c r="A3672" s="60">
        <v>30454.1855784728</v>
      </c>
      <c r="B3672" s="38">
        <v>0.87440849416755895</v>
      </c>
      <c r="C3672" s="38">
        <v>1.2277433128653701</v>
      </c>
      <c r="D3672" s="38">
        <v>0.89563522432392995</v>
      </c>
      <c r="E3672" s="38">
        <v>0.87719732834275599</v>
      </c>
    </row>
    <row r="3673" spans="1:5" x14ac:dyDescent="0.25">
      <c r="A3673" s="60">
        <v>30454.491205835799</v>
      </c>
      <c r="B3673" s="38">
        <v>0.87441299113355198</v>
      </c>
      <c r="C3673" s="38">
        <v>1.01279119892472</v>
      </c>
      <c r="D3673" s="38">
        <v>0.89564152000188002</v>
      </c>
      <c r="E3673" s="38">
        <v>0.87720575472040097</v>
      </c>
    </row>
    <row r="3674" spans="1:5" x14ac:dyDescent="0.25">
      <c r="A3674" s="60">
        <v>30461.7129563542</v>
      </c>
      <c r="B3674" s="38">
        <v>0.87451920726819299</v>
      </c>
      <c r="C3674" s="38">
        <v>0.54566598294645297</v>
      </c>
      <c r="D3674" s="38">
        <v>0.89579011744582004</v>
      </c>
      <c r="E3674" s="38">
        <v>0.87740489688330203</v>
      </c>
    </row>
    <row r="3675" spans="1:5" x14ac:dyDescent="0.25">
      <c r="A3675" s="60">
        <v>30464.536930486302</v>
      </c>
      <c r="B3675" s="38">
        <v>0.87456071883970898</v>
      </c>
      <c r="C3675" s="38">
        <v>1.0977871873068199</v>
      </c>
      <c r="D3675" s="38">
        <v>0.89584813862462498</v>
      </c>
      <c r="E3675" s="38">
        <v>0.87748278572234994</v>
      </c>
    </row>
    <row r="3676" spans="1:5" x14ac:dyDescent="0.25">
      <c r="A3676" s="60">
        <v>30481.9856090209</v>
      </c>
      <c r="B3676" s="38">
        <v>0.87481692336102901</v>
      </c>
      <c r="C3676" s="38">
        <v>0.54188110485116103</v>
      </c>
      <c r="D3676" s="38">
        <v>0.89620556724967104</v>
      </c>
      <c r="E3676" s="38">
        <v>0.87796423837206095</v>
      </c>
    </row>
    <row r="3677" spans="1:5" x14ac:dyDescent="0.25">
      <c r="A3677" s="60">
        <v>30488.6029621977</v>
      </c>
      <c r="B3677" s="38">
        <v>0.87491395929555205</v>
      </c>
      <c r="C3677" s="38">
        <v>1.3070224660842999</v>
      </c>
      <c r="D3677" s="38">
        <v>0.89634063935831898</v>
      </c>
      <c r="E3677" s="38">
        <v>0.87814690958809205</v>
      </c>
    </row>
    <row r="3678" spans="1:5" x14ac:dyDescent="0.25">
      <c r="A3678" s="60">
        <v>30497.705670528401</v>
      </c>
      <c r="B3678" s="38">
        <v>0.87504732430609899</v>
      </c>
      <c r="C3678" s="38">
        <v>0.99251391308485803</v>
      </c>
      <c r="D3678" s="38">
        <v>0.89652601000119603</v>
      </c>
      <c r="E3678" s="38">
        <v>0.87839825546829597</v>
      </c>
    </row>
    <row r="3679" spans="1:5" x14ac:dyDescent="0.25">
      <c r="A3679" s="60">
        <v>30498.472127700701</v>
      </c>
      <c r="B3679" s="38">
        <v>0.87505854764826896</v>
      </c>
      <c r="C3679" s="38">
        <v>0.54504732184268401</v>
      </c>
      <c r="D3679" s="38">
        <v>0.89654159557242097</v>
      </c>
      <c r="E3679" s="38">
        <v>0.87841942239167403</v>
      </c>
    </row>
    <row r="3680" spans="1:5" x14ac:dyDescent="0.25">
      <c r="A3680" s="60">
        <v>30499.034661062498</v>
      </c>
      <c r="B3680" s="38">
        <v>0.87506678429928497</v>
      </c>
      <c r="C3680" s="38">
        <v>0.583021908705605</v>
      </c>
      <c r="D3680" s="38">
        <v>0.89655303218753302</v>
      </c>
      <c r="E3680" s="38">
        <v>0.87843495795712301</v>
      </c>
    </row>
    <row r="3681" spans="1:5" x14ac:dyDescent="0.25">
      <c r="A3681" s="60">
        <v>30506.736633475099</v>
      </c>
      <c r="B3681" s="38">
        <v>0.87517950551849999</v>
      </c>
      <c r="C3681" s="38">
        <v>2.68487788533609</v>
      </c>
      <c r="D3681" s="38">
        <v>0.89670942566207201</v>
      </c>
      <c r="E3681" s="38">
        <v>0.87864769083266403</v>
      </c>
    </row>
    <row r="3682" spans="1:5" x14ac:dyDescent="0.25">
      <c r="A3682" s="60">
        <v>30507.495116504098</v>
      </c>
      <c r="B3682" s="38">
        <v>0.87519060099777302</v>
      </c>
      <c r="C3682" s="38">
        <v>7.9271179033435502E-2</v>
      </c>
      <c r="D3682" s="38">
        <v>0.89672480780669395</v>
      </c>
      <c r="E3682" s="38">
        <v>0.878668643143517</v>
      </c>
    </row>
    <row r="3683" spans="1:5" x14ac:dyDescent="0.25">
      <c r="A3683" s="60">
        <v>30509.226166413999</v>
      </c>
      <c r="B3683" s="38">
        <v>0.87521592019113303</v>
      </c>
      <c r="C3683" s="38">
        <v>0.74900682259539897</v>
      </c>
      <c r="D3683" s="38">
        <v>0.89675990076586898</v>
      </c>
      <c r="E3683" s="38">
        <v>0.87871646327758401</v>
      </c>
    </row>
    <row r="3684" spans="1:5" x14ac:dyDescent="0.25">
      <c r="A3684" s="60">
        <v>30510.491101206801</v>
      </c>
      <c r="B3684" s="38">
        <v>0.87523441868126395</v>
      </c>
      <c r="C3684" s="38">
        <v>2.1928888551135302</v>
      </c>
      <c r="D3684" s="38">
        <v>0.89678553292528396</v>
      </c>
      <c r="E3684" s="38">
        <v>0.87875140845909605</v>
      </c>
    </row>
    <row r="3685" spans="1:5" x14ac:dyDescent="0.25">
      <c r="A3685" s="60">
        <v>30510.6395235116</v>
      </c>
      <c r="B3685" s="38">
        <v>0.87523658904877499</v>
      </c>
      <c r="C3685" s="38">
        <v>-0.40101762593236501</v>
      </c>
      <c r="D3685" s="38">
        <v>0.89678853986693297</v>
      </c>
      <c r="E3685" s="38">
        <v>0.87875550886364295</v>
      </c>
    </row>
    <row r="3686" spans="1:5" x14ac:dyDescent="0.25">
      <c r="A3686" s="60">
        <v>30512.2496819433</v>
      </c>
      <c r="B3686" s="38">
        <v>0.87526013197071695</v>
      </c>
      <c r="C3686" s="38">
        <v>1.0347671425818401</v>
      </c>
      <c r="D3686" s="38">
        <v>0.89682115212845803</v>
      </c>
      <c r="E3686" s="38">
        <v>0.87879999313105595</v>
      </c>
    </row>
    <row r="3687" spans="1:5" x14ac:dyDescent="0.25">
      <c r="A3687" s="60">
        <v>30512.7115870302</v>
      </c>
      <c r="B3687" s="38">
        <v>0.87526688493701099</v>
      </c>
      <c r="C3687" s="38">
        <v>1.20662223225247</v>
      </c>
      <c r="D3687" s="38">
        <v>0.89683050470488002</v>
      </c>
      <c r="E3687" s="38">
        <v>0.87881275465692898</v>
      </c>
    </row>
    <row r="3688" spans="1:5" x14ac:dyDescent="0.25">
      <c r="A3688" s="60">
        <v>30526.005605922099</v>
      </c>
      <c r="B3688" s="38">
        <v>0.87546109264379501</v>
      </c>
      <c r="C3688" s="38">
        <v>-0.64500347750276998</v>
      </c>
      <c r="D3688" s="38">
        <v>0.89709912954912197</v>
      </c>
      <c r="E3688" s="38">
        <v>0.87918010563341298</v>
      </c>
    </row>
    <row r="3689" spans="1:5" x14ac:dyDescent="0.25">
      <c r="A3689" s="60">
        <v>30526.196364334501</v>
      </c>
      <c r="B3689" s="38">
        <v>0.87546387727932096</v>
      </c>
      <c r="C3689" s="38">
        <v>0.73013189077595397</v>
      </c>
      <c r="D3689" s="38">
        <v>0.89710297636335001</v>
      </c>
      <c r="E3689" s="38">
        <v>0.87918537766368898</v>
      </c>
    </row>
    <row r="3690" spans="1:5" x14ac:dyDescent="0.25">
      <c r="A3690" s="60">
        <v>30530.735950665501</v>
      </c>
      <c r="B3690" s="38">
        <v>0.87553012739439995</v>
      </c>
      <c r="C3690" s="38">
        <v>0.85586043862782002</v>
      </c>
      <c r="D3690" s="38">
        <v>0.89719445666602105</v>
      </c>
      <c r="E3690" s="38">
        <v>0.87931084562629802</v>
      </c>
    </row>
    <row r="3691" spans="1:5" x14ac:dyDescent="0.25">
      <c r="A3691" s="60">
        <v>30531.687553783398</v>
      </c>
      <c r="B3691" s="38">
        <v>0.87554401071863197</v>
      </c>
      <c r="C3691" s="38">
        <v>0.15904412351734901</v>
      </c>
      <c r="D3691" s="38">
        <v>0.89721361737314997</v>
      </c>
      <c r="E3691" s="38">
        <v>0.87933714816578701</v>
      </c>
    </row>
    <row r="3692" spans="1:5" x14ac:dyDescent="0.25">
      <c r="A3692" s="60">
        <v>30534.157062923299</v>
      </c>
      <c r="B3692" s="38">
        <v>0.87558003252639705</v>
      </c>
      <c r="C3692" s="38">
        <v>1.2464780544312499</v>
      </c>
      <c r="D3692" s="38">
        <v>0.89726331603251697</v>
      </c>
      <c r="E3692" s="38">
        <v>0.87940540836966896</v>
      </c>
    </row>
    <row r="3693" spans="1:5" x14ac:dyDescent="0.25">
      <c r="A3693" s="60">
        <v>30534.344216421301</v>
      </c>
      <c r="B3693" s="38">
        <v>0.87558276206061403</v>
      </c>
      <c r="C3693" s="38">
        <v>0.81499480016611303</v>
      </c>
      <c r="D3693" s="38">
        <v>0.89726708098776098</v>
      </c>
      <c r="E3693" s="38">
        <v>0.87941058165478203</v>
      </c>
    </row>
    <row r="3694" spans="1:5" x14ac:dyDescent="0.25">
      <c r="A3694" s="60">
        <v>30543.578116289202</v>
      </c>
      <c r="B3694" s="38">
        <v>0.87571736287214497</v>
      </c>
      <c r="C3694" s="38">
        <v>0.39661068742080602</v>
      </c>
      <c r="D3694" s="38">
        <v>0.89745257771509102</v>
      </c>
      <c r="E3694" s="38">
        <v>0.87966584705013795</v>
      </c>
    </row>
    <row r="3695" spans="1:5" x14ac:dyDescent="0.25">
      <c r="A3695" s="60">
        <v>30550.891860053001</v>
      </c>
      <c r="B3695" s="38">
        <v>0.87582387551677598</v>
      </c>
      <c r="C3695" s="38">
        <v>1.0406591163912</v>
      </c>
      <c r="D3695" s="38">
        <v>0.89759913813835202</v>
      </c>
      <c r="E3695" s="38">
        <v>0.87986805933738699</v>
      </c>
    </row>
    <row r="3696" spans="1:5" x14ac:dyDescent="0.25">
      <c r="A3696" s="60">
        <v>30554.037759314499</v>
      </c>
      <c r="B3696" s="38">
        <v>0.87586966359086504</v>
      </c>
      <c r="C3696" s="38">
        <v>1.2098145828104401</v>
      </c>
      <c r="D3696" s="38">
        <v>0.897662080355209</v>
      </c>
      <c r="E3696" s="38">
        <v>0.87995504476574404</v>
      </c>
    </row>
    <row r="3697" spans="1:5" x14ac:dyDescent="0.25">
      <c r="A3697" s="60">
        <v>30554.343940877701</v>
      </c>
      <c r="B3697" s="38">
        <v>0.87587411915560798</v>
      </c>
      <c r="C3697" s="38">
        <v>1.0331394257469899</v>
      </c>
      <c r="D3697" s="38">
        <v>0.89766820317936102</v>
      </c>
      <c r="E3697" s="38">
        <v>0.87996351101546699</v>
      </c>
    </row>
    <row r="3698" spans="1:5" x14ac:dyDescent="0.25">
      <c r="A3698" s="60">
        <v>30554.365237438298</v>
      </c>
      <c r="B3698" s="38">
        <v>0.87587442905821999</v>
      </c>
      <c r="C3698" s="38">
        <v>1.11433439331532</v>
      </c>
      <c r="D3698" s="38">
        <v>0.89766862903354905</v>
      </c>
      <c r="E3698" s="38">
        <v>0.87996409988958002</v>
      </c>
    </row>
    <row r="3699" spans="1:5" x14ac:dyDescent="0.25">
      <c r="A3699" s="60">
        <v>30560.437271053499</v>
      </c>
      <c r="B3699" s="38">
        <v>0.87596275776213695</v>
      </c>
      <c r="C3699" s="38">
        <v>-0.15585840223942801</v>
      </c>
      <c r="D3699" s="38">
        <v>0.89778993698353404</v>
      </c>
      <c r="E3699" s="38">
        <v>0.88013200505373801</v>
      </c>
    </row>
    <row r="3700" spans="1:5" x14ac:dyDescent="0.25">
      <c r="A3700" s="60">
        <v>30560.6414082581</v>
      </c>
      <c r="B3700" s="38">
        <v>0.87596572626350599</v>
      </c>
      <c r="C3700" s="38">
        <v>0.956344609919491</v>
      </c>
      <c r="D3700" s="38">
        <v>0.89779401143116899</v>
      </c>
      <c r="E3700" s="38">
        <v>0.880137650113615</v>
      </c>
    </row>
    <row r="3701" spans="1:5" x14ac:dyDescent="0.25">
      <c r="A3701" s="60">
        <v>30568.9951252713</v>
      </c>
      <c r="B3701" s="38">
        <v>0.87608714524824005</v>
      </c>
      <c r="C3701" s="38">
        <v>0.69239280063881903</v>
      </c>
      <c r="D3701" s="38">
        <v>0.89796053243862095</v>
      </c>
      <c r="E3701" s="38">
        <v>0.88036866810976599</v>
      </c>
    </row>
    <row r="3702" spans="1:5" x14ac:dyDescent="0.25">
      <c r="A3702" s="60">
        <v>30569.1692422987</v>
      </c>
      <c r="B3702" s="38">
        <v>0.87608967478158295</v>
      </c>
      <c r="C3702" s="38">
        <v>0.70702805909479405</v>
      </c>
      <c r="D3702" s="38">
        <v>0.89796399880654898</v>
      </c>
      <c r="E3702" s="38">
        <v>0.88037348343031996</v>
      </c>
    </row>
    <row r="3703" spans="1:5" x14ac:dyDescent="0.25">
      <c r="A3703" s="60">
        <v>30570.459460771799</v>
      </c>
      <c r="B3703" s="38">
        <v>0.87610841724794397</v>
      </c>
      <c r="C3703" s="38">
        <v>1.3029386808880401</v>
      </c>
      <c r="D3703" s="38">
        <v>0.89798967917144601</v>
      </c>
      <c r="E3703" s="38">
        <v>0.88040916549398696</v>
      </c>
    </row>
    <row r="3704" spans="1:5" x14ac:dyDescent="0.25">
      <c r="A3704" s="60">
        <v>30572.4573543429</v>
      </c>
      <c r="B3704" s="38">
        <v>0.87613743446085701</v>
      </c>
      <c r="C3704" s="38">
        <v>0.93773402077064205</v>
      </c>
      <c r="D3704" s="38">
        <v>0.89802942539257302</v>
      </c>
      <c r="E3704" s="38">
        <v>0.88046441965278899</v>
      </c>
    </row>
    <row r="3705" spans="1:5" x14ac:dyDescent="0.25">
      <c r="A3705" s="60">
        <v>30575.8609049035</v>
      </c>
      <c r="B3705" s="38">
        <v>0.87618685231155502</v>
      </c>
      <c r="C3705" s="38">
        <v>0.61679887377377196</v>
      </c>
      <c r="D3705" s="38">
        <v>0.89809708092377205</v>
      </c>
      <c r="E3705" s="38">
        <v>0.88055855088081503</v>
      </c>
    </row>
    <row r="3706" spans="1:5" x14ac:dyDescent="0.25">
      <c r="A3706" s="60">
        <v>30577.6600771415</v>
      </c>
      <c r="B3706" s="38">
        <v>0.87621296775882196</v>
      </c>
      <c r="C3706" s="38">
        <v>1.13919955710917</v>
      </c>
      <c r="D3706" s="38">
        <v>0.89813281678461099</v>
      </c>
      <c r="E3706" s="38">
        <v>0.88060831106490201</v>
      </c>
    </row>
    <row r="3707" spans="1:5" x14ac:dyDescent="0.25">
      <c r="A3707" s="60">
        <v>30582.759938192201</v>
      </c>
      <c r="B3707" s="38">
        <v>0.87628696485256097</v>
      </c>
      <c r="C3707" s="38">
        <v>0.218885360126686</v>
      </c>
      <c r="D3707" s="38">
        <v>0.89823400718689195</v>
      </c>
      <c r="E3707" s="38">
        <v>0.88074936207668297</v>
      </c>
    </row>
    <row r="3708" spans="1:5" x14ac:dyDescent="0.25">
      <c r="A3708" s="60">
        <v>30586.538809333801</v>
      </c>
      <c r="B3708" s="38">
        <v>0.87634176749589798</v>
      </c>
      <c r="C3708" s="38">
        <v>0.90450976834335295</v>
      </c>
      <c r="D3708" s="38">
        <v>0.89830888666857001</v>
      </c>
      <c r="E3708" s="38">
        <v>0.88085387954849403</v>
      </c>
    </row>
    <row r="3709" spans="1:5" x14ac:dyDescent="0.25">
      <c r="A3709" s="60">
        <v>30586.8330836881</v>
      </c>
      <c r="B3709" s="38">
        <v>0.87634603419754198</v>
      </c>
      <c r="C3709" s="38">
        <v>0.96154037500790801</v>
      </c>
      <c r="D3709" s="38">
        <v>0.89831471422951203</v>
      </c>
      <c r="E3709" s="38">
        <v>0.88086201876288295</v>
      </c>
    </row>
    <row r="3710" spans="1:5" x14ac:dyDescent="0.25">
      <c r="A3710" s="60">
        <v>30598.887396104401</v>
      </c>
      <c r="B3710" s="38">
        <v>0.87652068885599999</v>
      </c>
      <c r="C3710" s="38">
        <v>0.76213273682941296</v>
      </c>
      <c r="D3710" s="38">
        <v>0.898552984002154</v>
      </c>
      <c r="E3710" s="38">
        <v>0.88119542819639396</v>
      </c>
    </row>
    <row r="3711" spans="1:5" x14ac:dyDescent="0.25">
      <c r="A3711" s="60">
        <v>30603.624444437501</v>
      </c>
      <c r="B3711" s="38">
        <v>0.87658925886051797</v>
      </c>
      <c r="C3711" s="38">
        <v>0.28856478415044701</v>
      </c>
      <c r="D3711" s="38">
        <v>0.89864638126431595</v>
      </c>
      <c r="E3711" s="38">
        <v>0.88132645014491295</v>
      </c>
    </row>
    <row r="3712" spans="1:5" x14ac:dyDescent="0.25">
      <c r="A3712" s="60">
        <v>30609.577070027699</v>
      </c>
      <c r="B3712" s="38">
        <v>0.87667537264387796</v>
      </c>
      <c r="C3712" s="38">
        <v>1.1124273417530799</v>
      </c>
      <c r="D3712" s="38">
        <v>0.89876355593301305</v>
      </c>
      <c r="E3712" s="38">
        <v>0.88149109183000296</v>
      </c>
    </row>
    <row r="3713" spans="1:5" x14ac:dyDescent="0.25">
      <c r="A3713" s="60">
        <v>30609.873245516101</v>
      </c>
      <c r="B3713" s="38">
        <v>0.876679655759392</v>
      </c>
      <c r="C3713" s="38">
        <v>0.72235893739889301</v>
      </c>
      <c r="D3713" s="38">
        <v>0.89876938050577304</v>
      </c>
      <c r="E3713" s="38">
        <v>0.88149928356451301</v>
      </c>
    </row>
    <row r="3714" spans="1:5" x14ac:dyDescent="0.25">
      <c r="A3714" s="60">
        <v>30611.779886735701</v>
      </c>
      <c r="B3714" s="38">
        <v>0.87670722504672105</v>
      </c>
      <c r="C3714" s="38">
        <v>1.1635277146188101</v>
      </c>
      <c r="D3714" s="38">
        <v>0.89880686393294995</v>
      </c>
      <c r="E3714" s="38">
        <v>0.88155201793262505</v>
      </c>
    </row>
    <row r="3715" spans="1:5" x14ac:dyDescent="0.25">
      <c r="A3715" s="60">
        <v>30612.107489183702</v>
      </c>
      <c r="B3715" s="38">
        <v>0.87671196145144104</v>
      </c>
      <c r="C3715" s="38">
        <v>0.73049882551841105</v>
      </c>
      <c r="D3715" s="38">
        <v>0.89881330222553601</v>
      </c>
      <c r="E3715" s="38">
        <v>0.88156107879979995</v>
      </c>
    </row>
    <row r="3716" spans="1:5" x14ac:dyDescent="0.25">
      <c r="A3716" s="60">
        <v>30614.551613277399</v>
      </c>
      <c r="B3716" s="38">
        <v>0.87674729252218497</v>
      </c>
      <c r="C3716" s="38">
        <v>1.03362068984834</v>
      </c>
      <c r="D3716" s="38">
        <v>0.89886131587809504</v>
      </c>
      <c r="E3716" s="38">
        <v>0.88162867821291302</v>
      </c>
    </row>
    <row r="3717" spans="1:5" x14ac:dyDescent="0.25">
      <c r="A3717" s="60">
        <v>30623.372739781698</v>
      </c>
      <c r="B3717" s="38">
        <v>0.87687472511903797</v>
      </c>
      <c r="C3717" s="38">
        <v>1.1013147196614601</v>
      </c>
      <c r="D3717" s="38">
        <v>0.89903430751177105</v>
      </c>
      <c r="E3717" s="38">
        <v>0.88187264390846498</v>
      </c>
    </row>
    <row r="3718" spans="1:5" x14ac:dyDescent="0.25">
      <c r="A3718" s="60">
        <v>30623.730887934002</v>
      </c>
      <c r="B3718" s="38">
        <v>0.87687989634162</v>
      </c>
      <c r="C3718" s="38">
        <v>0.65800181289481496</v>
      </c>
      <c r="D3718" s="38">
        <v>0.89904132141541804</v>
      </c>
      <c r="E3718" s="38">
        <v>0.88188254887060302</v>
      </c>
    </row>
    <row r="3719" spans="1:5" x14ac:dyDescent="0.25">
      <c r="A3719" s="60">
        <v>30624.853506440199</v>
      </c>
      <c r="B3719" s="38">
        <v>0.87689610422263398</v>
      </c>
      <c r="C3719" s="38">
        <v>0.69697233634478095</v>
      </c>
      <c r="D3719" s="38">
        <v>0.89906330162414505</v>
      </c>
      <c r="E3719" s="38">
        <v>0.88191359586760398</v>
      </c>
    </row>
    <row r="3720" spans="1:5" x14ac:dyDescent="0.25">
      <c r="A3720" s="60">
        <v>30626.234214543001</v>
      </c>
      <c r="B3720" s="38">
        <v>0.87691603545914598</v>
      </c>
      <c r="C3720" s="38">
        <v>0.33467924393604198</v>
      </c>
      <c r="D3720" s="38">
        <v>0.89909032481867102</v>
      </c>
      <c r="E3720" s="38">
        <v>0.88195178014224496</v>
      </c>
    </row>
    <row r="3721" spans="1:5" x14ac:dyDescent="0.25">
      <c r="A3721" s="60">
        <v>30633.7028133598</v>
      </c>
      <c r="B3721" s="38">
        <v>0.87702379440926803</v>
      </c>
      <c r="C3721" s="38">
        <v>1.65457301461882</v>
      </c>
      <c r="D3721" s="38">
        <v>0.89923630406570798</v>
      </c>
      <c r="E3721" s="38">
        <v>0.88215831962176094</v>
      </c>
    </row>
    <row r="3722" spans="1:5" x14ac:dyDescent="0.25">
      <c r="A3722" s="60">
        <v>30634.289565566301</v>
      </c>
      <c r="B3722" s="38">
        <v>0.87703225635479798</v>
      </c>
      <c r="C3722" s="38">
        <v>0.82372438575848395</v>
      </c>
      <c r="D3722" s="38">
        <v>0.89924775855469097</v>
      </c>
      <c r="E3722" s="38">
        <v>0.88217454518979299</v>
      </c>
    </row>
    <row r="3723" spans="1:5" x14ac:dyDescent="0.25">
      <c r="A3723" s="60">
        <v>30638.3453371879</v>
      </c>
      <c r="B3723" s="38">
        <v>0.87709073191265097</v>
      </c>
      <c r="C3723" s="38">
        <v>1.1149625303966</v>
      </c>
      <c r="D3723" s="38">
        <v>0.89932687892545404</v>
      </c>
      <c r="E3723" s="38">
        <v>0.88228669707510099</v>
      </c>
    </row>
    <row r="3724" spans="1:5" x14ac:dyDescent="0.25">
      <c r="A3724" s="60">
        <v>30643.430851331101</v>
      </c>
      <c r="B3724" s="38">
        <v>0.87716401604001104</v>
      </c>
      <c r="C3724" s="38">
        <v>1.0051599588506701</v>
      </c>
      <c r="D3724" s="38">
        <v>0.89942594990541702</v>
      </c>
      <c r="E3724" s="38">
        <v>0.88242731546694297</v>
      </c>
    </row>
    <row r="3725" spans="1:5" x14ac:dyDescent="0.25">
      <c r="A3725" s="60">
        <v>30644.655449477199</v>
      </c>
      <c r="B3725" s="38">
        <v>0.87718165661153902</v>
      </c>
      <c r="C3725" s="38">
        <v>0.79318767028324599</v>
      </c>
      <c r="D3725" s="38">
        <v>0.899449783441719</v>
      </c>
      <c r="E3725" s="38">
        <v>0.88246117504539201</v>
      </c>
    </row>
    <row r="3726" spans="1:5" x14ac:dyDescent="0.25">
      <c r="A3726" s="60">
        <v>30645.092956590699</v>
      </c>
      <c r="B3726" s="38">
        <v>0.87718795838902297</v>
      </c>
      <c r="C3726" s="38">
        <v>3.0074182692053602</v>
      </c>
      <c r="D3726" s="38">
        <v>0.89945829619821205</v>
      </c>
      <c r="E3726" s="38">
        <v>0.88247327176813695</v>
      </c>
    </row>
    <row r="3727" spans="1:5" x14ac:dyDescent="0.25">
      <c r="A3727" s="60">
        <v>30647.790809137099</v>
      </c>
      <c r="B3727" s="38">
        <v>0.877226810854985</v>
      </c>
      <c r="C3727" s="38">
        <v>0.60336312575350903</v>
      </c>
      <c r="D3727" s="38">
        <v>0.89951076439609101</v>
      </c>
      <c r="E3727" s="38">
        <v>0.88254786345558101</v>
      </c>
    </row>
    <row r="3728" spans="1:5" x14ac:dyDescent="0.25">
      <c r="A3728" s="60">
        <v>30650.995358768101</v>
      </c>
      <c r="B3728" s="38">
        <v>0.87727294487471696</v>
      </c>
      <c r="C3728" s="38">
        <v>0.93457843841586696</v>
      </c>
      <c r="D3728" s="38">
        <v>0.89957303094661201</v>
      </c>
      <c r="E3728" s="38">
        <v>0.88263646041656796</v>
      </c>
    </row>
    <row r="3729" spans="1:5" x14ac:dyDescent="0.25">
      <c r="A3729" s="60">
        <v>30651.45702306</v>
      </c>
      <c r="B3729" s="38">
        <v>0.87727958979537102</v>
      </c>
      <c r="C3729" s="38">
        <v>0.94877469278180604</v>
      </c>
      <c r="D3729" s="38">
        <v>0.89958199638751901</v>
      </c>
      <c r="E3729" s="38">
        <v>0.88264922377328003</v>
      </c>
    </row>
    <row r="3730" spans="1:5" x14ac:dyDescent="0.25">
      <c r="A3730" s="60">
        <v>30655.834358787</v>
      </c>
      <c r="B3730" s="38">
        <v>0.87734257716827901</v>
      </c>
      <c r="C3730" s="38">
        <v>-3.1198461830446602</v>
      </c>
      <c r="D3730" s="38">
        <v>0.89966694086274002</v>
      </c>
      <c r="E3730" s="38">
        <v>0.88277023625641104</v>
      </c>
    </row>
    <row r="3731" spans="1:5" x14ac:dyDescent="0.25">
      <c r="A3731" s="60">
        <v>30658.771043004501</v>
      </c>
      <c r="B3731" s="38">
        <v>0.87738481674856805</v>
      </c>
      <c r="C3731" s="38">
        <v>0.95520563329263297</v>
      </c>
      <c r="D3731" s="38">
        <v>0.89972386526013803</v>
      </c>
      <c r="E3731" s="38">
        <v>0.88285141617360696</v>
      </c>
    </row>
    <row r="3732" spans="1:5" x14ac:dyDescent="0.25">
      <c r="A3732" s="60">
        <v>30659.095068504099</v>
      </c>
      <c r="B3732" s="38">
        <v>0.87738947647765997</v>
      </c>
      <c r="C3732" s="38">
        <v>0.99729430077510905</v>
      </c>
      <c r="D3732" s="38">
        <v>0.89973014301660903</v>
      </c>
      <c r="E3732" s="38">
        <v>0.88286037306002496</v>
      </c>
    </row>
    <row r="3733" spans="1:5" x14ac:dyDescent="0.25">
      <c r="A3733" s="60">
        <v>30669.869180035199</v>
      </c>
      <c r="B3733" s="38">
        <v>0.87754431802022903</v>
      </c>
      <c r="C3733" s="38">
        <v>0.35883648416805702</v>
      </c>
      <c r="D3733" s="38">
        <v>0.89993853043215899</v>
      </c>
      <c r="E3733" s="38">
        <v>0.88315816294371496</v>
      </c>
    </row>
    <row r="3734" spans="1:5" x14ac:dyDescent="0.25">
      <c r="A3734" s="60">
        <v>30669.882189653101</v>
      </c>
      <c r="B3734" s="38">
        <v>0.87754450487430402</v>
      </c>
      <c r="C3734" s="38">
        <v>0.80372706901945501</v>
      </c>
      <c r="D3734" s="38">
        <v>0.89993878164339802</v>
      </c>
      <c r="E3734" s="38">
        <v>0.88315852247962301</v>
      </c>
    </row>
    <row r="3735" spans="1:5" x14ac:dyDescent="0.25">
      <c r="A3735" s="60">
        <v>30677.802436305399</v>
      </c>
      <c r="B3735" s="38">
        <v>0.87765820984149201</v>
      </c>
      <c r="C3735" s="38">
        <v>1.1239301566994899</v>
      </c>
      <c r="D3735" s="38">
        <v>0.90009153356983596</v>
      </c>
      <c r="E3735" s="38">
        <v>0.88337738719194603</v>
      </c>
    </row>
    <row r="3736" spans="1:5" x14ac:dyDescent="0.25">
      <c r="A3736" s="60">
        <v>30683.4934721381</v>
      </c>
      <c r="B3736" s="38">
        <v>0.87773984799911797</v>
      </c>
      <c r="C3736" s="38">
        <v>0.74435809057529201</v>
      </c>
      <c r="D3736" s="38">
        <v>0.900201064044445</v>
      </c>
      <c r="E3736" s="38">
        <v>0.88353462404041405</v>
      </c>
    </row>
    <row r="3737" spans="1:5" x14ac:dyDescent="0.25">
      <c r="A3737" s="60">
        <v>30686.5204149411</v>
      </c>
      <c r="B3737" s="38">
        <v>0.87778324790740703</v>
      </c>
      <c r="C3737" s="38">
        <v>0.89328242952651005</v>
      </c>
      <c r="D3737" s="38">
        <v>0.90025924328728402</v>
      </c>
      <c r="E3737" s="38">
        <v>0.88361824526285204</v>
      </c>
    </row>
    <row r="3738" spans="1:5" x14ac:dyDescent="0.25">
      <c r="A3738" s="60">
        <v>30693.745028540401</v>
      </c>
      <c r="B3738" s="38">
        <v>0.87788677248488201</v>
      </c>
      <c r="C3738" s="38">
        <v>1.1896352708142199</v>
      </c>
      <c r="D3738" s="38">
        <v>0.90039788571784896</v>
      </c>
      <c r="E3738" s="38">
        <v>0.88381780070276295</v>
      </c>
    </row>
    <row r="3739" spans="1:5" x14ac:dyDescent="0.25">
      <c r="A3739" s="60">
        <v>30695.6119901823</v>
      </c>
      <c r="B3739" s="38">
        <v>0.87791351099578496</v>
      </c>
      <c r="C3739" s="38">
        <v>0.37445963484741301</v>
      </c>
      <c r="D3739" s="38">
        <v>0.900433663321487</v>
      </c>
      <c r="E3739" s="38">
        <v>0.88386936221560697</v>
      </c>
    </row>
    <row r="3740" spans="1:5" x14ac:dyDescent="0.25">
      <c r="A3740" s="60">
        <v>30696.376121096298</v>
      </c>
      <c r="B3740" s="38">
        <v>0.87792445317572099</v>
      </c>
      <c r="C3740" s="38">
        <v>0.804766585136241</v>
      </c>
      <c r="D3740" s="38">
        <v>0.90044830086690997</v>
      </c>
      <c r="E3740" s="38">
        <v>0.883890465033496</v>
      </c>
    </row>
    <row r="3741" spans="1:5" x14ac:dyDescent="0.25">
      <c r="A3741" s="60">
        <v>30697.558126121301</v>
      </c>
      <c r="B3741" s="38">
        <v>0.87794137732188404</v>
      </c>
      <c r="C3741" s="38">
        <v>1.0634563112089199</v>
      </c>
      <c r="D3741" s="38">
        <v>0.90047093636579001</v>
      </c>
      <c r="E3741" s="38">
        <v>0.883923107189441</v>
      </c>
    </row>
    <row r="3742" spans="1:5" x14ac:dyDescent="0.25">
      <c r="A3742" s="60">
        <v>30699.964729292398</v>
      </c>
      <c r="B3742" s="38">
        <v>0.87797582835244503</v>
      </c>
      <c r="C3742" s="38">
        <v>0.97119842564539205</v>
      </c>
      <c r="D3742" s="38">
        <v>0.90051699763956095</v>
      </c>
      <c r="E3742" s="38">
        <v>0.883989563979246</v>
      </c>
    </row>
    <row r="3743" spans="1:5" x14ac:dyDescent="0.25">
      <c r="A3743" s="60">
        <v>30704.309351341399</v>
      </c>
      <c r="B3743" s="38">
        <v>0.87803799835329499</v>
      </c>
      <c r="C3743" s="38">
        <v>0.92133999717805004</v>
      </c>
      <c r="D3743" s="38">
        <v>0.90060006551180805</v>
      </c>
      <c r="E3743" s="38">
        <v>0.88410952476582905</v>
      </c>
    </row>
    <row r="3744" spans="1:5" x14ac:dyDescent="0.25">
      <c r="A3744" s="60">
        <v>30715.6289464654</v>
      </c>
      <c r="B3744" s="38">
        <v>0.87819983151388903</v>
      </c>
      <c r="C3744" s="38">
        <v>1.0710187369262101</v>
      </c>
      <c r="D3744" s="38">
        <v>0.90081597217081399</v>
      </c>
      <c r="E3744" s="38">
        <v>0.884421989762181</v>
      </c>
    </row>
    <row r="3745" spans="1:5" x14ac:dyDescent="0.25">
      <c r="A3745" s="60">
        <v>30719.5513631057</v>
      </c>
      <c r="B3745" s="38">
        <v>0.87825585990030997</v>
      </c>
      <c r="C3745" s="38">
        <v>1.2106762883659301</v>
      </c>
      <c r="D3745" s="38">
        <v>0.90089061181549301</v>
      </c>
      <c r="E3745" s="38">
        <v>0.88453023373315298</v>
      </c>
    </row>
    <row r="3746" spans="1:5" x14ac:dyDescent="0.25">
      <c r="A3746" s="60">
        <v>30731.293163638398</v>
      </c>
      <c r="B3746" s="38">
        <v>0.87842342964972997</v>
      </c>
      <c r="C3746" s="38">
        <v>0.79582926062502501</v>
      </c>
      <c r="D3746" s="38">
        <v>0.90111350753938002</v>
      </c>
      <c r="E3746" s="38">
        <v>0.88485416377676196</v>
      </c>
    </row>
    <row r="3747" spans="1:5" x14ac:dyDescent="0.25">
      <c r="A3747" s="60">
        <v>30732.0797010936</v>
      </c>
      <c r="B3747" s="38">
        <v>0.87843464635286905</v>
      </c>
      <c r="C3747" s="38">
        <v>0.73574693083480203</v>
      </c>
      <c r="D3747" s="38">
        <v>0.901128409602036</v>
      </c>
      <c r="E3747" s="38">
        <v>0.88487585701980997</v>
      </c>
    </row>
    <row r="3748" spans="1:5" x14ac:dyDescent="0.25">
      <c r="A3748" s="60">
        <v>30735.494038450001</v>
      </c>
      <c r="B3748" s="38">
        <v>0.87848332589561495</v>
      </c>
      <c r="C3748" s="38">
        <v>1.24653986406587</v>
      </c>
      <c r="D3748" s="38">
        <v>0.90119305707554198</v>
      </c>
      <c r="E3748" s="38">
        <v>0.88497001835356104</v>
      </c>
    </row>
    <row r="3749" spans="1:5" x14ac:dyDescent="0.25">
      <c r="A3749" s="60">
        <v>30736.127666541201</v>
      </c>
      <c r="B3749" s="38">
        <v>0.87849235765871803</v>
      </c>
      <c r="C3749" s="38">
        <v>1.0287646515090501</v>
      </c>
      <c r="D3749" s="38">
        <v>0.90120504676250202</v>
      </c>
      <c r="E3749" s="38">
        <v>0.88498749115980202</v>
      </c>
    </row>
    <row r="3750" spans="1:5" x14ac:dyDescent="0.25">
      <c r="A3750" s="60">
        <v>30745.837272676901</v>
      </c>
      <c r="B3750" s="38">
        <v>0.87863067576333298</v>
      </c>
      <c r="C3750" s="38">
        <v>0.76803246578231998</v>
      </c>
      <c r="D3750" s="38">
        <v>0.90138848101100399</v>
      </c>
      <c r="E3750" s="38">
        <v>0.88525517963492695</v>
      </c>
    </row>
    <row r="3751" spans="1:5" x14ac:dyDescent="0.25">
      <c r="A3751" s="60">
        <v>30751.1958765169</v>
      </c>
      <c r="B3751" s="38">
        <v>0.87870694489919499</v>
      </c>
      <c r="C3751" s="38">
        <v>0.514413456950225</v>
      </c>
      <c r="D3751" s="38">
        <v>0.90148948005103702</v>
      </c>
      <c r="E3751" s="38">
        <v>0.88540286190114403</v>
      </c>
    </row>
    <row r="3752" spans="1:5" x14ac:dyDescent="0.25">
      <c r="A3752" s="60">
        <v>30753.079384487701</v>
      </c>
      <c r="B3752" s="38">
        <v>0.87873374162168005</v>
      </c>
      <c r="C3752" s="38">
        <v>0.21632430170075401</v>
      </c>
      <c r="D3752" s="38">
        <v>0.901524940612077</v>
      </c>
      <c r="E3752" s="38">
        <v>0.88545476204951901</v>
      </c>
    </row>
    <row r="3753" spans="1:5" x14ac:dyDescent="0.25">
      <c r="A3753" s="60">
        <v>30761.396999838202</v>
      </c>
      <c r="B3753" s="38">
        <v>0.878852006309921</v>
      </c>
      <c r="C3753" s="38">
        <v>0.92084863457388999</v>
      </c>
      <c r="D3753" s="38">
        <v>0.90168128773363498</v>
      </c>
      <c r="E3753" s="38">
        <v>0.885683896242622</v>
      </c>
    </row>
    <row r="3754" spans="1:5" x14ac:dyDescent="0.25">
      <c r="A3754" s="60">
        <v>30762.674793471298</v>
      </c>
      <c r="B3754" s="38">
        <v>0.87887016456527001</v>
      </c>
      <c r="C3754" s="38">
        <v>0.74126065992947698</v>
      </c>
      <c r="D3754" s="38">
        <v>0.90170527080631702</v>
      </c>
      <c r="E3754" s="38">
        <v>0.88571908838664004</v>
      </c>
    </row>
    <row r="3755" spans="1:5" x14ac:dyDescent="0.25">
      <c r="A3755" s="60">
        <v>30763.575385000098</v>
      </c>
      <c r="B3755" s="38">
        <v>0.87888296091457296</v>
      </c>
      <c r="C3755" s="38">
        <v>1.0281554715574801</v>
      </c>
      <c r="D3755" s="38">
        <v>0.90172216840614094</v>
      </c>
      <c r="E3755" s="38">
        <v>0.88574389047560498</v>
      </c>
    </row>
    <row r="3756" spans="1:5" x14ac:dyDescent="0.25">
      <c r="A3756" s="60">
        <v>30763.739713327701</v>
      </c>
      <c r="B3756" s="38">
        <v>0.87888529568234497</v>
      </c>
      <c r="C3756" s="38">
        <v>0.37458631786428898</v>
      </c>
      <c r="D3756" s="38">
        <v>0.90172525115222701</v>
      </c>
      <c r="E3756" s="38">
        <v>0.88574841591501197</v>
      </c>
    </row>
    <row r="3757" spans="1:5" x14ac:dyDescent="0.25">
      <c r="A3757" s="60">
        <v>30765.1956805236</v>
      </c>
      <c r="B3757" s="38">
        <v>0.87890598002843201</v>
      </c>
      <c r="C3757" s="38">
        <v>0.75548995940206698</v>
      </c>
      <c r="D3757" s="38">
        <v>0.90175255774962304</v>
      </c>
      <c r="E3757" s="38">
        <v>0.88578851010353998</v>
      </c>
    </row>
    <row r="3758" spans="1:5" x14ac:dyDescent="0.25">
      <c r="A3758" s="60">
        <v>30775.6941917328</v>
      </c>
      <c r="B3758" s="38">
        <v>0.87905502414673098</v>
      </c>
      <c r="C3758" s="38">
        <v>-1.34730448175965</v>
      </c>
      <c r="D3758" s="38">
        <v>0.90194909130684997</v>
      </c>
      <c r="E3758" s="38">
        <v>0.88607752343859103</v>
      </c>
    </row>
    <row r="3759" spans="1:5" x14ac:dyDescent="0.25">
      <c r="A3759" s="60">
        <v>30779.340490286399</v>
      </c>
      <c r="B3759" s="38">
        <v>0.87910674674200895</v>
      </c>
      <c r="C3759" s="38">
        <v>1.21312551771493</v>
      </c>
      <c r="D3759" s="38">
        <v>0.90201720039702904</v>
      </c>
      <c r="E3759" s="38">
        <v>0.88617786296378798</v>
      </c>
    </row>
    <row r="3760" spans="1:5" x14ac:dyDescent="0.25">
      <c r="A3760" s="60">
        <v>30787.009475213199</v>
      </c>
      <c r="B3760" s="38">
        <v>0.87921545895984499</v>
      </c>
      <c r="C3760" s="38">
        <v>0.87592626529795503</v>
      </c>
      <c r="D3760" s="38">
        <v>0.90216019678764803</v>
      </c>
      <c r="E3760" s="38">
        <v>0.88638883056064</v>
      </c>
    </row>
    <row r="3761" spans="1:5" x14ac:dyDescent="0.25">
      <c r="A3761" s="60">
        <v>30787.2254527601</v>
      </c>
      <c r="B3761" s="38">
        <v>0.87921851915045401</v>
      </c>
      <c r="C3761" s="38">
        <v>0.53194711728978805</v>
      </c>
      <c r="D3761" s="38">
        <v>0.90216421896967902</v>
      </c>
      <c r="E3761" s="38">
        <v>0.88639477054720806</v>
      </c>
    </row>
    <row r="3762" spans="1:5" x14ac:dyDescent="0.25">
      <c r="A3762" s="60">
        <v>30788.873915339002</v>
      </c>
      <c r="B3762" s="38">
        <v>0.87924187370068896</v>
      </c>
      <c r="C3762" s="38">
        <v>1.0492073527171899</v>
      </c>
      <c r="D3762" s="38">
        <v>0.90219490960526105</v>
      </c>
      <c r="E3762" s="38">
        <v>0.88644010534239903</v>
      </c>
    </row>
    <row r="3763" spans="1:5" x14ac:dyDescent="0.25">
      <c r="A3763" s="60">
        <v>30789.298622041999</v>
      </c>
      <c r="B3763" s="38">
        <v>0.87924788999050896</v>
      </c>
      <c r="C3763" s="38">
        <v>0.67369620041721801</v>
      </c>
      <c r="D3763" s="38">
        <v>0.90220281412349401</v>
      </c>
      <c r="E3763" s="38">
        <v>0.88645178458171303</v>
      </c>
    </row>
    <row r="3764" spans="1:5" x14ac:dyDescent="0.25">
      <c r="A3764" s="60">
        <v>30790.191051649701</v>
      </c>
      <c r="B3764" s="38">
        <v>0.87926053095072598</v>
      </c>
      <c r="C3764" s="38">
        <v>0.550425641783159</v>
      </c>
      <c r="D3764" s="38">
        <v>0.90221942035107905</v>
      </c>
      <c r="E3764" s="38">
        <v>0.88647632500731799</v>
      </c>
    </row>
    <row r="3765" spans="1:5" x14ac:dyDescent="0.25">
      <c r="A3765" s="60">
        <v>30792.458897994598</v>
      </c>
      <c r="B3765" s="38">
        <v>0.87929264826553599</v>
      </c>
      <c r="C3765" s="38">
        <v>0.85139355174006504</v>
      </c>
      <c r="D3765" s="38">
        <v>0.90226159936268102</v>
      </c>
      <c r="E3765" s="38">
        <v>0.88653868124787905</v>
      </c>
    </row>
    <row r="3766" spans="1:5" x14ac:dyDescent="0.25">
      <c r="A3766" s="60">
        <v>30793.3008753043</v>
      </c>
      <c r="B3766" s="38">
        <v>0.87930457020082498</v>
      </c>
      <c r="C3766" s="38">
        <v>1.09342883491987</v>
      </c>
      <c r="D3766" s="38">
        <v>0.90227725145034499</v>
      </c>
      <c r="E3766" s="38">
        <v>0.88656182987520304</v>
      </c>
    </row>
    <row r="3767" spans="1:5" x14ac:dyDescent="0.25">
      <c r="A3767" s="60">
        <v>30795.522454389298</v>
      </c>
      <c r="B3767" s="38">
        <v>0.87933602088321605</v>
      </c>
      <c r="C3767" s="38">
        <v>0.54935019693822496</v>
      </c>
      <c r="D3767" s="38">
        <v>0.90231853013585805</v>
      </c>
      <c r="E3767" s="38">
        <v>0.88662290233763397</v>
      </c>
    </row>
    <row r="3768" spans="1:5" x14ac:dyDescent="0.25">
      <c r="A3768" s="60">
        <v>30796.271449259199</v>
      </c>
      <c r="B3768" s="38">
        <v>0.87934662248307904</v>
      </c>
      <c r="C3768" s="38">
        <v>0.85097997658765101</v>
      </c>
      <c r="D3768" s="38">
        <v>0.90233244059187201</v>
      </c>
      <c r="E3768" s="38">
        <v>0.88664349072270199</v>
      </c>
    </row>
    <row r="3769" spans="1:5" x14ac:dyDescent="0.25">
      <c r="A3769" s="60">
        <v>30799.059570494101</v>
      </c>
      <c r="B3769" s="38">
        <v>0.87938607857034601</v>
      </c>
      <c r="C3769" s="38">
        <v>2.3494427209391801E-2</v>
      </c>
      <c r="D3769" s="38">
        <v>0.90238419342383003</v>
      </c>
      <c r="E3769" s="38">
        <v>0.88672012211931805</v>
      </c>
    </row>
    <row r="3770" spans="1:5" x14ac:dyDescent="0.25">
      <c r="A3770" s="60">
        <v>30800.892986556599</v>
      </c>
      <c r="B3770" s="38">
        <v>0.879412017107987</v>
      </c>
      <c r="C3770" s="38"/>
      <c r="D3770" s="38">
        <v>0.90241820053295896</v>
      </c>
      <c r="E3770" s="38">
        <v>0.886770506087317</v>
      </c>
    </row>
    <row r="3771" spans="1:5" x14ac:dyDescent="0.25">
      <c r="A3771" s="60">
        <v>30802.481979624499</v>
      </c>
      <c r="B3771" s="38">
        <v>0.87943449311244704</v>
      </c>
      <c r="C3771" s="38">
        <v>1.1349427306330799</v>
      </c>
      <c r="D3771" s="38">
        <v>0.90244765819235595</v>
      </c>
      <c r="E3771" s="38">
        <v>0.88681416828960602</v>
      </c>
    </row>
    <row r="3772" spans="1:5" x14ac:dyDescent="0.25">
      <c r="A3772" s="60">
        <v>30804.1895443598</v>
      </c>
      <c r="B3772" s="38">
        <v>0.87945864161016796</v>
      </c>
      <c r="C3772" s="38">
        <v>0.65666179813703696</v>
      </c>
      <c r="D3772" s="38">
        <v>0.90247929768000601</v>
      </c>
      <c r="E3772" s="38">
        <v>0.88686108358709803</v>
      </c>
    </row>
    <row r="3773" spans="1:5" x14ac:dyDescent="0.25">
      <c r="A3773" s="60">
        <v>30806.1893945464</v>
      </c>
      <c r="B3773" s="38">
        <v>0.87948691746315499</v>
      </c>
      <c r="C3773" s="38">
        <v>1.07635976333826</v>
      </c>
      <c r="D3773" s="38">
        <v>0.90251633143645804</v>
      </c>
      <c r="E3773" s="38">
        <v>0.88691602276971304</v>
      </c>
    </row>
    <row r="3774" spans="1:5" x14ac:dyDescent="0.25">
      <c r="A3774" s="60">
        <v>30811.684250168899</v>
      </c>
      <c r="B3774" s="38">
        <v>0.87956457489187401</v>
      </c>
      <c r="C3774" s="38">
        <v>0.84451800471110305</v>
      </c>
      <c r="D3774" s="38">
        <v>0.90261796730362698</v>
      </c>
      <c r="E3774" s="38">
        <v>0.88706693803012304</v>
      </c>
    </row>
    <row r="3775" spans="1:5" x14ac:dyDescent="0.25">
      <c r="A3775" s="60">
        <v>30814.145177431299</v>
      </c>
      <c r="B3775" s="38">
        <v>0.87959933827496695</v>
      </c>
      <c r="C3775" s="38">
        <v>0.784295237897914</v>
      </c>
      <c r="D3775" s="38">
        <v>0.90266342926083099</v>
      </c>
      <c r="E3775" s="38">
        <v>0.88713450886996004</v>
      </c>
    </row>
    <row r="3776" spans="1:5" x14ac:dyDescent="0.25">
      <c r="A3776" s="60">
        <v>30820.9438274196</v>
      </c>
      <c r="B3776" s="38">
        <v>0.87969532450036203</v>
      </c>
      <c r="C3776" s="38">
        <v>0.87770857848976602</v>
      </c>
      <c r="D3776" s="38">
        <v>0.90278884196038101</v>
      </c>
      <c r="E3776" s="38">
        <v>0.88732112306097799</v>
      </c>
    </row>
    <row r="3777" spans="1:5" x14ac:dyDescent="0.25">
      <c r="A3777" s="60">
        <v>30825.698265934701</v>
      </c>
      <c r="B3777" s="38">
        <v>0.87976240394086302</v>
      </c>
      <c r="C3777" s="38">
        <v>1.0771778260212399</v>
      </c>
      <c r="D3777" s="38">
        <v>0.90287638680544902</v>
      </c>
      <c r="E3777" s="38">
        <v>0.88745157321092705</v>
      </c>
    </row>
    <row r="3778" spans="1:5" x14ac:dyDescent="0.25">
      <c r="A3778" s="60">
        <v>30827.886382595199</v>
      </c>
      <c r="B3778" s="38">
        <v>0.87979326299483995</v>
      </c>
      <c r="C3778" s="38">
        <v>1.0550069040289101</v>
      </c>
      <c r="D3778" s="38">
        <v>0.90291663331229099</v>
      </c>
      <c r="E3778" s="38">
        <v>0.88751159479599295</v>
      </c>
    </row>
    <row r="3779" spans="1:5" x14ac:dyDescent="0.25">
      <c r="A3779" s="60">
        <v>30844.360919561001</v>
      </c>
      <c r="B3779" s="38">
        <v>0.88002534743171701</v>
      </c>
      <c r="C3779" s="38">
        <v>1.07566426150669</v>
      </c>
      <c r="D3779" s="38">
        <v>0.90321876516768596</v>
      </c>
      <c r="E3779" s="38">
        <v>0.88796318944631702</v>
      </c>
    </row>
    <row r="3780" spans="1:5" x14ac:dyDescent="0.25">
      <c r="A3780" s="60">
        <v>30850.675854823301</v>
      </c>
      <c r="B3780" s="38">
        <v>0.88011418880138204</v>
      </c>
      <c r="C3780" s="38">
        <v>-0.14739804631058701</v>
      </c>
      <c r="D3780" s="38">
        <v>0.903334161661697</v>
      </c>
      <c r="E3780" s="38">
        <v>0.88813614045323097</v>
      </c>
    </row>
    <row r="3781" spans="1:5" x14ac:dyDescent="0.25">
      <c r="A3781" s="60">
        <v>30873.240157614699</v>
      </c>
      <c r="B3781" s="38">
        <v>0.88043108935619696</v>
      </c>
      <c r="C3781" s="38">
        <v>1.1198023125169201</v>
      </c>
      <c r="D3781" s="38">
        <v>0.90374461633290204</v>
      </c>
      <c r="E3781" s="38">
        <v>0.88875339219713601</v>
      </c>
    </row>
    <row r="3782" spans="1:5" x14ac:dyDescent="0.25">
      <c r="A3782" s="60">
        <v>30876.913952053099</v>
      </c>
      <c r="B3782" s="38">
        <v>0.88048260475860096</v>
      </c>
      <c r="C3782" s="38">
        <v>0.82484264925051198</v>
      </c>
      <c r="D3782" s="38">
        <v>0.90381116717847498</v>
      </c>
      <c r="E3782" s="38">
        <v>0.88885377708544699</v>
      </c>
    </row>
    <row r="3783" spans="1:5" x14ac:dyDescent="0.25">
      <c r="A3783" s="60">
        <v>30887.679776641598</v>
      </c>
      <c r="B3783" s="38">
        <v>0.88063343732383403</v>
      </c>
      <c r="C3783" s="38">
        <v>1.26651009089138</v>
      </c>
      <c r="D3783" s="38">
        <v>0.90400574411113499</v>
      </c>
      <c r="E3783" s="38">
        <v>0.88914775880262198</v>
      </c>
    </row>
    <row r="3784" spans="1:5" x14ac:dyDescent="0.25">
      <c r="A3784" s="60">
        <v>30892.578169226101</v>
      </c>
      <c r="B3784" s="38">
        <v>0.88070200108599905</v>
      </c>
      <c r="C3784" s="38">
        <v>0.96551866719298796</v>
      </c>
      <c r="D3784" s="38">
        <v>0.90409405555044997</v>
      </c>
      <c r="E3784" s="38">
        <v>0.88928142303166602</v>
      </c>
    </row>
    <row r="3785" spans="1:5" x14ac:dyDescent="0.25">
      <c r="A3785" s="60">
        <v>30892.614239007002</v>
      </c>
      <c r="B3785" s="38">
        <v>0.88070250581270304</v>
      </c>
      <c r="C3785" s="38">
        <v>0.91708224029456398</v>
      </c>
      <c r="D3785" s="38">
        <v>0.90409470533013503</v>
      </c>
      <c r="E3785" s="38">
        <v>0.88928240705452499</v>
      </c>
    </row>
    <row r="3786" spans="1:5" x14ac:dyDescent="0.25">
      <c r="A3786" s="60">
        <v>30895.531241636701</v>
      </c>
      <c r="B3786" s="38">
        <v>0.88074331639553105</v>
      </c>
      <c r="C3786" s="38">
        <v>0.98445690927186902</v>
      </c>
      <c r="D3786" s="38">
        <v>0.90414722904852496</v>
      </c>
      <c r="E3786" s="38">
        <v>0.88936197500237901</v>
      </c>
    </row>
    <row r="3787" spans="1:5" x14ac:dyDescent="0.25">
      <c r="A3787" s="60">
        <v>30896.500396322001</v>
      </c>
      <c r="B3787" s="38">
        <v>0.88075687228366195</v>
      </c>
      <c r="C3787" s="38">
        <v>0.72772311036703996</v>
      </c>
      <c r="D3787" s="38">
        <v>0.90416466891722602</v>
      </c>
      <c r="E3787" s="38">
        <v>0.88938840606721403</v>
      </c>
    </row>
    <row r="3788" spans="1:5" x14ac:dyDescent="0.25">
      <c r="A3788" s="60">
        <v>30898.838071354301</v>
      </c>
      <c r="B3788" s="38">
        <v>0.88078956364100003</v>
      </c>
      <c r="C3788" s="38">
        <v>1.17774585018526</v>
      </c>
      <c r="D3788" s="38">
        <v>0.90420671307733802</v>
      </c>
      <c r="E3788" s="38">
        <v>0.88945214977628995</v>
      </c>
    </row>
    <row r="3789" spans="1:5" x14ac:dyDescent="0.25">
      <c r="A3789" s="60">
        <v>30898.838071354301</v>
      </c>
      <c r="B3789" s="38">
        <v>0.88078956364100003</v>
      </c>
      <c r="C3789" s="38">
        <v>2.6414693555448601</v>
      </c>
      <c r="D3789" s="38">
        <v>0.90420671307733802</v>
      </c>
      <c r="E3789" s="38">
        <v>0.88945214977628995</v>
      </c>
    </row>
    <row r="3790" spans="1:5" x14ac:dyDescent="0.25">
      <c r="A3790" s="60">
        <v>30900.0828378238</v>
      </c>
      <c r="B3790" s="38">
        <v>0.88080696741477305</v>
      </c>
      <c r="C3790" s="38">
        <v>1.2128222303070499</v>
      </c>
      <c r="D3790" s="38">
        <v>0.90422908800912105</v>
      </c>
      <c r="E3790" s="38">
        <v>0.88948608624265502</v>
      </c>
    </row>
    <row r="3791" spans="1:5" x14ac:dyDescent="0.25">
      <c r="A3791" s="60">
        <v>30904.745975898499</v>
      </c>
      <c r="B3791" s="38">
        <v>0.88087214224913302</v>
      </c>
      <c r="C3791" s="38">
        <v>1.3361226840312299</v>
      </c>
      <c r="D3791" s="38">
        <v>0.90431283003430196</v>
      </c>
      <c r="E3791" s="38">
        <v>0.88961318259351796</v>
      </c>
    </row>
    <row r="3792" spans="1:5" x14ac:dyDescent="0.25">
      <c r="A3792" s="60">
        <v>30905.4612270178</v>
      </c>
      <c r="B3792" s="38">
        <v>0.88088213580487296</v>
      </c>
      <c r="C3792" s="38">
        <v>0.78095442310548402</v>
      </c>
      <c r="D3792" s="38">
        <v>0.90432566372234902</v>
      </c>
      <c r="E3792" s="38">
        <v>0.88963267204777297</v>
      </c>
    </row>
    <row r="3793" spans="1:5" x14ac:dyDescent="0.25">
      <c r="A3793" s="60">
        <v>30906.269881959</v>
      </c>
      <c r="B3793" s="38">
        <v>0.88089343337400605</v>
      </c>
      <c r="C3793" s="38">
        <v>0.88143347765228297</v>
      </c>
      <c r="D3793" s="38">
        <v>0.90434016982260901</v>
      </c>
      <c r="E3793" s="38">
        <v>0.88965470496211496</v>
      </c>
    </row>
    <row r="3794" spans="1:5" x14ac:dyDescent="0.25">
      <c r="A3794" s="60">
        <v>30906.3066701711</v>
      </c>
      <c r="B3794" s="38">
        <v>0.88089394730924897</v>
      </c>
      <c r="C3794" s="38">
        <v>1.2141658436354299</v>
      </c>
      <c r="D3794" s="38">
        <v>0.90434082966099005</v>
      </c>
      <c r="E3794" s="38">
        <v>0.88965570726587495</v>
      </c>
    </row>
    <row r="3795" spans="1:5" x14ac:dyDescent="0.25">
      <c r="A3795" s="60">
        <v>30906.3066701711</v>
      </c>
      <c r="B3795" s="38">
        <v>0.88089394730924897</v>
      </c>
      <c r="C3795" s="38">
        <v>0.91865761032665605</v>
      </c>
      <c r="D3795" s="38">
        <v>0.90434082966099005</v>
      </c>
      <c r="E3795" s="38">
        <v>0.88965570726587495</v>
      </c>
    </row>
    <row r="3796" spans="1:5" x14ac:dyDescent="0.25">
      <c r="A3796" s="60">
        <v>30912.677588823899</v>
      </c>
      <c r="B3796" s="38">
        <v>0.88098291547405205</v>
      </c>
      <c r="C3796" s="38">
        <v>1.25232129058925</v>
      </c>
      <c r="D3796" s="38">
        <v>0.90445498261908397</v>
      </c>
      <c r="E3796" s="38">
        <v>0.88982922946657805</v>
      </c>
    </row>
    <row r="3797" spans="1:5" x14ac:dyDescent="0.25">
      <c r="A3797" s="60">
        <v>30913.425341853901</v>
      </c>
      <c r="B3797" s="38">
        <v>0.88099335317739602</v>
      </c>
      <c r="C3797" s="38">
        <v>0.86985353177131397</v>
      </c>
      <c r="D3797" s="38">
        <v>0.90446836550870002</v>
      </c>
      <c r="E3797" s="38">
        <v>0.88984958849162199</v>
      </c>
    </row>
    <row r="3798" spans="1:5" x14ac:dyDescent="0.25">
      <c r="A3798" s="60">
        <v>30918.774503189001</v>
      </c>
      <c r="B3798" s="38">
        <v>0.88106799344882802</v>
      </c>
      <c r="C3798" s="38">
        <v>1.0783110790932899</v>
      </c>
      <c r="D3798" s="38">
        <v>0.90456400882426502</v>
      </c>
      <c r="E3798" s="38">
        <v>0.88999518489171003</v>
      </c>
    </row>
    <row r="3799" spans="1:5" x14ac:dyDescent="0.25">
      <c r="A3799" s="60">
        <v>30919.999101335099</v>
      </c>
      <c r="B3799" s="38">
        <v>0.88108507429180905</v>
      </c>
      <c r="C3799" s="38">
        <v>0.48481995480220702</v>
      </c>
      <c r="D3799" s="38">
        <v>0.904585881723727</v>
      </c>
      <c r="E3799" s="38">
        <v>0.89002850551059098</v>
      </c>
    </row>
    <row r="3800" spans="1:5" x14ac:dyDescent="0.25">
      <c r="A3800" s="60">
        <v>30922.047091730099</v>
      </c>
      <c r="B3800" s="38">
        <v>0.881113634281111</v>
      </c>
      <c r="C3800" s="38">
        <v>1.20691968995092</v>
      </c>
      <c r="D3800" s="38">
        <v>0.90462244233864997</v>
      </c>
      <c r="E3800" s="38">
        <v>0.89008422078650995</v>
      </c>
    </row>
    <row r="3801" spans="1:5" x14ac:dyDescent="0.25">
      <c r="A3801" s="60">
        <v>30929.957233090801</v>
      </c>
      <c r="B3801" s="38">
        <v>0.88122387798110102</v>
      </c>
      <c r="C3801" s="38">
        <v>0.70105233960193702</v>
      </c>
      <c r="D3801" s="38">
        <v>0.90476342903765405</v>
      </c>
      <c r="E3801" s="38">
        <v>0.89029930352764997</v>
      </c>
    </row>
    <row r="3802" spans="1:5" x14ac:dyDescent="0.25">
      <c r="A3802" s="60">
        <v>30936.181065438101</v>
      </c>
      <c r="B3802" s="38">
        <v>0.88131054565098799</v>
      </c>
      <c r="C3802" s="38">
        <v>0.79713509261385396</v>
      </c>
      <c r="D3802" s="38">
        <v>0.90487410896710596</v>
      </c>
      <c r="E3802" s="38">
        <v>0.89046840769131697</v>
      </c>
    </row>
    <row r="3803" spans="1:5" x14ac:dyDescent="0.25">
      <c r="A3803" s="60">
        <v>30936.401524514698</v>
      </c>
      <c r="B3803" s="38">
        <v>0.88131361437767697</v>
      </c>
      <c r="C3803" s="38">
        <v>1.08850191866945</v>
      </c>
      <c r="D3803" s="38">
        <v>0.90487802539712403</v>
      </c>
      <c r="E3803" s="38">
        <v>0.89047439558453301</v>
      </c>
    </row>
    <row r="3804" spans="1:5" x14ac:dyDescent="0.25">
      <c r="A3804" s="60">
        <v>30941.422319519301</v>
      </c>
      <c r="B3804" s="38">
        <v>0.88138348026281599</v>
      </c>
      <c r="C3804" s="38">
        <v>0.82299785181054697</v>
      </c>
      <c r="D3804" s="38">
        <v>0.90496714430718095</v>
      </c>
      <c r="E3804" s="38">
        <v>0.89061072665421803</v>
      </c>
    </row>
    <row r="3805" spans="1:5" x14ac:dyDescent="0.25">
      <c r="A3805" s="60">
        <v>30942.758007656899</v>
      </c>
      <c r="B3805" s="38">
        <v>0.88140205962655904</v>
      </c>
      <c r="C3805" s="38">
        <v>1.0264280562143999</v>
      </c>
      <c r="D3805" s="38">
        <v>0.90499082854906499</v>
      </c>
      <c r="E3805" s="38">
        <v>0.89064698236098105</v>
      </c>
    </row>
    <row r="3806" spans="1:5" x14ac:dyDescent="0.25">
      <c r="A3806" s="60">
        <v>30943.649664254801</v>
      </c>
      <c r="B3806" s="38">
        <v>0.88141446086002795</v>
      </c>
      <c r="C3806" s="38">
        <v>0.43754982527706199</v>
      </c>
      <c r="D3806" s="38">
        <v>0.90500663363185996</v>
      </c>
      <c r="E3806" s="38">
        <v>0.89067118237522802</v>
      </c>
    </row>
    <row r="3807" spans="1:5" x14ac:dyDescent="0.25">
      <c r="A3807" s="60">
        <v>30944.285046632402</v>
      </c>
      <c r="B3807" s="38">
        <v>0.88142329699413502</v>
      </c>
      <c r="C3807" s="38">
        <v>0.73589382733472197</v>
      </c>
      <c r="D3807" s="38">
        <v>0.905017893358393</v>
      </c>
      <c r="E3807" s="38">
        <v>0.89068842552118599</v>
      </c>
    </row>
    <row r="3808" spans="1:5" x14ac:dyDescent="0.25">
      <c r="A3808" s="60">
        <v>30952.363029541</v>
      </c>
      <c r="B3808" s="38">
        <v>0.88153557662773996</v>
      </c>
      <c r="C3808" s="38">
        <v>0.99640996278285199</v>
      </c>
      <c r="D3808" s="38">
        <v>0.90516084457122903</v>
      </c>
      <c r="E3808" s="38">
        <v>0.89090754103083802</v>
      </c>
    </row>
    <row r="3809" spans="1:5" x14ac:dyDescent="0.25">
      <c r="A3809" s="60">
        <v>30959.0676635444</v>
      </c>
      <c r="B3809" s="38">
        <v>0.88162868399568495</v>
      </c>
      <c r="C3809" s="38">
        <v>0.75546380505326904</v>
      </c>
      <c r="D3809" s="38">
        <v>0.90527921075850804</v>
      </c>
      <c r="E3809" s="38">
        <v>0.89108925216262902</v>
      </c>
    </row>
    <row r="3810" spans="1:5" x14ac:dyDescent="0.25">
      <c r="A3810" s="60">
        <v>30962.327068068102</v>
      </c>
      <c r="B3810" s="38">
        <v>0.88167392004338496</v>
      </c>
      <c r="C3810" s="38">
        <v>0.95666953538751098</v>
      </c>
      <c r="D3810" s="38">
        <v>0.905336661309188</v>
      </c>
      <c r="E3810" s="38">
        <v>0.89117753884988204</v>
      </c>
    </row>
    <row r="3811" spans="1:5" x14ac:dyDescent="0.25">
      <c r="A3811" s="60">
        <v>30962.327068068102</v>
      </c>
      <c r="B3811" s="38">
        <v>0.88167392004338496</v>
      </c>
      <c r="C3811" s="38">
        <v>1.1242352610180799</v>
      </c>
      <c r="D3811" s="38">
        <v>0.905336661309188</v>
      </c>
      <c r="E3811" s="38">
        <v>0.89117753884988204</v>
      </c>
    </row>
    <row r="3812" spans="1:5" x14ac:dyDescent="0.25">
      <c r="A3812" s="60">
        <v>30968.256814468601</v>
      </c>
      <c r="B3812" s="38">
        <v>0.88175617083700597</v>
      </c>
      <c r="C3812" s="38">
        <v>2.2049801202312902</v>
      </c>
      <c r="D3812" s="38">
        <v>0.90544102490786305</v>
      </c>
      <c r="E3812" s="38">
        <v>0.89133807005687105</v>
      </c>
    </row>
    <row r="3813" spans="1:5" x14ac:dyDescent="0.25">
      <c r="A3813" s="60">
        <v>30971.164517482499</v>
      </c>
      <c r="B3813" s="38">
        <v>0.88179648156883195</v>
      </c>
      <c r="C3813" s="38">
        <v>1.2369933901538801</v>
      </c>
      <c r="D3813" s="38">
        <v>0.90549212762762599</v>
      </c>
      <c r="E3813" s="38">
        <v>0.89141674675707905</v>
      </c>
    </row>
    <row r="3814" spans="1:5" x14ac:dyDescent="0.25">
      <c r="A3814" s="60">
        <v>30998.399220587598</v>
      </c>
      <c r="B3814" s="38">
        <v>0.882173355125347</v>
      </c>
      <c r="C3814" s="38">
        <v>1.00931253242402</v>
      </c>
      <c r="D3814" s="38">
        <v>0.90596845142887095</v>
      </c>
      <c r="E3814" s="38">
        <v>0.89215230568846504</v>
      </c>
    </row>
    <row r="3815" spans="1:5" x14ac:dyDescent="0.25">
      <c r="A3815" s="60">
        <v>31000.610106198299</v>
      </c>
      <c r="B3815" s="38">
        <v>0.88220389434931201</v>
      </c>
      <c r="C3815" s="38">
        <v>0.90281798306195404</v>
      </c>
      <c r="D3815" s="38">
        <v>0.90600693483517503</v>
      </c>
      <c r="E3815" s="38">
        <v>0.89221190685781304</v>
      </c>
    </row>
    <row r="3816" spans="1:5" x14ac:dyDescent="0.25">
      <c r="A3816" s="60">
        <v>31012.139804545201</v>
      </c>
      <c r="B3816" s="38">
        <v>0.882363021462515</v>
      </c>
      <c r="C3816" s="38">
        <v>1.0637127944737701</v>
      </c>
      <c r="D3816" s="38">
        <v>0.90620717744952095</v>
      </c>
      <c r="E3816" s="38">
        <v>0.89252244615939802</v>
      </c>
    </row>
    <row r="3817" spans="1:5" x14ac:dyDescent="0.25">
      <c r="A3817" s="60">
        <v>31012.315746685901</v>
      </c>
      <c r="B3817" s="38">
        <v>0.88236544798539396</v>
      </c>
      <c r="C3817" s="38">
        <v>1.2860334993320299</v>
      </c>
      <c r="D3817" s="38">
        <v>0.90621022732447498</v>
      </c>
      <c r="E3817" s="38">
        <v>0.89252718129355701</v>
      </c>
    </row>
    <row r="3818" spans="1:5" x14ac:dyDescent="0.25">
      <c r="A3818" s="60">
        <v>31025.403342023801</v>
      </c>
      <c r="B3818" s="38">
        <v>0.88254579985777204</v>
      </c>
      <c r="C3818" s="38">
        <v>0.27902923843055</v>
      </c>
      <c r="D3818" s="38">
        <v>0.90643660561918804</v>
      </c>
      <c r="E3818" s="38">
        <v>0.89287909269440902</v>
      </c>
    </row>
    <row r="3819" spans="1:5" x14ac:dyDescent="0.25">
      <c r="A3819" s="60">
        <v>31028.3582937461</v>
      </c>
      <c r="B3819" s="38">
        <v>0.88258648002923001</v>
      </c>
      <c r="C3819" s="38">
        <v>0.54989106779048702</v>
      </c>
      <c r="D3819" s="38">
        <v>0.90648758444573796</v>
      </c>
      <c r="E3819" s="38">
        <v>0.89295846096206299</v>
      </c>
    </row>
    <row r="3820" spans="1:5" x14ac:dyDescent="0.25">
      <c r="A3820" s="60">
        <v>31030.251149523101</v>
      </c>
      <c r="B3820" s="38">
        <v>0.88261253078351998</v>
      </c>
      <c r="C3820" s="38">
        <v>0.37929826636307101</v>
      </c>
      <c r="D3820" s="38">
        <v>0.90652021418020201</v>
      </c>
      <c r="E3820" s="38">
        <v>0.89300928483671804</v>
      </c>
    </row>
    <row r="3821" spans="1:5" x14ac:dyDescent="0.25">
      <c r="A3821" s="60">
        <v>31032.162068112601</v>
      </c>
      <c r="B3821" s="38">
        <v>0.88263882397004101</v>
      </c>
      <c r="C3821" s="38">
        <v>0.78328509694427495</v>
      </c>
      <c r="D3821" s="38">
        <v>0.906553134847083</v>
      </c>
      <c r="E3821" s="38">
        <v>0.89306058007265199</v>
      </c>
    </row>
    <row r="3822" spans="1:5" x14ac:dyDescent="0.25">
      <c r="A3822" s="60">
        <v>31034.887664306199</v>
      </c>
      <c r="B3822" s="38">
        <v>0.88267631595912299</v>
      </c>
      <c r="C3822" s="38">
        <v>0.67648968658415898</v>
      </c>
      <c r="D3822" s="38">
        <v>0.90660005497975105</v>
      </c>
      <c r="E3822" s="38">
        <v>0.89313372007128999</v>
      </c>
    </row>
    <row r="3823" spans="1:5" x14ac:dyDescent="0.25">
      <c r="A3823" s="60">
        <v>31035.091114547598</v>
      </c>
      <c r="B3823" s="38">
        <v>0.88267911401749199</v>
      </c>
      <c r="C3823" s="38">
        <v>0.98869802537009399</v>
      </c>
      <c r="D3823" s="38">
        <v>0.906603555625624</v>
      </c>
      <c r="E3823" s="38">
        <v>0.89313917842849599</v>
      </c>
    </row>
    <row r="3824" spans="1:5" x14ac:dyDescent="0.25">
      <c r="A3824" s="60">
        <v>31035.762382994701</v>
      </c>
      <c r="B3824" s="38">
        <v>0.88268834549835196</v>
      </c>
      <c r="C3824" s="38">
        <v>0.92006326976836705</v>
      </c>
      <c r="D3824" s="38">
        <v>0.90661510408773205</v>
      </c>
      <c r="E3824" s="38">
        <v>0.89315718674502298</v>
      </c>
    </row>
    <row r="3825" spans="1:5" x14ac:dyDescent="0.25">
      <c r="A3825" s="60">
        <v>31041.285465144199</v>
      </c>
      <c r="B3825" s="38">
        <v>0.88276427153407899</v>
      </c>
      <c r="C3825" s="38">
        <v>-0.88781648281972503</v>
      </c>
      <c r="D3825" s="38">
        <v>0.90671002674510404</v>
      </c>
      <c r="E3825" s="38">
        <v>0.89330529088119004</v>
      </c>
    </row>
    <row r="3826" spans="1:5" x14ac:dyDescent="0.25">
      <c r="A3826" s="60">
        <v>31049.028671910899</v>
      </c>
      <c r="B3826" s="38">
        <v>0.882870630568385</v>
      </c>
      <c r="C3826" s="38">
        <v>1.0220893179210899</v>
      </c>
      <c r="D3826" s="38">
        <v>0.90684281724270599</v>
      </c>
      <c r="E3826" s="38">
        <v>0.893512730854777</v>
      </c>
    </row>
    <row r="3827" spans="1:5" x14ac:dyDescent="0.25">
      <c r="A3827" s="60">
        <v>31055.498388341599</v>
      </c>
      <c r="B3827" s="38">
        <v>0.88295941916037102</v>
      </c>
      <c r="C3827" s="38">
        <v>0.60049529879646601</v>
      </c>
      <c r="D3827" s="38">
        <v>0.90695351034142502</v>
      </c>
      <c r="E3827" s="38">
        <v>0.89368587435329805</v>
      </c>
    </row>
    <row r="3828" spans="1:5" x14ac:dyDescent="0.25">
      <c r="A3828" s="60">
        <v>31056.561310587502</v>
      </c>
      <c r="B3828" s="38">
        <v>0.88297399961119705</v>
      </c>
      <c r="C3828" s="38">
        <v>0.90446208981751497</v>
      </c>
      <c r="D3828" s="38">
        <v>0.90697167388089905</v>
      </c>
      <c r="E3828" s="38">
        <v>0.89371430460569901</v>
      </c>
    </row>
    <row r="3829" spans="1:5" x14ac:dyDescent="0.25">
      <c r="A3829" s="60">
        <v>31057.508002032599</v>
      </c>
      <c r="B3829" s="38">
        <v>0.88298698407034404</v>
      </c>
      <c r="C3829" s="38">
        <v>-0.92889827570818995</v>
      </c>
      <c r="D3829" s="38">
        <v>0.90698784590201398</v>
      </c>
      <c r="E3829" s="38">
        <v>0.89373962221889203</v>
      </c>
    </row>
    <row r="3830" spans="1:5" x14ac:dyDescent="0.25">
      <c r="A3830" s="60">
        <v>31058.2678455284</v>
      </c>
      <c r="B3830" s="38">
        <v>0.88299740469275301</v>
      </c>
      <c r="C3830" s="38">
        <v>0.98280308019582696</v>
      </c>
      <c r="D3830" s="38">
        <v>0.90700082242751501</v>
      </c>
      <c r="E3830" s="38">
        <v>0.89375994032472095</v>
      </c>
    </row>
    <row r="3831" spans="1:5" x14ac:dyDescent="0.25">
      <c r="A3831" s="60">
        <v>31058.5486017927</v>
      </c>
      <c r="B3831" s="38">
        <v>0.88300125478353997</v>
      </c>
      <c r="C3831" s="38">
        <v>0.78878076958286403</v>
      </c>
      <c r="D3831" s="38">
        <v>0.90700561633432697</v>
      </c>
      <c r="E3831" s="38">
        <v>0.89376744712371703</v>
      </c>
    </row>
    <row r="3832" spans="1:5" x14ac:dyDescent="0.25">
      <c r="A3832" s="60">
        <v>31060.955204963899</v>
      </c>
      <c r="B3832" s="38">
        <v>0.88303425172526595</v>
      </c>
      <c r="C3832" s="38">
        <v>0.78844484763629397</v>
      </c>
      <c r="D3832" s="38">
        <v>0.90704669091290802</v>
      </c>
      <c r="E3832" s="38">
        <v>0.89383178140658404</v>
      </c>
    </row>
    <row r="3833" spans="1:5" x14ac:dyDescent="0.25">
      <c r="A3833" s="60">
        <v>31064.1565227436</v>
      </c>
      <c r="B3833" s="38">
        <v>0.88307812974644295</v>
      </c>
      <c r="C3833" s="38">
        <v>2.67078956214886</v>
      </c>
      <c r="D3833" s="38">
        <v>0.90710127896964998</v>
      </c>
      <c r="E3833" s="38">
        <v>0.89391732424370596</v>
      </c>
    </row>
    <row r="3834" spans="1:5" x14ac:dyDescent="0.25">
      <c r="A3834" s="60">
        <v>31067.8372592694</v>
      </c>
      <c r="B3834" s="38">
        <v>0.88312855726545902</v>
      </c>
      <c r="C3834" s="38">
        <v>1.1257582176277301</v>
      </c>
      <c r="D3834" s="38">
        <v>0.90716397104793001</v>
      </c>
      <c r="E3834" s="38">
        <v>0.89401562645053201</v>
      </c>
    </row>
    <row r="3835" spans="1:5" x14ac:dyDescent="0.25">
      <c r="A3835" s="60">
        <v>31068.302793840601</v>
      </c>
      <c r="B3835" s="38">
        <v>0.88313493362890405</v>
      </c>
      <c r="C3835" s="38">
        <v>0.56010080580317601</v>
      </c>
      <c r="D3835" s="38">
        <v>0.90717189485591798</v>
      </c>
      <c r="E3835" s="38">
        <v>0.89402805565538401</v>
      </c>
    </row>
    <row r="3836" spans="1:5" x14ac:dyDescent="0.25">
      <c r="A3836" s="60">
        <v>31069.7785527831</v>
      </c>
      <c r="B3836" s="38">
        <v>0.88315514446181498</v>
      </c>
      <c r="C3836" s="38">
        <v>0.68770387224996699</v>
      </c>
      <c r="D3836" s="38">
        <v>0.90719700555706495</v>
      </c>
      <c r="E3836" s="38">
        <v>0.89406745076893002</v>
      </c>
    </row>
    <row r="3837" spans="1:5" x14ac:dyDescent="0.25">
      <c r="A3837" s="60">
        <v>31075.3948239907</v>
      </c>
      <c r="B3837" s="38">
        <v>0.88323202661968903</v>
      </c>
      <c r="C3837" s="38">
        <v>1.0100645233985801</v>
      </c>
      <c r="D3837" s="38">
        <v>0.90729245754645704</v>
      </c>
      <c r="E3837" s="38">
        <v>0.89421729434196595</v>
      </c>
    </row>
    <row r="3838" spans="1:5" x14ac:dyDescent="0.25">
      <c r="A3838" s="60">
        <v>31078.237224609002</v>
      </c>
      <c r="B3838" s="38">
        <v>0.88327091630694599</v>
      </c>
      <c r="C3838" s="38">
        <v>1.0402271073056899</v>
      </c>
      <c r="D3838" s="38">
        <v>0.90734069869021305</v>
      </c>
      <c r="E3838" s="38">
        <v>0.894293080634326</v>
      </c>
    </row>
    <row r="3839" spans="1:5" x14ac:dyDescent="0.25">
      <c r="A3839" s="60">
        <v>31082.446774609401</v>
      </c>
      <c r="B3839" s="38">
        <v>0.88332848605346304</v>
      </c>
      <c r="C3839" s="38">
        <v>1.0167044432859</v>
      </c>
      <c r="D3839" s="38">
        <v>0.90741206012458098</v>
      </c>
      <c r="E3839" s="38">
        <v>0.89440525702611595</v>
      </c>
    </row>
    <row r="3840" spans="1:5" x14ac:dyDescent="0.25">
      <c r="A3840" s="60">
        <v>31095.511173528699</v>
      </c>
      <c r="B3840" s="38">
        <v>0.883506962449922</v>
      </c>
      <c r="C3840" s="38">
        <v>1.2119605845633199</v>
      </c>
      <c r="D3840" s="38">
        <v>0.90763290149187503</v>
      </c>
      <c r="E3840" s="38">
        <v>0.89475292095262804</v>
      </c>
    </row>
    <row r="3841" spans="1:5" x14ac:dyDescent="0.25">
      <c r="A3841" s="60">
        <v>31095.5933265805</v>
      </c>
      <c r="B3841" s="38">
        <v>0.88350808384569002</v>
      </c>
      <c r="C3841" s="38">
        <v>1.08260461037</v>
      </c>
      <c r="D3841" s="38">
        <v>0.90763428719985395</v>
      </c>
      <c r="E3841" s="38">
        <v>0.89475510486236298</v>
      </c>
    </row>
    <row r="3842" spans="1:5" x14ac:dyDescent="0.25">
      <c r="A3842" s="60">
        <v>31099.245472937098</v>
      </c>
      <c r="B3842" s="38">
        <v>0.88355792431480595</v>
      </c>
      <c r="C3842" s="38">
        <v>0.96819266642720303</v>
      </c>
      <c r="D3842" s="38">
        <v>0.90769585138958497</v>
      </c>
      <c r="E3842" s="38">
        <v>0.89485216192589401</v>
      </c>
    </row>
    <row r="3843" spans="1:5" x14ac:dyDescent="0.25">
      <c r="A3843" s="60">
        <v>31102.898363362499</v>
      </c>
      <c r="B3843" s="38">
        <v>0.88360775219287102</v>
      </c>
      <c r="C3843" s="38">
        <v>0.711163479362797</v>
      </c>
      <c r="D3843" s="38">
        <v>0.90775735378545097</v>
      </c>
      <c r="E3843" s="38">
        <v>0.89494918074716701</v>
      </c>
    </row>
    <row r="3844" spans="1:5" x14ac:dyDescent="0.25">
      <c r="A3844" s="60">
        <v>31119.121399801701</v>
      </c>
      <c r="B3844" s="38">
        <v>0.88382877027679696</v>
      </c>
      <c r="C3844" s="38">
        <v>0.95572760381588096</v>
      </c>
      <c r="D3844" s="38">
        <v>0.90802959789245896</v>
      </c>
      <c r="E3844" s="38">
        <v>0.89537934394083996</v>
      </c>
    </row>
    <row r="3845" spans="1:5" x14ac:dyDescent="0.25">
      <c r="A3845" s="60">
        <v>31122.896035856698</v>
      </c>
      <c r="B3845" s="38">
        <v>0.88388013043186597</v>
      </c>
      <c r="C3845" s="38">
        <v>1.15100794452123</v>
      </c>
      <c r="D3845" s="38">
        <v>0.90809273147523795</v>
      </c>
      <c r="E3845" s="38">
        <v>0.89547926134516098</v>
      </c>
    </row>
    <row r="3846" spans="1:5" x14ac:dyDescent="0.25">
      <c r="A3846" s="60">
        <v>31124.081277331599</v>
      </c>
      <c r="B3846" s="38">
        <v>0.88389625257856896</v>
      </c>
      <c r="C3846" s="38">
        <v>0.65249056412621798</v>
      </c>
      <c r="D3846" s="38">
        <v>0.90811253919124402</v>
      </c>
      <c r="E3846" s="38">
        <v>0.89551062220128197</v>
      </c>
    </row>
    <row r="3847" spans="1:5" x14ac:dyDescent="0.25">
      <c r="A3847" s="60">
        <v>31125.3855687957</v>
      </c>
      <c r="B3847" s="38">
        <v>0.88391399131922999</v>
      </c>
      <c r="C3847" s="38">
        <v>1.2144979358911701</v>
      </c>
      <c r="D3847" s="38">
        <v>0.90813432745205203</v>
      </c>
      <c r="E3847" s="38">
        <v>0.89554512564711697</v>
      </c>
    </row>
    <row r="3848" spans="1:5" x14ac:dyDescent="0.25">
      <c r="A3848" s="60">
        <v>31136.5884670208</v>
      </c>
      <c r="B3848" s="38">
        <v>0.88406623424793496</v>
      </c>
      <c r="C3848" s="38">
        <v>1.14419369751837</v>
      </c>
      <c r="D3848" s="38">
        <v>0.908321083732338</v>
      </c>
      <c r="E3848" s="38">
        <v>0.89584116221033105</v>
      </c>
    </row>
    <row r="3849" spans="1:5" x14ac:dyDescent="0.25">
      <c r="A3849" s="60">
        <v>31141.576411197198</v>
      </c>
      <c r="B3849" s="38">
        <v>0.884133949386391</v>
      </c>
      <c r="C3849" s="38">
        <v>1.02011397304025</v>
      </c>
      <c r="D3849" s="38">
        <v>0.90840401064347498</v>
      </c>
      <c r="E3849" s="38">
        <v>0.89597278070868502</v>
      </c>
    </row>
    <row r="3850" spans="1:5" x14ac:dyDescent="0.25">
      <c r="A3850" s="60">
        <v>31142.064175640899</v>
      </c>
      <c r="B3850" s="38">
        <v>0.88414056887568104</v>
      </c>
      <c r="C3850" s="38">
        <v>1.0896267766165</v>
      </c>
      <c r="D3850" s="38">
        <v>0.90841211255749599</v>
      </c>
      <c r="E3850" s="38">
        <v>0.89598564522796997</v>
      </c>
    </row>
    <row r="3851" spans="1:5" x14ac:dyDescent="0.25">
      <c r="A3851" s="60">
        <v>31146.894115747498</v>
      </c>
      <c r="B3851" s="38">
        <v>0.884206094396631</v>
      </c>
      <c r="C3851" s="38">
        <v>1.30772670973593</v>
      </c>
      <c r="D3851" s="38">
        <v>0.908492268199802</v>
      </c>
      <c r="E3851" s="38">
        <v>0.89611297148089497</v>
      </c>
    </row>
    <row r="3852" spans="1:5" x14ac:dyDescent="0.25">
      <c r="A3852" s="60">
        <v>31155.4429636036</v>
      </c>
      <c r="B3852" s="38">
        <v>0.88432197470292395</v>
      </c>
      <c r="C3852" s="38">
        <v>0.82613382591743001</v>
      </c>
      <c r="D3852" s="38">
        <v>0.90863382478634902</v>
      </c>
      <c r="E3852" s="38">
        <v>0.89633806221969203</v>
      </c>
    </row>
    <row r="3853" spans="1:5" x14ac:dyDescent="0.25">
      <c r="A3853" s="60">
        <v>31156.033826549901</v>
      </c>
      <c r="B3853" s="38">
        <v>0.88432997927322798</v>
      </c>
      <c r="C3853" s="38">
        <v>0.81832086630682099</v>
      </c>
      <c r="D3853" s="38">
        <v>0.908643593691009</v>
      </c>
      <c r="E3853" s="38">
        <v>0.89635360661847996</v>
      </c>
    </row>
    <row r="3854" spans="1:5" x14ac:dyDescent="0.25">
      <c r="A3854" s="60">
        <v>31159.8322813411</v>
      </c>
      <c r="B3854" s="38">
        <v>0.88438142362503902</v>
      </c>
      <c r="C3854" s="38">
        <v>1.26143873218005</v>
      </c>
      <c r="D3854" s="38">
        <v>0.90870634854477295</v>
      </c>
      <c r="E3854" s="38">
        <v>0.89645349578959399</v>
      </c>
    </row>
    <row r="3855" spans="1:5" x14ac:dyDescent="0.25">
      <c r="A3855" s="60">
        <v>31166.5502513555</v>
      </c>
      <c r="B3855" s="38">
        <v>0.88447234788922402</v>
      </c>
      <c r="C3855" s="38">
        <v>1.2582113984988701</v>
      </c>
      <c r="D3855" s="38">
        <v>0.90881714201120301</v>
      </c>
      <c r="E3855" s="38">
        <v>0.89662998794505999</v>
      </c>
    </row>
    <row r="3856" spans="1:5" x14ac:dyDescent="0.25">
      <c r="A3856" s="60">
        <v>31167.370700752399</v>
      </c>
      <c r="B3856" s="38">
        <v>0.88448344694891001</v>
      </c>
      <c r="C3856" s="38">
        <v>0.69898699101316197</v>
      </c>
      <c r="D3856" s="38">
        <v>0.90883065587387701</v>
      </c>
      <c r="E3856" s="38">
        <v>0.89665152730752795</v>
      </c>
    </row>
    <row r="3857" spans="1:5" x14ac:dyDescent="0.25">
      <c r="A3857" s="60">
        <v>31167.707628757202</v>
      </c>
      <c r="B3857" s="38">
        <v>0.88448800458501897</v>
      </c>
      <c r="C3857" s="38">
        <v>0.655287968137785</v>
      </c>
      <c r="D3857" s="38">
        <v>0.90883620443770796</v>
      </c>
      <c r="E3857" s="38">
        <v>0.89666037175875801</v>
      </c>
    </row>
    <row r="3858" spans="1:5" x14ac:dyDescent="0.25">
      <c r="A3858" s="60">
        <v>31171.0709663788</v>
      </c>
      <c r="B3858" s="38">
        <v>0.88453348989371805</v>
      </c>
      <c r="C3858" s="38">
        <v>1.0879872690102299</v>
      </c>
      <c r="D3858" s="38">
        <v>0.90889155787716203</v>
      </c>
      <c r="E3858" s="38">
        <v>0.89674862947915102</v>
      </c>
    </row>
    <row r="3859" spans="1:5" x14ac:dyDescent="0.25">
      <c r="A3859" s="60">
        <v>31172.401664655299</v>
      </c>
      <c r="B3859" s="38">
        <v>0.88455148071596701</v>
      </c>
      <c r="C3859" s="38">
        <v>1.7129141238149099</v>
      </c>
      <c r="D3859" s="38">
        <v>0.90891344113192696</v>
      </c>
      <c r="E3859" s="38">
        <v>0.89678353297725999</v>
      </c>
    </row>
    <row r="3860" spans="1:5" x14ac:dyDescent="0.25">
      <c r="A3860" s="60">
        <v>31175.876506128199</v>
      </c>
      <c r="B3860" s="38">
        <v>0.88459844568189006</v>
      </c>
      <c r="C3860" s="38">
        <v>0.66760094937483605</v>
      </c>
      <c r="D3860" s="38">
        <v>0.90897053864962496</v>
      </c>
      <c r="E3860" s="38">
        <v>0.89687463454863103</v>
      </c>
    </row>
    <row r="3861" spans="1:5" x14ac:dyDescent="0.25">
      <c r="A3861" s="60">
        <v>31177.696755324901</v>
      </c>
      <c r="B3861" s="38">
        <v>0.88462303938346498</v>
      </c>
      <c r="C3861" s="38">
        <v>0.71079302754715201</v>
      </c>
      <c r="D3861" s="38">
        <v>0.90900042185062802</v>
      </c>
      <c r="E3861" s="38">
        <v>0.89692233275694</v>
      </c>
    </row>
    <row r="3862" spans="1:5" x14ac:dyDescent="0.25">
      <c r="A3862" s="60">
        <v>31186.290238908299</v>
      </c>
      <c r="B3862" s="38">
        <v>0.88473907063725599</v>
      </c>
      <c r="C3862" s="38">
        <v>8.4522623410299105E-2</v>
      </c>
      <c r="D3862" s="38">
        <v>0.90914125534041701</v>
      </c>
      <c r="E3862" s="38">
        <v>0.89714729244109803</v>
      </c>
    </row>
    <row r="3863" spans="1:5" x14ac:dyDescent="0.25">
      <c r="A3863" s="60">
        <v>31188.929163707999</v>
      </c>
      <c r="B3863" s="38">
        <v>0.88477467658244802</v>
      </c>
      <c r="C3863" s="38">
        <v>2.5488347398563902</v>
      </c>
      <c r="D3863" s="38">
        <v>0.90918442150039402</v>
      </c>
      <c r="E3863" s="38">
        <v>0.89721629868943398</v>
      </c>
    </row>
    <row r="3864" spans="1:5" x14ac:dyDescent="0.25">
      <c r="A3864" s="60">
        <v>31195.6373736721</v>
      </c>
      <c r="B3864" s="38">
        <v>0.88486513389826305</v>
      </c>
      <c r="C3864" s="38">
        <v>0.77087196645892997</v>
      </c>
      <c r="D3864" s="38">
        <v>0.90929397842334203</v>
      </c>
      <c r="E3864" s="38">
        <v>0.89739155318027297</v>
      </c>
    </row>
    <row r="3865" spans="1:5" x14ac:dyDescent="0.25">
      <c r="A3865" s="60">
        <v>31196.9069875729</v>
      </c>
      <c r="B3865" s="38">
        <v>0.88488224539265703</v>
      </c>
      <c r="C3865" s="38">
        <v>1.30879364749186</v>
      </c>
      <c r="D3865" s="38">
        <v>0.90931468561246798</v>
      </c>
      <c r="E3865" s="38">
        <v>0.89742469614807396</v>
      </c>
    </row>
    <row r="3866" spans="1:5" x14ac:dyDescent="0.25">
      <c r="A3866" s="60">
        <v>31199.334887304602</v>
      </c>
      <c r="B3866" s="38">
        <v>0.88491496021944804</v>
      </c>
      <c r="C3866" s="38">
        <v>0.96141433597074499</v>
      </c>
      <c r="D3866" s="38">
        <v>0.90935425957738403</v>
      </c>
      <c r="E3866" s="38">
        <v>0.89748805256187203</v>
      </c>
    </row>
    <row r="3867" spans="1:5" x14ac:dyDescent="0.25">
      <c r="A3867" s="60">
        <v>31199.760818515599</v>
      </c>
      <c r="B3867" s="38">
        <v>0.88492069840105303</v>
      </c>
      <c r="C3867" s="38">
        <v>-0.28098072723309298</v>
      </c>
      <c r="D3867" s="38">
        <v>0.90936119877574095</v>
      </c>
      <c r="E3867" s="38">
        <v>0.89749916413572794</v>
      </c>
    </row>
    <row r="3868" spans="1:5" x14ac:dyDescent="0.25">
      <c r="A3868" s="60">
        <v>31200.453002647999</v>
      </c>
      <c r="B3868" s="38">
        <v>0.88493002289954703</v>
      </c>
      <c r="C3868" s="38">
        <v>0.78579988239224596</v>
      </c>
      <c r="D3868" s="38">
        <v>0.90937247359490303</v>
      </c>
      <c r="E3868" s="38">
        <v>0.89751721962122999</v>
      </c>
    </row>
    <row r="3869" spans="1:5" x14ac:dyDescent="0.25">
      <c r="A3869" s="60">
        <v>31203.085466308799</v>
      </c>
      <c r="B3869" s="38">
        <v>0.88496547762192102</v>
      </c>
      <c r="C3869" s="38">
        <v>1.02918197132593</v>
      </c>
      <c r="D3869" s="38">
        <v>0.909415329116253</v>
      </c>
      <c r="E3869" s="38">
        <v>0.89758586402434803</v>
      </c>
    </row>
    <row r="3870" spans="1:5" x14ac:dyDescent="0.25">
      <c r="A3870" s="60">
        <v>31203.805856371499</v>
      </c>
      <c r="B3870" s="38">
        <v>0.88497517795096603</v>
      </c>
      <c r="C3870" s="38">
        <v>0.96843140254094795</v>
      </c>
      <c r="D3870" s="38">
        <v>0.90942705016319902</v>
      </c>
      <c r="E3870" s="38">
        <v>0.89760464266169904</v>
      </c>
    </row>
    <row r="3871" spans="1:5" x14ac:dyDescent="0.25">
      <c r="A3871" s="60">
        <v>31209.032611706702</v>
      </c>
      <c r="B3871" s="38">
        <v>0.885045531492342</v>
      </c>
      <c r="C3871" s="38">
        <v>1.0749672616866299</v>
      </c>
      <c r="D3871" s="38">
        <v>0.90951200632285201</v>
      </c>
      <c r="E3871" s="38">
        <v>0.89774080830099001</v>
      </c>
    </row>
    <row r="3872" spans="1:5" x14ac:dyDescent="0.25">
      <c r="A3872" s="60">
        <v>31224.735279062599</v>
      </c>
      <c r="B3872" s="38">
        <v>0.88525661088897301</v>
      </c>
      <c r="C3872" s="38">
        <v>0.78147526426746206</v>
      </c>
      <c r="D3872" s="38">
        <v>0.90976633763808501</v>
      </c>
      <c r="E3872" s="38">
        <v>0.89814901307552097</v>
      </c>
    </row>
    <row r="3873" spans="1:5" x14ac:dyDescent="0.25">
      <c r="A3873" s="60">
        <v>31227.631926689999</v>
      </c>
      <c r="B3873" s="38">
        <v>0.88529550200777996</v>
      </c>
      <c r="C3873" s="38">
        <v>0.967260244281687</v>
      </c>
      <c r="D3873" s="38">
        <v>0.90981310617275801</v>
      </c>
      <c r="E3873" s="38">
        <v>0.89822416858817899</v>
      </c>
    </row>
    <row r="3874" spans="1:5" x14ac:dyDescent="0.25">
      <c r="A3874" s="60">
        <v>31236.3996634709</v>
      </c>
      <c r="B3874" s="38">
        <v>0.88541313173230496</v>
      </c>
      <c r="C3874" s="38">
        <v>0.41306064060127001</v>
      </c>
      <c r="D3874" s="38">
        <v>0.90995438802157802</v>
      </c>
      <c r="E3874" s="38">
        <v>0.89845137346966897</v>
      </c>
    </row>
    <row r="3875" spans="1:5" x14ac:dyDescent="0.25">
      <c r="A3875" s="60">
        <v>31246.725554228899</v>
      </c>
      <c r="B3875" s="38">
        <v>0.88555149599814897</v>
      </c>
      <c r="C3875" s="38">
        <v>1.17186930326429</v>
      </c>
      <c r="D3875" s="38">
        <v>0.91012023886136695</v>
      </c>
      <c r="E3875" s="38">
        <v>0.89871840976587802</v>
      </c>
    </row>
    <row r="3876" spans="1:5" x14ac:dyDescent="0.25">
      <c r="A3876" s="60">
        <v>31248.670252313001</v>
      </c>
      <c r="B3876" s="38">
        <v>0.88557753386631199</v>
      </c>
      <c r="C3876" s="38">
        <v>1.0268508043953499</v>
      </c>
      <c r="D3876" s="38">
        <v>0.91015140876738199</v>
      </c>
      <c r="E3876" s="38">
        <v>0.89876863447733502</v>
      </c>
    </row>
    <row r="3877" spans="1:5" x14ac:dyDescent="0.25">
      <c r="A3877" s="60">
        <v>31248.670252313001</v>
      </c>
      <c r="B3877" s="38">
        <v>0.88557753386631199</v>
      </c>
      <c r="C3877" s="38">
        <v>0.95209475293811496</v>
      </c>
      <c r="D3877" s="38">
        <v>0.91015140876738199</v>
      </c>
      <c r="E3877" s="38">
        <v>0.89876863447733502</v>
      </c>
    </row>
    <row r="3878" spans="1:5" x14ac:dyDescent="0.25">
      <c r="A3878" s="60">
        <v>31251.066645564199</v>
      </c>
      <c r="B3878" s="38">
        <v>0.885609610575115</v>
      </c>
      <c r="C3878" s="38">
        <v>0.77081532188996205</v>
      </c>
      <c r="D3878" s="38">
        <v>0.91018979012547196</v>
      </c>
      <c r="E3878" s="38">
        <v>0.89883049553081895</v>
      </c>
    </row>
    <row r="3879" spans="1:5" x14ac:dyDescent="0.25">
      <c r="A3879" s="60">
        <v>31261.885273193799</v>
      </c>
      <c r="B3879" s="38">
        <v>0.88575429893234303</v>
      </c>
      <c r="C3879" s="38">
        <v>1.10654161727777</v>
      </c>
      <c r="D3879" s="38">
        <v>0.91036267472320198</v>
      </c>
      <c r="E3879" s="38">
        <v>0.89910936354311399</v>
      </c>
    </row>
    <row r="3880" spans="1:5" x14ac:dyDescent="0.25">
      <c r="A3880" s="60">
        <v>31264.355967560899</v>
      </c>
      <c r="B3880" s="38">
        <v>0.88578731364921603</v>
      </c>
      <c r="C3880" s="38">
        <v>0.902205703676207</v>
      </c>
      <c r="D3880" s="38">
        <v>0.91040206763064002</v>
      </c>
      <c r="E3880" s="38">
        <v>0.89917295566154598</v>
      </c>
    </row>
    <row r="3881" spans="1:5" x14ac:dyDescent="0.25">
      <c r="A3881" s="60">
        <v>31268.107133215701</v>
      </c>
      <c r="B3881" s="38">
        <v>0.88583741853041198</v>
      </c>
      <c r="C3881" s="38">
        <v>0.74716005401280805</v>
      </c>
      <c r="D3881" s="38">
        <v>0.91046181291538997</v>
      </c>
      <c r="E3881" s="38">
        <v>0.89926943779622304</v>
      </c>
    </row>
    <row r="3882" spans="1:5" x14ac:dyDescent="0.25">
      <c r="A3882" s="60">
        <v>31269.232862070501</v>
      </c>
      <c r="B3882" s="38">
        <v>0.88585245031464499</v>
      </c>
      <c r="C3882" s="38">
        <v>0.85058382600495797</v>
      </c>
      <c r="D3882" s="38">
        <v>0.91047972759889595</v>
      </c>
      <c r="E3882" s="38">
        <v>0.89929837625909304</v>
      </c>
    </row>
    <row r="3883" spans="1:5" x14ac:dyDescent="0.25">
      <c r="A3883" s="60">
        <v>31275.780460043399</v>
      </c>
      <c r="B3883" s="38">
        <v>0.88593983653150699</v>
      </c>
      <c r="C3883" s="38">
        <v>2.2347456840642801</v>
      </c>
      <c r="D3883" s="38">
        <v>0.91058378845402499</v>
      </c>
      <c r="E3883" s="38">
        <v>0.89946654497863998</v>
      </c>
    </row>
    <row r="3884" spans="1:5" x14ac:dyDescent="0.25">
      <c r="A3884" s="60">
        <v>31279.993566040299</v>
      </c>
      <c r="B3884" s="38">
        <v>0.88599602670960598</v>
      </c>
      <c r="C3884" s="38">
        <v>0.70463751908780303</v>
      </c>
      <c r="D3884" s="38">
        <v>0.91065062402692398</v>
      </c>
      <c r="E3884" s="38">
        <v>0.89957462146008704</v>
      </c>
    </row>
    <row r="3885" spans="1:5" x14ac:dyDescent="0.25">
      <c r="A3885" s="60">
        <v>31287.133309930199</v>
      </c>
      <c r="B3885" s="38">
        <v>0.88609117931699399</v>
      </c>
      <c r="C3885" s="38">
        <v>-0.30548765708982001</v>
      </c>
      <c r="D3885" s="38">
        <v>0.91076366682792098</v>
      </c>
      <c r="E3885" s="38">
        <v>0.89975753335606301</v>
      </c>
    </row>
    <row r="3886" spans="1:5" x14ac:dyDescent="0.25">
      <c r="A3886" s="60">
        <v>31287.808587750402</v>
      </c>
      <c r="B3886" s="38">
        <v>0.88610017429449695</v>
      </c>
      <c r="C3886" s="38">
        <v>0.75964924741029904</v>
      </c>
      <c r="D3886" s="38">
        <v>0.91077434410341496</v>
      </c>
      <c r="E3886" s="38">
        <v>0.89977481746685095</v>
      </c>
    </row>
    <row r="3887" spans="1:5" x14ac:dyDescent="0.25">
      <c r="A3887" s="60">
        <v>31292.465167018901</v>
      </c>
      <c r="B3887" s="38">
        <v>0.88616218034479899</v>
      </c>
      <c r="C3887" s="38">
        <v>0.73410524196817495</v>
      </c>
      <c r="D3887" s="38">
        <v>0.91084790507566304</v>
      </c>
      <c r="E3887" s="38">
        <v>0.89989393080378499</v>
      </c>
    </row>
    <row r="3888" spans="1:5" x14ac:dyDescent="0.25">
      <c r="A3888" s="60">
        <v>31294.793636141199</v>
      </c>
      <c r="B3888" s="38">
        <v>0.88619317167592204</v>
      </c>
      <c r="C3888" s="38">
        <v>1.2437440631154</v>
      </c>
      <c r="D3888" s="38">
        <v>0.91088464428689997</v>
      </c>
      <c r="E3888" s="38">
        <v>0.89995344314880799</v>
      </c>
    </row>
    <row r="3889" spans="1:5" x14ac:dyDescent="0.25">
      <c r="A3889" s="60">
        <v>31296.880882732999</v>
      </c>
      <c r="B3889" s="38">
        <v>0.88622094441352595</v>
      </c>
      <c r="C3889" s="38">
        <v>-0.176629879052426</v>
      </c>
      <c r="D3889" s="38">
        <v>0.910917552438675</v>
      </c>
      <c r="E3889" s="38">
        <v>0.90000676235101795</v>
      </c>
    </row>
    <row r="3890" spans="1:5" x14ac:dyDescent="0.25">
      <c r="A3890" s="60">
        <v>31299.824910655901</v>
      </c>
      <c r="B3890" s="38">
        <v>0.88626010458336302</v>
      </c>
      <c r="C3890" s="38">
        <v>0.87712852001502495</v>
      </c>
      <c r="D3890" s="38">
        <v>0.91096392871962595</v>
      </c>
      <c r="E3890" s="38">
        <v>0.90008192333427495</v>
      </c>
    </row>
    <row r="3891" spans="1:5" x14ac:dyDescent="0.25">
      <c r="A3891" s="60">
        <v>31302.584929696699</v>
      </c>
      <c r="B3891" s="38">
        <v>0.88629680350596296</v>
      </c>
      <c r="C3891" s="38">
        <v>0.392334828504737</v>
      </c>
      <c r="D3891" s="38">
        <v>0.91100736372247704</v>
      </c>
      <c r="E3891" s="38">
        <v>0.90015233867622002</v>
      </c>
    </row>
    <row r="3892" spans="1:5" x14ac:dyDescent="0.25">
      <c r="A3892" s="60">
        <v>31304.6521087209</v>
      </c>
      <c r="B3892" s="38">
        <v>0.88632428135014896</v>
      </c>
      <c r="C3892" s="38">
        <v>2.22458061915078</v>
      </c>
      <c r="D3892" s="38">
        <v>0.91103986833350503</v>
      </c>
      <c r="E3892" s="38">
        <v>0.90020504737657203</v>
      </c>
    </row>
    <row r="3893" spans="1:5" x14ac:dyDescent="0.25">
      <c r="A3893" s="60">
        <v>31305.666035361301</v>
      </c>
      <c r="B3893" s="38">
        <v>0.886337756196799</v>
      </c>
      <c r="C3893" s="38">
        <v>1.0480486875511099</v>
      </c>
      <c r="D3893" s="38">
        <v>0.91105580299984001</v>
      </c>
      <c r="E3893" s="38">
        <v>0.90023089079909402</v>
      </c>
    </row>
    <row r="3894" spans="1:5" x14ac:dyDescent="0.25">
      <c r="A3894" s="60">
        <v>31311.284527883901</v>
      </c>
      <c r="B3894" s="38">
        <v>0.88641239233207902</v>
      </c>
      <c r="C3894" s="38">
        <v>1.0172344413441401</v>
      </c>
      <c r="D3894" s="38">
        <v>0.91114400125219097</v>
      </c>
      <c r="E3894" s="38">
        <v>0.90037398291385695</v>
      </c>
    </row>
    <row r="3895" spans="1:5" x14ac:dyDescent="0.25">
      <c r="A3895" s="60">
        <v>31312.764077106502</v>
      </c>
      <c r="B3895" s="38">
        <v>0.88643203757768296</v>
      </c>
      <c r="C3895" s="38">
        <v>1.0248431338225199</v>
      </c>
      <c r="D3895" s="38">
        <v>0.91116719858524198</v>
      </c>
      <c r="E3895" s="38">
        <v>0.90041163175253003</v>
      </c>
    </row>
    <row r="3896" spans="1:5" x14ac:dyDescent="0.25">
      <c r="A3896" s="60">
        <v>31314.610240476599</v>
      </c>
      <c r="B3896" s="38">
        <v>0.886456545348278</v>
      </c>
      <c r="C3896" s="38">
        <v>1.2669216412365001</v>
      </c>
      <c r="D3896" s="38">
        <v>0.91119612733113398</v>
      </c>
      <c r="E3896" s="38">
        <v>0.90045859048282695</v>
      </c>
    </row>
    <row r="3897" spans="1:5" x14ac:dyDescent="0.25">
      <c r="A3897" s="60">
        <v>31315.17495353</v>
      </c>
      <c r="B3897" s="38">
        <v>0.88646404071824103</v>
      </c>
      <c r="C3897" s="38">
        <v>1.0545265841848801</v>
      </c>
      <c r="D3897" s="38">
        <v>0.91120497251009203</v>
      </c>
      <c r="E3897" s="38">
        <v>0.90047295021092499</v>
      </c>
    </row>
    <row r="3898" spans="1:5" x14ac:dyDescent="0.25">
      <c r="A3898" s="60">
        <v>31315.501144184302</v>
      </c>
      <c r="B3898" s="38">
        <v>0.88646836995631895</v>
      </c>
      <c r="C3898" s="38">
        <v>0.84595569735519405</v>
      </c>
      <c r="D3898" s="38">
        <v>0.91121008089406397</v>
      </c>
      <c r="E3898" s="38">
        <v>0.90048124380161598</v>
      </c>
    </row>
    <row r="3899" spans="1:5" x14ac:dyDescent="0.25">
      <c r="A3899" s="60">
        <v>31315.814670299402</v>
      </c>
      <c r="B3899" s="38">
        <v>0.88647253093523004</v>
      </c>
      <c r="C3899" s="38"/>
      <c r="D3899" s="38">
        <v>0.911214990399974</v>
      </c>
      <c r="E3899" s="38">
        <v>0.90048921476501698</v>
      </c>
    </row>
    <row r="3900" spans="1:5" x14ac:dyDescent="0.25">
      <c r="A3900" s="60">
        <v>31316.474453070899</v>
      </c>
      <c r="B3900" s="38">
        <v>0.88648128672103399</v>
      </c>
      <c r="C3900" s="38">
        <v>1.27220994961259</v>
      </c>
      <c r="D3900" s="38">
        <v>0.91122532020373803</v>
      </c>
      <c r="E3900" s="38">
        <v>0.90050598682138905</v>
      </c>
    </row>
    <row r="3901" spans="1:5" x14ac:dyDescent="0.25">
      <c r="A3901" s="60">
        <v>31317.447502212999</v>
      </c>
      <c r="B3901" s="38">
        <v>0.88649419839537003</v>
      </c>
      <c r="C3901" s="38">
        <v>0.77574909129751701</v>
      </c>
      <c r="D3901" s="38">
        <v>0.91124055032812501</v>
      </c>
      <c r="E3901" s="38">
        <v>0.90053071733896495</v>
      </c>
    </row>
    <row r="3902" spans="1:5" x14ac:dyDescent="0.25">
      <c r="A3902" s="60">
        <v>31318.948718380601</v>
      </c>
      <c r="B3902" s="38">
        <v>0.88651411524957002</v>
      </c>
      <c r="C3902" s="38">
        <v>-0.838340821795303</v>
      </c>
      <c r="D3902" s="38">
        <v>0.91126403726383598</v>
      </c>
      <c r="E3902" s="38">
        <v>0.90056885989054303</v>
      </c>
    </row>
    <row r="3903" spans="1:5" x14ac:dyDescent="0.25">
      <c r="A3903" s="60">
        <v>31323.303437439499</v>
      </c>
      <c r="B3903" s="38">
        <v>0.88657186781049102</v>
      </c>
      <c r="C3903" s="38">
        <v>1.0813776221028499</v>
      </c>
      <c r="D3903" s="38">
        <v>0.91133209914451296</v>
      </c>
      <c r="E3903" s="38">
        <v>0.90067942377248</v>
      </c>
    </row>
    <row r="3904" spans="1:5" x14ac:dyDescent="0.25">
      <c r="A3904" s="60">
        <v>31330.601242934699</v>
      </c>
      <c r="B3904" s="38">
        <v>0.88666857793776899</v>
      </c>
      <c r="C3904" s="38">
        <v>0.26910581353378799</v>
      </c>
      <c r="D3904" s="38">
        <v>0.91144593029216803</v>
      </c>
      <c r="E3904" s="38">
        <v>0.90086444322339299</v>
      </c>
    </row>
    <row r="3905" spans="1:5" x14ac:dyDescent="0.25">
      <c r="A3905" s="60">
        <v>31342.009420769198</v>
      </c>
      <c r="B3905" s="38">
        <v>0.886819573100595</v>
      </c>
      <c r="C3905" s="38">
        <v>2.6496909711813501</v>
      </c>
      <c r="D3905" s="38">
        <v>0.91162329954894705</v>
      </c>
      <c r="E3905" s="38">
        <v>0.90115299290617901</v>
      </c>
    </row>
    <row r="3906" spans="1:5" x14ac:dyDescent="0.25">
      <c r="A3906" s="60">
        <v>31351.933066237001</v>
      </c>
      <c r="B3906" s="38">
        <v>0.88695073539209601</v>
      </c>
      <c r="C3906" s="38">
        <v>0.95360042543122203</v>
      </c>
      <c r="D3906" s="38">
        <v>0.91177701788270504</v>
      </c>
      <c r="E3906" s="38">
        <v>0.901403311649418</v>
      </c>
    </row>
    <row r="3907" spans="1:5" x14ac:dyDescent="0.25">
      <c r="A3907" s="60">
        <v>31353.442676499999</v>
      </c>
      <c r="B3907" s="38">
        <v>0.88697067311868505</v>
      </c>
      <c r="C3907" s="38">
        <v>0.82315880168448696</v>
      </c>
      <c r="D3907" s="38">
        <v>0.91180035547781602</v>
      </c>
      <c r="E3907" s="38">
        <v>0.90144133457438402</v>
      </c>
    </row>
    <row r="3908" spans="1:5" x14ac:dyDescent="0.25">
      <c r="A3908" s="60">
        <v>31354.422599175901</v>
      </c>
      <c r="B3908" s="38">
        <v>0.88698361303161</v>
      </c>
      <c r="C3908" s="38">
        <v>0.90557487800582104</v>
      </c>
      <c r="D3908" s="38">
        <v>0.911815497887843</v>
      </c>
      <c r="E3908" s="38">
        <v>0.90146600814051403</v>
      </c>
    </row>
    <row r="3909" spans="1:5" x14ac:dyDescent="0.25">
      <c r="A3909" s="60">
        <v>31354.422599175901</v>
      </c>
      <c r="B3909" s="38">
        <v>0.88698361303161</v>
      </c>
      <c r="C3909" s="38">
        <v>0.99005621901051599</v>
      </c>
      <c r="D3909" s="38">
        <v>0.911815497887843</v>
      </c>
      <c r="E3909" s="38">
        <v>0.90146600814051403</v>
      </c>
    </row>
    <row r="3910" spans="1:5" x14ac:dyDescent="0.25">
      <c r="A3910" s="60">
        <v>31355.7473389351</v>
      </c>
      <c r="B3910" s="38">
        <v>0.88700110360877404</v>
      </c>
      <c r="C3910" s="38">
        <v>0.38322006605069298</v>
      </c>
      <c r="D3910" s="38">
        <v>0.91183596043168202</v>
      </c>
      <c r="E3910" s="38">
        <v>0.90149935387586799</v>
      </c>
    </row>
    <row r="3911" spans="1:5" x14ac:dyDescent="0.25">
      <c r="A3911" s="60">
        <v>31359.4451760253</v>
      </c>
      <c r="B3911" s="38">
        <v>0.88704991009060097</v>
      </c>
      <c r="C3911" s="38">
        <v>-0.94908682801160305</v>
      </c>
      <c r="D3911" s="38">
        <v>0.91189302902687197</v>
      </c>
      <c r="E3911" s="38">
        <v>0.90159237304579098</v>
      </c>
    </row>
    <row r="3912" spans="1:5" x14ac:dyDescent="0.25">
      <c r="A3912" s="60">
        <v>31369.707862768901</v>
      </c>
      <c r="B3912" s="38">
        <v>0.88718523899691704</v>
      </c>
      <c r="C3912" s="38">
        <v>1.5728339068119099</v>
      </c>
      <c r="D3912" s="38">
        <v>0.91205102799876903</v>
      </c>
      <c r="E3912" s="38">
        <v>0.90185005686881003</v>
      </c>
    </row>
    <row r="3913" spans="1:5" x14ac:dyDescent="0.25">
      <c r="A3913" s="60">
        <v>31374.013600862301</v>
      </c>
      <c r="B3913" s="38">
        <v>0.88724196195244498</v>
      </c>
      <c r="C3913" s="38">
        <v>1.3667666824276801</v>
      </c>
      <c r="D3913" s="38">
        <v>0.91211714860099302</v>
      </c>
      <c r="E3913" s="38">
        <v>0.90195795951334201</v>
      </c>
    </row>
    <row r="3914" spans="1:5" x14ac:dyDescent="0.25">
      <c r="A3914" s="60">
        <v>31378.6142535851</v>
      </c>
      <c r="B3914" s="38">
        <v>0.88730253433582396</v>
      </c>
      <c r="C3914" s="38">
        <v>0.96463570261691201</v>
      </c>
      <c r="D3914" s="38">
        <v>0.91218768819377105</v>
      </c>
      <c r="E3914" s="38">
        <v>0.90207311492133702</v>
      </c>
    </row>
    <row r="3915" spans="1:5" x14ac:dyDescent="0.25">
      <c r="A3915" s="60">
        <v>31387.982810112098</v>
      </c>
      <c r="B3915" s="38">
        <v>0.88742576699416997</v>
      </c>
      <c r="C3915" s="38">
        <v>1.09480868621856</v>
      </c>
      <c r="D3915" s="38">
        <v>0.91233098126412304</v>
      </c>
      <c r="E3915" s="38">
        <v>0.90230716832090596</v>
      </c>
    </row>
    <row r="3916" spans="1:5" x14ac:dyDescent="0.25">
      <c r="A3916" s="60">
        <v>31389.456537824899</v>
      </c>
      <c r="B3916" s="38">
        <v>0.88744513825667404</v>
      </c>
      <c r="C3916" s="38">
        <v>0.99347211344786901</v>
      </c>
      <c r="D3916" s="38">
        <v>0.91235347932470401</v>
      </c>
      <c r="E3916" s="38">
        <v>0.90234393172875305</v>
      </c>
    </row>
    <row r="3917" spans="1:5" x14ac:dyDescent="0.25">
      <c r="A3917" s="60">
        <v>31394.226897885899</v>
      </c>
      <c r="B3917" s="38">
        <v>0.88750781576348103</v>
      </c>
      <c r="C3917" s="38">
        <v>0.95434986082913997</v>
      </c>
      <c r="D3917" s="38">
        <v>0.91242622441761301</v>
      </c>
      <c r="E3917" s="38">
        <v>0.90246283013809803</v>
      </c>
    </row>
    <row r="3918" spans="1:5" x14ac:dyDescent="0.25">
      <c r="A3918" s="60">
        <v>31405.876744833899</v>
      </c>
      <c r="B3918" s="38">
        <v>0.88766071542080305</v>
      </c>
      <c r="C3918" s="38">
        <v>2.23360129592582</v>
      </c>
      <c r="D3918" s="38">
        <v>0.91260336638682404</v>
      </c>
      <c r="E3918" s="38">
        <v>0.902752533559534</v>
      </c>
    </row>
    <row r="3919" spans="1:5" x14ac:dyDescent="0.25">
      <c r="A3919" s="60">
        <v>31408.000803615902</v>
      </c>
      <c r="B3919" s="38">
        <v>0.88768856729323897</v>
      </c>
      <c r="C3919" s="38">
        <v>0.66299985906859105</v>
      </c>
      <c r="D3919" s="38">
        <v>0.91263558570099701</v>
      </c>
      <c r="E3919" s="38">
        <v>0.90280525169526804</v>
      </c>
    </row>
    <row r="3920" spans="1:5" x14ac:dyDescent="0.25">
      <c r="A3920" s="60">
        <v>31410.676653380298</v>
      </c>
      <c r="B3920" s="38">
        <v>0.88772364333689802</v>
      </c>
      <c r="C3920" s="38">
        <v>-2.1398444225741402</v>
      </c>
      <c r="D3920" s="38">
        <v>0.91267614073365999</v>
      </c>
      <c r="E3920" s="38">
        <v>0.90287161991635101</v>
      </c>
    </row>
    <row r="3921" spans="1:5" x14ac:dyDescent="0.25">
      <c r="A3921" s="60">
        <v>31411.631158767999</v>
      </c>
      <c r="B3921" s="38">
        <v>0.88773615232243097</v>
      </c>
      <c r="C3921" s="38">
        <v>1.0733957618135299</v>
      </c>
      <c r="D3921" s="38">
        <v>0.91269059792440899</v>
      </c>
      <c r="E3921" s="38">
        <v>0.90289528200117397</v>
      </c>
    </row>
    <row r="3922" spans="1:5" x14ac:dyDescent="0.25">
      <c r="A3922" s="60">
        <v>31417.925857441602</v>
      </c>
      <c r="B3922" s="38">
        <v>0.88781860571194104</v>
      </c>
      <c r="C3922" s="38">
        <v>1.16583262023529</v>
      </c>
      <c r="D3922" s="38">
        <v>0.91278581746463705</v>
      </c>
      <c r="E3922" s="38">
        <v>0.90305116561116305</v>
      </c>
    </row>
    <row r="3923" spans="1:5" x14ac:dyDescent="0.25">
      <c r="A3923" s="60">
        <v>31418.527444923599</v>
      </c>
      <c r="B3923" s="38">
        <v>0.88782648219447902</v>
      </c>
      <c r="C3923" s="38">
        <v>0.1050445661815</v>
      </c>
      <c r="D3923" s="38">
        <v>0.912794906589385</v>
      </c>
      <c r="E3923" s="38">
        <v>0.90306604877450003</v>
      </c>
    </row>
    <row r="3924" spans="1:5" x14ac:dyDescent="0.25">
      <c r="A3924" s="60">
        <v>31427.348571427901</v>
      </c>
      <c r="B3924" s="38">
        <v>0.88794190296780895</v>
      </c>
      <c r="C3924" s="38">
        <v>1.0995133421135099</v>
      </c>
      <c r="D3924" s="38">
        <v>0.912927959870243</v>
      </c>
      <c r="E3924" s="38">
        <v>0.90328398520334297</v>
      </c>
    </row>
    <row r="3925" spans="1:5" x14ac:dyDescent="0.25">
      <c r="A3925" s="60">
        <v>31438.2800520491</v>
      </c>
      <c r="B3925" s="38">
        <v>0.88808474779422597</v>
      </c>
      <c r="C3925" s="38">
        <v>0.33536277443280099</v>
      </c>
      <c r="D3925" s="38">
        <v>0.91309227030642803</v>
      </c>
      <c r="E3925" s="38">
        <v>0.90355328355965703</v>
      </c>
    </row>
    <row r="3926" spans="1:5" x14ac:dyDescent="0.25">
      <c r="A3926" s="60">
        <v>31443.323702378999</v>
      </c>
      <c r="B3926" s="38">
        <v>0.88815058404272595</v>
      </c>
      <c r="C3926" s="38">
        <v>0.60346730801845705</v>
      </c>
      <c r="D3926" s="38">
        <v>0.91316786705846198</v>
      </c>
      <c r="E3926" s="38">
        <v>0.90367724172055697</v>
      </c>
    </row>
    <row r="3927" spans="1:5" x14ac:dyDescent="0.25">
      <c r="A3927" s="60">
        <v>31448.229160062601</v>
      </c>
      <c r="B3927" s="38">
        <v>0.88821457363854195</v>
      </c>
      <c r="C3927" s="38">
        <v>0.77754999923729295</v>
      </c>
      <c r="D3927" s="38">
        <v>0.91324126298104302</v>
      </c>
      <c r="E3927" s="38">
        <v>0.90379762469665503</v>
      </c>
    </row>
    <row r="3928" spans="1:5" x14ac:dyDescent="0.25">
      <c r="A3928" s="60">
        <v>31448.290074847999</v>
      </c>
      <c r="B3928" s="38">
        <v>0.88821536798057299</v>
      </c>
      <c r="C3928" s="38">
        <v>0.80155006502939896</v>
      </c>
      <c r="D3928" s="38">
        <v>0.91324217359131299</v>
      </c>
      <c r="E3928" s="38">
        <v>0.90379911847051497</v>
      </c>
    </row>
    <row r="3929" spans="1:5" x14ac:dyDescent="0.25">
      <c r="A3929" s="60">
        <v>31457.251334914199</v>
      </c>
      <c r="B3929" s="38">
        <v>0.88833215383752795</v>
      </c>
      <c r="C3929" s="38">
        <v>0.78331606233374995</v>
      </c>
      <c r="D3929" s="38">
        <v>0.91337592042324001</v>
      </c>
      <c r="E3929" s="38">
        <v>0.90401857063549695</v>
      </c>
    </row>
    <row r="3930" spans="1:5" x14ac:dyDescent="0.25">
      <c r="A3930" s="60">
        <v>31466.4359403751</v>
      </c>
      <c r="B3930" s="38">
        <v>0.88845170413415797</v>
      </c>
      <c r="C3930" s="38">
        <v>1.01546602498948</v>
      </c>
      <c r="D3930" s="38">
        <v>0.91351255925737396</v>
      </c>
      <c r="E3930" s="38">
        <v>0.90424287153709504</v>
      </c>
    </row>
    <row r="3931" spans="1:5" x14ac:dyDescent="0.25">
      <c r="A3931" s="60">
        <v>31466.489135862099</v>
      </c>
      <c r="B3931" s="38">
        <v>0.88845239611524696</v>
      </c>
      <c r="C3931" s="38">
        <v>0.98926749986873996</v>
      </c>
      <c r="D3931" s="38">
        <v>0.91351334934307504</v>
      </c>
      <c r="E3931" s="38">
        <v>0.904244168801978</v>
      </c>
    </row>
    <row r="3932" spans="1:5" x14ac:dyDescent="0.25">
      <c r="A3932" s="60">
        <v>31475.164946713299</v>
      </c>
      <c r="B3932" s="38">
        <v>0.88856518685112496</v>
      </c>
      <c r="C3932" s="38">
        <v>0.726879167562822</v>
      </c>
      <c r="D3932" s="38">
        <v>0.913642006544792</v>
      </c>
      <c r="E3932" s="38">
        <v>0.90445545758440204</v>
      </c>
    </row>
    <row r="3933" spans="1:5" x14ac:dyDescent="0.25">
      <c r="A3933" s="60">
        <v>31476.268534919502</v>
      </c>
      <c r="B3933" s="38">
        <v>0.88857952467538104</v>
      </c>
      <c r="C3933" s="38">
        <v>0.430112805921956</v>
      </c>
      <c r="D3933" s="38">
        <v>0.91365834359065101</v>
      </c>
      <c r="E3933" s="38">
        <v>0.90448229321387896</v>
      </c>
    </row>
    <row r="3934" spans="1:5" x14ac:dyDescent="0.25">
      <c r="A3934" s="60">
        <v>31483.356654620598</v>
      </c>
      <c r="B3934" s="38">
        <v>0.88867156252368695</v>
      </c>
      <c r="C3934" s="38">
        <v>0.98093916444816898</v>
      </c>
      <c r="D3934" s="38">
        <v>0.91376311974638402</v>
      </c>
      <c r="E3934" s="38">
        <v>0.90465443140020196</v>
      </c>
    </row>
    <row r="3935" spans="1:5" x14ac:dyDescent="0.25">
      <c r="A3935" s="60">
        <v>31487.177163906399</v>
      </c>
      <c r="B3935" s="38">
        <v>0.88872113444061296</v>
      </c>
      <c r="C3935" s="38">
        <v>0.848767247613602</v>
      </c>
      <c r="D3935" s="38">
        <v>0.91381948429522297</v>
      </c>
      <c r="E3935" s="38">
        <v>0.904747054459764</v>
      </c>
    </row>
    <row r="3936" spans="1:5" x14ac:dyDescent="0.25">
      <c r="A3936" s="60">
        <v>31487.584618777801</v>
      </c>
      <c r="B3936" s="38">
        <v>0.88872641973848898</v>
      </c>
      <c r="C3936" s="38">
        <v>1.05667360868633</v>
      </c>
      <c r="D3936" s="38">
        <v>0.913825490994427</v>
      </c>
      <c r="E3936" s="38">
        <v>0.90475692601909696</v>
      </c>
    </row>
    <row r="3937" spans="1:5" x14ac:dyDescent="0.25">
      <c r="A3937" s="60">
        <v>31487.818421799398</v>
      </c>
      <c r="B3937" s="38">
        <v>0.88872945238077095</v>
      </c>
      <c r="C3937" s="38">
        <v>1.1108057486615099</v>
      </c>
      <c r="D3937" s="38">
        <v>0.91382893732290804</v>
      </c>
      <c r="E3937" s="38">
        <v>0.90476258987302505</v>
      </c>
    </row>
    <row r="3938" spans="1:5" x14ac:dyDescent="0.25">
      <c r="A3938" s="60">
        <v>31492.919177623498</v>
      </c>
      <c r="B3938" s="38">
        <v>0.88879558997833197</v>
      </c>
      <c r="C3938" s="38">
        <v>0.72341370648900705</v>
      </c>
      <c r="D3938" s="38">
        <v>0.913904052297834</v>
      </c>
      <c r="E3938" s="38">
        <v>0.90488605001980804</v>
      </c>
    </row>
    <row r="3939" spans="1:5" x14ac:dyDescent="0.25">
      <c r="A3939" s="60">
        <v>31498.5003805294</v>
      </c>
      <c r="B3939" s="38">
        <v>0.88886790469367805</v>
      </c>
      <c r="C3939" s="38">
        <v>0.98734884803082201</v>
      </c>
      <c r="D3939" s="38">
        <v>0.91398608536319603</v>
      </c>
      <c r="E3939" s="38">
        <v>0.90502090775584099</v>
      </c>
    </row>
    <row r="3940" spans="1:5" x14ac:dyDescent="0.25">
      <c r="A3940" s="60">
        <v>31502.999181732201</v>
      </c>
      <c r="B3940" s="38">
        <v>0.88892615498231098</v>
      </c>
      <c r="C3940" s="38">
        <v>0.95334971858769302</v>
      </c>
      <c r="D3940" s="38">
        <v>0.91405208978125696</v>
      </c>
      <c r="E3940" s="38">
        <v>0.90512943466722495</v>
      </c>
    </row>
    <row r="3941" spans="1:5" x14ac:dyDescent="0.25">
      <c r="A3941" s="60">
        <v>31515.559027198098</v>
      </c>
      <c r="B3941" s="38">
        <v>0.88908859057065703</v>
      </c>
      <c r="C3941" s="38"/>
      <c r="D3941" s="38">
        <v>0.91423579875662098</v>
      </c>
      <c r="E3941" s="38">
        <v>0.90543157942990304</v>
      </c>
    </row>
    <row r="3942" spans="1:5" x14ac:dyDescent="0.25">
      <c r="A3942" s="60">
        <v>31516.1145882356</v>
      </c>
      <c r="B3942" s="38">
        <v>0.88909576917956201</v>
      </c>
      <c r="C3942" s="38">
        <v>0.85503402943145601</v>
      </c>
      <c r="D3942" s="38">
        <v>0.91424390562838898</v>
      </c>
      <c r="E3942" s="38">
        <v>0.90544491538206495</v>
      </c>
    </row>
    <row r="3943" spans="1:5" x14ac:dyDescent="0.25">
      <c r="A3943" s="60">
        <v>31516.179923154701</v>
      </c>
      <c r="B3943" s="38">
        <v>0.88909661336036006</v>
      </c>
      <c r="C3943" s="38">
        <v>1.2349193852720901</v>
      </c>
      <c r="D3943" s="38">
        <v>0.91424485890370799</v>
      </c>
      <c r="E3943" s="38">
        <v>0.90544648355123603</v>
      </c>
    </row>
    <row r="3944" spans="1:5" x14ac:dyDescent="0.25">
      <c r="A3944" s="60">
        <v>31519.351732974599</v>
      </c>
      <c r="B3944" s="38">
        <v>0.88913758669314802</v>
      </c>
      <c r="C3944" s="38">
        <v>0.397072374618612</v>
      </c>
      <c r="D3944" s="38">
        <v>0.91429111053529399</v>
      </c>
      <c r="E3944" s="38">
        <v>0.90552257244572298</v>
      </c>
    </row>
    <row r="3945" spans="1:5" x14ac:dyDescent="0.25">
      <c r="A3945" s="60">
        <v>31523.0230138234</v>
      </c>
      <c r="B3945" s="38">
        <v>0.88918499001763496</v>
      </c>
      <c r="C3945" s="38">
        <v>0.72328435890054399</v>
      </c>
      <c r="D3945" s="38">
        <v>0.91434457955771398</v>
      </c>
      <c r="E3945" s="38">
        <v>0.90561054286513798</v>
      </c>
    </row>
    <row r="3946" spans="1:5" x14ac:dyDescent="0.25">
      <c r="A3946" s="60">
        <v>31524.955605491701</v>
      </c>
      <c r="B3946" s="38">
        <v>0.88920993395339798</v>
      </c>
      <c r="C3946" s="38">
        <v>0.96131188412462698</v>
      </c>
      <c r="D3946" s="38">
        <v>0.914372697665084</v>
      </c>
      <c r="E3946" s="38">
        <v>0.90565680780708202</v>
      </c>
    </row>
    <row r="3947" spans="1:5" x14ac:dyDescent="0.25">
      <c r="A3947" s="60">
        <v>31539.634456662101</v>
      </c>
      <c r="B3947" s="38">
        <v>0.88939917846689098</v>
      </c>
      <c r="C3947" s="38">
        <v>-1.5428706618511301</v>
      </c>
      <c r="D3947" s="38">
        <v>0.91458562746080396</v>
      </c>
      <c r="E3947" s="38">
        <v>0.90600722550256596</v>
      </c>
    </row>
    <row r="3948" spans="1:5" x14ac:dyDescent="0.25">
      <c r="A3948" s="60">
        <v>31541.136427288598</v>
      </c>
      <c r="B3948" s="38">
        <v>0.88941852089752504</v>
      </c>
      <c r="C3948" s="38">
        <v>0.94967269867784998</v>
      </c>
      <c r="D3948" s="38">
        <v>0.91460735123607495</v>
      </c>
      <c r="E3948" s="38">
        <v>0.90604298225006397</v>
      </c>
    </row>
    <row r="3949" spans="1:5" x14ac:dyDescent="0.25">
      <c r="A3949" s="60">
        <v>31542.275839192502</v>
      </c>
      <c r="B3949" s="38">
        <v>0.88943319162512602</v>
      </c>
      <c r="C3949" s="38">
        <v>1.01158194119337</v>
      </c>
      <c r="D3949" s="38">
        <v>0.91462382326274505</v>
      </c>
      <c r="E3949" s="38">
        <v>0.90607009542257</v>
      </c>
    </row>
    <row r="3950" spans="1:5" x14ac:dyDescent="0.25">
      <c r="A3950" s="60">
        <v>31551.443814511498</v>
      </c>
      <c r="B3950" s="38">
        <v>0.88955115222296799</v>
      </c>
      <c r="C3950" s="38">
        <v>0.88398348539837601</v>
      </c>
      <c r="D3950" s="38">
        <v>0.91475611393188105</v>
      </c>
      <c r="E3950" s="38">
        <v>0.90628786653514204</v>
      </c>
    </row>
    <row r="3951" spans="1:5" x14ac:dyDescent="0.25">
      <c r="A3951" s="60">
        <v>31555.5760463154</v>
      </c>
      <c r="B3951" s="38">
        <v>0.88960427137241105</v>
      </c>
      <c r="C3951" s="38">
        <v>0.55708621815742099</v>
      </c>
      <c r="D3951" s="38">
        <v>0.91481559696563297</v>
      </c>
      <c r="E3951" s="38">
        <v>0.90638579462212099</v>
      </c>
    </row>
    <row r="3952" spans="1:5" x14ac:dyDescent="0.25">
      <c r="A3952" s="60">
        <v>31557.937380536801</v>
      </c>
      <c r="B3952" s="38">
        <v>0.88963461236692298</v>
      </c>
      <c r="C3952" s="38">
        <v>1.3778507232236501</v>
      </c>
      <c r="D3952" s="38">
        <v>0.91484954807922103</v>
      </c>
      <c r="E3952" s="38">
        <v>0.90644169132835395</v>
      </c>
    </row>
    <row r="3953" spans="1:5" x14ac:dyDescent="0.25">
      <c r="A3953" s="60">
        <v>31559.849209280899</v>
      </c>
      <c r="B3953" s="38">
        <v>0.88965917039782905</v>
      </c>
      <c r="C3953" s="38">
        <v>1.19227051488515</v>
      </c>
      <c r="D3953" s="38">
        <v>0.91487701490770501</v>
      </c>
      <c r="E3953" s="38">
        <v>0.90648691350987098</v>
      </c>
    </row>
    <row r="3954" spans="1:5" x14ac:dyDescent="0.25">
      <c r="A3954" s="60">
        <v>31561.111222087198</v>
      </c>
      <c r="B3954" s="38">
        <v>0.88967537779815198</v>
      </c>
      <c r="C3954" s="38">
        <v>0.290095248229161</v>
      </c>
      <c r="D3954" s="38">
        <v>0.91489513551970003</v>
      </c>
      <c r="E3954" s="38">
        <v>0.90651674832511098</v>
      </c>
    </row>
    <row r="3955" spans="1:5" x14ac:dyDescent="0.25">
      <c r="A3955" s="60">
        <v>31569.624518539102</v>
      </c>
      <c r="B3955" s="38">
        <v>0.88978463615577796</v>
      </c>
      <c r="C3955" s="38">
        <v>0.116368752364893</v>
      </c>
      <c r="D3955" s="38">
        <v>0.91501715665919603</v>
      </c>
      <c r="E3955" s="38">
        <v>0.90671766003013099</v>
      </c>
    </row>
    <row r="3956" spans="1:5" x14ac:dyDescent="0.25">
      <c r="A3956" s="60">
        <v>31576.387595554399</v>
      </c>
      <c r="B3956" s="38">
        <v>0.88987134097800102</v>
      </c>
      <c r="C3956" s="38">
        <v>1.1128118555173001</v>
      </c>
      <c r="D3956" s="38">
        <v>0.91511382266630903</v>
      </c>
      <c r="E3956" s="38">
        <v>0.90687683219177295</v>
      </c>
    </row>
    <row r="3957" spans="1:5" x14ac:dyDescent="0.25">
      <c r="A3957" s="60">
        <v>31576.521525277902</v>
      </c>
      <c r="B3957" s="38">
        <v>0.88987305718185605</v>
      </c>
      <c r="C3957" s="38">
        <v>-6.1667439269463803E-2</v>
      </c>
      <c r="D3957" s="38">
        <v>0.91511573454528095</v>
      </c>
      <c r="E3957" s="38">
        <v>0.90687998038215001</v>
      </c>
    </row>
    <row r="3958" spans="1:5" x14ac:dyDescent="0.25">
      <c r="A3958" s="60">
        <v>31577.590897139999</v>
      </c>
      <c r="B3958" s="38">
        <v>0.889886759199355</v>
      </c>
      <c r="C3958" s="38">
        <v>1.00069934346969</v>
      </c>
      <c r="D3958" s="38">
        <v>0.91513099673615494</v>
      </c>
      <c r="E3958" s="38">
        <v>0.90690511188420397</v>
      </c>
    </row>
    <row r="3959" spans="1:5" x14ac:dyDescent="0.25">
      <c r="A3959" s="60">
        <v>31580.7814899308</v>
      </c>
      <c r="B3959" s="38">
        <v>0.88992762868550601</v>
      </c>
      <c r="C3959" s="38">
        <v>1.0124088010938599</v>
      </c>
      <c r="D3959" s="38">
        <v>0.91517649785144795</v>
      </c>
      <c r="E3959" s="38">
        <v>0.90698003683905004</v>
      </c>
    </row>
    <row r="3960" spans="1:5" x14ac:dyDescent="0.25">
      <c r="A3960" s="60">
        <v>31580.9700966173</v>
      </c>
      <c r="B3960" s="38">
        <v>0.88993004405365295</v>
      </c>
      <c r="C3960" s="38">
        <v>0.85595155517099697</v>
      </c>
      <c r="D3960" s="38">
        <v>0.91517918591743697</v>
      </c>
      <c r="E3960" s="38">
        <v>0.90698446319366</v>
      </c>
    </row>
    <row r="3961" spans="1:5" x14ac:dyDescent="0.25">
      <c r="A3961" s="60">
        <v>31588.438695434001</v>
      </c>
      <c r="B3961" s="38">
        <v>0.89002563904091503</v>
      </c>
      <c r="C3961" s="38">
        <v>1.21804897500295</v>
      </c>
      <c r="D3961" s="38">
        <v>0.91528548139934696</v>
      </c>
      <c r="E3961" s="38">
        <v>0.90715949730419998</v>
      </c>
    </row>
    <row r="3962" spans="1:5" x14ac:dyDescent="0.25">
      <c r="A3962" s="60">
        <v>31591.681813875799</v>
      </c>
      <c r="B3962" s="38">
        <v>0.89006711881533795</v>
      </c>
      <c r="C3962" s="38">
        <v>0.90598280027309697</v>
      </c>
      <c r="D3962" s="38">
        <v>0.91533154820962104</v>
      </c>
      <c r="E3962" s="38">
        <v>0.90723535413641798</v>
      </c>
    </row>
    <row r="3963" spans="1:5" x14ac:dyDescent="0.25">
      <c r="A3963" s="60">
        <v>31594.745120310301</v>
      </c>
      <c r="B3963" s="38">
        <v>0.89010628164113603</v>
      </c>
      <c r="C3963" s="38">
        <v>0.41021694841234502</v>
      </c>
      <c r="D3963" s="38">
        <v>0.91537501070970695</v>
      </c>
      <c r="E3963" s="38">
        <v>0.90730692196018803</v>
      </c>
    </row>
    <row r="3964" spans="1:5" x14ac:dyDescent="0.25">
      <c r="A3964" s="60">
        <v>31595.221108957699</v>
      </c>
      <c r="B3964" s="38">
        <v>0.89011236542092398</v>
      </c>
      <c r="C3964" s="38">
        <v>0.81025707869102304</v>
      </c>
      <c r="D3964" s="38">
        <v>0.91538175971059199</v>
      </c>
      <c r="E3964" s="38">
        <v>0.90731803518019005</v>
      </c>
    </row>
    <row r="3965" spans="1:5" x14ac:dyDescent="0.25">
      <c r="A3965" s="60">
        <v>31595.221108957699</v>
      </c>
      <c r="B3965" s="38">
        <v>0.89011236542092398</v>
      </c>
      <c r="C3965" s="38">
        <v>0.81025707869102304</v>
      </c>
      <c r="D3965" s="38">
        <v>0.91538175971059199</v>
      </c>
      <c r="E3965" s="38">
        <v>0.90731803518019005</v>
      </c>
    </row>
    <row r="3966" spans="1:5" x14ac:dyDescent="0.25">
      <c r="A3966" s="60">
        <v>31603.0731960425</v>
      </c>
      <c r="B3966" s="38">
        <v>0.89021266769565099</v>
      </c>
      <c r="C3966" s="38">
        <v>1.0244596661493699</v>
      </c>
      <c r="D3966" s="38">
        <v>0.91549292407125205</v>
      </c>
      <c r="E3966" s="38">
        <v>0.90750107971170701</v>
      </c>
    </row>
    <row r="3967" spans="1:5" x14ac:dyDescent="0.25">
      <c r="A3967" s="60">
        <v>31605.301400329401</v>
      </c>
      <c r="B3967" s="38">
        <v>0.890241110756401</v>
      </c>
      <c r="C3967" s="38">
        <v>1.02313274664525</v>
      </c>
      <c r="D3967" s="38">
        <v>0.91552441117676697</v>
      </c>
      <c r="E3967" s="38">
        <v>0.90755292501438001</v>
      </c>
    </row>
    <row r="3968" spans="1:5" x14ac:dyDescent="0.25">
      <c r="A3968" s="60">
        <v>31606.397012764501</v>
      </c>
      <c r="B3968" s="38">
        <v>0.89025509303157002</v>
      </c>
      <c r="C3968" s="38">
        <v>0.19566503718790901</v>
      </c>
      <c r="D3968" s="38">
        <v>0.91553988400906805</v>
      </c>
      <c r="E3968" s="38">
        <v>0.90757840156050096</v>
      </c>
    </row>
    <row r="3969" spans="1:5" x14ac:dyDescent="0.25">
      <c r="A3969" s="60">
        <v>31610.844491884302</v>
      </c>
      <c r="B3969" s="38">
        <v>0.89031183014478099</v>
      </c>
      <c r="C3969" s="38">
        <v>1.0096307894621199</v>
      </c>
      <c r="D3969" s="38">
        <v>0.91560262984005203</v>
      </c>
      <c r="E3969" s="38">
        <v>0.90768171203279602</v>
      </c>
    </row>
    <row r="3970" spans="1:5" x14ac:dyDescent="0.25">
      <c r="A3970" s="60">
        <v>31620.822791963299</v>
      </c>
      <c r="B3970" s="38">
        <v>0.89043899681087102</v>
      </c>
      <c r="C3970" s="38">
        <v>1.0311426040201701</v>
      </c>
      <c r="D3970" s="38">
        <v>0.91574303278942104</v>
      </c>
      <c r="E3970" s="38">
        <v>0.90791286493430701</v>
      </c>
    </row>
    <row r="3971" spans="1:5" x14ac:dyDescent="0.25">
      <c r="A3971" s="60">
        <v>31622.161940692102</v>
      </c>
      <c r="B3971" s="38">
        <v>0.89045604988063798</v>
      </c>
      <c r="C3971" s="38">
        <v>0.84640830152795699</v>
      </c>
      <c r="D3971" s="38">
        <v>0.91576183651170695</v>
      </c>
      <c r="E3971" s="38">
        <v>0.90794382007243102</v>
      </c>
    </row>
    <row r="3972" spans="1:5" x14ac:dyDescent="0.25">
      <c r="A3972" s="60">
        <v>31624.1216435719</v>
      </c>
      <c r="B3972" s="38">
        <v>0.89048099950033099</v>
      </c>
      <c r="C3972" s="38">
        <v>0.96190249164063202</v>
      </c>
      <c r="D3972" s="38">
        <v>0.91578933706119003</v>
      </c>
      <c r="E3972" s="38">
        <v>0.90798909095189495</v>
      </c>
    </row>
    <row r="3973" spans="1:5" x14ac:dyDescent="0.25">
      <c r="A3973" s="60">
        <v>31633.9146933062</v>
      </c>
      <c r="B3973" s="38">
        <v>0.89060557564324205</v>
      </c>
      <c r="C3973" s="38">
        <v>0.93883819387880996</v>
      </c>
      <c r="D3973" s="38">
        <v>0.91592646574410896</v>
      </c>
      <c r="E3973" s="38">
        <v>0.90821480598854698</v>
      </c>
    </row>
    <row r="3974" spans="1:5" x14ac:dyDescent="0.25">
      <c r="A3974" s="60">
        <v>31635.739821273401</v>
      </c>
      <c r="B3974" s="38">
        <v>0.89062877399511398</v>
      </c>
      <c r="C3974" s="38">
        <v>1.00900419472412</v>
      </c>
      <c r="D3974" s="38">
        <v>0.915951967627744</v>
      </c>
      <c r="E3974" s="38">
        <v>0.90825677748646105</v>
      </c>
    </row>
    <row r="3975" spans="1:5" x14ac:dyDescent="0.25">
      <c r="A3975" s="60">
        <v>31636.2551255812</v>
      </c>
      <c r="B3975" s="38">
        <v>0.89063532271470403</v>
      </c>
      <c r="C3975" s="38">
        <v>-1.91992411440522E-2</v>
      </c>
      <c r="D3975" s="38">
        <v>0.91595916468497096</v>
      </c>
      <c r="E3975" s="38">
        <v>0.908268622244227</v>
      </c>
    </row>
    <row r="3976" spans="1:5" x14ac:dyDescent="0.25">
      <c r="A3976" s="60">
        <v>31637.6572422194</v>
      </c>
      <c r="B3976" s="38">
        <v>0.89065313905204602</v>
      </c>
      <c r="C3976" s="38">
        <v>1.2818076095327999</v>
      </c>
      <c r="D3976" s="38">
        <v>0.91597874057299999</v>
      </c>
      <c r="E3976" s="38">
        <v>0.90830083912363402</v>
      </c>
    </row>
    <row r="3977" spans="1:5" x14ac:dyDescent="0.25">
      <c r="A3977" s="60">
        <v>31638.539966038199</v>
      </c>
      <c r="B3977" s="38">
        <v>0.89066435380208797</v>
      </c>
      <c r="C3977" s="38">
        <v>1.19588386591667</v>
      </c>
      <c r="D3977" s="38">
        <v>0.915991059667701</v>
      </c>
      <c r="E3977" s="38">
        <v>0.90832111266359605</v>
      </c>
    </row>
    <row r="3978" spans="1:5" x14ac:dyDescent="0.25">
      <c r="A3978" s="60">
        <v>31653.166551845799</v>
      </c>
      <c r="B3978" s="38">
        <v>0.89084997827659995</v>
      </c>
      <c r="C3978" s="38">
        <v>0.92480957301552802</v>
      </c>
      <c r="D3978" s="38">
        <v>0.91619460030523603</v>
      </c>
      <c r="E3978" s="38">
        <v>0.90865601438334997</v>
      </c>
    </row>
    <row r="3979" spans="1:5" x14ac:dyDescent="0.25">
      <c r="A3979" s="60">
        <v>31653.984946238201</v>
      </c>
      <c r="B3979" s="38">
        <v>0.89086035317100798</v>
      </c>
      <c r="C3979" s="38">
        <v>1.2312373154901299</v>
      </c>
      <c r="D3979" s="38">
        <v>0.91620595636433899</v>
      </c>
      <c r="E3979" s="38">
        <v>0.90867469543246504</v>
      </c>
    </row>
    <row r="3980" spans="1:5" x14ac:dyDescent="0.25">
      <c r="A3980" s="60">
        <v>31674.600430536098</v>
      </c>
      <c r="B3980" s="38">
        <v>0.89112130428375302</v>
      </c>
      <c r="C3980" s="38">
        <v>1.34108676420415</v>
      </c>
      <c r="D3980" s="38">
        <v>0.91649088133285395</v>
      </c>
      <c r="E3980" s="38">
        <v>0.90914323928754004</v>
      </c>
    </row>
    <row r="3981" spans="1:5" x14ac:dyDescent="0.25">
      <c r="A3981" s="60">
        <v>31676.569806907701</v>
      </c>
      <c r="B3981" s="38">
        <v>0.89114619298363895</v>
      </c>
      <c r="C3981" s="38">
        <v>0.95994743709118002</v>
      </c>
      <c r="D3981" s="38">
        <v>0.91651798571570697</v>
      </c>
      <c r="E3981" s="38">
        <v>0.90918779249238202</v>
      </c>
    </row>
    <row r="3982" spans="1:5" x14ac:dyDescent="0.25">
      <c r="A3982" s="60">
        <v>31696.733378276898</v>
      </c>
      <c r="B3982" s="38">
        <v>0.89140061859892705</v>
      </c>
      <c r="C3982" s="38">
        <v>2.82139738134306</v>
      </c>
      <c r="D3982" s="38">
        <v>0.91679435194719106</v>
      </c>
      <c r="E3982" s="38">
        <v>0.90964185535438602</v>
      </c>
    </row>
    <row r="3983" spans="1:5" x14ac:dyDescent="0.25">
      <c r="A3983" s="60">
        <v>31697.523040291799</v>
      </c>
      <c r="B3983" s="38">
        <v>0.89141056782712702</v>
      </c>
      <c r="C3983" s="38">
        <v>1.0088827986251001</v>
      </c>
      <c r="D3983" s="38">
        <v>0.916805132875819</v>
      </c>
      <c r="E3983" s="38">
        <v>0.90965955941129195</v>
      </c>
    </row>
    <row r="3984" spans="1:5" x14ac:dyDescent="0.25">
      <c r="A3984" s="60">
        <v>31701.1542416091</v>
      </c>
      <c r="B3984" s="38">
        <v>0.89145630424271005</v>
      </c>
      <c r="C3984" s="38">
        <v>7.9365284089316604E-2</v>
      </c>
      <c r="D3984" s="38">
        <v>0.91685466712812402</v>
      </c>
      <c r="E3984" s="38">
        <v>0.90974089362906196</v>
      </c>
    </row>
    <row r="3985" spans="1:5" x14ac:dyDescent="0.25">
      <c r="A3985" s="60">
        <v>31702.957210624201</v>
      </c>
      <c r="B3985" s="38">
        <v>0.89147900458349705</v>
      </c>
      <c r="C3985" s="38">
        <v>0.76198073998272597</v>
      </c>
      <c r="D3985" s="38">
        <v>0.91687923690460305</v>
      </c>
      <c r="E3985" s="38">
        <v>0.90978123099377395</v>
      </c>
    </row>
    <row r="3986" spans="1:5" x14ac:dyDescent="0.25">
      <c r="A3986" s="60">
        <v>31704.7002566841</v>
      </c>
      <c r="B3986" s="38">
        <v>0.891500944930954</v>
      </c>
      <c r="C3986" s="38">
        <v>0.88299622936567301</v>
      </c>
      <c r="D3986" s="38">
        <v>0.91690297429760403</v>
      </c>
      <c r="E3986" s="38">
        <v>0.90982019812223303</v>
      </c>
    </row>
    <row r="3987" spans="1:5" x14ac:dyDescent="0.25">
      <c r="A3987" s="60">
        <v>31708.489727436801</v>
      </c>
      <c r="B3987" s="38">
        <v>0.89154862559588399</v>
      </c>
      <c r="C3987" s="38">
        <v>-1.14689504786298</v>
      </c>
      <c r="D3987" s="38">
        <v>0.916954527058913</v>
      </c>
      <c r="E3987" s="38">
        <v>0.90990481403231105</v>
      </c>
    </row>
    <row r="3988" spans="1:5" x14ac:dyDescent="0.25">
      <c r="A3988" s="60">
        <v>31710.666725785599</v>
      </c>
      <c r="B3988" s="38">
        <v>0.89157600584735697</v>
      </c>
      <c r="C3988" s="38">
        <v>1.1676541306928201</v>
      </c>
      <c r="D3988" s="38">
        <v>0.91698411024825799</v>
      </c>
      <c r="E3988" s="38">
        <v>0.90995336222205503</v>
      </c>
    </row>
    <row r="3989" spans="1:5" x14ac:dyDescent="0.25">
      <c r="A3989" s="60">
        <v>31728.450313987101</v>
      </c>
      <c r="B3989" s="38">
        <v>0.89179935321188097</v>
      </c>
      <c r="C3989" s="38">
        <v>0.75418898397463496</v>
      </c>
      <c r="D3989" s="38">
        <v>0.91722486604842701</v>
      </c>
      <c r="E3989" s="38">
        <v>0.910348225889267</v>
      </c>
    </row>
    <row r="3990" spans="1:5" x14ac:dyDescent="0.25">
      <c r="A3990" s="60">
        <v>31729.097306482799</v>
      </c>
      <c r="B3990" s="38">
        <v>0.89180746822189805</v>
      </c>
      <c r="C3990" s="38"/>
      <c r="D3990" s="38">
        <v>0.91723359471890498</v>
      </c>
      <c r="E3990" s="38">
        <v>0.91036253347775797</v>
      </c>
    </row>
    <row r="3991" spans="1:5" x14ac:dyDescent="0.25">
      <c r="A3991" s="60">
        <v>31734.289106859898</v>
      </c>
      <c r="B3991" s="38">
        <v>0.89187256004624005</v>
      </c>
      <c r="C3991" s="38">
        <v>0.71584422500114997</v>
      </c>
      <c r="D3991" s="38">
        <v>0.91730356094002097</v>
      </c>
      <c r="E3991" s="38">
        <v>0.91047719614093803</v>
      </c>
    </row>
    <row r="3992" spans="1:5" x14ac:dyDescent="0.25">
      <c r="A3992" s="60">
        <v>31737.071610676601</v>
      </c>
      <c r="B3992" s="38">
        <v>0.89190742558324398</v>
      </c>
      <c r="C3992" s="38">
        <v>0.46453751311497099</v>
      </c>
      <c r="D3992" s="38">
        <v>0.91734100235289195</v>
      </c>
      <c r="E3992" s="38">
        <v>0.91053853949813601</v>
      </c>
    </row>
    <row r="3993" spans="1:5" x14ac:dyDescent="0.25">
      <c r="A3993" s="60">
        <v>31737.168102934</v>
      </c>
      <c r="B3993" s="38">
        <v>0.89190863440846901</v>
      </c>
      <c r="C3993" s="38">
        <v>1.13479553872213</v>
      </c>
      <c r="D3993" s="38">
        <v>0.91734230004801998</v>
      </c>
      <c r="E3993" s="38">
        <v>0.91054066540593304</v>
      </c>
    </row>
    <row r="3994" spans="1:5" x14ac:dyDescent="0.25">
      <c r="A3994" s="60">
        <v>31740.8418973724</v>
      </c>
      <c r="B3994" s="38">
        <v>0.89195464614117304</v>
      </c>
      <c r="C3994" s="38">
        <v>1.1216184890813401</v>
      </c>
      <c r="D3994" s="38">
        <v>0.91739167259981402</v>
      </c>
      <c r="E3994" s="38">
        <v>0.91062153763141696</v>
      </c>
    </row>
    <row r="3995" spans="1:5" x14ac:dyDescent="0.25">
      <c r="A3995" s="60">
        <v>31745.6551037147</v>
      </c>
      <c r="B3995" s="38">
        <v>0.89201489155193003</v>
      </c>
      <c r="C3995" s="38">
        <v>0.83113239730479005</v>
      </c>
      <c r="D3995" s="38">
        <v>0.91745625408617704</v>
      </c>
      <c r="E3995" s="38">
        <v>0.91072728966886596</v>
      </c>
    </row>
    <row r="3996" spans="1:5" x14ac:dyDescent="0.25">
      <c r="A3996" s="60">
        <v>31762.765708770999</v>
      </c>
      <c r="B3996" s="38">
        <v>0.89222872273870801</v>
      </c>
      <c r="C3996" s="38">
        <v>2.1802481604188602</v>
      </c>
      <c r="D3996" s="38">
        <v>0.917684885088484</v>
      </c>
      <c r="E3996" s="38">
        <v>0.91110135836723505</v>
      </c>
    </row>
    <row r="3997" spans="1:5" x14ac:dyDescent="0.25">
      <c r="A3997" s="60">
        <v>31763.853703422101</v>
      </c>
      <c r="B3997" s="38">
        <v>0.89224230160957896</v>
      </c>
      <c r="C3997" s="38">
        <v>0.54854901929450905</v>
      </c>
      <c r="D3997" s="38">
        <v>0.91769937264816004</v>
      </c>
      <c r="E3997" s="38">
        <v>0.91112504441526398</v>
      </c>
    </row>
    <row r="3998" spans="1:5" x14ac:dyDescent="0.25">
      <c r="A3998" s="60">
        <v>31765.195534097002</v>
      </c>
      <c r="B3998" s="38">
        <v>0.89225904558496005</v>
      </c>
      <c r="C3998" s="38">
        <v>1.2169497631080199</v>
      </c>
      <c r="D3998" s="38">
        <v>0.91771723199419197</v>
      </c>
      <c r="E3998" s="38">
        <v>0.91115424009513302</v>
      </c>
    </row>
    <row r="3999" spans="1:5" x14ac:dyDescent="0.25">
      <c r="A3999" s="60">
        <v>31767.233548827498</v>
      </c>
      <c r="B3999" s="38">
        <v>0.89228447066791605</v>
      </c>
      <c r="C3999" s="38">
        <v>0.19473639800426901</v>
      </c>
      <c r="D3999" s="38">
        <v>0.91774433990041304</v>
      </c>
      <c r="E3999" s="38">
        <v>0.91119854856819804</v>
      </c>
    </row>
    <row r="4000" spans="1:5" x14ac:dyDescent="0.25">
      <c r="A4000" s="60">
        <v>31767.514592164502</v>
      </c>
      <c r="B4000" s="38">
        <v>0.89228797621445299</v>
      </c>
      <c r="C4000" s="38">
        <v>1.1979487749696101</v>
      </c>
      <c r="D4000" s="38">
        <v>0.91774807644632606</v>
      </c>
      <c r="E4000" s="38">
        <v>0.91120465543012397</v>
      </c>
    </row>
    <row r="4001" spans="1:5" x14ac:dyDescent="0.25">
      <c r="A4001" s="60">
        <v>31769.721135426102</v>
      </c>
      <c r="B4001" s="38">
        <v>0.892315494221261</v>
      </c>
      <c r="C4001" s="38">
        <v>0.54653484244144801</v>
      </c>
      <c r="D4001" s="38">
        <v>0.91777739914095102</v>
      </c>
      <c r="E4001" s="38">
        <v>0.91125257413564598</v>
      </c>
    </row>
    <row r="4002" spans="1:5" x14ac:dyDescent="0.25">
      <c r="A4002" s="60">
        <v>31772.569047372799</v>
      </c>
      <c r="B4002" s="38">
        <v>0.892350997846724</v>
      </c>
      <c r="C4002" s="38">
        <v>0.61735380540368601</v>
      </c>
      <c r="D4002" s="38">
        <v>0.917815208564008</v>
      </c>
      <c r="E4002" s="38">
        <v>0.91131434811336498</v>
      </c>
    </row>
    <row r="4003" spans="1:5" x14ac:dyDescent="0.25">
      <c r="A4003" s="60">
        <v>31773.510379542</v>
      </c>
      <c r="B4003" s="38">
        <v>0.89236272979810005</v>
      </c>
      <c r="C4003" s="38">
        <v>3.7762260482954203E-2</v>
      </c>
      <c r="D4003" s="38">
        <v>0.91782769685193699</v>
      </c>
      <c r="E4003" s="38">
        <v>0.91133474837798201</v>
      </c>
    </row>
    <row r="4004" spans="1:5" x14ac:dyDescent="0.25">
      <c r="A4004" s="60">
        <v>31775.411231071899</v>
      </c>
      <c r="B4004" s="38">
        <v>0.89238641550844</v>
      </c>
      <c r="C4004" s="38">
        <v>0.87682803288593503</v>
      </c>
      <c r="D4004" s="38">
        <v>0.91785290105557404</v>
      </c>
      <c r="E4004" s="38">
        <v>0.91137591552740105</v>
      </c>
    </row>
    <row r="4005" spans="1:5" x14ac:dyDescent="0.25">
      <c r="A4005" s="60">
        <v>31775.9232746985</v>
      </c>
      <c r="B4005" s="38">
        <v>0.89239279475646505</v>
      </c>
      <c r="C4005" s="38">
        <v>1.1310175890951699</v>
      </c>
      <c r="D4005" s="38">
        <v>0.91785968733894596</v>
      </c>
      <c r="E4005" s="38">
        <v>0.91138699866495998</v>
      </c>
    </row>
    <row r="4006" spans="1:5" x14ac:dyDescent="0.25">
      <c r="A4006" s="60">
        <v>31776.398432322199</v>
      </c>
      <c r="B4006" s="38">
        <v>0.892398714041444</v>
      </c>
      <c r="C4006" s="38">
        <v>7.7904965471553594E-2</v>
      </c>
      <c r="D4006" s="38">
        <v>0.91786598357474802</v>
      </c>
      <c r="E4006" s="38">
        <v>0.91139728101409401</v>
      </c>
    </row>
    <row r="4007" spans="1:5" x14ac:dyDescent="0.25">
      <c r="A4007" s="60">
        <v>31778.887965261099</v>
      </c>
      <c r="B4007" s="38">
        <v>0.89242972080087302</v>
      </c>
      <c r="C4007" s="38">
        <v>0.73225539079451196</v>
      </c>
      <c r="D4007" s="38">
        <v>0.91789895332270099</v>
      </c>
      <c r="E4007" s="38">
        <v>0.911451116473321</v>
      </c>
    </row>
    <row r="4008" spans="1:5" x14ac:dyDescent="0.25">
      <c r="A4008" s="60">
        <v>31784.813010574799</v>
      </c>
      <c r="B4008" s="38">
        <v>0.89250347146301201</v>
      </c>
      <c r="C4008" s="38">
        <v>0.59794070660952303</v>
      </c>
      <c r="D4008" s="38">
        <v>0.91797729486122004</v>
      </c>
      <c r="E4008" s="38">
        <v>0.91157898856604103</v>
      </c>
    </row>
    <row r="4009" spans="1:5" x14ac:dyDescent="0.25">
      <c r="A4009" s="60">
        <v>31785.3853525991</v>
      </c>
      <c r="B4009" s="38">
        <v>0.892510592212019</v>
      </c>
      <c r="C4009" s="38">
        <v>0.85217202931542302</v>
      </c>
      <c r="D4009" s="38">
        <v>0.91798485303866895</v>
      </c>
      <c r="E4009" s="38">
        <v>0.91159132153995603</v>
      </c>
    </row>
    <row r="4010" spans="1:5" x14ac:dyDescent="0.25">
      <c r="A4010" s="60">
        <v>31788.468362198</v>
      </c>
      <c r="B4010" s="38">
        <v>0.89254893908594202</v>
      </c>
      <c r="C4010" s="38">
        <v>0.80728103214147096</v>
      </c>
      <c r="D4010" s="38">
        <v>0.918025537911214</v>
      </c>
      <c r="E4010" s="38">
        <v>0.91165769700305499</v>
      </c>
    </row>
    <row r="4011" spans="1:5" x14ac:dyDescent="0.25">
      <c r="A4011" s="60">
        <v>31791.169668645802</v>
      </c>
      <c r="B4011" s="38">
        <v>0.89258252420911199</v>
      </c>
      <c r="C4011" s="38">
        <v>0.53312231836151203</v>
      </c>
      <c r="D4011" s="38">
        <v>0.91806114624119495</v>
      </c>
      <c r="E4011" s="38">
        <v>0.91171577401677695</v>
      </c>
    </row>
    <row r="4012" spans="1:5" x14ac:dyDescent="0.25">
      <c r="A4012" s="60">
        <v>31795.431077249501</v>
      </c>
      <c r="B4012" s="38">
        <v>0.892635479216632</v>
      </c>
      <c r="C4012" s="38">
        <v>0.78936069189130498</v>
      </c>
      <c r="D4012" s="38">
        <v>0.91811724488097002</v>
      </c>
      <c r="E4012" s="38">
        <v>0.91180723913231998</v>
      </c>
    </row>
    <row r="4013" spans="1:5" x14ac:dyDescent="0.25">
      <c r="A4013" s="60">
        <v>31797.559462303001</v>
      </c>
      <c r="B4013" s="38">
        <v>0.892661915641078</v>
      </c>
      <c r="C4013" s="38">
        <v>1.0828124930469101</v>
      </c>
      <c r="D4013" s="38">
        <v>0.91814522940536503</v>
      </c>
      <c r="E4013" s="38">
        <v>0.91185285138626504</v>
      </c>
    </row>
    <row r="4014" spans="1:5" x14ac:dyDescent="0.25">
      <c r="A4014" s="60">
        <v>31802.315093925201</v>
      </c>
      <c r="B4014" s="38">
        <v>0.89272095527301298</v>
      </c>
      <c r="C4014" s="38">
        <v>-3.6102825985026001</v>
      </c>
      <c r="D4014" s="38">
        <v>0.91820767517252899</v>
      </c>
      <c r="E4014" s="38">
        <v>0.91195459642852905</v>
      </c>
    </row>
    <row r="4015" spans="1:5" x14ac:dyDescent="0.25">
      <c r="A4015" s="60">
        <v>31812.704785214799</v>
      </c>
      <c r="B4015" s="38">
        <v>0.89284979799425301</v>
      </c>
      <c r="C4015" s="38">
        <v>-3.9887910638191602</v>
      </c>
      <c r="D4015" s="38">
        <v>0.91834370539096399</v>
      </c>
      <c r="E4015" s="38">
        <v>0.912176057725124</v>
      </c>
    </row>
    <row r="4016" spans="1:5" x14ac:dyDescent="0.25">
      <c r="A4016" s="60">
        <v>31813.741426405901</v>
      </c>
      <c r="B4016" s="38">
        <v>0.89286264270821303</v>
      </c>
      <c r="C4016" s="38">
        <v>2.2521694722496202</v>
      </c>
      <c r="D4016" s="38">
        <v>0.91835724815832498</v>
      </c>
      <c r="E4016" s="38">
        <v>0.91219809204715097</v>
      </c>
    </row>
    <row r="4017" spans="1:5" x14ac:dyDescent="0.25">
      <c r="A4017" s="60">
        <v>31818.313968942901</v>
      </c>
      <c r="B4017" s="38">
        <v>0.89291927657292003</v>
      </c>
      <c r="C4017" s="38">
        <v>0.94478281638388195</v>
      </c>
      <c r="D4017" s="38">
        <v>0.91841691981653195</v>
      </c>
      <c r="E4017" s="38">
        <v>0.91229514845785598</v>
      </c>
    </row>
    <row r="4018" spans="1:5" x14ac:dyDescent="0.25">
      <c r="A4018" s="60">
        <v>31826.807135783201</v>
      </c>
      <c r="B4018" s="38">
        <v>0.89302436965672805</v>
      </c>
      <c r="C4018" s="38">
        <v>0.70826736077258501</v>
      </c>
      <c r="D4018" s="38">
        <v>0.91852747708191096</v>
      </c>
      <c r="E4018" s="38">
        <v>0.91247483630464099</v>
      </c>
    </row>
    <row r="4019" spans="1:5" x14ac:dyDescent="0.25">
      <c r="A4019" s="60">
        <v>31827.076497327202</v>
      </c>
      <c r="B4019" s="38">
        <v>0.89302770056083702</v>
      </c>
      <c r="C4019" s="38">
        <v>0.47466506947000398</v>
      </c>
      <c r="D4019" s="38">
        <v>0.91853097749538704</v>
      </c>
      <c r="E4019" s="38">
        <v>0.91248052258119605</v>
      </c>
    </row>
    <row r="4020" spans="1:5" x14ac:dyDescent="0.25">
      <c r="A4020" s="60">
        <v>31829.161647135599</v>
      </c>
      <c r="B4020" s="38">
        <v>0.89305348092600201</v>
      </c>
      <c r="C4020" s="38">
        <v>0.98601502959685405</v>
      </c>
      <c r="D4020" s="38">
        <v>0.91855806217604796</v>
      </c>
      <c r="E4020" s="38">
        <v>0.91252451435478099</v>
      </c>
    </row>
    <row r="4021" spans="1:5" x14ac:dyDescent="0.25">
      <c r="A4021" s="60">
        <v>31833.602602264102</v>
      </c>
      <c r="B4021" s="38">
        <v>0.89310836178951503</v>
      </c>
      <c r="C4021" s="38">
        <v>0.81908362530571699</v>
      </c>
      <c r="D4021" s="38">
        <v>0.91861567454121995</v>
      </c>
      <c r="E4021" s="38">
        <v>0.91261805338700097</v>
      </c>
    </row>
    <row r="4022" spans="1:5" x14ac:dyDescent="0.25">
      <c r="A4022" s="60">
        <v>31833.951366954501</v>
      </c>
      <c r="B4022" s="38">
        <v>0.89311267027726104</v>
      </c>
      <c r="C4022" s="38">
        <v>0.31731160612471498</v>
      </c>
      <c r="D4022" s="38">
        <v>0.91862019486943303</v>
      </c>
      <c r="E4022" s="38">
        <v>0.91262539042047697</v>
      </c>
    </row>
    <row r="4023" spans="1:5" x14ac:dyDescent="0.25">
      <c r="A4023" s="60">
        <v>31836.102796596999</v>
      </c>
      <c r="B4023" s="38">
        <v>0.89313924324245697</v>
      </c>
      <c r="C4023" s="38">
        <v>0.89382352469309401</v>
      </c>
      <c r="D4023" s="38">
        <v>0.91864806601160398</v>
      </c>
      <c r="E4023" s="38">
        <v>0.91267062166061397</v>
      </c>
    </row>
    <row r="4024" spans="1:5" x14ac:dyDescent="0.25">
      <c r="A4024" s="60">
        <v>31836.6484879784</v>
      </c>
      <c r="B4024" s="38">
        <v>0.89314598191262695</v>
      </c>
      <c r="C4024" s="38">
        <v>2.76332391702012</v>
      </c>
      <c r="D4024" s="38">
        <v>0.91865513159888301</v>
      </c>
      <c r="E4024" s="38">
        <v>0.91268208627800096</v>
      </c>
    </row>
    <row r="4025" spans="1:5" x14ac:dyDescent="0.25">
      <c r="A4025" s="60">
        <v>31847.912830468998</v>
      </c>
      <c r="B4025" s="38">
        <v>0.89328496343694896</v>
      </c>
      <c r="C4025" s="38">
        <v>0.67259737779417095</v>
      </c>
      <c r="D4025" s="38">
        <v>0.91880064894742697</v>
      </c>
      <c r="E4025" s="38">
        <v>0.91291802664406596</v>
      </c>
    </row>
    <row r="4026" spans="1:5" x14ac:dyDescent="0.25">
      <c r="A4026" s="60">
        <v>31850.7403570647</v>
      </c>
      <c r="B4026" s="38">
        <v>0.89331981392141802</v>
      </c>
      <c r="C4026" s="38">
        <v>1.0422796998647199</v>
      </c>
      <c r="D4026" s="38">
        <v>0.91883707646536095</v>
      </c>
      <c r="E4026" s="38">
        <v>0.91297703606061098</v>
      </c>
    </row>
    <row r="4027" spans="1:5" x14ac:dyDescent="0.25">
      <c r="A4027" s="60">
        <v>31855.134251441101</v>
      </c>
      <c r="B4027" s="38">
        <v>0.89337394183651797</v>
      </c>
      <c r="C4027" s="38">
        <v>0.86773434949463102</v>
      </c>
      <c r="D4027" s="38">
        <v>0.91889360451750302</v>
      </c>
      <c r="E4027" s="38">
        <v>0.91306856267362901</v>
      </c>
    </row>
    <row r="4028" spans="1:5" x14ac:dyDescent="0.25">
      <c r="A4028" s="60">
        <v>31860.307479494899</v>
      </c>
      <c r="B4028" s="38">
        <v>0.89343762545589001</v>
      </c>
      <c r="C4028" s="38">
        <v>0.85065181057262196</v>
      </c>
      <c r="D4028" s="38">
        <v>0.91896003525999903</v>
      </c>
      <c r="E4028" s="38">
        <v>0.91317605346960196</v>
      </c>
    </row>
    <row r="4029" spans="1:5" x14ac:dyDescent="0.25">
      <c r="A4029" s="60">
        <v>31863.804243832601</v>
      </c>
      <c r="B4029" s="38">
        <v>0.89348064395758697</v>
      </c>
      <c r="C4029" s="38">
        <v>0.45682056517939401</v>
      </c>
      <c r="D4029" s="38">
        <v>0.919004862477382</v>
      </c>
      <c r="E4029" s="38">
        <v>0.91324854447880399</v>
      </c>
    </row>
    <row r="4030" spans="1:5" x14ac:dyDescent="0.25">
      <c r="A4030" s="60">
        <v>31872.044363320801</v>
      </c>
      <c r="B4030" s="38">
        <v>0.89358192932907998</v>
      </c>
      <c r="C4030" s="38">
        <v>0.79292115860383205</v>
      </c>
      <c r="D4030" s="38">
        <v>0.91911025669702395</v>
      </c>
      <c r="E4030" s="38">
        <v>0.91341883831035398</v>
      </c>
    </row>
    <row r="4031" spans="1:5" x14ac:dyDescent="0.25">
      <c r="A4031" s="60">
        <v>31880.118167384098</v>
      </c>
      <c r="B4031" s="38">
        <v>0.89368105095124495</v>
      </c>
      <c r="C4031" s="38">
        <v>1.03402517449438</v>
      </c>
      <c r="D4031" s="38">
        <v>0.919213195729501</v>
      </c>
      <c r="E4031" s="38">
        <v>0.91358496789726995</v>
      </c>
    </row>
    <row r="4032" spans="1:5" x14ac:dyDescent="0.25">
      <c r="A4032" s="60">
        <v>31886.967183995199</v>
      </c>
      <c r="B4032" s="38">
        <v>0.893765043189096</v>
      </c>
      <c r="C4032" s="38">
        <v>1.08714580413241</v>
      </c>
      <c r="D4032" s="38">
        <v>0.91930026484458205</v>
      </c>
      <c r="E4032" s="38">
        <v>0.91372532818240204</v>
      </c>
    </row>
    <row r="4033" spans="1:5" x14ac:dyDescent="0.25">
      <c r="A4033" s="60">
        <v>31887.182648103899</v>
      </c>
      <c r="B4033" s="38">
        <v>0.89376768413018404</v>
      </c>
      <c r="C4033" s="38">
        <v>0.97196404675148296</v>
      </c>
      <c r="D4033" s="38">
        <v>0.91930300018080402</v>
      </c>
      <c r="E4033" s="38">
        <v>0.91372973530823998</v>
      </c>
    </row>
    <row r="4034" spans="1:5" x14ac:dyDescent="0.25">
      <c r="A4034" s="60">
        <v>31891.470204002399</v>
      </c>
      <c r="B4034" s="38">
        <v>0.89382021912250598</v>
      </c>
      <c r="C4034" s="38">
        <v>0.55508619395523395</v>
      </c>
      <c r="D4034" s="38">
        <v>0.91935738313933102</v>
      </c>
      <c r="E4034" s="38">
        <v>0.91381732547098704</v>
      </c>
    </row>
    <row r="4035" spans="1:5" x14ac:dyDescent="0.25">
      <c r="A4035" s="60">
        <v>31892.991125224598</v>
      </c>
      <c r="B4035" s="38">
        <v>0.89383884679492898</v>
      </c>
      <c r="C4035" s="38">
        <v>2.5586746301686598</v>
      </c>
      <c r="D4035" s="38">
        <v>0.91937665242898903</v>
      </c>
      <c r="E4035" s="38">
        <v>0.91384834678136095</v>
      </c>
    </row>
    <row r="4036" spans="1:5" x14ac:dyDescent="0.25">
      <c r="A4036" s="60">
        <v>31898.453108521699</v>
      </c>
      <c r="B4036" s="38">
        <v>0.89390570846970796</v>
      </c>
      <c r="C4036" s="38">
        <v>1.1427484983887299</v>
      </c>
      <c r="D4036" s="38">
        <v>0.91944575831033604</v>
      </c>
      <c r="E4036" s="38">
        <v>0.913959537321686</v>
      </c>
    </row>
    <row r="4037" spans="1:5" x14ac:dyDescent="0.25">
      <c r="A4037" s="60">
        <v>31901.5432178222</v>
      </c>
      <c r="B4037" s="38">
        <v>0.89394351135471195</v>
      </c>
      <c r="C4037" s="38">
        <v>-0.65511418647929998</v>
      </c>
      <c r="D4037" s="38">
        <v>0.919484789325689</v>
      </c>
      <c r="E4037" s="38">
        <v>0.91402229439175797</v>
      </c>
    </row>
    <row r="4038" spans="1:5" x14ac:dyDescent="0.25">
      <c r="A4038" s="60">
        <v>31909.3041193524</v>
      </c>
      <c r="B4038" s="38">
        <v>0.89403837787370699</v>
      </c>
      <c r="C4038" s="38">
        <v>1.1706396521120399</v>
      </c>
      <c r="D4038" s="38">
        <v>0.919582608207829</v>
      </c>
      <c r="E4038" s="38">
        <v>0.91417943441894101</v>
      </c>
    </row>
    <row r="4039" spans="1:5" x14ac:dyDescent="0.25">
      <c r="A4039" s="60">
        <v>31909.5884445542</v>
      </c>
      <c r="B4039" s="38">
        <v>0.89404185128458202</v>
      </c>
      <c r="C4039" s="38">
        <v>1.2184664996352801</v>
      </c>
      <c r="D4039" s="38">
        <v>0.91958618619531995</v>
      </c>
      <c r="E4039" s="38">
        <v>0.91418517836423197</v>
      </c>
    </row>
    <row r="4040" spans="1:5" x14ac:dyDescent="0.25">
      <c r="A4040" s="60">
        <v>31932.230739159899</v>
      </c>
      <c r="B4040" s="38">
        <v>0.89431798466191004</v>
      </c>
      <c r="C4040" s="38">
        <v>-0.13303242904183499</v>
      </c>
      <c r="D4040" s="38">
        <v>0.91986983639986297</v>
      </c>
      <c r="E4040" s="38">
        <v>0.91463963172128104</v>
      </c>
    </row>
    <row r="4041" spans="1:5" x14ac:dyDescent="0.25">
      <c r="A4041" s="60">
        <v>31935.4190873351</v>
      </c>
      <c r="B4041" s="38">
        <v>0.89435679306354599</v>
      </c>
      <c r="C4041" s="38">
        <v>0.89354912604999703</v>
      </c>
      <c r="D4041" s="38">
        <v>0.91990957491029501</v>
      </c>
      <c r="E4041" s="38">
        <v>0.91470315123762702</v>
      </c>
    </row>
    <row r="4042" spans="1:5" x14ac:dyDescent="0.25">
      <c r="A4042" s="60">
        <v>31936.973306882199</v>
      </c>
      <c r="B4042" s="38">
        <v>0.89437570422292301</v>
      </c>
      <c r="C4042" s="38">
        <v>1.2179646344787001</v>
      </c>
      <c r="D4042" s="38">
        <v>0.919928928010326</v>
      </c>
      <c r="E4042" s="38">
        <v>0.91473407230917902</v>
      </c>
    </row>
    <row r="4043" spans="1:5" x14ac:dyDescent="0.25">
      <c r="A4043" s="60">
        <v>31942.2764638103</v>
      </c>
      <c r="B4043" s="38">
        <v>0.89444019789606399</v>
      </c>
      <c r="C4043" s="38">
        <v>1.2212984683674899</v>
      </c>
      <c r="D4043" s="38">
        <v>0.91999487315532902</v>
      </c>
      <c r="E4043" s="38">
        <v>0.91483936700828405</v>
      </c>
    </row>
    <row r="4044" spans="1:5" x14ac:dyDescent="0.25">
      <c r="A4044" s="60">
        <v>31942.2764638103</v>
      </c>
      <c r="B4044" s="38">
        <v>0.89444019789606399</v>
      </c>
      <c r="C4044" s="38">
        <v>1.3839682293078901</v>
      </c>
      <c r="D4044" s="38">
        <v>0.91999487315532902</v>
      </c>
      <c r="E4044" s="38">
        <v>0.91483936700828405</v>
      </c>
    </row>
    <row r="4045" spans="1:5" x14ac:dyDescent="0.25">
      <c r="A4045" s="60">
        <v>31950.258966382899</v>
      </c>
      <c r="B4045" s="38">
        <v>0.89453717938851895</v>
      </c>
      <c r="C4045" s="38">
        <v>0.39608227930156797</v>
      </c>
      <c r="D4045" s="38">
        <v>0.92009387499592499</v>
      </c>
      <c r="E4045" s="38">
        <v>0.914997242253758</v>
      </c>
    </row>
    <row r="4046" spans="1:5" x14ac:dyDescent="0.25">
      <c r="A4046" s="60">
        <v>31956.211584629102</v>
      </c>
      <c r="B4046" s="38">
        <v>0.89460942361433504</v>
      </c>
      <c r="C4046" s="38">
        <v>0.65969174180662304</v>
      </c>
      <c r="D4046" s="38">
        <v>0.92016749741932102</v>
      </c>
      <c r="E4046" s="38">
        <v>0.91511448535541295</v>
      </c>
    </row>
    <row r="4047" spans="1:5" x14ac:dyDescent="0.25">
      <c r="A4047" s="60">
        <v>31957.289337491799</v>
      </c>
      <c r="B4047" s="38">
        <v>0.89462249689645701</v>
      </c>
      <c r="C4047" s="38">
        <v>1.11103156674883</v>
      </c>
      <c r="D4047" s="38">
        <v>0.92018080852068895</v>
      </c>
      <c r="E4047" s="38">
        <v>0.91513566829927995</v>
      </c>
    </row>
    <row r="4048" spans="1:5" x14ac:dyDescent="0.25">
      <c r="A4048" s="60">
        <v>31960.914215450801</v>
      </c>
      <c r="B4048" s="38">
        <v>0.89466645157482005</v>
      </c>
      <c r="C4048" s="38">
        <v>0.814367489534495</v>
      </c>
      <c r="D4048" s="38">
        <v>0.92022553675355401</v>
      </c>
      <c r="E4048" s="38">
        <v>0.91520681384541702</v>
      </c>
    </row>
    <row r="4049" spans="1:5" x14ac:dyDescent="0.25">
      <c r="A4049" s="60">
        <v>31964.3581692103</v>
      </c>
      <c r="B4049" s="38">
        <v>0.89470819016678105</v>
      </c>
      <c r="C4049" s="38">
        <v>0.742162671181679</v>
      </c>
      <c r="D4049" s="38">
        <v>0.92026797273356498</v>
      </c>
      <c r="E4049" s="38">
        <v>0.91527426463278605</v>
      </c>
    </row>
    <row r="4050" spans="1:5" x14ac:dyDescent="0.25">
      <c r="A4050" s="60">
        <v>31973.367567935002</v>
      </c>
      <c r="B4050" s="38">
        <v>0.89481727602420702</v>
      </c>
      <c r="C4050" s="38">
        <v>1.1789019014142501</v>
      </c>
      <c r="D4050" s="38">
        <v>0.92037871014574502</v>
      </c>
      <c r="E4050" s="38">
        <v>0.91545005106891597</v>
      </c>
    </row>
    <row r="4051" spans="1:5" x14ac:dyDescent="0.25">
      <c r="A4051" s="60">
        <v>31974.235627672599</v>
      </c>
      <c r="B4051" s="38">
        <v>0.89482777866204999</v>
      </c>
      <c r="C4051" s="38">
        <v>0.97251430039604303</v>
      </c>
      <c r="D4051" s="38">
        <v>0.92038935872217698</v>
      </c>
      <c r="E4051" s="38">
        <v>0.91546693717857597</v>
      </c>
    </row>
    <row r="4052" spans="1:5" x14ac:dyDescent="0.25">
      <c r="A4052" s="60">
        <v>31975.5544919116</v>
      </c>
      <c r="B4052" s="38">
        <v>0.89484373293840902</v>
      </c>
      <c r="C4052" s="38">
        <v>1.7210468661756899</v>
      </c>
      <c r="D4052" s="38">
        <v>0.92040553029469496</v>
      </c>
      <c r="E4052" s="38">
        <v>0.91549257545443397</v>
      </c>
    </row>
    <row r="4053" spans="1:5" x14ac:dyDescent="0.25">
      <c r="A4053" s="60">
        <v>31983.972707339501</v>
      </c>
      <c r="B4053" s="38">
        <v>0.894945492991017</v>
      </c>
      <c r="C4053" s="38">
        <v>1.00260394779745</v>
      </c>
      <c r="D4053" s="38">
        <v>0.92050855151288702</v>
      </c>
      <c r="E4053" s="38">
        <v>0.91565573263673605</v>
      </c>
    </row>
    <row r="4054" spans="1:5" x14ac:dyDescent="0.25">
      <c r="A4054" s="60">
        <v>31986.257193839501</v>
      </c>
      <c r="B4054" s="38">
        <v>0.89497308568247202</v>
      </c>
      <c r="C4054" s="38">
        <v>0.80258615432498004</v>
      </c>
      <c r="D4054" s="38">
        <v>0.92053644896614994</v>
      </c>
      <c r="E4054" s="38">
        <v>0.91569986267695902</v>
      </c>
    </row>
    <row r="4055" spans="1:5" x14ac:dyDescent="0.25">
      <c r="A4055" s="60">
        <v>31986.468742655801</v>
      </c>
      <c r="B4055" s="38">
        <v>0.89497564034745103</v>
      </c>
      <c r="C4055" s="38">
        <v>0.55592198030076601</v>
      </c>
      <c r="D4055" s="38">
        <v>0.92053903104410095</v>
      </c>
      <c r="E4055" s="38">
        <v>0.91570394604779404</v>
      </c>
    </row>
    <row r="4056" spans="1:5" x14ac:dyDescent="0.25">
      <c r="A4056" s="60">
        <v>31995.136547333299</v>
      </c>
      <c r="B4056" s="38">
        <v>0.89508024238690798</v>
      </c>
      <c r="C4056" s="38">
        <v>1.0110314401851099</v>
      </c>
      <c r="D4056" s="38">
        <v>0.92064463853523504</v>
      </c>
      <c r="E4056" s="38">
        <v>0.91587079033802399</v>
      </c>
    </row>
    <row r="4057" spans="1:5" x14ac:dyDescent="0.25">
      <c r="A4057" s="60">
        <v>32002.9459297635</v>
      </c>
      <c r="B4057" s="38">
        <v>0.89517436728591204</v>
      </c>
      <c r="C4057" s="38">
        <v>1.0339936838899899</v>
      </c>
      <c r="D4057" s="38">
        <v>0.92073947278252899</v>
      </c>
      <c r="E4057" s="38">
        <v>0.91602033230342195</v>
      </c>
    </row>
    <row r="4058" spans="1:5" x14ac:dyDescent="0.25">
      <c r="A4058" s="60">
        <v>32003.161643027001</v>
      </c>
      <c r="B4058" s="38">
        <v>0.895176965648523</v>
      </c>
      <c r="C4058" s="38">
        <v>1.2707606779175999</v>
      </c>
      <c r="D4058" s="38">
        <v>0.92074208809941405</v>
      </c>
      <c r="E4058" s="38">
        <v>0.91602445248065301</v>
      </c>
    </row>
    <row r="4059" spans="1:5" x14ac:dyDescent="0.25">
      <c r="A4059" s="60">
        <v>32007.497086289899</v>
      </c>
      <c r="B4059" s="38">
        <v>0.89522916992181201</v>
      </c>
      <c r="C4059" s="38">
        <v>0.75325012339142505</v>
      </c>
      <c r="D4059" s="38">
        <v>0.92079460307380001</v>
      </c>
      <c r="E4059" s="38">
        <v>0.916107140284521</v>
      </c>
    </row>
    <row r="4060" spans="1:5" x14ac:dyDescent="0.25">
      <c r="A4060" s="60">
        <v>32010.316825261001</v>
      </c>
      <c r="B4060" s="38">
        <v>0.895263104691851</v>
      </c>
      <c r="C4060" s="38">
        <v>1.18478491443361</v>
      </c>
      <c r="D4060" s="38">
        <v>0.920828709218112</v>
      </c>
      <c r="E4060" s="38">
        <v>0.91616079662750805</v>
      </c>
    </row>
    <row r="4061" spans="1:5" x14ac:dyDescent="0.25">
      <c r="A4061" s="60">
        <v>32026.464981679299</v>
      </c>
      <c r="B4061" s="38">
        <v>0.89545716239691397</v>
      </c>
      <c r="C4061" s="38">
        <v>0.77184613048122397</v>
      </c>
      <c r="D4061" s="38">
        <v>0.92102328331245598</v>
      </c>
      <c r="E4061" s="38">
        <v>0.91646619702154197</v>
      </c>
    </row>
    <row r="4062" spans="1:5" x14ac:dyDescent="0.25">
      <c r="A4062" s="60">
        <v>32041.475035414602</v>
      </c>
      <c r="B4062" s="38">
        <v>0.89563711395494405</v>
      </c>
      <c r="C4062" s="38">
        <v>0.81850071867164398</v>
      </c>
      <c r="D4062" s="38">
        <v>0.92120300719182302</v>
      </c>
      <c r="E4062" s="38">
        <v>0.91674717935993399</v>
      </c>
    </row>
    <row r="4063" spans="1:5" x14ac:dyDescent="0.25">
      <c r="A4063" s="60">
        <v>32044.073896936399</v>
      </c>
      <c r="B4063" s="38">
        <v>0.89566822898445397</v>
      </c>
      <c r="C4063" s="38">
        <v>0.89175706598856297</v>
      </c>
      <c r="D4063" s="38">
        <v>0.92123401378834502</v>
      </c>
      <c r="E4063" s="38">
        <v>0.91679554364326599</v>
      </c>
    </row>
    <row r="4064" spans="1:5" x14ac:dyDescent="0.25">
      <c r="A4064" s="60">
        <v>32045.263404309298</v>
      </c>
      <c r="B4064" s="38">
        <v>0.89568246629372195</v>
      </c>
      <c r="C4064" s="38">
        <v>0.86448427034502295</v>
      </c>
      <c r="D4064" s="38">
        <v>0.92124819468463903</v>
      </c>
      <c r="E4064" s="38">
        <v>0.91681765190862996</v>
      </c>
    </row>
    <row r="4065" spans="1:5" x14ac:dyDescent="0.25">
      <c r="A4065" s="60">
        <v>32045.298495082501</v>
      </c>
      <c r="B4065" s="38">
        <v>0.895682886258512</v>
      </c>
      <c r="C4065" s="38">
        <v>0.68968259894890405</v>
      </c>
      <c r="D4065" s="38">
        <v>0.92124861292057603</v>
      </c>
      <c r="E4065" s="38">
        <v>0.91681830383875496</v>
      </c>
    </row>
    <row r="4066" spans="1:5" x14ac:dyDescent="0.25">
      <c r="A4066" s="60">
        <v>32054.3730036981</v>
      </c>
      <c r="B4066" s="38">
        <v>0.89579141357738101</v>
      </c>
      <c r="C4066" s="38">
        <v>0.63591327165095601</v>
      </c>
      <c r="D4066" s="38">
        <v>0.92135656890558904</v>
      </c>
      <c r="E4066" s="38">
        <v>0.91698637416776196</v>
      </c>
    </row>
    <row r="4067" spans="1:5" x14ac:dyDescent="0.25">
      <c r="A4067" s="60">
        <v>32056.422241856199</v>
      </c>
      <c r="B4067" s="38">
        <v>0.89581590064598304</v>
      </c>
      <c r="C4067" s="38">
        <v>0.84549046534554395</v>
      </c>
      <c r="D4067" s="38">
        <v>0.92138089272943102</v>
      </c>
      <c r="E4067" s="38">
        <v>0.91702418480768699</v>
      </c>
    </row>
    <row r="4068" spans="1:5" x14ac:dyDescent="0.25">
      <c r="A4068" s="60">
        <v>32057.793416025201</v>
      </c>
      <c r="B4068" s="38">
        <v>0.89583228097520995</v>
      </c>
      <c r="C4068" s="38">
        <v>0.79003255203387002</v>
      </c>
      <c r="D4068" s="38">
        <v>0.92139715679673395</v>
      </c>
      <c r="E4068" s="38">
        <v>0.91704945480973998</v>
      </c>
    </row>
    <row r="4069" spans="1:5" x14ac:dyDescent="0.25">
      <c r="A4069" s="60">
        <v>32061.929619358601</v>
      </c>
      <c r="B4069" s="38">
        <v>0.89588167195561097</v>
      </c>
      <c r="C4069" s="38">
        <v>0.576133021471392</v>
      </c>
      <c r="D4069" s="38">
        <v>0.92144616293657799</v>
      </c>
      <c r="E4069" s="38">
        <v>0.91712553864416702</v>
      </c>
    </row>
    <row r="4070" spans="1:5" x14ac:dyDescent="0.25">
      <c r="A4070" s="60">
        <v>32069.783838759799</v>
      </c>
      <c r="B4070" s="38">
        <v>0.89597537361370305</v>
      </c>
      <c r="C4070" s="38">
        <v>1.1261047891696601</v>
      </c>
      <c r="D4070" s="38">
        <v>0.92153899290575103</v>
      </c>
      <c r="E4070" s="38">
        <v>0.91726941609149304</v>
      </c>
    </row>
    <row r="4071" spans="1:5" x14ac:dyDescent="0.25">
      <c r="A4071" s="60">
        <v>32073.122393067199</v>
      </c>
      <c r="B4071" s="38">
        <v>0.89601516851221696</v>
      </c>
      <c r="C4071" s="38">
        <v>1.12067475834532</v>
      </c>
      <c r="D4071" s="38">
        <v>0.92157836145222605</v>
      </c>
      <c r="E4071" s="38">
        <v>0.91733033532941599</v>
      </c>
    </row>
    <row r="4072" spans="1:5" x14ac:dyDescent="0.25">
      <c r="A4072" s="60">
        <v>32079.076125720701</v>
      </c>
      <c r="B4072" s="38">
        <v>0.89608608485562102</v>
      </c>
      <c r="C4072" s="38">
        <v>0.75219729019959702</v>
      </c>
      <c r="D4072" s="38">
        <v>0.92164843496002402</v>
      </c>
      <c r="E4072" s="38">
        <v>0.91743862043395197</v>
      </c>
    </row>
    <row r="4073" spans="1:5" x14ac:dyDescent="0.25">
      <c r="A4073" s="60">
        <v>32085.405007336401</v>
      </c>
      <c r="B4073" s="38">
        <v>0.89616139806056805</v>
      </c>
      <c r="C4073" s="38">
        <v>1.0703076774820901</v>
      </c>
      <c r="D4073" s="38">
        <v>0.92172273646983005</v>
      </c>
      <c r="E4073" s="38">
        <v>0.91755322979625697</v>
      </c>
    </row>
    <row r="4074" spans="1:5" x14ac:dyDescent="0.25">
      <c r="A4074" s="60">
        <v>32090.8954413397</v>
      </c>
      <c r="B4074" s="38">
        <v>0.89622667398129396</v>
      </c>
      <c r="C4074" s="38">
        <v>6.5564560314745904E-2</v>
      </c>
      <c r="D4074" s="38">
        <v>0.92178703826930397</v>
      </c>
      <c r="E4074" s="38">
        <v>0.91765223764230897</v>
      </c>
    </row>
    <row r="4075" spans="1:5" x14ac:dyDescent="0.25">
      <c r="A4075" s="60">
        <v>32094.637851664102</v>
      </c>
      <c r="B4075" s="38">
        <v>0.89627113573492201</v>
      </c>
      <c r="C4075" s="38">
        <v>0.93841641366723105</v>
      </c>
      <c r="D4075" s="38">
        <v>0.92183078476142799</v>
      </c>
      <c r="E4075" s="38">
        <v>0.91771950033725702</v>
      </c>
    </row>
    <row r="4076" spans="1:5" x14ac:dyDescent="0.25">
      <c r="A4076" s="60">
        <v>32094.714581701999</v>
      </c>
      <c r="B4076" s="38">
        <v>0.89627204705680297</v>
      </c>
      <c r="C4076" s="38">
        <v>0.92978880076999304</v>
      </c>
      <c r="D4076" s="38">
        <v>0.92183168098394896</v>
      </c>
      <c r="E4076" s="38">
        <v>0.91772087751485698</v>
      </c>
    </row>
    <row r="4077" spans="1:5" x14ac:dyDescent="0.25">
      <c r="A4077" s="60">
        <v>32099.244311376799</v>
      </c>
      <c r="B4077" s="38">
        <v>0.89632582735842303</v>
      </c>
      <c r="C4077" s="38">
        <v>0.59892466860911298</v>
      </c>
      <c r="D4077" s="38">
        <v>0.92188453899063405</v>
      </c>
      <c r="E4077" s="38">
        <v>0.91780204324677295</v>
      </c>
    </row>
    <row r="4078" spans="1:5" x14ac:dyDescent="0.25">
      <c r="A4078" s="60">
        <v>32100.851962152701</v>
      </c>
      <c r="B4078" s="38">
        <v>0.89634490547285495</v>
      </c>
      <c r="C4078" s="38">
        <v>1.34598361590499</v>
      </c>
      <c r="D4078" s="38">
        <v>0.92190327516564496</v>
      </c>
      <c r="E4078" s="38">
        <v>0.91783078572134102</v>
      </c>
    </row>
    <row r="4079" spans="1:5" x14ac:dyDescent="0.25">
      <c r="A4079" s="60">
        <v>32105.506167482199</v>
      </c>
      <c r="B4079" s="38">
        <v>0.89640011038176703</v>
      </c>
      <c r="C4079" s="38">
        <v>0.64540051188990399</v>
      </c>
      <c r="D4079" s="38">
        <v>0.92195744705056404</v>
      </c>
      <c r="E4079" s="38">
        <v>0.91791380630109698</v>
      </c>
    </row>
    <row r="4080" spans="1:5" x14ac:dyDescent="0.25">
      <c r="A4080" s="60">
        <v>32106.666875946699</v>
      </c>
      <c r="B4080" s="38">
        <v>0.89641387165777398</v>
      </c>
      <c r="C4080" s="38">
        <v>0.95666665524487504</v>
      </c>
      <c r="D4080" s="38">
        <v>0.92197094072825503</v>
      </c>
      <c r="E4080" s="38">
        <v>0.91793446668662404</v>
      </c>
    </row>
    <row r="4081" spans="1:5" x14ac:dyDescent="0.25">
      <c r="A4081" s="60">
        <v>32107.2432113133</v>
      </c>
      <c r="B4081" s="38">
        <v>0.89642070372400395</v>
      </c>
      <c r="C4081" s="38">
        <v>1.13051243798725</v>
      </c>
      <c r="D4081" s="38">
        <v>0.92197763844352398</v>
      </c>
      <c r="E4081" s="38">
        <v>0.91794471880147199</v>
      </c>
    </row>
    <row r="4082" spans="1:5" x14ac:dyDescent="0.25">
      <c r="A4082" s="60">
        <v>32109.995846136899</v>
      </c>
      <c r="B4082" s="38">
        <v>0.89645332588724003</v>
      </c>
      <c r="C4082" s="38">
        <v>0.93244417709741301</v>
      </c>
      <c r="D4082" s="38">
        <v>0.92200960540793597</v>
      </c>
      <c r="E4082" s="38">
        <v>0.91799362397027096</v>
      </c>
    </row>
    <row r="4083" spans="1:5" x14ac:dyDescent="0.25">
      <c r="A4083" s="60">
        <v>32111.944942789301</v>
      </c>
      <c r="B4083" s="38">
        <v>0.89647641665490796</v>
      </c>
      <c r="C4083" s="38">
        <v>3.0060892662140399</v>
      </c>
      <c r="D4083" s="38">
        <v>0.92203221872077401</v>
      </c>
      <c r="E4083" s="38">
        <v>0.91802819291539794</v>
      </c>
    </row>
    <row r="4084" spans="1:5" x14ac:dyDescent="0.25">
      <c r="A4084" s="60">
        <v>32115.0473939246</v>
      </c>
      <c r="B4084" s="38">
        <v>0.89651315662888698</v>
      </c>
      <c r="C4084" s="38">
        <v>1.2247732299929901</v>
      </c>
      <c r="D4084" s="38">
        <v>0.92206817561047705</v>
      </c>
      <c r="E4084" s="38">
        <v>0.91808311479360705</v>
      </c>
    </row>
    <row r="4085" spans="1:5" x14ac:dyDescent="0.25">
      <c r="A4085" s="60">
        <v>32124.4109101547</v>
      </c>
      <c r="B4085" s="38">
        <v>0.89662393377751004</v>
      </c>
      <c r="C4085" s="38">
        <v>1.1806111329094799</v>
      </c>
      <c r="D4085" s="38">
        <v>0.922176417527791</v>
      </c>
      <c r="E4085" s="38">
        <v>0.91824810640879995</v>
      </c>
    </row>
    <row r="4086" spans="1:5" x14ac:dyDescent="0.25">
      <c r="A4086" s="60">
        <v>32125.476077947798</v>
      </c>
      <c r="B4086" s="38">
        <v>0.89663652521172699</v>
      </c>
      <c r="C4086" s="38">
        <v>0.27720608251564599</v>
      </c>
      <c r="D4086" s="38">
        <v>0.922188704234013</v>
      </c>
      <c r="E4086" s="38">
        <v>0.918266802071246</v>
      </c>
    </row>
    <row r="4087" spans="1:5" x14ac:dyDescent="0.25">
      <c r="A4087" s="60">
        <v>32126.177810239798</v>
      </c>
      <c r="B4087" s="38">
        <v>0.89664481929911899</v>
      </c>
      <c r="C4087" s="38">
        <v>1.1718886020246799</v>
      </c>
      <c r="D4087" s="38">
        <v>0.92219679574635705</v>
      </c>
      <c r="E4087" s="38">
        <v>0.91827911056450495</v>
      </c>
    </row>
    <row r="4088" spans="1:5" x14ac:dyDescent="0.25">
      <c r="A4088" s="60">
        <v>32126.825368680002</v>
      </c>
      <c r="B4088" s="38">
        <v>0.89665247227356804</v>
      </c>
      <c r="C4088" s="38">
        <v>1.2322677931518</v>
      </c>
      <c r="D4088" s="38">
        <v>0.922204260502137</v>
      </c>
      <c r="E4088" s="38">
        <v>0.91829046305509499</v>
      </c>
    </row>
    <row r="4089" spans="1:5" x14ac:dyDescent="0.25">
      <c r="A4089" s="60">
        <v>32132.303992826499</v>
      </c>
      <c r="B4089" s="38">
        <v>0.896717188700767</v>
      </c>
      <c r="C4089" s="38">
        <v>1.09698534577622</v>
      </c>
      <c r="D4089" s="38">
        <v>0.92226733529018201</v>
      </c>
      <c r="E4089" s="38">
        <v>0.91838628748408102</v>
      </c>
    </row>
    <row r="4090" spans="1:5" x14ac:dyDescent="0.25">
      <c r="A4090" s="60">
        <v>32134.891175526001</v>
      </c>
      <c r="B4090" s="38">
        <v>0.89674773057620105</v>
      </c>
      <c r="C4090" s="38">
        <v>0.84360311357232198</v>
      </c>
      <c r="D4090" s="38">
        <v>0.92229707135094696</v>
      </c>
      <c r="E4090" s="38">
        <v>0.91843140023494596</v>
      </c>
    </row>
    <row r="4091" spans="1:5" x14ac:dyDescent="0.25">
      <c r="A4091" s="60">
        <v>32140.026185847699</v>
      </c>
      <c r="B4091" s="38">
        <v>0.896808313041353</v>
      </c>
      <c r="C4091" s="38">
        <v>0.81960591866654398</v>
      </c>
      <c r="D4091" s="38">
        <v>0.92235599641478505</v>
      </c>
      <c r="E4091" s="38">
        <v>0.91852067531755299</v>
      </c>
    </row>
    <row r="4092" spans="1:5" x14ac:dyDescent="0.25">
      <c r="A4092" s="60">
        <v>32140.816757798701</v>
      </c>
      <c r="B4092" s="38">
        <v>0.89681763581354301</v>
      </c>
      <c r="C4092" s="38">
        <v>1.1303418486722401</v>
      </c>
      <c r="D4092" s="38">
        <v>0.92236505716856898</v>
      </c>
      <c r="E4092" s="38">
        <v>0.91853438859395098</v>
      </c>
    </row>
    <row r="4093" spans="1:5" x14ac:dyDescent="0.25">
      <c r="A4093" s="60">
        <v>32144.590335546302</v>
      </c>
      <c r="B4093" s="38">
        <v>0.89686211955614403</v>
      </c>
      <c r="C4093" s="38">
        <v>0.84902847900114597</v>
      </c>
      <c r="D4093" s="38">
        <v>0.92240826508109897</v>
      </c>
      <c r="E4093" s="38">
        <v>0.91859972994800998</v>
      </c>
    </row>
    <row r="4094" spans="1:5" x14ac:dyDescent="0.25">
      <c r="A4094" s="60">
        <v>32156.276830411101</v>
      </c>
      <c r="B4094" s="38">
        <v>0.89699971511439502</v>
      </c>
      <c r="C4094" s="38">
        <v>0.827387748287567</v>
      </c>
      <c r="D4094" s="38">
        <v>0.92254164602628097</v>
      </c>
      <c r="E4094" s="38">
        <v>0.91880087465988203</v>
      </c>
    </row>
    <row r="4095" spans="1:5" x14ac:dyDescent="0.25">
      <c r="A4095" s="60">
        <v>32168.499870201402</v>
      </c>
      <c r="B4095" s="38">
        <v>0.89714335701762304</v>
      </c>
      <c r="C4095" s="38">
        <v>0.78585915004667495</v>
      </c>
      <c r="D4095" s="38">
        <v>0.92268045488249195</v>
      </c>
      <c r="E4095" s="38">
        <v>0.91900928098036205</v>
      </c>
    </row>
    <row r="4096" spans="1:5" x14ac:dyDescent="0.25">
      <c r="A4096" s="60">
        <v>32177.6190763743</v>
      </c>
      <c r="B4096" s="38">
        <v>0.89725034295147599</v>
      </c>
      <c r="C4096" s="38">
        <v>1.3679689958215899</v>
      </c>
      <c r="D4096" s="38">
        <v>0.92278355302262105</v>
      </c>
      <c r="E4096" s="38">
        <v>0.91916344266843297</v>
      </c>
    </row>
    <row r="4097" spans="1:5" x14ac:dyDescent="0.25">
      <c r="A4097" s="60">
        <v>32177.704262616498</v>
      </c>
      <c r="B4097" s="38">
        <v>0.89725134162317099</v>
      </c>
      <c r="C4097" s="38">
        <v>0.77452392707915196</v>
      </c>
      <c r="D4097" s="38">
        <v>0.92278451424321295</v>
      </c>
      <c r="E4097" s="38">
        <v>0.91916487740014996</v>
      </c>
    </row>
    <row r="4098" spans="1:5" x14ac:dyDescent="0.25">
      <c r="A4098" s="60">
        <v>32191.558787239501</v>
      </c>
      <c r="B4098" s="38">
        <v>0.89741358428545503</v>
      </c>
      <c r="C4098" s="38">
        <v>1.0565966166262499</v>
      </c>
      <c r="D4098" s="38">
        <v>0.92294038738053996</v>
      </c>
      <c r="E4098" s="38">
        <v>0.91939689376481604</v>
      </c>
    </row>
    <row r="4099" spans="1:5" x14ac:dyDescent="0.25">
      <c r="A4099" s="60">
        <v>32194.7764472376</v>
      </c>
      <c r="B4099" s="38">
        <v>0.89745121348102297</v>
      </c>
      <c r="C4099" s="38">
        <v>1.05474598592434</v>
      </c>
      <c r="D4099" s="38">
        <v>0.92297645819129503</v>
      </c>
      <c r="E4099" s="38">
        <v>0.919450400261423</v>
      </c>
    </row>
    <row r="4100" spans="1:5" x14ac:dyDescent="0.25">
      <c r="A4100" s="60">
        <v>32201.084289857401</v>
      </c>
      <c r="B4100" s="38">
        <v>0.89752492521863703</v>
      </c>
      <c r="C4100" s="38">
        <v>0.99836750741109104</v>
      </c>
      <c r="D4100" s="38">
        <v>0.92304702860589305</v>
      </c>
      <c r="E4100" s="38">
        <v>0.91955487749740605</v>
      </c>
    </row>
    <row r="4101" spans="1:5" x14ac:dyDescent="0.25">
      <c r="A4101" s="60">
        <v>32215.760659394098</v>
      </c>
      <c r="B4101" s="38">
        <v>0.89769614280892795</v>
      </c>
      <c r="C4101" s="38">
        <v>1.0020344993074</v>
      </c>
      <c r="D4101" s="38">
        <v>0.92321049614623496</v>
      </c>
      <c r="E4101" s="38">
        <v>0.91979582056360398</v>
      </c>
    </row>
    <row r="4102" spans="1:5" x14ac:dyDescent="0.25">
      <c r="A4102" s="60">
        <v>32216.506887357598</v>
      </c>
      <c r="B4102" s="38">
        <v>0.89770483774850596</v>
      </c>
      <c r="C4102" s="38">
        <v>0.931868135114855</v>
      </c>
      <c r="D4102" s="38">
        <v>0.92321878058152396</v>
      </c>
      <c r="E4102" s="38">
        <v>0.91980799101308597</v>
      </c>
    </row>
    <row r="4103" spans="1:5" x14ac:dyDescent="0.25">
      <c r="A4103" s="60">
        <v>32219.121366405001</v>
      </c>
      <c r="B4103" s="38">
        <v>0.89773529309608602</v>
      </c>
      <c r="C4103" s="38">
        <v>0.43599144113946098</v>
      </c>
      <c r="D4103" s="38">
        <v>0.92324778515509998</v>
      </c>
      <c r="E4103" s="38">
        <v>0.91985056967944001</v>
      </c>
    </row>
    <row r="4104" spans="1:5" x14ac:dyDescent="0.25">
      <c r="A4104" s="60">
        <v>32222.961198536101</v>
      </c>
      <c r="B4104" s="38">
        <v>0.89777999916334095</v>
      </c>
      <c r="C4104" s="38">
        <v>0.502699308437626</v>
      </c>
      <c r="D4104" s="38">
        <v>0.92329032517312604</v>
      </c>
      <c r="E4104" s="38">
        <v>0.91991292999265295</v>
      </c>
    </row>
    <row r="4105" spans="1:5" x14ac:dyDescent="0.25">
      <c r="A4105" s="60">
        <v>32225.254618650099</v>
      </c>
      <c r="B4105" s="38">
        <v>0.89780668769473904</v>
      </c>
      <c r="C4105" s="38">
        <v>0.26312526369160999</v>
      </c>
      <c r="D4105" s="38">
        <v>0.923315699954668</v>
      </c>
      <c r="E4105" s="38">
        <v>0.91995007700117704</v>
      </c>
    </row>
    <row r="4106" spans="1:5" x14ac:dyDescent="0.25">
      <c r="A4106" s="60">
        <v>32228.0138426372</v>
      </c>
      <c r="B4106" s="38">
        <v>0.89783878379637405</v>
      </c>
      <c r="C4106" s="38">
        <v>0.83095552105647597</v>
      </c>
      <c r="D4106" s="38">
        <v>0.923346195642755</v>
      </c>
      <c r="E4106" s="38">
        <v>0.91999467043827599</v>
      </c>
    </row>
    <row r="4107" spans="1:5" x14ac:dyDescent="0.25">
      <c r="A4107" s="60">
        <v>32228.619648055301</v>
      </c>
      <c r="B4107" s="38">
        <v>0.89784582880277397</v>
      </c>
      <c r="C4107" s="38">
        <v>1.15048675787914</v>
      </c>
      <c r="D4107" s="38">
        <v>0.92335288636941304</v>
      </c>
      <c r="E4107" s="38">
        <v>0.92000444682529503</v>
      </c>
    </row>
    <row r="4108" spans="1:5" x14ac:dyDescent="0.25">
      <c r="A4108" s="60">
        <v>32229.7053373489</v>
      </c>
      <c r="B4108" s="38">
        <v>0.89785845274264897</v>
      </c>
      <c r="C4108" s="38">
        <v>0.64013372981097705</v>
      </c>
      <c r="D4108" s="38">
        <v>0.92336487277970403</v>
      </c>
      <c r="E4108" s="38">
        <v>0.92002195452368196</v>
      </c>
    </row>
    <row r="4109" spans="1:5" x14ac:dyDescent="0.25">
      <c r="A4109" s="60">
        <v>32231.9795022162</v>
      </c>
      <c r="B4109" s="38">
        <v>0.89788488865633898</v>
      </c>
      <c r="C4109" s="38">
        <v>1.2776345961205799</v>
      </c>
      <c r="D4109" s="38">
        <v>0.92338996242205096</v>
      </c>
      <c r="E4109" s="38">
        <v>0.92005857341220598</v>
      </c>
    </row>
    <row r="4110" spans="1:5" x14ac:dyDescent="0.25">
      <c r="A4110" s="60">
        <v>32243.321445053902</v>
      </c>
      <c r="B4110" s="38">
        <v>0.89801658849731103</v>
      </c>
      <c r="C4110" s="38">
        <v>-1.30293699753397</v>
      </c>
      <c r="D4110" s="38">
        <v>0.92351472895422204</v>
      </c>
      <c r="E4110" s="38">
        <v>0.92024010754325802</v>
      </c>
    </row>
    <row r="4111" spans="1:5" x14ac:dyDescent="0.25">
      <c r="A4111" s="60">
        <v>32245.003965166299</v>
      </c>
      <c r="B4111" s="38">
        <v>0.89803610506482701</v>
      </c>
      <c r="C4111" s="38">
        <v>0.95395739806469804</v>
      </c>
      <c r="D4111" s="38">
        <v>0.92353318596802803</v>
      </c>
      <c r="E4111" s="38">
        <v>0.92026688131752898</v>
      </c>
    </row>
    <row r="4112" spans="1:5" x14ac:dyDescent="0.25">
      <c r="A4112" s="60">
        <v>32258.932466739901</v>
      </c>
      <c r="B4112" s="38">
        <v>0.89819746721276095</v>
      </c>
      <c r="C4112" s="38">
        <v>0.90915688530734995</v>
      </c>
      <c r="D4112" s="38">
        <v>0.92368546972451604</v>
      </c>
      <c r="E4112" s="38">
        <v>0.92048696881238701</v>
      </c>
    </row>
    <row r="4113" spans="1:5" x14ac:dyDescent="0.25">
      <c r="A4113" s="60">
        <v>32267.3002927253</v>
      </c>
      <c r="B4113" s="38">
        <v>0.898294234498622</v>
      </c>
      <c r="C4113" s="38">
        <v>0.85469396980477597</v>
      </c>
      <c r="D4113" s="38">
        <v>0.92377652021734702</v>
      </c>
      <c r="E4113" s="38">
        <v>0.92061784975342997</v>
      </c>
    </row>
    <row r="4114" spans="1:5" x14ac:dyDescent="0.25">
      <c r="A4114" s="60">
        <v>32269.069996877701</v>
      </c>
      <c r="B4114" s="38">
        <v>0.89831468296073302</v>
      </c>
      <c r="C4114" s="38">
        <v>1.1354750206017601</v>
      </c>
      <c r="D4114" s="38">
        <v>0.92379573443788299</v>
      </c>
      <c r="E4114" s="38">
        <v>0.92064540007458595</v>
      </c>
    </row>
    <row r="4115" spans="1:5" x14ac:dyDescent="0.25">
      <c r="A4115" s="60">
        <v>32273.3419605573</v>
      </c>
      <c r="B4115" s="38">
        <v>0.89836402023906903</v>
      </c>
      <c r="C4115" s="38">
        <v>0.14670237818161799</v>
      </c>
      <c r="D4115" s="38">
        <v>0.92384205612787895</v>
      </c>
      <c r="E4115" s="38">
        <v>0.92071171801299301</v>
      </c>
    </row>
    <row r="4116" spans="1:5" x14ac:dyDescent="0.25">
      <c r="A4116" s="60">
        <v>32273.883203220001</v>
      </c>
      <c r="B4116" s="38">
        <v>0.89837026866157299</v>
      </c>
      <c r="C4116" s="38">
        <v>0.97468313688457997</v>
      </c>
      <c r="D4116" s="38">
        <v>0.92384791883472395</v>
      </c>
      <c r="E4116" s="38">
        <v>0.92072010136659299</v>
      </c>
    </row>
    <row r="4117" spans="1:5" x14ac:dyDescent="0.25">
      <c r="A4117" s="60">
        <v>32274.466366691999</v>
      </c>
      <c r="B4117" s="38">
        <v>0.89837700042927404</v>
      </c>
      <c r="C4117" s="38">
        <v>1.15629695265358</v>
      </c>
      <c r="D4117" s="38">
        <v>0.92385423409346801</v>
      </c>
      <c r="E4117" s="38">
        <v>0.92072912927434403</v>
      </c>
    </row>
    <row r="4118" spans="1:5" x14ac:dyDescent="0.25">
      <c r="A4118" s="60">
        <v>32274.6729374637</v>
      </c>
      <c r="B4118" s="38">
        <v>0.89837938483355495</v>
      </c>
      <c r="C4118" s="38">
        <v>0.44257271157428502</v>
      </c>
      <c r="D4118" s="38">
        <v>0.92385647073160104</v>
      </c>
      <c r="E4118" s="38">
        <v>0.92073232599541199</v>
      </c>
    </row>
    <row r="4119" spans="1:5" x14ac:dyDescent="0.25">
      <c r="A4119" s="60">
        <v>32278.683406650001</v>
      </c>
      <c r="B4119" s="38">
        <v>0.89842566104321997</v>
      </c>
      <c r="C4119" s="38">
        <v>1.4129999466807801</v>
      </c>
      <c r="D4119" s="38">
        <v>0.92389985446004697</v>
      </c>
      <c r="E4119" s="38">
        <v>0.92079426580896395</v>
      </c>
    </row>
    <row r="4120" spans="1:5" x14ac:dyDescent="0.25">
      <c r="A4120" s="60">
        <v>32279.5939335244</v>
      </c>
      <c r="B4120" s="38">
        <v>0.89843616328655795</v>
      </c>
      <c r="C4120" s="38">
        <v>2.20880217384958</v>
      </c>
      <c r="D4120" s="38">
        <v>0.92390969373287302</v>
      </c>
      <c r="E4120" s="38">
        <v>0.92080829586391399</v>
      </c>
    </row>
    <row r="4121" spans="1:5" x14ac:dyDescent="0.25">
      <c r="A4121" s="60">
        <v>32288.7687473572</v>
      </c>
      <c r="B4121" s="38">
        <v>0.89854190128400302</v>
      </c>
      <c r="C4121" s="38">
        <v>0.83743063790613403</v>
      </c>
      <c r="D4121" s="38">
        <v>0.92400862212755397</v>
      </c>
      <c r="E4121" s="38">
        <v>0.92094899280212905</v>
      </c>
    </row>
    <row r="4122" spans="1:5" x14ac:dyDescent="0.25">
      <c r="A4122" s="60">
        <v>32291.027577265701</v>
      </c>
      <c r="B4122" s="38">
        <v>0.89856790969742895</v>
      </c>
      <c r="C4122" s="38">
        <v>0.71624248136394897</v>
      </c>
      <c r="D4122" s="38">
        <v>0.92403291799348297</v>
      </c>
      <c r="E4122" s="38">
        <v>0.92098344332557902</v>
      </c>
    </row>
    <row r="4123" spans="1:5" x14ac:dyDescent="0.25">
      <c r="A4123" s="60">
        <v>32293.136028589201</v>
      </c>
      <c r="B4123" s="38">
        <v>0.89859217801325897</v>
      </c>
      <c r="C4123" s="38">
        <v>1.2070170366839501</v>
      </c>
      <c r="D4123" s="38">
        <v>0.92405557494508095</v>
      </c>
      <c r="E4123" s="38">
        <v>0.92101553281389403</v>
      </c>
    </row>
    <row r="4124" spans="1:5" x14ac:dyDescent="0.25">
      <c r="A4124" s="60">
        <v>32318.632017765402</v>
      </c>
      <c r="B4124" s="38">
        <v>0.89888497783868004</v>
      </c>
      <c r="C4124" s="38">
        <v>0.82059226901709503</v>
      </c>
      <c r="D4124" s="38">
        <v>0.92432791245752499</v>
      </c>
      <c r="E4124" s="38">
        <v>0.92139837559819004</v>
      </c>
    </row>
    <row r="4125" spans="1:5" x14ac:dyDescent="0.25">
      <c r="A4125" s="60">
        <v>32322.398788390601</v>
      </c>
      <c r="B4125" s="38">
        <v>0.89892813263663696</v>
      </c>
      <c r="C4125" s="38">
        <v>0.99853703499646096</v>
      </c>
      <c r="D4125" s="38">
        <v>0.92436789163070299</v>
      </c>
      <c r="E4125" s="38">
        <v>0.92145411849324699</v>
      </c>
    </row>
    <row r="4126" spans="1:5" x14ac:dyDescent="0.25">
      <c r="A4126" s="60">
        <v>32325.966762153799</v>
      </c>
      <c r="B4126" s="38">
        <v>0.89896898531407599</v>
      </c>
      <c r="C4126" s="38">
        <v>0.73337521982099796</v>
      </c>
      <c r="D4126" s="38">
        <v>0.92440570019785595</v>
      </c>
      <c r="E4126" s="38">
        <v>0.92150672397670297</v>
      </c>
    </row>
    <row r="4127" spans="1:5" x14ac:dyDescent="0.25">
      <c r="A4127" s="60">
        <v>32326.585211822599</v>
      </c>
      <c r="B4127" s="38">
        <v>0.89897606402441499</v>
      </c>
      <c r="C4127" s="38">
        <v>1.22109309910359</v>
      </c>
      <c r="D4127" s="38">
        <v>0.92441224769489605</v>
      </c>
      <c r="E4127" s="38">
        <v>0.92151582290258205</v>
      </c>
    </row>
    <row r="4128" spans="1:5" x14ac:dyDescent="0.25">
      <c r="A4128" s="60">
        <v>32335.985338102</v>
      </c>
      <c r="B4128" s="38">
        <v>0.89908356845000603</v>
      </c>
      <c r="C4128" s="38">
        <v>0.89832211791769401</v>
      </c>
      <c r="D4128" s="38">
        <v>0.92451154839915795</v>
      </c>
      <c r="E4128" s="38">
        <v>0.92165341558717195</v>
      </c>
    </row>
    <row r="4129" spans="1:5" x14ac:dyDescent="0.25">
      <c r="A4129" s="60">
        <v>32336.603848548199</v>
      </c>
      <c r="B4129" s="38">
        <v>0.89909063621626095</v>
      </c>
      <c r="C4129" s="38">
        <v>0.93385159692880304</v>
      </c>
      <c r="D4129" s="38">
        <v>0.92451806786227797</v>
      </c>
      <c r="E4129" s="38">
        <v>0.92166242234604601</v>
      </c>
    </row>
    <row r="4130" spans="1:5" x14ac:dyDescent="0.25">
      <c r="A4130" s="60">
        <v>32340.527416297798</v>
      </c>
      <c r="B4130" s="38">
        <v>0.89913545437981002</v>
      </c>
      <c r="C4130" s="38">
        <v>2.42518967606973</v>
      </c>
      <c r="D4130" s="38">
        <v>0.92455938337564803</v>
      </c>
      <c r="E4130" s="38">
        <v>0.921719423086371</v>
      </c>
    </row>
    <row r="4131" spans="1:5" x14ac:dyDescent="0.25">
      <c r="A4131" s="60">
        <v>32344.3598009259</v>
      </c>
      <c r="B4131" s="38">
        <v>0.89917920304008503</v>
      </c>
      <c r="C4131" s="38">
        <v>1.27584242945658</v>
      </c>
      <c r="D4131" s="38">
        <v>0.92459967004805999</v>
      </c>
      <c r="E4131" s="38">
        <v>0.92177487475541497</v>
      </c>
    </row>
    <row r="4132" spans="1:5" x14ac:dyDescent="0.25">
      <c r="A4132" s="60">
        <v>32346.0812983543</v>
      </c>
      <c r="B4132" s="38">
        <v>0.89919884583898402</v>
      </c>
      <c r="C4132" s="38">
        <v>1.23448662955259</v>
      </c>
      <c r="D4132" s="38">
        <v>0.924617744640434</v>
      </c>
      <c r="E4132" s="38">
        <v>0.921799711198109</v>
      </c>
    </row>
    <row r="4133" spans="1:5" x14ac:dyDescent="0.25">
      <c r="A4133" s="60">
        <v>32350.2559430656</v>
      </c>
      <c r="B4133" s="38">
        <v>0.89924645663488001</v>
      </c>
      <c r="C4133" s="38">
        <v>0.82433311329519499</v>
      </c>
      <c r="D4133" s="38">
        <v>0.92466151885891801</v>
      </c>
      <c r="E4133" s="38">
        <v>0.92185975327180203</v>
      </c>
    </row>
    <row r="4134" spans="1:5" x14ac:dyDescent="0.25">
      <c r="A4134" s="60">
        <v>32364.194711819498</v>
      </c>
      <c r="B4134" s="38">
        <v>0.89940518733951902</v>
      </c>
      <c r="C4134" s="38">
        <v>0.99736988853447195</v>
      </c>
      <c r="D4134" s="38">
        <v>0.92480709501988501</v>
      </c>
      <c r="E4134" s="38">
        <v>0.92205830826517299</v>
      </c>
    </row>
    <row r="4135" spans="1:5" x14ac:dyDescent="0.25">
      <c r="A4135" s="60">
        <v>32371.396804723099</v>
      </c>
      <c r="B4135" s="38">
        <v>0.89948705937946805</v>
      </c>
      <c r="C4135" s="38">
        <v>1.22289086526823</v>
      </c>
      <c r="D4135" s="38">
        <v>0.92488196297122305</v>
      </c>
      <c r="E4135" s="38">
        <v>0.92215973711759802</v>
      </c>
    </row>
    <row r="4136" spans="1:5" x14ac:dyDescent="0.25">
      <c r="A4136" s="60">
        <v>32373.7359382619</v>
      </c>
      <c r="B4136" s="38">
        <v>0.89951362918854105</v>
      </c>
      <c r="C4136" s="38">
        <v>1.1419557873569399</v>
      </c>
      <c r="D4136" s="38">
        <v>0.92490622766310504</v>
      </c>
      <c r="E4136" s="38">
        <v>0.92219250840474798</v>
      </c>
    </row>
    <row r="4137" spans="1:5" x14ac:dyDescent="0.25">
      <c r="A4137" s="60">
        <v>32377.4097327003</v>
      </c>
      <c r="B4137" s="38">
        <v>0.89955533836353796</v>
      </c>
      <c r="C4137" s="38">
        <v>0.51652958313044295</v>
      </c>
      <c r="D4137" s="38">
        <v>0.92494428653000804</v>
      </c>
      <c r="E4137" s="38">
        <v>0.92224380832637898</v>
      </c>
    </row>
    <row r="4138" spans="1:5" x14ac:dyDescent="0.25">
      <c r="A4138" s="60">
        <v>32391.601154940399</v>
      </c>
      <c r="B4138" s="38">
        <v>0.899716216841561</v>
      </c>
      <c r="C4138" s="38">
        <v>0.71654156964098303</v>
      </c>
      <c r="D4138" s="38">
        <v>0.92509072147081794</v>
      </c>
      <c r="E4138" s="38">
        <v>0.92244001542722498</v>
      </c>
    </row>
    <row r="4139" spans="1:5" x14ac:dyDescent="0.25">
      <c r="A4139" s="60">
        <v>32394.9302746174</v>
      </c>
      <c r="B4139" s="38">
        <v>0.89975390178672399</v>
      </c>
      <c r="C4139" s="38">
        <v>1.17050672212951</v>
      </c>
      <c r="D4139" s="38">
        <v>0.92512493946627805</v>
      </c>
      <c r="E4139" s="38">
        <v>0.92248559070778502</v>
      </c>
    </row>
    <row r="4140" spans="1:5" x14ac:dyDescent="0.25">
      <c r="A4140" s="60">
        <v>32398.764960271601</v>
      </c>
      <c r="B4140" s="38">
        <v>0.89979728370974099</v>
      </c>
      <c r="C4140" s="38">
        <v>0.56273459280737903</v>
      </c>
      <c r="D4140" s="38">
        <v>0.92516429097157604</v>
      </c>
      <c r="E4140" s="38">
        <v>0.92253787325960701</v>
      </c>
    </row>
    <row r="4141" spans="1:5" x14ac:dyDescent="0.25">
      <c r="A4141" s="60">
        <v>32400.021433789501</v>
      </c>
      <c r="B4141" s="38">
        <v>0.89981149219733003</v>
      </c>
      <c r="C4141" s="38">
        <v>0.43708769830750299</v>
      </c>
      <c r="D4141" s="38">
        <v>0.92517717025111701</v>
      </c>
      <c r="E4141" s="38">
        <v>0.922554954286261</v>
      </c>
    </row>
    <row r="4142" spans="1:5" x14ac:dyDescent="0.25">
      <c r="A4142" s="60">
        <v>32400.229869704999</v>
      </c>
      <c r="B4142" s="38">
        <v>0.89981384894970295</v>
      </c>
      <c r="C4142" s="38">
        <v>-1.4387751477786099</v>
      </c>
      <c r="D4142" s="38">
        <v>0.925179306091371</v>
      </c>
      <c r="E4142" s="38">
        <v>0.92255778546807099</v>
      </c>
    </row>
    <row r="4143" spans="1:5" x14ac:dyDescent="0.25">
      <c r="A4143" s="60">
        <v>32404.858503404899</v>
      </c>
      <c r="B4143" s="38">
        <v>0.89986616304978295</v>
      </c>
      <c r="C4143" s="38">
        <v>0.96316799214488702</v>
      </c>
      <c r="D4143" s="38">
        <v>0.92522668444032696</v>
      </c>
      <c r="E4143" s="38">
        <v>0.92262048118103501</v>
      </c>
    </row>
    <row r="4144" spans="1:5" x14ac:dyDescent="0.25">
      <c r="A4144" s="60">
        <v>32407.495032337301</v>
      </c>
      <c r="B4144" s="38">
        <v>0.89989594374137705</v>
      </c>
      <c r="C4144" s="38">
        <v>0.93585799203634901</v>
      </c>
      <c r="D4144" s="38">
        <v>0.92525362796505495</v>
      </c>
      <c r="E4144" s="38">
        <v>0.92265604357922004</v>
      </c>
    </row>
    <row r="4145" spans="1:5" x14ac:dyDescent="0.25">
      <c r="A4145" s="60">
        <v>32413.3645123198</v>
      </c>
      <c r="B4145" s="38">
        <v>0.89996219479825101</v>
      </c>
      <c r="C4145" s="38">
        <v>0.45273874884756998</v>
      </c>
      <c r="D4145" s="38">
        <v>0.92531349599262303</v>
      </c>
      <c r="E4145" s="38">
        <v>0.92273482151633401</v>
      </c>
    </row>
    <row r="4146" spans="1:5" x14ac:dyDescent="0.25">
      <c r="A4146" s="60">
        <v>32418.148770564901</v>
      </c>
      <c r="B4146" s="38">
        <v>0.90001614837904997</v>
      </c>
      <c r="C4146" s="38">
        <v>1.2281276221847199</v>
      </c>
      <c r="D4146" s="38">
        <v>0.92536217853421698</v>
      </c>
      <c r="E4146" s="38">
        <v>0.92279863324528399</v>
      </c>
    </row>
    <row r="4147" spans="1:5" x14ac:dyDescent="0.25">
      <c r="A4147" s="60">
        <v>32418.861080509101</v>
      </c>
      <c r="B4147" s="38">
        <v>0.90002417762089404</v>
      </c>
      <c r="C4147" s="38">
        <v>0.98536720831623503</v>
      </c>
      <c r="D4147" s="38">
        <v>0.92536941776043402</v>
      </c>
      <c r="E4147" s="38">
        <v>0.92280810308050998</v>
      </c>
    </row>
    <row r="4148" spans="1:5" x14ac:dyDescent="0.25">
      <c r="A4148" s="60">
        <v>32419.8021434824</v>
      </c>
      <c r="B4148" s="38">
        <v>0.90003478392296599</v>
      </c>
      <c r="C4148" s="38">
        <v>0.95516107116979698</v>
      </c>
      <c r="D4148" s="38">
        <v>0.92537897826207005</v>
      </c>
      <c r="E4148" s="38">
        <v>0.92282060180866599</v>
      </c>
    </row>
    <row r="4149" spans="1:5" x14ac:dyDescent="0.25">
      <c r="A4149" s="60">
        <v>32422.2421806864</v>
      </c>
      <c r="B4149" s="38">
        <v>0.90006227669648997</v>
      </c>
      <c r="C4149" s="38">
        <v>0.93286382367780996</v>
      </c>
      <c r="D4149" s="38">
        <v>0.92540374842087902</v>
      </c>
      <c r="E4149" s="38">
        <v>0.92285294403388296</v>
      </c>
    </row>
    <row r="4150" spans="1:5" x14ac:dyDescent="0.25">
      <c r="A4150" s="60">
        <v>32429.2188574395</v>
      </c>
      <c r="B4150" s="38">
        <v>0.90014082328225697</v>
      </c>
      <c r="C4150" s="38"/>
      <c r="D4150" s="38">
        <v>0.92547442280690695</v>
      </c>
      <c r="E4150" s="38">
        <v>0.92294489891692699</v>
      </c>
    </row>
    <row r="4151" spans="1:5" x14ac:dyDescent="0.25">
      <c r="A4151" s="60">
        <v>32431.1657635804</v>
      </c>
      <c r="B4151" s="38">
        <v>0.90016272599815195</v>
      </c>
      <c r="C4151" s="38">
        <v>0.40838359031687399</v>
      </c>
      <c r="D4151" s="38">
        <v>0.92549410558683298</v>
      </c>
      <c r="E4151" s="38">
        <v>0.92297042207842395</v>
      </c>
    </row>
    <row r="4152" spans="1:5" x14ac:dyDescent="0.25">
      <c r="A4152" s="60">
        <v>32431.351759131299</v>
      </c>
      <c r="B4152" s="38">
        <v>0.90016481807481696</v>
      </c>
      <c r="C4152" s="38">
        <v>2.3170248717602902</v>
      </c>
      <c r="D4152" s="38">
        <v>0.92549598505682296</v>
      </c>
      <c r="E4152" s="38">
        <v>0.92297285725629197</v>
      </c>
    </row>
    <row r="4153" spans="1:5" x14ac:dyDescent="0.25">
      <c r="A4153" s="60">
        <v>32441.227309856698</v>
      </c>
      <c r="B4153" s="38">
        <v>0.90027580415528896</v>
      </c>
      <c r="C4153" s="38">
        <v>0.93615117050984697</v>
      </c>
      <c r="D4153" s="38">
        <v>0.92559555070591504</v>
      </c>
      <c r="E4153" s="38">
        <v>0.92310136398971199</v>
      </c>
    </row>
    <row r="4154" spans="1:5" x14ac:dyDescent="0.25">
      <c r="A4154" s="60">
        <v>32452.152261616298</v>
      </c>
      <c r="B4154" s="38">
        <v>0.90039836870318102</v>
      </c>
      <c r="C4154" s="38">
        <v>1.0468442200271699</v>
      </c>
      <c r="D4154" s="38">
        <v>0.92570518021737802</v>
      </c>
      <c r="E4154" s="38">
        <v>0.92324171125995602</v>
      </c>
    </row>
    <row r="4155" spans="1:5" x14ac:dyDescent="0.25">
      <c r="A4155" s="60">
        <v>32453.531223383899</v>
      </c>
      <c r="B4155" s="38">
        <v>0.90041382288568494</v>
      </c>
      <c r="C4155" s="38">
        <v>3.52745554455502</v>
      </c>
      <c r="D4155" s="38">
        <v>0.92571897930300195</v>
      </c>
      <c r="E4155" s="38">
        <v>0.92325929002777096</v>
      </c>
    </row>
    <row r="4156" spans="1:5" x14ac:dyDescent="0.25">
      <c r="A4156" s="60">
        <v>32455.581742641301</v>
      </c>
      <c r="B4156" s="38">
        <v>0.90043679662455001</v>
      </c>
      <c r="C4156" s="38">
        <v>0.99277072581438497</v>
      </c>
      <c r="D4156" s="38">
        <v>0.92573948263200601</v>
      </c>
      <c r="E4156" s="38">
        <v>0.92328537316071302</v>
      </c>
    </row>
    <row r="4157" spans="1:5" x14ac:dyDescent="0.25">
      <c r="A4157" s="60">
        <v>32456.354312830499</v>
      </c>
      <c r="B4157" s="38">
        <v>0.90044545032839995</v>
      </c>
      <c r="C4157" s="38">
        <v>1.0462564681722899</v>
      </c>
      <c r="D4157" s="38">
        <v>0.92574720268840605</v>
      </c>
      <c r="E4157" s="38">
        <v>0.92329518290512502</v>
      </c>
    </row>
    <row r="4158" spans="1:5" x14ac:dyDescent="0.25">
      <c r="A4158" s="60">
        <v>32457.7863006058</v>
      </c>
      <c r="B4158" s="38">
        <v>0.900461487299695</v>
      </c>
      <c r="C4158" s="38">
        <v>0.48553964041659903</v>
      </c>
      <c r="D4158" s="38">
        <v>0.92576150494856901</v>
      </c>
      <c r="E4158" s="38">
        <v>0.92331334021577804</v>
      </c>
    </row>
    <row r="4159" spans="1:5" x14ac:dyDescent="0.25">
      <c r="A4159" s="60">
        <v>32463.964428236701</v>
      </c>
      <c r="B4159" s="38">
        <v>0.90053063217378104</v>
      </c>
      <c r="C4159" s="38">
        <v>1.06241595405976</v>
      </c>
      <c r="D4159" s="38">
        <v>0.92582310372861598</v>
      </c>
      <c r="E4159" s="38">
        <v>0.92339129848141499</v>
      </c>
    </row>
    <row r="4160" spans="1:5" x14ac:dyDescent="0.25">
      <c r="A4160" s="60">
        <v>32466.213146154401</v>
      </c>
      <c r="B4160" s="38">
        <v>0.90055578158595495</v>
      </c>
      <c r="C4160" s="38">
        <v>0.98942611325707497</v>
      </c>
      <c r="D4160" s="38">
        <v>0.92584548158749702</v>
      </c>
      <c r="E4160" s="38">
        <v>0.92341952069643995</v>
      </c>
    </row>
    <row r="4161" spans="1:5" x14ac:dyDescent="0.25">
      <c r="A4161" s="60">
        <v>32467.4948730699</v>
      </c>
      <c r="B4161" s="38">
        <v>0.90057011198496995</v>
      </c>
      <c r="C4161" s="38">
        <v>0.123462255448836</v>
      </c>
      <c r="D4161" s="38">
        <v>0.92585822630859105</v>
      </c>
      <c r="E4161" s="38">
        <v>0.92343557021178901</v>
      </c>
    </row>
    <row r="4162" spans="1:5" x14ac:dyDescent="0.25">
      <c r="A4162" s="60">
        <v>32476.2082420804</v>
      </c>
      <c r="B4162" s="38">
        <v>0.90066744950835897</v>
      </c>
      <c r="C4162" s="38">
        <v>-9.3483439429142806E-2</v>
      </c>
      <c r="D4162" s="38">
        <v>0.92594466990704705</v>
      </c>
      <c r="E4162" s="38">
        <v>0.92354397091914198</v>
      </c>
    </row>
    <row r="4163" spans="1:5" x14ac:dyDescent="0.25">
      <c r="A4163" s="60">
        <v>32482.6014688531</v>
      </c>
      <c r="B4163" s="38">
        <v>0.90073877690640003</v>
      </c>
      <c r="C4163" s="38">
        <v>-2.5375006438772099</v>
      </c>
      <c r="D4163" s="38">
        <v>0.926007877686294</v>
      </c>
      <c r="E4163" s="38">
        <v>0.92362272184792804</v>
      </c>
    </row>
    <row r="4164" spans="1:5" x14ac:dyDescent="0.25">
      <c r="A4164" s="60">
        <v>32484.472634227001</v>
      </c>
      <c r="B4164" s="38">
        <v>0.90075963827486605</v>
      </c>
      <c r="C4164" s="38">
        <v>0.79776594104474796</v>
      </c>
      <c r="D4164" s="38">
        <v>0.92602634240127202</v>
      </c>
      <c r="E4164" s="38">
        <v>0.92364564446608999</v>
      </c>
    </row>
    <row r="4165" spans="1:5" x14ac:dyDescent="0.25">
      <c r="A4165" s="60">
        <v>32490.477488622899</v>
      </c>
      <c r="B4165" s="38">
        <v>0.900826540646397</v>
      </c>
      <c r="C4165" s="38">
        <v>0.97903560456371597</v>
      </c>
      <c r="D4165" s="38">
        <v>0.92608549184352396</v>
      </c>
      <c r="E4165" s="38">
        <v>0.92371881984706306</v>
      </c>
    </row>
    <row r="4166" spans="1:5" x14ac:dyDescent="0.25">
      <c r="A4166" s="60">
        <v>32490.894385791002</v>
      </c>
      <c r="B4166" s="38">
        <v>0.90083118291252195</v>
      </c>
      <c r="C4166" s="38">
        <v>0.89441447923350703</v>
      </c>
      <c r="D4166" s="38">
        <v>0.92608959235990396</v>
      </c>
      <c r="E4166" s="38">
        <v>0.92372387824445901</v>
      </c>
    </row>
    <row r="4167" spans="1:5" x14ac:dyDescent="0.25">
      <c r="A4167" s="60">
        <v>32492.9165436043</v>
      </c>
      <c r="B4167" s="38">
        <v>0.90085369551524597</v>
      </c>
      <c r="C4167" s="38">
        <v>1.26383554416023</v>
      </c>
      <c r="D4167" s="38">
        <v>0.92610947078559802</v>
      </c>
      <c r="E4167" s="38">
        <v>0.92374837352205996</v>
      </c>
    </row>
    <row r="4168" spans="1:5" x14ac:dyDescent="0.25">
      <c r="A4168" s="60">
        <v>32503.422723778898</v>
      </c>
      <c r="B4168" s="38">
        <v>0.90097053525452098</v>
      </c>
      <c r="C4168" s="38">
        <v>0.81589062575040405</v>
      </c>
      <c r="D4168" s="38">
        <v>0.92621245344411696</v>
      </c>
      <c r="E4168" s="38">
        <v>0.92387455734377399</v>
      </c>
    </row>
    <row r="4169" spans="1:5" x14ac:dyDescent="0.25">
      <c r="A4169" s="60">
        <v>32503.4489179064</v>
      </c>
      <c r="B4169" s="38">
        <v>0.90097082629829095</v>
      </c>
      <c r="C4169" s="38">
        <v>0.51787350689478395</v>
      </c>
      <c r="D4169" s="38">
        <v>0.92621270958107704</v>
      </c>
      <c r="E4169" s="38">
        <v>0.923874869673601</v>
      </c>
    </row>
    <row r="4170" spans="1:5" x14ac:dyDescent="0.25">
      <c r="A4170" s="60">
        <v>32504.9171076497</v>
      </c>
      <c r="B4170" s="38">
        <v>0.90098713731315305</v>
      </c>
      <c r="C4170" s="38">
        <v>1.2539216868307399</v>
      </c>
      <c r="D4170" s="38">
        <v>0.92622706121283505</v>
      </c>
      <c r="E4170" s="38">
        <v>0.92389235775120104</v>
      </c>
    </row>
    <row r="4171" spans="1:5" x14ac:dyDescent="0.25">
      <c r="A4171" s="60">
        <v>32507.939854484401</v>
      </c>
      <c r="B4171" s="38">
        <v>0.90102070593416606</v>
      </c>
      <c r="C4171" s="38">
        <v>0.86214136168736299</v>
      </c>
      <c r="D4171" s="38">
        <v>0.92625657821516405</v>
      </c>
      <c r="E4171" s="38">
        <v>0.92392825048382798</v>
      </c>
    </row>
    <row r="4172" spans="1:5" x14ac:dyDescent="0.25">
      <c r="A4172" s="60">
        <v>32516.624736063499</v>
      </c>
      <c r="B4172" s="38">
        <v>0.90111705769055495</v>
      </c>
      <c r="C4172" s="38">
        <v>0.42706032317227899</v>
      </c>
      <c r="D4172" s="38">
        <v>0.926341157408056</v>
      </c>
      <c r="E4172" s="38">
        <v>0.92403053447368899</v>
      </c>
    </row>
    <row r="4173" spans="1:5" x14ac:dyDescent="0.25">
      <c r="A4173" s="60">
        <v>32517.0344816496</v>
      </c>
      <c r="B4173" s="38">
        <v>0.90112159993948804</v>
      </c>
      <c r="C4173" s="38">
        <v>0.41756625632147798</v>
      </c>
      <c r="D4173" s="38">
        <v>0.92634513942260699</v>
      </c>
      <c r="E4173" s="38">
        <v>0.92403532921994003</v>
      </c>
    </row>
    <row r="4174" spans="1:5" x14ac:dyDescent="0.25">
      <c r="A4174" s="60">
        <v>32521.810141932099</v>
      </c>
      <c r="B4174" s="38">
        <v>0.90117451710267005</v>
      </c>
      <c r="C4174" s="38">
        <v>1.26432402256513</v>
      </c>
      <c r="D4174" s="38">
        <v>0.92639149500881302</v>
      </c>
      <c r="E4174" s="38">
        <v>0.92409100684492795</v>
      </c>
    </row>
    <row r="4175" spans="1:5" x14ac:dyDescent="0.25">
      <c r="A4175" s="60">
        <v>32532.5717475573</v>
      </c>
      <c r="B4175" s="38">
        <v>0.90129360280049997</v>
      </c>
      <c r="C4175" s="38">
        <v>0.93555862640075604</v>
      </c>
      <c r="D4175" s="38">
        <v>0.92649557939548999</v>
      </c>
      <c r="E4175" s="38">
        <v>0.92421507740817699</v>
      </c>
    </row>
    <row r="4176" spans="1:5" x14ac:dyDescent="0.25">
      <c r="A4176" s="60">
        <v>32536.2455419957</v>
      </c>
      <c r="B4176" s="38">
        <v>0.90133420569665001</v>
      </c>
      <c r="C4176" s="38">
        <v>-1.8618545657305801</v>
      </c>
      <c r="D4176" s="38">
        <v>0.92653099302393804</v>
      </c>
      <c r="E4176" s="38">
        <v>0.92425698868336603</v>
      </c>
    </row>
    <row r="4177" spans="1:5" x14ac:dyDescent="0.25">
      <c r="A4177" s="60">
        <v>32536.567412433302</v>
      </c>
      <c r="B4177" s="38">
        <v>0.90133776179287195</v>
      </c>
      <c r="C4177" s="38">
        <v>0.25860581925500897</v>
      </c>
      <c r="D4177" s="38">
        <v>0.92653409282608701</v>
      </c>
      <c r="E4177" s="38">
        <v>0.92426064984390499</v>
      </c>
    </row>
    <row r="4178" spans="1:5" x14ac:dyDescent="0.25">
      <c r="A4178" s="60">
        <v>32539.868192309899</v>
      </c>
      <c r="B4178" s="38">
        <v>0.90137421813909901</v>
      </c>
      <c r="C4178" s="38">
        <v>0.30815339033532002</v>
      </c>
      <c r="D4178" s="38">
        <v>0.92656585455832396</v>
      </c>
      <c r="E4178" s="38">
        <v>0.92429809455829404</v>
      </c>
    </row>
    <row r="4179" spans="1:5" x14ac:dyDescent="0.25">
      <c r="A4179" s="60">
        <v>32542.042558121298</v>
      </c>
      <c r="B4179" s="38">
        <v>0.90139822214857701</v>
      </c>
      <c r="C4179" s="38">
        <v>0.62459827008734004</v>
      </c>
      <c r="D4179" s="38">
        <v>0.92658675078041397</v>
      </c>
      <c r="E4179" s="38">
        <v>0.92432266087579196</v>
      </c>
    </row>
    <row r="4180" spans="1:5" x14ac:dyDescent="0.25">
      <c r="A4180" s="60">
        <v>32545.411602137301</v>
      </c>
      <c r="B4180" s="38">
        <v>0.90143539705051901</v>
      </c>
      <c r="C4180" s="38">
        <v>-0.124507375374627</v>
      </c>
      <c r="D4180" s="38">
        <v>0.92661908646614</v>
      </c>
      <c r="E4180" s="38">
        <v>0.92436056753563201</v>
      </c>
    </row>
    <row r="4181" spans="1:5" x14ac:dyDescent="0.25">
      <c r="A4181" s="60">
        <v>32551.887942794499</v>
      </c>
      <c r="B4181" s="38">
        <v>0.90150679787384602</v>
      </c>
      <c r="C4181" s="38">
        <v>1.0372385381151501</v>
      </c>
      <c r="D4181" s="38">
        <v>0.92668110332841602</v>
      </c>
      <c r="E4181" s="38">
        <v>0.92443289761802705</v>
      </c>
    </row>
    <row r="4182" spans="1:5" x14ac:dyDescent="0.25">
      <c r="A4182" s="60">
        <v>32564.220267126399</v>
      </c>
      <c r="B4182" s="38">
        <v>0.90164253913445602</v>
      </c>
      <c r="C4182" s="38">
        <v>0.82345396445413499</v>
      </c>
      <c r="D4182" s="38">
        <v>0.92679867960589102</v>
      </c>
      <c r="E4182" s="38">
        <v>0.92456866412716499</v>
      </c>
    </row>
    <row r="4183" spans="1:5" x14ac:dyDescent="0.25">
      <c r="A4183" s="60">
        <v>32565.392290670301</v>
      </c>
      <c r="B4183" s="38">
        <v>0.90165542446290303</v>
      </c>
      <c r="C4183" s="38">
        <v>0.55622981535436999</v>
      </c>
      <c r="D4183" s="38">
        <v>0.92680981843395505</v>
      </c>
      <c r="E4183" s="38">
        <v>0.92458143237185197</v>
      </c>
    </row>
    <row r="4184" spans="1:5" x14ac:dyDescent="0.25">
      <c r="A4184" s="60">
        <v>32567.0198066228</v>
      </c>
      <c r="B4184" s="38">
        <v>0.90167331317645105</v>
      </c>
      <c r="C4184" s="38">
        <v>0.54443696600714497</v>
      </c>
      <c r="D4184" s="38">
        <v>0.92682527609501897</v>
      </c>
      <c r="E4184" s="38">
        <v>0.92459912400125599</v>
      </c>
    </row>
    <row r="4185" spans="1:5" x14ac:dyDescent="0.25">
      <c r="A4185" s="60">
        <v>32567.378214578799</v>
      </c>
      <c r="B4185" s="38">
        <v>0.90167725191169701</v>
      </c>
      <c r="C4185" s="38">
        <v>1.03274698430815</v>
      </c>
      <c r="D4185" s="38">
        <v>0.92682867856401197</v>
      </c>
      <c r="E4185" s="38">
        <v>0.92460301394271605</v>
      </c>
    </row>
    <row r="4186" spans="1:5" x14ac:dyDescent="0.25">
      <c r="A4186" s="60">
        <v>32568.116622994301</v>
      </c>
      <c r="B4186" s="38">
        <v>0.90168536590269799</v>
      </c>
      <c r="C4186" s="38">
        <v>0.68211270367593002</v>
      </c>
      <c r="D4186" s="38">
        <v>0.92683568668498995</v>
      </c>
      <c r="E4186" s="38">
        <v>0.92461102126753303</v>
      </c>
    </row>
    <row r="4187" spans="1:5" x14ac:dyDescent="0.25">
      <c r="A4187" s="60">
        <v>32568.296099798001</v>
      </c>
      <c r="B4187" s="38">
        <v>0.90168733792433997</v>
      </c>
      <c r="C4187" s="38">
        <v>0.69378793137855299</v>
      </c>
      <c r="D4187" s="38">
        <v>0.92683738970552698</v>
      </c>
      <c r="E4187" s="38">
        <v>0.92461296611397603</v>
      </c>
    </row>
    <row r="4188" spans="1:5" x14ac:dyDescent="0.25">
      <c r="A4188" s="60">
        <v>32573.5265945879</v>
      </c>
      <c r="B4188" s="38">
        <v>0.90174478164455896</v>
      </c>
      <c r="C4188" s="38">
        <v>0.94650848501727203</v>
      </c>
      <c r="D4188" s="38">
        <v>0.92688695796380005</v>
      </c>
      <c r="E4188" s="38">
        <v>0.924669403069873</v>
      </c>
    </row>
    <row r="4189" spans="1:5" x14ac:dyDescent="0.25">
      <c r="A4189" s="60">
        <v>32583.007104530901</v>
      </c>
      <c r="B4189" s="38">
        <v>0.90184876831203398</v>
      </c>
      <c r="C4189" s="38">
        <v>0.95115808497225895</v>
      </c>
      <c r="D4189" s="38">
        <v>0.92697649297984397</v>
      </c>
      <c r="E4189" s="38">
        <v>0.92477050320454302</v>
      </c>
    </row>
    <row r="4190" spans="1:5" x14ac:dyDescent="0.25">
      <c r="A4190" s="60">
        <v>32588.9293881384</v>
      </c>
      <c r="B4190" s="38">
        <v>0.90191363994604901</v>
      </c>
      <c r="C4190" s="38">
        <v>1.1188154009883</v>
      </c>
      <c r="D4190" s="38">
        <v>0.92703222137442998</v>
      </c>
      <c r="E4190" s="38">
        <v>0.92483287449030604</v>
      </c>
    </row>
    <row r="4191" spans="1:5" x14ac:dyDescent="0.25">
      <c r="A4191" s="60">
        <v>32593.139677201601</v>
      </c>
      <c r="B4191" s="38">
        <v>0.90195971815091103</v>
      </c>
      <c r="C4191" s="38">
        <v>7.8198697740172698E-2</v>
      </c>
      <c r="D4191" s="38">
        <v>0.92707174546939297</v>
      </c>
      <c r="E4191" s="38">
        <v>0.92487684785491298</v>
      </c>
    </row>
    <row r="4192" spans="1:5" x14ac:dyDescent="0.25">
      <c r="A4192" s="60">
        <v>32596.109952016199</v>
      </c>
      <c r="B4192" s="38">
        <v>0.90199220513883205</v>
      </c>
      <c r="C4192" s="38">
        <v>0.97617659186957095</v>
      </c>
      <c r="D4192" s="38">
        <v>0.92709958171144702</v>
      </c>
      <c r="E4192" s="38">
        <v>0.924907685885343</v>
      </c>
    </row>
    <row r="4193" spans="1:5" x14ac:dyDescent="0.25">
      <c r="A4193" s="60">
        <v>32602.961372342601</v>
      </c>
      <c r="B4193" s="38">
        <v>0.90206707772685002</v>
      </c>
      <c r="C4193" s="38">
        <v>0.62282576959313796</v>
      </c>
      <c r="D4193" s="38">
        <v>0.92716364166160903</v>
      </c>
      <c r="E4193" s="38">
        <v>0.92497823595589401</v>
      </c>
    </row>
    <row r="4194" spans="1:5" x14ac:dyDescent="0.25">
      <c r="A4194" s="60">
        <v>32603.510510258398</v>
      </c>
      <c r="B4194" s="38">
        <v>0.90207307486837796</v>
      </c>
      <c r="C4194" s="38">
        <v>0.326359826923173</v>
      </c>
      <c r="D4194" s="38">
        <v>0.92716876705039097</v>
      </c>
      <c r="E4194" s="38">
        <v>0.92498385524881499</v>
      </c>
    </row>
    <row r="4195" spans="1:5" x14ac:dyDescent="0.25">
      <c r="A4195" s="60">
        <v>32604.1479661884</v>
      </c>
      <c r="B4195" s="38">
        <v>0.90208003581384699</v>
      </c>
      <c r="C4195" s="38">
        <v>1.03948355272356</v>
      </c>
      <c r="D4195" s="38">
        <v>0.92717471508555904</v>
      </c>
      <c r="E4195" s="38">
        <v>0.92499037172272203</v>
      </c>
    </row>
    <row r="4196" spans="1:5" x14ac:dyDescent="0.25">
      <c r="A4196" s="60">
        <v>32607.730416905699</v>
      </c>
      <c r="B4196" s="38">
        <v>0.90211914141313498</v>
      </c>
      <c r="C4196" s="38">
        <v>1.2493817495881101</v>
      </c>
      <c r="D4196" s="38">
        <v>0.92720810916552199</v>
      </c>
      <c r="E4196" s="38">
        <v>0.92502686233366005</v>
      </c>
    </row>
    <row r="4197" spans="1:5" x14ac:dyDescent="0.25">
      <c r="A4197" s="60">
        <v>32620.8075758206</v>
      </c>
      <c r="B4197" s="38">
        <v>0.902261683380994</v>
      </c>
      <c r="C4197" s="38">
        <v>0.98552504180897704</v>
      </c>
      <c r="D4197" s="38">
        <v>0.927329528080308</v>
      </c>
      <c r="E4197" s="38">
        <v>0.92515816573196696</v>
      </c>
    </row>
    <row r="4198" spans="1:5" x14ac:dyDescent="0.25">
      <c r="A4198" s="60">
        <v>32623.3007436238</v>
      </c>
      <c r="B4198" s="38">
        <v>0.90228882227174401</v>
      </c>
      <c r="C4198" s="38">
        <v>1.29414274510422</v>
      </c>
      <c r="D4198" s="38">
        <v>0.92735259109072599</v>
      </c>
      <c r="E4198" s="38">
        <v>0.92518285922946797</v>
      </c>
    </row>
    <row r="4199" spans="1:5" x14ac:dyDescent="0.25">
      <c r="A4199" s="60">
        <v>32630.7353432417</v>
      </c>
      <c r="B4199" s="38">
        <v>0.90236968019155706</v>
      </c>
      <c r="C4199" s="38">
        <v>1.18427602134312</v>
      </c>
      <c r="D4199" s="38">
        <v>0.92742120224982305</v>
      </c>
      <c r="E4199" s="38">
        <v>0.92525584688431495</v>
      </c>
    </row>
    <row r="4200" spans="1:5" x14ac:dyDescent="0.25">
      <c r="A4200" s="60">
        <v>32650.537896064499</v>
      </c>
      <c r="B4200" s="38">
        <v>0.90258453979641895</v>
      </c>
      <c r="C4200" s="38">
        <v>0.99475054616360303</v>
      </c>
      <c r="D4200" s="38">
        <v>0.92760276729185298</v>
      </c>
      <c r="E4200" s="38">
        <v>0.92544549526686104</v>
      </c>
    </row>
    <row r="4201" spans="1:5" x14ac:dyDescent="0.25">
      <c r="A4201" s="60">
        <v>32653.958793289999</v>
      </c>
      <c r="B4201" s="38">
        <v>0.90262158167076301</v>
      </c>
      <c r="C4201" s="38">
        <v>1.0117679495110301</v>
      </c>
      <c r="D4201" s="38">
        <v>0.92763395842424701</v>
      </c>
      <c r="E4201" s="38">
        <v>0.92547755258217401</v>
      </c>
    </row>
    <row r="4202" spans="1:5" x14ac:dyDescent="0.25">
      <c r="A4202" s="60">
        <v>32664.9196716351</v>
      </c>
      <c r="B4202" s="38">
        <v>0.90274011827392198</v>
      </c>
      <c r="C4202" s="38">
        <v>0.188038750902741</v>
      </c>
      <c r="D4202" s="38">
        <v>0.92773355262896295</v>
      </c>
      <c r="E4202" s="38">
        <v>0.92557886158344105</v>
      </c>
    </row>
    <row r="4203" spans="1:5" x14ac:dyDescent="0.25">
      <c r="A4203" s="60">
        <v>32665.147710239798</v>
      </c>
      <c r="B4203" s="38">
        <v>0.90274258198933999</v>
      </c>
      <c r="C4203" s="38">
        <v>2.3946423133080999E-2</v>
      </c>
      <c r="D4203" s="38">
        <v>0.927735619082382</v>
      </c>
      <c r="E4203" s="38">
        <v>0.92558094648846401</v>
      </c>
    </row>
    <row r="4204" spans="1:5" x14ac:dyDescent="0.25">
      <c r="A4204" s="60">
        <v>32666.533036072298</v>
      </c>
      <c r="B4204" s="38">
        <v>0.90275754685452203</v>
      </c>
      <c r="C4204" s="38">
        <v>0.62411113247382599</v>
      </c>
      <c r="D4204" s="38">
        <v>0.92774816782245795</v>
      </c>
      <c r="E4204" s="38">
        <v>0.925593592189211</v>
      </c>
    </row>
    <row r="4205" spans="1:5" x14ac:dyDescent="0.25">
      <c r="A4205" s="60">
        <v>32677.408546352399</v>
      </c>
      <c r="B4205" s="38">
        <v>0.90287490266639103</v>
      </c>
      <c r="C4205" s="38">
        <v>1.0205099750352</v>
      </c>
      <c r="D4205" s="38">
        <v>0.92784639052645901</v>
      </c>
      <c r="E4205" s="38">
        <v>0.92569167068060199</v>
      </c>
    </row>
    <row r="4206" spans="1:5" x14ac:dyDescent="0.25">
      <c r="A4206" s="60">
        <v>32679.994290107799</v>
      </c>
      <c r="B4206" s="38">
        <v>0.902902772124477</v>
      </c>
      <c r="C4206" s="38">
        <v>1.09773796025965</v>
      </c>
      <c r="D4206" s="38">
        <v>0.92786966783199998</v>
      </c>
      <c r="E4206" s="38">
        <v>0.925714676543269</v>
      </c>
    </row>
    <row r="4207" spans="1:5" x14ac:dyDescent="0.25">
      <c r="A4207" s="60">
        <v>32691.244280770901</v>
      </c>
      <c r="B4207" s="38">
        <v>0.90302387898247805</v>
      </c>
      <c r="C4207" s="38">
        <v>0.84163057590604895</v>
      </c>
      <c r="D4207" s="38">
        <v>0.92797060294932898</v>
      </c>
      <c r="E4207" s="38">
        <v>0.92581336411816595</v>
      </c>
    </row>
    <row r="4208" spans="1:5" x14ac:dyDescent="0.25">
      <c r="A4208" s="60">
        <v>32694.128968677102</v>
      </c>
      <c r="B4208" s="38">
        <v>0.90305489436448205</v>
      </c>
      <c r="C4208" s="38">
        <v>0.28316886087151899</v>
      </c>
      <c r="D4208" s="38">
        <v>0.92799639564823699</v>
      </c>
      <c r="E4208" s="38">
        <v>0.92583830004620904</v>
      </c>
    </row>
    <row r="4209" spans="1:5" x14ac:dyDescent="0.25">
      <c r="A4209" s="60">
        <v>32697.032931354901</v>
      </c>
      <c r="B4209" s="38">
        <v>0.903086101132339</v>
      </c>
      <c r="C4209" s="38">
        <v>0.69660747296602699</v>
      </c>
      <c r="D4209" s="38">
        <v>0.92802232412572805</v>
      </c>
      <c r="E4209" s="38">
        <v>0.92586324995116998</v>
      </c>
    </row>
    <row r="4210" spans="1:5" x14ac:dyDescent="0.25">
      <c r="A4210" s="60">
        <v>32707.071774025801</v>
      </c>
      <c r="B4210" s="38">
        <v>0.90319385877750402</v>
      </c>
      <c r="C4210" s="38">
        <v>0.75161672641239596</v>
      </c>
      <c r="D4210" s="38">
        <v>0.92811167513946602</v>
      </c>
      <c r="E4210" s="38">
        <v>0.92594831766079899</v>
      </c>
    </row>
    <row r="4211" spans="1:5" x14ac:dyDescent="0.25">
      <c r="A4211" s="60">
        <v>32709.520970318001</v>
      </c>
      <c r="B4211" s="38">
        <v>0.90322011980456496</v>
      </c>
      <c r="C4211" s="38">
        <v>0.62735711579497999</v>
      </c>
      <c r="D4211" s="38">
        <v>0.92813340788091403</v>
      </c>
      <c r="E4211" s="38">
        <v>0.92596879269522803</v>
      </c>
    </row>
    <row r="4212" spans="1:5" x14ac:dyDescent="0.25">
      <c r="A4212" s="60">
        <v>32717.187732116301</v>
      </c>
      <c r="B4212" s="38">
        <v>0.90330225211571302</v>
      </c>
      <c r="C4212" s="38">
        <v>0.911547287088044</v>
      </c>
      <c r="D4212" s="38">
        <v>0.92820127008255104</v>
      </c>
      <c r="E4212" s="38">
        <v>0.92603217606934196</v>
      </c>
    </row>
    <row r="4213" spans="1:5" x14ac:dyDescent="0.25">
      <c r="A4213" s="60">
        <v>32717.441883232401</v>
      </c>
      <c r="B4213" s="38">
        <v>0.90330497288464395</v>
      </c>
      <c r="C4213" s="38">
        <v>1.30897408603372</v>
      </c>
      <c r="D4213" s="38">
        <v>0.92820351533384804</v>
      </c>
      <c r="E4213" s="38">
        <v>0.92603425875246104</v>
      </c>
    </row>
    <row r="4214" spans="1:5" x14ac:dyDescent="0.25">
      <c r="A4214" s="60">
        <v>32733.544408908299</v>
      </c>
      <c r="B4214" s="38">
        <v>0.90347710774047696</v>
      </c>
      <c r="C4214" s="38">
        <v>0.328917510708848</v>
      </c>
      <c r="D4214" s="38">
        <v>0.928345200158743</v>
      </c>
      <c r="E4214" s="38">
        <v>0.92616378935781996</v>
      </c>
    </row>
    <row r="4215" spans="1:5" x14ac:dyDescent="0.25">
      <c r="A4215" s="60">
        <v>32743.445108641099</v>
      </c>
      <c r="B4215" s="38">
        <v>0.90358270343198499</v>
      </c>
      <c r="C4215" s="38">
        <v>2.2008963532427002</v>
      </c>
      <c r="D4215" s="38">
        <v>0.92843175934399402</v>
      </c>
      <c r="E4215" s="38">
        <v>0.92624105241480803</v>
      </c>
    </row>
    <row r="4216" spans="1:5" x14ac:dyDescent="0.25">
      <c r="A4216" s="60">
        <v>32747.886407500398</v>
      </c>
      <c r="B4216" s="38">
        <v>0.90363001215574901</v>
      </c>
      <c r="C4216" s="38">
        <v>-0.49013174401596499</v>
      </c>
      <c r="D4216" s="38">
        <v>0.92847045105602899</v>
      </c>
      <c r="E4216" s="38">
        <v>0.92627511992982703</v>
      </c>
    </row>
    <row r="4217" spans="1:5" x14ac:dyDescent="0.25">
      <c r="A4217" s="60">
        <v>32750.3906311063</v>
      </c>
      <c r="B4217" s="38">
        <v>0.903656670814593</v>
      </c>
      <c r="C4217" s="38">
        <v>0.52051465232585403</v>
      </c>
      <c r="D4217" s="38">
        <v>0.92849222987743196</v>
      </c>
      <c r="E4217" s="38">
        <v>0.92629416694381606</v>
      </c>
    </row>
    <row r="4218" spans="1:5" x14ac:dyDescent="0.25">
      <c r="A4218" s="60">
        <v>32768.598318420198</v>
      </c>
      <c r="B4218" s="38">
        <v>0.90385014639591199</v>
      </c>
      <c r="C4218" s="38">
        <v>0.67650412444126795</v>
      </c>
      <c r="D4218" s="38">
        <v>0.92864976779516595</v>
      </c>
      <c r="E4218" s="38">
        <v>0.92642912910034703</v>
      </c>
    </row>
    <row r="4219" spans="1:5" x14ac:dyDescent="0.25">
      <c r="A4219" s="60">
        <v>32771.432288023898</v>
      </c>
      <c r="B4219" s="38">
        <v>0.90388020432778504</v>
      </c>
      <c r="C4219" s="38">
        <v>1.1636543127623999</v>
      </c>
      <c r="D4219" s="38">
        <v>0.92867415996439295</v>
      </c>
      <c r="E4219" s="38">
        <v>0.92644957616748702</v>
      </c>
    </row>
    <row r="4220" spans="1:5" x14ac:dyDescent="0.25">
      <c r="A4220" s="60">
        <v>32775.596074721703</v>
      </c>
      <c r="B4220" s="38">
        <v>0.90392433938385597</v>
      </c>
      <c r="C4220" s="38">
        <v>1.01150728478718</v>
      </c>
      <c r="D4220" s="38">
        <v>0.92870993545384195</v>
      </c>
      <c r="E4220" s="38">
        <v>0.92647934347364502</v>
      </c>
    </row>
    <row r="4221" spans="1:5" x14ac:dyDescent="0.25">
      <c r="A4221" s="60">
        <v>32779.269869160104</v>
      </c>
      <c r="B4221" s="38">
        <v>0.90396325366381303</v>
      </c>
      <c r="C4221" s="38">
        <v>1.27589124666263</v>
      </c>
      <c r="D4221" s="38">
        <v>0.92874143917236196</v>
      </c>
      <c r="E4221" s="38">
        <v>0.92650533618958997</v>
      </c>
    </row>
    <row r="4222" spans="1:5" x14ac:dyDescent="0.25">
      <c r="A4222" s="60">
        <v>32780.494467306198</v>
      </c>
      <c r="B4222" s="38">
        <v>0.90397621946985796</v>
      </c>
      <c r="C4222" s="38">
        <v>1.2190309147146201</v>
      </c>
      <c r="D4222" s="38">
        <v>0.92875192755866698</v>
      </c>
      <c r="E4222" s="38">
        <v>0.92651394376982699</v>
      </c>
    </row>
    <row r="4223" spans="1:5" x14ac:dyDescent="0.25">
      <c r="A4223" s="60">
        <v>32786.866397518301</v>
      </c>
      <c r="B4223" s="38">
        <v>0.90404363888089101</v>
      </c>
      <c r="C4223" s="38">
        <v>1.03550256875788</v>
      </c>
      <c r="D4223" s="38">
        <v>0.92880639794905995</v>
      </c>
      <c r="E4223" s="38">
        <v>0.92655827345777997</v>
      </c>
    </row>
    <row r="4224" spans="1:5" x14ac:dyDescent="0.25">
      <c r="A4224" s="60">
        <v>32793.709488186898</v>
      </c>
      <c r="B4224" s="38">
        <v>0.90411595881530804</v>
      </c>
      <c r="C4224" s="38">
        <v>1.22187442991741</v>
      </c>
      <c r="D4224" s="38">
        <v>0.92886470257833198</v>
      </c>
      <c r="E4224" s="38">
        <v>0.92660502350940699</v>
      </c>
    </row>
    <row r="4225" spans="1:5" x14ac:dyDescent="0.25">
      <c r="A4225" s="60">
        <v>32800.255237572601</v>
      </c>
      <c r="B4225" s="38">
        <v>0.90418505432961604</v>
      </c>
      <c r="C4225" s="38">
        <v>0.59957715335619</v>
      </c>
      <c r="D4225" s="38">
        <v>0.92892028651611402</v>
      </c>
      <c r="E4225" s="38">
        <v>0.92664890866914096</v>
      </c>
    </row>
    <row r="4226" spans="1:5" x14ac:dyDescent="0.25">
      <c r="A4226" s="60">
        <v>32800.443231924502</v>
      </c>
      <c r="B4226" s="38">
        <v>0.90418703757294205</v>
      </c>
      <c r="C4226" s="38">
        <v>0.98124095017819701</v>
      </c>
      <c r="D4226" s="38">
        <v>0.92892188018752198</v>
      </c>
      <c r="E4226" s="38">
        <v>0.92665015698901798</v>
      </c>
    </row>
    <row r="4227" spans="1:5" x14ac:dyDescent="0.25">
      <c r="A4227" s="60">
        <v>32805.787208003603</v>
      </c>
      <c r="B4227" s="38">
        <v>0.90424338611037203</v>
      </c>
      <c r="C4227" s="38">
        <v>-0.50442802527545005</v>
      </c>
      <c r="D4227" s="38">
        <v>0.92896711922720598</v>
      </c>
      <c r="E4227" s="38">
        <v>0.92668535978817801</v>
      </c>
    </row>
    <row r="4228" spans="1:5" x14ac:dyDescent="0.25">
      <c r="A4228" s="60">
        <v>32807.065069033299</v>
      </c>
      <c r="B4228" s="38">
        <v>0.90425685235943398</v>
      </c>
      <c r="C4228" s="38">
        <v>0.81250634650702502</v>
      </c>
      <c r="D4228" s="38">
        <v>0.92897791881953296</v>
      </c>
      <c r="E4228" s="38">
        <v>0.92669369666764101</v>
      </c>
    </row>
    <row r="4229" spans="1:5" x14ac:dyDescent="0.25">
      <c r="A4229" s="60">
        <v>32808.862200641001</v>
      </c>
      <c r="B4229" s="38">
        <v>0.90427578557590005</v>
      </c>
      <c r="C4229" s="38">
        <v>1.11232511392458</v>
      </c>
      <c r="D4229" s="38">
        <v>0.92899309514541395</v>
      </c>
      <c r="E4229" s="38">
        <v>0.92670536842945805</v>
      </c>
    </row>
    <row r="4230" spans="1:5" x14ac:dyDescent="0.25">
      <c r="A4230" s="60">
        <v>32821.460683543803</v>
      </c>
      <c r="B4230" s="38">
        <v>0.90440834414387405</v>
      </c>
      <c r="C4230" s="38">
        <v>1.0159805322888</v>
      </c>
      <c r="D4230" s="38">
        <v>0.92909909992829598</v>
      </c>
      <c r="E4230" s="38">
        <v>0.926785451572818</v>
      </c>
    </row>
    <row r="4231" spans="1:5" x14ac:dyDescent="0.25">
      <c r="A4231" s="60">
        <v>32822.002266666801</v>
      </c>
      <c r="B4231" s="38">
        <v>0.904414035918359</v>
      </c>
      <c r="C4231" s="38">
        <v>0.96224881567956699</v>
      </c>
      <c r="D4231" s="38">
        <v>0.92910364171579396</v>
      </c>
      <c r="E4231" s="38">
        <v>0.92678882576551802</v>
      </c>
    </row>
    <row r="4232" spans="1:5" x14ac:dyDescent="0.25">
      <c r="A4232" s="60">
        <v>32823.8133243868</v>
      </c>
      <c r="B4232" s="38">
        <v>0.90443306527267897</v>
      </c>
      <c r="C4232" s="38">
        <v>0.89049301770785005</v>
      </c>
      <c r="D4232" s="38">
        <v>0.92911882042683103</v>
      </c>
      <c r="E4232" s="38">
        <v>0.92680006803367498</v>
      </c>
    </row>
    <row r="4233" spans="1:5" x14ac:dyDescent="0.25">
      <c r="A4233" s="60">
        <v>32828.653419923503</v>
      </c>
      <c r="B4233" s="38">
        <v>0.90448389162398601</v>
      </c>
      <c r="C4233" s="38">
        <v>0.83273174292579599</v>
      </c>
      <c r="D4233" s="38">
        <v>0.92915931749193903</v>
      </c>
      <c r="E4233" s="38">
        <v>0.92682980273718296</v>
      </c>
    </row>
    <row r="4234" spans="1:5" x14ac:dyDescent="0.25">
      <c r="A4234" s="60">
        <v>32835.081736724998</v>
      </c>
      <c r="B4234" s="38">
        <v>0.90455132844095498</v>
      </c>
      <c r="C4234" s="38">
        <v>0.32314546389113902</v>
      </c>
      <c r="D4234" s="38">
        <v>0.92921294939530996</v>
      </c>
      <c r="E4234" s="38">
        <v>0.92686859443649905</v>
      </c>
    </row>
    <row r="4235" spans="1:5" x14ac:dyDescent="0.25">
      <c r="A4235" s="60">
        <v>32839.4289972392</v>
      </c>
      <c r="B4235" s="38">
        <v>0.90459689004869404</v>
      </c>
      <c r="C4235" s="38">
        <v>0.92160182931733103</v>
      </c>
      <c r="D4235" s="38">
        <v>0.92924911952796097</v>
      </c>
      <c r="E4235" s="38">
        <v>0.926894374189416</v>
      </c>
    </row>
    <row r="4236" spans="1:5" x14ac:dyDescent="0.25">
      <c r="A4236" s="60">
        <v>32845.132116508503</v>
      </c>
      <c r="B4236" s="38">
        <v>0.90465660832138795</v>
      </c>
      <c r="C4236" s="38">
        <v>0.60263976608112602</v>
      </c>
      <c r="D4236" s="38">
        <v>0.92929644922516796</v>
      </c>
      <c r="E4236" s="38">
        <v>0.926927637701638</v>
      </c>
    </row>
    <row r="4237" spans="1:5" x14ac:dyDescent="0.25">
      <c r="A4237" s="60">
        <v>32849.387128994902</v>
      </c>
      <c r="B4237" s="38">
        <v>0.90470112373314404</v>
      </c>
      <c r="C4237" s="38">
        <v>0.69707706128758795</v>
      </c>
      <c r="D4237" s="38">
        <v>0.92933167149160001</v>
      </c>
      <c r="E4237" s="38">
        <v>0.92695204275078702</v>
      </c>
    </row>
    <row r="4238" spans="1:5" x14ac:dyDescent="0.25">
      <c r="A4238" s="60">
        <v>32851.972462502403</v>
      </c>
      <c r="B4238" s="38">
        <v>0.90472815468880097</v>
      </c>
      <c r="C4238" s="38">
        <v>1.1409062982276701</v>
      </c>
      <c r="D4238" s="38">
        <v>0.92935303502432298</v>
      </c>
      <c r="E4238" s="38">
        <v>0.92696669876346005</v>
      </c>
    </row>
    <row r="4239" spans="1:5" x14ac:dyDescent="0.25">
      <c r="A4239" s="60">
        <v>32854.066236510502</v>
      </c>
      <c r="B4239" s="38">
        <v>0.90475003701508505</v>
      </c>
      <c r="C4239" s="38">
        <v>9.1149925829969697E-2</v>
      </c>
      <c r="D4239" s="38">
        <v>0.92937031590866304</v>
      </c>
      <c r="E4239" s="38">
        <v>0.92697847252378796</v>
      </c>
    </row>
    <row r="4240" spans="1:5" x14ac:dyDescent="0.25">
      <c r="A4240" s="60">
        <v>32859.155892704803</v>
      </c>
      <c r="B4240" s="38">
        <v>0.90480319566779599</v>
      </c>
      <c r="C4240" s="38">
        <v>0.23553396947029201</v>
      </c>
      <c r="D4240" s="38">
        <v>0.92941224592544103</v>
      </c>
      <c r="E4240" s="38">
        <v>0.92700673533957401</v>
      </c>
    </row>
    <row r="4241" spans="1:5" x14ac:dyDescent="0.25">
      <c r="A4241" s="60">
        <v>32861.243452902803</v>
      </c>
      <c r="B4241" s="38">
        <v>0.90482498512881504</v>
      </c>
      <c r="C4241" s="38">
        <v>0.251119535026878</v>
      </c>
      <c r="D4241" s="38">
        <v>0.92942941218578301</v>
      </c>
      <c r="E4241" s="38">
        <v>0.92701818085381804</v>
      </c>
    </row>
    <row r="4242" spans="1:5" x14ac:dyDescent="0.25">
      <c r="A4242" s="60">
        <v>32863.656495713803</v>
      </c>
      <c r="B4242" s="38">
        <v>0.90485016178848099</v>
      </c>
      <c r="C4242" s="38">
        <v>0.95139358710409905</v>
      </c>
      <c r="D4242" s="38">
        <v>0.92944923200364904</v>
      </c>
      <c r="E4242" s="38">
        <v>0.92703130442299697</v>
      </c>
    </row>
    <row r="4243" spans="1:5" x14ac:dyDescent="0.25">
      <c r="A4243" s="60">
        <v>32876.737297591397</v>
      </c>
      <c r="B4243" s="38">
        <v>0.90498645266922895</v>
      </c>
      <c r="C4243" s="38">
        <v>0.936893663847993</v>
      </c>
      <c r="D4243" s="38">
        <v>0.929556245366842</v>
      </c>
      <c r="E4243" s="38">
        <v>0.92710045344471403</v>
      </c>
    </row>
    <row r="4244" spans="1:5" x14ac:dyDescent="0.25">
      <c r="A4244" s="60">
        <v>32879.973889480898</v>
      </c>
      <c r="B4244" s="38">
        <v>0.905020126086722</v>
      </c>
      <c r="C4244" s="38">
        <v>1.16886247942944</v>
      </c>
      <c r="D4244" s="38">
        <v>0.92958261251636998</v>
      </c>
      <c r="E4244" s="38">
        <v>0.92711704247557303</v>
      </c>
    </row>
    <row r="4245" spans="1:5" x14ac:dyDescent="0.25">
      <c r="A4245" s="60">
        <v>32880.347202348101</v>
      </c>
      <c r="B4245" s="38">
        <v>0.90502400877093003</v>
      </c>
      <c r="C4245" s="38">
        <v>0.63617741222203905</v>
      </c>
      <c r="D4245" s="38">
        <v>0.92958565090323197</v>
      </c>
      <c r="E4245" s="38">
        <v>0.92711894256113703</v>
      </c>
    </row>
    <row r="4246" spans="1:5" x14ac:dyDescent="0.25">
      <c r="A4246" s="60">
        <v>32886.57148459</v>
      </c>
      <c r="B4246" s="38">
        <v>0.90508870697172705</v>
      </c>
      <c r="C4246" s="38">
        <v>1.1718706774865599</v>
      </c>
      <c r="D4246" s="38">
        <v>0.92963622386880895</v>
      </c>
      <c r="E4246" s="38">
        <v>0.92715021653443797</v>
      </c>
    </row>
    <row r="4247" spans="1:5" x14ac:dyDescent="0.25">
      <c r="A4247" s="60">
        <v>32886.730123078603</v>
      </c>
      <c r="B4247" s="38">
        <v>0.90509035499575596</v>
      </c>
      <c r="C4247" s="38">
        <v>2.3199776000454801</v>
      </c>
      <c r="D4247" s="38">
        <v>0.929637510695144</v>
      </c>
      <c r="E4247" s="38">
        <v>0.92715100358592495</v>
      </c>
    </row>
    <row r="4248" spans="1:5" x14ac:dyDescent="0.25">
      <c r="A4248" s="60">
        <v>32889.219656017602</v>
      </c>
      <c r="B4248" s="38">
        <v>0.90511621150926203</v>
      </c>
      <c r="C4248" s="38">
        <v>0.95888509847916703</v>
      </c>
      <c r="D4248" s="38">
        <v>0.92965769116507402</v>
      </c>
      <c r="E4248" s="38">
        <v>0.92716328949632598</v>
      </c>
    </row>
    <row r="4249" spans="1:5" x14ac:dyDescent="0.25">
      <c r="A4249" s="60">
        <v>32889.239824340897</v>
      </c>
      <c r="B4249" s="38">
        <v>0.90511642093225297</v>
      </c>
      <c r="C4249" s="38">
        <v>0.82688056206123794</v>
      </c>
      <c r="D4249" s="38">
        <v>0.92965785454573702</v>
      </c>
      <c r="E4249" s="38">
        <v>0.92716338852534497</v>
      </c>
    </row>
    <row r="4250" spans="1:5" x14ac:dyDescent="0.25">
      <c r="A4250" s="60">
        <v>32891.3685856632</v>
      </c>
      <c r="B4250" s="38">
        <v>0.90513852122470095</v>
      </c>
      <c r="C4250" s="38">
        <v>-0.13594370052855101</v>
      </c>
      <c r="D4250" s="38">
        <v>0.92967508972586799</v>
      </c>
      <c r="E4250" s="38">
        <v>0.92717379559608604</v>
      </c>
    </row>
    <row r="4251" spans="1:5" x14ac:dyDescent="0.25">
      <c r="A4251" s="60">
        <v>32892.953955425903</v>
      </c>
      <c r="B4251" s="38">
        <v>0.90515497468530304</v>
      </c>
      <c r="C4251" s="38">
        <v>1.07761603137371</v>
      </c>
      <c r="D4251" s="38">
        <v>0.92968791305930698</v>
      </c>
      <c r="E4251" s="38">
        <v>0.92718148764761898</v>
      </c>
    </row>
    <row r="4252" spans="1:5" x14ac:dyDescent="0.25">
      <c r="A4252" s="60">
        <v>32904.832546025398</v>
      </c>
      <c r="B4252" s="38">
        <v>0.905278105874045</v>
      </c>
      <c r="C4252" s="38">
        <v>1.06088387327683</v>
      </c>
      <c r="D4252" s="38">
        <v>0.92978365809715302</v>
      </c>
      <c r="E4252" s="38">
        <v>0.92723752906114998</v>
      </c>
    </row>
    <row r="4253" spans="1:5" x14ac:dyDescent="0.25">
      <c r="A4253" s="60">
        <v>32912.900234840199</v>
      </c>
      <c r="B4253" s="38">
        <v>0.90536158463169203</v>
      </c>
      <c r="C4253" s="38">
        <v>0.93807873537627995</v>
      </c>
      <c r="D4253" s="38">
        <v>0.92984834901582403</v>
      </c>
      <c r="E4253" s="38">
        <v>0.92727398408735695</v>
      </c>
    </row>
    <row r="4254" spans="1:5" x14ac:dyDescent="0.25">
      <c r="A4254" s="60">
        <v>32913.379600491098</v>
      </c>
      <c r="B4254" s="38">
        <v>0.90536654096885705</v>
      </c>
      <c r="C4254" s="38">
        <v>0.86494581877005805</v>
      </c>
      <c r="D4254" s="38">
        <v>0.92985218424648697</v>
      </c>
      <c r="E4254" s="38">
        <v>0.92727610913137204</v>
      </c>
    </row>
    <row r="4255" spans="1:5" x14ac:dyDescent="0.25">
      <c r="A4255" s="60">
        <v>32915.349431132403</v>
      </c>
      <c r="B4255" s="38">
        <v>0.905386903295611</v>
      </c>
      <c r="C4255" s="38">
        <v>0.95416208735077401</v>
      </c>
      <c r="D4255" s="38">
        <v>0.92986793405948198</v>
      </c>
      <c r="E4255" s="38">
        <v>0.92728479305860501</v>
      </c>
    </row>
    <row r="4256" spans="1:5" x14ac:dyDescent="0.25">
      <c r="A4256" s="60">
        <v>32920.162637474699</v>
      </c>
      <c r="B4256" s="38">
        <v>0.90543662759520904</v>
      </c>
      <c r="C4256" s="38">
        <v>0.689937518088657</v>
      </c>
      <c r="D4256" s="38">
        <v>0.92990634989696996</v>
      </c>
      <c r="E4256" s="38">
        <v>0.92730568404518998</v>
      </c>
    </row>
    <row r="4257" spans="1:5" x14ac:dyDescent="0.25">
      <c r="A4257" s="60">
        <v>32921.868996281199</v>
      </c>
      <c r="B4257" s="38">
        <v>0.90545424534359797</v>
      </c>
      <c r="C4257" s="38">
        <v>-0.60436291107676099</v>
      </c>
      <c r="D4257" s="38">
        <v>0.92991994568939595</v>
      </c>
      <c r="E4257" s="38">
        <v>0.92731297838173898</v>
      </c>
    </row>
    <row r="4258" spans="1:5" x14ac:dyDescent="0.25">
      <c r="A4258" s="60">
        <v>32928.805630731302</v>
      </c>
      <c r="B4258" s="38">
        <v>0.90552580888333201</v>
      </c>
      <c r="C4258" s="38">
        <v>2.46305834459926</v>
      </c>
      <c r="D4258" s="38">
        <v>0.92997508973355203</v>
      </c>
      <c r="E4258" s="38">
        <v>0.92734202711929803</v>
      </c>
    </row>
    <row r="4259" spans="1:5" x14ac:dyDescent="0.25">
      <c r="A4259" s="60">
        <v>32939.720430214198</v>
      </c>
      <c r="B4259" s="38">
        <v>0.905638233691759</v>
      </c>
      <c r="C4259" s="38">
        <v>0.59142651153349901</v>
      </c>
      <c r="D4259" s="38">
        <v>0.93006145274900498</v>
      </c>
      <c r="E4259" s="38">
        <v>0.92738576698427899</v>
      </c>
    </row>
    <row r="4260" spans="1:5" x14ac:dyDescent="0.25">
      <c r="A4260" s="60">
        <v>32942.915776152302</v>
      </c>
      <c r="B4260" s="38">
        <v>0.90567110471067003</v>
      </c>
      <c r="C4260" s="38">
        <v>0.49627950643618102</v>
      </c>
      <c r="D4260" s="38">
        <v>0.93008664195741997</v>
      </c>
      <c r="E4260" s="38">
        <v>0.92739811514182902</v>
      </c>
    </row>
    <row r="4261" spans="1:5" x14ac:dyDescent="0.25">
      <c r="A4261" s="60">
        <v>32942.9188847978</v>
      </c>
      <c r="B4261" s="38">
        <v>0.90567113668058696</v>
      </c>
      <c r="C4261" s="38">
        <v>0.78115168649519595</v>
      </c>
      <c r="D4261" s="38">
        <v>0.93008666644247795</v>
      </c>
      <c r="E4261" s="38">
        <v>0.92739812705399105</v>
      </c>
    </row>
    <row r="4262" spans="1:5" x14ac:dyDescent="0.25">
      <c r="A4262" s="60">
        <v>32946.528789554497</v>
      </c>
      <c r="B4262" s="38">
        <v>0.90570824957753104</v>
      </c>
      <c r="C4262" s="38">
        <v>1.2134601337926201</v>
      </c>
      <c r="D4262" s="38">
        <v>0.93011507251978198</v>
      </c>
      <c r="E4262" s="38">
        <v>0.92741182746630402</v>
      </c>
    </row>
    <row r="4263" spans="1:5" x14ac:dyDescent="0.25">
      <c r="A4263" s="60">
        <v>32947.532525500901</v>
      </c>
      <c r="B4263" s="38">
        <v>0.90571856455410604</v>
      </c>
      <c r="C4263" s="38">
        <v>0.247827811816137</v>
      </c>
      <c r="D4263" s="38">
        <v>0.93012296121863003</v>
      </c>
      <c r="E4263" s="38">
        <v>0.92741558978022598</v>
      </c>
    </row>
    <row r="4264" spans="1:5" x14ac:dyDescent="0.25">
      <c r="A4264" s="60">
        <v>32959.894866065202</v>
      </c>
      <c r="B4264" s="38">
        <v>0.90584545438136699</v>
      </c>
      <c r="C4264" s="38">
        <v>1.1058200128287701</v>
      </c>
      <c r="D4264" s="38">
        <v>0.930219777901512</v>
      </c>
      <c r="E4264" s="38">
        <v>0.92746024327784204</v>
      </c>
    </row>
    <row r="4265" spans="1:5" x14ac:dyDescent="0.25">
      <c r="A4265" s="60">
        <v>32960.231849746699</v>
      </c>
      <c r="B4265" s="38">
        <v>0.90584890930116801</v>
      </c>
      <c r="C4265" s="38">
        <v>0.95152774108668803</v>
      </c>
      <c r="D4265" s="38">
        <v>0.93022240813793</v>
      </c>
      <c r="E4265" s="38">
        <v>0.92746141677371297</v>
      </c>
    </row>
    <row r="4266" spans="1:5" x14ac:dyDescent="0.25">
      <c r="A4266" s="60">
        <v>32966.984916509202</v>
      </c>
      <c r="B4266" s="38">
        <v>0.90591810077100599</v>
      </c>
      <c r="C4266" s="38">
        <v>0.95734024478155699</v>
      </c>
      <c r="D4266" s="38">
        <v>0.93027501818276104</v>
      </c>
      <c r="E4266" s="38">
        <v>0.92748444296164601</v>
      </c>
    </row>
    <row r="4267" spans="1:5" x14ac:dyDescent="0.25">
      <c r="A4267" s="60">
        <v>32967.6399435934</v>
      </c>
      <c r="B4267" s="38">
        <v>0.90592480765199201</v>
      </c>
      <c r="C4267" s="38">
        <v>1.0635966584293</v>
      </c>
      <c r="D4267" s="38">
        <v>0.93028011114728504</v>
      </c>
      <c r="E4267" s="38">
        <v>0.92748662668015203</v>
      </c>
    </row>
    <row r="4268" spans="1:5" x14ac:dyDescent="0.25">
      <c r="A4268" s="60">
        <v>32975.108542410198</v>
      </c>
      <c r="B4268" s="38">
        <v>0.90600122327775501</v>
      </c>
      <c r="C4268" s="38">
        <v>1.2268131033134999</v>
      </c>
      <c r="D4268" s="38">
        <v>0.93033805541872205</v>
      </c>
      <c r="E4268" s="38">
        <v>0.92751090200442299</v>
      </c>
    </row>
    <row r="4269" spans="1:5" x14ac:dyDescent="0.25">
      <c r="A4269" s="60">
        <v>32980.391606434903</v>
      </c>
      <c r="B4269" s="38">
        <v>0.90605521522381405</v>
      </c>
      <c r="C4269" s="38">
        <v>0.93834876100946696</v>
      </c>
      <c r="D4269" s="38">
        <v>0.93037890417249003</v>
      </c>
      <c r="E4269" s="38">
        <v>0.92752738017903902</v>
      </c>
    </row>
    <row r="4270" spans="1:5" x14ac:dyDescent="0.25">
      <c r="A4270" s="60">
        <v>32985.059939668099</v>
      </c>
      <c r="B4270" s="38">
        <v>0.90610288186835297</v>
      </c>
      <c r="C4270" s="38">
        <v>-8.6658194240196704E-2</v>
      </c>
      <c r="D4270" s="38">
        <v>0.93041490386187797</v>
      </c>
      <c r="E4270" s="38">
        <v>0.92754146159608297</v>
      </c>
    </row>
    <row r="4271" spans="1:5" x14ac:dyDescent="0.25">
      <c r="A4271" s="60">
        <v>32985.852469288802</v>
      </c>
      <c r="B4271" s="38">
        <v>0.90611097010640496</v>
      </c>
      <c r="C4271" s="38">
        <v>0.80763832869532604</v>
      </c>
      <c r="D4271" s="38">
        <v>0.93042100649332504</v>
      </c>
      <c r="E4271" s="38">
        <v>0.92754380743202802</v>
      </c>
    </row>
    <row r="4272" spans="1:5" x14ac:dyDescent="0.25">
      <c r="A4272" s="60">
        <v>32991.470260186499</v>
      </c>
      <c r="B4272" s="38">
        <v>0.90616826980759602</v>
      </c>
      <c r="C4272" s="38">
        <v>1.1219944335380201</v>
      </c>
      <c r="D4272" s="38">
        <v>0.93046419028965499</v>
      </c>
      <c r="E4272" s="38">
        <v>0.92756006299088201</v>
      </c>
    </row>
    <row r="4273" spans="1:5" x14ac:dyDescent="0.25">
      <c r="A4273" s="60">
        <v>32996.113094044398</v>
      </c>
      <c r="B4273" s="38">
        <v>0.90621558133436497</v>
      </c>
      <c r="C4273" s="38">
        <v>1.2090486726802401</v>
      </c>
      <c r="D4273" s="38">
        <v>0.93049978142411205</v>
      </c>
      <c r="E4273" s="38">
        <v>0.92757300359372896</v>
      </c>
    </row>
    <row r="4274" spans="1:5" x14ac:dyDescent="0.25">
      <c r="A4274" s="60">
        <v>33010.303773589803</v>
      </c>
      <c r="B4274" s="38">
        <v>0.90635994132728703</v>
      </c>
      <c r="C4274" s="38">
        <v>1.13835863188039</v>
      </c>
      <c r="D4274" s="38">
        <v>0.93060801457694897</v>
      </c>
      <c r="E4274" s="38">
        <v>0.92760977621320995</v>
      </c>
    </row>
    <row r="4275" spans="1:5" x14ac:dyDescent="0.25">
      <c r="A4275" s="60">
        <v>33012.752969882</v>
      </c>
      <c r="B4275" s="38">
        <v>0.90638481916371805</v>
      </c>
      <c r="C4275" s="38">
        <v>0.74913640922817903</v>
      </c>
      <c r="D4275" s="38">
        <v>0.93062661097453603</v>
      </c>
      <c r="E4275" s="38">
        <v>0.92761569770699903</v>
      </c>
    </row>
    <row r="4276" spans="1:5" x14ac:dyDescent="0.25">
      <c r="A4276" s="60">
        <v>33017.523583103197</v>
      </c>
      <c r="B4276" s="38">
        <v>0.90643324521192203</v>
      </c>
      <c r="C4276" s="38">
        <v>0.942134205811196</v>
      </c>
      <c r="D4276" s="38">
        <v>0.93066276285851302</v>
      </c>
      <c r="E4276" s="38">
        <v>0.92762687137452904</v>
      </c>
    </row>
    <row r="4277" spans="1:5" x14ac:dyDescent="0.25">
      <c r="A4277" s="60">
        <v>33018.675368841199</v>
      </c>
      <c r="B4277" s="38">
        <v>0.90644493060451403</v>
      </c>
      <c r="C4277" s="38">
        <v>0.93675547111107305</v>
      </c>
      <c r="D4277" s="38">
        <v>0.93067147713874798</v>
      </c>
      <c r="E4277" s="38">
        <v>0.92762949761632596</v>
      </c>
    </row>
    <row r="4278" spans="1:5" x14ac:dyDescent="0.25">
      <c r="A4278" s="60">
        <v>33020.349498240299</v>
      </c>
      <c r="B4278" s="38">
        <v>0.90646191105991702</v>
      </c>
      <c r="C4278" s="38">
        <v>1.20459589030204</v>
      </c>
      <c r="D4278" s="38">
        <v>0.93068413371032799</v>
      </c>
      <c r="E4278" s="38">
        <v>0.92763326526888401</v>
      </c>
    </row>
    <row r="4279" spans="1:5" x14ac:dyDescent="0.25">
      <c r="A4279" s="60">
        <v>33037.776389142302</v>
      </c>
      <c r="B4279" s="38">
        <v>0.90663836345482196</v>
      </c>
      <c r="C4279" s="38">
        <v>1.00122361482113</v>
      </c>
      <c r="D4279" s="38">
        <v>0.93081520085777103</v>
      </c>
      <c r="E4279" s="38">
        <v>0.92766898442815504</v>
      </c>
    </row>
    <row r="4280" spans="1:5" x14ac:dyDescent="0.25">
      <c r="A4280" s="60">
        <v>33038.498784064403</v>
      </c>
      <c r="B4280" s="38">
        <v>0.90664566586662998</v>
      </c>
      <c r="C4280" s="38">
        <v>-1.1641976356022901</v>
      </c>
      <c r="D4280" s="38">
        <v>0.93082060715032799</v>
      </c>
      <c r="E4280" s="38">
        <v>0.92767032684692297</v>
      </c>
    </row>
    <row r="4281" spans="1:5" x14ac:dyDescent="0.25">
      <c r="A4281" s="60">
        <v>33040.011397080103</v>
      </c>
      <c r="B4281" s="38">
        <v>0.90666095318318796</v>
      </c>
      <c r="C4281" s="38">
        <v>0.92222386137321699</v>
      </c>
      <c r="D4281" s="38">
        <v>0.93083192040675899</v>
      </c>
      <c r="E4281" s="38">
        <v>0.92767310197705699</v>
      </c>
    </row>
    <row r="4282" spans="1:5" x14ac:dyDescent="0.25">
      <c r="A4282" s="60">
        <v>33047.969896381699</v>
      </c>
      <c r="B4282" s="38">
        <v>0.90674131702765604</v>
      </c>
      <c r="C4282" s="38">
        <v>0.80384634303922697</v>
      </c>
      <c r="D4282" s="38">
        <v>0.93089129035525198</v>
      </c>
      <c r="E4282" s="38">
        <v>0.92768690509480201</v>
      </c>
    </row>
    <row r="4283" spans="1:5" x14ac:dyDescent="0.25">
      <c r="A4283" s="60">
        <v>33051.045655014801</v>
      </c>
      <c r="B4283" s="38">
        <v>0.90677234446404997</v>
      </c>
      <c r="C4283" s="38">
        <v>0.97726711915286901</v>
      </c>
      <c r="D4283" s="38">
        <v>0.93091416609903599</v>
      </c>
      <c r="E4283" s="38">
        <v>0.92769187971954203</v>
      </c>
    </row>
    <row r="4284" spans="1:5" x14ac:dyDescent="0.25">
      <c r="A4284" s="60">
        <v>33053.622630670397</v>
      </c>
      <c r="B4284" s="38">
        <v>0.906798326942171</v>
      </c>
      <c r="C4284" s="38">
        <v>0.78511293129501802</v>
      </c>
      <c r="D4284" s="38">
        <v>0.93093330248551798</v>
      </c>
      <c r="E4284" s="38">
        <v>0.92769589285659104</v>
      </c>
    </row>
    <row r="4285" spans="1:5" x14ac:dyDescent="0.25">
      <c r="A4285" s="60">
        <v>33056.294280547103</v>
      </c>
      <c r="B4285" s="38">
        <v>0.906825251111954</v>
      </c>
      <c r="C4285" s="38">
        <v>0.62257017522144897</v>
      </c>
      <c r="D4285" s="38">
        <v>0.93095311334575404</v>
      </c>
      <c r="E4285" s="38">
        <v>0.92769990427326099</v>
      </c>
    </row>
    <row r="4286" spans="1:5" x14ac:dyDescent="0.25">
      <c r="A4286" s="60">
        <v>33060.081968439503</v>
      </c>
      <c r="B4286" s="38">
        <v>0.90686339997078802</v>
      </c>
      <c r="C4286" s="38">
        <v>0.91310181935986301</v>
      </c>
      <c r="D4286" s="38">
        <v>0.93098115005173698</v>
      </c>
      <c r="E4286" s="38">
        <v>0.92770533083049</v>
      </c>
    </row>
    <row r="4287" spans="1:5" x14ac:dyDescent="0.25">
      <c r="A4287" s="60">
        <v>33064.265685507497</v>
      </c>
      <c r="B4287" s="38">
        <v>0.90690550697557804</v>
      </c>
      <c r="C4287" s="38">
        <v>0.41821160408090902</v>
      </c>
      <c r="D4287" s="38">
        <v>0.93101205032952195</v>
      </c>
      <c r="E4287" s="38">
        <v>0.92771096908025696</v>
      </c>
    </row>
    <row r="4288" spans="1:5" x14ac:dyDescent="0.25">
      <c r="A4288" s="60">
        <v>33067.915898744301</v>
      </c>
      <c r="B4288" s="38">
        <v>0.90694221831782595</v>
      </c>
      <c r="C4288" s="38">
        <v>0.962805700918556</v>
      </c>
      <c r="D4288" s="38">
        <v>0.93103895208757304</v>
      </c>
      <c r="E4288" s="38">
        <v>0.92771558288349398</v>
      </c>
    </row>
    <row r="4289" spans="1:5" x14ac:dyDescent="0.25">
      <c r="A4289" s="60">
        <v>33082.963773811098</v>
      </c>
      <c r="B4289" s="38">
        <v>0.90709330173526503</v>
      </c>
      <c r="C4289" s="38">
        <v>1.1756850927220801</v>
      </c>
      <c r="D4289" s="38">
        <v>0.93114928234502004</v>
      </c>
      <c r="E4289" s="38">
        <v>0.92773158822844104</v>
      </c>
    </row>
    <row r="4290" spans="1:5" x14ac:dyDescent="0.25">
      <c r="A4290" s="60">
        <v>33083.200175275299</v>
      </c>
      <c r="B4290" s="38">
        <v>0.90709567194030205</v>
      </c>
      <c r="C4290" s="38">
        <v>0.67552630203728803</v>
      </c>
      <c r="D4290" s="38">
        <v>0.93115100830097997</v>
      </c>
      <c r="E4290" s="38">
        <v>0.92773180085656703</v>
      </c>
    </row>
    <row r="4291" spans="1:5" x14ac:dyDescent="0.25">
      <c r="A4291" s="60">
        <v>33084.647991722501</v>
      </c>
      <c r="B4291" s="38">
        <v>0.90711018578512104</v>
      </c>
      <c r="C4291" s="38">
        <v>0.86081876778918398</v>
      </c>
      <c r="D4291" s="38">
        <v>0.93116157380076403</v>
      </c>
      <c r="E4291" s="38">
        <v>0.92773307682178296</v>
      </c>
    </row>
    <row r="4292" spans="1:5" x14ac:dyDescent="0.25">
      <c r="A4292" s="60">
        <v>33085.971891068497</v>
      </c>
      <c r="B4292" s="38">
        <v>0.90712345404639205</v>
      </c>
      <c r="C4292" s="38">
        <v>0.55712865997168404</v>
      </c>
      <c r="D4292" s="38">
        <v>0.93117122757801196</v>
      </c>
      <c r="E4292" s="38">
        <v>0.927734204054526</v>
      </c>
    </row>
    <row r="4293" spans="1:5" x14ac:dyDescent="0.25">
      <c r="A4293" s="60">
        <v>33087.616259843599</v>
      </c>
      <c r="B4293" s="38">
        <v>0.90713992961962298</v>
      </c>
      <c r="C4293" s="38">
        <v>0.84497064280271195</v>
      </c>
      <c r="D4293" s="38">
        <v>0.93118320831147205</v>
      </c>
      <c r="E4293" s="38">
        <v>0.92773555154699106</v>
      </c>
    </row>
    <row r="4294" spans="1:5" x14ac:dyDescent="0.25">
      <c r="A4294" s="60">
        <v>33090.851655746403</v>
      </c>
      <c r="B4294" s="38">
        <v>0.90717233186840396</v>
      </c>
      <c r="C4294" s="38">
        <v>0.96137273019951697</v>
      </c>
      <c r="D4294" s="38">
        <v>0.93120674917889401</v>
      </c>
      <c r="E4294" s="38">
        <v>0.92773803252619103</v>
      </c>
    </row>
    <row r="4295" spans="1:5" x14ac:dyDescent="0.25">
      <c r="A4295" s="60">
        <v>33093.341188685299</v>
      </c>
      <c r="B4295" s="38">
        <v>0.90719725131593898</v>
      </c>
      <c r="C4295" s="38"/>
      <c r="D4295" s="38">
        <v>0.93122483428302605</v>
      </c>
      <c r="E4295" s="38">
        <v>0.92773978767693399</v>
      </c>
    </row>
    <row r="4296" spans="1:5" x14ac:dyDescent="0.25">
      <c r="A4296" s="60">
        <v>33094.7699800509</v>
      </c>
      <c r="B4296" s="38">
        <v>0.90721154795047598</v>
      </c>
      <c r="C4296" s="38">
        <v>1.2413449906201599</v>
      </c>
      <c r="D4296" s="38">
        <v>0.93123520235439305</v>
      </c>
      <c r="E4296" s="38">
        <v>0.92774073448773298</v>
      </c>
    </row>
    <row r="4297" spans="1:5" x14ac:dyDescent="0.25">
      <c r="A4297" s="60">
        <v>33104.402259041897</v>
      </c>
      <c r="B4297" s="38">
        <v>0.90730783211023602</v>
      </c>
      <c r="C4297" s="38">
        <v>0.96453577910953203</v>
      </c>
      <c r="D4297" s="38">
        <v>0.93130488402814005</v>
      </c>
      <c r="E4297" s="38">
        <v>0.92774596393724695</v>
      </c>
    </row>
    <row r="4298" spans="1:5" x14ac:dyDescent="0.25">
      <c r="A4298" s="60">
        <v>33106.9872124014</v>
      </c>
      <c r="B4298" s="38">
        <v>0.90733364240965297</v>
      </c>
      <c r="C4298" s="38">
        <v>1.11042527218317</v>
      </c>
      <c r="D4298" s="38">
        <v>0.93132352029965204</v>
      </c>
      <c r="E4298" s="38">
        <v>0.92774702478639304</v>
      </c>
    </row>
    <row r="4299" spans="1:5" x14ac:dyDescent="0.25">
      <c r="A4299" s="60">
        <v>33107.114293142702</v>
      </c>
      <c r="B4299" s="38">
        <v>0.90733491097331498</v>
      </c>
      <c r="C4299" s="38">
        <v>0.71003383286041299</v>
      </c>
      <c r="D4299" s="38">
        <v>0.93132443579549895</v>
      </c>
      <c r="E4299" s="38">
        <v>0.92774707319517902</v>
      </c>
    </row>
    <row r="4300" spans="1:5" x14ac:dyDescent="0.25">
      <c r="A4300" s="60">
        <v>33108.910613925</v>
      </c>
      <c r="B4300" s="38">
        <v>0.907352839308324</v>
      </c>
      <c r="C4300" s="38">
        <v>1.33813705278616</v>
      </c>
      <c r="D4300" s="38">
        <v>0.93133736961028202</v>
      </c>
      <c r="E4300" s="38">
        <v>0.92774771990710603</v>
      </c>
    </row>
    <row r="4301" spans="1:5" x14ac:dyDescent="0.25">
      <c r="A4301" s="60">
        <v>33109.305978329197</v>
      </c>
      <c r="B4301" s="38">
        <v>0.90735678448530899</v>
      </c>
      <c r="C4301" s="38">
        <v>0.72411432222800898</v>
      </c>
      <c r="D4301" s="38">
        <v>0.93134021455396299</v>
      </c>
      <c r="E4301" s="38">
        <v>0.92774785282363703</v>
      </c>
    </row>
    <row r="4302" spans="1:5" x14ac:dyDescent="0.25">
      <c r="A4302" s="60">
        <v>33120.2896753315</v>
      </c>
      <c r="B4302" s="38">
        <v>0.90746627208140795</v>
      </c>
      <c r="C4302" s="38">
        <v>0.86487712118454896</v>
      </c>
      <c r="D4302" s="38">
        <v>0.93141899869815004</v>
      </c>
      <c r="E4302" s="38">
        <v>0.92775018392076802</v>
      </c>
    </row>
    <row r="4303" spans="1:5" x14ac:dyDescent="0.25">
      <c r="A4303" s="60">
        <v>33123.8760277205</v>
      </c>
      <c r="B4303" s="38">
        <v>0.90750197382425601</v>
      </c>
      <c r="C4303" s="38">
        <v>1.19175704634034</v>
      </c>
      <c r="D4303" s="38">
        <v>0.93144461780570298</v>
      </c>
      <c r="E4303" s="38">
        <v>0.927750374724016</v>
      </c>
    </row>
    <row r="4304" spans="1:5" x14ac:dyDescent="0.25">
      <c r="A4304" s="60">
        <v>33125.576120633501</v>
      </c>
      <c r="B4304" s="38">
        <v>0.90751888986019602</v>
      </c>
      <c r="C4304" s="38">
        <v>0.67838786771083903</v>
      </c>
      <c r="D4304" s="38">
        <v>0.93145674434823</v>
      </c>
      <c r="E4304" s="38">
        <v>0.92775036686567502</v>
      </c>
    </row>
    <row r="4305" spans="1:5" x14ac:dyDescent="0.25">
      <c r="A4305" s="60">
        <v>33125.820725804697</v>
      </c>
      <c r="B4305" s="38">
        <v>0.90752132326365398</v>
      </c>
      <c r="C4305" s="38">
        <v>0.33870458526741298</v>
      </c>
      <c r="D4305" s="38">
        <v>0.93145848812912302</v>
      </c>
      <c r="E4305" s="38">
        <v>0.92775036052805904</v>
      </c>
    </row>
    <row r="4306" spans="1:5" x14ac:dyDescent="0.25">
      <c r="A4306" s="60">
        <v>33125.820725804697</v>
      </c>
      <c r="B4306" s="38">
        <v>0.90752132326365398</v>
      </c>
      <c r="C4306" s="38">
        <v>0.86125809547648002</v>
      </c>
      <c r="D4306" s="38">
        <v>0.93145848812912302</v>
      </c>
      <c r="E4306" s="38">
        <v>0.92775036052805904</v>
      </c>
    </row>
    <row r="4307" spans="1:5" x14ac:dyDescent="0.25">
      <c r="A4307" s="60">
        <v>33133.625161812401</v>
      </c>
      <c r="B4307" s="38">
        <v>0.90759890676190302</v>
      </c>
      <c r="C4307" s="38">
        <v>1.33449360871793</v>
      </c>
      <c r="D4307" s="38">
        <v>0.93151399946977997</v>
      </c>
      <c r="E4307" s="38">
        <v>0.92774946980633</v>
      </c>
    </row>
    <row r="4308" spans="1:5" x14ac:dyDescent="0.25">
      <c r="A4308" s="60">
        <v>33133.946784917003</v>
      </c>
      <c r="B4308" s="38">
        <v>0.90760210161712995</v>
      </c>
      <c r="C4308" s="38">
        <v>0.24207759424932401</v>
      </c>
      <c r="D4308" s="38">
        <v>0.93151628186139501</v>
      </c>
      <c r="E4308" s="38">
        <v>0.92774940442256604</v>
      </c>
    </row>
    <row r="4309" spans="1:5" x14ac:dyDescent="0.25">
      <c r="A4309" s="60">
        <v>33135.866450455098</v>
      </c>
      <c r="B4309" s="38">
        <v>0.90762116676414895</v>
      </c>
      <c r="C4309" s="38">
        <v>1.2029439467930101</v>
      </c>
      <c r="D4309" s="38">
        <v>0.93152989609514603</v>
      </c>
      <c r="E4309" s="38">
        <v>0.927748966896071</v>
      </c>
    </row>
    <row r="4310" spans="1:5" x14ac:dyDescent="0.25">
      <c r="A4310" s="60">
        <v>33138.132613262504</v>
      </c>
      <c r="B4310" s="38">
        <v>0.907643664498894</v>
      </c>
      <c r="C4310" s="38">
        <v>2.1543714943826</v>
      </c>
      <c r="D4310" s="38">
        <v>0.93154594865479901</v>
      </c>
      <c r="E4310" s="38">
        <v>0.92774834611502599</v>
      </c>
    </row>
    <row r="4311" spans="1:5" x14ac:dyDescent="0.25">
      <c r="A4311" s="60">
        <v>33145.503006361003</v>
      </c>
      <c r="B4311" s="38">
        <v>0.90771677065662804</v>
      </c>
      <c r="C4311" s="38">
        <v>1.07087407654249</v>
      </c>
      <c r="D4311" s="38">
        <v>0.93159801511231</v>
      </c>
      <c r="E4311" s="38">
        <v>0.92774554510875396</v>
      </c>
    </row>
    <row r="4312" spans="1:5" x14ac:dyDescent="0.25">
      <c r="A4312" s="60">
        <v>33156.325740121603</v>
      </c>
      <c r="B4312" s="38">
        <v>0.90782394086211204</v>
      </c>
      <c r="C4312" s="38">
        <v>1.0967735651596</v>
      </c>
      <c r="D4312" s="38">
        <v>0.93167407570542604</v>
      </c>
      <c r="E4312" s="38">
        <v>0.92773925838567295</v>
      </c>
    </row>
    <row r="4313" spans="1:5" x14ac:dyDescent="0.25">
      <c r="A4313" s="60">
        <v>33160.695175225701</v>
      </c>
      <c r="B4313" s="38">
        <v>0.90786714798781099</v>
      </c>
      <c r="C4313" s="38">
        <v>0.76109767916823201</v>
      </c>
      <c r="D4313" s="38">
        <v>0.93170465077265197</v>
      </c>
      <c r="E4313" s="38">
        <v>0.92773598527347501</v>
      </c>
    </row>
    <row r="4314" spans="1:5" x14ac:dyDescent="0.25">
      <c r="A4314" s="60">
        <v>33160.866638429601</v>
      </c>
      <c r="B4314" s="38">
        <v>0.90786884279185898</v>
      </c>
      <c r="C4314" s="38">
        <v>-1.2030560724507</v>
      </c>
      <c r="D4314" s="38">
        <v>0.93170584902950904</v>
      </c>
      <c r="E4314" s="38">
        <v>0.92773584819354404</v>
      </c>
    </row>
    <row r="4315" spans="1:5" x14ac:dyDescent="0.25">
      <c r="A4315" s="60">
        <v>33167.194884801102</v>
      </c>
      <c r="B4315" s="38">
        <v>0.90793135603766095</v>
      </c>
      <c r="C4315" s="38">
        <v>1.2416613654614199</v>
      </c>
      <c r="D4315" s="38">
        <v>0.93174999139424197</v>
      </c>
      <c r="E4315" s="38">
        <v>0.92773033196278398</v>
      </c>
    </row>
    <row r="4316" spans="1:5" x14ac:dyDescent="0.25">
      <c r="A4316" s="60">
        <v>33169.722745544597</v>
      </c>
      <c r="B4316" s="38">
        <v>0.90795630701378405</v>
      </c>
      <c r="C4316" s="38">
        <v>0.53345336658925402</v>
      </c>
      <c r="D4316" s="38">
        <v>0.93176757971278601</v>
      </c>
      <c r="E4316" s="38">
        <v>0.92772787945324597</v>
      </c>
    </row>
    <row r="4317" spans="1:5" x14ac:dyDescent="0.25">
      <c r="A4317" s="60">
        <v>33173.846593310001</v>
      </c>
      <c r="B4317" s="38">
        <v>0.90799698606620005</v>
      </c>
      <c r="C4317" s="38">
        <v>0.98315013740468704</v>
      </c>
      <c r="D4317" s="38">
        <v>0.93179621790996803</v>
      </c>
      <c r="E4317" s="38">
        <v>0.92772357290149898</v>
      </c>
    </row>
    <row r="4318" spans="1:5" x14ac:dyDescent="0.25">
      <c r="A4318" s="60">
        <v>33179.185307535699</v>
      </c>
      <c r="B4318" s="38">
        <v>0.90804960306052596</v>
      </c>
      <c r="C4318" s="38">
        <v>1.09564803688817</v>
      </c>
      <c r="D4318" s="38">
        <v>0.93183319219900995</v>
      </c>
      <c r="E4318" s="38">
        <v>0.92771743392069705</v>
      </c>
    </row>
    <row r="4319" spans="1:5" x14ac:dyDescent="0.25">
      <c r="A4319" s="60">
        <v>33190.926790788799</v>
      </c>
      <c r="B4319" s="38">
        <v>0.90816514191159603</v>
      </c>
      <c r="C4319" s="38">
        <v>0.62709842451753595</v>
      </c>
      <c r="D4319" s="38">
        <v>0.93191411131776603</v>
      </c>
      <c r="E4319" s="38">
        <v>0.92770168832618904</v>
      </c>
    </row>
    <row r="4320" spans="1:5" x14ac:dyDescent="0.25">
      <c r="A4320" s="60">
        <v>33193.624926562603</v>
      </c>
      <c r="B4320" s="38">
        <v>0.90819165680260305</v>
      </c>
      <c r="C4320" s="38">
        <v>1.1228167923835299</v>
      </c>
      <c r="D4320" s="38">
        <v>0.93193262876662297</v>
      </c>
      <c r="E4320" s="38">
        <v>0.92769763299800301</v>
      </c>
    </row>
    <row r="4321" spans="1:5" x14ac:dyDescent="0.25">
      <c r="A4321" s="60">
        <v>33194.187441034803</v>
      </c>
      <c r="B4321" s="38">
        <v>0.90819718303235797</v>
      </c>
      <c r="C4321" s="38">
        <v>1.0398429231108799</v>
      </c>
      <c r="D4321" s="38">
        <v>0.93193648569429199</v>
      </c>
      <c r="E4321" s="38">
        <v>0.92769676691649205</v>
      </c>
    </row>
    <row r="4322" spans="1:5" x14ac:dyDescent="0.25">
      <c r="A4322" s="60">
        <v>33200.889157404003</v>
      </c>
      <c r="B4322" s="38">
        <v>0.90826297756261498</v>
      </c>
      <c r="C4322" s="38">
        <v>0.65599928341128999</v>
      </c>
      <c r="D4322" s="38">
        <v>0.93198234005011105</v>
      </c>
      <c r="E4322" s="38">
        <v>0.92768590065161605</v>
      </c>
    </row>
    <row r="4323" spans="1:5" x14ac:dyDescent="0.25">
      <c r="A4323" s="60">
        <v>33201.185836619698</v>
      </c>
      <c r="B4323" s="38">
        <v>0.90826588834619804</v>
      </c>
      <c r="C4323" s="38">
        <v>2.2958346771076799</v>
      </c>
      <c r="D4323" s="38">
        <v>0.93198436586829003</v>
      </c>
      <c r="E4323" s="38">
        <v>0.92768539622155</v>
      </c>
    </row>
    <row r="4324" spans="1:5" x14ac:dyDescent="0.25">
      <c r="A4324" s="60">
        <v>33202.900806320999</v>
      </c>
      <c r="B4324" s="38">
        <v>0.90828271115359505</v>
      </c>
      <c r="C4324" s="38">
        <v>0.94231679176748395</v>
      </c>
      <c r="D4324" s="38">
        <v>0.93199606938300295</v>
      </c>
      <c r="E4324" s="38">
        <v>0.92768244142952105</v>
      </c>
    </row>
    <row r="4325" spans="1:5" x14ac:dyDescent="0.25">
      <c r="A4325" s="60">
        <v>33203.251339247101</v>
      </c>
      <c r="B4325" s="38">
        <v>0.90828614901126803</v>
      </c>
      <c r="C4325" s="38">
        <v>1.0317407523108899</v>
      </c>
      <c r="D4325" s="38">
        <v>0.93199846010063003</v>
      </c>
      <c r="E4325" s="38">
        <v>0.92768182931394305</v>
      </c>
    </row>
    <row r="4326" spans="1:5" x14ac:dyDescent="0.25">
      <c r="A4326" s="60">
        <v>33207.178668487897</v>
      </c>
      <c r="B4326" s="38">
        <v>0.90832465112494498</v>
      </c>
      <c r="C4326" s="38">
        <v>0.44889068166651402</v>
      </c>
      <c r="D4326" s="38">
        <v>0.93202521215864298</v>
      </c>
      <c r="E4326" s="38">
        <v>0.92767478156660099</v>
      </c>
    </row>
    <row r="4327" spans="1:5" x14ac:dyDescent="0.25">
      <c r="A4327" s="60">
        <v>33207.359010466702</v>
      </c>
      <c r="B4327" s="38">
        <v>0.90832641846071804</v>
      </c>
      <c r="C4327" s="38">
        <v>1.09274210821608</v>
      </c>
      <c r="D4327" s="38">
        <v>0.93202643914044803</v>
      </c>
      <c r="E4327" s="38">
        <v>0.92767444956762302</v>
      </c>
    </row>
    <row r="4328" spans="1:5" x14ac:dyDescent="0.25">
      <c r="A4328" s="60">
        <v>33207.879872198799</v>
      </c>
      <c r="B4328" s="38">
        <v>0.90833152252946303</v>
      </c>
      <c r="C4328" s="38">
        <v>1.9761669459740001</v>
      </c>
      <c r="D4328" s="38">
        <v>0.93202998217330602</v>
      </c>
      <c r="E4328" s="38">
        <v>0.92767348656359405</v>
      </c>
    </row>
    <row r="4329" spans="1:5" x14ac:dyDescent="0.25">
      <c r="A4329" s="60">
        <v>33208.290768623701</v>
      </c>
      <c r="B4329" s="38">
        <v>0.90833554867053801</v>
      </c>
      <c r="C4329" s="38">
        <v>2.2358960994824701</v>
      </c>
      <c r="D4329" s="38">
        <v>0.93203277643701499</v>
      </c>
      <c r="E4329" s="38">
        <v>0.92767272254273303</v>
      </c>
    </row>
    <row r="4330" spans="1:5" x14ac:dyDescent="0.25">
      <c r="A4330" s="60">
        <v>33221.047074036702</v>
      </c>
      <c r="B4330" s="38">
        <v>0.90846038825516595</v>
      </c>
      <c r="C4330" s="38">
        <v>2.8264023892834702</v>
      </c>
      <c r="D4330" s="38">
        <v>0.93211919254193898</v>
      </c>
      <c r="E4330" s="38">
        <v>0.92764710136580497</v>
      </c>
    </row>
    <row r="4331" spans="1:5" x14ac:dyDescent="0.25">
      <c r="A4331" s="60">
        <v>33227.656311823601</v>
      </c>
      <c r="B4331" s="38">
        <v>0.90852495362858299</v>
      </c>
      <c r="C4331" s="38">
        <v>1.1640153527603201</v>
      </c>
      <c r="D4331" s="38">
        <v>0.93216371339706905</v>
      </c>
      <c r="E4331" s="38">
        <v>0.92763237356025396</v>
      </c>
    </row>
    <row r="4332" spans="1:5" x14ac:dyDescent="0.25">
      <c r="A4332" s="60">
        <v>33232.006725793297</v>
      </c>
      <c r="B4332" s="38">
        <v>0.90856740948422798</v>
      </c>
      <c r="C4332" s="38">
        <v>0.50154304723111198</v>
      </c>
      <c r="D4332" s="38">
        <v>0.93219292448868896</v>
      </c>
      <c r="E4332" s="38">
        <v>0.92762213631312096</v>
      </c>
    </row>
    <row r="4333" spans="1:5" x14ac:dyDescent="0.25">
      <c r="A4333" s="60">
        <v>33232.944520055396</v>
      </c>
      <c r="B4333" s="38">
        <v>0.90857655696629702</v>
      </c>
      <c r="C4333" s="38">
        <v>0.86865141637004795</v>
      </c>
      <c r="D4333" s="38">
        <v>0.93219921159229402</v>
      </c>
      <c r="E4333" s="38">
        <v>0.927619872970327</v>
      </c>
    </row>
    <row r="4334" spans="1:5" x14ac:dyDescent="0.25">
      <c r="A4334" s="60">
        <v>33235.825668299804</v>
      </c>
      <c r="B4334" s="38">
        <v>0.90860465045894601</v>
      </c>
      <c r="C4334" s="38">
        <v>0.97387471943481996</v>
      </c>
      <c r="D4334" s="38">
        <v>0.93221850555379504</v>
      </c>
      <c r="E4334" s="38">
        <v>0.927612793780623</v>
      </c>
    </row>
    <row r="4335" spans="1:5" x14ac:dyDescent="0.25">
      <c r="A4335" s="60">
        <v>33242.5622761657</v>
      </c>
      <c r="B4335" s="38">
        <v>0.90867027915324095</v>
      </c>
      <c r="C4335" s="38">
        <v>0.97650138646219198</v>
      </c>
      <c r="D4335" s="38">
        <v>0.93226349062337299</v>
      </c>
      <c r="E4335" s="38">
        <v>0.92759550079683295</v>
      </c>
    </row>
    <row r="4336" spans="1:5" x14ac:dyDescent="0.25">
      <c r="A4336" s="60">
        <v>33251.383402669999</v>
      </c>
      <c r="B4336" s="38">
        <v>0.908756091360989</v>
      </c>
      <c r="C4336" s="38">
        <v>0.96832302917868596</v>
      </c>
      <c r="D4336" s="38">
        <v>0.93232212585865304</v>
      </c>
      <c r="E4336" s="38">
        <v>0.92757128436204905</v>
      </c>
    </row>
    <row r="4337" spans="1:5" x14ac:dyDescent="0.25">
      <c r="A4337" s="60">
        <v>33252.691465099299</v>
      </c>
      <c r="B4337" s="38">
        <v>0.908768804261886</v>
      </c>
      <c r="C4337" s="38">
        <v>0.89819533268680196</v>
      </c>
      <c r="D4337" s="38">
        <v>0.93233079472542901</v>
      </c>
      <c r="E4337" s="38">
        <v>0.927567541232029</v>
      </c>
    </row>
    <row r="4338" spans="1:5" x14ac:dyDescent="0.25">
      <c r="A4338" s="60">
        <v>33257.010645884402</v>
      </c>
      <c r="B4338" s="38">
        <v>0.90881075990320903</v>
      </c>
      <c r="C4338" s="38">
        <v>1.1269472433799399</v>
      </c>
      <c r="D4338" s="38">
        <v>0.93235937139394898</v>
      </c>
      <c r="E4338" s="38">
        <v>0.92755490194914103</v>
      </c>
    </row>
    <row r="4339" spans="1:5" x14ac:dyDescent="0.25">
      <c r="A4339" s="60">
        <v>33258.790780912997</v>
      </c>
      <c r="B4339" s="38">
        <v>0.90882804196574996</v>
      </c>
      <c r="C4339" s="38">
        <v>1.12380439984945</v>
      </c>
      <c r="D4339" s="38">
        <v>0.93237112788796495</v>
      </c>
      <c r="E4339" s="38">
        <v>0.92754956770040198</v>
      </c>
    </row>
    <row r="4340" spans="1:5" x14ac:dyDescent="0.25">
      <c r="A4340" s="60">
        <v>33259.4802920644</v>
      </c>
      <c r="B4340" s="38">
        <v>0.90883473440053897</v>
      </c>
      <c r="C4340" s="38">
        <v>0.40993622568972199</v>
      </c>
      <c r="D4340" s="38">
        <v>0.93237567827069001</v>
      </c>
      <c r="E4340" s="38">
        <v>0.92754748192844605</v>
      </c>
    </row>
    <row r="4341" spans="1:5" x14ac:dyDescent="0.25">
      <c r="A4341" s="60">
        <v>33262.789918711504</v>
      </c>
      <c r="B4341" s="38">
        <v>0.90886684587671196</v>
      </c>
      <c r="C4341" s="38">
        <v>1.29378654313721</v>
      </c>
      <c r="D4341" s="38">
        <v>0.932397494012699</v>
      </c>
      <c r="E4341" s="38">
        <v>0.92753731767055703</v>
      </c>
    </row>
    <row r="4342" spans="1:5" x14ac:dyDescent="0.25">
      <c r="A4342" s="60">
        <v>33263.934699971098</v>
      </c>
      <c r="B4342" s="38">
        <v>0.908877948452533</v>
      </c>
      <c r="C4342" s="38">
        <v>1.2280018894631901</v>
      </c>
      <c r="D4342" s="38">
        <v>0.93240502997327102</v>
      </c>
      <c r="E4342" s="38">
        <v>0.92753374306751801</v>
      </c>
    </row>
    <row r="4343" spans="1:5" x14ac:dyDescent="0.25">
      <c r="A4343" s="60">
        <v>33265.678304468202</v>
      </c>
      <c r="B4343" s="38">
        <v>0.90889485412531501</v>
      </c>
      <c r="C4343" s="38">
        <v>1.0591043322826901</v>
      </c>
      <c r="D4343" s="38">
        <v>0.93241649806242399</v>
      </c>
      <c r="E4343" s="38">
        <v>0.92752824046656601</v>
      </c>
    </row>
    <row r="4344" spans="1:5" x14ac:dyDescent="0.25">
      <c r="A4344" s="60">
        <v>33268.272217989099</v>
      </c>
      <c r="B4344" s="38">
        <v>0.90891999408636204</v>
      </c>
      <c r="C4344" s="38">
        <v>0.88226881039912297</v>
      </c>
      <c r="D4344" s="38">
        <v>0.93243353682273999</v>
      </c>
      <c r="E4344" s="38">
        <v>0.927519924373441</v>
      </c>
    </row>
    <row r="4345" spans="1:5" x14ac:dyDescent="0.25">
      <c r="A4345" s="60">
        <v>33268.853260878903</v>
      </c>
      <c r="B4345" s="38">
        <v>0.90892562383368602</v>
      </c>
      <c r="C4345" s="38">
        <v>0.800956231463545</v>
      </c>
      <c r="D4345" s="38">
        <v>0.93243734993889105</v>
      </c>
      <c r="E4345" s="38">
        <v>0.92751804021650597</v>
      </c>
    </row>
    <row r="4346" spans="1:5" x14ac:dyDescent="0.25">
      <c r="A4346" s="60">
        <v>33281.238299388402</v>
      </c>
      <c r="B4346" s="38">
        <v>0.90904547811263903</v>
      </c>
      <c r="C4346" s="38">
        <v>-0.58844688462815797</v>
      </c>
      <c r="D4346" s="38">
        <v>0.93251831353786696</v>
      </c>
      <c r="E4346" s="38">
        <v>0.92747601853652195</v>
      </c>
    </row>
    <row r="4347" spans="1:5" x14ac:dyDescent="0.25">
      <c r="A4347" s="60">
        <v>33290.658589725797</v>
      </c>
      <c r="B4347" s="38">
        <v>0.90913645633459395</v>
      </c>
      <c r="C4347" s="38">
        <v>0.90701997080806496</v>
      </c>
      <c r="D4347" s="38">
        <v>0.93257949528721196</v>
      </c>
      <c r="E4347" s="38">
        <v>0.92744166954775697</v>
      </c>
    </row>
    <row r="4348" spans="1:5" x14ac:dyDescent="0.25">
      <c r="A4348" s="60">
        <v>33292.675206298904</v>
      </c>
      <c r="B4348" s="38">
        <v>0.90915591140972096</v>
      </c>
      <c r="C4348" s="38">
        <v>0.96668548970200197</v>
      </c>
      <c r="D4348" s="38">
        <v>0.93259254764472199</v>
      </c>
      <c r="E4348" s="38">
        <v>0.92743404765204995</v>
      </c>
    </row>
    <row r="4349" spans="1:5" x14ac:dyDescent="0.25">
      <c r="A4349" s="60">
        <v>33299.992139468297</v>
      </c>
      <c r="B4349" s="38">
        <v>0.90922643918217105</v>
      </c>
      <c r="C4349" s="38">
        <v>1.2363995796312599</v>
      </c>
      <c r="D4349" s="38">
        <v>0.93263977295561096</v>
      </c>
      <c r="E4349" s="38">
        <v>0.92740559532810396</v>
      </c>
    </row>
    <row r="4350" spans="1:5" x14ac:dyDescent="0.25">
      <c r="A4350" s="60">
        <v>33300.320752273103</v>
      </c>
      <c r="B4350" s="38">
        <v>0.90922960441269995</v>
      </c>
      <c r="C4350" s="38">
        <v>0.70404586397083702</v>
      </c>
      <c r="D4350" s="38">
        <v>0.93264188902071898</v>
      </c>
      <c r="E4350" s="38">
        <v>0.927404288118715</v>
      </c>
    </row>
    <row r="4351" spans="1:5" x14ac:dyDescent="0.25">
      <c r="A4351" s="60">
        <v>33316.286703871701</v>
      </c>
      <c r="B4351" s="38">
        <v>0.90938315595952002</v>
      </c>
      <c r="C4351" s="38">
        <v>0.78432095748171005</v>
      </c>
      <c r="D4351" s="38">
        <v>0.93274419503261596</v>
      </c>
      <c r="E4351" s="38">
        <v>0.92733772511785695</v>
      </c>
    </row>
    <row r="4352" spans="1:5" x14ac:dyDescent="0.25">
      <c r="A4352" s="60">
        <v>33318.2637932539</v>
      </c>
      <c r="B4352" s="38">
        <v>0.90940213859367502</v>
      </c>
      <c r="C4352" s="38">
        <v>0.66627365291720397</v>
      </c>
      <c r="D4352" s="38">
        <v>0.93275679498045505</v>
      </c>
      <c r="E4352" s="38">
        <v>0.92732906554073702</v>
      </c>
    </row>
    <row r="4353" spans="1:5" x14ac:dyDescent="0.25">
      <c r="A4353" s="60">
        <v>33319.658763884399</v>
      </c>
      <c r="B4353" s="38">
        <v>0.90941552790158497</v>
      </c>
      <c r="C4353" s="38">
        <v>0.50691353245715398</v>
      </c>
      <c r="D4353" s="38">
        <v>0.93276567599096405</v>
      </c>
      <c r="E4353" s="38">
        <v>0.92732290020050401</v>
      </c>
    </row>
    <row r="4354" spans="1:5" x14ac:dyDescent="0.25">
      <c r="A4354" s="60">
        <v>33320.571452563898</v>
      </c>
      <c r="B4354" s="38">
        <v>0.90942428624326799</v>
      </c>
      <c r="C4354" s="38">
        <v>0.78324842961541297</v>
      </c>
      <c r="D4354" s="38">
        <v>0.93277148250108799</v>
      </c>
      <c r="E4354" s="38">
        <v>0.92731884157000399</v>
      </c>
    </row>
    <row r="4355" spans="1:5" x14ac:dyDescent="0.25">
      <c r="A4355" s="60">
        <v>33323.394872719298</v>
      </c>
      <c r="B4355" s="38">
        <v>0.90945137086493999</v>
      </c>
      <c r="C4355" s="38">
        <v>2.30478603804927</v>
      </c>
      <c r="D4355" s="38">
        <v>0.93278942464277204</v>
      </c>
      <c r="E4355" s="38">
        <v>0.92730616169136004</v>
      </c>
    </row>
    <row r="4356" spans="1:5" x14ac:dyDescent="0.25">
      <c r="A4356" s="60">
        <v>33333.378282973303</v>
      </c>
      <c r="B4356" s="38">
        <v>0.90954702529270104</v>
      </c>
      <c r="C4356" s="38">
        <v>0.86480060919731405</v>
      </c>
      <c r="D4356" s="38">
        <v>0.932852619602903</v>
      </c>
      <c r="E4356" s="38">
        <v>0.92725981589495299</v>
      </c>
    </row>
    <row r="4357" spans="1:5" x14ac:dyDescent="0.25">
      <c r="A4357" s="60">
        <v>33335.013068247499</v>
      </c>
      <c r="B4357" s="38">
        <v>0.90956267166921301</v>
      </c>
      <c r="C4357" s="38">
        <v>0.37405405700476901</v>
      </c>
      <c r="D4357" s="38">
        <v>0.932862931108147</v>
      </c>
      <c r="E4357" s="38">
        <v>0.92725200195472801</v>
      </c>
    </row>
    <row r="4358" spans="1:5" x14ac:dyDescent="0.25">
      <c r="A4358" s="60">
        <v>33335.499483061998</v>
      </c>
      <c r="B4358" s="38">
        <v>0.90956732617364899</v>
      </c>
      <c r="C4358" s="38">
        <v>0.863515092057909</v>
      </c>
      <c r="D4358" s="38">
        <v>0.93286599720742802</v>
      </c>
      <c r="E4358" s="38">
        <v>0.92724966476071802</v>
      </c>
    </row>
    <row r="4359" spans="1:5" x14ac:dyDescent="0.25">
      <c r="A4359" s="60">
        <v>33339.440869961603</v>
      </c>
      <c r="B4359" s="38">
        <v>0.909605025651544</v>
      </c>
      <c r="C4359" s="38">
        <v>0.14308041915709299</v>
      </c>
      <c r="D4359" s="38">
        <v>0.93289080794254997</v>
      </c>
      <c r="E4359" s="38">
        <v>0.92723051961429404</v>
      </c>
    </row>
    <row r="4360" spans="1:5" x14ac:dyDescent="0.25">
      <c r="A4360" s="60">
        <v>33343.955508772196</v>
      </c>
      <c r="B4360" s="38">
        <v>0.90964817404724396</v>
      </c>
      <c r="C4360" s="38">
        <v>0.80637801984848601</v>
      </c>
      <c r="D4360" s="38">
        <v>0.93291915365951295</v>
      </c>
      <c r="E4360" s="38">
        <v>0.92720813656667</v>
      </c>
    </row>
    <row r="4361" spans="1:5" x14ac:dyDescent="0.25">
      <c r="A4361" s="60">
        <v>33344.804183839202</v>
      </c>
      <c r="B4361" s="38">
        <v>0.90965628112644203</v>
      </c>
      <c r="C4361" s="38">
        <v>0.82943535843804606</v>
      </c>
      <c r="D4361" s="38">
        <v>0.93292447340122497</v>
      </c>
      <c r="E4361" s="38">
        <v>0.92720387482153599</v>
      </c>
    </row>
    <row r="4362" spans="1:5" x14ac:dyDescent="0.25">
      <c r="A4362" s="60">
        <v>33348.538483247503</v>
      </c>
      <c r="B4362" s="38">
        <v>0.90969193816014005</v>
      </c>
      <c r="C4362" s="38">
        <v>2.2876124564010101</v>
      </c>
      <c r="D4362" s="38">
        <v>0.93294784812132103</v>
      </c>
      <c r="E4362" s="38">
        <v>0.92718491880368203</v>
      </c>
    </row>
    <row r="4363" spans="1:5" x14ac:dyDescent="0.25">
      <c r="A4363" s="60">
        <v>33349.826489765903</v>
      </c>
      <c r="B4363" s="38">
        <v>0.90970423091618302</v>
      </c>
      <c r="C4363" s="38">
        <v>0.47879475517595999</v>
      </c>
      <c r="D4363" s="38">
        <v>0.93295589790378397</v>
      </c>
      <c r="E4363" s="38">
        <v>0.92717830359114095</v>
      </c>
    </row>
    <row r="4364" spans="1:5" x14ac:dyDescent="0.25">
      <c r="A4364" s="60">
        <v>33354.909932150302</v>
      </c>
      <c r="B4364" s="38">
        <v>0.90975271834205895</v>
      </c>
      <c r="C4364" s="38">
        <v>1.0015666050905601</v>
      </c>
      <c r="D4364" s="38">
        <v>0.93298760610176101</v>
      </c>
      <c r="E4364" s="38">
        <v>0.92715180875222003</v>
      </c>
    </row>
    <row r="4365" spans="1:5" x14ac:dyDescent="0.25">
      <c r="A4365" s="60">
        <v>33357.6979058785</v>
      </c>
      <c r="B4365" s="38">
        <v>0.90977929121918899</v>
      </c>
      <c r="C4365" s="38">
        <v>1.1355081514385501</v>
      </c>
      <c r="D4365" s="38">
        <v>0.93300495402743799</v>
      </c>
      <c r="E4365" s="38">
        <v>0.927137015881348</v>
      </c>
    </row>
    <row r="4366" spans="1:5" x14ac:dyDescent="0.25">
      <c r="A4366" s="60">
        <v>33359.303826526702</v>
      </c>
      <c r="B4366" s="38">
        <v>0.90979459132949503</v>
      </c>
      <c r="C4366" s="38">
        <v>1.3770968859455399</v>
      </c>
      <c r="D4366" s="38">
        <v>0.93301493317457396</v>
      </c>
      <c r="E4366" s="38">
        <v>0.92712841059917905</v>
      </c>
    </row>
    <row r="4367" spans="1:5" x14ac:dyDescent="0.25">
      <c r="A4367" s="60">
        <v>33363.559213441898</v>
      </c>
      <c r="B4367" s="38">
        <v>0.90983511139408502</v>
      </c>
      <c r="C4367" s="38">
        <v>0.78909492092067401</v>
      </c>
      <c r="D4367" s="38">
        <v>0.93304132814546303</v>
      </c>
      <c r="E4367" s="38">
        <v>0.92710530980858097</v>
      </c>
    </row>
    <row r="4368" spans="1:5" x14ac:dyDescent="0.25">
      <c r="A4368" s="60">
        <v>33365.837830406497</v>
      </c>
      <c r="B4368" s="38">
        <v>0.90985679519555296</v>
      </c>
      <c r="C4368" s="38">
        <v>0.88432694209512597</v>
      </c>
      <c r="D4368" s="38">
        <v>0.93305543319751605</v>
      </c>
      <c r="E4368" s="38">
        <v>0.92709276180456401</v>
      </c>
    </row>
    <row r="4369" spans="1:5" x14ac:dyDescent="0.25">
      <c r="A4369" s="60">
        <v>33367.209980289401</v>
      </c>
      <c r="B4369" s="38">
        <v>0.90986984837889895</v>
      </c>
      <c r="C4369" s="38">
        <v>0.64456859312040904</v>
      </c>
      <c r="D4369" s="38">
        <v>0.93306391744652895</v>
      </c>
      <c r="E4369" s="38">
        <v>0.92708514552963495</v>
      </c>
    </row>
    <row r="4370" spans="1:5" x14ac:dyDescent="0.25">
      <c r="A4370" s="60">
        <v>33384.0537112124</v>
      </c>
      <c r="B4370" s="38">
        <v>0.91002980724409599</v>
      </c>
      <c r="C4370" s="38">
        <v>0.41962545815101798</v>
      </c>
      <c r="D4370" s="38">
        <v>0.933167477606476</v>
      </c>
      <c r="E4370" s="38">
        <v>0.92698796536106298</v>
      </c>
    </row>
    <row r="4371" spans="1:5" x14ac:dyDescent="0.25">
      <c r="A4371" s="60">
        <v>33389.258988596201</v>
      </c>
      <c r="B4371" s="38">
        <v>0.91007913724655098</v>
      </c>
      <c r="C4371" s="38">
        <v>0.126711978655281</v>
      </c>
      <c r="D4371" s="38">
        <v>0.93319926169132905</v>
      </c>
      <c r="E4371" s="38">
        <v>0.92695655034044699</v>
      </c>
    </row>
    <row r="4372" spans="1:5" x14ac:dyDescent="0.25">
      <c r="A4372" s="60">
        <v>33390.398286325297</v>
      </c>
      <c r="B4372" s="38">
        <v>0.91008992782022702</v>
      </c>
      <c r="C4372" s="38">
        <v>0.82096028738678495</v>
      </c>
      <c r="D4372" s="38">
        <v>0.93320620458666903</v>
      </c>
      <c r="E4372" s="38">
        <v>0.92694958707234998</v>
      </c>
    </row>
    <row r="4373" spans="1:5" x14ac:dyDescent="0.25">
      <c r="A4373" s="60">
        <v>33393.277642758301</v>
      </c>
      <c r="B4373" s="38">
        <v>0.91011718858496204</v>
      </c>
      <c r="C4373" s="38">
        <v>0.70093609897481401</v>
      </c>
      <c r="D4373" s="38">
        <v>0.933223729343168</v>
      </c>
      <c r="E4373" s="38">
        <v>0.92693184876468804</v>
      </c>
    </row>
    <row r="4374" spans="1:5" x14ac:dyDescent="0.25">
      <c r="A4374" s="60">
        <v>33398.228789230801</v>
      </c>
      <c r="B4374" s="38">
        <v>0.91016402971438404</v>
      </c>
      <c r="C4374" s="38">
        <v>1.0084941007496799</v>
      </c>
      <c r="D4374" s="38">
        <v>0.93325378979402396</v>
      </c>
      <c r="E4374" s="38">
        <v>0.92690087764412299</v>
      </c>
    </row>
    <row r="4375" spans="1:5" x14ac:dyDescent="0.25">
      <c r="A4375" s="60">
        <v>33401.5439212579</v>
      </c>
      <c r="B4375" s="38">
        <v>0.91019536858690797</v>
      </c>
      <c r="C4375" s="38">
        <v>1.52071102941662</v>
      </c>
      <c r="D4375" s="38">
        <v>0.93327386510670796</v>
      </c>
      <c r="E4375" s="38">
        <v>0.92687980803840997</v>
      </c>
    </row>
    <row r="4376" spans="1:5" x14ac:dyDescent="0.25">
      <c r="A4376" s="60">
        <v>33403.482544705199</v>
      </c>
      <c r="B4376" s="38">
        <v>0.91021368584376305</v>
      </c>
      <c r="C4376" s="38">
        <v>0.50527213400270998</v>
      </c>
      <c r="D4376" s="38">
        <v>0.93328558535614803</v>
      </c>
      <c r="E4376" s="38">
        <v>0.92686736329009101</v>
      </c>
    </row>
    <row r="4377" spans="1:5" x14ac:dyDescent="0.25">
      <c r="A4377" s="60">
        <v>33412.668408257698</v>
      </c>
      <c r="B4377" s="38">
        <v>0.910300388088497</v>
      </c>
      <c r="C4377" s="38">
        <v>1.1071129582771899</v>
      </c>
      <c r="D4377" s="38">
        <v>0.93334092551619197</v>
      </c>
      <c r="E4377" s="38">
        <v>0.92680715296357596</v>
      </c>
    </row>
    <row r="4378" spans="1:5" x14ac:dyDescent="0.25">
      <c r="A4378" s="60">
        <v>33417.679055763198</v>
      </c>
      <c r="B4378" s="38">
        <v>0.91034761842448897</v>
      </c>
      <c r="C4378" s="38">
        <v>1.08402892039083</v>
      </c>
      <c r="D4378" s="38">
        <v>0.93337097694040205</v>
      </c>
      <c r="E4378" s="38">
        <v>0.92677344300817599</v>
      </c>
    </row>
    <row r="4379" spans="1:5" x14ac:dyDescent="0.25">
      <c r="A4379" s="60">
        <v>33417.781744812797</v>
      </c>
      <c r="B4379" s="38">
        <v>0.91034858590262302</v>
      </c>
      <c r="C4379" s="38">
        <v>0.17180118152200199</v>
      </c>
      <c r="D4379" s="38">
        <v>0.93337159182242802</v>
      </c>
      <c r="E4379" s="38">
        <v>0.92677274574143798</v>
      </c>
    </row>
    <row r="4380" spans="1:5" x14ac:dyDescent="0.25">
      <c r="A4380" s="60">
        <v>33419.119580241</v>
      </c>
      <c r="B4380" s="38">
        <v>0.91036118851279402</v>
      </c>
      <c r="C4380" s="38">
        <v>1.17691272395293</v>
      </c>
      <c r="D4380" s="38">
        <v>0.93337959886309196</v>
      </c>
      <c r="E4380" s="38">
        <v>0.92676363819197605</v>
      </c>
    </row>
    <row r="4381" spans="1:5" x14ac:dyDescent="0.25">
      <c r="A4381" s="60">
        <v>33420.736097072499</v>
      </c>
      <c r="B4381" s="38">
        <v>0.91037641208543996</v>
      </c>
      <c r="C4381" s="38">
        <v>0.886624924615798</v>
      </c>
      <c r="D4381" s="38">
        <v>0.93338926477064699</v>
      </c>
      <c r="E4381" s="38">
        <v>0.92675257511065101</v>
      </c>
    </row>
    <row r="4382" spans="1:5" x14ac:dyDescent="0.25">
      <c r="A4382" s="60">
        <v>33422.873796091597</v>
      </c>
      <c r="B4382" s="38">
        <v>0.91039653674501098</v>
      </c>
      <c r="C4382" s="38">
        <v>0.72040549428540301</v>
      </c>
      <c r="D4382" s="38">
        <v>0.93340203184777004</v>
      </c>
      <c r="E4382" s="38">
        <v>0.92673784704610296</v>
      </c>
    </row>
    <row r="4383" spans="1:5" x14ac:dyDescent="0.25">
      <c r="A4383" s="60">
        <v>33424.286187097103</v>
      </c>
      <c r="B4383" s="38">
        <v>0.91040982876305698</v>
      </c>
      <c r="C4383" s="38">
        <v>0.83336305818884104</v>
      </c>
      <c r="D4383" s="38">
        <v>0.93341045762793895</v>
      </c>
      <c r="E4383" s="38">
        <v>0.92672805477625098</v>
      </c>
    </row>
    <row r="4384" spans="1:5" x14ac:dyDescent="0.25">
      <c r="A4384" s="60">
        <v>33425.1895940045</v>
      </c>
      <c r="B4384" s="38">
        <v>0.91041832886487895</v>
      </c>
      <c r="C4384" s="38">
        <v>2.0041006673057602</v>
      </c>
      <c r="D4384" s="38">
        <v>0.93341584303972003</v>
      </c>
      <c r="E4384" s="38">
        <v>0.92672176574212395</v>
      </c>
    </row>
    <row r="4385" spans="1:5" x14ac:dyDescent="0.25">
      <c r="A4385" s="60">
        <v>33425.464117172502</v>
      </c>
      <c r="B4385" s="38">
        <v>0.91042091154884197</v>
      </c>
      <c r="C4385" s="38">
        <v>0.76543096148284895</v>
      </c>
      <c r="D4385" s="38">
        <v>0.93341747892124804</v>
      </c>
      <c r="E4385" s="38">
        <v>0.92671985069952301</v>
      </c>
    </row>
    <row r="4386" spans="1:5" x14ac:dyDescent="0.25">
      <c r="A4386" s="60">
        <v>33434.400073012199</v>
      </c>
      <c r="B4386" s="38">
        <v>0.91050490671498197</v>
      </c>
      <c r="C4386" s="38">
        <v>0.83009554270039299</v>
      </c>
      <c r="D4386" s="38">
        <v>0.93347057234478104</v>
      </c>
      <c r="E4386" s="38">
        <v>0.92665650547248901</v>
      </c>
    </row>
    <row r="4387" spans="1:5" x14ac:dyDescent="0.25">
      <c r="A4387" s="60">
        <v>33441.316756657499</v>
      </c>
      <c r="B4387" s="38">
        <v>0.91056982370968198</v>
      </c>
      <c r="C4387" s="38">
        <v>1.09841513218187</v>
      </c>
      <c r="D4387" s="38">
        <v>0.93351146073351599</v>
      </c>
      <c r="E4387" s="38">
        <v>0.92660612769247297</v>
      </c>
    </row>
    <row r="4388" spans="1:5" x14ac:dyDescent="0.25">
      <c r="A4388" s="60">
        <v>33443.1189506835</v>
      </c>
      <c r="B4388" s="38">
        <v>0.91058672433446797</v>
      </c>
      <c r="C4388" s="38">
        <v>1.2204474999673001</v>
      </c>
      <c r="D4388" s="38">
        <v>0.93352208482088905</v>
      </c>
      <c r="E4388" s="38">
        <v>0.92659280798182997</v>
      </c>
    </row>
    <row r="4389" spans="1:5" x14ac:dyDescent="0.25">
      <c r="A4389" s="60">
        <v>33445.111561035897</v>
      </c>
      <c r="B4389" s="38">
        <v>0.91060540391740097</v>
      </c>
      <c r="C4389" s="38">
        <v>0.946081555192824</v>
      </c>
      <c r="D4389" s="38">
        <v>0.93353381715130102</v>
      </c>
      <c r="E4389" s="38">
        <v>0.92657798774997702</v>
      </c>
    </row>
    <row r="4390" spans="1:5" x14ac:dyDescent="0.25">
      <c r="A4390" s="60">
        <v>33446.164078026399</v>
      </c>
      <c r="B4390" s="38">
        <v>0.91061526781066204</v>
      </c>
      <c r="C4390" s="38">
        <v>0.54151063379657105</v>
      </c>
      <c r="D4390" s="38">
        <v>0.93354000823752104</v>
      </c>
      <c r="E4390" s="38">
        <v>0.92657012003280603</v>
      </c>
    </row>
    <row r="4391" spans="1:5" x14ac:dyDescent="0.25">
      <c r="A4391" s="60">
        <v>33451.174058996003</v>
      </c>
      <c r="B4391" s="38">
        <v>0.91066219292355699</v>
      </c>
      <c r="C4391" s="38">
        <v>1.14395111910197</v>
      </c>
      <c r="D4391" s="38">
        <v>0.93356942050948399</v>
      </c>
      <c r="E4391" s="38">
        <v>0.92653229482525701</v>
      </c>
    </row>
    <row r="4392" spans="1:5" x14ac:dyDescent="0.25">
      <c r="A4392" s="60">
        <v>33459.532058225101</v>
      </c>
      <c r="B4392" s="38">
        <v>0.91074037730857405</v>
      </c>
      <c r="C4392" s="38">
        <v>1.2701301189929699</v>
      </c>
      <c r="D4392" s="38">
        <v>0.93361827753692195</v>
      </c>
      <c r="E4392" s="38">
        <v>0.92646781085225904</v>
      </c>
    </row>
    <row r="4393" spans="1:5" x14ac:dyDescent="0.25">
      <c r="A4393" s="60">
        <v>33461.812231968201</v>
      </c>
      <c r="B4393" s="38">
        <v>0.91076168549054903</v>
      </c>
      <c r="C4393" s="38">
        <v>2.9595922258512699</v>
      </c>
      <c r="D4393" s="38">
        <v>0.93363156071832298</v>
      </c>
      <c r="E4393" s="38">
        <v>0.92644991832493595</v>
      </c>
    </row>
    <row r="4394" spans="1:5" x14ac:dyDescent="0.25">
      <c r="A4394" s="60">
        <v>33464.3677833162</v>
      </c>
      <c r="B4394" s="38">
        <v>0.91078555609016698</v>
      </c>
      <c r="C4394" s="38">
        <v>1.2172562675243801</v>
      </c>
      <c r="D4394" s="38">
        <v>0.93364642487034399</v>
      </c>
      <c r="E4394" s="38">
        <v>0.92642971161176702</v>
      </c>
    </row>
    <row r="4395" spans="1:5" x14ac:dyDescent="0.25">
      <c r="A4395" s="60">
        <v>33465.546531376604</v>
      </c>
      <c r="B4395" s="38">
        <v>0.91079656249352103</v>
      </c>
      <c r="C4395" s="38">
        <v>1.2248864587772099</v>
      </c>
      <c r="D4395" s="38">
        <v>0.93365327268411802</v>
      </c>
      <c r="E4395" s="38">
        <v>0.92642033662385403</v>
      </c>
    </row>
    <row r="4396" spans="1:5" x14ac:dyDescent="0.25">
      <c r="A4396" s="60">
        <v>33471.458861747298</v>
      </c>
      <c r="B4396" s="38">
        <v>0.91085173085447602</v>
      </c>
      <c r="C4396" s="38">
        <v>0.70345410124186303</v>
      </c>
      <c r="D4396" s="38">
        <v>0.93368754097379103</v>
      </c>
      <c r="E4396" s="38">
        <v>0.92637279281640394</v>
      </c>
    </row>
    <row r="4397" spans="1:5" x14ac:dyDescent="0.25">
      <c r="A4397" s="60">
        <v>33474.5158239909</v>
      </c>
      <c r="B4397" s="38">
        <v>0.91088023123210504</v>
      </c>
      <c r="C4397" s="38">
        <v>0.43698178126931903</v>
      </c>
      <c r="D4397" s="38">
        <v>0.93370520786148803</v>
      </c>
      <c r="E4397" s="38">
        <v>0.92634786921164103</v>
      </c>
    </row>
    <row r="4398" spans="1:5" x14ac:dyDescent="0.25">
      <c r="A4398" s="60">
        <v>33476.045376887603</v>
      </c>
      <c r="B4398" s="38">
        <v>0.91089448518552096</v>
      </c>
      <c r="C4398" s="38">
        <v>0.71543145431676203</v>
      </c>
      <c r="D4398" s="38">
        <v>0.93371403433615097</v>
      </c>
      <c r="E4398" s="38">
        <v>0.92633531128004798</v>
      </c>
    </row>
    <row r="4399" spans="1:5" x14ac:dyDescent="0.25">
      <c r="A4399" s="60">
        <v>33477.451949949602</v>
      </c>
      <c r="B4399" s="38">
        <v>0.91090758942023098</v>
      </c>
      <c r="C4399" s="38">
        <v>0.76021452167431802</v>
      </c>
      <c r="D4399" s="38">
        <v>0.93372214339447801</v>
      </c>
      <c r="E4399" s="38">
        <v>0.92632371155494297</v>
      </c>
    </row>
    <row r="4400" spans="1:5" x14ac:dyDescent="0.25">
      <c r="A4400" s="60">
        <v>33477.591788038102</v>
      </c>
      <c r="B4400" s="38">
        <v>0.91090889201959901</v>
      </c>
      <c r="C4400" s="38">
        <v>1.37332704227742</v>
      </c>
      <c r="D4400" s="38">
        <v>0.933722949171919</v>
      </c>
      <c r="E4400" s="38">
        <v>0.92632255564169796</v>
      </c>
    </row>
    <row r="4401" spans="1:5" x14ac:dyDescent="0.25">
      <c r="A4401" s="60">
        <v>33482.076501454103</v>
      </c>
      <c r="B4401" s="38">
        <v>0.91095064896413602</v>
      </c>
      <c r="C4401" s="38">
        <v>0.88830355397624405</v>
      </c>
      <c r="D4401" s="38">
        <v>0.93374875218956299</v>
      </c>
      <c r="E4401" s="38">
        <v>0.92628522581745099</v>
      </c>
    </row>
    <row r="4402" spans="1:5" x14ac:dyDescent="0.25">
      <c r="A4402" s="60">
        <v>33486.811201476099</v>
      </c>
      <c r="B4402" s="38">
        <v>0.91099469479659401</v>
      </c>
      <c r="C4402" s="38">
        <v>0.97264016596763103</v>
      </c>
      <c r="D4402" s="38">
        <v>0.93377591174861996</v>
      </c>
      <c r="E4402" s="38">
        <v>0.92624526984585298</v>
      </c>
    </row>
    <row r="4403" spans="1:5" x14ac:dyDescent="0.25">
      <c r="A4403" s="60">
        <v>33488.433815027602</v>
      </c>
      <c r="B4403" s="38">
        <v>0.91100978045101699</v>
      </c>
      <c r="C4403" s="38">
        <v>0.89650265451071098</v>
      </c>
      <c r="D4403" s="38">
        <v>0.93378520020325495</v>
      </c>
      <c r="E4403" s="38">
        <v>0.92623144763854803</v>
      </c>
    </row>
    <row r="4404" spans="1:5" x14ac:dyDescent="0.25">
      <c r="A4404" s="60">
        <v>33496.856926126602</v>
      </c>
      <c r="B4404" s="38">
        <v>0.91108801622153701</v>
      </c>
      <c r="C4404" s="38">
        <v>0.76561817333855597</v>
      </c>
      <c r="D4404" s="38">
        <v>0.93383325905286296</v>
      </c>
      <c r="E4404" s="38">
        <v>0.92615863530759801</v>
      </c>
    </row>
    <row r="4405" spans="1:5" x14ac:dyDescent="0.25">
      <c r="A4405" s="60">
        <v>33500.612380559302</v>
      </c>
      <c r="B4405" s="38">
        <v>0.91112285720392905</v>
      </c>
      <c r="C4405" s="38">
        <v>0.64560257009584898</v>
      </c>
      <c r="D4405" s="38">
        <v>0.93385460070595405</v>
      </c>
      <c r="E4405" s="38">
        <v>0.92612559788172999</v>
      </c>
    </row>
    <row r="4406" spans="1:5" x14ac:dyDescent="0.25">
      <c r="A4406" s="60">
        <v>33501.250820503003</v>
      </c>
      <c r="B4406" s="38">
        <v>0.91112877780346901</v>
      </c>
      <c r="C4406" s="38">
        <v>0.97251708422452199</v>
      </c>
      <c r="D4406" s="38">
        <v>0.93385822362294202</v>
      </c>
      <c r="E4406" s="38">
        <v>0.92611994615183002</v>
      </c>
    </row>
    <row r="4407" spans="1:5" x14ac:dyDescent="0.25">
      <c r="A4407" s="60">
        <v>33501.417614500897</v>
      </c>
      <c r="B4407" s="38">
        <v>0.91113032445561903</v>
      </c>
      <c r="C4407" s="38">
        <v>0.48005178448697899</v>
      </c>
      <c r="D4407" s="38">
        <v>0.93385916986825601</v>
      </c>
      <c r="E4407" s="38">
        <v>0.92611846793470798</v>
      </c>
    </row>
    <row r="4408" spans="1:5" x14ac:dyDescent="0.25">
      <c r="A4408" s="60">
        <v>33501.664927314203</v>
      </c>
      <c r="B4408" s="38">
        <v>0.91113261765422504</v>
      </c>
      <c r="C4408" s="38">
        <v>1.0986959645302901</v>
      </c>
      <c r="D4408" s="38">
        <v>0.933860572716806</v>
      </c>
      <c r="E4408" s="38">
        <v>0.926116274829064</v>
      </c>
    </row>
    <row r="4409" spans="1:5" x14ac:dyDescent="0.25">
      <c r="A4409" s="60">
        <v>33501.755318711097</v>
      </c>
      <c r="B4409" s="38">
        <v>0.91113345577795801</v>
      </c>
      <c r="C4409" s="38">
        <v>0.99374203224422697</v>
      </c>
      <c r="D4409" s="38">
        <v>0.93386108539284995</v>
      </c>
      <c r="E4409" s="38">
        <v>0.92611547287777796</v>
      </c>
    </row>
    <row r="4410" spans="1:5" x14ac:dyDescent="0.25">
      <c r="A4410" s="60">
        <v>33515.791389535902</v>
      </c>
      <c r="B4410" s="38">
        <v>0.91126342494646195</v>
      </c>
      <c r="C4410" s="38">
        <v>0.80270735923955205</v>
      </c>
      <c r="D4410" s="38">
        <v>0.93394032468252097</v>
      </c>
      <c r="E4410" s="38">
        <v>0.92598844721943396</v>
      </c>
    </row>
    <row r="4411" spans="1:5" x14ac:dyDescent="0.25">
      <c r="A4411" s="60">
        <v>33519.209685105197</v>
      </c>
      <c r="B4411" s="38">
        <v>0.91129502437921095</v>
      </c>
      <c r="C4411" s="38">
        <v>1.5908158092189599</v>
      </c>
      <c r="D4411" s="38">
        <v>0.93395951126454102</v>
      </c>
      <c r="E4411" s="38">
        <v>0.92595675870776195</v>
      </c>
    </row>
    <row r="4412" spans="1:5" x14ac:dyDescent="0.25">
      <c r="A4412" s="60">
        <v>33520.296087709401</v>
      </c>
      <c r="B4412" s="38">
        <v>0.91130506298101299</v>
      </c>
      <c r="C4412" s="38">
        <v>1.2303085268671901</v>
      </c>
      <c r="D4412" s="38">
        <v>0.93396560004405405</v>
      </c>
      <c r="E4412" s="38">
        <v>0.92594662556009899</v>
      </c>
    </row>
    <row r="4413" spans="1:5" x14ac:dyDescent="0.25">
      <c r="A4413" s="60">
        <v>33520.792910387601</v>
      </c>
      <c r="B4413" s="38">
        <v>0.91130965303740996</v>
      </c>
      <c r="C4413" s="38">
        <v>0.96211362340026296</v>
      </c>
      <c r="D4413" s="38">
        <v>0.93396838304124796</v>
      </c>
      <c r="E4413" s="38">
        <v>0.92594198161566799</v>
      </c>
    </row>
    <row r="4414" spans="1:5" x14ac:dyDescent="0.25">
      <c r="A4414" s="60">
        <v>33526.150006618998</v>
      </c>
      <c r="B4414" s="38">
        <v>0.91135911856556295</v>
      </c>
      <c r="C4414" s="38">
        <v>1.07667616513845</v>
      </c>
      <c r="D4414" s="38">
        <v>0.93399833303945001</v>
      </c>
      <c r="E4414" s="38">
        <v>0.92589151006681303</v>
      </c>
    </row>
    <row r="4415" spans="1:5" x14ac:dyDescent="0.25">
      <c r="A4415" s="60">
        <v>33526.996747839199</v>
      </c>
      <c r="B4415" s="38">
        <v>0.91136693242950895</v>
      </c>
      <c r="C4415" s="38">
        <v>0.60742349132960605</v>
      </c>
      <c r="D4415" s="38">
        <v>0.93400305717358001</v>
      </c>
      <c r="E4415" s="38">
        <v>0.92588346595717097</v>
      </c>
    </row>
    <row r="4416" spans="1:5" x14ac:dyDescent="0.25">
      <c r="A4416" s="60">
        <v>33528.185360472497</v>
      </c>
      <c r="B4416" s="38">
        <v>0.91137789899922605</v>
      </c>
      <c r="C4416" s="38">
        <v>1.19597019616138</v>
      </c>
      <c r="D4416" s="38">
        <v>0.93400968418471997</v>
      </c>
      <c r="E4416" s="38">
        <v>0.92587214334837098</v>
      </c>
    </row>
    <row r="4417" spans="1:5" x14ac:dyDescent="0.25">
      <c r="A4417" s="60">
        <v>33531.2517564757</v>
      </c>
      <c r="B4417" s="38">
        <v>0.91140617914496802</v>
      </c>
      <c r="C4417" s="38">
        <v>9.0410836271215295E-2</v>
      </c>
      <c r="D4417" s="38">
        <v>0.93402675641329902</v>
      </c>
      <c r="E4417" s="38">
        <v>0.92584276752540895</v>
      </c>
    </row>
    <row r="4418" spans="1:5" x14ac:dyDescent="0.25">
      <c r="A4418" s="60">
        <v>33538.126779300197</v>
      </c>
      <c r="B4418" s="38">
        <v>0.91146952434442996</v>
      </c>
      <c r="C4418" s="38">
        <v>-0.48754074648060802</v>
      </c>
      <c r="D4418" s="38">
        <v>0.93406490654465901</v>
      </c>
      <c r="E4418" s="38">
        <v>0.92577603663555796</v>
      </c>
    </row>
    <row r="4419" spans="1:5" x14ac:dyDescent="0.25">
      <c r="A4419" s="60">
        <v>33540.981069387402</v>
      </c>
      <c r="B4419" s="38">
        <v>0.91149579872096598</v>
      </c>
      <c r="C4419" s="38">
        <v>1.2763937761600701</v>
      </c>
      <c r="D4419" s="38">
        <v>0.93408069382254399</v>
      </c>
      <c r="E4419" s="38">
        <v>0.92574797861139102</v>
      </c>
    </row>
    <row r="4420" spans="1:5" x14ac:dyDescent="0.25">
      <c r="A4420" s="60">
        <v>33545.794275729699</v>
      </c>
      <c r="B4420" s="38">
        <v>0.91154007277341398</v>
      </c>
      <c r="C4420" s="38">
        <v>1.28496894638697</v>
      </c>
      <c r="D4420" s="38">
        <v>0.93410724771155595</v>
      </c>
      <c r="E4420" s="38">
        <v>0.92570019365663103</v>
      </c>
    </row>
    <row r="4421" spans="1:5" x14ac:dyDescent="0.25">
      <c r="A4421" s="60">
        <v>33553.761745043899</v>
      </c>
      <c r="B4421" s="38">
        <v>0.91161327129436598</v>
      </c>
      <c r="C4421" s="38">
        <v>0.116949406429301</v>
      </c>
      <c r="D4421" s="38">
        <v>0.93415101506752496</v>
      </c>
      <c r="E4421" s="38">
        <v>0.92561979291880203</v>
      </c>
    </row>
    <row r="4422" spans="1:5" x14ac:dyDescent="0.25">
      <c r="A4422" s="60">
        <v>33556.979412284098</v>
      </c>
      <c r="B4422" s="38">
        <v>0.91164280081079896</v>
      </c>
      <c r="C4422" s="38">
        <v>1.04622889712056</v>
      </c>
      <c r="D4422" s="38">
        <v>0.93416862408768297</v>
      </c>
      <c r="E4422" s="38">
        <v>0.92558686251648703</v>
      </c>
    </row>
    <row r="4423" spans="1:5" x14ac:dyDescent="0.25">
      <c r="A4423" s="60">
        <v>33558.880417863802</v>
      </c>
      <c r="B4423" s="38">
        <v>0.91166023833922605</v>
      </c>
      <c r="C4423" s="38">
        <v>-1.4699337439322799</v>
      </c>
      <c r="D4423" s="38">
        <v>0.93417900958878697</v>
      </c>
      <c r="E4423" s="38">
        <v>0.92556728246168696</v>
      </c>
    </row>
    <row r="4424" spans="1:5" x14ac:dyDescent="0.25">
      <c r="A4424" s="60">
        <v>33562.004268802302</v>
      </c>
      <c r="B4424" s="38">
        <v>0.91168887893385198</v>
      </c>
      <c r="C4424" s="38">
        <v>0.88747005268101598</v>
      </c>
      <c r="D4424" s="38">
        <v>0.93419604675165402</v>
      </c>
      <c r="E4424" s="38">
        <v>0.92553490595895704</v>
      </c>
    </row>
    <row r="4425" spans="1:5" x14ac:dyDescent="0.25">
      <c r="A4425" s="60">
        <v>33562.6383159943</v>
      </c>
      <c r="B4425" s="38">
        <v>0.91169469000725101</v>
      </c>
      <c r="C4425" s="38">
        <v>1.1570209182487401</v>
      </c>
      <c r="D4425" s="38">
        <v>0.93419950038883404</v>
      </c>
      <c r="E4425" s="38">
        <v>0.92552830392799901</v>
      </c>
    </row>
    <row r="4426" spans="1:5" x14ac:dyDescent="0.25">
      <c r="A4426" s="60">
        <v>33573.448915637302</v>
      </c>
      <c r="B4426" s="38">
        <v>0.91179366065364797</v>
      </c>
      <c r="C4426" s="38">
        <v>0.91514548511115701</v>
      </c>
      <c r="D4426" s="38">
        <v>0.93425815763128395</v>
      </c>
      <c r="E4426" s="38">
        <v>0.925414147766212</v>
      </c>
    </row>
    <row r="4427" spans="1:5" x14ac:dyDescent="0.25">
      <c r="A4427" s="60">
        <v>33581.714744963203</v>
      </c>
      <c r="B4427" s="38">
        <v>0.91186919514297704</v>
      </c>
      <c r="C4427" s="38">
        <v>1.40547823494768</v>
      </c>
      <c r="D4427" s="38">
        <v>0.93430271728745495</v>
      </c>
      <c r="E4427" s="38">
        <v>0.92532483189607395</v>
      </c>
    </row>
    <row r="4428" spans="1:5" x14ac:dyDescent="0.25">
      <c r="A4428" s="60">
        <v>33582.029584876604</v>
      </c>
      <c r="B4428" s="38">
        <v>0.91187206982306501</v>
      </c>
      <c r="C4428" s="38">
        <v>1.1664136270915799</v>
      </c>
      <c r="D4428" s="38">
        <v>0.93430440957461702</v>
      </c>
      <c r="E4428" s="38">
        <v>0.92532139503182997</v>
      </c>
    </row>
    <row r="4429" spans="1:5" x14ac:dyDescent="0.25">
      <c r="A4429" s="60">
        <v>33582.721595669696</v>
      </c>
      <c r="B4429" s="38">
        <v>0.91187838768972396</v>
      </c>
      <c r="C4429" s="38">
        <v>0.79101094348781298</v>
      </c>
      <c r="D4429" s="38">
        <v>0.93430812790386997</v>
      </c>
      <c r="E4429" s="38">
        <v>0.92531383187847605</v>
      </c>
    </row>
    <row r="4430" spans="1:5" x14ac:dyDescent="0.25">
      <c r="A4430" s="60">
        <v>33587.533645383497</v>
      </c>
      <c r="B4430" s="38">
        <v>0.91192229706375005</v>
      </c>
      <c r="C4430" s="38">
        <v>1.34729558372009</v>
      </c>
      <c r="D4430" s="38">
        <v>0.93433393554645305</v>
      </c>
      <c r="E4430" s="38">
        <v>0.92526089725932303</v>
      </c>
    </row>
    <row r="4431" spans="1:5" x14ac:dyDescent="0.25">
      <c r="A4431" s="60">
        <v>33587.888534664096</v>
      </c>
      <c r="B4431" s="38">
        <v>0.91192553377243002</v>
      </c>
      <c r="C4431" s="38">
        <v>0.94808970842485996</v>
      </c>
      <c r="D4431" s="38">
        <v>0.93433583550141097</v>
      </c>
      <c r="E4431" s="38">
        <v>0.92525696959218995</v>
      </c>
    </row>
    <row r="4432" spans="1:5" x14ac:dyDescent="0.25">
      <c r="A4432" s="60">
        <v>33593.106738539202</v>
      </c>
      <c r="B4432" s="38">
        <v>0.91197309995482001</v>
      </c>
      <c r="C4432" s="38">
        <v>0.52256886528145896</v>
      </c>
      <c r="D4432" s="38">
        <v>0.93436371868646495</v>
      </c>
      <c r="E4432" s="38">
        <v>0.92519884133140495</v>
      </c>
    </row>
    <row r="4433" spans="1:5" x14ac:dyDescent="0.25">
      <c r="A4433" s="60">
        <v>33594.189878768397</v>
      </c>
      <c r="B4433" s="38">
        <v>0.91198296724386596</v>
      </c>
      <c r="C4433" s="38">
        <v>2.5453028101834598</v>
      </c>
      <c r="D4433" s="38">
        <v>0.93436949388775803</v>
      </c>
      <c r="E4433" s="38">
        <v>0.92518668717219299</v>
      </c>
    </row>
    <row r="4434" spans="1:5" x14ac:dyDescent="0.25">
      <c r="A4434" s="60">
        <v>33598.586872328902</v>
      </c>
      <c r="B4434" s="38">
        <v>0.91202300219069599</v>
      </c>
      <c r="C4434" s="38">
        <v>-0.91313697550329298</v>
      </c>
      <c r="D4434" s="38">
        <v>0.93439289414804605</v>
      </c>
      <c r="E4434" s="38">
        <v>0.92513703469790098</v>
      </c>
    </row>
    <row r="4435" spans="1:5" x14ac:dyDescent="0.25">
      <c r="A4435" s="60">
        <v>33599.180154021298</v>
      </c>
      <c r="B4435" s="38">
        <v>0.91202840146137298</v>
      </c>
      <c r="C4435" s="38">
        <v>1.0037925756622299</v>
      </c>
      <c r="D4435" s="38">
        <v>0.93439604610502802</v>
      </c>
      <c r="E4435" s="38">
        <v>0.925130296680019</v>
      </c>
    </row>
    <row r="4436" spans="1:5" x14ac:dyDescent="0.25">
      <c r="A4436" s="60">
        <v>33602.328153691</v>
      </c>
      <c r="B4436" s="38">
        <v>0.91205704006932198</v>
      </c>
      <c r="C4436" s="38">
        <v>0.72885071306760796</v>
      </c>
      <c r="D4436" s="38">
        <v>0.93441274910806105</v>
      </c>
      <c r="E4436" s="38">
        <v>0.92509439108127001</v>
      </c>
    </row>
    <row r="4437" spans="1:5" x14ac:dyDescent="0.25">
      <c r="A4437" s="60">
        <v>33606.568720358002</v>
      </c>
      <c r="B4437" s="38">
        <v>0.91209559066646995</v>
      </c>
      <c r="C4437" s="38">
        <v>0.27047322819806502</v>
      </c>
      <c r="D4437" s="38">
        <v>0.93443519192793001</v>
      </c>
      <c r="E4437" s="38">
        <v>0.92504561606880098</v>
      </c>
    </row>
    <row r="4438" spans="1:5" x14ac:dyDescent="0.25">
      <c r="A4438" s="60">
        <v>33613.577179927001</v>
      </c>
      <c r="B4438" s="38">
        <v>0.91215923467924398</v>
      </c>
      <c r="C4438" s="38">
        <v>1.14025835063074</v>
      </c>
      <c r="D4438" s="38">
        <v>0.93447213967484</v>
      </c>
      <c r="E4438" s="38">
        <v>0.92496397707140499</v>
      </c>
    </row>
    <row r="4439" spans="1:5" x14ac:dyDescent="0.25">
      <c r="A4439" s="60">
        <v>33616.018516715201</v>
      </c>
      <c r="B4439" s="38">
        <v>0.91218138427096496</v>
      </c>
      <c r="C4439" s="38">
        <v>0.52936264451424198</v>
      </c>
      <c r="D4439" s="38">
        <v>0.93448496803748504</v>
      </c>
      <c r="E4439" s="38">
        <v>0.92493523764777597</v>
      </c>
    </row>
    <row r="4440" spans="1:5" x14ac:dyDescent="0.25">
      <c r="A4440" s="60">
        <v>33617.527238738097</v>
      </c>
      <c r="B4440" s="38">
        <v>0.91219506726927102</v>
      </c>
      <c r="C4440" s="38">
        <v>2.4370925901182199</v>
      </c>
      <c r="D4440" s="38">
        <v>0.93449288498007999</v>
      </c>
      <c r="E4440" s="38">
        <v>0.92491739907217296</v>
      </c>
    </row>
    <row r="4441" spans="1:5" x14ac:dyDescent="0.25">
      <c r="A4441" s="60">
        <v>33618.652807119899</v>
      </c>
      <c r="B4441" s="38">
        <v>0.91220527274400698</v>
      </c>
      <c r="C4441" s="38">
        <v>0.145099400955084</v>
      </c>
      <c r="D4441" s="38">
        <v>0.93449878594258795</v>
      </c>
      <c r="E4441" s="38">
        <v>0.92490405198717596</v>
      </c>
    </row>
    <row r="4442" spans="1:5" x14ac:dyDescent="0.25">
      <c r="A4442" s="60">
        <v>33630.465995246101</v>
      </c>
      <c r="B4442" s="38">
        <v>0.91231224827402302</v>
      </c>
      <c r="C4442" s="38">
        <v>1.18663716459086</v>
      </c>
      <c r="D4442" s="38">
        <v>0.93456044024649998</v>
      </c>
      <c r="E4442" s="38">
        <v>0.92476196805979505</v>
      </c>
    </row>
    <row r="4443" spans="1:5" x14ac:dyDescent="0.25">
      <c r="A4443" s="60">
        <v>33636.7863256852</v>
      </c>
      <c r="B4443" s="38">
        <v>0.91236938218433505</v>
      </c>
      <c r="C4443" s="38">
        <v>0.66563932939134296</v>
      </c>
      <c r="D4443" s="38">
        <v>0.93459321847120502</v>
      </c>
      <c r="E4443" s="38">
        <v>0.92468444540193495</v>
      </c>
    </row>
    <row r="4444" spans="1:5" x14ac:dyDescent="0.25">
      <c r="A4444" s="60">
        <v>33643.702312687397</v>
      </c>
      <c r="B4444" s="38">
        <v>0.91243182044563098</v>
      </c>
      <c r="C4444" s="38">
        <v>1.1757577166684201</v>
      </c>
      <c r="D4444" s="38">
        <v>0.93462891981200502</v>
      </c>
      <c r="E4444" s="38">
        <v>0.92459841169872503</v>
      </c>
    </row>
    <row r="4445" spans="1:5" x14ac:dyDescent="0.25">
      <c r="A4445" s="60">
        <v>33644.976326111697</v>
      </c>
      <c r="B4445" s="38">
        <v>0.91244331323477901</v>
      </c>
      <c r="C4445" s="38">
        <v>0.37436748803911801</v>
      </c>
      <c r="D4445" s="38">
        <v>0.93463547754878795</v>
      </c>
      <c r="E4445" s="38">
        <v>0.92458242562592696</v>
      </c>
    </row>
    <row r="4446" spans="1:5" x14ac:dyDescent="0.25">
      <c r="A4446" s="60">
        <v>33645.647010771601</v>
      </c>
      <c r="B4446" s="38">
        <v>0.91244936229378504</v>
      </c>
      <c r="C4446" s="38">
        <v>0.75717064970874903</v>
      </c>
      <c r="D4446" s="38">
        <v>0.93463892740588195</v>
      </c>
      <c r="E4446" s="38">
        <v>0.92457399279311903</v>
      </c>
    </row>
    <row r="4447" spans="1:5" x14ac:dyDescent="0.25">
      <c r="A4447" s="60">
        <v>33650.438920553301</v>
      </c>
      <c r="B4447" s="38">
        <v>0.91249255871230395</v>
      </c>
      <c r="C4447" s="38">
        <v>0.95701821447282698</v>
      </c>
      <c r="D4447" s="38">
        <v>0.93466352857364099</v>
      </c>
      <c r="E4447" s="38">
        <v>0.924513396171321</v>
      </c>
    </row>
    <row r="4448" spans="1:5" x14ac:dyDescent="0.25">
      <c r="A4448" s="60">
        <v>33665.564983189201</v>
      </c>
      <c r="B4448" s="38">
        <v>0.91262864819243505</v>
      </c>
      <c r="C4448" s="38">
        <v>0.77625765523845502</v>
      </c>
      <c r="D4448" s="38">
        <v>0.93474063965452703</v>
      </c>
      <c r="E4448" s="38">
        <v>0.92431813011891495</v>
      </c>
    </row>
    <row r="4449" spans="1:5" x14ac:dyDescent="0.25">
      <c r="A4449" s="60">
        <v>33665.953932959303</v>
      </c>
      <c r="B4449" s="38">
        <v>0.91263214230384704</v>
      </c>
      <c r="C4449" s="38">
        <v>1.21251289221402</v>
      </c>
      <c r="D4449" s="38">
        <v>0.93474261158801297</v>
      </c>
      <c r="E4449" s="38">
        <v>0.924313029020293</v>
      </c>
    </row>
    <row r="4450" spans="1:5" x14ac:dyDescent="0.25">
      <c r="A4450" s="60">
        <v>33668.6626162842</v>
      </c>
      <c r="B4450" s="38">
        <v>0.912656468295311</v>
      </c>
      <c r="C4450" s="38">
        <v>1.12433746716711</v>
      </c>
      <c r="D4450" s="38">
        <v>0.93475632919670504</v>
      </c>
      <c r="E4450" s="38">
        <v>0.924277392958753</v>
      </c>
    </row>
    <row r="4451" spans="1:5" x14ac:dyDescent="0.25">
      <c r="A4451" s="60">
        <v>33669.2687226161</v>
      </c>
      <c r="B4451" s="38">
        <v>0.91266190982516504</v>
      </c>
      <c r="C4451" s="38">
        <v>0.96578329711629596</v>
      </c>
      <c r="D4451" s="38">
        <v>0.93475939508572703</v>
      </c>
      <c r="E4451" s="38">
        <v>0.92426939216905502</v>
      </c>
    </row>
    <row r="4452" spans="1:5" x14ac:dyDescent="0.25">
      <c r="A4452" s="60">
        <v>33670.0089719034</v>
      </c>
      <c r="B4452" s="38">
        <v>0.91266855479898201</v>
      </c>
      <c r="C4452" s="38">
        <v>0.54822125890761098</v>
      </c>
      <c r="D4452" s="38">
        <v>0.93476313771928199</v>
      </c>
      <c r="E4452" s="38">
        <v>0.92425960739300095</v>
      </c>
    </row>
    <row r="4453" spans="1:5" x14ac:dyDescent="0.25">
      <c r="A4453" s="60">
        <v>33671.572772325097</v>
      </c>
      <c r="B4453" s="38">
        <v>0.91268258937139102</v>
      </c>
      <c r="C4453" s="38">
        <v>0.63638629072826403</v>
      </c>
      <c r="D4453" s="38">
        <v>0.93477103766318503</v>
      </c>
      <c r="E4453" s="38">
        <v>0.92423888879261595</v>
      </c>
    </row>
    <row r="4454" spans="1:5" x14ac:dyDescent="0.25">
      <c r="A4454" s="60">
        <v>33675.871728068298</v>
      </c>
      <c r="B4454" s="38">
        <v>0.91272114900503398</v>
      </c>
      <c r="C4454" s="38">
        <v>0.57288684650935695</v>
      </c>
      <c r="D4454" s="38">
        <v>0.93479270957896299</v>
      </c>
      <c r="E4454" s="38">
        <v>0.92418159682621803</v>
      </c>
    </row>
    <row r="4455" spans="1:5" x14ac:dyDescent="0.25">
      <c r="A4455" s="60">
        <v>33677.479943325598</v>
      </c>
      <c r="B4455" s="38">
        <v>0.91273556564978697</v>
      </c>
      <c r="C4455" s="38">
        <v>1.1851346917910499</v>
      </c>
      <c r="D4455" s="38">
        <v>0.93480079982698505</v>
      </c>
      <c r="E4455" s="38">
        <v>0.92416003761242804</v>
      </c>
    </row>
    <row r="4456" spans="1:5" x14ac:dyDescent="0.25">
      <c r="A4456" s="60">
        <v>33682.462850684802</v>
      </c>
      <c r="B4456" s="38">
        <v>0.91278020562075102</v>
      </c>
      <c r="C4456" s="38">
        <v>1.24743570296149</v>
      </c>
      <c r="D4456" s="38">
        <v>0.93482580766613499</v>
      </c>
      <c r="E4456" s="38">
        <v>0.92409280014057904</v>
      </c>
    </row>
    <row r="4457" spans="1:5" x14ac:dyDescent="0.25">
      <c r="A4457" s="60">
        <v>33689.299685175603</v>
      </c>
      <c r="B4457" s="38">
        <v>0.91284138367950296</v>
      </c>
      <c r="C4457" s="38">
        <v>0.75228681590624502</v>
      </c>
      <c r="D4457" s="38">
        <v>0.93485997469727899</v>
      </c>
      <c r="E4457" s="38">
        <v>0.92399946665847799</v>
      </c>
    </row>
    <row r="4458" spans="1:5" x14ac:dyDescent="0.25">
      <c r="A4458" s="60">
        <v>33690.025684981701</v>
      </c>
      <c r="B4458" s="38">
        <v>0.91284787535369905</v>
      </c>
      <c r="C4458" s="38">
        <v>0.81158539301395805</v>
      </c>
      <c r="D4458" s="38">
        <v>0.93486359302213795</v>
      </c>
      <c r="E4458" s="38">
        <v>0.92398948215813903</v>
      </c>
    </row>
    <row r="4459" spans="1:5" x14ac:dyDescent="0.25">
      <c r="A4459" s="60">
        <v>33697.073094695799</v>
      </c>
      <c r="B4459" s="38">
        <v>0.91291084340866802</v>
      </c>
      <c r="C4459" s="38">
        <v>1.01982025735661</v>
      </c>
      <c r="D4459" s="38">
        <v>0.93489861853227796</v>
      </c>
      <c r="E4459" s="38">
        <v>0.92389182665494796</v>
      </c>
    </row>
    <row r="4460" spans="1:5" x14ac:dyDescent="0.25">
      <c r="A4460" s="60">
        <v>33701.258233559201</v>
      </c>
      <c r="B4460" s="38">
        <v>0.91294819630517399</v>
      </c>
      <c r="C4460" s="38">
        <v>1.2138567253193999</v>
      </c>
      <c r="D4460" s="38">
        <v>0.93491933439499797</v>
      </c>
      <c r="E4460" s="38">
        <v>0.92383320263358104</v>
      </c>
    </row>
    <row r="4461" spans="1:5" x14ac:dyDescent="0.25">
      <c r="A4461" s="60">
        <v>33702.161827885102</v>
      </c>
      <c r="B4461" s="38">
        <v>0.91295625699119598</v>
      </c>
      <c r="C4461" s="38">
        <v>0.989383315670334</v>
      </c>
      <c r="D4461" s="38">
        <v>0.934923798833312</v>
      </c>
      <c r="E4461" s="38">
        <v>0.92382048360451496</v>
      </c>
    </row>
    <row r="4462" spans="1:5" x14ac:dyDescent="0.25">
      <c r="A4462" s="60">
        <v>33707.218225145203</v>
      </c>
      <c r="B4462" s="38">
        <v>0.91300133728757304</v>
      </c>
      <c r="C4462" s="38">
        <v>1.0212556240766899</v>
      </c>
      <c r="D4462" s="38">
        <v>0.93494872735712198</v>
      </c>
      <c r="E4462" s="38">
        <v>0.92374890419550804</v>
      </c>
    </row>
    <row r="4463" spans="1:5" x14ac:dyDescent="0.25">
      <c r="A4463" s="60">
        <v>33708.275992920899</v>
      </c>
      <c r="B4463" s="38">
        <v>0.91301076217835997</v>
      </c>
      <c r="C4463" s="38">
        <v>2.1003431288805201</v>
      </c>
      <c r="D4463" s="38">
        <v>0.93495393069299604</v>
      </c>
      <c r="E4463" s="38">
        <v>0.92373384315665097</v>
      </c>
    </row>
    <row r="4464" spans="1:5" x14ac:dyDescent="0.25">
      <c r="A4464" s="60">
        <v>33713.142457315902</v>
      </c>
      <c r="B4464" s="38">
        <v>0.91305409809165305</v>
      </c>
      <c r="C4464" s="38">
        <v>1.18613774720149</v>
      </c>
      <c r="D4464" s="38">
        <v>0.93497781814696201</v>
      </c>
      <c r="E4464" s="38">
        <v>0.92366416340138702</v>
      </c>
    </row>
    <row r="4465" spans="1:5" x14ac:dyDescent="0.25">
      <c r="A4465" s="60">
        <v>33716.989358207102</v>
      </c>
      <c r="B4465" s="38">
        <v>0.91308832559284903</v>
      </c>
      <c r="C4465" s="38">
        <v>1.2211246709792301</v>
      </c>
      <c r="D4465" s="38">
        <v>0.93499664115770598</v>
      </c>
      <c r="E4465" s="38">
        <v>0.92360862989933501</v>
      </c>
    </row>
    <row r="4466" spans="1:5" x14ac:dyDescent="0.25">
      <c r="A4466" s="60">
        <v>33719.559564439303</v>
      </c>
      <c r="B4466" s="38">
        <v>0.91311117944458497</v>
      </c>
      <c r="C4466" s="38">
        <v>1.17690345569808</v>
      </c>
      <c r="D4466" s="38">
        <v>0.93500918784485998</v>
      </c>
      <c r="E4466" s="38">
        <v>0.92357130385961395</v>
      </c>
    </row>
    <row r="4467" spans="1:5" x14ac:dyDescent="0.25">
      <c r="A4467" s="60">
        <v>33734.213606299301</v>
      </c>
      <c r="B4467" s="38">
        <v>0.913241261174498</v>
      </c>
      <c r="C4467" s="38">
        <v>0.968308957865749</v>
      </c>
      <c r="D4467" s="38">
        <v>0.93508027335852495</v>
      </c>
      <c r="E4467" s="38">
        <v>0.92335507225729796</v>
      </c>
    </row>
    <row r="4468" spans="1:5" x14ac:dyDescent="0.25">
      <c r="A4468" s="60">
        <v>33735.479237899097</v>
      </c>
      <c r="B4468" s="38">
        <v>0.91325247847495505</v>
      </c>
      <c r="C4468" s="38">
        <v>1.05816993840364</v>
      </c>
      <c r="D4468" s="38">
        <v>0.93508637699768204</v>
      </c>
      <c r="E4468" s="38">
        <v>0.92333612358954698</v>
      </c>
    </row>
    <row r="4469" spans="1:5" x14ac:dyDescent="0.25">
      <c r="A4469" s="60">
        <v>33742.330449583198</v>
      </c>
      <c r="B4469" s="38">
        <v>0.91331315247593003</v>
      </c>
      <c r="C4469" s="38">
        <v>0.94181171017666498</v>
      </c>
      <c r="D4469" s="38">
        <v>0.93511931893737099</v>
      </c>
      <c r="E4469" s="38">
        <v>0.92323279308708905</v>
      </c>
    </row>
    <row r="4470" spans="1:5" x14ac:dyDescent="0.25">
      <c r="A4470" s="60">
        <v>33742.867265862304</v>
      </c>
      <c r="B4470" s="38">
        <v>0.91331790304912497</v>
      </c>
      <c r="C4470" s="38">
        <v>1.5931887577092001E-2</v>
      </c>
      <c r="D4470" s="38">
        <v>0.93512189301567095</v>
      </c>
      <c r="E4470" s="38">
        <v>0.92322464280545702</v>
      </c>
    </row>
    <row r="4471" spans="1:5" x14ac:dyDescent="0.25">
      <c r="A4471" s="60">
        <v>33750.909255851198</v>
      </c>
      <c r="B4471" s="38">
        <v>0.91338901098357705</v>
      </c>
      <c r="C4471" s="38">
        <v>0.94325901759229103</v>
      </c>
      <c r="D4471" s="38">
        <v>0.93516033273884003</v>
      </c>
      <c r="E4471" s="38">
        <v>0.92310160377220196</v>
      </c>
    </row>
    <row r="4472" spans="1:5" x14ac:dyDescent="0.25">
      <c r="A4472" s="60">
        <v>33752.887077916799</v>
      </c>
      <c r="B4472" s="38">
        <v>0.91340648184180795</v>
      </c>
      <c r="C4472" s="38">
        <v>0.894729613798395</v>
      </c>
      <c r="D4472" s="38">
        <v>0.935169751386697</v>
      </c>
      <c r="E4472" s="38">
        <v>0.92307107347808304</v>
      </c>
    </row>
    <row r="4473" spans="1:5" x14ac:dyDescent="0.25">
      <c r="A4473" s="60">
        <v>33754.254568570897</v>
      </c>
      <c r="B4473" s="38">
        <v>0.91341855743865596</v>
      </c>
      <c r="C4473" s="38">
        <v>1.26680384504096</v>
      </c>
      <c r="D4473" s="38">
        <v>0.93517625546086802</v>
      </c>
      <c r="E4473" s="38">
        <v>0.92304990196818404</v>
      </c>
    </row>
    <row r="4474" spans="1:5" x14ac:dyDescent="0.25">
      <c r="A4474" s="60">
        <v>33754.4911841254</v>
      </c>
      <c r="B4474" s="38">
        <v>0.91342064653780997</v>
      </c>
      <c r="C4474" s="38">
        <v>-0.34500393247760602</v>
      </c>
      <c r="D4474" s="38">
        <v>0.93517738018288199</v>
      </c>
      <c r="E4474" s="38">
        <v>0.92304623349979897</v>
      </c>
    </row>
    <row r="4475" spans="1:5" x14ac:dyDescent="0.25">
      <c r="A4475" s="60">
        <v>33757.531823679499</v>
      </c>
      <c r="B4475" s="38">
        <v>0.91344748395939601</v>
      </c>
      <c r="C4475" s="38">
        <v>0.784078675037581</v>
      </c>
      <c r="D4475" s="38">
        <v>0.93519181585330302</v>
      </c>
      <c r="E4475" s="38">
        <v>0.92299895565919099</v>
      </c>
    </row>
    <row r="4476" spans="1:5" x14ac:dyDescent="0.25">
      <c r="A4476" s="60">
        <v>33759.530538846797</v>
      </c>
      <c r="B4476" s="38">
        <v>0.91346511636450201</v>
      </c>
      <c r="C4476" s="38">
        <v>0.70873173050265403</v>
      </c>
      <c r="D4476" s="38">
        <v>0.93520128710064199</v>
      </c>
      <c r="E4476" s="38">
        <v>0.92296774093380995</v>
      </c>
    </row>
    <row r="4477" spans="1:5" x14ac:dyDescent="0.25">
      <c r="A4477" s="60">
        <v>33760.507752730096</v>
      </c>
      <c r="B4477" s="38">
        <v>0.91347373469534898</v>
      </c>
      <c r="C4477" s="38">
        <v>1.1776186597081399</v>
      </c>
      <c r="D4477" s="38">
        <v>0.93520591265360498</v>
      </c>
      <c r="E4477" s="38">
        <v>0.92295243975039298</v>
      </c>
    </row>
    <row r="4478" spans="1:5" x14ac:dyDescent="0.25">
      <c r="A4478" s="60">
        <v>33761.821119430897</v>
      </c>
      <c r="B4478" s="38">
        <v>0.913485315045235</v>
      </c>
      <c r="C4478" s="38">
        <v>0.32688735659200902</v>
      </c>
      <c r="D4478" s="38">
        <v>0.93521212404075105</v>
      </c>
      <c r="E4478" s="38">
        <v>0.92293183410032098</v>
      </c>
    </row>
    <row r="4479" spans="1:5" x14ac:dyDescent="0.25">
      <c r="A4479" s="60">
        <v>33765.994409783103</v>
      </c>
      <c r="B4479" s="38">
        <v>0.91352209234533299</v>
      </c>
      <c r="C4479" s="38">
        <v>-0.28258248041414002</v>
      </c>
      <c r="D4479" s="38">
        <v>0.93523182061180099</v>
      </c>
      <c r="E4479" s="38">
        <v>0.92286604675400696</v>
      </c>
    </row>
    <row r="4480" spans="1:5" x14ac:dyDescent="0.25">
      <c r="A4480" s="60">
        <v>33767.762595251501</v>
      </c>
      <c r="B4480" s="38">
        <v>0.91353766544613801</v>
      </c>
      <c r="C4480" s="38">
        <v>0.285504629514088</v>
      </c>
      <c r="D4480" s="38">
        <v>0.93524014733042704</v>
      </c>
      <c r="E4480" s="38">
        <v>0.92283803028136402</v>
      </c>
    </row>
    <row r="4481" spans="1:5" x14ac:dyDescent="0.25">
      <c r="A4481" s="60">
        <v>33769.925591494903</v>
      </c>
      <c r="B4481" s="38">
        <v>0.91355670842838599</v>
      </c>
      <c r="C4481" s="38">
        <v>1.2381882301087499</v>
      </c>
      <c r="D4481" s="38">
        <v>0.93525031828949101</v>
      </c>
      <c r="E4481" s="38">
        <v>0.92280364250570202</v>
      </c>
    </row>
    <row r="4482" spans="1:5" x14ac:dyDescent="0.25">
      <c r="A4482" s="60">
        <v>33774.970662248503</v>
      </c>
      <c r="B4482" s="38">
        <v>0.91360109362818398</v>
      </c>
      <c r="C4482" s="38">
        <v>1.0141333855911501</v>
      </c>
      <c r="D4482" s="38">
        <v>0.93527397739703799</v>
      </c>
      <c r="E4482" s="38">
        <v>0.92272294086740503</v>
      </c>
    </row>
    <row r="4483" spans="1:5" x14ac:dyDescent="0.25">
      <c r="A4483" s="60">
        <v>33775.945726397003</v>
      </c>
      <c r="B4483" s="38">
        <v>0.91360966689860701</v>
      </c>
      <c r="C4483" s="38">
        <v>0.85878879156642296</v>
      </c>
      <c r="D4483" s="38">
        <v>0.935278539667598</v>
      </c>
      <c r="E4483" s="38">
        <v>0.92270726392953095</v>
      </c>
    </row>
    <row r="4484" spans="1:5" x14ac:dyDescent="0.25">
      <c r="A4484" s="60">
        <v>33776.108080221398</v>
      </c>
      <c r="B4484" s="38">
        <v>0.91361109423776998</v>
      </c>
      <c r="C4484" s="38">
        <v>1.2238962115127801</v>
      </c>
      <c r="D4484" s="38">
        <v>0.93527929898689</v>
      </c>
      <c r="E4484" s="38">
        <v>0.92270465112359401</v>
      </c>
    </row>
    <row r="4485" spans="1:5" x14ac:dyDescent="0.25">
      <c r="A4485" s="60">
        <v>33778.052778305602</v>
      </c>
      <c r="B4485" s="38">
        <v>0.91362818756737496</v>
      </c>
      <c r="C4485" s="38">
        <v>0.85156691297059195</v>
      </c>
      <c r="D4485" s="38">
        <v>0.93528838701197203</v>
      </c>
      <c r="E4485" s="38">
        <v>0.92267329898029304</v>
      </c>
    </row>
    <row r="4486" spans="1:5" x14ac:dyDescent="0.25">
      <c r="A4486" s="60">
        <v>33780.8191967358</v>
      </c>
      <c r="B4486" s="38">
        <v>0.91365249229072398</v>
      </c>
      <c r="C4486" s="38">
        <v>2.1080577289230198</v>
      </c>
      <c r="D4486" s="38">
        <v>0.93530129219123503</v>
      </c>
      <c r="E4486" s="38">
        <v>0.92262852252541105</v>
      </c>
    </row>
    <row r="4487" spans="1:5" x14ac:dyDescent="0.25">
      <c r="A4487" s="60">
        <v>33790.0432010402</v>
      </c>
      <c r="B4487" s="38">
        <v>0.91373343520003403</v>
      </c>
      <c r="C4487" s="38">
        <v>0.71991505061639305</v>
      </c>
      <c r="D4487" s="38">
        <v>0.93534412719041304</v>
      </c>
      <c r="E4487" s="38">
        <v>0.92247772843989795</v>
      </c>
    </row>
    <row r="4488" spans="1:5" x14ac:dyDescent="0.25">
      <c r="A4488" s="60">
        <v>33790.547699248302</v>
      </c>
      <c r="B4488" s="38">
        <v>0.91373785804794705</v>
      </c>
      <c r="C4488" s="38">
        <v>1.1885849880964201</v>
      </c>
      <c r="D4488" s="38">
        <v>0.93534646138961897</v>
      </c>
      <c r="E4488" s="38">
        <v>0.92246941455275799</v>
      </c>
    </row>
    <row r="4489" spans="1:5" x14ac:dyDescent="0.25">
      <c r="A4489" s="60">
        <v>33794.984186745802</v>
      </c>
      <c r="B4489" s="38">
        <v>0.91377673299510997</v>
      </c>
      <c r="C4489" s="38">
        <v>0.24152479904531199</v>
      </c>
      <c r="D4489" s="38">
        <v>0.93536694955208599</v>
      </c>
      <c r="E4489" s="38">
        <v>0.92239600748068795</v>
      </c>
    </row>
    <row r="4490" spans="1:5" x14ac:dyDescent="0.25">
      <c r="A4490" s="60">
        <v>33795.510487399602</v>
      </c>
      <c r="B4490" s="38">
        <v>0.91378134247181597</v>
      </c>
      <c r="C4490" s="38">
        <v>1.22664830361836</v>
      </c>
      <c r="D4490" s="38">
        <v>0.93536937548231802</v>
      </c>
      <c r="E4490" s="38">
        <v>0.92238726395975301</v>
      </c>
    </row>
    <row r="4491" spans="1:5" x14ac:dyDescent="0.25">
      <c r="A4491" s="60">
        <v>33796.469694209904</v>
      </c>
      <c r="B4491" s="38">
        <v>0.913789742219696</v>
      </c>
      <c r="C4491" s="38">
        <v>0.88610120381302804</v>
      </c>
      <c r="D4491" s="38">
        <v>0.93537379435206303</v>
      </c>
      <c r="E4491" s="38">
        <v>0.92237130928435296</v>
      </c>
    </row>
    <row r="4492" spans="1:5" x14ac:dyDescent="0.25">
      <c r="A4492" s="60">
        <v>33797.5600480145</v>
      </c>
      <c r="B4492" s="38">
        <v>0.91379928848544201</v>
      </c>
      <c r="C4492" s="38">
        <v>2.65222153371545</v>
      </c>
      <c r="D4492" s="38">
        <v>0.935378813472032</v>
      </c>
      <c r="E4492" s="38">
        <v>0.92235314309218797</v>
      </c>
    </row>
    <row r="4493" spans="1:5" x14ac:dyDescent="0.25">
      <c r="A4493" s="60">
        <v>33807.100093121197</v>
      </c>
      <c r="B4493" s="38">
        <v>0.91388272580572505</v>
      </c>
      <c r="C4493" s="38">
        <v>-1.6271331575101899</v>
      </c>
      <c r="D4493" s="38">
        <v>0.93542255062239099</v>
      </c>
      <c r="E4493" s="38">
        <v>0.92219283269632801</v>
      </c>
    </row>
    <row r="4494" spans="1:5" x14ac:dyDescent="0.25">
      <c r="A4494" s="60">
        <v>33813.522099348796</v>
      </c>
      <c r="B4494" s="38">
        <v>0.91393880414176198</v>
      </c>
      <c r="C4494" s="38">
        <v>1.1437140461434201</v>
      </c>
      <c r="D4494" s="38">
        <v>0.93545181355043705</v>
      </c>
      <c r="E4494" s="38">
        <v>0.92208353994286296</v>
      </c>
    </row>
    <row r="4495" spans="1:5" x14ac:dyDescent="0.25">
      <c r="A4495" s="60">
        <v>33816.429516094599</v>
      </c>
      <c r="B4495" s="38">
        <v>0.91396416889945298</v>
      </c>
      <c r="C4495" s="38">
        <v>1.52764539395485</v>
      </c>
      <c r="D4495" s="38">
        <v>0.93546501429248097</v>
      </c>
      <c r="E4495" s="38">
        <v>0.92203369629389198</v>
      </c>
    </row>
    <row r="4496" spans="1:5" x14ac:dyDescent="0.25">
      <c r="A4496" s="60">
        <v>33818.922439093898</v>
      </c>
      <c r="B4496" s="38">
        <v>0.91398590592426998</v>
      </c>
      <c r="C4496" s="38">
        <v>1.38734692470317</v>
      </c>
      <c r="D4496" s="38">
        <v>0.93547630958434602</v>
      </c>
      <c r="E4496" s="38">
        <v>0.92199077819909703</v>
      </c>
    </row>
    <row r="4497" spans="1:5" x14ac:dyDescent="0.25">
      <c r="A4497" s="60">
        <v>33820.14703724</v>
      </c>
      <c r="B4497" s="38">
        <v>0.91399657986906702</v>
      </c>
      <c r="C4497" s="38">
        <v>0.63792146643986103</v>
      </c>
      <c r="D4497" s="38">
        <v>0.93548185022719998</v>
      </c>
      <c r="E4497" s="38">
        <v>0.92196963459914305</v>
      </c>
    </row>
    <row r="4498" spans="1:5" x14ac:dyDescent="0.25">
      <c r="A4498" s="60">
        <v>33820.189630361099</v>
      </c>
      <c r="B4498" s="38">
        <v>0.91399695107620005</v>
      </c>
      <c r="C4498" s="38">
        <v>0.94027922956529997</v>
      </c>
      <c r="D4498" s="38">
        <v>0.93548204284385905</v>
      </c>
      <c r="E4498" s="38">
        <v>0.92196889847479802</v>
      </c>
    </row>
    <row r="4499" spans="1:5" x14ac:dyDescent="0.25">
      <c r="A4499" s="60">
        <v>33821.371635386102</v>
      </c>
      <c r="B4499" s="38">
        <v>0.91400725122486504</v>
      </c>
      <c r="C4499" s="38">
        <v>0.94109988154136304</v>
      </c>
      <c r="D4499" s="38">
        <v>0.93548738563990497</v>
      </c>
      <c r="E4499" s="38">
        <v>0.92194845086322996</v>
      </c>
    </row>
    <row r="4500" spans="1:5" x14ac:dyDescent="0.25">
      <c r="A4500" s="60">
        <v>33826.528807519397</v>
      </c>
      <c r="B4500" s="38">
        <v>0.91405216329306804</v>
      </c>
      <c r="C4500" s="38">
        <v>1.1177956637529201</v>
      </c>
      <c r="D4500" s="38">
        <v>0.93551063966287795</v>
      </c>
      <c r="E4500" s="38">
        <v>0.92185879933843295</v>
      </c>
    </row>
    <row r="4501" spans="1:5" x14ac:dyDescent="0.25">
      <c r="A4501" s="60">
        <v>33835.811254412998</v>
      </c>
      <c r="B4501" s="38">
        <v>0.91413288535797799</v>
      </c>
      <c r="C4501" s="38">
        <v>0.56665120944032799</v>
      </c>
      <c r="D4501" s="38">
        <v>0.93555226148460002</v>
      </c>
      <c r="E4501" s="38">
        <v>0.92169564529503301</v>
      </c>
    </row>
    <row r="4502" spans="1:5" x14ac:dyDescent="0.25">
      <c r="A4502" s="60">
        <v>33842.183184625101</v>
      </c>
      <c r="B4502" s="38">
        <v>0.91418821097216996</v>
      </c>
      <c r="C4502" s="38">
        <v>1.0832005400364799</v>
      </c>
      <c r="D4502" s="38">
        <v>0.93558065937926105</v>
      </c>
      <c r="E4502" s="38">
        <v>0.921582319525306</v>
      </c>
    </row>
    <row r="4503" spans="1:5" x14ac:dyDescent="0.25">
      <c r="A4503" s="60">
        <v>33845.856979063399</v>
      </c>
      <c r="B4503" s="38">
        <v>0.914220077657102</v>
      </c>
      <c r="C4503" s="38">
        <v>1.18284945285587</v>
      </c>
      <c r="D4503" s="38">
        <v>0.93559696838639395</v>
      </c>
      <c r="E4503" s="38">
        <v>0.92151648986941603</v>
      </c>
    </row>
    <row r="4504" spans="1:5" x14ac:dyDescent="0.25">
      <c r="A4504" s="60">
        <v>33848.317739879902</v>
      </c>
      <c r="B4504" s="38">
        <v>0.91424140942138798</v>
      </c>
      <c r="C4504" s="38">
        <v>0.95131825648346902</v>
      </c>
      <c r="D4504" s="38">
        <v>0.93560786621843495</v>
      </c>
      <c r="E4504" s="38">
        <v>0.92147219577920603</v>
      </c>
    </row>
    <row r="4505" spans="1:5" x14ac:dyDescent="0.25">
      <c r="A4505" s="60">
        <v>33848.748916235003</v>
      </c>
      <c r="B4505" s="38">
        <v>0.91424514611518504</v>
      </c>
      <c r="C4505" s="38">
        <v>1.41063737152998</v>
      </c>
      <c r="D4505" s="38">
        <v>0.93560977358345798</v>
      </c>
      <c r="E4505" s="38">
        <v>0.92146441799069501</v>
      </c>
    </row>
    <row r="4506" spans="1:5" x14ac:dyDescent="0.25">
      <c r="A4506" s="60">
        <v>33850.627592284603</v>
      </c>
      <c r="B4506" s="38">
        <v>0.91426142350560702</v>
      </c>
      <c r="C4506" s="38">
        <v>0.96848665344659901</v>
      </c>
      <c r="D4506" s="38">
        <v>0.93561807663394503</v>
      </c>
      <c r="E4506" s="38">
        <v>0.92143047188330196</v>
      </c>
    </row>
    <row r="4507" spans="1:5" x14ac:dyDescent="0.25">
      <c r="A4507" s="60">
        <v>33851.950778476901</v>
      </c>
      <c r="B4507" s="38">
        <v>0.91427288432388298</v>
      </c>
      <c r="C4507" s="38">
        <v>0.98611846943368298</v>
      </c>
      <c r="D4507" s="38">
        <v>0.93562391728680705</v>
      </c>
      <c r="E4507" s="38">
        <v>0.92140650684909098</v>
      </c>
    </row>
    <row r="4508" spans="1:5" x14ac:dyDescent="0.25">
      <c r="A4508" s="60">
        <v>33853.092438168002</v>
      </c>
      <c r="B4508" s="38">
        <v>0.91428277042198702</v>
      </c>
      <c r="C4508" s="38"/>
      <c r="D4508" s="38">
        <v>0.93562895179386396</v>
      </c>
      <c r="E4508" s="38">
        <v>0.921385792264242</v>
      </c>
    </row>
    <row r="4509" spans="1:5" x14ac:dyDescent="0.25">
      <c r="A4509" s="60">
        <v>33872.287020824901</v>
      </c>
      <c r="B4509" s="38">
        <v>0.91444864829053496</v>
      </c>
      <c r="C4509" s="38">
        <v>1.16502001213088</v>
      </c>
      <c r="D4509" s="38">
        <v>0.93571292147518004</v>
      </c>
      <c r="E4509" s="38">
        <v>0.92103235973911401</v>
      </c>
    </row>
    <row r="4510" spans="1:5" x14ac:dyDescent="0.25">
      <c r="A4510" s="60">
        <v>33873.5165039778</v>
      </c>
      <c r="B4510" s="38">
        <v>0.91445925178018095</v>
      </c>
      <c r="C4510" s="38">
        <v>0.18864310020163499</v>
      </c>
      <c r="D4510" s="38">
        <v>0.93571825669522501</v>
      </c>
      <c r="E4510" s="38">
        <v>0.92100938984499603</v>
      </c>
    </row>
    <row r="4511" spans="1:5" x14ac:dyDescent="0.25">
      <c r="A4511" s="60">
        <v>33880.215896210801</v>
      </c>
      <c r="B4511" s="38">
        <v>0.914516984020463</v>
      </c>
      <c r="C4511" s="38">
        <v>0.88946683382440395</v>
      </c>
      <c r="D4511" s="38">
        <v>0.93574723653689396</v>
      </c>
      <c r="E4511" s="38">
        <v>0.92088352931376105</v>
      </c>
    </row>
    <row r="4512" spans="1:5" x14ac:dyDescent="0.25">
      <c r="A4512" s="60">
        <v>33880.710131923901</v>
      </c>
      <c r="B4512" s="38">
        <v>0.91452124005912805</v>
      </c>
      <c r="C4512" s="38">
        <v>1.08975014582986</v>
      </c>
      <c r="D4512" s="38">
        <v>0.93574936835217504</v>
      </c>
      <c r="E4512" s="38">
        <v>0.92087419745144405</v>
      </c>
    </row>
    <row r="4513" spans="1:5" x14ac:dyDescent="0.25">
      <c r="A4513" s="60">
        <v>33891.837814384002</v>
      </c>
      <c r="B4513" s="38">
        <v>0.91461695342461902</v>
      </c>
      <c r="C4513" s="38">
        <v>1.30942495446036</v>
      </c>
      <c r="D4513" s="38">
        <v>0.93579714368175504</v>
      </c>
      <c r="E4513" s="38">
        <v>0.92066239483257495</v>
      </c>
    </row>
    <row r="4514" spans="1:5" x14ac:dyDescent="0.25">
      <c r="A4514" s="60">
        <v>33894.6598382292</v>
      </c>
      <c r="B4514" s="38">
        <v>0.91464119291975399</v>
      </c>
      <c r="C4514" s="38"/>
      <c r="D4514" s="38">
        <v>0.93580919208427005</v>
      </c>
      <c r="E4514" s="38">
        <v>0.92060816526112998</v>
      </c>
    </row>
    <row r="4515" spans="1:5" x14ac:dyDescent="0.25">
      <c r="A4515" s="60">
        <v>33904.1651826245</v>
      </c>
      <c r="B4515" s="38">
        <v>0.91472273762673295</v>
      </c>
      <c r="C4515" s="38">
        <v>0.87317295164286401</v>
      </c>
      <c r="D4515" s="38">
        <v>0.93584957349534204</v>
      </c>
      <c r="E4515" s="38">
        <v>0.92042397438495205</v>
      </c>
    </row>
    <row r="4516" spans="1:5" x14ac:dyDescent="0.25">
      <c r="A4516" s="60">
        <v>33910.6138839665</v>
      </c>
      <c r="B4516" s="38">
        <v>0.91477797171687303</v>
      </c>
      <c r="C4516" s="38">
        <v>0.71328035997504402</v>
      </c>
      <c r="D4516" s="38">
        <v>0.93587679327871098</v>
      </c>
      <c r="E4516" s="38">
        <v>0.92029767243008598</v>
      </c>
    </row>
    <row r="4517" spans="1:5" x14ac:dyDescent="0.25">
      <c r="A4517" s="60">
        <v>33911.193095765899</v>
      </c>
      <c r="B4517" s="38">
        <v>0.91478292926415194</v>
      </c>
      <c r="C4517" s="38">
        <v>0.96208777399184897</v>
      </c>
      <c r="D4517" s="38">
        <v>0.93587923115467198</v>
      </c>
      <c r="E4517" s="38">
        <v>0.92028627520933504</v>
      </c>
    </row>
    <row r="4518" spans="1:5" x14ac:dyDescent="0.25">
      <c r="A4518" s="60">
        <v>33911.632424649797</v>
      </c>
      <c r="B4518" s="38">
        <v>0.914786689152432</v>
      </c>
      <c r="C4518" s="38">
        <v>0.58355273900829696</v>
      </c>
      <c r="D4518" s="38">
        <v>0.935881079505129</v>
      </c>
      <c r="E4518" s="38">
        <v>0.92027762466167695</v>
      </c>
    </row>
    <row r="4519" spans="1:5" x14ac:dyDescent="0.25">
      <c r="A4519" s="60">
        <v>33917.396759789801</v>
      </c>
      <c r="B4519" s="38">
        <v>0.914835991166005</v>
      </c>
      <c r="C4519" s="38">
        <v>0.24625932474797699</v>
      </c>
      <c r="D4519" s="38">
        <v>0.93590527021316305</v>
      </c>
      <c r="E4519" s="38">
        <v>0.92016365800665501</v>
      </c>
    </row>
    <row r="4520" spans="1:5" x14ac:dyDescent="0.25">
      <c r="A4520" s="60">
        <v>33917.821421124303</v>
      </c>
      <c r="B4520" s="38">
        <v>0.91483962101806204</v>
      </c>
      <c r="C4520" s="38">
        <v>1.2986857616796399</v>
      </c>
      <c r="D4520" s="38">
        <v>0.93590704786720902</v>
      </c>
      <c r="E4520" s="38">
        <v>0.92015522789350801</v>
      </c>
    </row>
    <row r="4521" spans="1:5" x14ac:dyDescent="0.25">
      <c r="A4521" s="60">
        <v>33922.414204162</v>
      </c>
      <c r="B4521" s="38">
        <v>0.91487885874236397</v>
      </c>
      <c r="C4521" s="38">
        <v>0.82122341288923795</v>
      </c>
      <c r="D4521" s="38">
        <v>0.93592623418169196</v>
      </c>
      <c r="E4521" s="38">
        <v>0.92006375586567202</v>
      </c>
    </row>
    <row r="4522" spans="1:5" x14ac:dyDescent="0.25">
      <c r="A4522" s="60">
        <v>33924.882318423501</v>
      </c>
      <c r="B4522" s="38">
        <v>0.91489992977311796</v>
      </c>
      <c r="C4522" s="38">
        <v>0.92657773578623803</v>
      </c>
      <c r="D4522" s="38">
        <v>0.93593651499769803</v>
      </c>
      <c r="E4522" s="38">
        <v>0.920014373838273</v>
      </c>
    </row>
    <row r="4523" spans="1:5" x14ac:dyDescent="0.25">
      <c r="A4523" s="60">
        <v>33927.354891545503</v>
      </c>
      <c r="B4523" s="38">
        <v>0.91492102841601797</v>
      </c>
      <c r="C4523" s="38">
        <v>0.94889207520747498</v>
      </c>
      <c r="D4523" s="38">
        <v>0.93594679357421895</v>
      </c>
      <c r="E4523" s="38">
        <v>0.91996474440296205</v>
      </c>
    </row>
    <row r="4524" spans="1:5" x14ac:dyDescent="0.25">
      <c r="A4524" s="60">
        <v>33928.9189686752</v>
      </c>
      <c r="B4524" s="38">
        <v>0.914934369395626</v>
      </c>
      <c r="C4524" s="38">
        <v>0.63945430302960704</v>
      </c>
      <c r="D4524" s="38">
        <v>0.93595328474856898</v>
      </c>
      <c r="E4524" s="38">
        <v>0.91993326857744195</v>
      </c>
    </row>
    <row r="4525" spans="1:5" x14ac:dyDescent="0.25">
      <c r="A4525" s="60">
        <v>33929.257230580399</v>
      </c>
      <c r="B4525" s="38">
        <v>0.91493725408975701</v>
      </c>
      <c r="C4525" s="38">
        <v>1.19498898371091</v>
      </c>
      <c r="D4525" s="38">
        <v>0.93595468749505095</v>
      </c>
      <c r="E4525" s="38">
        <v>0.91992645299861198</v>
      </c>
    </row>
    <row r="4526" spans="1:5" x14ac:dyDescent="0.25">
      <c r="A4526" s="60">
        <v>33944.4851159592</v>
      </c>
      <c r="B4526" s="38">
        <v>0.91506691464467205</v>
      </c>
      <c r="C4526" s="38">
        <v>1.1420972472536901</v>
      </c>
      <c r="D4526" s="38">
        <v>0.93601743338670695</v>
      </c>
      <c r="E4526" s="38">
        <v>0.919616568617726</v>
      </c>
    </row>
    <row r="4527" spans="1:5" x14ac:dyDescent="0.25">
      <c r="A4527" s="60">
        <v>33960.963586220802</v>
      </c>
      <c r="B4527" s="38">
        <v>0.91520677714395904</v>
      </c>
      <c r="C4527" s="38">
        <v>1.0961647602607101</v>
      </c>
      <c r="D4527" s="38">
        <v>0.93608444613665798</v>
      </c>
      <c r="E4527" s="38">
        <v>0.919274512446842</v>
      </c>
    </row>
    <row r="4528" spans="1:5" x14ac:dyDescent="0.25">
      <c r="A4528" s="60">
        <v>33961.042123315601</v>
      </c>
      <c r="B4528" s="38">
        <v>0.91520744262462495</v>
      </c>
      <c r="C4528" s="38">
        <v>0.966011492474661</v>
      </c>
      <c r="D4528" s="38">
        <v>0.93608476332215995</v>
      </c>
      <c r="E4528" s="38">
        <v>0.91927286551790299</v>
      </c>
    </row>
    <row r="4529" spans="1:5" x14ac:dyDescent="0.25">
      <c r="A4529" s="60">
        <v>33965.066884789398</v>
      </c>
      <c r="B4529" s="38">
        <v>0.91524153217703497</v>
      </c>
      <c r="C4529" s="38">
        <v>0.77229424658342705</v>
      </c>
      <c r="D4529" s="38">
        <v>0.93610099011122105</v>
      </c>
      <c r="E4529" s="38">
        <v>0.91918825465332799</v>
      </c>
    </row>
    <row r="4530" spans="1:5" x14ac:dyDescent="0.25">
      <c r="A4530" s="60">
        <v>33966.204451060497</v>
      </c>
      <c r="B4530" s="38">
        <v>0.91525116230395698</v>
      </c>
      <c r="C4530" s="38">
        <v>1.35895316744099</v>
      </c>
      <c r="D4530" s="38">
        <v>0.93610556656516397</v>
      </c>
      <c r="E4530" s="38">
        <v>0.91916426498111603</v>
      </c>
    </row>
    <row r="4531" spans="1:5" x14ac:dyDescent="0.25">
      <c r="A4531" s="60">
        <v>33999.692525037397</v>
      </c>
      <c r="B4531" s="38">
        <v>0.91553366930484303</v>
      </c>
      <c r="C4531" s="38">
        <v>0.94987497419431999</v>
      </c>
      <c r="D4531" s="38">
        <v>0.93623833744504403</v>
      </c>
      <c r="E4531" s="38">
        <v>0.91844328230699601</v>
      </c>
    </row>
    <row r="4532" spans="1:5" x14ac:dyDescent="0.25">
      <c r="A4532" s="60">
        <v>34000.049954501003</v>
      </c>
      <c r="B4532" s="38">
        <v>0.91553667429882202</v>
      </c>
      <c r="C4532" s="38">
        <v>0.88711311064089104</v>
      </c>
      <c r="D4532" s="38">
        <v>0.93623973423843898</v>
      </c>
      <c r="E4532" s="38">
        <v>0.91843543354409296</v>
      </c>
    </row>
    <row r="4533" spans="1:5" x14ac:dyDescent="0.25">
      <c r="A4533" s="60">
        <v>34003.8409259369</v>
      </c>
      <c r="B4533" s="38">
        <v>0.91556853251817105</v>
      </c>
      <c r="C4533" s="38">
        <v>0.99441569563978305</v>
      </c>
      <c r="D4533" s="38">
        <v>0.93625452258701003</v>
      </c>
      <c r="E4533" s="38">
        <v>0.91835198922926797</v>
      </c>
    </row>
    <row r="4534" spans="1:5" x14ac:dyDescent="0.25">
      <c r="A4534" s="60">
        <v>34019.560080760501</v>
      </c>
      <c r="B4534" s="38">
        <v>0.91570037106147195</v>
      </c>
      <c r="C4534" s="38">
        <v>0.16166653373930201</v>
      </c>
      <c r="D4534" s="38">
        <v>0.93631532929918404</v>
      </c>
      <c r="E4534" s="38">
        <v>0.91800212331167497</v>
      </c>
    </row>
    <row r="4535" spans="1:5" x14ac:dyDescent="0.25">
      <c r="A4535" s="60">
        <v>34029.713182174397</v>
      </c>
      <c r="B4535" s="38">
        <v>0.915785303335241</v>
      </c>
      <c r="C4535" s="38">
        <v>0.93112792526306398</v>
      </c>
      <c r="D4535" s="38">
        <v>0.93635416654391601</v>
      </c>
      <c r="E4535" s="38">
        <v>0.91777284168641404</v>
      </c>
    </row>
    <row r="4536" spans="1:5" x14ac:dyDescent="0.25">
      <c r="A4536" s="60">
        <v>34038.1189390039</v>
      </c>
      <c r="B4536" s="38">
        <v>0.91585548644757397</v>
      </c>
      <c r="C4536" s="38">
        <v>0.84623780135471005</v>
      </c>
      <c r="D4536" s="38">
        <v>0.93638606036440697</v>
      </c>
      <c r="E4536" s="38">
        <v>0.91758106629869196</v>
      </c>
    </row>
    <row r="4537" spans="1:5" x14ac:dyDescent="0.25">
      <c r="A4537" s="60">
        <v>34043.113252855001</v>
      </c>
      <c r="B4537" s="38">
        <v>0.91589712928142497</v>
      </c>
      <c r="C4537" s="38">
        <v>1.1789563296991501</v>
      </c>
      <c r="D4537" s="38">
        <v>0.93640489905942603</v>
      </c>
      <c r="E4537" s="38">
        <v>0.91746628651011797</v>
      </c>
    </row>
    <row r="4538" spans="1:5" x14ac:dyDescent="0.25">
      <c r="A4538" s="60">
        <v>34049.956343523598</v>
      </c>
      <c r="B4538" s="38">
        <v>0.91595411866638599</v>
      </c>
      <c r="C4538" s="38">
        <v>0.96248405447436602</v>
      </c>
      <c r="D4538" s="38">
        <v>0.93643057707362598</v>
      </c>
      <c r="E4538" s="38">
        <v>0.91730800871641804</v>
      </c>
    </row>
    <row r="4539" spans="1:5" x14ac:dyDescent="0.25">
      <c r="A4539" s="60">
        <v>34051.1809416697</v>
      </c>
      <c r="B4539" s="38">
        <v>0.91596430877358403</v>
      </c>
      <c r="C4539" s="38">
        <v>1.2537412244210799</v>
      </c>
      <c r="D4539" s="38">
        <v>0.93643515589003301</v>
      </c>
      <c r="E4539" s="38">
        <v>0.91727956136464095</v>
      </c>
    </row>
    <row r="4540" spans="1:5" x14ac:dyDescent="0.25">
      <c r="A4540" s="60">
        <v>34066.181975166597</v>
      </c>
      <c r="B4540" s="38">
        <v>0.91608892909893702</v>
      </c>
      <c r="C4540" s="38">
        <v>1.7358569722520001</v>
      </c>
      <c r="D4540" s="38">
        <v>0.93649084281188799</v>
      </c>
      <c r="E4540" s="38">
        <v>0.91692806766541202</v>
      </c>
    </row>
    <row r="4541" spans="1:5" x14ac:dyDescent="0.25">
      <c r="A4541" s="60">
        <v>34077.800323427</v>
      </c>
      <c r="B4541" s="38">
        <v>0.91618518633664503</v>
      </c>
      <c r="C4541" s="38">
        <v>0.94964779270563204</v>
      </c>
      <c r="D4541" s="38">
        <v>0.93653346220510603</v>
      </c>
      <c r="E4541" s="38">
        <v>0.91665200862448704</v>
      </c>
    </row>
    <row r="4542" spans="1:5" x14ac:dyDescent="0.25">
      <c r="A4542" s="60">
        <v>34077.802652476203</v>
      </c>
      <c r="B4542" s="38">
        <v>0.916185205609785</v>
      </c>
      <c r="C4542" s="38">
        <v>0.54489225428464605</v>
      </c>
      <c r="D4542" s="38">
        <v>0.93653347070415205</v>
      </c>
      <c r="E4542" s="38">
        <v>0.91665195295102397</v>
      </c>
    </row>
    <row r="4543" spans="1:5" x14ac:dyDescent="0.25">
      <c r="A4543" s="60">
        <v>34079.5963664804</v>
      </c>
      <c r="B4543" s="38">
        <v>0.91620004607016603</v>
      </c>
      <c r="C4543" s="38">
        <v>2.3755560634255701</v>
      </c>
      <c r="D4543" s="38">
        <v>0.93654001093378003</v>
      </c>
      <c r="E4543" s="38">
        <v>0.91660903643316105</v>
      </c>
    </row>
    <row r="4544" spans="1:5" x14ac:dyDescent="0.25">
      <c r="A4544" s="60">
        <v>34079.8036212152</v>
      </c>
      <c r="B4544" s="38">
        <v>0.91620176046120105</v>
      </c>
      <c r="C4544" s="38">
        <v>4.5697312260761798E-2</v>
      </c>
      <c r="D4544" s="38">
        <v>0.93654076594274305</v>
      </c>
      <c r="E4544" s="38">
        <v>0.91660407253646603</v>
      </c>
    </row>
    <row r="4545" spans="1:5" x14ac:dyDescent="0.25">
      <c r="A4545" s="60">
        <v>34082.615858818499</v>
      </c>
      <c r="B4545" s="38">
        <v>0.91622501584425597</v>
      </c>
      <c r="C4545" s="38">
        <v>0.38300464525191602</v>
      </c>
      <c r="D4545" s="38">
        <v>0.93655099669210495</v>
      </c>
      <c r="E4545" s="38">
        <v>0.91653661296530498</v>
      </c>
    </row>
    <row r="4546" spans="1:5" x14ac:dyDescent="0.25">
      <c r="A4546" s="60">
        <v>34084.852089505199</v>
      </c>
      <c r="B4546" s="38">
        <v>0.91624349848781295</v>
      </c>
      <c r="C4546" s="38">
        <v>1.09940573046694</v>
      </c>
      <c r="D4546" s="38">
        <v>0.936559113410528</v>
      </c>
      <c r="E4546" s="38">
        <v>0.91648283171457701</v>
      </c>
    </row>
    <row r="4547" spans="1:5" x14ac:dyDescent="0.25">
      <c r="A4547" s="60">
        <v>34085.556315240101</v>
      </c>
      <c r="B4547" s="38">
        <v>0.91624931722680003</v>
      </c>
      <c r="C4547" s="38">
        <v>0.74755243199593502</v>
      </c>
      <c r="D4547" s="38">
        <v>0.93656166609687297</v>
      </c>
      <c r="E4547" s="38">
        <v>0.91646586966372501</v>
      </c>
    </row>
    <row r="4548" spans="1:5" x14ac:dyDescent="0.25">
      <c r="A4548" s="60">
        <v>34085.6206282688</v>
      </c>
      <c r="B4548" s="38">
        <v>0.91624984857820602</v>
      </c>
      <c r="C4548" s="38">
        <v>0.40154372291394402</v>
      </c>
      <c r="D4548" s="38">
        <v>0.93656189913838095</v>
      </c>
      <c r="E4548" s="38">
        <v>0.91646432000641298</v>
      </c>
    </row>
    <row r="4549" spans="1:5" x14ac:dyDescent="0.25">
      <c r="A4549" s="60">
        <v>34093.275200604199</v>
      </c>
      <c r="B4549" s="38">
        <v>0.91631304043655504</v>
      </c>
      <c r="C4549" s="38">
        <v>1.3803731264916199</v>
      </c>
      <c r="D4549" s="38">
        <v>0.93658953889974905</v>
      </c>
      <c r="E4549" s="38">
        <v>0.91627915362230195</v>
      </c>
    </row>
    <row r="4550" spans="1:5" x14ac:dyDescent="0.25">
      <c r="A4550" s="60">
        <v>34099.153262981199</v>
      </c>
      <c r="B4550" s="38">
        <v>0.91636149929579003</v>
      </c>
      <c r="C4550" s="38">
        <v>0.45329617609863898</v>
      </c>
      <c r="D4550" s="38">
        <v>0.93661063348250395</v>
      </c>
      <c r="E4550" s="38">
        <v>0.91613598654587702</v>
      </c>
    </row>
    <row r="4551" spans="1:5" x14ac:dyDescent="0.25">
      <c r="A4551" s="60">
        <v>34110.202591898204</v>
      </c>
      <c r="B4551" s="38">
        <v>0.91645243244405805</v>
      </c>
      <c r="C4551" s="38">
        <v>0.57229091574173596</v>
      </c>
      <c r="D4551" s="38">
        <v>0.93664998012537104</v>
      </c>
      <c r="E4551" s="38">
        <v>0.91586458103845902</v>
      </c>
    </row>
    <row r="4552" spans="1:5" x14ac:dyDescent="0.25">
      <c r="A4552" s="60">
        <v>34118.367761364098</v>
      </c>
      <c r="B4552" s="38">
        <v>0.91651949748297001</v>
      </c>
      <c r="C4552" s="38"/>
      <c r="D4552" s="38">
        <v>0.936678800065601</v>
      </c>
      <c r="E4552" s="38">
        <v>0.915662107072714</v>
      </c>
    </row>
    <row r="4553" spans="1:5" x14ac:dyDescent="0.25">
      <c r="A4553" s="60">
        <v>34119.7478354868</v>
      </c>
      <c r="B4553" s="38">
        <v>0.91653082169769695</v>
      </c>
      <c r="C4553" s="38">
        <v>0.72851299117535595</v>
      </c>
      <c r="D4553" s="38">
        <v>0.93668364972360396</v>
      </c>
      <c r="E4553" s="38">
        <v>0.915627724802202</v>
      </c>
    </row>
    <row r="4554" spans="1:5" x14ac:dyDescent="0.25">
      <c r="A4554" s="60">
        <v>34120.167147452601</v>
      </c>
      <c r="B4554" s="38">
        <v>0.91653426173175201</v>
      </c>
      <c r="C4554" s="38">
        <v>0.96499734123360903</v>
      </c>
      <c r="D4554" s="38">
        <v>0.93668512198017795</v>
      </c>
      <c r="E4554" s="38">
        <v>0.91561726917144004</v>
      </c>
    </row>
    <row r="4555" spans="1:5" x14ac:dyDescent="0.25">
      <c r="A4555" s="60">
        <v>34122.658936865999</v>
      </c>
      <c r="B4555" s="38">
        <v>0.91655469825723401</v>
      </c>
      <c r="C4555" s="38">
        <v>1.1835728471531599</v>
      </c>
      <c r="D4555" s="38">
        <v>0.93669385914943104</v>
      </c>
      <c r="E4555" s="38">
        <v>0.91555504781854002</v>
      </c>
    </row>
    <row r="4556" spans="1:5" x14ac:dyDescent="0.25">
      <c r="A4556" s="60">
        <v>34125.191010192699</v>
      </c>
      <c r="B4556" s="38">
        <v>0.91657545446500899</v>
      </c>
      <c r="C4556" s="38">
        <v>0.59033590627943799</v>
      </c>
      <c r="D4556" s="38">
        <v>0.93670271686073003</v>
      </c>
      <c r="E4556" s="38">
        <v>0.91549166620894296</v>
      </c>
    </row>
    <row r="4557" spans="1:5" x14ac:dyDescent="0.25">
      <c r="A4557" s="60">
        <v>34129.374248171298</v>
      </c>
      <c r="B4557" s="38">
        <v>0.91660972215199199</v>
      </c>
      <c r="C4557" s="38">
        <v>1.1543626339274999</v>
      </c>
      <c r="D4557" s="38">
        <v>0.93671730498535999</v>
      </c>
      <c r="E4557" s="38">
        <v>0.91538661297094404</v>
      </c>
    </row>
    <row r="4558" spans="1:5" x14ac:dyDescent="0.25">
      <c r="A4558" s="60">
        <v>34137.098555892902</v>
      </c>
      <c r="B4558" s="38">
        <v>0.91667291972517195</v>
      </c>
      <c r="C4558" s="38">
        <v>1.0658473233744199</v>
      </c>
      <c r="D4558" s="38">
        <v>0.93674409235660805</v>
      </c>
      <c r="E4558" s="38">
        <v>0.91519152020224104</v>
      </c>
    </row>
    <row r="4559" spans="1:5" x14ac:dyDescent="0.25">
      <c r="A4559" s="60">
        <v>34140.267852123099</v>
      </c>
      <c r="B4559" s="38">
        <v>0.91669882076308995</v>
      </c>
      <c r="C4559" s="38">
        <v>0.96165181641971698</v>
      </c>
      <c r="D4559" s="38">
        <v>0.93675502722492598</v>
      </c>
      <c r="E4559" s="38">
        <v>0.91511105625281397</v>
      </c>
    </row>
    <row r="4560" spans="1:5" x14ac:dyDescent="0.25">
      <c r="A4560" s="60">
        <v>34144.069714765101</v>
      </c>
      <c r="B4560" s="38">
        <v>0.91672986916638599</v>
      </c>
      <c r="C4560" s="38">
        <v>1.0433161675489599</v>
      </c>
      <c r="D4560" s="38">
        <v>0.93676810164084601</v>
      </c>
      <c r="E4560" s="38">
        <v>0.91501421271073602</v>
      </c>
    </row>
    <row r="4561" spans="1:5" x14ac:dyDescent="0.25">
      <c r="A4561" s="60">
        <v>34145.1416887003</v>
      </c>
      <c r="B4561" s="38">
        <v>0.91673861918986999</v>
      </c>
      <c r="C4561" s="38">
        <v>0.61228496144447597</v>
      </c>
      <c r="D4561" s="38">
        <v>0.936771779641282</v>
      </c>
      <c r="E4561" s="38">
        <v>0.91498684373642403</v>
      </c>
    </row>
    <row r="4562" spans="1:5" x14ac:dyDescent="0.25">
      <c r="A4562" s="60">
        <v>34146.220470369299</v>
      </c>
      <c r="B4562" s="38">
        <v>0.91674742283231603</v>
      </c>
      <c r="C4562" s="38">
        <v>0.59749753375364401</v>
      </c>
      <c r="D4562" s="38">
        <v>0.93677547724222499</v>
      </c>
      <c r="E4562" s="38">
        <v>0.91495927301481095</v>
      </c>
    </row>
    <row r="4563" spans="1:5" x14ac:dyDescent="0.25">
      <c r="A4563" s="60">
        <v>34146.639782335202</v>
      </c>
      <c r="B4563" s="38">
        <v>0.91675084419496</v>
      </c>
      <c r="C4563" s="38">
        <v>1.1771416716313701</v>
      </c>
      <c r="D4563" s="38">
        <v>0.93677691344681302</v>
      </c>
      <c r="E4563" s="38">
        <v>0.91494854898159195</v>
      </c>
    </row>
    <row r="4564" spans="1:5" x14ac:dyDescent="0.25">
      <c r="A4564" s="60">
        <v>34149.7558830786</v>
      </c>
      <c r="B4564" s="38">
        <v>0.91677626066562401</v>
      </c>
      <c r="C4564" s="38">
        <v>0.48570190832781801</v>
      </c>
      <c r="D4564" s="38">
        <v>0.93678756871623203</v>
      </c>
      <c r="E4564" s="38">
        <v>0.91486872120288198</v>
      </c>
    </row>
    <row r="4565" spans="1:5" x14ac:dyDescent="0.25">
      <c r="A4565" s="60">
        <v>34156.3919219257</v>
      </c>
      <c r="B4565" s="38">
        <v>0.91683033315913298</v>
      </c>
      <c r="C4565" s="38">
        <v>1.0929519989496801</v>
      </c>
      <c r="D4565" s="38">
        <v>0.93681015549277502</v>
      </c>
      <c r="E4565" s="38">
        <v>0.91469794253669401</v>
      </c>
    </row>
    <row r="4566" spans="1:5" x14ac:dyDescent="0.25">
      <c r="A4566" s="60">
        <v>34162.615754273</v>
      </c>
      <c r="B4566" s="38">
        <v>0.91688097968326299</v>
      </c>
      <c r="C4566" s="38">
        <v>0.93980772051391903</v>
      </c>
      <c r="D4566" s="38">
        <v>0.936831209993223</v>
      </c>
      <c r="E4566" s="38">
        <v>0.91453681198897196</v>
      </c>
    </row>
    <row r="4567" spans="1:5" x14ac:dyDescent="0.25">
      <c r="A4567" s="60">
        <v>34164.248697592397</v>
      </c>
      <c r="B4567" s="38">
        <v>0.91689425701789795</v>
      </c>
      <c r="C4567" s="38">
        <v>1.2975251257750999</v>
      </c>
      <c r="D4567" s="38">
        <v>0.93683671335308705</v>
      </c>
      <c r="E4567" s="38">
        <v>0.91449438262734095</v>
      </c>
    </row>
    <row r="4568" spans="1:5" x14ac:dyDescent="0.25">
      <c r="A4568" s="60">
        <v>34165.473295738499</v>
      </c>
      <c r="B4568" s="38">
        <v>0.91690421119441801</v>
      </c>
      <c r="C4568" s="38">
        <v>0.70368798349422801</v>
      </c>
      <c r="D4568" s="38">
        <v>0.93684083486325798</v>
      </c>
      <c r="E4568" s="38">
        <v>0.91446252158715302</v>
      </c>
    </row>
    <row r="4569" spans="1:5" x14ac:dyDescent="0.25">
      <c r="A4569" s="60">
        <v>34179.9129147653</v>
      </c>
      <c r="B4569" s="38">
        <v>0.91702139435573704</v>
      </c>
      <c r="C4569" s="38">
        <v>1.1899367316603899</v>
      </c>
      <c r="D4569" s="38">
        <v>0.93688906874681399</v>
      </c>
      <c r="E4569" s="38">
        <v>0.91408413780684905</v>
      </c>
    </row>
    <row r="4570" spans="1:5" x14ac:dyDescent="0.25">
      <c r="A4570" s="60">
        <v>34186.286485516102</v>
      </c>
      <c r="B4570" s="38">
        <v>0.91707300722467899</v>
      </c>
      <c r="C4570" s="38">
        <v>1.2494151742831201</v>
      </c>
      <c r="D4570" s="38">
        <v>0.93691014574213904</v>
      </c>
      <c r="E4570" s="38">
        <v>0.91391554155668797</v>
      </c>
    </row>
    <row r="4571" spans="1:5" x14ac:dyDescent="0.25">
      <c r="A4571" s="60">
        <v>34190.035908429403</v>
      </c>
      <c r="B4571" s="38">
        <v>0.91710333808951205</v>
      </c>
      <c r="C4571" s="38"/>
      <c r="D4571" s="38">
        <v>0.93692248396900601</v>
      </c>
      <c r="E4571" s="38">
        <v>0.91381590962136805</v>
      </c>
    </row>
    <row r="4572" spans="1:5" x14ac:dyDescent="0.25">
      <c r="A4572" s="60">
        <v>34194.576462971803</v>
      </c>
      <c r="B4572" s="38">
        <v>0.91714003728916205</v>
      </c>
      <c r="C4572" s="38">
        <v>0.60484176438133597</v>
      </c>
      <c r="D4572" s="38">
        <v>0.93693736526992</v>
      </c>
      <c r="E4572" s="38">
        <v>0.91369480905241995</v>
      </c>
    </row>
    <row r="4573" spans="1:5" x14ac:dyDescent="0.25">
      <c r="A4573" s="60">
        <v>34200.081426057302</v>
      </c>
      <c r="B4573" s="38">
        <v>0.91718448508888994</v>
      </c>
      <c r="C4573" s="38">
        <v>0.52592442505998704</v>
      </c>
      <c r="D4573" s="38">
        <v>0.93695531884554395</v>
      </c>
      <c r="E4573" s="38">
        <v>0.91354733237220698</v>
      </c>
    </row>
    <row r="4574" spans="1:5" x14ac:dyDescent="0.25">
      <c r="A4574" s="60">
        <v>34202.028298571298</v>
      </c>
      <c r="B4574" s="38">
        <v>0.91720019226096094</v>
      </c>
      <c r="C4574" s="38">
        <v>1.27226528012176</v>
      </c>
      <c r="D4574" s="38">
        <v>0.936961645071127</v>
      </c>
      <c r="E4574" s="38">
        <v>0.91349500464715205</v>
      </c>
    </row>
    <row r="4575" spans="1:5" x14ac:dyDescent="0.25">
      <c r="A4575" s="60">
        <v>34206.594161417801</v>
      </c>
      <c r="B4575" s="38">
        <v>0.91723700432188604</v>
      </c>
      <c r="C4575" s="38">
        <v>0.91347773177377101</v>
      </c>
      <c r="D4575" s="38">
        <v>0.93697643402643704</v>
      </c>
      <c r="E4575" s="38">
        <v>0.91337193316984899</v>
      </c>
    </row>
    <row r="4576" spans="1:5" x14ac:dyDescent="0.25">
      <c r="A4576" s="60">
        <v>34214.668778334599</v>
      </c>
      <c r="B4576" s="38">
        <v>0.91730202024988905</v>
      </c>
      <c r="C4576" s="38">
        <v>1.2714249428270199</v>
      </c>
      <c r="D4576" s="38">
        <v>0.93700242509857601</v>
      </c>
      <c r="E4576" s="38">
        <v>0.91315308170199605</v>
      </c>
    </row>
    <row r="4577" spans="1:5" x14ac:dyDescent="0.25">
      <c r="A4577" s="60">
        <v>34215.193355611496</v>
      </c>
      <c r="B4577" s="38">
        <v>0.91730624031985197</v>
      </c>
      <c r="C4577" s="38">
        <v>1.2031891907071199</v>
      </c>
      <c r="D4577" s="38">
        <v>0.93700410645107202</v>
      </c>
      <c r="E4577" s="38">
        <v>0.91313881068429403</v>
      </c>
    </row>
    <row r="4578" spans="1:5" x14ac:dyDescent="0.25">
      <c r="A4578" s="60">
        <v>34216.311420247599</v>
      </c>
      <c r="B4578" s="38">
        <v>0.91731523328719999</v>
      </c>
      <c r="C4578" s="38">
        <v>0.498622661593351</v>
      </c>
      <c r="D4578" s="38">
        <v>0.93700768709904403</v>
      </c>
      <c r="E4578" s="38">
        <v>0.91310837238317399</v>
      </c>
    </row>
    <row r="4579" spans="1:5" x14ac:dyDescent="0.25">
      <c r="A4579" s="60">
        <v>34218.837877469501</v>
      </c>
      <c r="B4579" s="38">
        <v>0.91733554673709405</v>
      </c>
      <c r="C4579" s="38">
        <v>0.83166136544727798</v>
      </c>
      <c r="D4579" s="38">
        <v>0.93701576352429705</v>
      </c>
      <c r="E4579" s="38">
        <v>0.91303948372047095</v>
      </c>
    </row>
    <row r="4580" spans="1:5" x14ac:dyDescent="0.25">
      <c r="A4580" s="60">
        <v>34224.271432305199</v>
      </c>
      <c r="B4580" s="38">
        <v>0.91737919798591605</v>
      </c>
      <c r="C4580" s="38">
        <v>1.62329622495896</v>
      </c>
      <c r="D4580" s="38">
        <v>0.93703306438104295</v>
      </c>
      <c r="E4580" s="38">
        <v>0.91289082006979305</v>
      </c>
    </row>
    <row r="4581" spans="1:5" x14ac:dyDescent="0.25">
      <c r="A4581" s="60">
        <v>34227.551021718798</v>
      </c>
      <c r="B4581" s="38">
        <v>0.91740552119186003</v>
      </c>
      <c r="C4581" s="38">
        <v>-0.76400588990671603</v>
      </c>
      <c r="D4581" s="38">
        <v>0.93704346143052197</v>
      </c>
      <c r="E4581" s="38">
        <v>0.91280075472516098</v>
      </c>
    </row>
    <row r="4582" spans="1:5" x14ac:dyDescent="0.25">
      <c r="A4582" s="60">
        <v>34229.059968996698</v>
      </c>
      <c r="B4582" s="38">
        <v>0.91741762653562597</v>
      </c>
      <c r="C4582" s="38">
        <v>1.7127016396405901</v>
      </c>
      <c r="D4582" s="38">
        <v>0.93704823366452294</v>
      </c>
      <c r="E4582" s="38">
        <v>0.91275923087419397</v>
      </c>
    </row>
    <row r="4583" spans="1:5" x14ac:dyDescent="0.25">
      <c r="A4583" s="60">
        <v>34234.812209501601</v>
      </c>
      <c r="B4583" s="38">
        <v>0.91746373833639105</v>
      </c>
      <c r="C4583" s="38">
        <v>0.79227520509645999</v>
      </c>
      <c r="D4583" s="38">
        <v>0.93706635957061601</v>
      </c>
      <c r="E4583" s="38">
        <v>0.91260045007907797</v>
      </c>
    </row>
    <row r="4584" spans="1:5" x14ac:dyDescent="0.25">
      <c r="A4584" s="60">
        <v>34237.671390872798</v>
      </c>
      <c r="B4584" s="38">
        <v>0.91748663791724605</v>
      </c>
      <c r="C4584" s="38">
        <v>0.90403839049961698</v>
      </c>
      <c r="D4584" s="38">
        <v>0.93707533011298705</v>
      </c>
      <c r="E4584" s="38">
        <v>0.91252123980608602</v>
      </c>
    </row>
    <row r="4585" spans="1:5" x14ac:dyDescent="0.25">
      <c r="A4585" s="60">
        <v>34242.527190336201</v>
      </c>
      <c r="B4585" s="38">
        <v>0.91752549746172396</v>
      </c>
      <c r="C4585" s="38">
        <v>0.95868785098944798</v>
      </c>
      <c r="D4585" s="38">
        <v>0.93709050561986296</v>
      </c>
      <c r="E4585" s="38">
        <v>0.91238627890636703</v>
      </c>
    </row>
    <row r="4586" spans="1:5" x14ac:dyDescent="0.25">
      <c r="A4586" s="60">
        <v>34247.552367152901</v>
      </c>
      <c r="B4586" s="38">
        <v>0.91756567110808496</v>
      </c>
      <c r="C4586" s="38">
        <v>0.97640446339979403</v>
      </c>
      <c r="D4586" s="38">
        <v>0.93710613191693903</v>
      </c>
      <c r="E4586" s="38">
        <v>0.91224603248402203</v>
      </c>
    </row>
    <row r="4587" spans="1:5" x14ac:dyDescent="0.25">
      <c r="A4587" s="60">
        <v>34253.106177977403</v>
      </c>
      <c r="B4587" s="38">
        <v>0.91761002196827501</v>
      </c>
      <c r="C4587" s="38">
        <v>0.31407864388748302</v>
      </c>
      <c r="D4587" s="38">
        <v>0.93712330922073395</v>
      </c>
      <c r="E4587" s="38">
        <v>0.91209034999277405</v>
      </c>
    </row>
    <row r="4588" spans="1:5" x14ac:dyDescent="0.25">
      <c r="A4588" s="60">
        <v>34259.843229701801</v>
      </c>
      <c r="B4588" s="38">
        <v>0.91766375285587498</v>
      </c>
      <c r="C4588" s="38">
        <v>0.62272232884323897</v>
      </c>
      <c r="D4588" s="38">
        <v>0.93714401550123005</v>
      </c>
      <c r="E4588" s="38">
        <v>0.91190053932572201</v>
      </c>
    </row>
    <row r="4589" spans="1:5" x14ac:dyDescent="0.25">
      <c r="A4589" s="60">
        <v>34275.626692067701</v>
      </c>
      <c r="B4589" s="38">
        <v>0.91778933708083299</v>
      </c>
      <c r="C4589" s="38">
        <v>1.3344101025649899</v>
      </c>
      <c r="D4589" s="38">
        <v>0.93719196628498302</v>
      </c>
      <c r="E4589" s="38">
        <v>0.91145174662809303</v>
      </c>
    </row>
    <row r="4590" spans="1:5" x14ac:dyDescent="0.25">
      <c r="A4590" s="60">
        <v>34276.596353576999</v>
      </c>
      <c r="B4590" s="38">
        <v>0.91779703887924802</v>
      </c>
      <c r="C4590" s="38">
        <v>1.1642766803007001</v>
      </c>
      <c r="D4590" s="38">
        <v>0.93719488663003503</v>
      </c>
      <c r="E4590" s="38">
        <v>0.91142398774060596</v>
      </c>
    </row>
    <row r="4591" spans="1:5" x14ac:dyDescent="0.25">
      <c r="A4591" s="60">
        <v>34279.088142990302</v>
      </c>
      <c r="B4591" s="38">
        <v>0.91781682342346704</v>
      </c>
      <c r="C4591" s="38">
        <v>1.11864762662588</v>
      </c>
      <c r="D4591" s="38">
        <v>0.93720237766068504</v>
      </c>
      <c r="E4591" s="38">
        <v>0.91135255513444102</v>
      </c>
    </row>
    <row r="4592" spans="1:5" x14ac:dyDescent="0.25">
      <c r="A4592" s="60">
        <v>34285.2444393759</v>
      </c>
      <c r="B4592" s="38">
        <v>0.91786565954328903</v>
      </c>
      <c r="C4592" s="38">
        <v>0.55741092743295495</v>
      </c>
      <c r="D4592" s="38">
        <v>0.937220801787503</v>
      </c>
      <c r="E4592" s="38">
        <v>0.91117546006035199</v>
      </c>
    </row>
    <row r="4593" spans="1:5" x14ac:dyDescent="0.25">
      <c r="A4593" s="60">
        <v>34289.581934157701</v>
      </c>
      <c r="B4593" s="38">
        <v>0.91790002984288799</v>
      </c>
      <c r="C4593" s="38">
        <v>1.9579401395765501</v>
      </c>
      <c r="D4593" s="38">
        <v>0.93723371145813195</v>
      </c>
      <c r="E4593" s="38">
        <v>0.91105016369184</v>
      </c>
    </row>
    <row r="4594" spans="1:5" x14ac:dyDescent="0.25">
      <c r="A4594" s="60">
        <v>34293.867125717603</v>
      </c>
      <c r="B4594" s="38">
        <v>0.917933955025099</v>
      </c>
      <c r="C4594" s="38">
        <v>-1.53754766351951</v>
      </c>
      <c r="D4594" s="38">
        <v>0.93724640766784195</v>
      </c>
      <c r="E4594" s="38">
        <v>0.910925955322756</v>
      </c>
    </row>
    <row r="4595" spans="1:5" x14ac:dyDescent="0.25">
      <c r="A4595" s="60">
        <v>34295.335265656598</v>
      </c>
      <c r="B4595" s="38">
        <v>0.91794557104786301</v>
      </c>
      <c r="C4595" s="38">
        <v>1.0002077790575601</v>
      </c>
      <c r="D4595" s="38">
        <v>0.93725074428790001</v>
      </c>
      <c r="E4595" s="38">
        <v>0.910883304018833</v>
      </c>
    </row>
    <row r="4596" spans="1:5" x14ac:dyDescent="0.25">
      <c r="A4596" s="60">
        <v>34309.498197669098</v>
      </c>
      <c r="B4596" s="38">
        <v>0.91805744554610702</v>
      </c>
      <c r="C4596" s="38">
        <v>0.94860452439058396</v>
      </c>
      <c r="D4596" s="38">
        <v>0.93729223362777103</v>
      </c>
      <c r="E4596" s="38">
        <v>0.91046932863570995</v>
      </c>
    </row>
    <row r="4597" spans="1:5" x14ac:dyDescent="0.25">
      <c r="A4597" s="60">
        <v>34312.276089178202</v>
      </c>
      <c r="B4597" s="38">
        <v>0.91807934940125702</v>
      </c>
      <c r="C4597" s="38">
        <v>0.89765187453083595</v>
      </c>
      <c r="D4597" s="38">
        <v>0.93730029795833103</v>
      </c>
      <c r="E4597" s="38">
        <v>0.91038759682114201</v>
      </c>
    </row>
    <row r="4598" spans="1:5" x14ac:dyDescent="0.25">
      <c r="A4598" s="60">
        <v>34314.026482093002</v>
      </c>
      <c r="B4598" s="38">
        <v>0.91809314479728499</v>
      </c>
      <c r="C4598" s="38">
        <v>1.24645654425053</v>
      </c>
      <c r="D4598" s="38">
        <v>0.93730536709011802</v>
      </c>
      <c r="E4598" s="38">
        <v>0.91033600634494105</v>
      </c>
    </row>
    <row r="4599" spans="1:5" x14ac:dyDescent="0.25">
      <c r="A4599" s="60">
        <v>34318.093493788801</v>
      </c>
      <c r="B4599" s="38">
        <v>0.91812517859911702</v>
      </c>
      <c r="C4599" s="38">
        <v>0.78690998189536698</v>
      </c>
      <c r="D4599" s="38">
        <v>0.937317108366156</v>
      </c>
      <c r="E4599" s="38">
        <v>0.91021586833975698</v>
      </c>
    </row>
    <row r="4600" spans="1:5" x14ac:dyDescent="0.25">
      <c r="A4600" s="60">
        <v>34322.364406949797</v>
      </c>
      <c r="B4600" s="38">
        <v>0.918158788946983</v>
      </c>
      <c r="C4600" s="38">
        <v>0.80986486101830601</v>
      </c>
      <c r="D4600" s="38">
        <v>0.93732938299004798</v>
      </c>
      <c r="E4600" s="38">
        <v>0.91008930381855002</v>
      </c>
    </row>
    <row r="4601" spans="1:5" x14ac:dyDescent="0.25">
      <c r="A4601" s="60">
        <v>34325.503517081401</v>
      </c>
      <c r="B4601" s="38">
        <v>0.91818347321367999</v>
      </c>
      <c r="C4601" s="38">
        <v>0.39056713257197301</v>
      </c>
      <c r="D4601" s="38">
        <v>0.93733836871476595</v>
      </c>
      <c r="E4601" s="38">
        <v>0.90999601612556802</v>
      </c>
    </row>
    <row r="4602" spans="1:5" x14ac:dyDescent="0.25">
      <c r="A4602" s="60">
        <v>34326.890155639099</v>
      </c>
      <c r="B4602" s="38">
        <v>0.91819437179765995</v>
      </c>
      <c r="C4602" s="38">
        <v>-5.1247021062350601E-2</v>
      </c>
      <c r="D4602" s="38">
        <v>0.93734232824705799</v>
      </c>
      <c r="E4602" s="38">
        <v>0.90995473726430698</v>
      </c>
    </row>
    <row r="4603" spans="1:5" x14ac:dyDescent="0.25">
      <c r="A4603" s="60">
        <v>34331.401135184104</v>
      </c>
      <c r="B4603" s="38">
        <v>0.91822980480372596</v>
      </c>
      <c r="C4603" s="38">
        <v>0.82676558506848996</v>
      </c>
      <c r="D4603" s="38">
        <v>0.93735516808438502</v>
      </c>
      <c r="E4603" s="38">
        <v>0.909820149597665</v>
      </c>
    </row>
    <row r="4604" spans="1:5" x14ac:dyDescent="0.25">
      <c r="A4604" s="60">
        <v>34331.903994119297</v>
      </c>
      <c r="B4604" s="38">
        <v>0.91823375259306805</v>
      </c>
      <c r="C4604" s="38">
        <v>1.0033169008671701</v>
      </c>
      <c r="D4604" s="38">
        <v>0.93735659549387396</v>
      </c>
      <c r="E4604" s="38">
        <v>0.90980511807928299</v>
      </c>
    </row>
    <row r="4605" spans="1:5" x14ac:dyDescent="0.25">
      <c r="A4605" s="60">
        <v>34336.804025976598</v>
      </c>
      <c r="B4605" s="38">
        <v>0.91827219933112303</v>
      </c>
      <c r="C4605" s="38">
        <v>1.1099836295982899</v>
      </c>
      <c r="D4605" s="38">
        <v>0.93737046370416999</v>
      </c>
      <c r="E4605" s="38">
        <v>0.90965834755129804</v>
      </c>
    </row>
    <row r="4606" spans="1:5" x14ac:dyDescent="0.25">
      <c r="A4606" s="60">
        <v>34346.901696722802</v>
      </c>
      <c r="B4606" s="38">
        <v>0.91835130273330601</v>
      </c>
      <c r="C4606" s="38">
        <v>0.96251605866619605</v>
      </c>
      <c r="D4606" s="38">
        <v>0.93739880839982703</v>
      </c>
      <c r="E4606" s="38">
        <v>0.909354189707963</v>
      </c>
    </row>
    <row r="4607" spans="1:5" x14ac:dyDescent="0.25">
      <c r="A4607" s="60">
        <v>34348.328029091397</v>
      </c>
      <c r="B4607" s="38">
        <v>0.91836246279517797</v>
      </c>
      <c r="C4607" s="38">
        <v>1.13221202784199</v>
      </c>
      <c r="D4607" s="38">
        <v>0.93740278682471401</v>
      </c>
      <c r="E4607" s="38">
        <v>0.90931104189612399</v>
      </c>
    </row>
    <row r="4608" spans="1:5" x14ac:dyDescent="0.25">
      <c r="A4608" s="60">
        <v>34348.794448711204</v>
      </c>
      <c r="B4608" s="38">
        <v>0.918366111476279</v>
      </c>
      <c r="C4608" s="38">
        <v>1.1053066398615901</v>
      </c>
      <c r="D4608" s="38">
        <v>0.93740408643357398</v>
      </c>
      <c r="E4608" s="38">
        <v>0.90929692240087101</v>
      </c>
    </row>
    <row r="4609" spans="1:5" x14ac:dyDescent="0.25">
      <c r="A4609" s="60">
        <v>34355.544692910997</v>
      </c>
      <c r="B4609" s="38">
        <v>0.91841887668686895</v>
      </c>
      <c r="C4609" s="38">
        <v>0.35528821269597</v>
      </c>
      <c r="D4609" s="38">
        <v>0.93742281993752297</v>
      </c>
      <c r="E4609" s="38">
        <v>0.90909203323996901</v>
      </c>
    </row>
    <row r="4610" spans="1:5" x14ac:dyDescent="0.25">
      <c r="A4610" s="60">
        <v>34356.574069524599</v>
      </c>
      <c r="B4610" s="38">
        <v>0.91842691649291996</v>
      </c>
      <c r="C4610" s="38">
        <v>0.91662385346245001</v>
      </c>
      <c r="D4610" s="38">
        <v>0.93742566436942298</v>
      </c>
      <c r="E4610" s="38">
        <v>0.90906069919238897</v>
      </c>
    </row>
    <row r="4611" spans="1:5" x14ac:dyDescent="0.25">
      <c r="A4611" s="60">
        <v>34360.073001759403</v>
      </c>
      <c r="B4611" s="38">
        <v>0.91845423135340198</v>
      </c>
      <c r="C4611" s="38">
        <v>1.1413417524020399</v>
      </c>
      <c r="D4611" s="38">
        <v>0.93743530844817802</v>
      </c>
      <c r="E4611" s="38">
        <v>0.90895401540102605</v>
      </c>
    </row>
    <row r="4612" spans="1:5" x14ac:dyDescent="0.25">
      <c r="A4612" s="60">
        <v>34364.479962444799</v>
      </c>
      <c r="B4612" s="38">
        <v>0.918488606112009</v>
      </c>
      <c r="C4612" s="38">
        <v>0.86716667853423701</v>
      </c>
      <c r="D4612" s="38">
        <v>0.93744740177060704</v>
      </c>
      <c r="E4612" s="38">
        <v>0.90881925691642595</v>
      </c>
    </row>
    <row r="4613" spans="1:5" x14ac:dyDescent="0.25">
      <c r="A4613" s="60">
        <v>34380.1228830572</v>
      </c>
      <c r="B4613" s="38">
        <v>0.91861036398541496</v>
      </c>
      <c r="C4613" s="38">
        <v>0.72587043284555497</v>
      </c>
      <c r="D4613" s="38">
        <v>0.93748984705828498</v>
      </c>
      <c r="E4613" s="38">
        <v>0.90833743140079803</v>
      </c>
    </row>
    <row r="4614" spans="1:5" x14ac:dyDescent="0.25">
      <c r="A4614" s="60">
        <v>34383.584805713799</v>
      </c>
      <c r="B4614" s="38">
        <v>0.91863725563851595</v>
      </c>
      <c r="C4614" s="38">
        <v>0.49691348932505702</v>
      </c>
      <c r="D4614" s="38">
        <v>0.937499139338138</v>
      </c>
      <c r="E4614" s="38">
        <v>0.90823006564472097</v>
      </c>
    </row>
    <row r="4615" spans="1:5" x14ac:dyDescent="0.25">
      <c r="A4615" s="60">
        <v>34401.285987599702</v>
      </c>
      <c r="B4615" s="38">
        <v>0.91877444725459301</v>
      </c>
      <c r="C4615" s="38">
        <v>0.58536650584370997</v>
      </c>
      <c r="D4615" s="38">
        <v>0.93754608002280304</v>
      </c>
      <c r="E4615" s="38">
        <v>0.90767695846148</v>
      </c>
    </row>
    <row r="4616" spans="1:5" x14ac:dyDescent="0.25">
      <c r="A4616" s="60">
        <v>34410.429500683</v>
      </c>
      <c r="B4616" s="38">
        <v>0.91884511150868597</v>
      </c>
      <c r="C4616" s="38">
        <v>0.935403928206746</v>
      </c>
      <c r="D4616" s="38">
        <v>0.93756995347986705</v>
      </c>
      <c r="E4616" s="38">
        <v>0.90738855313171296</v>
      </c>
    </row>
    <row r="4617" spans="1:5" x14ac:dyDescent="0.25">
      <c r="A4617" s="60">
        <v>34413.418715108302</v>
      </c>
      <c r="B4617" s="38">
        <v>0.91886818340393905</v>
      </c>
      <c r="C4617" s="38">
        <v>0.70306523515040198</v>
      </c>
      <c r="D4617" s="38">
        <v>0.937577703161803</v>
      </c>
      <c r="E4617" s="38">
        <v>0.90729386984270699</v>
      </c>
    </row>
    <row r="4618" spans="1:5" x14ac:dyDescent="0.25">
      <c r="A4618" s="60">
        <v>34417.382639088799</v>
      </c>
      <c r="B4618" s="38">
        <v>0.91889875584613401</v>
      </c>
      <c r="C4618" s="38">
        <v>1.0844380045220501</v>
      </c>
      <c r="D4618" s="38">
        <v>0.937587938028144</v>
      </c>
      <c r="E4618" s="38">
        <v>0.90716801134867298</v>
      </c>
    </row>
    <row r="4619" spans="1:5" x14ac:dyDescent="0.25">
      <c r="A4619" s="60">
        <v>34420.502198603797</v>
      </c>
      <c r="B4619" s="38">
        <v>0.91892279784265296</v>
      </c>
      <c r="C4619" s="38">
        <v>1.0108875462411899</v>
      </c>
      <c r="D4619" s="38">
        <v>0.93759595926043704</v>
      </c>
      <c r="E4619" s="38">
        <v>0.907068720996274</v>
      </c>
    </row>
    <row r="4620" spans="1:5" x14ac:dyDescent="0.25">
      <c r="A4620" s="60">
        <v>34434.5105728778</v>
      </c>
      <c r="B4620" s="38">
        <v>0.91903056152033402</v>
      </c>
      <c r="C4620" s="38">
        <v>0.51329977164895602</v>
      </c>
      <c r="D4620" s="38">
        <v>0.93763161568160902</v>
      </c>
      <c r="E4620" s="38">
        <v>0.90662024523194795</v>
      </c>
    </row>
    <row r="4621" spans="1:5" x14ac:dyDescent="0.25">
      <c r="A4621" s="60">
        <v>34436.139481930702</v>
      </c>
      <c r="B4621" s="38">
        <v>0.91904307151208098</v>
      </c>
      <c r="C4621" s="38">
        <v>-0.26946355404648997</v>
      </c>
      <c r="D4621" s="38">
        <v>0.937635723384036</v>
      </c>
      <c r="E4621" s="38">
        <v>0.906567819272461</v>
      </c>
    </row>
    <row r="4622" spans="1:5" x14ac:dyDescent="0.25">
      <c r="A4622" s="60">
        <v>34440.330555456901</v>
      </c>
      <c r="B4622" s="38">
        <v>0.91907523889059395</v>
      </c>
      <c r="C4622" s="38">
        <v>1.19212275644707</v>
      </c>
      <c r="D4622" s="38">
        <v>0.93764625545344404</v>
      </c>
      <c r="E4622" s="38">
        <v>0.90643266648875098</v>
      </c>
    </row>
    <row r="4623" spans="1:5" x14ac:dyDescent="0.25">
      <c r="A4623" s="60">
        <v>34448.888542182402</v>
      </c>
      <c r="B4623" s="38">
        <v>0.91914083387739498</v>
      </c>
      <c r="C4623" s="38">
        <v>1.0357410023237099</v>
      </c>
      <c r="D4623" s="38">
        <v>0.93766759718686399</v>
      </c>
      <c r="E4623" s="38">
        <v>0.90615551035853903</v>
      </c>
    </row>
    <row r="4624" spans="1:5" x14ac:dyDescent="0.25">
      <c r="A4624" s="60">
        <v>34453.008406858098</v>
      </c>
      <c r="B4624" s="38">
        <v>0.91917236892075704</v>
      </c>
      <c r="C4624" s="38">
        <v>0.72773267156951404</v>
      </c>
      <c r="D4624" s="38">
        <v>0.93767779268748397</v>
      </c>
      <c r="E4624" s="38">
        <v>0.90602152204870001</v>
      </c>
    </row>
    <row r="4625" spans="1:5" x14ac:dyDescent="0.25">
      <c r="A4625" s="60">
        <v>34457.091591412704</v>
      </c>
      <c r="B4625" s="38">
        <v>0.91920359578895805</v>
      </c>
      <c r="C4625" s="38">
        <v>1.1607021628926999</v>
      </c>
      <c r="D4625" s="38">
        <v>0.93768784712464803</v>
      </c>
      <c r="E4625" s="38">
        <v>0.90588836593094901</v>
      </c>
    </row>
    <row r="4626" spans="1:5" x14ac:dyDescent="0.25">
      <c r="A4626" s="60">
        <v>34463.065122226297</v>
      </c>
      <c r="B4626" s="38">
        <v>0.91924923026755101</v>
      </c>
      <c r="C4626" s="38">
        <v>0.87225642108628199</v>
      </c>
      <c r="D4626" s="38">
        <v>0.937702466262328</v>
      </c>
      <c r="E4626" s="38">
        <v>0.90569291818762798</v>
      </c>
    </row>
    <row r="4627" spans="1:5" x14ac:dyDescent="0.25">
      <c r="A4627" s="60">
        <v>34467.608476519701</v>
      </c>
      <c r="B4627" s="38">
        <v>0.91928389991554305</v>
      </c>
      <c r="C4627" s="38">
        <v>0.75120381353195298</v>
      </c>
      <c r="D4627" s="38">
        <v>0.93771351373447998</v>
      </c>
      <c r="E4627" s="38">
        <v>0.90554375161828504</v>
      </c>
    </row>
    <row r="4628" spans="1:5" x14ac:dyDescent="0.25">
      <c r="A4628" s="60">
        <v>34475.737895897699</v>
      </c>
      <c r="B4628" s="38">
        <v>0.91934585008665204</v>
      </c>
      <c r="C4628" s="38">
        <v>1.03602317963709</v>
      </c>
      <c r="D4628" s="38">
        <v>0.93773312690604405</v>
      </c>
      <c r="E4628" s="38">
        <v>0.90527574519079701</v>
      </c>
    </row>
    <row r="4629" spans="1:5" x14ac:dyDescent="0.25">
      <c r="A4629" s="60">
        <v>34478.751019953001</v>
      </c>
      <c r="B4629" s="38">
        <v>0.91936878414669598</v>
      </c>
      <c r="C4629" s="38">
        <v>1.1396134007622101</v>
      </c>
      <c r="D4629" s="38">
        <v>0.93774034627981795</v>
      </c>
      <c r="E4629" s="38">
        <v>0.90517605142332103</v>
      </c>
    </row>
    <row r="4630" spans="1:5" x14ac:dyDescent="0.25">
      <c r="A4630" s="60">
        <v>34479.555787195502</v>
      </c>
      <c r="B4630" s="38">
        <v>0.91937490703439595</v>
      </c>
      <c r="C4630" s="38">
        <v>1.4420962030953399</v>
      </c>
      <c r="D4630" s="38">
        <v>0.93774226989924503</v>
      </c>
      <c r="E4630" s="38">
        <v>0.90514939170789399</v>
      </c>
    </row>
    <row r="4631" spans="1:5" x14ac:dyDescent="0.25">
      <c r="A4631" s="60">
        <v>34484.788824441399</v>
      </c>
      <c r="B4631" s="38">
        <v>0.91941469560786104</v>
      </c>
      <c r="C4631" s="38">
        <v>0.96501779661766196</v>
      </c>
      <c r="D4631" s="38">
        <v>0.93775473122522301</v>
      </c>
      <c r="E4631" s="38">
        <v>0.904975699006766</v>
      </c>
    </row>
    <row r="4632" spans="1:5" x14ac:dyDescent="0.25">
      <c r="A4632" s="60">
        <v>34487.217446274903</v>
      </c>
      <c r="B4632" s="38">
        <v>0.91943314606383997</v>
      </c>
      <c r="C4632" s="38">
        <v>0.80681727732727604</v>
      </c>
      <c r="D4632" s="38">
        <v>0.93776048673530998</v>
      </c>
      <c r="E4632" s="38">
        <v>0.90489489121382605</v>
      </c>
    </row>
    <row r="4633" spans="1:5" x14ac:dyDescent="0.25">
      <c r="A4633" s="60">
        <v>34489.628849470399</v>
      </c>
      <c r="B4633" s="38">
        <v>0.91945145618506297</v>
      </c>
      <c r="C4633" s="38">
        <v>0.88523276891434599</v>
      </c>
      <c r="D4633" s="38">
        <v>0.93776618406860501</v>
      </c>
      <c r="E4633" s="38">
        <v>0.904814532286913</v>
      </c>
    </row>
    <row r="4634" spans="1:5" x14ac:dyDescent="0.25">
      <c r="A4634" s="60">
        <v>34489.969167417097</v>
      </c>
      <c r="B4634" s="38">
        <v>0.91945403950276405</v>
      </c>
      <c r="C4634" s="38">
        <v>0.65975409072704905</v>
      </c>
      <c r="D4634" s="38">
        <v>0.93776698673209102</v>
      </c>
      <c r="E4634" s="38">
        <v>0.90480318139761695</v>
      </c>
    </row>
    <row r="4635" spans="1:5" x14ac:dyDescent="0.25">
      <c r="A4635" s="60">
        <v>34491.181446870301</v>
      </c>
      <c r="B4635" s="38">
        <v>0.91946324025307402</v>
      </c>
      <c r="C4635" s="38">
        <v>2.1940148681540701</v>
      </c>
      <c r="D4635" s="38">
        <v>0.93776984317812895</v>
      </c>
      <c r="E4635" s="38">
        <v>0.90476272731600205</v>
      </c>
    </row>
    <row r="4636" spans="1:5" x14ac:dyDescent="0.25">
      <c r="A4636" s="60">
        <v>34501.460691034299</v>
      </c>
      <c r="B4636" s="38">
        <v>0.91954115956868399</v>
      </c>
      <c r="C4636" s="38">
        <v>0.91436693292947802</v>
      </c>
      <c r="D4636" s="38">
        <v>0.93779388825993704</v>
      </c>
      <c r="E4636" s="38">
        <v>0.90441845414552902</v>
      </c>
    </row>
    <row r="4637" spans="1:5" x14ac:dyDescent="0.25">
      <c r="A4637" s="60">
        <v>34502.039681289898</v>
      </c>
      <c r="B4637" s="38">
        <v>0.91954554333893701</v>
      </c>
      <c r="C4637" s="38">
        <v>0.78356645658839197</v>
      </c>
      <c r="D4637" s="38">
        <v>0.93779523329637804</v>
      </c>
      <c r="E4637" s="38">
        <v>0.90439899602752405</v>
      </c>
    </row>
    <row r="4638" spans="1:5" x14ac:dyDescent="0.25">
      <c r="A4638" s="60">
        <v>34503.450518735801</v>
      </c>
      <c r="B4638" s="38">
        <v>0.91955622307428797</v>
      </c>
      <c r="C4638" s="38">
        <v>0.73805466703420497</v>
      </c>
      <c r="D4638" s="38">
        <v>0.93779850661225295</v>
      </c>
      <c r="E4638" s="38">
        <v>0.90435155236828701</v>
      </c>
    </row>
    <row r="4639" spans="1:5" x14ac:dyDescent="0.25">
      <c r="A4639" s="60">
        <v>34506.680822648297</v>
      </c>
      <c r="B4639" s="38">
        <v>0.91958066356342405</v>
      </c>
      <c r="C4639" s="38">
        <v>1.07875745618524</v>
      </c>
      <c r="D4639" s="38">
        <v>0.93780597909635699</v>
      </c>
      <c r="E4639" s="38">
        <v>0.90424276535998704</v>
      </c>
    </row>
    <row r="4640" spans="1:5" x14ac:dyDescent="0.25">
      <c r="A4640" s="60">
        <v>34507.365314263399</v>
      </c>
      <c r="B4640" s="38">
        <v>0.91958584024610801</v>
      </c>
      <c r="C4640" s="38">
        <v>0.73431041604903302</v>
      </c>
      <c r="D4640" s="38">
        <v>0.93780755852396402</v>
      </c>
      <c r="E4640" s="38">
        <v>0.90421968544690801</v>
      </c>
    </row>
    <row r="4641" spans="1:5" x14ac:dyDescent="0.25">
      <c r="A4641" s="60">
        <v>34507.3813185252</v>
      </c>
      <c r="B4641" s="38">
        <v>0.91958596127422898</v>
      </c>
      <c r="C4641" s="38">
        <v>0.47486911393159698</v>
      </c>
      <c r="D4641" s="38">
        <v>0.93780759543633696</v>
      </c>
      <c r="E4641" s="38">
        <v>0.90421914569171602</v>
      </c>
    </row>
    <row r="4642" spans="1:5" x14ac:dyDescent="0.25">
      <c r="A4642" s="60">
        <v>34527.671696852602</v>
      </c>
      <c r="B4642" s="38">
        <v>0.91973906664373695</v>
      </c>
      <c r="C4642" s="38">
        <v>1.4579028335965201</v>
      </c>
      <c r="D4642" s="38">
        <v>0.93785378435998001</v>
      </c>
      <c r="E4642" s="38">
        <v>0.90353050461176498</v>
      </c>
    </row>
    <row r="4643" spans="1:5" x14ac:dyDescent="0.25">
      <c r="A4643" s="60">
        <v>34533.556162171502</v>
      </c>
      <c r="B4643" s="38">
        <v>0.91978334384100402</v>
      </c>
      <c r="C4643" s="38">
        <v>0.96656491051845295</v>
      </c>
      <c r="D4643" s="38">
        <v>0.93786695258978703</v>
      </c>
      <c r="E4643" s="38">
        <v>0.90332917558812198</v>
      </c>
    </row>
    <row r="4644" spans="1:5" x14ac:dyDescent="0.25">
      <c r="A4644" s="60">
        <v>34540.944087694901</v>
      </c>
      <c r="B4644" s="38">
        <v>0.91983885402295396</v>
      </c>
      <c r="C4644" s="38">
        <v>0.45991409694945401</v>
      </c>
      <c r="D4644" s="38">
        <v>0.93788334107421301</v>
      </c>
      <c r="E4644" s="38">
        <v>0.90307538445150703</v>
      </c>
    </row>
    <row r="4645" spans="1:5" x14ac:dyDescent="0.25">
      <c r="A4645" s="60">
        <v>34551.106918720398</v>
      </c>
      <c r="B4645" s="38">
        <v>0.91991506898651998</v>
      </c>
      <c r="C4645" s="38">
        <v>1.06810830644091</v>
      </c>
      <c r="D4645" s="38">
        <v>0.93790562333802396</v>
      </c>
      <c r="E4645" s="38">
        <v>0.90272441376371204</v>
      </c>
    </row>
    <row r="4646" spans="1:5" x14ac:dyDescent="0.25">
      <c r="A4646" s="60">
        <v>34555.986686521101</v>
      </c>
      <c r="B4646" s="38">
        <v>0.91995160466314296</v>
      </c>
      <c r="C4646" s="38">
        <v>2.5857153344338402</v>
      </c>
      <c r="D4646" s="38">
        <v>0.93791621484735299</v>
      </c>
      <c r="E4646" s="38">
        <v>0.90255513089225103</v>
      </c>
    </row>
    <row r="4647" spans="1:5" x14ac:dyDescent="0.25">
      <c r="A4647" s="60">
        <v>34557.792205755897</v>
      </c>
      <c r="B4647" s="38">
        <v>0.91996511311103601</v>
      </c>
      <c r="C4647" s="38">
        <v>0.365424297657646</v>
      </c>
      <c r="D4647" s="38">
        <v>0.93792011606513404</v>
      </c>
      <c r="E4647" s="38">
        <v>0.90249237113206804</v>
      </c>
    </row>
    <row r="4648" spans="1:5" x14ac:dyDescent="0.25">
      <c r="A4648" s="60">
        <v>34558.471474517399</v>
      </c>
      <c r="B4648" s="38">
        <v>0.919970193862923</v>
      </c>
      <c r="C4648" s="38">
        <v>0.77088452560949405</v>
      </c>
      <c r="D4648" s="38">
        <v>0.93792158130660697</v>
      </c>
      <c r="E4648" s="38">
        <v>0.90246874233250296</v>
      </c>
    </row>
    <row r="4649" spans="1:5" x14ac:dyDescent="0.25">
      <c r="A4649" s="60">
        <v>34568.008302890797</v>
      </c>
      <c r="B4649" s="38">
        <v>0.92004144784796504</v>
      </c>
      <c r="C4649" s="38">
        <v>0.73758106799837198</v>
      </c>
      <c r="D4649" s="38">
        <v>0.93794201083043205</v>
      </c>
      <c r="E4649" s="38">
        <v>0.90213599192486005</v>
      </c>
    </row>
    <row r="4650" spans="1:5" x14ac:dyDescent="0.25">
      <c r="A4650" s="60">
        <v>34569.273382661202</v>
      </c>
      <c r="B4650" s="38">
        <v>0.92005088875994601</v>
      </c>
      <c r="C4650" s="38">
        <v>0.78969012881113798</v>
      </c>
      <c r="D4650" s="38">
        <v>0.93794470091817606</v>
      </c>
      <c r="E4650" s="38">
        <v>0.902091711058988</v>
      </c>
    </row>
    <row r="4651" spans="1:5" x14ac:dyDescent="0.25">
      <c r="A4651" s="60">
        <v>34578.750286003196</v>
      </c>
      <c r="B4651" s="38">
        <v>0.920121529601861</v>
      </c>
      <c r="C4651" s="38">
        <v>-1.3137556211685599</v>
      </c>
      <c r="D4651" s="38">
        <v>0.93796470456179204</v>
      </c>
      <c r="E4651" s="38">
        <v>0.901758950021609</v>
      </c>
    </row>
    <row r="4652" spans="1:5" x14ac:dyDescent="0.25">
      <c r="A4652" s="60">
        <v>34584.222247517399</v>
      </c>
      <c r="B4652" s="38">
        <v>0.92016225138327001</v>
      </c>
      <c r="C4652" s="38">
        <v>0.79956956504261301</v>
      </c>
      <c r="D4652" s="38">
        <v>0.937976135739509</v>
      </c>
      <c r="E4652" s="38">
        <v>0.90156597490513202</v>
      </c>
    </row>
    <row r="4653" spans="1:5" x14ac:dyDescent="0.25">
      <c r="A4653" s="60">
        <v>34584.222247517399</v>
      </c>
      <c r="B4653" s="38">
        <v>0.92016225138327001</v>
      </c>
      <c r="C4653" s="38">
        <v>0.68064685807496295</v>
      </c>
      <c r="D4653" s="38">
        <v>0.937976135739509</v>
      </c>
      <c r="E4653" s="38">
        <v>0.90156597490513202</v>
      </c>
    </row>
    <row r="4654" spans="1:5" x14ac:dyDescent="0.25">
      <c r="A4654" s="60">
        <v>34585.4468456635</v>
      </c>
      <c r="B4654" s="38">
        <v>0.92017135808240502</v>
      </c>
      <c r="C4654" s="38">
        <v>3.4084092238595401E-3</v>
      </c>
      <c r="D4654" s="38">
        <v>0.937978682075856</v>
      </c>
      <c r="E4654" s="38">
        <v>0.90152270409343005</v>
      </c>
    </row>
    <row r="4655" spans="1:5" x14ac:dyDescent="0.25">
      <c r="A4655" s="60">
        <v>34588.849974082499</v>
      </c>
      <c r="B4655" s="38">
        <v>0.92019665263758099</v>
      </c>
      <c r="C4655" s="38">
        <v>0.98213152140453897</v>
      </c>
      <c r="D4655" s="38">
        <v>0.93798573543970998</v>
      </c>
      <c r="E4655" s="38">
        <v>0.90140229460338805</v>
      </c>
    </row>
    <row r="4656" spans="1:5" x14ac:dyDescent="0.25">
      <c r="A4656" s="60">
        <v>34591.399831225302</v>
      </c>
      <c r="B4656" s="38">
        <v>0.92021559277596898</v>
      </c>
      <c r="C4656" s="38">
        <v>0.65331557543664198</v>
      </c>
      <c r="D4656" s="38">
        <v>0.93799099830060495</v>
      </c>
      <c r="E4656" s="38">
        <v>0.90131192056963605</v>
      </c>
    </row>
    <row r="4657" spans="1:5" x14ac:dyDescent="0.25">
      <c r="A4657" s="60">
        <v>34596.674575338999</v>
      </c>
      <c r="B4657" s="38">
        <v>0.92025473979101702</v>
      </c>
      <c r="C4657" s="38">
        <v>0.91053164830070499</v>
      </c>
      <c r="D4657" s="38">
        <v>0.93800182551365097</v>
      </c>
      <c r="E4657" s="38">
        <v>0.90112454817918197</v>
      </c>
    </row>
    <row r="4658" spans="1:5" x14ac:dyDescent="0.25">
      <c r="A4658" s="60">
        <v>34609.712873427299</v>
      </c>
      <c r="B4658" s="38">
        <v>0.92035131182864605</v>
      </c>
      <c r="C4658" s="38">
        <v>1.34390034393679</v>
      </c>
      <c r="D4658" s="38">
        <v>0.93802824347052505</v>
      </c>
      <c r="E4658" s="38">
        <v>0.90065896707916404</v>
      </c>
    </row>
    <row r="4659" spans="1:5" x14ac:dyDescent="0.25">
      <c r="A4659" s="60">
        <v>34614.909685799597</v>
      </c>
      <c r="B4659" s="38">
        <v>0.92038972704819499</v>
      </c>
      <c r="C4659" s="38">
        <v>1.2358673768369399</v>
      </c>
      <c r="D4659" s="38">
        <v>0.93803863646297403</v>
      </c>
      <c r="E4659" s="38">
        <v>0.90047243515050901</v>
      </c>
    </row>
    <row r="4660" spans="1:5" x14ac:dyDescent="0.25">
      <c r="A4660" s="60">
        <v>34617.063681332598</v>
      </c>
      <c r="B4660" s="38">
        <v>0.92040563676426002</v>
      </c>
      <c r="C4660" s="38">
        <v>1.05997210272164</v>
      </c>
      <c r="D4660" s="38">
        <v>0.93804292139414303</v>
      </c>
      <c r="E4660" s="38">
        <v>0.90039496063820701</v>
      </c>
    </row>
    <row r="4661" spans="1:5" x14ac:dyDescent="0.25">
      <c r="A4661" s="60">
        <v>34624.424114441899</v>
      </c>
      <c r="B4661" s="38">
        <v>0.92045994547668097</v>
      </c>
      <c r="C4661" s="38">
        <v>0.95624644561729299</v>
      </c>
      <c r="D4661" s="38">
        <v>0.93805746276146096</v>
      </c>
      <c r="E4661" s="38">
        <v>0.90012951563629595</v>
      </c>
    </row>
    <row r="4662" spans="1:5" x14ac:dyDescent="0.25">
      <c r="A4662" s="60">
        <v>34629.990300890197</v>
      </c>
      <c r="B4662" s="38">
        <v>0.92050095738601401</v>
      </c>
      <c r="C4662" s="38">
        <v>0.62050156555280001</v>
      </c>
      <c r="D4662" s="38">
        <v>0.93806835606623296</v>
      </c>
      <c r="E4662" s="38">
        <v>0.89992805374589802</v>
      </c>
    </row>
    <row r="4663" spans="1:5" x14ac:dyDescent="0.25">
      <c r="A4663" s="60">
        <v>34648.6551325654</v>
      </c>
      <c r="B4663" s="38">
        <v>0.92063811637902804</v>
      </c>
      <c r="C4663" s="38">
        <v>0.73294256444897998</v>
      </c>
      <c r="D4663" s="38">
        <v>0.93810423642518603</v>
      </c>
      <c r="E4663" s="38">
        <v>0.89924796863155798</v>
      </c>
    </row>
    <row r="4664" spans="1:5" x14ac:dyDescent="0.25">
      <c r="A4664" s="60">
        <v>34651.7686401233</v>
      </c>
      <c r="B4664" s="38">
        <v>0.92066094149190303</v>
      </c>
      <c r="C4664" s="38">
        <v>1.10847198966435</v>
      </c>
      <c r="D4664" s="38">
        <v>0.93811012481663003</v>
      </c>
      <c r="E4664" s="38">
        <v>0.899133845670956</v>
      </c>
    </row>
    <row r="4665" spans="1:5" x14ac:dyDescent="0.25">
      <c r="A4665" s="60">
        <v>34656.420342651698</v>
      </c>
      <c r="B4665" s="38">
        <v>0.92069501405547804</v>
      </c>
      <c r="C4665" s="38">
        <v>1.11543358591555</v>
      </c>
      <c r="D4665" s="38">
        <v>0.93811887082658996</v>
      </c>
      <c r="E4665" s="38">
        <v>0.89896298216733495</v>
      </c>
    </row>
    <row r="4666" spans="1:5" x14ac:dyDescent="0.25">
      <c r="A4666" s="60">
        <v>34661.148041418797</v>
      </c>
      <c r="B4666" s="38">
        <v>0.92072960762221001</v>
      </c>
      <c r="C4666" s="38">
        <v>1.3355637371287501</v>
      </c>
      <c r="D4666" s="38">
        <v>0.93812769659855599</v>
      </c>
      <c r="E4666" s="38">
        <v>0.89878888687410297</v>
      </c>
    </row>
    <row r="4667" spans="1:5" x14ac:dyDescent="0.25">
      <c r="A4667" s="60">
        <v>34662.202680288203</v>
      </c>
      <c r="B4667" s="38">
        <v>0.92073731973542206</v>
      </c>
      <c r="C4667" s="38">
        <v>0.62825762286298203</v>
      </c>
      <c r="D4667" s="38">
        <v>0.93812965674853799</v>
      </c>
      <c r="E4667" s="38">
        <v>0.89874998982099796</v>
      </c>
    </row>
    <row r="4668" spans="1:5" x14ac:dyDescent="0.25">
      <c r="A4668" s="60">
        <v>34662.543333382302</v>
      </c>
      <c r="B4668" s="38">
        <v>0.92073981040069597</v>
      </c>
      <c r="C4668" s="38">
        <v>0.77522909410905305</v>
      </c>
      <c r="D4668" s="38">
        <v>0.93813028921017005</v>
      </c>
      <c r="E4668" s="38">
        <v>0.89873742118887301</v>
      </c>
    </row>
    <row r="4669" spans="1:5" x14ac:dyDescent="0.25">
      <c r="A4669" s="60">
        <v>34662.991706671797</v>
      </c>
      <c r="B4669" s="38">
        <v>0.92074308837163799</v>
      </c>
      <c r="C4669" s="38">
        <v>1.1858951853380499</v>
      </c>
      <c r="D4669" s="38">
        <v>0.93813112116394204</v>
      </c>
      <c r="E4669" s="38">
        <v>0.89872087464124795</v>
      </c>
    </row>
    <row r="4670" spans="1:5" x14ac:dyDescent="0.25">
      <c r="A4670" s="60">
        <v>34663.168159618603</v>
      </c>
      <c r="B4670" s="38">
        <v>0.92074437829662903</v>
      </c>
      <c r="C4670" s="38">
        <v>0.42527124569689001</v>
      </c>
      <c r="D4670" s="38">
        <v>0.93813144841457996</v>
      </c>
      <c r="E4670" s="38">
        <v>0.89871436181646402</v>
      </c>
    </row>
    <row r="4671" spans="1:5" x14ac:dyDescent="0.25">
      <c r="A4671" s="60">
        <v>34663.972388328097</v>
      </c>
      <c r="B4671" s="38">
        <v>0.92075025682068601</v>
      </c>
      <c r="C4671" s="38">
        <v>0.81159864938027404</v>
      </c>
      <c r="D4671" s="38">
        <v>0.93813293882106996</v>
      </c>
      <c r="E4671" s="38">
        <v>0.898684670169132</v>
      </c>
    </row>
    <row r="4672" spans="1:5" x14ac:dyDescent="0.25">
      <c r="A4672" s="60">
        <v>34664.1872434943</v>
      </c>
      <c r="B4672" s="38">
        <v>0.92075182713242598</v>
      </c>
      <c r="C4672" s="38">
        <v>1.15295582190336</v>
      </c>
      <c r="D4672" s="38">
        <v>0.93813333668221699</v>
      </c>
      <c r="E4672" s="38">
        <v>0.898676735676043</v>
      </c>
    </row>
    <row r="4673" spans="1:5" x14ac:dyDescent="0.25">
      <c r="A4673" s="60">
        <v>34665.351400501997</v>
      </c>
      <c r="B4673" s="38">
        <v>0.92076033431582505</v>
      </c>
      <c r="C4673" s="38">
        <v>1.11830804965942</v>
      </c>
      <c r="D4673" s="38">
        <v>0.93813549014633002</v>
      </c>
      <c r="E4673" s="38">
        <v>0.89863372805532304</v>
      </c>
    </row>
    <row r="4674" spans="1:5" x14ac:dyDescent="0.25">
      <c r="A4674" s="60">
        <v>34673.309157970798</v>
      </c>
      <c r="B4674" s="38">
        <v>0.92081842805089398</v>
      </c>
      <c r="C4674" s="38">
        <v>1.00021752367971</v>
      </c>
      <c r="D4674" s="38">
        <v>0.93815010742594296</v>
      </c>
      <c r="E4674" s="38">
        <v>0.89833902597150295</v>
      </c>
    </row>
    <row r="4675" spans="1:5" x14ac:dyDescent="0.25">
      <c r="A4675" s="60">
        <v>34675.879514381202</v>
      </c>
      <c r="B4675" s="38">
        <v>0.920837170605455</v>
      </c>
      <c r="C4675" s="38">
        <v>0.925160062210995</v>
      </c>
      <c r="D4675" s="38">
        <v>0.93815479044227301</v>
      </c>
      <c r="E4675" s="38">
        <v>0.89824357012785605</v>
      </c>
    </row>
    <row r="4676" spans="1:5" x14ac:dyDescent="0.25">
      <c r="A4676" s="60">
        <v>34678.456490036799</v>
      </c>
      <c r="B4676" s="38">
        <v>0.92085595078028004</v>
      </c>
      <c r="C4676" s="38">
        <v>1.05095981938532</v>
      </c>
      <c r="D4676" s="38">
        <v>0.93815946673449402</v>
      </c>
      <c r="E4676" s="38">
        <v>0.89814773780614698</v>
      </c>
    </row>
    <row r="4677" spans="1:5" x14ac:dyDescent="0.25">
      <c r="A4677" s="60">
        <v>34685.299580705403</v>
      </c>
      <c r="B4677" s="38">
        <v>0.92090576931887103</v>
      </c>
      <c r="C4677" s="38">
        <v>0.92622613283654998</v>
      </c>
      <c r="D4677" s="38">
        <v>0.93817179331825895</v>
      </c>
      <c r="E4677" s="38">
        <v>0.89789262371073197</v>
      </c>
    </row>
    <row r="4678" spans="1:5" x14ac:dyDescent="0.25">
      <c r="A4678" s="60">
        <v>34686.514367962998</v>
      </c>
      <c r="B4678" s="38">
        <v>0.92091460526792901</v>
      </c>
      <c r="C4678" s="38">
        <v>0.93793989823518498</v>
      </c>
      <c r="D4678" s="38">
        <v>0.93817396770327799</v>
      </c>
      <c r="E4678" s="38">
        <v>0.897847239674742</v>
      </c>
    </row>
    <row r="4679" spans="1:5" x14ac:dyDescent="0.25">
      <c r="A4679" s="60">
        <v>34687.333687006198</v>
      </c>
      <c r="B4679" s="38">
        <v>0.92092056337944805</v>
      </c>
      <c r="C4679" s="38">
        <v>2.3536721724048499</v>
      </c>
      <c r="D4679" s="38">
        <v>0.93817543187425001</v>
      </c>
      <c r="E4679" s="38">
        <v>0.89781661385197098</v>
      </c>
    </row>
    <row r="4680" spans="1:5" x14ac:dyDescent="0.25">
      <c r="A4680" s="60">
        <v>34701.122361781199</v>
      </c>
      <c r="B4680" s="38">
        <v>0.92102067357985795</v>
      </c>
      <c r="C4680" s="38">
        <v>2.5060896425134902</v>
      </c>
      <c r="D4680" s="38">
        <v>0.93819978902026802</v>
      </c>
      <c r="E4680" s="38">
        <v>0.89729922767418102</v>
      </c>
    </row>
    <row r="4681" spans="1:5" x14ac:dyDescent="0.25">
      <c r="A4681" s="60">
        <v>34706.578701426202</v>
      </c>
      <c r="B4681" s="38">
        <v>0.92106020424434198</v>
      </c>
      <c r="C4681" s="38">
        <v>1.1092992759140801</v>
      </c>
      <c r="D4681" s="38">
        <v>0.93820927962981704</v>
      </c>
      <c r="E4681" s="38">
        <v>0.89709346731799799</v>
      </c>
    </row>
    <row r="4682" spans="1:5" x14ac:dyDescent="0.25">
      <c r="A4682" s="60">
        <v>34711.147189212898</v>
      </c>
      <c r="B4682" s="38">
        <v>0.92109326584737505</v>
      </c>
      <c r="C4682" s="38">
        <v>1.1887298016683501</v>
      </c>
      <c r="D4682" s="38">
        <v>0.93821716161207402</v>
      </c>
      <c r="E4682" s="38">
        <v>0.89692074277238298</v>
      </c>
    </row>
    <row r="4683" spans="1:5" x14ac:dyDescent="0.25">
      <c r="A4683" s="60">
        <v>34712.8025337734</v>
      </c>
      <c r="B4683" s="38">
        <v>0.92110523713543102</v>
      </c>
      <c r="C4683" s="38">
        <v>0.766457893238215</v>
      </c>
      <c r="D4683" s="38">
        <v>0.93822000311308396</v>
      </c>
      <c r="E4683" s="38">
        <v>0.89685805778598204</v>
      </c>
    </row>
    <row r="4684" spans="1:5" x14ac:dyDescent="0.25">
      <c r="A4684" s="60">
        <v>34715.563187023799</v>
      </c>
      <c r="B4684" s="38">
        <v>0.92112519215432098</v>
      </c>
      <c r="C4684" s="38">
        <v>0.66010650633381296</v>
      </c>
      <c r="D4684" s="38">
        <v>0.93822472485497099</v>
      </c>
      <c r="E4684" s="38">
        <v>0.896753398496555</v>
      </c>
    </row>
    <row r="4685" spans="1:5" x14ac:dyDescent="0.25">
      <c r="A4685" s="60">
        <v>34718.212074656803</v>
      </c>
      <c r="B4685" s="38">
        <v>0.92114432782982802</v>
      </c>
      <c r="C4685" s="38">
        <v>0.85069291045416495</v>
      </c>
      <c r="D4685" s="38">
        <v>0.93822923536202996</v>
      </c>
      <c r="E4685" s="38">
        <v>0.89665283755914504</v>
      </c>
    </row>
    <row r="4686" spans="1:5" x14ac:dyDescent="0.25">
      <c r="A4686" s="60">
        <v>34720.152733565898</v>
      </c>
      <c r="B4686" s="38">
        <v>0.92115834010936204</v>
      </c>
      <c r="C4686" s="38">
        <v>0.67929802110153803</v>
      </c>
      <c r="D4686" s="38">
        <v>0.93823252743298002</v>
      </c>
      <c r="E4686" s="38">
        <v>0.89657907724852204</v>
      </c>
    </row>
    <row r="4687" spans="1:5" x14ac:dyDescent="0.25">
      <c r="A4687" s="60">
        <v>34738.942629632103</v>
      </c>
      <c r="B4687" s="38">
        <v>0.92129369889828605</v>
      </c>
      <c r="C4687" s="38">
        <v>1.0082646393970101</v>
      </c>
      <c r="D4687" s="38">
        <v>0.93826385783964406</v>
      </c>
      <c r="E4687" s="38">
        <v>0.89586115664988497</v>
      </c>
    </row>
    <row r="4688" spans="1:5" x14ac:dyDescent="0.25">
      <c r="A4688" s="60">
        <v>34756.952379977098</v>
      </c>
      <c r="B4688" s="38">
        <v>0.92142290869600896</v>
      </c>
      <c r="C4688" s="38">
        <v>0.48126111566773</v>
      </c>
      <c r="D4688" s="38">
        <v>0.93829296484080704</v>
      </c>
      <c r="E4688" s="38">
        <v>0.89516668726732995</v>
      </c>
    </row>
    <row r="4689" spans="1:5" x14ac:dyDescent="0.25">
      <c r="A4689" s="60">
        <v>34758.858893143399</v>
      </c>
      <c r="B4689" s="38">
        <v>0.92143655658101498</v>
      </c>
      <c r="C4689" s="38">
        <v>0.84976008516097801</v>
      </c>
      <c r="D4689" s="38">
        <v>0.93829599344013903</v>
      </c>
      <c r="E4689" s="38">
        <v>0.89509280854710205</v>
      </c>
    </row>
    <row r="4690" spans="1:5" x14ac:dyDescent="0.25">
      <c r="A4690" s="60">
        <v>34761.348426082302</v>
      </c>
      <c r="B4690" s="38">
        <v>0.92145436932768099</v>
      </c>
      <c r="C4690" s="38">
        <v>0.97414170745975204</v>
      </c>
      <c r="D4690" s="38">
        <v>0.93829993304855797</v>
      </c>
      <c r="E4690" s="38">
        <v>0.89499623335801204</v>
      </c>
    </row>
    <row r="4691" spans="1:5" x14ac:dyDescent="0.25">
      <c r="A4691" s="60">
        <v>34771.306557837997</v>
      </c>
      <c r="B4691" s="38">
        <v>0.92152552160089696</v>
      </c>
      <c r="C4691" s="38">
        <v>1.15506742369917</v>
      </c>
      <c r="D4691" s="38">
        <v>0.93831552012400898</v>
      </c>
      <c r="E4691" s="38">
        <v>0.89460875661778105</v>
      </c>
    </row>
    <row r="4692" spans="1:5" x14ac:dyDescent="0.25">
      <c r="A4692" s="60">
        <v>34780.040091447503</v>
      </c>
      <c r="B4692" s="38">
        <v>0.92158779402558999</v>
      </c>
      <c r="C4692" s="38">
        <v>1.21994814957418</v>
      </c>
      <c r="D4692" s="38">
        <v>0.93832896515333597</v>
      </c>
      <c r="E4692" s="38">
        <v>0.89426738574307096</v>
      </c>
    </row>
    <row r="4693" spans="1:5" x14ac:dyDescent="0.25">
      <c r="A4693" s="60">
        <v>34780.424295647201</v>
      </c>
      <c r="B4693" s="38">
        <v>0.92159053071765196</v>
      </c>
      <c r="C4693" s="38">
        <v>0.423130290242058</v>
      </c>
      <c r="D4693" s="38">
        <v>0.93832955180018596</v>
      </c>
      <c r="E4693" s="38">
        <v>0.89425233517053504</v>
      </c>
    </row>
    <row r="4694" spans="1:5" x14ac:dyDescent="0.25">
      <c r="A4694" s="60">
        <v>34782.413081215098</v>
      </c>
      <c r="B4694" s="38">
        <v>0.92160469311336901</v>
      </c>
      <c r="C4694" s="38">
        <v>1.5265244935706499</v>
      </c>
      <c r="D4694" s="38">
        <v>0.93833258201192604</v>
      </c>
      <c r="E4694" s="38">
        <v>0.89417438330157095</v>
      </c>
    </row>
    <row r="4695" spans="1:5" x14ac:dyDescent="0.25">
      <c r="A4695" s="60">
        <v>34788.733288410403</v>
      </c>
      <c r="B4695" s="38">
        <v>0.92164965836886903</v>
      </c>
      <c r="C4695" s="38">
        <v>1.1431715251986101</v>
      </c>
      <c r="D4695" s="38">
        <v>0.93834213959674695</v>
      </c>
      <c r="E4695" s="38">
        <v>0.89392616439772898</v>
      </c>
    </row>
    <row r="4696" spans="1:5" x14ac:dyDescent="0.25">
      <c r="A4696" s="60">
        <v>34797.446653696599</v>
      </c>
      <c r="B4696" s="38">
        <v>0.92171154572168401</v>
      </c>
      <c r="C4696" s="38">
        <v>0.84006378979177798</v>
      </c>
      <c r="D4696" s="38">
        <v>0.93835513638048296</v>
      </c>
      <c r="E4696" s="38">
        <v>0.89358272808927497</v>
      </c>
    </row>
    <row r="4697" spans="1:5" x14ac:dyDescent="0.25">
      <c r="A4697" s="60">
        <v>34804.3890403267</v>
      </c>
      <c r="B4697" s="38">
        <v>0.92176076826019604</v>
      </c>
      <c r="C4697" s="38">
        <v>0.79804752431584802</v>
      </c>
      <c r="D4697" s="38">
        <v>0.93836534270877703</v>
      </c>
      <c r="E4697" s="38">
        <v>0.893308078373791</v>
      </c>
    </row>
    <row r="4698" spans="1:5" x14ac:dyDescent="0.25">
      <c r="A4698" s="60">
        <v>34804.955589160003</v>
      </c>
      <c r="B4698" s="38">
        <v>0.92176478179815602</v>
      </c>
      <c r="C4698" s="38">
        <v>0.27668575990227301</v>
      </c>
      <c r="D4698" s="38">
        <v>0.93836616980034604</v>
      </c>
      <c r="E4698" s="38">
        <v>0.89328562529025402</v>
      </c>
    </row>
    <row r="4699" spans="1:5" x14ac:dyDescent="0.25">
      <c r="A4699" s="60">
        <v>34811.872903069598</v>
      </c>
      <c r="B4699" s="38">
        <v>0.92181374427669205</v>
      </c>
      <c r="C4699" s="38">
        <v>0.90460767102855699</v>
      </c>
      <c r="D4699" s="38">
        <v>0.93837619751911605</v>
      </c>
      <c r="E4699" s="38">
        <v>0.89301100104726205</v>
      </c>
    </row>
    <row r="4700" spans="1:5" x14ac:dyDescent="0.25">
      <c r="A4700" s="60">
        <v>34817.662755118297</v>
      </c>
      <c r="B4700" s="38">
        <v>0.921854667956021</v>
      </c>
      <c r="C4700" s="38">
        <v>1.3312508079382801</v>
      </c>
      <c r="D4700" s="38">
        <v>0.93838449044185301</v>
      </c>
      <c r="E4700" s="38">
        <v>0.89278045463881595</v>
      </c>
    </row>
    <row r="4701" spans="1:5" x14ac:dyDescent="0.25">
      <c r="A4701" s="60">
        <v>34827.012464273503</v>
      </c>
      <c r="B4701" s="38">
        <v>0.92192064114945005</v>
      </c>
      <c r="C4701" s="38">
        <v>0.69895167892728405</v>
      </c>
      <c r="D4701" s="38">
        <v>0.93839768952034797</v>
      </c>
      <c r="E4701" s="38">
        <v>0.892406847329136</v>
      </c>
    </row>
    <row r="4702" spans="1:5" x14ac:dyDescent="0.25">
      <c r="A4702" s="60">
        <v>34831.1759278467</v>
      </c>
      <c r="B4702" s="38">
        <v>0.92194997472149298</v>
      </c>
      <c r="C4702" s="38">
        <v>0.53051626869851098</v>
      </c>
      <c r="D4702" s="38">
        <v>0.93840349067060602</v>
      </c>
      <c r="E4702" s="38">
        <v>0.89223995897771502</v>
      </c>
    </row>
    <row r="4703" spans="1:5" x14ac:dyDescent="0.25">
      <c r="A4703" s="60">
        <v>34836.0344142498</v>
      </c>
      <c r="B4703" s="38">
        <v>0.92198417036126201</v>
      </c>
      <c r="C4703" s="38">
        <v>1.2377712896895601</v>
      </c>
      <c r="D4703" s="38">
        <v>0.93841020076763904</v>
      </c>
      <c r="E4703" s="38">
        <v>0.89204480769151695</v>
      </c>
    </row>
    <row r="4704" spans="1:5" x14ac:dyDescent="0.25">
      <c r="A4704" s="60">
        <v>34846.323512895797</v>
      </c>
      <c r="B4704" s="38">
        <v>0.92205646515234096</v>
      </c>
      <c r="C4704" s="38">
        <v>1.07800222527679</v>
      </c>
      <c r="D4704" s="38">
        <v>0.93842420008993899</v>
      </c>
      <c r="E4704" s="38">
        <v>0.89163009347009503</v>
      </c>
    </row>
    <row r="4705" spans="1:5" x14ac:dyDescent="0.25">
      <c r="A4705" s="60">
        <v>34851.973708867503</v>
      </c>
      <c r="B4705" s="38">
        <v>0.92209609419321403</v>
      </c>
      <c r="C4705" s="38">
        <v>0.73995838721780904</v>
      </c>
      <c r="D4705" s="38">
        <v>0.93843176602341605</v>
      </c>
      <c r="E4705" s="38">
        <v>0.89140153134693001</v>
      </c>
    </row>
    <row r="4706" spans="1:5" x14ac:dyDescent="0.25">
      <c r="A4706" s="60">
        <v>34855.602945725797</v>
      </c>
      <c r="B4706" s="38">
        <v>0.922121522129006</v>
      </c>
      <c r="C4706" s="38">
        <v>0.72763384390539498</v>
      </c>
      <c r="D4706" s="38">
        <v>0.93843658034973199</v>
      </c>
      <c r="E4706" s="38">
        <v>0.89125441385857795</v>
      </c>
    </row>
    <row r="4707" spans="1:5" x14ac:dyDescent="0.25">
      <c r="A4707" s="60">
        <v>34864.072842488</v>
      </c>
      <c r="B4707" s="38">
        <v>0.92218078479982502</v>
      </c>
      <c r="C4707" s="38">
        <v>1.0086281202235099</v>
      </c>
      <c r="D4707" s="38">
        <v>0.93844767799954898</v>
      </c>
      <c r="E4707" s="38">
        <v>0.89091013898739402</v>
      </c>
    </row>
    <row r="4708" spans="1:5" x14ac:dyDescent="0.25">
      <c r="A4708" s="60">
        <v>34867.019416687297</v>
      </c>
      <c r="B4708" s="38">
        <v>0.92220137500838195</v>
      </c>
      <c r="C4708" s="38">
        <v>0.94733494884142699</v>
      </c>
      <c r="D4708" s="38">
        <v>0.93845149350083401</v>
      </c>
      <c r="E4708" s="38">
        <v>0.89079006445933495</v>
      </c>
    </row>
    <row r="4709" spans="1:5" x14ac:dyDescent="0.25">
      <c r="A4709" s="60">
        <v>34868.561852789397</v>
      </c>
      <c r="B4709" s="38">
        <v>0.92221214785163796</v>
      </c>
      <c r="C4709" s="38">
        <v>0.56331826303479504</v>
      </c>
      <c r="D4709" s="38">
        <v>0.93845348149257901</v>
      </c>
      <c r="E4709" s="38">
        <v>0.89072714658125496</v>
      </c>
    </row>
    <row r="4710" spans="1:5" x14ac:dyDescent="0.25">
      <c r="A4710" s="60">
        <v>34868.961158107799</v>
      </c>
      <c r="B4710" s="38">
        <v>0.92221493610980498</v>
      </c>
      <c r="C4710" s="38">
        <v>1.17520553388311</v>
      </c>
      <c r="D4710" s="38">
        <v>0.93845399510231298</v>
      </c>
      <c r="E4710" s="38">
        <v>0.890710851401044</v>
      </c>
    </row>
    <row r="4711" spans="1:5" x14ac:dyDescent="0.25">
      <c r="A4711" s="60">
        <v>34870.888800121698</v>
      </c>
      <c r="B4711" s="38">
        <v>0.92222839285676295</v>
      </c>
      <c r="C4711" s="38">
        <v>0.74398067054430905</v>
      </c>
      <c r="D4711" s="38">
        <v>0.93845646852821496</v>
      </c>
      <c r="E4711" s="38">
        <v>0.89063214599928198</v>
      </c>
    </row>
    <row r="4712" spans="1:5" x14ac:dyDescent="0.25">
      <c r="A4712" s="60">
        <v>34887.454247081398</v>
      </c>
      <c r="B4712" s="38">
        <v>0.92234379366033103</v>
      </c>
      <c r="C4712" s="38">
        <v>0.75927952286802802</v>
      </c>
      <c r="D4712" s="38">
        <v>0.93847731387384803</v>
      </c>
      <c r="E4712" s="38">
        <v>0.88995301586854003</v>
      </c>
    </row>
    <row r="4713" spans="1:5" x14ac:dyDescent="0.25">
      <c r="A4713" s="60">
        <v>34903.118464254403</v>
      </c>
      <c r="B4713" s="38">
        <v>0.92245251854065202</v>
      </c>
      <c r="C4713" s="38">
        <v>0.94543912012758902</v>
      </c>
      <c r="D4713" s="38">
        <v>0.938496351069246</v>
      </c>
      <c r="E4713" s="38">
        <v>0.88930630059415905</v>
      </c>
    </row>
    <row r="4714" spans="1:5" x14ac:dyDescent="0.25">
      <c r="A4714" s="60">
        <v>34904.343062400498</v>
      </c>
      <c r="B4714" s="38">
        <v>0.92246100216773996</v>
      </c>
      <c r="C4714" s="38">
        <v>0.47968167605165801</v>
      </c>
      <c r="D4714" s="38">
        <v>0.93849781183411396</v>
      </c>
      <c r="E4714" s="38">
        <v>0.88925555691156899</v>
      </c>
    </row>
    <row r="4715" spans="1:5" x14ac:dyDescent="0.25">
      <c r="A4715" s="60">
        <v>34908.387080914697</v>
      </c>
      <c r="B4715" s="38">
        <v>0.92248900108970799</v>
      </c>
      <c r="C4715" s="38">
        <v>0.66170649049732699</v>
      </c>
      <c r="D4715" s="38">
        <v>0.93850260745116798</v>
      </c>
      <c r="E4715" s="38">
        <v>0.88908779518697401</v>
      </c>
    </row>
    <row r="4716" spans="1:5" x14ac:dyDescent="0.25">
      <c r="A4716" s="60">
        <v>34916.262941691799</v>
      </c>
      <c r="B4716" s="38">
        <v>0.92254345613076905</v>
      </c>
      <c r="C4716" s="38">
        <v>1.24679660898888</v>
      </c>
      <c r="D4716" s="38">
        <v>0.93851182253731102</v>
      </c>
      <c r="E4716" s="38">
        <v>0.88876023949322003</v>
      </c>
    </row>
    <row r="4717" spans="1:5" x14ac:dyDescent="0.25">
      <c r="A4717" s="60">
        <v>34917.1511476081</v>
      </c>
      <c r="B4717" s="38">
        <v>0.92254959122119595</v>
      </c>
      <c r="C4717" s="38">
        <v>0.64847303363986297</v>
      </c>
      <c r="D4717" s="38">
        <v>0.938512851461625</v>
      </c>
      <c r="E4717" s="38">
        <v>0.88872323013339305</v>
      </c>
    </row>
    <row r="4718" spans="1:5" x14ac:dyDescent="0.25">
      <c r="A4718" s="60">
        <v>34920.831226189897</v>
      </c>
      <c r="B4718" s="38">
        <v>0.92257499736426096</v>
      </c>
      <c r="C4718" s="38">
        <v>0.79721633312974705</v>
      </c>
      <c r="D4718" s="38">
        <v>0.93851709232708502</v>
      </c>
      <c r="E4718" s="38">
        <v>0.88856974150155899</v>
      </c>
    </row>
    <row r="4719" spans="1:5" x14ac:dyDescent="0.25">
      <c r="A4719" s="60">
        <v>34922.014006040597</v>
      </c>
      <c r="B4719" s="38">
        <v>0.92258315839974703</v>
      </c>
      <c r="C4719" s="38">
        <v>0.89649805173286401</v>
      </c>
      <c r="D4719" s="38">
        <v>0.93851844773695403</v>
      </c>
      <c r="E4719" s="38">
        <v>0.88852035928685802</v>
      </c>
    </row>
    <row r="4720" spans="1:5" x14ac:dyDescent="0.25">
      <c r="A4720" s="60">
        <v>34923.168067111801</v>
      </c>
      <c r="B4720" s="38">
        <v>0.92259111916172498</v>
      </c>
      <c r="C4720" s="38">
        <v>1.8902547423879299</v>
      </c>
      <c r="D4720" s="38">
        <v>0.93851976667162196</v>
      </c>
      <c r="E4720" s="38">
        <v>0.88847215228421805</v>
      </c>
    </row>
    <row r="4721" spans="1:5" x14ac:dyDescent="0.25">
      <c r="A4721" s="60">
        <v>34923.796288543599</v>
      </c>
      <c r="B4721" s="38">
        <v>0.92259545178063795</v>
      </c>
      <c r="C4721" s="38">
        <v>0.64477497709804998</v>
      </c>
      <c r="D4721" s="38">
        <v>0.93852048316357295</v>
      </c>
      <c r="E4721" s="38">
        <v>0.88844590056913997</v>
      </c>
    </row>
    <row r="4722" spans="1:5" x14ac:dyDescent="0.25">
      <c r="A4722" s="60">
        <v>34923.9300134933</v>
      </c>
      <c r="B4722" s="38">
        <v>0.92259637395388205</v>
      </c>
      <c r="C4722" s="38">
        <v>0.85216661296221297</v>
      </c>
      <c r="D4722" s="38">
        <v>0.93852063554340803</v>
      </c>
      <c r="E4722" s="38">
        <v>0.88844031165707205</v>
      </c>
    </row>
    <row r="4723" spans="1:5" x14ac:dyDescent="0.25">
      <c r="A4723" s="60">
        <v>34925.453411076101</v>
      </c>
      <c r="B4723" s="38">
        <v>0.92260687739018299</v>
      </c>
      <c r="C4723" s="38">
        <v>0.68357604622364398</v>
      </c>
      <c r="D4723" s="38">
        <v>0.93852236812321699</v>
      </c>
      <c r="E4723" s="38">
        <v>0.88837662037018605</v>
      </c>
    </row>
    <row r="4724" spans="1:5" x14ac:dyDescent="0.25">
      <c r="A4724" s="60">
        <v>34926.150922757697</v>
      </c>
      <c r="B4724" s="38">
        <v>0.92261168533869697</v>
      </c>
      <c r="C4724" s="38">
        <v>0.98373693511988303</v>
      </c>
      <c r="D4724" s="38">
        <v>0.938523159366485</v>
      </c>
      <c r="E4724" s="38">
        <v>0.88834744464182802</v>
      </c>
    </row>
    <row r="4725" spans="1:5" x14ac:dyDescent="0.25">
      <c r="A4725" s="60">
        <v>34928.517256315099</v>
      </c>
      <c r="B4725" s="38">
        <v>0.922627990787528</v>
      </c>
      <c r="C4725" s="38">
        <v>0.115715363061097</v>
      </c>
      <c r="D4725" s="38">
        <v>0.938525834117382</v>
      </c>
      <c r="E4725" s="38">
        <v>0.88824840102103098</v>
      </c>
    </row>
    <row r="4726" spans="1:5" x14ac:dyDescent="0.25">
      <c r="A4726" s="60">
        <v>34930.773104161999</v>
      </c>
      <c r="B4726" s="38">
        <v>0.92264352674193295</v>
      </c>
      <c r="C4726" s="38">
        <v>0.50808013301419896</v>
      </c>
      <c r="D4726" s="38">
        <v>0.93852837022538504</v>
      </c>
      <c r="E4726" s="38">
        <v>0.88815388997689804</v>
      </c>
    </row>
    <row r="4727" spans="1:5" x14ac:dyDescent="0.25">
      <c r="A4727" s="60">
        <v>34941.749186243003</v>
      </c>
      <c r="B4727" s="38">
        <v>0.922719004767794</v>
      </c>
      <c r="C4727" s="38">
        <v>1.2260070191905101E-2</v>
      </c>
      <c r="D4727" s="38">
        <v>0.93854051861592802</v>
      </c>
      <c r="E4727" s="38">
        <v>0.88769275977380901</v>
      </c>
    </row>
    <row r="4728" spans="1:5" x14ac:dyDescent="0.25">
      <c r="A4728" s="60">
        <v>34943.5302030764</v>
      </c>
      <c r="B4728" s="38">
        <v>0.92273123427945702</v>
      </c>
      <c r="C4728" s="38">
        <v>1.3011441449887</v>
      </c>
      <c r="D4728" s="38">
        <v>0.93854245996749697</v>
      </c>
      <c r="E4728" s="38">
        <v>0.88761773604253402</v>
      </c>
    </row>
    <row r="4729" spans="1:5" x14ac:dyDescent="0.25">
      <c r="A4729" s="60">
        <v>34943.988125042699</v>
      </c>
      <c r="B4729" s="38">
        <v>0.922734377838207</v>
      </c>
      <c r="C4729" s="38">
        <v>1.3307225106874201</v>
      </c>
      <c r="D4729" s="38">
        <v>0.93854295776659502</v>
      </c>
      <c r="E4729" s="38">
        <v>0.88759843752350298</v>
      </c>
    </row>
    <row r="4730" spans="1:5" x14ac:dyDescent="0.25">
      <c r="A4730" s="60">
        <v>34946.677451768199</v>
      </c>
      <c r="B4730" s="38">
        <v>0.922752832990549</v>
      </c>
      <c r="C4730" s="38">
        <v>0.77856038416892503</v>
      </c>
      <c r="D4730" s="38">
        <v>0.93854587017301305</v>
      </c>
      <c r="E4730" s="38">
        <v>0.88748502540546303</v>
      </c>
    </row>
    <row r="4731" spans="1:5" x14ac:dyDescent="0.25">
      <c r="A4731" s="60">
        <v>34950.105865318998</v>
      </c>
      <c r="B4731" s="38">
        <v>0.922776343598397</v>
      </c>
      <c r="C4731" s="38">
        <v>0.35254049677733201</v>
      </c>
      <c r="D4731" s="38">
        <v>0.93854955544903995</v>
      </c>
      <c r="E4731" s="38">
        <v>0.88734026197740401</v>
      </c>
    </row>
    <row r="4732" spans="1:5" x14ac:dyDescent="0.25">
      <c r="A4732" s="60">
        <v>34955.797072584603</v>
      </c>
      <c r="B4732" s="38">
        <v>0.92281533084206602</v>
      </c>
      <c r="C4732" s="38">
        <v>1.12542670421014</v>
      </c>
      <c r="D4732" s="38">
        <v>0.938555605018489</v>
      </c>
      <c r="E4732" s="38">
        <v>0.88709950062751197</v>
      </c>
    </row>
    <row r="4733" spans="1:5" x14ac:dyDescent="0.25">
      <c r="A4733" s="60">
        <v>34957.707644131602</v>
      </c>
      <c r="B4733" s="38">
        <v>0.92282840771769103</v>
      </c>
      <c r="C4733" s="38">
        <v>1.05485271458501</v>
      </c>
      <c r="D4733" s="38">
        <v>0.93855761687707395</v>
      </c>
      <c r="E4733" s="38">
        <v>0.88701854927680002</v>
      </c>
    </row>
    <row r="4734" spans="1:5" x14ac:dyDescent="0.25">
      <c r="A4734" s="60">
        <v>34962.101538508003</v>
      </c>
      <c r="B4734" s="38">
        <v>0.92285845997757499</v>
      </c>
      <c r="C4734" s="38">
        <v>0.78315145178355905</v>
      </c>
      <c r="D4734" s="38">
        <v>0.93856220748015995</v>
      </c>
      <c r="E4734" s="38">
        <v>0.88683213842731301</v>
      </c>
    </row>
    <row r="4735" spans="1:5" x14ac:dyDescent="0.25">
      <c r="A4735" s="60">
        <v>34962.592219544902</v>
      </c>
      <c r="B4735" s="38">
        <v>0.92286181413975998</v>
      </c>
      <c r="C4735" s="38">
        <v>0.76870891636151595</v>
      </c>
      <c r="D4735" s="38">
        <v>0.93856271699576699</v>
      </c>
      <c r="E4735" s="38">
        <v>0.88681130050746204</v>
      </c>
    </row>
    <row r="4736" spans="1:5" x14ac:dyDescent="0.25">
      <c r="A4736" s="60">
        <v>34979.197056983401</v>
      </c>
      <c r="B4736" s="38">
        <v>0.92297509833715996</v>
      </c>
      <c r="C4736" s="38">
        <v>-0.603628388173438</v>
      </c>
      <c r="D4736" s="38">
        <v>0.93857958896767602</v>
      </c>
      <c r="E4736" s="38">
        <v>0.88610368322618904</v>
      </c>
    </row>
    <row r="4737" spans="1:5" x14ac:dyDescent="0.25">
      <c r="A4737" s="60">
        <v>34982.241533085296</v>
      </c>
      <c r="B4737" s="38">
        <v>0.92299582210609199</v>
      </c>
      <c r="C4737" s="38">
        <v>0.39783135959043903</v>
      </c>
      <c r="D4737" s="38">
        <v>0.93858260455377696</v>
      </c>
      <c r="E4737" s="38">
        <v>0.88597342700134096</v>
      </c>
    </row>
    <row r="4738" spans="1:5" x14ac:dyDescent="0.25">
      <c r="A4738" s="60">
        <v>34984.137685893002</v>
      </c>
      <c r="B4738" s="38">
        <v>0.92300872191497996</v>
      </c>
      <c r="C4738" s="38">
        <v>1.02384770525268</v>
      </c>
      <c r="D4738" s="38">
        <v>0.93858447054479499</v>
      </c>
      <c r="E4738" s="38">
        <v>0.88589222070509899</v>
      </c>
    </row>
    <row r="4739" spans="1:5" x14ac:dyDescent="0.25">
      <c r="A4739" s="60">
        <v>34985.8500936981</v>
      </c>
      <c r="B4739" s="38">
        <v>0.92302036685476896</v>
      </c>
      <c r="C4739" s="38">
        <v>0.24294929684913799</v>
      </c>
      <c r="D4739" s="38">
        <v>0.93858614769236404</v>
      </c>
      <c r="E4739" s="38">
        <v>0.88581883062532096</v>
      </c>
    </row>
    <row r="4740" spans="1:5" x14ac:dyDescent="0.25">
      <c r="A4740" s="60">
        <v>34996.760042001399</v>
      </c>
      <c r="B4740" s="38">
        <v>0.92309445064289197</v>
      </c>
      <c r="C4740" s="38">
        <v>0.40527463148931597</v>
      </c>
      <c r="D4740" s="38">
        <v>0.93859665449149698</v>
      </c>
      <c r="E4740" s="38">
        <v>0.88535007538670696</v>
      </c>
    </row>
    <row r="4741" spans="1:5" x14ac:dyDescent="0.25">
      <c r="A4741" s="60">
        <v>35004.1957974424</v>
      </c>
      <c r="B4741" s="38">
        <v>0.92314483659748603</v>
      </c>
      <c r="C4741" s="38">
        <v>0.74546719650290205</v>
      </c>
      <c r="D4741" s="38">
        <v>0.93860363900353105</v>
      </c>
      <c r="E4741" s="38">
        <v>0.88502942810998997</v>
      </c>
    </row>
    <row r="4742" spans="1:5" x14ac:dyDescent="0.25">
      <c r="A4742" s="60">
        <v>35005.9666794242</v>
      </c>
      <c r="B4742" s="38">
        <v>0.92315682368923202</v>
      </c>
      <c r="C4742" s="38">
        <v>1.0457223813021801</v>
      </c>
      <c r="D4742" s="38">
        <v>0.93860528136858201</v>
      </c>
      <c r="E4742" s="38">
        <v>0.884952924879575</v>
      </c>
    </row>
    <row r="4743" spans="1:5" x14ac:dyDescent="0.25">
      <c r="A4743" s="60">
        <v>35015.280785851697</v>
      </c>
      <c r="B4743" s="38">
        <v>0.92321979039885105</v>
      </c>
      <c r="C4743" s="38">
        <v>0.84522210154667199</v>
      </c>
      <c r="D4743" s="38">
        <v>0.93861378647170401</v>
      </c>
      <c r="E4743" s="38">
        <v>0.88454967427266995</v>
      </c>
    </row>
    <row r="4744" spans="1:5" x14ac:dyDescent="0.25">
      <c r="A4744" s="60">
        <v>35015.280785851697</v>
      </c>
      <c r="B4744" s="38">
        <v>0.92321979039885105</v>
      </c>
      <c r="C4744" s="38">
        <v>1.11240013166596</v>
      </c>
      <c r="D4744" s="38">
        <v>0.93861378647170401</v>
      </c>
      <c r="E4744" s="38">
        <v>0.88454967427266995</v>
      </c>
    </row>
    <row r="4745" spans="1:5" x14ac:dyDescent="0.25">
      <c r="A4745" s="60">
        <v>35017.770318790601</v>
      </c>
      <c r="B4745" s="38">
        <v>0.92323659765406896</v>
      </c>
      <c r="C4745" s="38">
        <v>1.2421322282802501</v>
      </c>
      <c r="D4745" s="38">
        <v>0.93861602194996696</v>
      </c>
      <c r="E4745" s="38">
        <v>0.88444164234796097</v>
      </c>
    </row>
    <row r="4746" spans="1:5" x14ac:dyDescent="0.25">
      <c r="A4746" s="60">
        <v>35022.176176703397</v>
      </c>
      <c r="B4746" s="38">
        <v>0.92326631869545295</v>
      </c>
      <c r="C4746" s="38">
        <v>0.53821712788579801</v>
      </c>
      <c r="D4746" s="38">
        <v>0.93861993915757502</v>
      </c>
      <c r="E4746" s="38">
        <v>0.88425019624374102</v>
      </c>
    </row>
    <row r="4747" spans="1:5" x14ac:dyDescent="0.25">
      <c r="A4747" s="60">
        <v>35022.224024665396</v>
      </c>
      <c r="B4747" s="38">
        <v>0.92326664130246205</v>
      </c>
      <c r="C4747" s="38">
        <v>1.0369259506452</v>
      </c>
      <c r="D4747" s="38">
        <v>0.93861998142512504</v>
      </c>
      <c r="E4747" s="38">
        <v>0.88424811532826497</v>
      </c>
    </row>
    <row r="4748" spans="1:5" x14ac:dyDescent="0.25">
      <c r="A4748" s="60">
        <v>35022.558150389101</v>
      </c>
      <c r="B4748" s="38">
        <v>0.92326889399086598</v>
      </c>
      <c r="C4748" s="38">
        <v>1.0600995749409301</v>
      </c>
      <c r="D4748" s="38">
        <v>0.93862027641863899</v>
      </c>
      <c r="E4748" s="38">
        <v>0.88423358307274302</v>
      </c>
    </row>
    <row r="4749" spans="1:5" x14ac:dyDescent="0.25">
      <c r="A4749" s="60">
        <v>35031.482918278001</v>
      </c>
      <c r="B4749" s="38">
        <v>0.923329000842118</v>
      </c>
      <c r="C4749" s="38">
        <v>1.2359682734582</v>
      </c>
      <c r="D4749" s="38">
        <v>0.93862804997723703</v>
      </c>
      <c r="E4749" s="38">
        <v>0.88384472004669801</v>
      </c>
    </row>
    <row r="4750" spans="1:5" x14ac:dyDescent="0.25">
      <c r="A4750" s="60">
        <v>35037.838233139599</v>
      </c>
      <c r="B4750" s="38">
        <v>0.92337172734831197</v>
      </c>
      <c r="C4750" s="38">
        <v>0.66012859651598499</v>
      </c>
      <c r="D4750" s="38">
        <v>0.93863346119264701</v>
      </c>
      <c r="E4750" s="38">
        <v>0.88356699685379103</v>
      </c>
    </row>
    <row r="4751" spans="1:5" x14ac:dyDescent="0.25">
      <c r="A4751" s="60">
        <v>35046.794554585002</v>
      </c>
      <c r="B4751" s="38">
        <v>0.92343183376908999</v>
      </c>
      <c r="C4751" s="38">
        <v>0.78221882230145001</v>
      </c>
      <c r="D4751" s="38">
        <v>0.93864091188372201</v>
      </c>
      <c r="E4751" s="38">
        <v>0.88317446587660697</v>
      </c>
    </row>
    <row r="4752" spans="1:5" x14ac:dyDescent="0.25">
      <c r="A4752" s="60">
        <v>35047.9552630494</v>
      </c>
      <c r="B4752" s="38">
        <v>0.92343961423613596</v>
      </c>
      <c r="C4752" s="38">
        <v>1.17239028498477</v>
      </c>
      <c r="D4752" s="38">
        <v>0.93864186249479198</v>
      </c>
      <c r="E4752" s="38">
        <v>0.88312349739214502</v>
      </c>
    </row>
    <row r="4753" spans="1:5" x14ac:dyDescent="0.25">
      <c r="A4753" s="60">
        <v>35054.061646492199</v>
      </c>
      <c r="B4753" s="38">
        <v>0.92348051213669702</v>
      </c>
      <c r="C4753" s="38">
        <v>0.93160366576592302</v>
      </c>
      <c r="D4753" s="38">
        <v>0.93864680708511905</v>
      </c>
      <c r="E4753" s="38">
        <v>0.88285498809063301</v>
      </c>
    </row>
    <row r="4754" spans="1:5" x14ac:dyDescent="0.25">
      <c r="A4754" s="60">
        <v>35055.567512255402</v>
      </c>
      <c r="B4754" s="38">
        <v>0.92349058887634605</v>
      </c>
      <c r="C4754" s="38">
        <v>0.64242049545595303</v>
      </c>
      <c r="D4754" s="38">
        <v>0.93864801186727098</v>
      </c>
      <c r="E4754" s="38">
        <v>0.88278867721336995</v>
      </c>
    </row>
    <row r="4755" spans="1:5" x14ac:dyDescent="0.25">
      <c r="A4755" s="60">
        <v>35061.6202471168</v>
      </c>
      <c r="B4755" s="38">
        <v>0.92353105622845599</v>
      </c>
      <c r="C4755" s="38">
        <v>0.93492099979917098</v>
      </c>
      <c r="D4755" s="38">
        <v>0.93865279630680398</v>
      </c>
      <c r="E4755" s="38">
        <v>0.88252176604915999</v>
      </c>
    </row>
    <row r="4756" spans="1:5" x14ac:dyDescent="0.25">
      <c r="A4756" s="60">
        <v>35066.941080280201</v>
      </c>
      <c r="B4756" s="38">
        <v>0.92356658331702102</v>
      </c>
      <c r="C4756" s="38">
        <v>0.21567078276114601</v>
      </c>
      <c r="D4756" s="38">
        <v>0.938656925443764</v>
      </c>
      <c r="E4756" s="38">
        <v>0.88228663018405695</v>
      </c>
    </row>
    <row r="4757" spans="1:5" x14ac:dyDescent="0.25">
      <c r="A4757" s="60">
        <v>35074.427897932001</v>
      </c>
      <c r="B4757" s="38">
        <v>0.92361649833901005</v>
      </c>
      <c r="C4757" s="38">
        <v>0.94166500921750695</v>
      </c>
      <c r="D4757" s="38">
        <v>0.938662614052578</v>
      </c>
      <c r="E4757" s="38">
        <v>0.88195498663472705</v>
      </c>
    </row>
    <row r="4758" spans="1:5" x14ac:dyDescent="0.25">
      <c r="A4758" s="60">
        <v>35075.169294430598</v>
      </c>
      <c r="B4758" s="38">
        <v>0.923621436545073</v>
      </c>
      <c r="C4758" s="38">
        <v>1.29608727246926</v>
      </c>
      <c r="D4758" s="38">
        <v>0.93866316966505703</v>
      </c>
      <c r="E4758" s="38">
        <v>0.88192209488321205</v>
      </c>
    </row>
    <row r="4759" spans="1:5" x14ac:dyDescent="0.25">
      <c r="A4759" s="60">
        <v>35075.373657425203</v>
      </c>
      <c r="B4759" s="38">
        <v>0.92362279759226396</v>
      </c>
      <c r="C4759" s="38">
        <v>0.45710296349179602</v>
      </c>
      <c r="D4759" s="38">
        <v>0.93866332257326501</v>
      </c>
      <c r="E4759" s="38">
        <v>0.88191302681733297</v>
      </c>
    </row>
    <row r="4760" spans="1:5" x14ac:dyDescent="0.25">
      <c r="A4760" s="60">
        <v>35075.6737926387</v>
      </c>
      <c r="B4760" s="38">
        <v>0.92362479636033901</v>
      </c>
      <c r="C4760" s="38">
        <v>1.1090197924679099</v>
      </c>
      <c r="D4760" s="38">
        <v>0.93866354694877796</v>
      </c>
      <c r="E4760" s="38">
        <v>0.88189970787143002</v>
      </c>
    </row>
    <row r="4761" spans="1:5" x14ac:dyDescent="0.25">
      <c r="A4761" s="60">
        <v>35078.825004026301</v>
      </c>
      <c r="B4761" s="38">
        <v>0.92364577361737199</v>
      </c>
      <c r="C4761" s="38">
        <v>0.79475629718510599</v>
      </c>
      <c r="D4761" s="38">
        <v>0.93866588900356496</v>
      </c>
      <c r="E4761" s="38">
        <v>0.88175977904372904</v>
      </c>
    </row>
    <row r="4762" spans="1:5" x14ac:dyDescent="0.25">
      <c r="A4762" s="60">
        <v>35085.999008700703</v>
      </c>
      <c r="B4762" s="38">
        <v>0.92369347282401704</v>
      </c>
      <c r="C4762" s="38">
        <v>1.2810359914396501</v>
      </c>
      <c r="D4762" s="38">
        <v>0.93867112746637105</v>
      </c>
      <c r="E4762" s="38">
        <v>0.88144061295265097</v>
      </c>
    </row>
    <row r="4763" spans="1:5" x14ac:dyDescent="0.25">
      <c r="A4763" s="60">
        <v>35089.529641593901</v>
      </c>
      <c r="B4763" s="38">
        <v>0.92371691839417203</v>
      </c>
      <c r="C4763" s="38">
        <v>0.70128766331398795</v>
      </c>
      <c r="D4763" s="38">
        <v>0.93867365793458701</v>
      </c>
      <c r="E4763" s="38">
        <v>0.88128322924421998</v>
      </c>
    </row>
    <row r="4764" spans="1:5" x14ac:dyDescent="0.25">
      <c r="A4764" s="60">
        <v>35092.644671199298</v>
      </c>
      <c r="B4764" s="38">
        <v>0.92373758809485795</v>
      </c>
      <c r="C4764" s="38">
        <v>1.1999148153875301</v>
      </c>
      <c r="D4764" s="38">
        <v>0.93867586449524898</v>
      </c>
      <c r="E4764" s="38">
        <v>0.88114420314560205</v>
      </c>
    </row>
    <row r="4765" spans="1:5" x14ac:dyDescent="0.25">
      <c r="A4765" s="60">
        <v>35099.4522176623</v>
      </c>
      <c r="B4765" s="38">
        <v>0.92378270718451105</v>
      </c>
      <c r="C4765" s="38">
        <v>0.52736091450398304</v>
      </c>
      <c r="D4765" s="38">
        <v>0.93868060184226298</v>
      </c>
      <c r="E4765" s="38">
        <v>0.88083982842695496</v>
      </c>
    </row>
    <row r="4766" spans="1:5" x14ac:dyDescent="0.25">
      <c r="A4766" s="60">
        <v>35107.546583180003</v>
      </c>
      <c r="B4766" s="38">
        <v>0.92383626187250401</v>
      </c>
      <c r="C4766" s="38">
        <v>1.87693255280372</v>
      </c>
      <c r="D4766" s="38">
        <v>0.93868608345508597</v>
      </c>
      <c r="E4766" s="38">
        <v>0.88047694120154896</v>
      </c>
    </row>
    <row r="4767" spans="1:5" x14ac:dyDescent="0.25">
      <c r="A4767" s="60">
        <v>35107.722326922703</v>
      </c>
      <c r="B4767" s="38">
        <v>0.92383742352213405</v>
      </c>
      <c r="C4767" s="38">
        <v>0.94324819487008305</v>
      </c>
      <c r="D4767" s="38">
        <v>0.93868620065170405</v>
      </c>
      <c r="E4767" s="38">
        <v>0.88046905050145297</v>
      </c>
    </row>
    <row r="4768" spans="1:5" x14ac:dyDescent="0.25">
      <c r="A4768" s="60">
        <v>35109.122310821098</v>
      </c>
      <c r="B4768" s="38">
        <v>0.92384667558122202</v>
      </c>
      <c r="C4768" s="38">
        <v>1.029983525544</v>
      </c>
      <c r="D4768" s="38">
        <v>0.93868713148737504</v>
      </c>
      <c r="E4768" s="38">
        <v>0.88040617497542295</v>
      </c>
    </row>
    <row r="4769" spans="1:5" x14ac:dyDescent="0.25">
      <c r="A4769" s="60">
        <v>35111.981343594598</v>
      </c>
      <c r="B4769" s="38">
        <v>0.92386556064268999</v>
      </c>
      <c r="C4769" s="38">
        <v>0.97505675225220101</v>
      </c>
      <c r="D4769" s="38">
        <v>0.93868901720953901</v>
      </c>
      <c r="E4769" s="38">
        <v>0.88027767307503402</v>
      </c>
    </row>
    <row r="4770" spans="1:5" x14ac:dyDescent="0.25">
      <c r="A4770" s="60">
        <v>35116.458267184797</v>
      </c>
      <c r="B4770" s="38">
        <v>0.92389510718038603</v>
      </c>
      <c r="C4770" s="38">
        <v>0.95797437320994705</v>
      </c>
      <c r="D4770" s="38">
        <v>0.93869192902153198</v>
      </c>
      <c r="E4770" s="38">
        <v>0.88007618923989095</v>
      </c>
    </row>
    <row r="4771" spans="1:5" x14ac:dyDescent="0.25">
      <c r="A4771" s="60">
        <v>35120.909659625802</v>
      </c>
      <c r="B4771" s="38">
        <v>0.92392445456158601</v>
      </c>
      <c r="C4771" s="38">
        <v>0.40766899552566699</v>
      </c>
      <c r="D4771" s="38">
        <v>0.93869477465253903</v>
      </c>
      <c r="E4771" s="38">
        <v>0.87987553521893902</v>
      </c>
    </row>
    <row r="4772" spans="1:5" x14ac:dyDescent="0.25">
      <c r="A4772" s="60">
        <v>35121.441846011498</v>
      </c>
      <c r="B4772" s="38">
        <v>0.92392796114354503</v>
      </c>
      <c r="C4772" s="38">
        <v>1.1398626894693999</v>
      </c>
      <c r="D4772" s="38">
        <v>0.93869511155695196</v>
      </c>
      <c r="E4772" s="38">
        <v>0.87985152475256401</v>
      </c>
    </row>
    <row r="4773" spans="1:5" x14ac:dyDescent="0.25">
      <c r="A4773" s="60">
        <v>35121.581314670402</v>
      </c>
      <c r="B4773" s="38">
        <v>0.92392888003184803</v>
      </c>
      <c r="C4773" s="38">
        <v>1.1038656764300601</v>
      </c>
      <c r="D4773" s="38">
        <v>0.93869519973191395</v>
      </c>
      <c r="E4773" s="38">
        <v>0.87984523164352602</v>
      </c>
    </row>
    <row r="4774" spans="1:5" x14ac:dyDescent="0.25">
      <c r="A4774" s="60">
        <v>35126.127272990503</v>
      </c>
      <c r="B4774" s="38">
        <v>0.92395881462670904</v>
      </c>
      <c r="C4774" s="38">
        <v>1.12735003710787</v>
      </c>
      <c r="D4774" s="38">
        <v>0.93869804726531803</v>
      </c>
      <c r="E4774" s="38">
        <v>0.87963993827808096</v>
      </c>
    </row>
    <row r="4775" spans="1:5" x14ac:dyDescent="0.25">
      <c r="A4775" s="60">
        <v>35132.452690553502</v>
      </c>
      <c r="B4775" s="38">
        <v>0.92400041375397401</v>
      </c>
      <c r="C4775" s="38">
        <v>0.97174200269256605</v>
      </c>
      <c r="D4775" s="38">
        <v>0.93870192392323604</v>
      </c>
      <c r="E4775" s="38">
        <v>0.87935373595469102</v>
      </c>
    </row>
    <row r="4776" spans="1:5" x14ac:dyDescent="0.25">
      <c r="A4776" s="60">
        <v>35132.927770538001</v>
      </c>
      <c r="B4776" s="38">
        <v>0.92400353562993198</v>
      </c>
      <c r="C4776" s="38">
        <v>-0.18640978092792099</v>
      </c>
      <c r="D4776" s="38">
        <v>0.93870221107280705</v>
      </c>
      <c r="E4776" s="38">
        <v>0.87933221453755905</v>
      </c>
    </row>
    <row r="4777" spans="1:5" x14ac:dyDescent="0.25">
      <c r="A4777" s="60">
        <v>35135.711092553902</v>
      </c>
      <c r="B4777" s="38">
        <v>0.92402181858869803</v>
      </c>
      <c r="C4777" s="38">
        <v>0.97447447972174295</v>
      </c>
      <c r="D4777" s="38">
        <v>0.93870388212554401</v>
      </c>
      <c r="E4777" s="38">
        <v>0.87920605613175096</v>
      </c>
    </row>
    <row r="4778" spans="1:5" x14ac:dyDescent="0.25">
      <c r="A4778" s="60">
        <v>35151.210027628003</v>
      </c>
      <c r="B4778" s="38">
        <v>0.924123409182111</v>
      </c>
      <c r="C4778" s="38">
        <v>0.60455320935344203</v>
      </c>
      <c r="D4778" s="38">
        <v>0.93871283648284198</v>
      </c>
      <c r="E4778" s="38">
        <v>0.87850129436166502</v>
      </c>
    </row>
    <row r="4779" spans="1:5" x14ac:dyDescent="0.25">
      <c r="A4779" s="60">
        <v>35155.8438948408</v>
      </c>
      <c r="B4779" s="38">
        <v>0.92415371095001597</v>
      </c>
      <c r="C4779" s="38">
        <v>1.2344119143618899</v>
      </c>
      <c r="D4779" s="38">
        <v>0.93871539839446205</v>
      </c>
      <c r="E4779" s="38">
        <v>0.87828984756070905</v>
      </c>
    </row>
    <row r="4780" spans="1:5" x14ac:dyDescent="0.25">
      <c r="A4780" s="60">
        <v>35163.472215264301</v>
      </c>
      <c r="B4780" s="38">
        <v>0.92420352214794399</v>
      </c>
      <c r="C4780" s="38">
        <v>0.75703578367827296</v>
      </c>
      <c r="D4780" s="38">
        <v>0.93871950060655496</v>
      </c>
      <c r="E4780" s="38">
        <v>0.87794102592890699</v>
      </c>
    </row>
    <row r="4781" spans="1:5" x14ac:dyDescent="0.25">
      <c r="A4781" s="60">
        <v>35163.994026912202</v>
      </c>
      <c r="B4781" s="38">
        <v>0.92420692619223799</v>
      </c>
      <c r="C4781" s="38">
        <v>0.95129935361713003</v>
      </c>
      <c r="D4781" s="38">
        <v>0.93871977598422995</v>
      </c>
      <c r="E4781" s="38">
        <v>0.87791713157578999</v>
      </c>
    </row>
    <row r="4782" spans="1:5" x14ac:dyDescent="0.25">
      <c r="A4782" s="60">
        <v>35172.164027510102</v>
      </c>
      <c r="B4782" s="38">
        <v>0.92426016875947103</v>
      </c>
      <c r="C4782" s="38">
        <v>0.23898117452407799</v>
      </c>
      <c r="D4782" s="38">
        <v>0.93872400035289805</v>
      </c>
      <c r="E4782" s="38">
        <v>0.87754246220972298</v>
      </c>
    </row>
    <row r="4783" spans="1:5" x14ac:dyDescent="0.25">
      <c r="A4783" s="60">
        <v>35177.775548112098</v>
      </c>
      <c r="B4783" s="38">
        <v>0.92429667877321597</v>
      </c>
      <c r="C4783" s="38">
        <v>1.21489713524583</v>
      </c>
      <c r="D4783" s="38">
        <v>0.93872680699538902</v>
      </c>
      <c r="E4783" s="38">
        <v>0.87728451894997705</v>
      </c>
    </row>
    <row r="4784" spans="1:5" x14ac:dyDescent="0.25">
      <c r="A4784" s="60">
        <v>35181.221263580803</v>
      </c>
      <c r="B4784" s="38">
        <v>0.92431907355505505</v>
      </c>
      <c r="C4784" s="38">
        <v>1.2321870471985199</v>
      </c>
      <c r="D4784" s="38">
        <v>0.93872849218987398</v>
      </c>
      <c r="E4784" s="38">
        <v>0.87712588781450895</v>
      </c>
    </row>
    <row r="4785" spans="1:5" x14ac:dyDescent="0.25">
      <c r="A4785" s="60">
        <v>35189.568259899199</v>
      </c>
      <c r="B4785" s="38">
        <v>0.92437324782574404</v>
      </c>
      <c r="C4785" s="38">
        <v>1.03104506971226</v>
      </c>
      <c r="D4785" s="38">
        <v>0.93873245416982998</v>
      </c>
      <c r="E4785" s="38">
        <v>0.87674085173975602</v>
      </c>
    </row>
    <row r="4786" spans="1:5" x14ac:dyDescent="0.25">
      <c r="A4786" s="60">
        <v>35192.201710470697</v>
      </c>
      <c r="B4786" s="38">
        <v>0.92439031747454004</v>
      </c>
      <c r="C4786" s="38">
        <v>1.1733352311365599</v>
      </c>
      <c r="D4786" s="38">
        <v>0.938733668880393</v>
      </c>
      <c r="E4786" s="38">
        <v>0.87661915033808402</v>
      </c>
    </row>
    <row r="4787" spans="1:5" x14ac:dyDescent="0.25">
      <c r="A4787" s="60">
        <v>35194.547325776999</v>
      </c>
      <c r="B4787" s="38">
        <v>0.92440551247003699</v>
      </c>
      <c r="C4787" s="38">
        <v>0.96872779125487496</v>
      </c>
      <c r="D4787" s="38">
        <v>0.93873473659367801</v>
      </c>
      <c r="E4787" s="38">
        <v>0.87651066070137296</v>
      </c>
    </row>
    <row r="4788" spans="1:5" x14ac:dyDescent="0.25">
      <c r="A4788" s="60">
        <v>35195.676751883802</v>
      </c>
      <c r="B4788" s="38">
        <v>0.92441282593434904</v>
      </c>
      <c r="C4788" s="38">
        <v>1.0704410122994701</v>
      </c>
      <c r="D4788" s="38">
        <v>0.93873524592426705</v>
      </c>
      <c r="E4788" s="38">
        <v>0.87645839210561405</v>
      </c>
    </row>
    <row r="4789" spans="1:5" x14ac:dyDescent="0.25">
      <c r="A4789" s="60">
        <v>35208.735770428997</v>
      </c>
      <c r="B4789" s="38">
        <v>0.92449724621859697</v>
      </c>
      <c r="C4789" s="38">
        <v>0.384489216324368</v>
      </c>
      <c r="D4789" s="38">
        <v>0.93874090985146896</v>
      </c>
      <c r="E4789" s="38">
        <v>0.87585261053786501</v>
      </c>
    </row>
    <row r="4790" spans="1:5" x14ac:dyDescent="0.25">
      <c r="A4790" s="60">
        <v>35210.024258256803</v>
      </c>
      <c r="B4790" s="38">
        <v>0.924505561529121</v>
      </c>
      <c r="C4790" s="38">
        <v>0.90824732874317204</v>
      </c>
      <c r="D4790" s="38">
        <v>0.93874144625706002</v>
      </c>
      <c r="E4790" s="38">
        <v>0.87579269844237395</v>
      </c>
    </row>
    <row r="4791" spans="1:5" x14ac:dyDescent="0.25">
      <c r="A4791" s="60">
        <v>35215.016655921798</v>
      </c>
      <c r="B4791" s="38">
        <v>0.92453775620043599</v>
      </c>
      <c r="C4791" s="38">
        <v>1.10791866793543</v>
      </c>
      <c r="D4791" s="38">
        <v>0.93874348664820295</v>
      </c>
      <c r="E4791" s="38">
        <v>0.87556032239678205</v>
      </c>
    </row>
    <row r="4792" spans="1:5" x14ac:dyDescent="0.25">
      <c r="A4792" s="60">
        <v>35218.177720373402</v>
      </c>
      <c r="B4792" s="38">
        <v>0.92455812137861004</v>
      </c>
      <c r="C4792" s="38">
        <v>1.05522941639367</v>
      </c>
      <c r="D4792" s="38">
        <v>0.93874474739128599</v>
      </c>
      <c r="E4792" s="38">
        <v>0.875412990960731</v>
      </c>
    </row>
    <row r="4793" spans="1:5" x14ac:dyDescent="0.25">
      <c r="A4793" s="60">
        <v>35222.0146809914</v>
      </c>
      <c r="B4793" s="38">
        <v>0.92458282050353102</v>
      </c>
      <c r="C4793" s="38">
        <v>0.67947282558520306</v>
      </c>
      <c r="D4793" s="38">
        <v>0.93874624526000106</v>
      </c>
      <c r="E4793" s="38">
        <v>0.87523395287282302</v>
      </c>
    </row>
    <row r="4794" spans="1:5" x14ac:dyDescent="0.25">
      <c r="A4794" s="60">
        <v>35229.892269390199</v>
      </c>
      <c r="B4794" s="38">
        <v>0.92463345930477603</v>
      </c>
      <c r="C4794" s="38">
        <v>1.0010086500897399</v>
      </c>
      <c r="D4794" s="38">
        <v>0.93874920917121996</v>
      </c>
      <c r="E4794" s="38">
        <v>0.874865672812149</v>
      </c>
    </row>
    <row r="4795" spans="1:5" x14ac:dyDescent="0.25">
      <c r="A4795" s="60">
        <v>35234.183647155303</v>
      </c>
      <c r="B4795" s="38">
        <v>0.92466100531918005</v>
      </c>
      <c r="C4795" s="38">
        <v>0.86783565344068503</v>
      </c>
      <c r="D4795" s="38">
        <v>0.93875076088918896</v>
      </c>
      <c r="E4795" s="38">
        <v>0.87466465412873495</v>
      </c>
    </row>
    <row r="4796" spans="1:5" x14ac:dyDescent="0.25">
      <c r="A4796" s="60">
        <v>35234.697762592397</v>
      </c>
      <c r="B4796" s="38">
        <v>0.92466430350011697</v>
      </c>
      <c r="C4796" s="38">
        <v>6.3698598051664695E-2</v>
      </c>
      <c r="D4796" s="38">
        <v>0.93875094381646396</v>
      </c>
      <c r="E4796" s="38">
        <v>0.87464055304210697</v>
      </c>
    </row>
    <row r="4797" spans="1:5" x14ac:dyDescent="0.25">
      <c r="A4797" s="60">
        <v>35239.338750354102</v>
      </c>
      <c r="B4797" s="38">
        <v>0.92469405836130603</v>
      </c>
      <c r="C4797" s="38">
        <v>1.0339537037677999</v>
      </c>
      <c r="D4797" s="38">
        <v>0.93875256637762505</v>
      </c>
      <c r="E4797" s="38">
        <v>0.87442280900968505</v>
      </c>
    </row>
    <row r="4798" spans="1:5" x14ac:dyDescent="0.25">
      <c r="A4798" s="60">
        <v>35246.8073491709</v>
      </c>
      <c r="B4798" s="38">
        <v>0.92474187297186805</v>
      </c>
      <c r="C4798" s="38">
        <v>1.1464526832472199</v>
      </c>
      <c r="D4798" s="38">
        <v>0.93875506898856298</v>
      </c>
      <c r="E4798" s="38">
        <v>0.87407172004275702</v>
      </c>
    </row>
    <row r="4799" spans="1:5" x14ac:dyDescent="0.25">
      <c r="A4799" s="60">
        <v>35248.404772509602</v>
      </c>
      <c r="B4799" s="38">
        <v>0.92475208877346704</v>
      </c>
      <c r="C4799" s="38"/>
      <c r="D4799" s="38">
        <v>0.93875558690731498</v>
      </c>
      <c r="E4799" s="38">
        <v>0.87399651863583205</v>
      </c>
    </row>
    <row r="4800" spans="1:5" x14ac:dyDescent="0.25">
      <c r="A4800" s="60">
        <v>35249.296882109797</v>
      </c>
      <c r="B4800" s="38">
        <v>0.92475779227789001</v>
      </c>
      <c r="C4800" s="38">
        <v>1.02724798518474</v>
      </c>
      <c r="D4800" s="38">
        <v>0.93875587348995704</v>
      </c>
      <c r="E4800" s="38">
        <v>0.87395450443577605</v>
      </c>
    </row>
    <row r="4801" spans="1:5" x14ac:dyDescent="0.25">
      <c r="A4801" s="60">
        <v>35251.405036498298</v>
      </c>
      <c r="B4801" s="38">
        <v>0.92477126547502497</v>
      </c>
      <c r="C4801" s="38">
        <v>0.58640484632090895</v>
      </c>
      <c r="D4801" s="38">
        <v>0.93875654314968804</v>
      </c>
      <c r="E4801" s="38">
        <v>0.87385517287624104</v>
      </c>
    </row>
    <row r="4802" spans="1:5" x14ac:dyDescent="0.25">
      <c r="A4802" s="60">
        <v>35252.6611217955</v>
      </c>
      <c r="B4802" s="38">
        <v>0.92477928988630598</v>
      </c>
      <c r="C4802" s="38">
        <v>0.82790695202818998</v>
      </c>
      <c r="D4802" s="38">
        <v>0.93875693709462105</v>
      </c>
      <c r="E4802" s="38">
        <v>0.87379595733046</v>
      </c>
    </row>
    <row r="4803" spans="1:5" x14ac:dyDescent="0.25">
      <c r="A4803" s="60">
        <v>35258.271440947799</v>
      </c>
      <c r="B4803" s="38">
        <v>0.92481510166959602</v>
      </c>
      <c r="C4803" s="38">
        <v>0.95144977929666497</v>
      </c>
      <c r="D4803" s="38">
        <v>0.93875865063222497</v>
      </c>
      <c r="E4803" s="38">
        <v>0.87353118290384102</v>
      </c>
    </row>
    <row r="4804" spans="1:5" x14ac:dyDescent="0.25">
      <c r="A4804" s="60">
        <v>35269.213145621099</v>
      </c>
      <c r="B4804" s="38">
        <v>0.92488480688584196</v>
      </c>
      <c r="C4804" s="38">
        <v>0.99226113828139195</v>
      </c>
      <c r="D4804" s="38">
        <v>0.938761776562275</v>
      </c>
      <c r="E4804" s="38">
        <v>0.87301345079554105</v>
      </c>
    </row>
    <row r="4805" spans="1:5" x14ac:dyDescent="0.25">
      <c r="A4805" s="60">
        <v>35271.402705853601</v>
      </c>
      <c r="B4805" s="38">
        <v>0.92489873382327603</v>
      </c>
      <c r="C4805" s="38">
        <v>0.89529853216905297</v>
      </c>
      <c r="D4805" s="38">
        <v>0.93876236788202305</v>
      </c>
      <c r="E4805" s="38">
        <v>0.87290963353072104</v>
      </c>
    </row>
    <row r="4806" spans="1:5" x14ac:dyDescent="0.25">
      <c r="A4806" s="60">
        <v>35275.379262722403</v>
      </c>
      <c r="B4806" s="38">
        <v>0.92492400850419199</v>
      </c>
      <c r="C4806" s="38">
        <v>0.90578468414985702</v>
      </c>
      <c r="D4806" s="38">
        <v>0.93876341267866004</v>
      </c>
      <c r="E4806" s="38">
        <v>0.872720905219034</v>
      </c>
    </row>
    <row r="4807" spans="1:5" x14ac:dyDescent="0.25">
      <c r="A4807" s="60">
        <v>35276.681744437898</v>
      </c>
      <c r="B4807" s="38">
        <v>0.92493228174798703</v>
      </c>
      <c r="C4807" s="38">
        <v>0.96426601212011898</v>
      </c>
      <c r="D4807" s="38">
        <v>0.93876374673071095</v>
      </c>
      <c r="E4807" s="38">
        <v>0.87265903839329195</v>
      </c>
    </row>
    <row r="4808" spans="1:5" x14ac:dyDescent="0.25">
      <c r="A4808" s="60">
        <v>35277.002769569001</v>
      </c>
      <c r="B4808" s="38">
        <v>0.92493432047389601</v>
      </c>
      <c r="C4808" s="38">
        <v>1.03050340862973</v>
      </c>
      <c r="D4808" s="38">
        <v>0.93876382844694595</v>
      </c>
      <c r="E4808" s="38">
        <v>0.87264378611762194</v>
      </c>
    </row>
    <row r="4809" spans="1:5" x14ac:dyDescent="0.25">
      <c r="A4809" s="60">
        <v>35277.926510907302</v>
      </c>
      <c r="B4809" s="38">
        <v>0.92494018597998895</v>
      </c>
      <c r="C4809" s="38">
        <v>1.3073455657059101</v>
      </c>
      <c r="D4809" s="38">
        <v>0.93876406221974096</v>
      </c>
      <c r="E4809" s="38">
        <v>0.87259988962456803</v>
      </c>
    </row>
    <row r="4810" spans="1:5" x14ac:dyDescent="0.25">
      <c r="A4810" s="60">
        <v>35281.680978639</v>
      </c>
      <c r="B4810" s="38">
        <v>0.924964012481577</v>
      </c>
      <c r="C4810" s="38">
        <v>1.08863682725031</v>
      </c>
      <c r="D4810" s="38">
        <v>0.93876499155243498</v>
      </c>
      <c r="E4810" s="38">
        <v>0.87242134678001304</v>
      </c>
    </row>
    <row r="4811" spans="1:5" x14ac:dyDescent="0.25">
      <c r="A4811" s="60">
        <v>35283.633375628502</v>
      </c>
      <c r="B4811" s="38">
        <v>0.92497639426565503</v>
      </c>
      <c r="C4811" s="38">
        <v>4.8999827301665598E-2</v>
      </c>
      <c r="D4811" s="38">
        <v>0.93876546162768704</v>
      </c>
      <c r="E4811" s="38">
        <v>0.87232841907149095</v>
      </c>
    </row>
    <row r="4812" spans="1:5" x14ac:dyDescent="0.25">
      <c r="A4812" s="60">
        <v>35285.524124929303</v>
      </c>
      <c r="B4812" s="38">
        <v>0.92498837957094204</v>
      </c>
      <c r="C4812" s="38">
        <v>-0.731670631078296</v>
      </c>
      <c r="D4812" s="38">
        <v>0.93876590826125095</v>
      </c>
      <c r="E4812" s="38">
        <v>0.87223837224127898</v>
      </c>
    </row>
    <row r="4813" spans="1:5" x14ac:dyDescent="0.25">
      <c r="A4813" s="60">
        <v>35291.763579833503</v>
      </c>
      <c r="B4813" s="38">
        <v>0.92502789244747996</v>
      </c>
      <c r="C4813" s="38">
        <v>-0.40317180724254198</v>
      </c>
      <c r="D4813" s="38">
        <v>0.93876732218297898</v>
      </c>
      <c r="E4813" s="38">
        <v>0.87194084680807804</v>
      </c>
    </row>
    <row r="4814" spans="1:5" x14ac:dyDescent="0.25">
      <c r="A4814" s="60">
        <v>35291.763579833503</v>
      </c>
      <c r="B4814" s="38">
        <v>0.92502789244747996</v>
      </c>
      <c r="C4814" s="38">
        <v>0.51286524276208401</v>
      </c>
      <c r="D4814" s="38">
        <v>0.93876732218297898</v>
      </c>
      <c r="E4814" s="38">
        <v>0.87194084680807804</v>
      </c>
    </row>
    <row r="4815" spans="1:5" x14ac:dyDescent="0.25">
      <c r="A4815" s="60">
        <v>35292.863708540797</v>
      </c>
      <c r="B4815" s="38">
        <v>0.92503485315274203</v>
      </c>
      <c r="C4815" s="38">
        <v>1.23801021954471</v>
      </c>
      <c r="D4815" s="38">
        <v>0.93876756194773203</v>
      </c>
      <c r="E4815" s="38">
        <v>0.87188832862682497</v>
      </c>
    </row>
    <row r="4816" spans="1:5" x14ac:dyDescent="0.25">
      <c r="A4816" s="60">
        <v>35295.679208449998</v>
      </c>
      <c r="B4816" s="38">
        <v>0.92505265894341004</v>
      </c>
      <c r="C4816" s="38">
        <v>0.33437633948612</v>
      </c>
      <c r="D4816" s="38">
        <v>0.93876816256014595</v>
      </c>
      <c r="E4816" s="38">
        <v>0.87175384119117705</v>
      </c>
    </row>
    <row r="4817" spans="1:5" x14ac:dyDescent="0.25">
      <c r="A4817" s="60">
        <v>35297.870832711596</v>
      </c>
      <c r="B4817" s="38">
        <v>0.92506651089251901</v>
      </c>
      <c r="C4817" s="38">
        <v>-0.29761520533123598</v>
      </c>
      <c r="D4817" s="38">
        <v>0.93876861714902504</v>
      </c>
      <c r="E4817" s="38">
        <v>0.87164907427015703</v>
      </c>
    </row>
    <row r="4818" spans="1:5" x14ac:dyDescent="0.25">
      <c r="A4818" s="60">
        <v>35300.673072480597</v>
      </c>
      <c r="B4818" s="38">
        <v>0.92508421156312404</v>
      </c>
      <c r="C4818" s="38">
        <v>1.2169615627311201</v>
      </c>
      <c r="D4818" s="38">
        <v>0.93876918190977199</v>
      </c>
      <c r="E4818" s="38">
        <v>0.871515015990732</v>
      </c>
    </row>
    <row r="4819" spans="1:5" x14ac:dyDescent="0.25">
      <c r="A4819" s="60">
        <v>35301.809304483897</v>
      </c>
      <c r="B4819" s="38">
        <v>0.92509138530983803</v>
      </c>
      <c r="C4819" s="38">
        <v>1.2441250255143901</v>
      </c>
      <c r="D4819" s="38">
        <v>0.93876940563756905</v>
      </c>
      <c r="E4819" s="38">
        <v>0.87146062645424105</v>
      </c>
    </row>
    <row r="4820" spans="1:5" x14ac:dyDescent="0.25">
      <c r="A4820" s="60">
        <v>35303.528038661199</v>
      </c>
      <c r="B4820" s="38">
        <v>0.92510223303821504</v>
      </c>
      <c r="C4820" s="38">
        <v>0.88092749001424897</v>
      </c>
      <c r="D4820" s="38">
        <v>0.93876973828978905</v>
      </c>
      <c r="E4820" s="38">
        <v>0.87137831785323105</v>
      </c>
    </row>
    <row r="4821" spans="1:5" x14ac:dyDescent="0.25">
      <c r="A4821" s="60">
        <v>35311.985962248502</v>
      </c>
      <c r="B4821" s="38">
        <v>0.92515554967445002</v>
      </c>
      <c r="C4821" s="38">
        <v>1.22375186656942</v>
      </c>
      <c r="D4821" s="38">
        <v>0.93877127415137296</v>
      </c>
      <c r="E4821" s="38">
        <v>0.87097265158499804</v>
      </c>
    </row>
    <row r="4822" spans="1:5" x14ac:dyDescent="0.25">
      <c r="A4822" s="60">
        <v>35320.869168650002</v>
      </c>
      <c r="B4822" s="38">
        <v>0.92521143049440202</v>
      </c>
      <c r="C4822" s="38">
        <v>0.30543407616261398</v>
      </c>
      <c r="D4822" s="38">
        <v>0.93877270662927803</v>
      </c>
      <c r="E4822" s="38">
        <v>0.870545474667899</v>
      </c>
    </row>
    <row r="4823" spans="1:5" x14ac:dyDescent="0.25">
      <c r="A4823" s="60">
        <v>35322.338453955002</v>
      </c>
      <c r="B4823" s="38">
        <v>0.92522066168490003</v>
      </c>
      <c r="C4823" s="38">
        <v>1.3174164941956801</v>
      </c>
      <c r="D4823" s="38">
        <v>0.93877292576423799</v>
      </c>
      <c r="E4823" s="38">
        <v>0.87047470996971898</v>
      </c>
    </row>
    <row r="4824" spans="1:5" x14ac:dyDescent="0.25">
      <c r="A4824" s="60">
        <v>35330.688542537602</v>
      </c>
      <c r="B4824" s="38">
        <v>0.92527306138243903</v>
      </c>
      <c r="C4824" s="38">
        <v>1.00876732842705</v>
      </c>
      <c r="D4824" s="38">
        <v>0.938774075389325</v>
      </c>
      <c r="E4824" s="38">
        <v>0.87007195933002601</v>
      </c>
    </row>
    <row r="4825" spans="1:5" x14ac:dyDescent="0.25">
      <c r="A4825" s="60">
        <v>35333.461002585798</v>
      </c>
      <c r="B4825" s="38">
        <v>0.92529043620617202</v>
      </c>
      <c r="C4825" s="38">
        <v>0.89211324982241302</v>
      </c>
      <c r="D4825" s="38">
        <v>0.938774421139149</v>
      </c>
      <c r="E4825" s="38">
        <v>0.86993801434443796</v>
      </c>
    </row>
    <row r="4826" spans="1:5" x14ac:dyDescent="0.25">
      <c r="A4826" s="60">
        <v>35340.245507673601</v>
      </c>
      <c r="B4826" s="38">
        <v>0.92533290523751599</v>
      </c>
      <c r="C4826" s="38">
        <v>2.0922771300943701</v>
      </c>
      <c r="D4826" s="38">
        <v>0.93877519176778301</v>
      </c>
      <c r="E4826" s="38">
        <v>0.86960977434400799</v>
      </c>
    </row>
    <row r="4827" spans="1:5" x14ac:dyDescent="0.25">
      <c r="A4827" s="60">
        <v>35345.063226964703</v>
      </c>
      <c r="B4827" s="38">
        <v>0.92536302052691599</v>
      </c>
      <c r="C4827" s="38">
        <v>0.86015998163444496</v>
      </c>
      <c r="D4827" s="38">
        <v>0.93877567404814</v>
      </c>
      <c r="E4827" s="38">
        <v>0.86937629160074004</v>
      </c>
    </row>
    <row r="4828" spans="1:5" x14ac:dyDescent="0.25">
      <c r="A4828" s="60">
        <v>35345.128161564498</v>
      </c>
      <c r="B4828" s="38">
        <v>0.92536342618993594</v>
      </c>
      <c r="C4828" s="38">
        <v>0.93273300221112798</v>
      </c>
      <c r="D4828" s="38">
        <v>0.93877568018052904</v>
      </c>
      <c r="E4828" s="38">
        <v>0.86937314240402497</v>
      </c>
    </row>
    <row r="4829" spans="1:5" x14ac:dyDescent="0.25">
      <c r="A4829" s="60">
        <v>35349.416283769599</v>
      </c>
      <c r="B4829" s="38">
        <v>0.92539020108912995</v>
      </c>
      <c r="C4829" s="38">
        <v>0.93580899624772196</v>
      </c>
      <c r="D4829" s="38">
        <v>0.938776063509006</v>
      </c>
      <c r="E4829" s="38">
        <v>0.86916504495151203</v>
      </c>
    </row>
    <row r="4830" spans="1:5" x14ac:dyDescent="0.25">
      <c r="A4830" s="60">
        <v>35353.116707158202</v>
      </c>
      <c r="B4830" s="38">
        <v>0.92541328409999801</v>
      </c>
      <c r="C4830" s="38">
        <v>1.3062968540495701</v>
      </c>
      <c r="D4830" s="38">
        <v>0.93877636006232201</v>
      </c>
      <c r="E4830" s="38">
        <v>0.86898525878902999</v>
      </c>
    </row>
    <row r="4831" spans="1:5" x14ac:dyDescent="0.25">
      <c r="A4831" s="60">
        <v>35353.857265544299</v>
      </c>
      <c r="B4831" s="38">
        <v>0.92541790117510003</v>
      </c>
      <c r="C4831" s="38">
        <v>0.962851780664153</v>
      </c>
      <c r="D4831" s="38">
        <v>0.93877641560536296</v>
      </c>
      <c r="E4831" s="38">
        <v>0.86894925532492395</v>
      </c>
    </row>
    <row r="4832" spans="1:5" x14ac:dyDescent="0.25">
      <c r="A4832" s="60">
        <v>35355.339755404602</v>
      </c>
      <c r="B4832" s="38">
        <v>0.92542714139920501</v>
      </c>
      <c r="C4832" s="38">
        <v>0.67922787813263796</v>
      </c>
      <c r="D4832" s="38">
        <v>0.93877652298341696</v>
      </c>
      <c r="E4832" s="38">
        <v>0.86887715840399105</v>
      </c>
    </row>
    <row r="4833" spans="1:5" x14ac:dyDescent="0.25">
      <c r="A4833" s="60">
        <v>35359.567780591402</v>
      </c>
      <c r="B4833" s="38">
        <v>0.92545347608024697</v>
      </c>
      <c r="C4833" s="38">
        <v>0.99244451509066201</v>
      </c>
      <c r="D4833" s="38">
        <v>0.93877680132311503</v>
      </c>
      <c r="E4833" s="38">
        <v>0.86867136970334902</v>
      </c>
    </row>
    <row r="4834" spans="1:5" x14ac:dyDescent="0.25">
      <c r="A4834" s="60">
        <v>35370.924536423699</v>
      </c>
      <c r="B4834" s="38">
        <v>0.92552407932688197</v>
      </c>
      <c r="C4834" s="38">
        <v>0.76096475773368399</v>
      </c>
      <c r="D4834" s="38">
        <v>0.93877734482324005</v>
      </c>
      <c r="E4834" s="38">
        <v>0.86811736535878103</v>
      </c>
    </row>
    <row r="4835" spans="1:5" x14ac:dyDescent="0.25">
      <c r="A4835" s="60">
        <v>35378.167123657397</v>
      </c>
      <c r="B4835" s="38">
        <v>0.92556900390849095</v>
      </c>
      <c r="C4835" s="38">
        <v>0.90459785707859297</v>
      </c>
      <c r="D4835" s="38">
        <v>0.93877753645609197</v>
      </c>
      <c r="E4835" s="38">
        <v>0.86776311681385399</v>
      </c>
    </row>
    <row r="4836" spans="1:5" x14ac:dyDescent="0.25">
      <c r="A4836" s="60">
        <v>35391.115211850803</v>
      </c>
      <c r="B4836" s="38">
        <v>0.92564912199529203</v>
      </c>
      <c r="C4836" s="38">
        <v>0.99184490744277398</v>
      </c>
      <c r="D4836" s="38">
        <v>0.93877757933880801</v>
      </c>
      <c r="E4836" s="38">
        <v>0.86712798615347597</v>
      </c>
    </row>
    <row r="4837" spans="1:5" x14ac:dyDescent="0.25">
      <c r="A4837" s="60">
        <v>35391.8084290267</v>
      </c>
      <c r="B4837" s="38">
        <v>0.92565340425917997</v>
      </c>
      <c r="C4837" s="38">
        <v>0.54775574429954998</v>
      </c>
      <c r="D4837" s="38">
        <v>0.93877757081875701</v>
      </c>
      <c r="E4837" s="38">
        <v>0.86709391701648597</v>
      </c>
    </row>
    <row r="4838" spans="1:5" x14ac:dyDescent="0.25">
      <c r="A4838" s="60">
        <v>35396.042449276203</v>
      </c>
      <c r="B4838" s="38">
        <v>0.92567954371477201</v>
      </c>
      <c r="C4838" s="38">
        <v>0.89979730411913195</v>
      </c>
      <c r="D4838" s="38">
        <v>0.93877749496641705</v>
      </c>
      <c r="E4838" s="38">
        <v>0.86688568636121599</v>
      </c>
    </row>
    <row r="4839" spans="1:5" x14ac:dyDescent="0.25">
      <c r="A4839" s="60">
        <v>35398.608353474803</v>
      </c>
      <c r="B4839" s="38">
        <v>0.92569537165345295</v>
      </c>
      <c r="C4839" s="38">
        <v>1.1140635468414699</v>
      </c>
      <c r="D4839" s="38">
        <v>0.938777429098411</v>
      </c>
      <c r="E4839" s="38">
        <v>0.86675937421323901</v>
      </c>
    </row>
    <row r="4840" spans="1:5" x14ac:dyDescent="0.25">
      <c r="A4840" s="60">
        <v>35402.010880787398</v>
      </c>
      <c r="B4840" s="38">
        <v>0.92571634509470102</v>
      </c>
      <c r="C4840" s="38">
        <v>0.50895593040549703</v>
      </c>
      <c r="D4840" s="38">
        <v>0.93877731861873404</v>
      </c>
      <c r="E4840" s="38">
        <v>0.86659173805696699</v>
      </c>
    </row>
    <row r="4841" spans="1:5" x14ac:dyDescent="0.25">
      <c r="A4841" s="60">
        <v>35411.403325095402</v>
      </c>
      <c r="B4841" s="38">
        <v>0.92577415059284096</v>
      </c>
      <c r="C4841" s="38">
        <v>1.1140078417668999</v>
      </c>
      <c r="D4841" s="38">
        <v>0.93877687697489798</v>
      </c>
      <c r="E4841" s="38">
        <v>0.86612816727744801</v>
      </c>
    </row>
    <row r="4842" spans="1:5" x14ac:dyDescent="0.25">
      <c r="A4842" s="60">
        <v>35412.977591567898</v>
      </c>
      <c r="B4842" s="38">
        <v>0.92578382640540802</v>
      </c>
      <c r="C4842" s="38">
        <v>0.79085308174333702</v>
      </c>
      <c r="D4842" s="38">
        <v>0.93877678334832504</v>
      </c>
      <c r="E4842" s="38">
        <v>0.86605035039816602</v>
      </c>
    </row>
    <row r="4843" spans="1:5" x14ac:dyDescent="0.25">
      <c r="A4843" s="60">
        <v>35422.737808123202</v>
      </c>
      <c r="B4843" s="38">
        <v>0.92584373200432402</v>
      </c>
      <c r="C4843" s="38">
        <v>1.4671048665217301</v>
      </c>
      <c r="D4843" s="38">
        <v>0.93877607756076997</v>
      </c>
      <c r="E4843" s="38">
        <v>0.86556714547964897</v>
      </c>
    </row>
    <row r="4844" spans="1:5" x14ac:dyDescent="0.25">
      <c r="A4844" s="60">
        <v>35424.555454374196</v>
      </c>
      <c r="B4844" s="38">
        <v>0.92585487245012099</v>
      </c>
      <c r="C4844" s="38">
        <v>0.97601914878815399</v>
      </c>
      <c r="D4844" s="38">
        <v>0.93877592231831897</v>
      </c>
      <c r="E4844" s="38">
        <v>0.86547701551756095</v>
      </c>
    </row>
    <row r="4845" spans="1:5" x14ac:dyDescent="0.25">
      <c r="A4845" s="60">
        <v>35426.867483141097</v>
      </c>
      <c r="B4845" s="38">
        <v>0.92586903583471303</v>
      </c>
      <c r="C4845" s="38">
        <v>1.1081217281539799</v>
      </c>
      <c r="D4845" s="38">
        <v>0.93877571406858895</v>
      </c>
      <c r="E4845" s="38">
        <v>0.86536230652153301</v>
      </c>
    </row>
    <row r="4846" spans="1:5" x14ac:dyDescent="0.25">
      <c r="A4846" s="60">
        <v>35429.0573029097</v>
      </c>
      <c r="B4846" s="38">
        <v>0.92588244318468804</v>
      </c>
      <c r="C4846" s="38">
        <v>0.237260942757889</v>
      </c>
      <c r="D4846" s="38">
        <v>0.93877550570120505</v>
      </c>
      <c r="E4846" s="38">
        <v>0.86525359425061199</v>
      </c>
    </row>
    <row r="4847" spans="1:5" x14ac:dyDescent="0.25">
      <c r="A4847" s="60">
        <v>35432.635051587502</v>
      </c>
      <c r="B4847" s="38">
        <v>0.92590433278262896</v>
      </c>
      <c r="C4847" s="38">
        <v>0.71185280954386698</v>
      </c>
      <c r="D4847" s="38">
        <v>0.93877514200276602</v>
      </c>
      <c r="E4847" s="38">
        <v>0.86507584001758997</v>
      </c>
    </row>
    <row r="4848" spans="1:5" x14ac:dyDescent="0.25">
      <c r="A4848" s="60">
        <v>35443.460283021901</v>
      </c>
      <c r="B4848" s="38">
        <v>0.92597044761464797</v>
      </c>
      <c r="C4848" s="38">
        <v>2.271171909634</v>
      </c>
      <c r="D4848" s="38">
        <v>0.93877386609251201</v>
      </c>
      <c r="E4848" s="38">
        <v>0.86453695990166901</v>
      </c>
    </row>
    <row r="4849" spans="1:5" x14ac:dyDescent="0.25">
      <c r="A4849" s="60">
        <v>35444.010961974098</v>
      </c>
      <c r="B4849" s="38">
        <v>0.925973806183925</v>
      </c>
      <c r="C4849" s="38">
        <v>0.70705277789215903</v>
      </c>
      <c r="D4849" s="38">
        <v>0.93877379414907602</v>
      </c>
      <c r="E4849" s="38">
        <v>0.86450950514911495</v>
      </c>
    </row>
    <row r="4850" spans="1:5" x14ac:dyDescent="0.25">
      <c r="A4850" s="60">
        <v>35446.205494752503</v>
      </c>
      <c r="B4850" s="38">
        <v>0.92598718604588903</v>
      </c>
      <c r="C4850" s="38">
        <v>0.74875378893088895</v>
      </c>
      <c r="D4850" s="38">
        <v>0.93877350068654297</v>
      </c>
      <c r="E4850" s="38">
        <v>0.86440005388382801</v>
      </c>
    </row>
    <row r="4851" spans="1:5" x14ac:dyDescent="0.25">
      <c r="A4851" s="60">
        <v>35447.052947666401</v>
      </c>
      <c r="B4851" s="38">
        <v>0.92599235095892496</v>
      </c>
      <c r="C4851" s="38">
        <v>1.1307770928173</v>
      </c>
      <c r="D4851" s="38">
        <v>0.93877338447083902</v>
      </c>
      <c r="E4851" s="38">
        <v>0.86435777037587402</v>
      </c>
    </row>
    <row r="4852" spans="1:5" x14ac:dyDescent="0.25">
      <c r="A4852" s="60">
        <v>35447.139747037603</v>
      </c>
      <c r="B4852" s="38">
        <v>0.92599287990843104</v>
      </c>
      <c r="C4852" s="38">
        <v>2.0220945254733702</v>
      </c>
      <c r="D4852" s="38">
        <v>0.93877337247668602</v>
      </c>
      <c r="E4852" s="38">
        <v>0.86435343899637496</v>
      </c>
    </row>
    <row r="4853" spans="1:5" x14ac:dyDescent="0.25">
      <c r="A4853" s="60">
        <v>35448.330244036501</v>
      </c>
      <c r="B4853" s="38">
        <v>0.92600013357942501</v>
      </c>
      <c r="C4853" s="38">
        <v>2.1736335569907799</v>
      </c>
      <c r="D4853" s="38">
        <v>0.93877320626684302</v>
      </c>
      <c r="E4853" s="38">
        <v>0.86429402181397397</v>
      </c>
    </row>
    <row r="4854" spans="1:5" x14ac:dyDescent="0.25">
      <c r="A4854" s="60">
        <v>35451.823987274998</v>
      </c>
      <c r="B4854" s="38">
        <v>0.92602140863856697</v>
      </c>
      <c r="C4854" s="38">
        <v>0.593673571968512</v>
      </c>
      <c r="D4854" s="38">
        <v>0.93877270016258896</v>
      </c>
      <c r="E4854" s="38">
        <v>0.864119541645055</v>
      </c>
    </row>
    <row r="4855" spans="1:5" x14ac:dyDescent="0.25">
      <c r="A4855" s="60">
        <v>35455.550586969097</v>
      </c>
      <c r="B4855" s="38">
        <v>0.92604408155449602</v>
      </c>
      <c r="C4855" s="38">
        <v>1.07696504507855</v>
      </c>
      <c r="D4855" s="38">
        <v>0.93877213021940298</v>
      </c>
      <c r="E4855" s="38">
        <v>0.86393325358463702</v>
      </c>
    </row>
    <row r="4856" spans="1:5" x14ac:dyDescent="0.25">
      <c r="A4856" s="60">
        <v>35466.6504262542</v>
      </c>
      <c r="B4856" s="38">
        <v>0.926111490854583</v>
      </c>
      <c r="C4856" s="38">
        <v>0.32379101265878102</v>
      </c>
      <c r="D4856" s="38">
        <v>0.93877024886084504</v>
      </c>
      <c r="E4856" s="38">
        <v>0.863377296665778</v>
      </c>
    </row>
    <row r="4857" spans="1:5" x14ac:dyDescent="0.25">
      <c r="A4857" s="60">
        <v>35467.237875358602</v>
      </c>
      <c r="B4857" s="38">
        <v>0.92611505330424104</v>
      </c>
      <c r="C4857" s="38">
        <v>1.0488667684416699</v>
      </c>
      <c r="D4857" s="38">
        <v>0.93877014163898898</v>
      </c>
      <c r="E4857" s="38">
        <v>0.86334782782061104</v>
      </c>
    </row>
    <row r="4858" spans="1:5" x14ac:dyDescent="0.25">
      <c r="A4858" s="60">
        <v>35480.062718719601</v>
      </c>
      <c r="B4858" s="38">
        <v>0.926192698247295</v>
      </c>
      <c r="C4858" s="38"/>
      <c r="D4858" s="38">
        <v>0.93876760964635297</v>
      </c>
      <c r="E4858" s="38">
        <v>0.86270335167804402</v>
      </c>
    </row>
    <row r="4859" spans="1:5" x14ac:dyDescent="0.25">
      <c r="A4859" s="60">
        <v>35480.557728962704</v>
      </c>
      <c r="B4859" s="38">
        <v>0.92619569025007298</v>
      </c>
      <c r="C4859" s="38">
        <v>3.5632337272967001</v>
      </c>
      <c r="D4859" s="38">
        <v>0.93876750460023695</v>
      </c>
      <c r="E4859" s="38">
        <v>0.86267843316656401</v>
      </c>
    </row>
    <row r="4860" spans="1:5" x14ac:dyDescent="0.25">
      <c r="A4860" s="60">
        <v>35480.7671150104</v>
      </c>
      <c r="B4860" s="38">
        <v>0.926196955737421</v>
      </c>
      <c r="C4860" s="38">
        <v>0.54038140159100601</v>
      </c>
      <c r="D4860" s="38">
        <v>0.93876746000300804</v>
      </c>
      <c r="E4860" s="38">
        <v>0.86266789183853398</v>
      </c>
    </row>
    <row r="4861" spans="1:5" x14ac:dyDescent="0.25">
      <c r="A4861" s="60">
        <v>35484.557744837402</v>
      </c>
      <c r="B4861" s="38">
        <v>0.926219854241499</v>
      </c>
      <c r="C4861" s="38">
        <v>1.1135117868856299</v>
      </c>
      <c r="D4861" s="38">
        <v>0.93876663584379405</v>
      </c>
      <c r="E4861" s="38">
        <v>0.86247695751637099</v>
      </c>
    </row>
    <row r="4862" spans="1:5" x14ac:dyDescent="0.25">
      <c r="A4862" s="60">
        <v>35484.799764717398</v>
      </c>
      <c r="B4862" s="38">
        <v>0.92622131551200304</v>
      </c>
      <c r="C4862" s="38">
        <v>1.2403874596570199</v>
      </c>
      <c r="D4862" s="38">
        <v>0.93876658214351405</v>
      </c>
      <c r="E4862" s="38">
        <v>0.86246476059500299</v>
      </c>
    </row>
    <row r="4863" spans="1:5" x14ac:dyDescent="0.25">
      <c r="A4863" s="60">
        <v>35484.9745461606</v>
      </c>
      <c r="B4863" s="38">
        <v>0.92622237075518099</v>
      </c>
      <c r="C4863" s="38">
        <v>0.40951361196492903</v>
      </c>
      <c r="D4863" s="38">
        <v>0.93876654328175502</v>
      </c>
      <c r="E4863" s="38">
        <v>0.86245595177182899</v>
      </c>
    </row>
    <row r="4864" spans="1:5" x14ac:dyDescent="0.25">
      <c r="A4864" s="60">
        <v>35488.925834536501</v>
      </c>
      <c r="B4864" s="38">
        <v>0.92624621451450495</v>
      </c>
      <c r="C4864" s="38">
        <v>1.7318505091726399</v>
      </c>
      <c r="D4864" s="38">
        <v>0.93876564670518303</v>
      </c>
      <c r="E4864" s="38">
        <v>0.86225670442510804</v>
      </c>
    </row>
    <row r="4865" spans="1:5" x14ac:dyDescent="0.25">
      <c r="A4865" s="60">
        <v>35491.973548125301</v>
      </c>
      <c r="B4865" s="38">
        <v>0.92626458982612003</v>
      </c>
      <c r="C4865" s="38">
        <v>1.1342079598931201</v>
      </c>
      <c r="D4865" s="38">
        <v>0.93876493158863805</v>
      </c>
      <c r="E4865" s="38">
        <v>0.86210288210400099</v>
      </c>
    </row>
    <row r="4866" spans="1:5" x14ac:dyDescent="0.25">
      <c r="A4866" s="60">
        <v>35493.918246209498</v>
      </c>
      <c r="B4866" s="38">
        <v>0.92627630759213497</v>
      </c>
      <c r="C4866" s="38">
        <v>0.93215393458325702</v>
      </c>
      <c r="D4866" s="38">
        <v>0.93876446456828799</v>
      </c>
      <c r="E4866" s="38">
        <v>0.862004667554088</v>
      </c>
    </row>
    <row r="4867" spans="1:5" x14ac:dyDescent="0.25">
      <c r="A4867" s="60">
        <v>35499.494942470803</v>
      </c>
      <c r="B4867" s="38">
        <v>0.92630987870987902</v>
      </c>
      <c r="C4867" s="38">
        <v>0.72768805717169405</v>
      </c>
      <c r="D4867" s="38">
        <v>0.93876307908303103</v>
      </c>
      <c r="E4867" s="38">
        <v>0.86172275212818705</v>
      </c>
    </row>
    <row r="4868" spans="1:5" x14ac:dyDescent="0.25">
      <c r="A4868" s="60">
        <v>35504.142263274698</v>
      </c>
      <c r="B4868" s="38">
        <v>0.92633781972260398</v>
      </c>
      <c r="C4868" s="38">
        <v>0.55465625078436898</v>
      </c>
      <c r="D4868" s="38">
        <v>0.93876187218899898</v>
      </c>
      <c r="E4868" s="38">
        <v>0.86148751229380305</v>
      </c>
    </row>
    <row r="4869" spans="1:5" x14ac:dyDescent="0.25">
      <c r="A4869" s="60">
        <v>35505.770040204799</v>
      </c>
      <c r="B4869" s="38">
        <v>0.92634759878035899</v>
      </c>
      <c r="C4869" s="38">
        <v>-0.66670047073879002</v>
      </c>
      <c r="D4869" s="38">
        <v>0.938761438231832</v>
      </c>
      <c r="E4869" s="38">
        <v>0.86140505112809795</v>
      </c>
    </row>
    <row r="4870" spans="1:5" x14ac:dyDescent="0.25">
      <c r="A4870" s="60">
        <v>35509.4278465272</v>
      </c>
      <c r="B4870" s="38">
        <v>0.92636955909434804</v>
      </c>
      <c r="C4870" s="38">
        <v>1.1634435802662499</v>
      </c>
      <c r="D4870" s="38">
        <v>0.93876044184993801</v>
      </c>
      <c r="E4870" s="38">
        <v>0.86121962701769605</v>
      </c>
    </row>
    <row r="4871" spans="1:5" x14ac:dyDescent="0.25">
      <c r="A4871" s="60">
        <v>35509.453074226498</v>
      </c>
      <c r="B4871" s="38">
        <v>0.92636971048439298</v>
      </c>
      <c r="C4871" s="38">
        <v>1.11657339249458</v>
      </c>
      <c r="D4871" s="38">
        <v>0.93876043487598404</v>
      </c>
      <c r="E4871" s="38">
        <v>0.86121834756123505</v>
      </c>
    </row>
    <row r="4872" spans="1:5" x14ac:dyDescent="0.25">
      <c r="A4872" s="60">
        <v>35519.238223673703</v>
      </c>
      <c r="B4872" s="38">
        <v>0.92642835927598799</v>
      </c>
      <c r="C4872" s="38">
        <v>1.57225130072349</v>
      </c>
      <c r="D4872" s="38">
        <v>0.938757624688493</v>
      </c>
      <c r="E4872" s="38">
        <v>0.86072146660244497</v>
      </c>
    </row>
    <row r="4873" spans="1:5" x14ac:dyDescent="0.25">
      <c r="A4873" s="60">
        <v>35522.797484263203</v>
      </c>
      <c r="B4873" s="38">
        <v>0.92644965695955905</v>
      </c>
      <c r="C4873" s="38">
        <v>1.0017785680950499</v>
      </c>
      <c r="D4873" s="38">
        <v>0.93875655055017304</v>
      </c>
      <c r="E4873" s="38">
        <v>0.86054042766250505</v>
      </c>
    </row>
    <row r="4874" spans="1:5" x14ac:dyDescent="0.25">
      <c r="A4874" s="60">
        <v>35523.216796229099</v>
      </c>
      <c r="B4874" s="38">
        <v>0.92645216477360903</v>
      </c>
      <c r="C4874" s="38">
        <v>0.91573590226363699</v>
      </c>
      <c r="D4874" s="38">
        <v>0.93875642218526401</v>
      </c>
      <c r="E4874" s="38">
        <v>0.86051908908635699</v>
      </c>
    </row>
    <row r="4875" spans="1:5" x14ac:dyDescent="0.25">
      <c r="A4875" s="60">
        <v>35529.9707820681</v>
      </c>
      <c r="B4875" s="38">
        <v>0.92649252293087203</v>
      </c>
      <c r="C4875" s="38">
        <v>1.37027671758019</v>
      </c>
      <c r="D4875" s="38">
        <v>0.93875430172466801</v>
      </c>
      <c r="E4875" s="38">
        <v>0.86017507475076804</v>
      </c>
    </row>
    <row r="4876" spans="1:5" x14ac:dyDescent="0.25">
      <c r="A4876" s="60">
        <v>35530.648949258299</v>
      </c>
      <c r="B4876" s="38">
        <v>0.92649657154922804</v>
      </c>
      <c r="C4876" s="38">
        <v>1.19059362173162</v>
      </c>
      <c r="D4876" s="38">
        <v>0.93875408331650301</v>
      </c>
      <c r="E4876" s="38">
        <v>0.86014050037537504</v>
      </c>
    </row>
    <row r="4877" spans="1:5" x14ac:dyDescent="0.25">
      <c r="A4877" s="60">
        <v>35530.959431629803</v>
      </c>
      <c r="B4877" s="38">
        <v>0.92649842488299805</v>
      </c>
      <c r="C4877" s="38">
        <v>1.2011721682583201</v>
      </c>
      <c r="D4877" s="38">
        <v>0.93875398298941004</v>
      </c>
      <c r="E4877" s="38">
        <v>0.86012466939672905</v>
      </c>
    </row>
    <row r="4878" spans="1:5" x14ac:dyDescent="0.25">
      <c r="A4878" s="60">
        <v>35536.258075149999</v>
      </c>
      <c r="B4878" s="38">
        <v>0.92653003153679103</v>
      </c>
      <c r="C4878" s="38">
        <v>1.2676124344872099</v>
      </c>
      <c r="D4878" s="38">
        <v>0.93875223848634803</v>
      </c>
      <c r="E4878" s="38">
        <v>0.85985431272923896</v>
      </c>
    </row>
    <row r="4879" spans="1:5" x14ac:dyDescent="0.25">
      <c r="A4879" s="60">
        <v>35538.355242730802</v>
      </c>
      <c r="B4879" s="38">
        <v>0.926542529734113</v>
      </c>
      <c r="C4879" s="38">
        <v>-0.49338663996462101</v>
      </c>
      <c r="D4879" s="38">
        <v>0.93875153116361199</v>
      </c>
      <c r="E4879" s="38">
        <v>0.85974720960097695</v>
      </c>
    </row>
    <row r="4880" spans="1:5" x14ac:dyDescent="0.25">
      <c r="A4880" s="60">
        <v>35543.0782198448</v>
      </c>
      <c r="B4880" s="38">
        <v>0.92657065271974104</v>
      </c>
      <c r="C4880" s="38">
        <v>1.11763467806851</v>
      </c>
      <c r="D4880" s="38">
        <v>0.93874990325535801</v>
      </c>
      <c r="E4880" s="38">
        <v>0.85950580288973699</v>
      </c>
    </row>
    <row r="4881" spans="1:5" x14ac:dyDescent="0.25">
      <c r="A4881" s="60">
        <v>35544.365848576897</v>
      </c>
      <c r="B4881" s="38">
        <v>0.92657831417321201</v>
      </c>
      <c r="C4881" s="38">
        <v>0.90601263534850796</v>
      </c>
      <c r="D4881" s="38">
        <v>0.93874945104451801</v>
      </c>
      <c r="E4881" s="38">
        <v>0.85943993942848795</v>
      </c>
    </row>
    <row r="4882" spans="1:5" x14ac:dyDescent="0.25">
      <c r="A4882" s="60">
        <v>35545.261039685996</v>
      </c>
      <c r="B4882" s="38">
        <v>0.926583639155663</v>
      </c>
      <c r="C4882" s="38">
        <v>-1.4777714541606399</v>
      </c>
      <c r="D4882" s="38">
        <v>0.93874913453910502</v>
      </c>
      <c r="E4882" s="38">
        <v>0.85939413728838099</v>
      </c>
    </row>
    <row r="4883" spans="1:5" x14ac:dyDescent="0.25">
      <c r="A4883" s="60">
        <v>35554.952900106502</v>
      </c>
      <c r="B4883" s="38">
        <v>0.92664121450504799</v>
      </c>
      <c r="C4883" s="38">
        <v>1.0439688048003299</v>
      </c>
      <c r="D4883" s="38">
        <v>0.93874559683976599</v>
      </c>
      <c r="E4883" s="38">
        <v>0.85889761533415199</v>
      </c>
    </row>
    <row r="4884" spans="1:5" x14ac:dyDescent="0.25">
      <c r="A4884" s="60">
        <v>35557.851875646498</v>
      </c>
      <c r="B4884" s="38">
        <v>0.92665840909614305</v>
      </c>
      <c r="C4884" s="38">
        <v>-2.3757799076646799</v>
      </c>
      <c r="D4884" s="38">
        <v>0.93874449923015402</v>
      </c>
      <c r="E4884" s="38">
        <v>0.85874887098864205</v>
      </c>
    </row>
    <row r="4885" spans="1:5" x14ac:dyDescent="0.25">
      <c r="A4885" s="60">
        <v>35558.747806335203</v>
      </c>
      <c r="B4885" s="38">
        <v>0.92666372058160296</v>
      </c>
      <c r="C4885" s="38">
        <v>0.23757711847765001</v>
      </c>
      <c r="D4885" s="38">
        <v>0.938744156345794</v>
      </c>
      <c r="E4885" s="38">
        <v>0.85870288030698405</v>
      </c>
    </row>
    <row r="4886" spans="1:5" x14ac:dyDescent="0.25">
      <c r="A4886" s="60">
        <v>35560.235999336001</v>
      </c>
      <c r="B4886" s="38">
        <v>0.92667254064228599</v>
      </c>
      <c r="C4886" s="38">
        <v>1.16848837559824</v>
      </c>
      <c r="D4886" s="38">
        <v>0.93874358297037497</v>
      </c>
      <c r="E4886" s="38">
        <v>0.85862646509103902</v>
      </c>
    </row>
    <row r="4887" spans="1:5" x14ac:dyDescent="0.25">
      <c r="A4887" s="60">
        <v>35561.713097620399</v>
      </c>
      <c r="B4887" s="38">
        <v>0.92668129170700198</v>
      </c>
      <c r="C4887" s="38">
        <v>1.2260751008467601</v>
      </c>
      <c r="D4887" s="38">
        <v>0.93874300915034004</v>
      </c>
      <c r="E4887" s="38">
        <v>0.85855059240505904</v>
      </c>
    </row>
    <row r="4888" spans="1:5" x14ac:dyDescent="0.25">
      <c r="A4888" s="60">
        <v>35566.450143618204</v>
      </c>
      <c r="B4888" s="38">
        <v>0.92670933454660498</v>
      </c>
      <c r="C4888" s="38">
        <v>0.157688416308188</v>
      </c>
      <c r="D4888" s="38">
        <v>0.93874113722532504</v>
      </c>
      <c r="E4888" s="38">
        <v>0.85830708691670898</v>
      </c>
    </row>
    <row r="4889" spans="1:5" x14ac:dyDescent="0.25">
      <c r="A4889" s="60">
        <v>35567.0467707629</v>
      </c>
      <c r="B4889" s="38">
        <v>0.92671286416617205</v>
      </c>
      <c r="C4889" s="38">
        <v>0.74170990297473005</v>
      </c>
      <c r="D4889" s="38">
        <v>0.93874089803511795</v>
      </c>
      <c r="E4889" s="38">
        <v>0.85827639792844101</v>
      </c>
    </row>
    <row r="4890" spans="1:5" x14ac:dyDescent="0.25">
      <c r="A4890" s="60">
        <v>35569.2018647605</v>
      </c>
      <c r="B4890" s="38">
        <v>0.92672560922111202</v>
      </c>
      <c r="C4890" s="38">
        <v>0.96507310158680004</v>
      </c>
      <c r="D4890" s="38">
        <v>0.93874002767651499</v>
      </c>
      <c r="E4890" s="38">
        <v>0.85816550876504905</v>
      </c>
    </row>
    <row r="4891" spans="1:5" x14ac:dyDescent="0.25">
      <c r="A4891" s="60">
        <v>35573.463930220503</v>
      </c>
      <c r="B4891" s="38">
        <v>0.92675079451894404</v>
      </c>
      <c r="C4891" s="38">
        <v>0.59166993870589701</v>
      </c>
      <c r="D4891" s="38">
        <v>0.93873827702703805</v>
      </c>
      <c r="E4891" s="38">
        <v>0.85794603806673297</v>
      </c>
    </row>
    <row r="4892" spans="1:5" x14ac:dyDescent="0.25">
      <c r="A4892" s="60">
        <v>35573.7980559442</v>
      </c>
      <c r="B4892" s="38">
        <v>0.92675276779182902</v>
      </c>
      <c r="C4892" s="38">
        <v>0.74302737896792004</v>
      </c>
      <c r="D4892" s="38">
        <v>0.93873813813679896</v>
      </c>
      <c r="E4892" s="38">
        <v>0.85792882315825703</v>
      </c>
    </row>
    <row r="4893" spans="1:5" x14ac:dyDescent="0.25">
      <c r="A4893" s="60">
        <v>35582.425322884497</v>
      </c>
      <c r="B4893" s="38">
        <v>0.92680366141105297</v>
      </c>
      <c r="C4893" s="38">
        <v>1.18403305580503</v>
      </c>
      <c r="D4893" s="38">
        <v>0.93873446911632397</v>
      </c>
      <c r="E4893" s="38">
        <v>0.85748385281703798</v>
      </c>
    </row>
    <row r="4894" spans="1:5" x14ac:dyDescent="0.25">
      <c r="A4894" s="60">
        <v>35585.403997186797</v>
      </c>
      <c r="B4894" s="38">
        <v>0.92682120755368802</v>
      </c>
      <c r="C4894" s="38">
        <v>1.1811266726651399</v>
      </c>
      <c r="D4894" s="38">
        <v>0.93873316536145701</v>
      </c>
      <c r="E4894" s="38">
        <v>0.85733000966299999</v>
      </c>
    </row>
    <row r="4895" spans="1:5" x14ac:dyDescent="0.25">
      <c r="A4895" s="60">
        <v>35591.932765969999</v>
      </c>
      <c r="B4895" s="38">
        <v>0.926859620025413</v>
      </c>
      <c r="C4895" s="38">
        <v>0.76538348061765404</v>
      </c>
      <c r="D4895" s="38">
        <v>0.93873024149085704</v>
      </c>
      <c r="E4895" s="38">
        <v>0.85699243241809497</v>
      </c>
    </row>
    <row r="4896" spans="1:5" x14ac:dyDescent="0.25">
      <c r="A4896" s="60">
        <v>35597.972671821401</v>
      </c>
      <c r="B4896" s="38">
        <v>0.92689510023480104</v>
      </c>
      <c r="C4896" s="38">
        <v>1.2401500133365699</v>
      </c>
      <c r="D4896" s="38">
        <v>0.93872745567902605</v>
      </c>
      <c r="E4896" s="38">
        <v>0.85667967156472002</v>
      </c>
    </row>
    <row r="4897" spans="1:5" x14ac:dyDescent="0.25">
      <c r="A4897" s="60">
        <v>35600.645239437297</v>
      </c>
      <c r="B4897" s="38">
        <v>0.92691078252539005</v>
      </c>
      <c r="C4897" s="38">
        <v>1.212792206347</v>
      </c>
      <c r="D4897" s="38">
        <v>0.93872619823778702</v>
      </c>
      <c r="E4897" s="38">
        <v>0.85654113873092996</v>
      </c>
    </row>
    <row r="4898" spans="1:5" x14ac:dyDescent="0.25">
      <c r="A4898" s="60">
        <v>35607.490500340202</v>
      </c>
      <c r="B4898" s="38">
        <v>0.92695090163890603</v>
      </c>
      <c r="C4898" s="38">
        <v>1.1543761108253401</v>
      </c>
      <c r="D4898" s="38">
        <v>0.93872290839274497</v>
      </c>
      <c r="E4898" s="38">
        <v>0.85618592116137804</v>
      </c>
    </row>
    <row r="4899" spans="1:5" x14ac:dyDescent="0.25">
      <c r="A4899" s="60">
        <v>35611.394172553097</v>
      </c>
      <c r="B4899" s="38">
        <v>0.92697374960288104</v>
      </c>
      <c r="C4899" s="38">
        <v>-0.93809073890800398</v>
      </c>
      <c r="D4899" s="38">
        <v>0.93872098781452096</v>
      </c>
      <c r="E4899" s="38">
        <v>0.85598309777206605</v>
      </c>
    </row>
    <row r="4900" spans="1:5" x14ac:dyDescent="0.25">
      <c r="A4900" s="60">
        <v>35614.738978815803</v>
      </c>
      <c r="B4900" s="38">
        <v>0.92699330870490704</v>
      </c>
      <c r="C4900" s="38">
        <v>0.99081027290297596</v>
      </c>
      <c r="D4900" s="38">
        <v>0.93871931654524998</v>
      </c>
      <c r="E4900" s="38">
        <v>0.85580916619760805</v>
      </c>
    </row>
    <row r="4901" spans="1:5" x14ac:dyDescent="0.25">
      <c r="A4901" s="60">
        <v>35619.4809230748</v>
      </c>
      <c r="B4901" s="38">
        <v>0.92702100949094401</v>
      </c>
      <c r="C4901" s="38">
        <v>0.96142219525186001</v>
      </c>
      <c r="D4901" s="38">
        <v>0.93871690667131502</v>
      </c>
      <c r="E4901" s="38">
        <v>0.85556235369461398</v>
      </c>
    </row>
    <row r="4902" spans="1:5" x14ac:dyDescent="0.25">
      <c r="A4902" s="60">
        <v>35620.456581739498</v>
      </c>
      <c r="B4902" s="38">
        <v>0.92702670484404504</v>
      </c>
      <c r="C4902" s="38">
        <v>0.76890853621896005</v>
      </c>
      <c r="D4902" s="38">
        <v>0.93871640495136599</v>
      </c>
      <c r="E4902" s="38">
        <v>0.85551153858000395</v>
      </c>
    </row>
    <row r="4903" spans="1:5" x14ac:dyDescent="0.25">
      <c r="A4903" s="60">
        <v>35625.954100226001</v>
      </c>
      <c r="B4903" s="38">
        <v>0.92705877012534399</v>
      </c>
      <c r="C4903" s="38">
        <v>1.6996576596391799</v>
      </c>
      <c r="D4903" s="38">
        <v>0.93871354042202804</v>
      </c>
      <c r="E4903" s="38">
        <v>0.85522500039465799</v>
      </c>
    </row>
    <row r="4904" spans="1:5" x14ac:dyDescent="0.25">
      <c r="A4904" s="60">
        <v>35631.471345809397</v>
      </c>
      <c r="B4904" s="38">
        <v>0.92709090578377995</v>
      </c>
      <c r="C4904" s="38">
        <v>1.0428098732387501</v>
      </c>
      <c r="D4904" s="38">
        <v>0.93871060166601805</v>
      </c>
      <c r="E4904" s="38">
        <v>0.85493707368928995</v>
      </c>
    </row>
    <row r="4905" spans="1:5" x14ac:dyDescent="0.25">
      <c r="A4905" s="60">
        <v>35633.920542101703</v>
      </c>
      <c r="B4905" s="38">
        <v>0.92710515699203899</v>
      </c>
      <c r="C4905" s="38">
        <v>0.90218722524038097</v>
      </c>
      <c r="D4905" s="38">
        <v>0.93870927660604997</v>
      </c>
      <c r="E4905" s="38">
        <v>0.85480914295391697</v>
      </c>
    </row>
    <row r="4906" spans="1:5" x14ac:dyDescent="0.25">
      <c r="A4906" s="60">
        <v>35634.070432571199</v>
      </c>
      <c r="B4906" s="38">
        <v>0.92710602887772797</v>
      </c>
      <c r="C4906" s="38">
        <v>1.9842744183026699</v>
      </c>
      <c r="D4906" s="38">
        <v>0.93870919510369699</v>
      </c>
      <c r="E4906" s="38">
        <v>0.85480131131258297</v>
      </c>
    </row>
    <row r="4907" spans="1:5" x14ac:dyDescent="0.25">
      <c r="A4907" s="60">
        <v>35639.902264378499</v>
      </c>
      <c r="B4907" s="38">
        <v>0.92713992596055605</v>
      </c>
      <c r="C4907" s="38">
        <v>0.47093541494203101</v>
      </c>
      <c r="D4907" s="38">
        <v>0.93870598749392098</v>
      </c>
      <c r="E4907" s="38">
        <v>0.85449639798842403</v>
      </c>
    </row>
    <row r="4908" spans="1:5" x14ac:dyDescent="0.25">
      <c r="A4908" s="60">
        <v>35646.476738785001</v>
      </c>
      <c r="B4908" s="38">
        <v>0.92717807970515698</v>
      </c>
      <c r="C4908" s="38">
        <v>0.69045012253787796</v>
      </c>
      <c r="D4908" s="38">
        <v>0.93870228603250405</v>
      </c>
      <c r="E4908" s="38">
        <v>0.85415217727738202</v>
      </c>
    </row>
    <row r="4909" spans="1:5" x14ac:dyDescent="0.25">
      <c r="A4909" s="60">
        <v>35651.304080241702</v>
      </c>
      <c r="B4909" s="38">
        <v>0.92720605389397104</v>
      </c>
      <c r="C4909" s="38">
        <v>0.79043034098960097</v>
      </c>
      <c r="D4909" s="38">
        <v>0.93869951071823099</v>
      </c>
      <c r="E4909" s="38">
        <v>0.85389910964895599</v>
      </c>
    </row>
    <row r="4910" spans="1:5" x14ac:dyDescent="0.25">
      <c r="A4910" s="60">
        <v>35651.751846926301</v>
      </c>
      <c r="B4910" s="38">
        <v>0.927208646945478</v>
      </c>
      <c r="C4910" s="38">
        <v>2.9392567646707701</v>
      </c>
      <c r="D4910" s="38">
        <v>0.93869925082626704</v>
      </c>
      <c r="E4910" s="38">
        <v>0.85387562224186897</v>
      </c>
    </row>
    <row r="4911" spans="1:5" x14ac:dyDescent="0.25">
      <c r="A4911" s="60">
        <v>35656.427849943298</v>
      </c>
      <c r="B4911" s="38">
        <v>0.927235708470035</v>
      </c>
      <c r="C4911" s="38">
        <v>0.416384289053573</v>
      </c>
      <c r="D4911" s="38">
        <v>0.93869651182715197</v>
      </c>
      <c r="E4911" s="38">
        <v>0.85363020516957899</v>
      </c>
    </row>
    <row r="4912" spans="1:5" x14ac:dyDescent="0.25">
      <c r="A4912" s="60">
        <v>35657.663014230398</v>
      </c>
      <c r="B4912" s="38">
        <v>0.92724285140727203</v>
      </c>
      <c r="C4912" s="38">
        <v>1.0866830900097</v>
      </c>
      <c r="D4912" s="38">
        <v>0.93869578072073001</v>
      </c>
      <c r="E4912" s="38">
        <v>0.85356533594394801</v>
      </c>
    </row>
    <row r="4913" spans="1:5" x14ac:dyDescent="0.25">
      <c r="A4913" s="60">
        <v>35661.070683801197</v>
      </c>
      <c r="B4913" s="38">
        <v>0.92726254631424299</v>
      </c>
      <c r="C4913" s="38">
        <v>0.93085178871372698</v>
      </c>
      <c r="D4913" s="38">
        <v>0.93869374723436205</v>
      </c>
      <c r="E4913" s="38">
        <v>0.85338627787179999</v>
      </c>
    </row>
    <row r="4914" spans="1:5" x14ac:dyDescent="0.25">
      <c r="A4914" s="60">
        <v>35666.484360617404</v>
      </c>
      <c r="B4914" s="38">
        <v>0.92729380011163598</v>
      </c>
      <c r="C4914" s="38">
        <v>0.92391554986921398</v>
      </c>
      <c r="D4914" s="38">
        <v>0.93869046708915505</v>
      </c>
      <c r="E4914" s="38">
        <v>0.85310153683105205</v>
      </c>
    </row>
    <row r="4915" spans="1:5" x14ac:dyDescent="0.25">
      <c r="A4915" s="60">
        <v>35671.212210286001</v>
      </c>
      <c r="B4915" s="38">
        <v>0.927321059428872</v>
      </c>
      <c r="C4915" s="38">
        <v>0.60819119009678502</v>
      </c>
      <c r="D4915" s="38">
        <v>0.93868755277243099</v>
      </c>
      <c r="E4915" s="38">
        <v>0.852852591661176</v>
      </c>
    </row>
    <row r="4916" spans="1:5" x14ac:dyDescent="0.25">
      <c r="A4916" s="60">
        <v>35677.390289071802</v>
      </c>
      <c r="B4916" s="38">
        <v>0.92735663099390198</v>
      </c>
      <c r="C4916" s="38">
        <v>1.7822000492550201</v>
      </c>
      <c r="D4916" s="38">
        <v>0.93868367479345305</v>
      </c>
      <c r="E4916" s="38">
        <v>0.85252689783221902</v>
      </c>
    </row>
    <row r="4917" spans="1:5" x14ac:dyDescent="0.25">
      <c r="A4917" s="60">
        <v>35685.213534738403</v>
      </c>
      <c r="B4917" s="38">
        <v>0.927401594809247</v>
      </c>
      <c r="C4917" s="38">
        <v>1.0043636173228101</v>
      </c>
      <c r="D4917" s="38">
        <v>0.93867865106250603</v>
      </c>
      <c r="E4917" s="38">
        <v>0.85211384871395801</v>
      </c>
    </row>
    <row r="4918" spans="1:5" x14ac:dyDescent="0.25">
      <c r="A4918" s="60">
        <v>35693.666309414402</v>
      </c>
      <c r="B4918" s="38">
        <v>0.92745007623862696</v>
      </c>
      <c r="C4918" s="38">
        <v>0.677789661880146</v>
      </c>
      <c r="D4918" s="38">
        <v>0.93867308144079098</v>
      </c>
      <c r="E4918" s="38">
        <v>0.85166677998806695</v>
      </c>
    </row>
    <row r="4919" spans="1:5" x14ac:dyDescent="0.25">
      <c r="A4919" s="60">
        <v>35696.231633912001</v>
      </c>
      <c r="B4919" s="38">
        <v>0.92746476916973097</v>
      </c>
      <c r="C4919" s="38">
        <v>1.13121389220594</v>
      </c>
      <c r="D4919" s="38">
        <v>0.93867136209080404</v>
      </c>
      <c r="E4919" s="38">
        <v>0.85153093961208204</v>
      </c>
    </row>
    <row r="4920" spans="1:5" x14ac:dyDescent="0.25">
      <c r="A4920" s="60">
        <v>35698.753092377097</v>
      </c>
      <c r="B4920" s="38">
        <v>0.92747920149037999</v>
      </c>
      <c r="C4920" s="38">
        <v>-0.70483495060661405</v>
      </c>
      <c r="D4920" s="38">
        <v>0.93866965898956001</v>
      </c>
      <c r="E4920" s="38">
        <v>0.85139734972472503</v>
      </c>
    </row>
    <row r="4921" spans="1:5" x14ac:dyDescent="0.25">
      <c r="A4921" s="60">
        <v>35701.475803378104</v>
      </c>
      <c r="B4921" s="38">
        <v>0.92749477531490598</v>
      </c>
      <c r="C4921" s="38">
        <v>0.98951080618077103</v>
      </c>
      <c r="D4921" s="38">
        <v>0.93866780532740701</v>
      </c>
      <c r="E4921" s="38">
        <v>0.851253016873181</v>
      </c>
    </row>
    <row r="4922" spans="1:5" x14ac:dyDescent="0.25">
      <c r="A4922" s="60">
        <v>35702.089420513403</v>
      </c>
      <c r="B4922" s="38">
        <v>0.92749828369188003</v>
      </c>
      <c r="C4922" s="38">
        <v>0.70100316188679301</v>
      </c>
      <c r="D4922" s="38">
        <v>0.93866738547214701</v>
      </c>
      <c r="E4922" s="38">
        <v>0.85122047708523896</v>
      </c>
    </row>
    <row r="4923" spans="1:5" x14ac:dyDescent="0.25">
      <c r="A4923" s="60">
        <v>35703.669440943697</v>
      </c>
      <c r="B4923" s="38">
        <v>0.92750731498301298</v>
      </c>
      <c r="C4923" s="38">
        <v>0.81295862518546702</v>
      </c>
      <c r="D4923" s="38">
        <v>0.938666300829058</v>
      </c>
      <c r="E4923" s="38">
        <v>0.85113666999176996</v>
      </c>
    </row>
    <row r="4924" spans="1:5" x14ac:dyDescent="0.25">
      <c r="A4924" s="60">
        <v>35710.553059539299</v>
      </c>
      <c r="B4924" s="38">
        <v>0.92754661877595801</v>
      </c>
      <c r="C4924" s="38">
        <v>0.48439224136183101</v>
      </c>
      <c r="D4924" s="38">
        <v>0.93866151587064595</v>
      </c>
      <c r="E4924" s="38">
        <v>0.85077122429920604</v>
      </c>
    </row>
    <row r="4925" spans="1:5" x14ac:dyDescent="0.25">
      <c r="A4925" s="60">
        <v>35713.1287728885</v>
      </c>
      <c r="B4925" s="38">
        <v>0.92756130770296996</v>
      </c>
      <c r="C4925" s="38">
        <v>1.1336402172946101</v>
      </c>
      <c r="D4925" s="38">
        <v>0.93865970057205395</v>
      </c>
      <c r="E4925" s="38">
        <v>0.850634345682582</v>
      </c>
    </row>
    <row r="4926" spans="1:5" x14ac:dyDescent="0.25">
      <c r="A4926" s="60">
        <v>35714.541748335003</v>
      </c>
      <c r="B4926" s="38">
        <v>0.92756936159162096</v>
      </c>
      <c r="C4926" s="38">
        <v>1.07799410507075</v>
      </c>
      <c r="D4926" s="38">
        <v>0.93865869899894705</v>
      </c>
      <c r="E4926" s="38">
        <v>0.85055922591241495</v>
      </c>
    </row>
    <row r="4927" spans="1:5" x14ac:dyDescent="0.25">
      <c r="A4927" s="60">
        <v>35723.5171093237</v>
      </c>
      <c r="B4927" s="38">
        <v>0.92762045273914895</v>
      </c>
      <c r="C4927" s="38">
        <v>0.78806124466068705</v>
      </c>
      <c r="D4927" s="38">
        <v>0.93865224204678299</v>
      </c>
      <c r="E4927" s="38">
        <v>0.85008153987394897</v>
      </c>
    </row>
    <row r="4928" spans="1:5" x14ac:dyDescent="0.25">
      <c r="A4928" s="60">
        <v>35725.1741564986</v>
      </c>
      <c r="B4928" s="38">
        <v>0.92762987244202</v>
      </c>
      <c r="C4928" s="38">
        <v>1.0690080660363399</v>
      </c>
      <c r="D4928" s="38">
        <v>0.93865103205516298</v>
      </c>
      <c r="E4928" s="38">
        <v>0.84999325107984702</v>
      </c>
    </row>
    <row r="4929" spans="1:5" x14ac:dyDescent="0.25">
      <c r="A4929" s="60">
        <v>35726.240781625798</v>
      </c>
      <c r="B4929" s="38">
        <v>0.92763593369725295</v>
      </c>
      <c r="C4929" s="38">
        <v>-2.7311223673658702</v>
      </c>
      <c r="D4929" s="38">
        <v>0.93865025024851001</v>
      </c>
      <c r="E4929" s="38">
        <v>0.84993640440540796</v>
      </c>
    </row>
    <row r="4930" spans="1:5" x14ac:dyDescent="0.25">
      <c r="A4930" s="60">
        <v>35745.915841059301</v>
      </c>
      <c r="B4930" s="38">
        <v>0.92774744314443702</v>
      </c>
      <c r="C4930" s="38">
        <v>0.56283604832163503</v>
      </c>
      <c r="D4930" s="38">
        <v>0.93863541619110102</v>
      </c>
      <c r="E4930" s="38">
        <v>0.84888556545198801</v>
      </c>
    </row>
    <row r="4931" spans="1:5" x14ac:dyDescent="0.25">
      <c r="A4931" s="60">
        <v>35745.930901250198</v>
      </c>
      <c r="B4931" s="38">
        <v>0.92774752828321105</v>
      </c>
      <c r="C4931" s="38">
        <v>2.1830276579227799</v>
      </c>
      <c r="D4931" s="38">
        <v>0.93863540453727501</v>
      </c>
      <c r="E4931" s="38">
        <v>0.84888475947235897</v>
      </c>
    </row>
    <row r="4932" spans="1:5" x14ac:dyDescent="0.25">
      <c r="A4932" s="60">
        <v>35767.177150443</v>
      </c>
      <c r="B4932" s="38">
        <v>0.92786731020312496</v>
      </c>
      <c r="C4932" s="38">
        <v>1.37019731473971</v>
      </c>
      <c r="D4932" s="38">
        <v>0.93861851047928702</v>
      </c>
      <c r="E4932" s="38">
        <v>0.84774527772266794</v>
      </c>
    </row>
    <row r="4933" spans="1:5" x14ac:dyDescent="0.25">
      <c r="A4933" s="60">
        <v>35771.8496284555</v>
      </c>
      <c r="B4933" s="38">
        <v>0.927893564775502</v>
      </c>
      <c r="C4933" s="38">
        <v>1.34091529815874</v>
      </c>
      <c r="D4933" s="38">
        <v>0.93861467399380105</v>
      </c>
      <c r="E4933" s="38">
        <v>0.84749403252297995</v>
      </c>
    </row>
    <row r="4934" spans="1:5" x14ac:dyDescent="0.25">
      <c r="A4934" s="60">
        <v>35771.923505597602</v>
      </c>
      <c r="B4934" s="38">
        <v>0.92789397963563103</v>
      </c>
      <c r="C4934" s="38">
        <v>0.72803259951621502</v>
      </c>
      <c r="D4934" s="38">
        <v>0.938614612985051</v>
      </c>
      <c r="E4934" s="38">
        <v>0.84749005818317202</v>
      </c>
    </row>
    <row r="4935" spans="1:5" x14ac:dyDescent="0.25">
      <c r="A4935" s="60">
        <v>35774.328654003701</v>
      </c>
      <c r="B4935" s="38">
        <v>0.92790748152318603</v>
      </c>
      <c r="C4935" s="38">
        <v>0.35758573095310298</v>
      </c>
      <c r="D4935" s="38">
        <v>0.93861262084171204</v>
      </c>
      <c r="E4935" s="38">
        <v>0.84736063761150404</v>
      </c>
    </row>
    <row r="4936" spans="1:5" x14ac:dyDescent="0.25">
      <c r="A4936" s="60">
        <v>35774.3306005048</v>
      </c>
      <c r="B4936" s="38">
        <v>0.92790749244694903</v>
      </c>
      <c r="C4936" s="38">
        <v>1.1663131543693499</v>
      </c>
      <c r="D4936" s="38">
        <v>0.938612619224793</v>
      </c>
      <c r="E4936" s="38">
        <v>0.84736053284572899</v>
      </c>
    </row>
    <row r="4937" spans="1:5" x14ac:dyDescent="0.25">
      <c r="A4937" s="60">
        <v>35780.4269386667</v>
      </c>
      <c r="B4937" s="38">
        <v>0.92794167815218098</v>
      </c>
      <c r="C4937" s="38">
        <v>-3.0136085028420499E-2</v>
      </c>
      <c r="D4937" s="38">
        <v>0.93860751814055399</v>
      </c>
      <c r="E4937" s="38">
        <v>0.84703221464691303</v>
      </c>
    </row>
    <row r="4938" spans="1:5" x14ac:dyDescent="0.25">
      <c r="A4938" s="60">
        <v>35786.461353623403</v>
      </c>
      <c r="B4938" s="38">
        <v>0.92797546359378702</v>
      </c>
      <c r="C4938" s="38">
        <v>1.2338630003315301</v>
      </c>
      <c r="D4938" s="38">
        <v>0.93860239617147301</v>
      </c>
      <c r="E4938" s="38">
        <v>0.846706843961191</v>
      </c>
    </row>
    <row r="4939" spans="1:5" x14ac:dyDescent="0.25">
      <c r="A4939" s="60">
        <v>35791.596311893998</v>
      </c>
      <c r="B4939" s="38">
        <v>0.92800417164187998</v>
      </c>
      <c r="C4939" s="38">
        <v>0.56379862949202897</v>
      </c>
      <c r="D4939" s="38">
        <v>0.93859798082130397</v>
      </c>
      <c r="E4939" s="38">
        <v>0.84642966910232498</v>
      </c>
    </row>
    <row r="4940" spans="1:5" x14ac:dyDescent="0.25">
      <c r="A4940" s="60">
        <v>35798.858045567198</v>
      </c>
      <c r="B4940" s="38">
        <v>0.92804470473679601</v>
      </c>
      <c r="C4940" s="38">
        <v>1.0008592408710499</v>
      </c>
      <c r="D4940" s="38">
        <v>0.93859164774750903</v>
      </c>
      <c r="E4940" s="38">
        <v>0.84603722318473296</v>
      </c>
    </row>
    <row r="4941" spans="1:5" x14ac:dyDescent="0.25">
      <c r="A4941" s="60">
        <v>35815.711892810599</v>
      </c>
      <c r="B4941" s="38">
        <v>0.92813848471258897</v>
      </c>
      <c r="C4941" s="38">
        <v>0.36831481015822098</v>
      </c>
      <c r="D4941" s="38">
        <v>0.93857654896152198</v>
      </c>
      <c r="E4941" s="38">
        <v>0.84512427618464403</v>
      </c>
    </row>
    <row r="4942" spans="1:5" x14ac:dyDescent="0.25">
      <c r="A4942" s="60">
        <v>35816.667424829597</v>
      </c>
      <c r="B4942" s="38">
        <v>0.92814378929533703</v>
      </c>
      <c r="C4942" s="38">
        <v>0.94014745465051996</v>
      </c>
      <c r="D4942" s="38">
        <v>0.938575676228117</v>
      </c>
      <c r="E4942" s="38">
        <v>0.84507242854079601</v>
      </c>
    </row>
    <row r="4943" spans="1:5" x14ac:dyDescent="0.25">
      <c r="A4943" s="60">
        <v>35829.2626333074</v>
      </c>
      <c r="B4943" s="38">
        <v>0.92821358774951301</v>
      </c>
      <c r="C4943" s="38">
        <v>0.59591379750722995</v>
      </c>
      <c r="D4943" s="38">
        <v>0.93856400554008501</v>
      </c>
      <c r="E4943" s="38">
        <v>0.84438813137178503</v>
      </c>
    </row>
    <row r="4944" spans="1:5" x14ac:dyDescent="0.25">
      <c r="A4944" s="60">
        <v>35843.902405931804</v>
      </c>
      <c r="B4944" s="38">
        <v>0.92829442908616799</v>
      </c>
      <c r="C4944" s="38">
        <v>0.74678900730280595</v>
      </c>
      <c r="D4944" s="38">
        <v>0.93855005195466901</v>
      </c>
      <c r="E4944" s="38">
        <v>0.84359072477227504</v>
      </c>
    </row>
    <row r="4945" spans="1:5" x14ac:dyDescent="0.25">
      <c r="A4945" s="60">
        <v>35854.253386266399</v>
      </c>
      <c r="B4945" s="38">
        <v>0.92835140132351801</v>
      </c>
      <c r="C4945" s="38">
        <v>1.2413935317682601</v>
      </c>
      <c r="D4945" s="38">
        <v>0.93853993538733704</v>
      </c>
      <c r="E4945" s="38">
        <v>0.84302561971921497</v>
      </c>
    </row>
    <row r="4946" spans="1:5" x14ac:dyDescent="0.25">
      <c r="A4946" s="60">
        <v>35860.256699657803</v>
      </c>
      <c r="B4946" s="38">
        <v>0.92838437320280698</v>
      </c>
      <c r="C4946" s="38">
        <v>1.23904378576287</v>
      </c>
      <c r="D4946" s="38">
        <v>0.93853397324462895</v>
      </c>
      <c r="E4946" s="38">
        <v>0.84269738252156701</v>
      </c>
    </row>
    <row r="4947" spans="1:5" x14ac:dyDescent="0.25">
      <c r="A4947" s="60">
        <v>35862.975484586903</v>
      </c>
      <c r="B4947" s="38">
        <v>0.92839928848671704</v>
      </c>
      <c r="C4947" s="38">
        <v>0.37351241239140798</v>
      </c>
      <c r="D4947" s="38">
        <v>0.93853125026978401</v>
      </c>
      <c r="E4947" s="38">
        <v>0.84254861244488699</v>
      </c>
    </row>
    <row r="4948" spans="1:5" x14ac:dyDescent="0.25">
      <c r="A4948" s="60">
        <v>35869.228545174599</v>
      </c>
      <c r="B4948" s="38">
        <v>0.92843355254097204</v>
      </c>
      <c r="C4948" s="38">
        <v>0.19998675873900101</v>
      </c>
      <c r="D4948" s="38">
        <v>0.93852493365597101</v>
      </c>
      <c r="E4948" s="38">
        <v>0.842206171709589</v>
      </c>
    </row>
    <row r="4949" spans="1:5" x14ac:dyDescent="0.25">
      <c r="A4949" s="60">
        <v>35871.056140701497</v>
      </c>
      <c r="B4949" s="38">
        <v>0.92844355636409504</v>
      </c>
      <c r="C4949" s="38">
        <v>1.1297177371504901</v>
      </c>
      <c r="D4949" s="38">
        <v>0.93852307331293405</v>
      </c>
      <c r="E4949" s="38">
        <v>0.84210601299171295</v>
      </c>
    </row>
    <row r="4950" spans="1:5" x14ac:dyDescent="0.25">
      <c r="A4950" s="60">
        <v>35876.7141984025</v>
      </c>
      <c r="B4950" s="38">
        <v>0.92847449682211503</v>
      </c>
      <c r="C4950" s="38">
        <v>0.75496595029449498</v>
      </c>
      <c r="D4950" s="38">
        <v>0.938517273300012</v>
      </c>
      <c r="E4950" s="38">
        <v>0.84179572330339403</v>
      </c>
    </row>
    <row r="4951" spans="1:5" x14ac:dyDescent="0.25">
      <c r="A4951" s="60">
        <v>35878.974753592403</v>
      </c>
      <c r="B4951" s="38">
        <v>0.92848684557063499</v>
      </c>
      <c r="C4951" s="38">
        <v>1.0511388632031999</v>
      </c>
      <c r="D4951" s="38">
        <v>0.93851493890467197</v>
      </c>
      <c r="E4951" s="38">
        <v>0.84167166604414001</v>
      </c>
    </row>
    <row r="4952" spans="1:5" x14ac:dyDescent="0.25">
      <c r="A4952" s="60">
        <v>35881.679153939403</v>
      </c>
      <c r="B4952" s="38">
        <v>0.92850160928258196</v>
      </c>
      <c r="C4952" s="38">
        <v>-4.9012990593344498E-2</v>
      </c>
      <c r="D4952" s="38">
        <v>0.93851213333880901</v>
      </c>
      <c r="E4952" s="38">
        <v>0.84152318537531601</v>
      </c>
    </row>
    <row r="4953" spans="1:5" x14ac:dyDescent="0.25">
      <c r="A4953" s="60">
        <v>35882.883015063897</v>
      </c>
      <c r="B4953" s="38">
        <v>0.92850817795975804</v>
      </c>
      <c r="C4953" s="38">
        <v>1.2424295142789299</v>
      </c>
      <c r="D4953" s="38">
        <v>0.93851087995286198</v>
      </c>
      <c r="E4953" s="38">
        <v>0.84145706641279605</v>
      </c>
    </row>
    <row r="4954" spans="1:5" x14ac:dyDescent="0.25">
      <c r="A4954" s="60">
        <v>35889.295132497697</v>
      </c>
      <c r="B4954" s="38">
        <v>0.92854312964784302</v>
      </c>
      <c r="C4954" s="38">
        <v>0.98590300532972497</v>
      </c>
      <c r="D4954" s="38">
        <v>0.93850415750171901</v>
      </c>
      <c r="E4954" s="38">
        <v>0.84110466001387396</v>
      </c>
    </row>
    <row r="4955" spans="1:5" x14ac:dyDescent="0.25">
      <c r="A4955" s="60">
        <v>35895.330679758503</v>
      </c>
      <c r="B4955" s="38">
        <v>0.92857597485583998</v>
      </c>
      <c r="C4955" s="38">
        <v>1.1698194544955201</v>
      </c>
      <c r="D4955" s="38">
        <v>0.93849775836309501</v>
      </c>
      <c r="E4955" s="38">
        <v>0.84077258587078296</v>
      </c>
    </row>
    <row r="4956" spans="1:5" x14ac:dyDescent="0.25">
      <c r="A4956" s="60">
        <v>35897.701760505399</v>
      </c>
      <c r="B4956" s="38">
        <v>0.92858886390500694</v>
      </c>
      <c r="C4956" s="38">
        <v>0.98958391493992903</v>
      </c>
      <c r="D4956" s="38">
        <v>0.93849522551665499</v>
      </c>
      <c r="E4956" s="38">
        <v>0.84064203353919698</v>
      </c>
    </row>
    <row r="4957" spans="1:5" x14ac:dyDescent="0.25">
      <c r="A4957" s="60">
        <v>35898.732077169603</v>
      </c>
      <c r="B4957" s="38">
        <v>0.92859446213353902</v>
      </c>
      <c r="C4957" s="38">
        <v>1.2173494504204201</v>
      </c>
      <c r="D4957" s="38">
        <v>0.93849412158358603</v>
      </c>
      <c r="E4957" s="38">
        <v>0.84058528717712</v>
      </c>
    </row>
    <row r="4958" spans="1:5" x14ac:dyDescent="0.25">
      <c r="A4958" s="60">
        <v>35900.073006092702</v>
      </c>
      <c r="B4958" s="38">
        <v>0.92860174579812504</v>
      </c>
      <c r="C4958" s="38">
        <v>1.0125602149852999</v>
      </c>
      <c r="D4958" s="38">
        <v>0.93849268183131895</v>
      </c>
      <c r="E4958" s="38">
        <v>0.84051141806926799</v>
      </c>
    </row>
    <row r="4959" spans="1:5" x14ac:dyDescent="0.25">
      <c r="A4959" s="60">
        <v>35901.581821195301</v>
      </c>
      <c r="B4959" s="38">
        <v>0.928609938309644</v>
      </c>
      <c r="C4959" s="38">
        <v>0.23173817741619601</v>
      </c>
      <c r="D4959" s="38">
        <v>0.93849105774700103</v>
      </c>
      <c r="E4959" s="38">
        <v>0.84042827981742696</v>
      </c>
    </row>
    <row r="4960" spans="1:5" x14ac:dyDescent="0.25">
      <c r="A4960" s="60">
        <v>35902.180734005298</v>
      </c>
      <c r="B4960" s="38">
        <v>0.92861318936191195</v>
      </c>
      <c r="C4960" s="38">
        <v>0.57027123620891895</v>
      </c>
      <c r="D4960" s="38">
        <v>0.93849041188370597</v>
      </c>
      <c r="E4960" s="38">
        <v>0.84039527266330305</v>
      </c>
    </row>
    <row r="4961" spans="1:5" x14ac:dyDescent="0.25">
      <c r="A4961" s="60">
        <v>35906.866245843499</v>
      </c>
      <c r="B4961" s="38">
        <v>0.92863860580207402</v>
      </c>
      <c r="C4961" s="38">
        <v>-2.7910055096022699</v>
      </c>
      <c r="D4961" s="38">
        <v>0.93848533563874603</v>
      </c>
      <c r="E4961" s="38">
        <v>0.84013692730178402</v>
      </c>
    </row>
    <row r="4962" spans="1:5" x14ac:dyDescent="0.25">
      <c r="A4962" s="60">
        <v>35910.722499904201</v>
      </c>
      <c r="B4962" s="38">
        <v>0.92865950038914602</v>
      </c>
      <c r="C4962" s="38">
        <v>0.90511108149564601</v>
      </c>
      <c r="D4962" s="38">
        <v>0.93848112668371197</v>
      </c>
      <c r="E4962" s="38">
        <v>0.83992414762925904</v>
      </c>
    </row>
    <row r="4963" spans="1:5" x14ac:dyDescent="0.25">
      <c r="A4963" s="60">
        <v>35916.603664021</v>
      </c>
      <c r="B4963" s="38">
        <v>0.92869132572480395</v>
      </c>
      <c r="C4963" s="38">
        <v>0.55512835064535104</v>
      </c>
      <c r="D4963" s="38">
        <v>0.93847465361513605</v>
      </c>
      <c r="E4963" s="38">
        <v>0.83959936576472305</v>
      </c>
    </row>
    <row r="4964" spans="1:5" x14ac:dyDescent="0.25">
      <c r="A4964" s="60">
        <v>35916.760384929497</v>
      </c>
      <c r="B4964" s="38">
        <v>0.92869217312801</v>
      </c>
      <c r="C4964" s="38">
        <v>0.51556519122462097</v>
      </c>
      <c r="D4964" s="38">
        <v>0.93847448023009705</v>
      </c>
      <c r="E4964" s="38">
        <v>0.83959070651422396</v>
      </c>
    </row>
    <row r="4965" spans="1:5" x14ac:dyDescent="0.25">
      <c r="A4965" s="60">
        <v>35918.981242678201</v>
      </c>
      <c r="B4965" s="38">
        <v>0.92870417772012603</v>
      </c>
      <c r="C4965" s="38">
        <v>0.96634924543415002</v>
      </c>
      <c r="D4965" s="38">
        <v>0.93847201826173299</v>
      </c>
      <c r="E4965" s="38">
        <v>0.83946797321266997</v>
      </c>
    </row>
    <row r="4966" spans="1:5" x14ac:dyDescent="0.25">
      <c r="A4966" s="60">
        <v>35922.715542086597</v>
      </c>
      <c r="B4966" s="38">
        <v>0.92872434715834795</v>
      </c>
      <c r="C4966" s="38">
        <v>0.70789072145534004</v>
      </c>
      <c r="D4966" s="38">
        <v>0.93846785764167795</v>
      </c>
      <c r="E4966" s="38">
        <v>0.83926149628157398</v>
      </c>
    </row>
    <row r="4967" spans="1:5" x14ac:dyDescent="0.25">
      <c r="A4967" s="60">
        <v>35934.745229552202</v>
      </c>
      <c r="B4967" s="38">
        <v>0.92878918565445201</v>
      </c>
      <c r="C4967" s="38">
        <v>0.93394094107521797</v>
      </c>
      <c r="D4967" s="38">
        <v>0.93845427680619098</v>
      </c>
      <c r="E4967" s="38">
        <v>0.83859546070037205</v>
      </c>
    </row>
    <row r="4968" spans="1:5" x14ac:dyDescent="0.25">
      <c r="A4968" s="60">
        <v>35936.892013010598</v>
      </c>
      <c r="B4968" s="38">
        <v>0.92880073482685899</v>
      </c>
      <c r="C4968" s="38">
        <v>1.30649203961797</v>
      </c>
      <c r="D4968" s="38">
        <v>0.93845182474505295</v>
      </c>
      <c r="E4968" s="38">
        <v>0.83847645983068397</v>
      </c>
    </row>
    <row r="4969" spans="1:5" x14ac:dyDescent="0.25">
      <c r="A4969" s="60">
        <v>35937.152541665702</v>
      </c>
      <c r="B4969" s="38">
        <v>0.92880213596022798</v>
      </c>
      <c r="C4969" s="38">
        <v>1.0867120266676999</v>
      </c>
      <c r="D4969" s="38">
        <v>0.93845152658317799</v>
      </c>
      <c r="E4969" s="38">
        <v>0.83846201524612396</v>
      </c>
    </row>
    <row r="4970" spans="1:5" x14ac:dyDescent="0.25">
      <c r="A4970" s="60">
        <v>35942.461188911802</v>
      </c>
      <c r="B4970" s="38">
        <v>0.92883066499058597</v>
      </c>
      <c r="C4970" s="38">
        <v>0.70402201577541801</v>
      </c>
      <c r="D4970" s="38">
        <v>0.93844542353689997</v>
      </c>
      <c r="E4970" s="38">
        <v>0.83816754887877098</v>
      </c>
    </row>
    <row r="4971" spans="1:5" x14ac:dyDescent="0.25">
      <c r="A4971" s="60">
        <v>35947.386354613198</v>
      </c>
      <c r="B4971" s="38">
        <v>0.92885709723336096</v>
      </c>
      <c r="C4971" s="38">
        <v>1.3524795442203299</v>
      </c>
      <c r="D4971" s="38">
        <v>0.93843971442600504</v>
      </c>
      <c r="E4971" s="38">
        <v>0.83789412088960302</v>
      </c>
    </row>
    <row r="4972" spans="1:5" x14ac:dyDescent="0.25">
      <c r="A4972" s="60">
        <v>35956.857017266397</v>
      </c>
      <c r="B4972" s="38">
        <v>0.928907826993146</v>
      </c>
      <c r="C4972" s="38">
        <v>0.72815591162300697</v>
      </c>
      <c r="D4972" s="38">
        <v>0.93842860970165598</v>
      </c>
      <c r="E4972" s="38">
        <v>0.83736771614798799</v>
      </c>
    </row>
    <row r="4973" spans="1:5" x14ac:dyDescent="0.25">
      <c r="A4973" s="60">
        <v>35962.115751401099</v>
      </c>
      <c r="B4973" s="38">
        <v>0.92893594034203497</v>
      </c>
      <c r="C4973" s="38">
        <v>1.0603019825247599</v>
      </c>
      <c r="D4973" s="38">
        <v>0.93842237189584898</v>
      </c>
      <c r="E4973" s="38">
        <v>0.83707506772731899</v>
      </c>
    </row>
    <row r="4974" spans="1:5" x14ac:dyDescent="0.25">
      <c r="A4974" s="60">
        <v>35962.815907247299</v>
      </c>
      <c r="B4974" s="38">
        <v>0.92893968042711506</v>
      </c>
      <c r="C4974" s="38">
        <v>0.98730303910983297</v>
      </c>
      <c r="D4974" s="38">
        <v>0.93842153752933299</v>
      </c>
      <c r="E4974" s="38">
        <v>0.83703608509736904</v>
      </c>
    </row>
    <row r="4975" spans="1:5" x14ac:dyDescent="0.25">
      <c r="A4975" s="60">
        <v>35969.679889711399</v>
      </c>
      <c r="B4975" s="38">
        <v>0.928976309445669</v>
      </c>
      <c r="C4975" s="38">
        <v>0.30911308197036902</v>
      </c>
      <c r="D4975" s="38">
        <v>0.93841330991609395</v>
      </c>
      <c r="E4975" s="38">
        <v>0.83665368341042601</v>
      </c>
    </row>
    <row r="4976" spans="1:5" x14ac:dyDescent="0.25">
      <c r="A4976" s="60">
        <v>35971.746244507798</v>
      </c>
      <c r="B4976" s="38">
        <v>0.92898732323882405</v>
      </c>
      <c r="C4976" s="38">
        <v>0.61313453325340095</v>
      </c>
      <c r="D4976" s="38">
        <v>0.93841081604943699</v>
      </c>
      <c r="E4976" s="38">
        <v>0.83653848065261505</v>
      </c>
    </row>
    <row r="4977" spans="1:5" x14ac:dyDescent="0.25">
      <c r="A4977" s="60">
        <v>35978.709864888799</v>
      </c>
      <c r="B4977" s="38">
        <v>0.92902439505796497</v>
      </c>
      <c r="C4977" s="38">
        <v>0.990378281987914</v>
      </c>
      <c r="D4977" s="38">
        <v>0.93840235391084104</v>
      </c>
      <c r="E4977" s="38">
        <v>0.83614996442892997</v>
      </c>
    </row>
    <row r="4978" spans="1:5" x14ac:dyDescent="0.25">
      <c r="A4978" s="60">
        <v>35981.2195661511</v>
      </c>
      <c r="B4978" s="38">
        <v>0.92903773891775498</v>
      </c>
      <c r="C4978" s="38">
        <v>0.95463952668586305</v>
      </c>
      <c r="D4978" s="38">
        <v>0.93839928232111502</v>
      </c>
      <c r="E4978" s="38">
        <v>0.83600983598787804</v>
      </c>
    </row>
    <row r="4979" spans="1:5" x14ac:dyDescent="0.25">
      <c r="A4979" s="60">
        <v>35994.099730293201</v>
      </c>
      <c r="B4979" s="38">
        <v>0.92910608089549995</v>
      </c>
      <c r="C4979" s="38">
        <v>1.2161668125774301</v>
      </c>
      <c r="D4979" s="38">
        <v>0.93838333710547195</v>
      </c>
      <c r="E4979" s="38">
        <v>0.83528979394134995</v>
      </c>
    </row>
    <row r="4980" spans="1:5" x14ac:dyDescent="0.25">
      <c r="A4980" s="60">
        <v>36003.747594303801</v>
      </c>
      <c r="B4980" s="38">
        <v>0.92915711816870195</v>
      </c>
      <c r="C4980" s="38">
        <v>1.3193084388252601</v>
      </c>
      <c r="D4980" s="38">
        <v>0.93837119521331303</v>
      </c>
      <c r="E4980" s="38">
        <v>0.83474948832011797</v>
      </c>
    </row>
    <row r="4981" spans="1:5" x14ac:dyDescent="0.25">
      <c r="A4981" s="60">
        <v>36011.799833092198</v>
      </c>
      <c r="B4981" s="38">
        <v>0.92919961358271197</v>
      </c>
      <c r="C4981" s="38">
        <v>1.1240052435261401</v>
      </c>
      <c r="D4981" s="38">
        <v>0.93836093203975202</v>
      </c>
      <c r="E4981" s="38">
        <v>0.83429791874913195</v>
      </c>
    </row>
    <row r="4982" spans="1:5" x14ac:dyDescent="0.25">
      <c r="A4982" s="60">
        <v>36019.1220326275</v>
      </c>
      <c r="B4982" s="38">
        <v>0.92923817653866003</v>
      </c>
      <c r="C4982" s="38">
        <v>0.91225520207145505</v>
      </c>
      <c r="D4982" s="38">
        <v>0.93835149751921398</v>
      </c>
      <c r="E4982" s="38">
        <v>0.83388680146821503</v>
      </c>
    </row>
    <row r="4983" spans="1:5" x14ac:dyDescent="0.25">
      <c r="A4983" s="60">
        <v>36024.544746614301</v>
      </c>
      <c r="B4983" s="38">
        <v>0.929266686804189</v>
      </c>
      <c r="C4983" s="38">
        <v>0.8555178563318</v>
      </c>
      <c r="D4983" s="38">
        <v>0.938344448115351</v>
      </c>
      <c r="E4983" s="38">
        <v>0.83358203620856297</v>
      </c>
    </row>
    <row r="4984" spans="1:5" x14ac:dyDescent="0.25">
      <c r="A4984" s="60">
        <v>36032.538246992299</v>
      </c>
      <c r="B4984" s="38">
        <v>0.92930863732287905</v>
      </c>
      <c r="C4984" s="38">
        <v>2.9466423769508601E-2</v>
      </c>
      <c r="D4984" s="38">
        <v>0.93833396030428395</v>
      </c>
      <c r="E4984" s="38">
        <v>0.83313232955752203</v>
      </c>
    </row>
    <row r="4985" spans="1:5" x14ac:dyDescent="0.25">
      <c r="A4985" s="60">
        <v>36039.376318904098</v>
      </c>
      <c r="B4985" s="38">
        <v>0.92934445240691199</v>
      </c>
      <c r="C4985" s="38">
        <v>0.60098319671999501</v>
      </c>
      <c r="D4985" s="38">
        <v>0.938324897519486</v>
      </c>
      <c r="E4985" s="38">
        <v>0.83274719489822102</v>
      </c>
    </row>
    <row r="4986" spans="1:5" x14ac:dyDescent="0.25">
      <c r="A4986" s="60">
        <v>36040.551291782598</v>
      </c>
      <c r="B4986" s="38">
        <v>0.92935059979617696</v>
      </c>
      <c r="C4986" s="38">
        <v>1.0587871239841999</v>
      </c>
      <c r="D4986" s="38">
        <v>0.93832333185494199</v>
      </c>
      <c r="E4986" s="38">
        <v>0.83268097811083397</v>
      </c>
    </row>
    <row r="4987" spans="1:5" x14ac:dyDescent="0.25">
      <c r="A4987" s="60">
        <v>36043.234839436598</v>
      </c>
      <c r="B4987" s="38">
        <v>0.92936463265109703</v>
      </c>
      <c r="C4987" s="38">
        <v>1.25404469264498</v>
      </c>
      <c r="D4987" s="38">
        <v>0.93831974674776497</v>
      </c>
      <c r="E4987" s="38">
        <v>0.83252970040900798</v>
      </c>
    </row>
    <row r="4988" spans="1:5" x14ac:dyDescent="0.25">
      <c r="A4988" s="60">
        <v>36043.347005161901</v>
      </c>
      <c r="B4988" s="38">
        <v>0.929365218968768</v>
      </c>
      <c r="C4988" s="38">
        <v>1.1023333769377901</v>
      </c>
      <c r="D4988" s="38">
        <v>0.93831959661908904</v>
      </c>
      <c r="E4988" s="38">
        <v>0.83252337605091098</v>
      </c>
    </row>
    <row r="4989" spans="1:5" x14ac:dyDescent="0.25">
      <c r="A4989" s="60">
        <v>36043.437721300601</v>
      </c>
      <c r="B4989" s="38">
        <v>0.92936569315121598</v>
      </c>
      <c r="C4989" s="38">
        <v>0.775208044618236</v>
      </c>
      <c r="D4989" s="38">
        <v>0.93831947518327596</v>
      </c>
      <c r="E4989" s="38">
        <v>0.83251826103000504</v>
      </c>
    </row>
    <row r="4990" spans="1:5" x14ac:dyDescent="0.25">
      <c r="A4990" s="60">
        <v>36047.192189032299</v>
      </c>
      <c r="B4990" s="38">
        <v>0.92938530794741703</v>
      </c>
      <c r="C4990" s="38">
        <v>1.1690606474816301</v>
      </c>
      <c r="D4990" s="38">
        <v>0.93831443644425705</v>
      </c>
      <c r="E4990" s="38">
        <v>0.83230650507265602</v>
      </c>
    </row>
    <row r="4991" spans="1:5" x14ac:dyDescent="0.25">
      <c r="A4991" s="60">
        <v>36066.549918529199</v>
      </c>
      <c r="B4991" s="38">
        <v>0.92948612478021597</v>
      </c>
      <c r="C4991" s="38">
        <v>1.19652946423692</v>
      </c>
      <c r="D4991" s="38">
        <v>0.93828805939201998</v>
      </c>
      <c r="E4991" s="38">
        <v>0.83121284334970302</v>
      </c>
    </row>
    <row r="4992" spans="1:5" x14ac:dyDescent="0.25">
      <c r="A4992" s="60">
        <v>36066.679052043299</v>
      </c>
      <c r="B4992" s="38">
        <v>0.92948679554650304</v>
      </c>
      <c r="C4992" s="38">
        <v>1.3610415958287001</v>
      </c>
      <c r="D4992" s="38">
        <v>0.93828788120374895</v>
      </c>
      <c r="E4992" s="38">
        <v>0.83120553722885804</v>
      </c>
    </row>
    <row r="4993" spans="1:5" x14ac:dyDescent="0.25">
      <c r="A4993" s="60">
        <v>36068.269821371898</v>
      </c>
      <c r="B4993" s="38">
        <v>0.92949505665285004</v>
      </c>
      <c r="C4993" s="38">
        <v>0.88885379723431202</v>
      </c>
      <c r="D4993" s="38">
        <v>0.93828568372219201</v>
      </c>
      <c r="E4993" s="38">
        <v>0.83111552338177797</v>
      </c>
    </row>
    <row r="4994" spans="1:5" x14ac:dyDescent="0.25">
      <c r="A4994" s="60">
        <v>36073.025455420597</v>
      </c>
      <c r="B4994" s="38">
        <v>0.92951973213735795</v>
      </c>
      <c r="C4994" s="38">
        <v>1.05813038701841</v>
      </c>
      <c r="D4994" s="38">
        <v>0.93827908767637003</v>
      </c>
      <c r="E4994" s="38">
        <v>0.83084630161640005</v>
      </c>
    </row>
    <row r="4995" spans="1:5" x14ac:dyDescent="0.25">
      <c r="A4995" s="60">
        <v>36082.065818500501</v>
      </c>
      <c r="B4995" s="38">
        <v>0.92956655198429305</v>
      </c>
      <c r="C4995" s="38">
        <v>-0.30143398352877598</v>
      </c>
      <c r="D4995" s="38">
        <v>0.93826643890875705</v>
      </c>
      <c r="E4995" s="38">
        <v>0.83033400792210998</v>
      </c>
    </row>
    <row r="4996" spans="1:5" x14ac:dyDescent="0.25">
      <c r="A4996" s="60">
        <v>36087.167224456804</v>
      </c>
      <c r="B4996" s="38">
        <v>0.92959292133424498</v>
      </c>
      <c r="C4996" s="38">
        <v>0.88329407672857996</v>
      </c>
      <c r="D4996" s="38">
        <v>0.93825923795907096</v>
      </c>
      <c r="E4996" s="38">
        <v>0.83004463227961101</v>
      </c>
    </row>
    <row r="4997" spans="1:5" x14ac:dyDescent="0.25">
      <c r="A4997" s="60">
        <v>36095.738081341202</v>
      </c>
      <c r="B4997" s="38">
        <v>0.92963714207385895</v>
      </c>
      <c r="C4997" s="38">
        <v>1.99659352263166</v>
      </c>
      <c r="D4997" s="38">
        <v>0.93824703710528701</v>
      </c>
      <c r="E4997" s="38">
        <v>0.82955798195272201</v>
      </c>
    </row>
    <row r="4998" spans="1:5" x14ac:dyDescent="0.25">
      <c r="A4998" s="60">
        <v>36097.517959053803</v>
      </c>
      <c r="B4998" s="38">
        <v>0.92964631229275296</v>
      </c>
      <c r="C4998" s="38">
        <v>0.18464194722844801</v>
      </c>
      <c r="D4998" s="38">
        <v>0.93824448731203403</v>
      </c>
      <c r="E4998" s="38">
        <v>0.82945684741931602</v>
      </c>
    </row>
    <row r="4999" spans="1:5" x14ac:dyDescent="0.25">
      <c r="A4999" s="60">
        <v>36102.830149457703</v>
      </c>
      <c r="B4999" s="38">
        <v>0.929673655119715</v>
      </c>
      <c r="C4999" s="38">
        <v>0.327604251500002</v>
      </c>
      <c r="D4999" s="38">
        <v>0.93823684442242095</v>
      </c>
      <c r="E4999" s="38">
        <v>0.82915485327361205</v>
      </c>
    </row>
    <row r="5000" spans="1:5" x14ac:dyDescent="0.25">
      <c r="A5000" s="60">
        <v>36103.254083756103</v>
      </c>
      <c r="B5000" s="38">
        <v>0.92967583548180399</v>
      </c>
      <c r="C5000" s="38">
        <v>3.4054965893237601E-2</v>
      </c>
      <c r="D5000" s="38">
        <v>0.93823623237259901</v>
      </c>
      <c r="E5000" s="38">
        <v>0.82913074326985303</v>
      </c>
    </row>
    <row r="5001" spans="1:5" x14ac:dyDescent="0.25">
      <c r="A5001" s="60">
        <v>36110.008658022103</v>
      </c>
      <c r="B5001" s="38">
        <v>0.92971054133425701</v>
      </c>
      <c r="C5001" s="38">
        <v>0.92437758187176</v>
      </c>
      <c r="D5001" s="38">
        <v>0.93822643842020603</v>
      </c>
      <c r="E5001" s="38">
        <v>0.82874640537341404</v>
      </c>
    </row>
    <row r="5002" spans="1:5" x14ac:dyDescent="0.25">
      <c r="A5002" s="60">
        <v>36120.529925124698</v>
      </c>
      <c r="B5002" s="38">
        <v>0.92976447352657199</v>
      </c>
      <c r="C5002" s="38">
        <v>1.0225277540965201</v>
      </c>
      <c r="D5002" s="38">
        <v>0.93821102537905898</v>
      </c>
      <c r="E5002" s="38">
        <v>0.82814702755678504</v>
      </c>
    </row>
    <row r="5003" spans="1:5" x14ac:dyDescent="0.25">
      <c r="A5003" s="60">
        <v>36132.731505735603</v>
      </c>
      <c r="B5003" s="38">
        <v>0.92982682489381396</v>
      </c>
      <c r="C5003" s="38">
        <v>0.38846259835962899</v>
      </c>
      <c r="D5003" s="38">
        <v>0.93819291159969398</v>
      </c>
      <c r="E5003" s="38">
        <v>0.82745084797013302</v>
      </c>
    </row>
    <row r="5004" spans="1:5" x14ac:dyDescent="0.25">
      <c r="A5004" s="60">
        <v>36138.071752381897</v>
      </c>
      <c r="B5004" s="38">
        <v>0.92985404858560305</v>
      </c>
      <c r="C5004" s="38">
        <v>-0.866327830603975</v>
      </c>
      <c r="D5004" s="38">
        <v>0.93818490329365001</v>
      </c>
      <c r="E5004" s="38">
        <v>0.82714579176284997</v>
      </c>
    </row>
    <row r="5005" spans="1:5" x14ac:dyDescent="0.25">
      <c r="A5005" s="60">
        <v>36138.149257847297</v>
      </c>
      <c r="B5005" s="38">
        <v>0.92985444340203705</v>
      </c>
      <c r="C5005" s="38">
        <v>0.80659442389678904</v>
      </c>
      <c r="D5005" s="38">
        <v>0.938184786705619</v>
      </c>
      <c r="E5005" s="38">
        <v>0.82714136273605399</v>
      </c>
    </row>
    <row r="5006" spans="1:5" x14ac:dyDescent="0.25">
      <c r="A5006" s="60">
        <v>36139.216704520702</v>
      </c>
      <c r="B5006" s="38">
        <v>0.92985988017059296</v>
      </c>
      <c r="C5006" s="38"/>
      <c r="D5006" s="38">
        <v>0.93818317994678202</v>
      </c>
      <c r="E5006" s="38">
        <v>0.82708035915176104</v>
      </c>
    </row>
    <row r="5007" spans="1:5" x14ac:dyDescent="0.25">
      <c r="A5007" s="60">
        <v>36141.756404334003</v>
      </c>
      <c r="B5007" s="38">
        <v>0.92987280908392</v>
      </c>
      <c r="C5007" s="38">
        <v>1.1393667143697801</v>
      </c>
      <c r="D5007" s="38">
        <v>0.93817934926236801</v>
      </c>
      <c r="E5007" s="38">
        <v>0.82693518277766798</v>
      </c>
    </row>
    <row r="5008" spans="1:5" x14ac:dyDescent="0.25">
      <c r="A5008" s="60">
        <v>36146.8854556968</v>
      </c>
      <c r="B5008" s="38">
        <v>0.92989889219168298</v>
      </c>
      <c r="C5008" s="38">
        <v>-1.47839080012933</v>
      </c>
      <c r="D5008" s="38">
        <v>0.93817157939557705</v>
      </c>
      <c r="E5008" s="38">
        <v>0.82664184245687999</v>
      </c>
    </row>
    <row r="5009" spans="1:5" x14ac:dyDescent="0.25">
      <c r="A5009" s="60">
        <v>36148.070988491701</v>
      </c>
      <c r="B5009" s="38">
        <v>0.92990491583185597</v>
      </c>
      <c r="C5009" s="38">
        <v>1.12848984807175</v>
      </c>
      <c r="D5009" s="38">
        <v>0.93816977707487903</v>
      </c>
      <c r="E5009" s="38">
        <v>0.82657401122222895</v>
      </c>
    </row>
    <row r="5010" spans="1:5" x14ac:dyDescent="0.25">
      <c r="A5010" s="60">
        <v>36148.5994950026</v>
      </c>
      <c r="B5010" s="38">
        <v>0.92990760051767296</v>
      </c>
      <c r="C5010" s="38">
        <v>0.56178513650930695</v>
      </c>
      <c r="D5010" s="38">
        <v>0.93816897283422096</v>
      </c>
      <c r="E5010" s="38">
        <v>0.82654376886734404</v>
      </c>
    </row>
    <row r="5011" spans="1:5" x14ac:dyDescent="0.25">
      <c r="A5011" s="60">
        <v>36153.164879509197</v>
      </c>
      <c r="B5011" s="38">
        <v>0.92993077533509205</v>
      </c>
      <c r="C5011" s="38">
        <v>1.11364984669022</v>
      </c>
      <c r="D5011" s="38">
        <v>0.93816200577763198</v>
      </c>
      <c r="E5011" s="38">
        <v>0.82628243950049796</v>
      </c>
    </row>
    <row r="5012" spans="1:5" x14ac:dyDescent="0.25">
      <c r="A5012" s="60">
        <v>36154.998839448897</v>
      </c>
      <c r="B5012" s="38">
        <v>0.92994007669557099</v>
      </c>
      <c r="C5012" s="38">
        <v>0.67997613612573704</v>
      </c>
      <c r="D5012" s="38">
        <v>0.93815919705808704</v>
      </c>
      <c r="E5012" s="38">
        <v>0.82617741682618395</v>
      </c>
    </row>
    <row r="5013" spans="1:5" x14ac:dyDescent="0.25">
      <c r="A5013" s="60">
        <v>36156.153430239698</v>
      </c>
      <c r="B5013" s="38">
        <v>0.92994593006721504</v>
      </c>
      <c r="C5013" s="38">
        <v>0.85227008507726698</v>
      </c>
      <c r="D5013" s="38">
        <v>0.93815742586390405</v>
      </c>
      <c r="E5013" s="38">
        <v>0.82611128565330805</v>
      </c>
    </row>
    <row r="5014" spans="1:5" x14ac:dyDescent="0.25">
      <c r="A5014" s="60">
        <v>36159.241339606902</v>
      </c>
      <c r="B5014" s="38">
        <v>0.92996157554799896</v>
      </c>
      <c r="C5014" s="38">
        <v>1.06283887796528</v>
      </c>
      <c r="D5014" s="38">
        <v>0.93815267774997202</v>
      </c>
      <c r="E5014" s="38">
        <v>0.82593437136178705</v>
      </c>
    </row>
    <row r="5015" spans="1:5" x14ac:dyDescent="0.25">
      <c r="A5015" s="60">
        <v>36167.5755569135</v>
      </c>
      <c r="B5015" s="38">
        <v>0.93000373605848097</v>
      </c>
      <c r="C5015" s="38">
        <v>0.67128827204097097</v>
      </c>
      <c r="D5015" s="38">
        <v>0.938139782001296</v>
      </c>
      <c r="E5015" s="38">
        <v>0.82545652834385597</v>
      </c>
    </row>
    <row r="5016" spans="1:5" x14ac:dyDescent="0.25">
      <c r="A5016" s="60">
        <v>36170.6356423877</v>
      </c>
      <c r="B5016" s="38">
        <v>0.930019191883656</v>
      </c>
      <c r="C5016" s="38">
        <v>0.98930355834294703</v>
      </c>
      <c r="D5016" s="38">
        <v>0.93813501757068296</v>
      </c>
      <c r="E5016" s="38">
        <v>0.82528094905192795</v>
      </c>
    </row>
    <row r="5017" spans="1:5" x14ac:dyDescent="0.25">
      <c r="A5017" s="60">
        <v>36181.606799410503</v>
      </c>
      <c r="B5017" s="38">
        <v>0.93007449758523097</v>
      </c>
      <c r="C5017" s="38">
        <v>0.87321994049061002</v>
      </c>
      <c r="D5017" s="38">
        <v>0.93811780619711205</v>
      </c>
      <c r="E5017" s="38">
        <v>0.82465088922708796</v>
      </c>
    </row>
    <row r="5018" spans="1:5" x14ac:dyDescent="0.25">
      <c r="A5018" s="60">
        <v>36193.379464597099</v>
      </c>
      <c r="B5018" s="38">
        <v>0.93013365736071396</v>
      </c>
      <c r="C5018" s="38">
        <v>0.55133656473915804</v>
      </c>
      <c r="D5018" s="38">
        <v>0.93809911268052404</v>
      </c>
      <c r="E5018" s="38">
        <v>0.82397382656388496</v>
      </c>
    </row>
    <row r="5019" spans="1:5" x14ac:dyDescent="0.25">
      <c r="A5019" s="60">
        <v>36198.302736079997</v>
      </c>
      <c r="B5019" s="38">
        <v>0.93015834054202995</v>
      </c>
      <c r="C5019" s="38">
        <v>0.52639449902716096</v>
      </c>
      <c r="D5019" s="38">
        <v>0.93809122643651999</v>
      </c>
      <c r="E5019" s="38">
        <v>0.82369038659812299</v>
      </c>
    </row>
    <row r="5020" spans="1:5" x14ac:dyDescent="0.25">
      <c r="A5020" s="60">
        <v>36222.7188846235</v>
      </c>
      <c r="B5020" s="38">
        <v>0.93028025532487202</v>
      </c>
      <c r="C5020" s="38">
        <v>1.11072970828203</v>
      </c>
      <c r="D5020" s="38">
        <v>0.938051520907909</v>
      </c>
      <c r="E5020" s="38">
        <v>0.82228217708726004</v>
      </c>
    </row>
    <row r="5021" spans="1:5" x14ac:dyDescent="0.25">
      <c r="A5021" s="60">
        <v>36223.1609131109</v>
      </c>
      <c r="B5021" s="38">
        <v>0.93028245484158201</v>
      </c>
      <c r="C5021" s="38">
        <v>0.24710243101104801</v>
      </c>
      <c r="D5021" s="38">
        <v>0.93805079299645899</v>
      </c>
      <c r="E5021" s="38">
        <v>0.82225664449784297</v>
      </c>
    </row>
    <row r="5022" spans="1:5" x14ac:dyDescent="0.25">
      <c r="A5022" s="60">
        <v>36239.986525824403</v>
      </c>
      <c r="B5022" s="38">
        <v>0.93036597721249703</v>
      </c>
      <c r="C5022" s="38">
        <v>0.66790824672966498</v>
      </c>
      <c r="D5022" s="38">
        <v>0.93802284670653202</v>
      </c>
      <c r="E5022" s="38">
        <v>0.82128375814620502</v>
      </c>
    </row>
    <row r="5023" spans="1:5" x14ac:dyDescent="0.25">
      <c r="A5023" s="60">
        <v>36242.833737522</v>
      </c>
      <c r="B5023" s="38">
        <v>0.93038007200813699</v>
      </c>
      <c r="C5023" s="38">
        <v>0.56850971720257004</v>
      </c>
      <c r="D5023" s="38">
        <v>0.93801807179637597</v>
      </c>
      <c r="E5023" s="38">
        <v>0.82111893615063503</v>
      </c>
    </row>
    <row r="5024" spans="1:5" x14ac:dyDescent="0.25">
      <c r="A5024" s="60">
        <v>36244.778435606102</v>
      </c>
      <c r="B5024" s="38">
        <v>0.93038969256832904</v>
      </c>
      <c r="C5024" s="38">
        <v>0.85948753137690104</v>
      </c>
      <c r="D5024" s="38">
        <v>0.938014802839092</v>
      </c>
      <c r="E5024" s="38">
        <v>0.82100632815004504</v>
      </c>
    </row>
    <row r="5025" spans="1:5" x14ac:dyDescent="0.25">
      <c r="A5025" s="60">
        <v>36253.350622628997</v>
      </c>
      <c r="B5025" s="38">
        <v>0.93043203746607395</v>
      </c>
      <c r="C5025" s="38">
        <v>0.38263922617787199</v>
      </c>
      <c r="D5025" s="38">
        <v>0.93800031992130095</v>
      </c>
      <c r="E5025" s="38">
        <v>0.820509651066331</v>
      </c>
    </row>
    <row r="5026" spans="1:5" x14ac:dyDescent="0.25">
      <c r="A5026" s="60">
        <v>36253.664541701</v>
      </c>
      <c r="B5026" s="38">
        <v>0.93043358623611105</v>
      </c>
      <c r="C5026" s="38">
        <v>0.87388945637691995</v>
      </c>
      <c r="D5026" s="38">
        <v>0.93799978727935096</v>
      </c>
      <c r="E5026" s="38">
        <v>0.82049145307999105</v>
      </c>
    </row>
    <row r="5027" spans="1:5" x14ac:dyDescent="0.25">
      <c r="A5027" s="60">
        <v>36259.225485476403</v>
      </c>
      <c r="B5027" s="38">
        <v>0.93046099947784999</v>
      </c>
      <c r="C5027" s="38">
        <v>0.77286905158975305</v>
      </c>
      <c r="D5027" s="38">
        <v>0.93799032524966897</v>
      </c>
      <c r="E5027" s="38">
        <v>0.82016897460655303</v>
      </c>
    </row>
    <row r="5028" spans="1:5" x14ac:dyDescent="0.25">
      <c r="A5028" s="60">
        <v>36265.026321187499</v>
      </c>
      <c r="B5028" s="38">
        <v>0.93048954978645404</v>
      </c>
      <c r="C5028" s="38">
        <v>1.1166160449676901</v>
      </c>
      <c r="D5028" s="38">
        <v>0.93798040167248797</v>
      </c>
      <c r="E5028" s="38">
        <v>0.81983236633089995</v>
      </c>
    </row>
    <row r="5029" spans="1:5" x14ac:dyDescent="0.25">
      <c r="A5029" s="60">
        <v>36266.271087656904</v>
      </c>
      <c r="B5029" s="38">
        <v>0.93049567017299195</v>
      </c>
      <c r="C5029" s="38">
        <v>1.1701288573308299</v>
      </c>
      <c r="D5029" s="38">
        <v>0.93797826514435401</v>
      </c>
      <c r="E5029" s="38">
        <v>0.81976010666162502</v>
      </c>
    </row>
    <row r="5030" spans="1:5" x14ac:dyDescent="0.25">
      <c r="A5030" s="60">
        <v>36277.203688734902</v>
      </c>
      <c r="B5030" s="38">
        <v>0.93054933280748597</v>
      </c>
      <c r="C5030" s="38">
        <v>0.40426759302722998</v>
      </c>
      <c r="D5030" s="38">
        <v>0.93795939305126597</v>
      </c>
      <c r="E5030" s="38">
        <v>0.81912502484820904</v>
      </c>
    </row>
    <row r="5031" spans="1:5" x14ac:dyDescent="0.25">
      <c r="A5031" s="60">
        <v>36280.093493553599</v>
      </c>
      <c r="B5031" s="38">
        <v>0.93056348986874304</v>
      </c>
      <c r="C5031" s="38">
        <v>1.1273031220004901</v>
      </c>
      <c r="D5031" s="38">
        <v>0.93795437249625202</v>
      </c>
      <c r="E5031" s="38">
        <v>0.81895702431789397</v>
      </c>
    </row>
    <row r="5032" spans="1:5" x14ac:dyDescent="0.25">
      <c r="A5032" s="60">
        <v>36291.093580308101</v>
      </c>
      <c r="B5032" s="38">
        <v>0.93061727370428804</v>
      </c>
      <c r="C5032" s="38">
        <v>0.93178389480110801</v>
      </c>
      <c r="D5032" s="38">
        <v>0.93793513933124995</v>
      </c>
      <c r="E5032" s="38">
        <v>0.81831703598465999</v>
      </c>
    </row>
    <row r="5033" spans="1:5" x14ac:dyDescent="0.25">
      <c r="A5033" s="60">
        <v>36293.285359656402</v>
      </c>
      <c r="B5033" s="38">
        <v>0.93062797028861499</v>
      </c>
      <c r="C5033" s="38">
        <v>0.31997332226243502</v>
      </c>
      <c r="D5033" s="38">
        <v>0.93793128400914105</v>
      </c>
      <c r="E5033" s="38">
        <v>0.81818942519599303</v>
      </c>
    </row>
    <row r="5034" spans="1:5" x14ac:dyDescent="0.25">
      <c r="A5034" s="60">
        <v>36294.4501476531</v>
      </c>
      <c r="B5034" s="38">
        <v>0.93063365213656501</v>
      </c>
      <c r="C5034" s="38">
        <v>1.24966668859847</v>
      </c>
      <c r="D5034" s="38">
        <v>0.93792923204105205</v>
      </c>
      <c r="E5034" s="38">
        <v>0.81812159595311396</v>
      </c>
    </row>
    <row r="5035" spans="1:5" x14ac:dyDescent="0.25">
      <c r="A5035" s="60">
        <v>36296.125314600598</v>
      </c>
      <c r="B5035" s="38">
        <v>0.93064182034557097</v>
      </c>
      <c r="C5035" s="38">
        <v>0.96168862176848602</v>
      </c>
      <c r="D5035" s="38">
        <v>0.93792627716753496</v>
      </c>
      <c r="E5035" s="38">
        <v>0.818024030671617</v>
      </c>
    </row>
    <row r="5036" spans="1:5" x14ac:dyDescent="0.25">
      <c r="A5036" s="60">
        <v>36298.143017337199</v>
      </c>
      <c r="B5036" s="38">
        <v>0.930651653653495</v>
      </c>
      <c r="C5036" s="38">
        <v>1.06755045920863</v>
      </c>
      <c r="D5036" s="38">
        <v>0.93792271215759504</v>
      </c>
      <c r="E5036" s="38">
        <v>0.81790649181202701</v>
      </c>
    </row>
    <row r="5037" spans="1:5" x14ac:dyDescent="0.25">
      <c r="A5037" s="60">
        <v>36300.592213629403</v>
      </c>
      <c r="B5037" s="38">
        <v>0.93066358232910096</v>
      </c>
      <c r="C5037" s="38">
        <v>1.0270014723415599</v>
      </c>
      <c r="D5037" s="38">
        <v>0.93791837606103301</v>
      </c>
      <c r="E5037" s="38">
        <v>0.81776378230227698</v>
      </c>
    </row>
    <row r="5038" spans="1:5" x14ac:dyDescent="0.25">
      <c r="A5038" s="60">
        <v>36301.935304785198</v>
      </c>
      <c r="B5038" s="38">
        <v>0.930670120278694</v>
      </c>
      <c r="C5038" s="38">
        <v>1.0163159664380701</v>
      </c>
      <c r="D5038" s="38">
        <v>0.93791599418634397</v>
      </c>
      <c r="E5038" s="38">
        <v>0.81768550718385102</v>
      </c>
    </row>
    <row r="5039" spans="1:5" x14ac:dyDescent="0.25">
      <c r="A5039" s="60">
        <v>36312.142027837603</v>
      </c>
      <c r="B5039" s="38">
        <v>0.93071972393697899</v>
      </c>
      <c r="C5039" s="38">
        <v>1.3006004736139101</v>
      </c>
      <c r="D5039" s="38">
        <v>0.93789779990560995</v>
      </c>
      <c r="E5039" s="38">
        <v>0.81709029250760001</v>
      </c>
    </row>
    <row r="5040" spans="1:5" x14ac:dyDescent="0.25">
      <c r="A5040" s="60">
        <v>36315.016129384298</v>
      </c>
      <c r="B5040" s="38">
        <v>0.93073366596137497</v>
      </c>
      <c r="C5040" s="38">
        <v>0.69411469846021301</v>
      </c>
      <c r="D5040" s="38">
        <v>0.93789264687828799</v>
      </c>
      <c r="E5040" s="38">
        <v>0.81692256974878497</v>
      </c>
    </row>
    <row r="5041" spans="1:5" x14ac:dyDescent="0.25">
      <c r="A5041" s="60">
        <v>36321.005747463001</v>
      </c>
      <c r="B5041" s="38">
        <v>0.93076268465198098</v>
      </c>
      <c r="C5041" s="38">
        <v>0.96615447776382501</v>
      </c>
      <c r="D5041" s="38">
        <v>0.93788186615123403</v>
      </c>
      <c r="E5041" s="38">
        <v>0.81657287250607802</v>
      </c>
    </row>
    <row r="5042" spans="1:5" x14ac:dyDescent="0.25">
      <c r="A5042" s="60">
        <v>36323.526263846099</v>
      </c>
      <c r="B5042" s="38">
        <v>0.93077488141148701</v>
      </c>
      <c r="C5042" s="38">
        <v>2.4006037140741299</v>
      </c>
      <c r="D5042" s="38">
        <v>0.93787731259672003</v>
      </c>
      <c r="E5042" s="38">
        <v>0.81642564918717397</v>
      </c>
    </row>
    <row r="5043" spans="1:5" x14ac:dyDescent="0.25">
      <c r="A5043" s="60">
        <v>36325.818953805297</v>
      </c>
      <c r="B5043" s="38">
        <v>0.93078596815173897</v>
      </c>
      <c r="C5043" s="38">
        <v>1.06862054243413</v>
      </c>
      <c r="D5043" s="38">
        <v>0.93787316196799297</v>
      </c>
      <c r="E5043" s="38">
        <v>0.81629169954338199</v>
      </c>
    </row>
    <row r="5044" spans="1:5" x14ac:dyDescent="0.25">
      <c r="A5044" s="60">
        <v>36329.350291565002</v>
      </c>
      <c r="B5044" s="38">
        <v>0.93080303050765101</v>
      </c>
      <c r="C5044" s="38">
        <v>0.240809540203824</v>
      </c>
      <c r="D5044" s="38">
        <v>0.937866752795815</v>
      </c>
      <c r="E5044" s="38">
        <v>0.81608531981472898</v>
      </c>
    </row>
    <row r="5045" spans="1:5" x14ac:dyDescent="0.25">
      <c r="A5045" s="60">
        <v>36331.927677200802</v>
      </c>
      <c r="B5045" s="38">
        <v>0.93081547286264699</v>
      </c>
      <c r="C5045" s="38"/>
      <c r="D5045" s="38">
        <v>0.93786206266266303</v>
      </c>
      <c r="E5045" s="38">
        <v>0.81593464363846802</v>
      </c>
    </row>
    <row r="5046" spans="1:5" x14ac:dyDescent="0.25">
      <c r="A5046" s="60">
        <v>36338.549037833902</v>
      </c>
      <c r="B5046" s="38">
        <v>0.93084739581351195</v>
      </c>
      <c r="C5046" s="38">
        <v>0.68299786847292299</v>
      </c>
      <c r="D5046" s="38">
        <v>0.93784996601290505</v>
      </c>
      <c r="E5046" s="38">
        <v>0.81554736988490895</v>
      </c>
    </row>
    <row r="5047" spans="1:5" x14ac:dyDescent="0.25">
      <c r="A5047" s="60">
        <v>36348.425674641199</v>
      </c>
      <c r="B5047" s="38">
        <v>0.93089490154953003</v>
      </c>
      <c r="C5047" s="38">
        <v>3.7071194596965098</v>
      </c>
      <c r="D5047" s="38">
        <v>0.93783179532748195</v>
      </c>
      <c r="E5047" s="38">
        <v>0.81496921358920504</v>
      </c>
    </row>
    <row r="5048" spans="1:5" x14ac:dyDescent="0.25">
      <c r="A5048" s="60">
        <v>36349.970171758898</v>
      </c>
      <c r="B5048" s="38">
        <v>0.93090231837064596</v>
      </c>
      <c r="C5048" s="38">
        <v>0.89307786442343096</v>
      </c>
      <c r="D5048" s="38">
        <v>0.93782894011620699</v>
      </c>
      <c r="E5048" s="38">
        <v>0.81487874997805998</v>
      </c>
    </row>
    <row r="5049" spans="1:5" x14ac:dyDescent="0.25">
      <c r="A5049" s="60">
        <v>36350.034061440601</v>
      </c>
      <c r="B5049" s="38">
        <v>0.93090262510464294</v>
      </c>
      <c r="C5049" s="38">
        <v>0.98664708017843805</v>
      </c>
      <c r="D5049" s="38">
        <v>0.937828821927853</v>
      </c>
      <c r="E5049" s="38">
        <v>0.81487500755708298</v>
      </c>
    </row>
    <row r="5050" spans="1:5" x14ac:dyDescent="0.25">
      <c r="A5050" s="60">
        <v>36351.619133798398</v>
      </c>
      <c r="B5050" s="38">
        <v>0.930910233240268</v>
      </c>
      <c r="C5050" s="38">
        <v>1.0652053537978601</v>
      </c>
      <c r="D5050" s="38">
        <v>0.93782588770636399</v>
      </c>
      <c r="E5050" s="38">
        <v>0.81478215220682304</v>
      </c>
    </row>
    <row r="5051" spans="1:5" x14ac:dyDescent="0.25">
      <c r="A5051" s="60">
        <v>36351.978759524703</v>
      </c>
      <c r="B5051" s="38">
        <v>0.93091195891741396</v>
      </c>
      <c r="C5051" s="38">
        <v>0.85973199830984304</v>
      </c>
      <c r="D5051" s="38">
        <v>0.93782522144016001</v>
      </c>
      <c r="E5051" s="38">
        <v>0.81476108286750903</v>
      </c>
    </row>
    <row r="5052" spans="1:5" x14ac:dyDescent="0.25">
      <c r="A5052" s="60">
        <v>36355.901493444602</v>
      </c>
      <c r="B5052" s="38">
        <v>0.93093077081238595</v>
      </c>
      <c r="C5052" s="38">
        <v>0.72484884933841098</v>
      </c>
      <c r="D5052" s="38">
        <v>0.93781794092751303</v>
      </c>
      <c r="E5052" s="38">
        <v>0.81453121305160203</v>
      </c>
    </row>
    <row r="5053" spans="1:5" x14ac:dyDescent="0.25">
      <c r="A5053" s="60">
        <v>36356.439714695902</v>
      </c>
      <c r="B5053" s="38">
        <v>0.93093335026915203</v>
      </c>
      <c r="C5053" s="38">
        <v>0.82947843681771005</v>
      </c>
      <c r="D5053" s="38">
        <v>0.937816940143677</v>
      </c>
      <c r="E5053" s="38">
        <v>0.81449966660072504</v>
      </c>
    </row>
    <row r="5054" spans="1:5" x14ac:dyDescent="0.25">
      <c r="A5054" s="60">
        <v>36358.350689736799</v>
      </c>
      <c r="B5054" s="38">
        <v>0.93094250552947</v>
      </c>
      <c r="C5054" s="38">
        <v>0.86085422853707805</v>
      </c>
      <c r="D5054" s="38">
        <v>0.93781338320765195</v>
      </c>
      <c r="E5054" s="38">
        <v>0.81438764609487602</v>
      </c>
    </row>
    <row r="5055" spans="1:5" x14ac:dyDescent="0.25">
      <c r="A5055" s="60">
        <v>36369.750975944298</v>
      </c>
      <c r="B5055" s="38">
        <v>0.93099701930543399</v>
      </c>
      <c r="C5055" s="38">
        <v>1.2110521528223801</v>
      </c>
      <c r="D5055" s="38">
        <v>0.93779204668798399</v>
      </c>
      <c r="E5055" s="38">
        <v>0.81371892731940298</v>
      </c>
    </row>
    <row r="5056" spans="1:5" x14ac:dyDescent="0.25">
      <c r="A5056" s="60">
        <v>36372.790308763702</v>
      </c>
      <c r="B5056" s="38">
        <v>0.93101152279081001</v>
      </c>
      <c r="C5056" s="38">
        <v>1.1043488916489901</v>
      </c>
      <c r="D5056" s="38">
        <v>0.93778632461366096</v>
      </c>
      <c r="E5056" s="38">
        <v>0.81354051993148202</v>
      </c>
    </row>
    <row r="5057" spans="1:5" x14ac:dyDescent="0.25">
      <c r="A5057" s="60">
        <v>36374.298381442102</v>
      </c>
      <c r="B5057" s="38">
        <v>0.93101871452902596</v>
      </c>
      <c r="C5057" s="38">
        <v>9.9557966943875101E-2</v>
      </c>
      <c r="D5057" s="38">
        <v>0.93778348014740898</v>
      </c>
      <c r="E5057" s="38">
        <v>0.81345197724653395</v>
      </c>
    </row>
    <row r="5058" spans="1:5" x14ac:dyDescent="0.25">
      <c r="A5058" s="60">
        <v>36375.118135637997</v>
      </c>
      <c r="B5058" s="38">
        <v>0.93102262249323897</v>
      </c>
      <c r="C5058" s="38">
        <v>1.43774936553032</v>
      </c>
      <c r="D5058" s="38">
        <v>0.93778193249858899</v>
      </c>
      <c r="E5058" s="38">
        <v>0.81340384202342297</v>
      </c>
    </row>
    <row r="5059" spans="1:5" x14ac:dyDescent="0.25">
      <c r="A5059" s="60">
        <v>36382.5870939327</v>
      </c>
      <c r="B5059" s="38">
        <v>0.93105818657703099</v>
      </c>
      <c r="C5059" s="38">
        <v>1.0783055825001699</v>
      </c>
      <c r="D5059" s="38">
        <v>0.93776778420365103</v>
      </c>
      <c r="E5059" s="38">
        <v>0.81296509648384696</v>
      </c>
    </row>
    <row r="5060" spans="1:5" x14ac:dyDescent="0.25">
      <c r="A5060" s="60">
        <v>36383.409796296699</v>
      </c>
      <c r="B5060" s="38">
        <v>0.93106209929336403</v>
      </c>
      <c r="C5060" s="38">
        <v>3.1525757693385801</v>
      </c>
      <c r="D5060" s="38">
        <v>0.93776622056799797</v>
      </c>
      <c r="E5060" s="38">
        <v>0.81291674965552296</v>
      </c>
    </row>
    <row r="5061" spans="1:5" x14ac:dyDescent="0.25">
      <c r="A5061" s="60">
        <v>36389.469023662503</v>
      </c>
      <c r="B5061" s="38">
        <v>0.93109088814665197</v>
      </c>
      <c r="C5061" s="38">
        <v>1.46850586730805</v>
      </c>
      <c r="D5061" s="38">
        <v>0.93775467258936795</v>
      </c>
      <c r="E5061" s="38">
        <v>0.81256055724533005</v>
      </c>
    </row>
    <row r="5062" spans="1:5" x14ac:dyDescent="0.25">
      <c r="A5062" s="60">
        <v>36394.683717244501</v>
      </c>
      <c r="B5062" s="38">
        <v>0.93111562436609197</v>
      </c>
      <c r="C5062" s="38">
        <v>0.89665814337267502</v>
      </c>
      <c r="D5062" s="38">
        <v>0.93774468948530898</v>
      </c>
      <c r="E5062" s="38">
        <v>0.81225384746856</v>
      </c>
    </row>
    <row r="5063" spans="1:5" x14ac:dyDescent="0.25">
      <c r="A5063" s="60">
        <v>36397.223983453099</v>
      </c>
      <c r="B5063" s="38">
        <v>0.93112766086129095</v>
      </c>
      <c r="C5063" s="38">
        <v>0.93001222871196298</v>
      </c>
      <c r="D5063" s="38">
        <v>0.93773981141664897</v>
      </c>
      <c r="E5063" s="38">
        <v>0.81210438364798199</v>
      </c>
    </row>
    <row r="5064" spans="1:5" x14ac:dyDescent="0.25">
      <c r="A5064" s="60">
        <v>36401.6695468174</v>
      </c>
      <c r="B5064" s="38">
        <v>0.93114870405257599</v>
      </c>
      <c r="C5064" s="38">
        <v>1.1002946264122599</v>
      </c>
      <c r="D5064" s="38">
        <v>0.93773125111001798</v>
      </c>
      <c r="E5064" s="38">
        <v>0.81184273102742999</v>
      </c>
    </row>
    <row r="5065" spans="1:5" x14ac:dyDescent="0.25">
      <c r="A5065" s="60">
        <v>36404.118743109699</v>
      </c>
      <c r="B5065" s="38">
        <v>0.93116028589813205</v>
      </c>
      <c r="C5065" s="38">
        <v>0.815952286978883</v>
      </c>
      <c r="D5065" s="38">
        <v>0.93772652221896502</v>
      </c>
      <c r="E5065" s="38">
        <v>0.81169853252044699</v>
      </c>
    </row>
    <row r="5066" spans="1:5" x14ac:dyDescent="0.25">
      <c r="A5066" s="60">
        <v>36411.628158465901</v>
      </c>
      <c r="B5066" s="38">
        <v>0.93119574582860998</v>
      </c>
      <c r="C5066" s="38">
        <v>1.1217790592524099</v>
      </c>
      <c r="D5066" s="38">
        <v>0.93771196673327295</v>
      </c>
      <c r="E5066" s="38">
        <v>0.81125620662270403</v>
      </c>
    </row>
    <row r="5067" spans="1:5" x14ac:dyDescent="0.25">
      <c r="A5067" s="60">
        <v>36418.022506534297</v>
      </c>
      <c r="B5067" s="38">
        <v>0.93122587991491301</v>
      </c>
      <c r="C5067" s="38">
        <v>0.45071217566912097</v>
      </c>
      <c r="D5067" s="38">
        <v>0.93769950576399996</v>
      </c>
      <c r="E5067" s="38">
        <v>0.81087932237124904</v>
      </c>
    </row>
    <row r="5068" spans="1:5" x14ac:dyDescent="0.25">
      <c r="A5068" s="60">
        <v>36423.956547841401</v>
      </c>
      <c r="B5068" s="38">
        <v>0.93125379506516703</v>
      </c>
      <c r="C5068" s="38">
        <v>0.73075407751708199</v>
      </c>
      <c r="D5068" s="38">
        <v>0.93768788702074701</v>
      </c>
      <c r="E5068" s="38">
        <v>0.81052937404389902</v>
      </c>
    </row>
    <row r="5069" spans="1:5" x14ac:dyDescent="0.25">
      <c r="A5069" s="60">
        <v>36424.9435308389</v>
      </c>
      <c r="B5069" s="38">
        <v>0.93125843343192205</v>
      </c>
      <c r="C5069" s="38">
        <v>0.30153356814439602</v>
      </c>
      <c r="D5069" s="38">
        <v>0.93768594942143202</v>
      </c>
      <c r="E5069" s="38">
        <v>0.81047115062688502</v>
      </c>
    </row>
    <row r="5070" spans="1:5" x14ac:dyDescent="0.25">
      <c r="A5070" s="60">
        <v>36429.3454832856</v>
      </c>
      <c r="B5070" s="38">
        <v>0.931279104488418</v>
      </c>
      <c r="C5070" s="38">
        <v>0.95038838946444004</v>
      </c>
      <c r="D5070" s="38">
        <v>0.93767729001890299</v>
      </c>
      <c r="E5070" s="38">
        <v>0.81021141138403097</v>
      </c>
    </row>
    <row r="5071" spans="1:5" x14ac:dyDescent="0.25">
      <c r="A5071" s="60">
        <v>36430.548784871098</v>
      </c>
      <c r="B5071" s="38">
        <v>0.93128475047653403</v>
      </c>
      <c r="C5071" s="38">
        <v>1.2153160769512401</v>
      </c>
      <c r="D5071" s="38">
        <v>0.93767491789131396</v>
      </c>
      <c r="E5071" s="38">
        <v>0.81014039235996604</v>
      </c>
    </row>
    <row r="5072" spans="1:5" x14ac:dyDescent="0.25">
      <c r="A5072" s="60">
        <v>36433.883694011602</v>
      </c>
      <c r="B5072" s="38">
        <v>0.93130038787421499</v>
      </c>
      <c r="C5072" s="38">
        <v>7.3948354137476399E-2</v>
      </c>
      <c r="D5072" s="38">
        <v>0.93766833236259695</v>
      </c>
      <c r="E5072" s="38">
        <v>0.80994352613331</v>
      </c>
    </row>
    <row r="5073" spans="1:5" x14ac:dyDescent="0.25">
      <c r="A5073" s="60">
        <v>36437.896373747899</v>
      </c>
      <c r="B5073" s="38">
        <v>0.93131918334862995</v>
      </c>
      <c r="C5073" s="38">
        <v>1.0390519411747099</v>
      </c>
      <c r="D5073" s="38">
        <v>0.93766038652314398</v>
      </c>
      <c r="E5073" s="38">
        <v>0.80970657330607998</v>
      </c>
    </row>
    <row r="5074" spans="1:5" x14ac:dyDescent="0.25">
      <c r="A5074" s="60">
        <v>36439.172616971598</v>
      </c>
      <c r="B5074" s="38">
        <v>0.931325156722693</v>
      </c>
      <c r="C5074" s="38">
        <v>0.96913188507092896</v>
      </c>
      <c r="D5074" s="38">
        <v>0.937657854321861</v>
      </c>
      <c r="E5074" s="38">
        <v>0.809631192415602</v>
      </c>
    </row>
    <row r="5075" spans="1:5" x14ac:dyDescent="0.25">
      <c r="A5075" s="60">
        <v>36442.719405747201</v>
      </c>
      <c r="B5075" s="38">
        <v>0.93134174564682004</v>
      </c>
      <c r="C5075" s="38">
        <v>0.64105939708702897</v>
      </c>
      <c r="D5075" s="38">
        <v>0.93765080445022198</v>
      </c>
      <c r="E5075" s="38">
        <v>0.80942165853269599</v>
      </c>
    </row>
    <row r="5076" spans="1:5" x14ac:dyDescent="0.25">
      <c r="A5076" s="60">
        <v>36445.475255956197</v>
      </c>
      <c r="B5076" s="38">
        <v>0.93135462345211995</v>
      </c>
      <c r="C5076" s="38">
        <v>0.81943838993581197</v>
      </c>
      <c r="D5076" s="38">
        <v>0.93764531386309302</v>
      </c>
      <c r="E5076" s="38">
        <v>0.80925880652851301</v>
      </c>
    </row>
    <row r="5077" spans="1:5" x14ac:dyDescent="0.25">
      <c r="A5077" s="60">
        <v>36458.993511570501</v>
      </c>
      <c r="B5077" s="38">
        <v>0.93141764393698001</v>
      </c>
      <c r="C5077" s="38">
        <v>0.60308963869830601</v>
      </c>
      <c r="D5077" s="38">
        <v>0.93761821876597595</v>
      </c>
      <c r="E5077" s="38">
        <v>0.80845941251876896</v>
      </c>
    </row>
    <row r="5078" spans="1:5" x14ac:dyDescent="0.25">
      <c r="A5078" s="60">
        <v>36459.428022924898</v>
      </c>
      <c r="B5078" s="38">
        <v>0.93141966547478205</v>
      </c>
      <c r="C5078" s="38">
        <v>0.99513835380955495</v>
      </c>
      <c r="D5078" s="38">
        <v>0.93761734340453196</v>
      </c>
      <c r="E5078" s="38">
        <v>0.80843370273661797</v>
      </c>
    </row>
    <row r="5079" spans="1:5" x14ac:dyDescent="0.25">
      <c r="A5079" s="60">
        <v>36461.372721009</v>
      </c>
      <c r="B5079" s="38">
        <v>0.93142870993625104</v>
      </c>
      <c r="C5079" s="38">
        <v>0.55743376085657403</v>
      </c>
      <c r="D5079" s="38">
        <v>0.93761342224770206</v>
      </c>
      <c r="E5079" s="38">
        <v>0.80831862458300396</v>
      </c>
    </row>
    <row r="5080" spans="1:5" x14ac:dyDescent="0.25">
      <c r="A5080" s="60">
        <v>36467.240153013001</v>
      </c>
      <c r="B5080" s="38">
        <v>0.93145596738168801</v>
      </c>
      <c r="C5080" s="38">
        <v>0.24178608870086801</v>
      </c>
      <c r="D5080" s="38">
        <v>0.937601558011253</v>
      </c>
      <c r="E5080" s="38">
        <v>0.80797130386405402</v>
      </c>
    </row>
    <row r="5081" spans="1:5" x14ac:dyDescent="0.25">
      <c r="A5081" s="60">
        <v>36475.4818301173</v>
      </c>
      <c r="B5081" s="38">
        <v>0.93149417593376904</v>
      </c>
      <c r="C5081" s="38"/>
      <c r="D5081" s="38">
        <v>0.93758480807089195</v>
      </c>
      <c r="E5081" s="38">
        <v>0.80748315515296698</v>
      </c>
    </row>
    <row r="5082" spans="1:5" x14ac:dyDescent="0.25">
      <c r="A5082" s="60">
        <v>36476.514768132802</v>
      </c>
      <c r="B5082" s="38">
        <v>0.93149895818221795</v>
      </c>
      <c r="C5082" s="38">
        <v>0.852642888379185</v>
      </c>
      <c r="D5082" s="38">
        <v>0.93758270181027503</v>
      </c>
      <c r="E5082" s="38">
        <v>0.80742195165651398</v>
      </c>
    </row>
    <row r="5083" spans="1:5" x14ac:dyDescent="0.25">
      <c r="A5083" s="60">
        <v>36492.758080128297</v>
      </c>
      <c r="B5083" s="38">
        <v>0.93157397137998099</v>
      </c>
      <c r="C5083" s="38">
        <v>1.24393954900526</v>
      </c>
      <c r="D5083" s="38">
        <v>0.93754937678132499</v>
      </c>
      <c r="E5083" s="38">
        <v>0.80645883235780402</v>
      </c>
    </row>
    <row r="5084" spans="1:5" x14ac:dyDescent="0.25">
      <c r="A5084" s="60">
        <v>36502.491321278801</v>
      </c>
      <c r="B5084" s="38">
        <v>0.93161875001161099</v>
      </c>
      <c r="C5084" s="38">
        <v>1.13198250714863</v>
      </c>
      <c r="D5084" s="38">
        <v>0.93752922557757601</v>
      </c>
      <c r="E5084" s="38">
        <v>0.80588111967210896</v>
      </c>
    </row>
    <row r="5085" spans="1:5" x14ac:dyDescent="0.25">
      <c r="A5085" s="60">
        <v>36502.532811760299</v>
      </c>
      <c r="B5085" s="38">
        <v>0.9316189406191</v>
      </c>
      <c r="C5085" s="38">
        <v>-0.73860442751542099</v>
      </c>
      <c r="D5085" s="38">
        <v>0.93752913938668203</v>
      </c>
      <c r="E5085" s="38">
        <v>0.80587865607809195</v>
      </c>
    </row>
    <row r="5086" spans="1:5" x14ac:dyDescent="0.25">
      <c r="A5086" s="60">
        <v>36508.159503324998</v>
      </c>
      <c r="B5086" s="38">
        <v>0.93164476820326703</v>
      </c>
      <c r="C5086" s="38">
        <v>0.94009405428197002</v>
      </c>
      <c r="D5086" s="38">
        <v>0.93751742786027503</v>
      </c>
      <c r="E5086" s="38">
        <v>0.80554448468346196</v>
      </c>
    </row>
    <row r="5087" spans="1:5" x14ac:dyDescent="0.25">
      <c r="A5087" s="60">
        <v>36510.195504633703</v>
      </c>
      <c r="B5087" s="38">
        <v>0.931654103338455</v>
      </c>
      <c r="C5087" s="38">
        <v>0.98019088728804604</v>
      </c>
      <c r="D5087" s="38">
        <v>0.93751317892666097</v>
      </c>
      <c r="E5087" s="38">
        <v>0.80542353000095002</v>
      </c>
    </row>
    <row r="5088" spans="1:5" x14ac:dyDescent="0.25">
      <c r="A5088" s="60">
        <v>36517.399464637798</v>
      </c>
      <c r="B5088" s="38">
        <v>0.93168708897266905</v>
      </c>
      <c r="C5088" s="38">
        <v>0.97034088266201302</v>
      </c>
      <c r="D5088" s="38">
        <v>0.93749809751364599</v>
      </c>
      <c r="E5088" s="38">
        <v>0.80499540616321597</v>
      </c>
    </row>
    <row r="5089" spans="1:5" x14ac:dyDescent="0.25">
      <c r="A5089" s="60">
        <v>36533.2339116765</v>
      </c>
      <c r="B5089" s="38">
        <v>0.93175934692404205</v>
      </c>
      <c r="C5089" s="38">
        <v>2.1929234803375101E-2</v>
      </c>
      <c r="D5089" s="38">
        <v>0.93746468933490401</v>
      </c>
      <c r="E5089" s="38">
        <v>0.80405356499832703</v>
      </c>
    </row>
    <row r="5090" spans="1:5" x14ac:dyDescent="0.25">
      <c r="A5090" s="60">
        <v>36537.152744417501</v>
      </c>
      <c r="B5090" s="38">
        <v>0.931777177920592</v>
      </c>
      <c r="C5090" s="38">
        <v>3.1704667949124898</v>
      </c>
      <c r="D5090" s="38">
        <v>0.93745636653890796</v>
      </c>
      <c r="E5090" s="38">
        <v>0.80382030040071295</v>
      </c>
    </row>
    <row r="5091" spans="1:5" x14ac:dyDescent="0.25">
      <c r="A5091" s="60">
        <v>36562.450054196997</v>
      </c>
      <c r="B5091" s="38">
        <v>0.93189178729176503</v>
      </c>
      <c r="C5091" s="38">
        <v>0.549769161506797</v>
      </c>
      <c r="D5091" s="38">
        <v>0.93740212243878995</v>
      </c>
      <c r="E5091" s="38">
        <v>0.80231292237856</v>
      </c>
    </row>
    <row r="5092" spans="1:5" x14ac:dyDescent="0.25">
      <c r="A5092" s="60">
        <v>36571.4720497245</v>
      </c>
      <c r="B5092" s="38">
        <v>0.93193245416155102</v>
      </c>
      <c r="C5092" s="38">
        <v>0.80972880278913395</v>
      </c>
      <c r="D5092" s="38">
        <v>0.93738256148669497</v>
      </c>
      <c r="E5092" s="38">
        <v>0.80177468725539502</v>
      </c>
    </row>
    <row r="5093" spans="1:5" x14ac:dyDescent="0.25">
      <c r="A5093" s="60">
        <v>36593.644669124398</v>
      </c>
      <c r="B5093" s="38">
        <v>0.93203193575503296</v>
      </c>
      <c r="C5093" s="38">
        <v>0.86933229806924694</v>
      </c>
      <c r="D5093" s="38">
        <v>0.937334011916788</v>
      </c>
      <c r="E5093" s="38">
        <v>0.80045052149100204</v>
      </c>
    </row>
    <row r="5094" spans="1:5" x14ac:dyDescent="0.25">
      <c r="A5094" s="60">
        <v>36606.278876868302</v>
      </c>
      <c r="B5094" s="38">
        <v>0.93208832817753096</v>
      </c>
      <c r="C5094" s="38">
        <v>0.65088100868015997</v>
      </c>
      <c r="D5094" s="38">
        <v>0.93730604750895397</v>
      </c>
      <c r="E5094" s="38">
        <v>0.79969514010615494</v>
      </c>
    </row>
    <row r="5095" spans="1:5" x14ac:dyDescent="0.25">
      <c r="A5095" s="60">
        <v>36613.578100193597</v>
      </c>
      <c r="B5095" s="38">
        <v>0.93212081115113499</v>
      </c>
      <c r="C5095" s="38">
        <v>0.73735655865341299</v>
      </c>
      <c r="D5095" s="38">
        <v>0.93728979291192105</v>
      </c>
      <c r="E5095" s="38">
        <v>0.79925845481237301</v>
      </c>
    </row>
    <row r="5096" spans="1:5" x14ac:dyDescent="0.25">
      <c r="A5096" s="60">
        <v>36613.929844404804</v>
      </c>
      <c r="B5096" s="38">
        <v>0.93212237469078296</v>
      </c>
      <c r="C5096" s="38">
        <v>1.08225040576304</v>
      </c>
      <c r="D5096" s="38">
        <v>0.93728900779840696</v>
      </c>
      <c r="E5096" s="38">
        <v>0.79923740625610296</v>
      </c>
    </row>
    <row r="5097" spans="1:5" x14ac:dyDescent="0.25">
      <c r="A5097" s="60">
        <v>36615.416620522701</v>
      </c>
      <c r="B5097" s="38">
        <v>0.93212898174690995</v>
      </c>
      <c r="C5097" s="38">
        <v>1.04901097788785</v>
      </c>
      <c r="D5097" s="38">
        <v>0.93728568738596296</v>
      </c>
      <c r="E5097" s="38">
        <v>0.79914843174400796</v>
      </c>
    </row>
    <row r="5098" spans="1:5" x14ac:dyDescent="0.25">
      <c r="A5098" s="60">
        <v>36616.070194654698</v>
      </c>
      <c r="B5098" s="38">
        <v>0.93213188522199697</v>
      </c>
      <c r="C5098" s="38">
        <v>0.75778913054656005</v>
      </c>
      <c r="D5098" s="38">
        <v>0.93728422681880297</v>
      </c>
      <c r="E5098" s="38">
        <v>0.79910931672227503</v>
      </c>
    </row>
    <row r="5099" spans="1:5" x14ac:dyDescent="0.25">
      <c r="A5099" s="60">
        <v>36616.901219660598</v>
      </c>
      <c r="B5099" s="38">
        <v>0.93213557619435705</v>
      </c>
      <c r="C5099" s="38">
        <v>0.72707128313298497</v>
      </c>
      <c r="D5099" s="38">
        <v>0.93728236886495897</v>
      </c>
      <c r="E5099" s="38">
        <v>0.799059579369924</v>
      </c>
    </row>
    <row r="5100" spans="1:5" x14ac:dyDescent="0.25">
      <c r="A5100" s="60">
        <v>36617.158121577697</v>
      </c>
      <c r="B5100" s="38">
        <v>0.93213671703053702</v>
      </c>
      <c r="C5100" s="38">
        <v>1.37495326116439</v>
      </c>
      <c r="D5100" s="38">
        <v>0.93728179431162595</v>
      </c>
      <c r="E5100" s="38">
        <v>0.79904420311954205</v>
      </c>
    </row>
    <row r="5101" spans="1:5" x14ac:dyDescent="0.25">
      <c r="A5101" s="60">
        <v>36629.695686264597</v>
      </c>
      <c r="B5101" s="38">
        <v>0.93219228653073305</v>
      </c>
      <c r="C5101" s="38">
        <v>1.0691704516951901</v>
      </c>
      <c r="D5101" s="38">
        <v>0.93725364677260303</v>
      </c>
      <c r="E5101" s="38">
        <v>0.79829350496951801</v>
      </c>
    </row>
    <row r="5102" spans="1:5" x14ac:dyDescent="0.25">
      <c r="A5102" s="60">
        <v>36632.703451247202</v>
      </c>
      <c r="B5102" s="38">
        <v>0.93220558660184105</v>
      </c>
      <c r="C5102" s="38">
        <v>0.89017386756375905</v>
      </c>
      <c r="D5102" s="38">
        <v>0.93724686288539805</v>
      </c>
      <c r="E5102" s="38">
        <v>0.79811332814452696</v>
      </c>
    </row>
    <row r="5103" spans="1:5" x14ac:dyDescent="0.25">
      <c r="A5103" s="60">
        <v>36638.321943769697</v>
      </c>
      <c r="B5103" s="38">
        <v>0.93223039890146098</v>
      </c>
      <c r="C5103" s="38">
        <v>0.89373751899553</v>
      </c>
      <c r="D5103" s="38">
        <v>0.93723415831367896</v>
      </c>
      <c r="E5103" s="38">
        <v>0.79777667276972197</v>
      </c>
    </row>
    <row r="5104" spans="1:5" x14ac:dyDescent="0.25">
      <c r="A5104" s="60">
        <v>36650.8434217494</v>
      </c>
      <c r="B5104" s="38">
        <v>0.93228554536882902</v>
      </c>
      <c r="C5104" s="38">
        <v>0.28561722795197297</v>
      </c>
      <c r="D5104" s="38">
        <v>0.93720569391211905</v>
      </c>
      <c r="E5104" s="38">
        <v>0.79702600072434704</v>
      </c>
    </row>
    <row r="5105" spans="1:5" x14ac:dyDescent="0.25">
      <c r="A5105" s="60">
        <v>36657.574769138802</v>
      </c>
      <c r="B5105" s="38">
        <v>0.93231510533051798</v>
      </c>
      <c r="C5105" s="38">
        <v>0.53251655036370404</v>
      </c>
      <c r="D5105" s="38">
        <v>0.93719030629904798</v>
      </c>
      <c r="E5105" s="38">
        <v>0.79662223011928501</v>
      </c>
    </row>
    <row r="5106" spans="1:5" x14ac:dyDescent="0.25">
      <c r="A5106" s="60">
        <v>36665.9765836773</v>
      </c>
      <c r="B5106" s="38">
        <v>0.932351916768417</v>
      </c>
      <c r="C5106" s="38">
        <v>0.42038464395666197</v>
      </c>
      <c r="D5106" s="38">
        <v>0.93717101652391799</v>
      </c>
      <c r="E5106" s="38">
        <v>0.79611804661066898</v>
      </c>
    </row>
    <row r="5107" spans="1:5" x14ac:dyDescent="0.25">
      <c r="A5107" s="60">
        <v>36667.388415672402</v>
      </c>
      <c r="B5107" s="38">
        <v>0.93235809335406705</v>
      </c>
      <c r="C5107" s="38">
        <v>0.97647732881964699</v>
      </c>
      <c r="D5107" s="38">
        <v>0.93716776601690899</v>
      </c>
      <c r="E5107" s="38">
        <v>0.79603330133743699</v>
      </c>
    </row>
    <row r="5108" spans="1:5" x14ac:dyDescent="0.25">
      <c r="A5108" s="60">
        <v>36672.051774991902</v>
      </c>
      <c r="B5108" s="38">
        <v>0.93237847621930803</v>
      </c>
      <c r="C5108" s="38">
        <v>0.68384674989319105</v>
      </c>
      <c r="D5108" s="38">
        <v>0.93715701091085701</v>
      </c>
      <c r="E5108" s="38">
        <v>0.79575333692304295</v>
      </c>
    </row>
    <row r="5109" spans="1:5" x14ac:dyDescent="0.25">
      <c r="A5109" s="60">
        <v>36672.099574407897</v>
      </c>
      <c r="B5109" s="38">
        <v>0.93237868499468202</v>
      </c>
      <c r="C5109" s="38">
        <v>0.39699592802595601</v>
      </c>
      <c r="D5109" s="38">
        <v>0.937156900524175</v>
      </c>
      <c r="E5109" s="38">
        <v>0.79575046692443696</v>
      </c>
    </row>
    <row r="5110" spans="1:5" x14ac:dyDescent="0.25">
      <c r="A5110" s="60">
        <v>36673.003472493903</v>
      </c>
      <c r="B5110" s="38">
        <v>0.93238263241685004</v>
      </c>
      <c r="C5110" s="38">
        <v>0.64005208380772904</v>
      </c>
      <c r="D5110" s="38">
        <v>0.93715481252584698</v>
      </c>
      <c r="E5110" s="38">
        <v>0.79569619319726903</v>
      </c>
    </row>
    <row r="5111" spans="1:5" x14ac:dyDescent="0.25">
      <c r="A5111" s="60">
        <v>36675.666886043502</v>
      </c>
      <c r="B5111" s="38">
        <v>0.93239425755504701</v>
      </c>
      <c r="C5111" s="38">
        <v>0.51730462849743897</v>
      </c>
      <c r="D5111" s="38">
        <v>0.93714865387286495</v>
      </c>
      <c r="E5111" s="38">
        <v>0.79553625573313502</v>
      </c>
    </row>
    <row r="5112" spans="1:5" x14ac:dyDescent="0.25">
      <c r="A5112" s="60">
        <v>36678.251873556801</v>
      </c>
      <c r="B5112" s="38">
        <v>0.932405531416029</v>
      </c>
      <c r="C5112" s="38">
        <v>1.1442238378017899</v>
      </c>
      <c r="D5112" s="38">
        <v>0.93714266774299704</v>
      </c>
      <c r="E5112" s="38">
        <v>0.79538100607149997</v>
      </c>
    </row>
    <row r="5113" spans="1:5" x14ac:dyDescent="0.25">
      <c r="A5113" s="60">
        <v>36678.8189989405</v>
      </c>
      <c r="B5113" s="38">
        <v>0.93240800362879195</v>
      </c>
      <c r="C5113" s="38">
        <v>0.59603661997409396</v>
      </c>
      <c r="D5113" s="38">
        <v>0.93714135327327297</v>
      </c>
      <c r="E5113" s="38">
        <v>0.79534694270911099</v>
      </c>
    </row>
    <row r="5114" spans="1:5" x14ac:dyDescent="0.25">
      <c r="A5114" s="60">
        <v>36688.012731062299</v>
      </c>
      <c r="B5114" s="38">
        <v>0.93244802166871099</v>
      </c>
      <c r="C5114" s="38">
        <v>1.0997898051599699</v>
      </c>
      <c r="D5114" s="38">
        <v>0.93711998611069003</v>
      </c>
      <c r="E5114" s="38">
        <v>0.79479459672117303</v>
      </c>
    </row>
    <row r="5115" spans="1:5" x14ac:dyDescent="0.25">
      <c r="A5115" s="60">
        <v>36688.142435338203</v>
      </c>
      <c r="B5115" s="38">
        <v>0.93244858544084297</v>
      </c>
      <c r="C5115" s="38">
        <v>1.1538516355952899</v>
      </c>
      <c r="D5115" s="38">
        <v>0.937119683882775</v>
      </c>
      <c r="E5115" s="38">
        <v>0.79478680239337196</v>
      </c>
    </row>
    <row r="5116" spans="1:5" x14ac:dyDescent="0.25">
      <c r="A5116" s="60">
        <v>36694.184934159202</v>
      </c>
      <c r="B5116" s="38">
        <v>0.93247482513212998</v>
      </c>
      <c r="C5116" s="38">
        <v>0.39994225139441397</v>
      </c>
      <c r="D5116" s="38">
        <v>0.93710558002422795</v>
      </c>
      <c r="E5116" s="38">
        <v>0.79442363277323202</v>
      </c>
    </row>
    <row r="5117" spans="1:5" x14ac:dyDescent="0.25">
      <c r="A5117" s="60">
        <v>36694.304211394701</v>
      </c>
      <c r="B5117" s="38">
        <v>0.93247534261138798</v>
      </c>
      <c r="C5117" s="38">
        <v>1.3702340131575701</v>
      </c>
      <c r="D5117" s="38">
        <v>0.93710530114472801</v>
      </c>
      <c r="E5117" s="38">
        <v>0.79441646278315503</v>
      </c>
    </row>
    <row r="5118" spans="1:5" x14ac:dyDescent="0.25">
      <c r="A5118" s="60">
        <v>36698.591028961899</v>
      </c>
      <c r="B5118" s="38">
        <v>0.93249392833150901</v>
      </c>
      <c r="C5118" s="38">
        <v>0.87352476671049795</v>
      </c>
      <c r="D5118" s="38">
        <v>0.937095266092278</v>
      </c>
      <c r="E5118" s="38">
        <v>0.79415874511721696</v>
      </c>
    </row>
    <row r="5119" spans="1:5" x14ac:dyDescent="0.25">
      <c r="A5119" s="60">
        <v>36704.749601436801</v>
      </c>
      <c r="B5119" s="38">
        <v>0.93252058673197802</v>
      </c>
      <c r="C5119" s="38">
        <v>1.0178291293686099</v>
      </c>
      <c r="D5119" s="38">
        <v>0.93708080817861805</v>
      </c>
      <c r="E5119" s="38">
        <v>0.79378840361147696</v>
      </c>
    </row>
    <row r="5120" spans="1:5" x14ac:dyDescent="0.25">
      <c r="A5120" s="60">
        <v>36704.971779821499</v>
      </c>
      <c r="B5120" s="38">
        <v>0.93252154753362404</v>
      </c>
      <c r="C5120" s="38">
        <v>-2.7957032800133801</v>
      </c>
      <c r="D5120" s="38">
        <v>0.93708028568370005</v>
      </c>
      <c r="E5120" s="38">
        <v>0.79377504096245499</v>
      </c>
    </row>
    <row r="5121" spans="1:5" x14ac:dyDescent="0.25">
      <c r="A5121" s="60">
        <v>36707.098112109401</v>
      </c>
      <c r="B5121" s="38">
        <v>0.93253073948362197</v>
      </c>
      <c r="C5121" s="38">
        <v>0.52863938352456497</v>
      </c>
      <c r="D5121" s="38">
        <v>0.93707528201699097</v>
      </c>
      <c r="E5121" s="38">
        <v>0.79364714793325497</v>
      </c>
    </row>
    <row r="5122" spans="1:5" x14ac:dyDescent="0.25">
      <c r="A5122" s="60">
        <v>36710.776237179503</v>
      </c>
      <c r="B5122" s="38">
        <v>0.93254662563670299</v>
      </c>
      <c r="C5122" s="38">
        <v>1.2272835596279099</v>
      </c>
      <c r="D5122" s="38">
        <v>0.93706661306279904</v>
      </c>
      <c r="E5122" s="38">
        <v>0.79342588756686605</v>
      </c>
    </row>
    <row r="5123" spans="1:5" x14ac:dyDescent="0.25">
      <c r="A5123" s="60">
        <v>36711.744637050098</v>
      </c>
      <c r="B5123" s="38">
        <v>0.932550805279733</v>
      </c>
      <c r="C5123" s="38">
        <v>0.60388148211063497</v>
      </c>
      <c r="D5123" s="38">
        <v>0.93706432777893001</v>
      </c>
      <c r="E5123" s="38">
        <v>0.79336762619788104</v>
      </c>
    </row>
    <row r="5124" spans="1:5" x14ac:dyDescent="0.25">
      <c r="A5124" s="60">
        <v>36713.394595733102</v>
      </c>
      <c r="B5124" s="38">
        <v>0.93255792370685797</v>
      </c>
      <c r="C5124" s="38">
        <v>0.53073701435619702</v>
      </c>
      <c r="D5124" s="38">
        <v>0.93706043136536799</v>
      </c>
      <c r="E5124" s="38">
        <v>0.79326835428728903</v>
      </c>
    </row>
    <row r="5125" spans="1:5" x14ac:dyDescent="0.25">
      <c r="A5125" s="60">
        <v>36717.259747744101</v>
      </c>
      <c r="B5125" s="38">
        <v>0.932574585125446</v>
      </c>
      <c r="C5125" s="38">
        <v>1.0387858469194799</v>
      </c>
      <c r="D5125" s="38">
        <v>0.93705129017621203</v>
      </c>
      <c r="E5125" s="38">
        <v>0.79303577173337603</v>
      </c>
    </row>
    <row r="5126" spans="1:5" x14ac:dyDescent="0.25">
      <c r="A5126" s="60">
        <v>36720.837316446297</v>
      </c>
      <c r="B5126" s="38">
        <v>0.93258998934499204</v>
      </c>
      <c r="C5126" s="38">
        <v>-0.171697936014925</v>
      </c>
      <c r="D5126" s="38">
        <v>0.93704281223735097</v>
      </c>
      <c r="E5126" s="38">
        <v>0.79282045632595299</v>
      </c>
    </row>
    <row r="5127" spans="1:5" x14ac:dyDescent="0.25">
      <c r="A5127" s="60">
        <v>36721.682745447797</v>
      </c>
      <c r="B5127" s="38">
        <v>0.93259362711552296</v>
      </c>
      <c r="C5127" s="38">
        <v>0.26850597788710101</v>
      </c>
      <c r="D5127" s="38">
        <v>0.93704080641478804</v>
      </c>
      <c r="E5127" s="38">
        <v>0.79276956902698004</v>
      </c>
    </row>
    <row r="5128" spans="1:5" x14ac:dyDescent="0.25">
      <c r="A5128" s="60">
        <v>36735.5178040873</v>
      </c>
      <c r="B5128" s="38">
        <v>0.93265302404860395</v>
      </c>
      <c r="C5128" s="38">
        <v>1.1297270665633401</v>
      </c>
      <c r="D5128" s="38">
        <v>0.93700785388522501</v>
      </c>
      <c r="E5128" s="38">
        <v>0.79193653954917598</v>
      </c>
    </row>
    <row r="5129" spans="1:5" x14ac:dyDescent="0.25">
      <c r="A5129" s="60">
        <v>36736.229980727403</v>
      </c>
      <c r="B5129" s="38">
        <v>0.93265607477192403</v>
      </c>
      <c r="C5129" s="38">
        <v>0.75063457953457002</v>
      </c>
      <c r="D5129" s="38">
        <v>0.93700615109625596</v>
      </c>
      <c r="E5129" s="38">
        <v>0.79189364416202401</v>
      </c>
    </row>
    <row r="5130" spans="1:5" x14ac:dyDescent="0.25">
      <c r="A5130" s="60">
        <v>36741.128373311898</v>
      </c>
      <c r="B5130" s="38">
        <v>0.93267703978145</v>
      </c>
      <c r="C5130" s="38">
        <v>1.01871298629574</v>
      </c>
      <c r="D5130" s="38">
        <v>0.93699442199446004</v>
      </c>
      <c r="E5130" s="38">
        <v>0.79159857032274195</v>
      </c>
    </row>
    <row r="5131" spans="1:5" x14ac:dyDescent="0.25">
      <c r="A5131" s="60">
        <v>36742.571419973101</v>
      </c>
      <c r="B5131" s="38">
        <v>0.93268320998194798</v>
      </c>
      <c r="C5131" s="38">
        <v>0.86229354528131197</v>
      </c>
      <c r="D5131" s="38">
        <v>0.93699096092304102</v>
      </c>
      <c r="E5131" s="38">
        <v>0.79151163057832297</v>
      </c>
    </row>
    <row r="5132" spans="1:5" x14ac:dyDescent="0.25">
      <c r="A5132" s="60">
        <v>36744.608643792402</v>
      </c>
      <c r="B5132" s="38">
        <v>0.93269191612158797</v>
      </c>
      <c r="C5132" s="38">
        <v>0.69573445529644795</v>
      </c>
      <c r="D5132" s="38">
        <v>0.93698607032058301</v>
      </c>
      <c r="E5132" s="38">
        <v>0.79138888387363604</v>
      </c>
    </row>
    <row r="5133" spans="1:5" x14ac:dyDescent="0.25">
      <c r="A5133" s="60">
        <v>36749.747660636298</v>
      </c>
      <c r="B5133" s="38">
        <v>0.932713853678659</v>
      </c>
      <c r="C5133" s="38">
        <v>0.27772813129287599</v>
      </c>
      <c r="D5133" s="38">
        <v>0.93697371049472999</v>
      </c>
      <c r="E5133" s="38">
        <v>0.79107919985674802</v>
      </c>
    </row>
    <row r="5134" spans="1:5" x14ac:dyDescent="0.25">
      <c r="A5134" s="60">
        <v>36753.977896037097</v>
      </c>
      <c r="B5134" s="38">
        <v>0.93273188581919397</v>
      </c>
      <c r="C5134" s="38">
        <v>0.54507662502965004</v>
      </c>
      <c r="D5134" s="38">
        <v>0.93696351172109105</v>
      </c>
      <c r="E5134" s="38">
        <v>0.79082422900240801</v>
      </c>
    </row>
    <row r="5135" spans="1:5" x14ac:dyDescent="0.25">
      <c r="A5135" s="60">
        <v>36756.563393359102</v>
      </c>
      <c r="B5135" s="38">
        <v>0.93274289541725197</v>
      </c>
      <c r="C5135" s="38">
        <v>0.64184325421683397</v>
      </c>
      <c r="D5135" s="38">
        <v>0.936957267350356</v>
      </c>
      <c r="E5135" s="38">
        <v>0.79066836969188703</v>
      </c>
    </row>
    <row r="5136" spans="1:5" x14ac:dyDescent="0.25">
      <c r="A5136" s="60">
        <v>36763.171139942096</v>
      </c>
      <c r="B5136" s="38">
        <v>0.93277099281287601</v>
      </c>
      <c r="C5136" s="38">
        <v>0.93462254032528103</v>
      </c>
      <c r="D5136" s="38">
        <v>0.93694127104381097</v>
      </c>
      <c r="E5136" s="38">
        <v>0.79026996420560103</v>
      </c>
    </row>
    <row r="5137" spans="1:5" x14ac:dyDescent="0.25">
      <c r="A5137" s="60">
        <v>36763.820730953303</v>
      </c>
      <c r="B5137" s="38">
        <v>0.93277375191012002</v>
      </c>
      <c r="C5137" s="38">
        <v>1.12033056915457</v>
      </c>
      <c r="D5137" s="38">
        <v>0.93693969557572199</v>
      </c>
      <c r="E5137" s="38">
        <v>0.79023079209638702</v>
      </c>
    </row>
    <row r="5138" spans="1:5" x14ac:dyDescent="0.25">
      <c r="A5138" s="60">
        <v>36763.820730953303</v>
      </c>
      <c r="B5138" s="38">
        <v>0.93277375191012002</v>
      </c>
      <c r="C5138" s="38">
        <v>0.71172481415771005</v>
      </c>
      <c r="D5138" s="38">
        <v>0.93693969557572199</v>
      </c>
      <c r="E5138" s="38">
        <v>0.79023079209638702</v>
      </c>
    </row>
    <row r="5139" spans="1:5" x14ac:dyDescent="0.25">
      <c r="A5139" s="60">
        <v>36772.221259887199</v>
      </c>
      <c r="B5139" s="38">
        <v>0.93280938287204096</v>
      </c>
      <c r="C5139" s="38">
        <v>0.38985763368091197</v>
      </c>
      <c r="D5139" s="38">
        <v>0.93691927478176296</v>
      </c>
      <c r="E5139" s="38">
        <v>0.78972412436643602</v>
      </c>
    </row>
    <row r="5140" spans="1:5" x14ac:dyDescent="0.25">
      <c r="A5140" s="60">
        <v>36776.290188557003</v>
      </c>
      <c r="B5140" s="38">
        <v>0.93282660809774998</v>
      </c>
      <c r="C5140" s="38">
        <v>0.745214288247253</v>
      </c>
      <c r="D5140" s="38">
        <v>0.93690935250219498</v>
      </c>
      <c r="E5140" s="38">
        <v>0.78947865075832202</v>
      </c>
    </row>
    <row r="5141" spans="1:5" x14ac:dyDescent="0.25">
      <c r="A5141" s="60">
        <v>36776.936547637197</v>
      </c>
      <c r="B5141" s="38">
        <v>0.93282934237325299</v>
      </c>
      <c r="C5141" s="38">
        <v>0.98929614105967001</v>
      </c>
      <c r="D5141" s="38">
        <v>0.93690777445846196</v>
      </c>
      <c r="E5141" s="38">
        <v>0.78943965307138497</v>
      </c>
    </row>
    <row r="5142" spans="1:5" x14ac:dyDescent="0.25">
      <c r="A5142" s="60">
        <v>36779.044339599903</v>
      </c>
      <c r="B5142" s="38">
        <v>0.93283825511409102</v>
      </c>
      <c r="C5142" s="38">
        <v>0.62997014772212501</v>
      </c>
      <c r="D5142" s="38">
        <v>0.93690262487238796</v>
      </c>
      <c r="E5142" s="38">
        <v>0.78931247387722303</v>
      </c>
    </row>
    <row r="5143" spans="1:5" x14ac:dyDescent="0.25">
      <c r="A5143" s="60">
        <v>36783.269723158701</v>
      </c>
      <c r="B5143" s="38">
        <v>0.93285610454366796</v>
      </c>
      <c r="C5143" s="38">
        <v>1.9807301614399599</v>
      </c>
      <c r="D5143" s="38">
        <v>0.93689228542338798</v>
      </c>
      <c r="E5143" s="38">
        <v>0.78905749296607697</v>
      </c>
    </row>
    <row r="5144" spans="1:5" x14ac:dyDescent="0.25">
      <c r="A5144" s="60">
        <v>36790.1513639814</v>
      </c>
      <c r="B5144" s="38">
        <v>0.93288512495851705</v>
      </c>
      <c r="C5144" s="38">
        <v>1.33125586127447</v>
      </c>
      <c r="D5144" s="38">
        <v>0.93687539962438604</v>
      </c>
      <c r="E5144" s="38">
        <v>0.78864213229247504</v>
      </c>
    </row>
    <row r="5145" spans="1:5" x14ac:dyDescent="0.25">
      <c r="A5145" s="60">
        <v>36798.768948381599</v>
      </c>
      <c r="B5145" s="38">
        <v>0.93292137879181702</v>
      </c>
      <c r="C5145" s="38">
        <v>9.5207769298943895E-2</v>
      </c>
      <c r="D5145" s="38">
        <v>0.936854173289564</v>
      </c>
      <c r="E5145" s="38">
        <v>0.78812184403640495</v>
      </c>
    </row>
    <row r="5146" spans="1:5" x14ac:dyDescent="0.25">
      <c r="A5146" s="60">
        <v>36799.810175355502</v>
      </c>
      <c r="B5146" s="38">
        <v>0.93292575263089195</v>
      </c>
      <c r="C5146" s="38">
        <v>0.59592435800164301</v>
      </c>
      <c r="D5146" s="38">
        <v>0.93685160252399202</v>
      </c>
      <c r="E5146" s="38">
        <v>0.788058968710179</v>
      </c>
    </row>
    <row r="5147" spans="1:5" x14ac:dyDescent="0.25">
      <c r="A5147" s="60">
        <v>36799.962313652999</v>
      </c>
      <c r="B5147" s="38">
        <v>0.93292639159353796</v>
      </c>
      <c r="C5147" s="38">
        <v>1.3032558331989701</v>
      </c>
      <c r="D5147" s="38">
        <v>0.93685122678856403</v>
      </c>
      <c r="E5147" s="38">
        <v>0.78804978151990901</v>
      </c>
    </row>
    <row r="5148" spans="1:5" x14ac:dyDescent="0.25">
      <c r="A5148" s="60">
        <v>36808.669127310801</v>
      </c>
      <c r="B5148" s="38">
        <v>0.93296290888324696</v>
      </c>
      <c r="C5148" s="38">
        <v>0.97826694012221904</v>
      </c>
      <c r="D5148" s="38">
        <v>0.93682967719764698</v>
      </c>
      <c r="E5148" s="38">
        <v>0.78752391961789303</v>
      </c>
    </row>
    <row r="5149" spans="1:5" x14ac:dyDescent="0.25">
      <c r="A5149" s="60">
        <v>36812.208353102797</v>
      </c>
      <c r="B5149" s="38">
        <v>0.93297772452424999</v>
      </c>
      <c r="C5149" s="38">
        <v>0.65448659813582799</v>
      </c>
      <c r="D5149" s="38">
        <v>0.93682089151589998</v>
      </c>
      <c r="E5149" s="38">
        <v>0.787310116703413</v>
      </c>
    </row>
    <row r="5150" spans="1:5" x14ac:dyDescent="0.25">
      <c r="A5150" s="60">
        <v>36818.027690901203</v>
      </c>
      <c r="B5150" s="38">
        <v>0.93300204953309396</v>
      </c>
      <c r="C5150" s="38">
        <v>0.69513379911225703</v>
      </c>
      <c r="D5150" s="38">
        <v>0.93680641319194202</v>
      </c>
      <c r="E5150" s="38">
        <v>0.78695851722429</v>
      </c>
    </row>
    <row r="5151" spans="1:5" x14ac:dyDescent="0.25">
      <c r="A5151" s="60">
        <v>36821.164337360096</v>
      </c>
      <c r="B5151" s="38">
        <v>0.93301514252508699</v>
      </c>
      <c r="C5151" s="38">
        <v>1.0665218136852299</v>
      </c>
      <c r="D5151" s="38">
        <v>0.93679859257122999</v>
      </c>
      <c r="E5151" s="38">
        <v>0.78676897523576295</v>
      </c>
    </row>
    <row r="5152" spans="1:5" x14ac:dyDescent="0.25">
      <c r="A5152" s="60">
        <v>36836.802815707299</v>
      </c>
      <c r="B5152" s="38">
        <v>0.93308022972368698</v>
      </c>
      <c r="C5152" s="38">
        <v>1.0297239775903599</v>
      </c>
      <c r="D5152" s="38">
        <v>0.936759426946837</v>
      </c>
      <c r="E5152" s="38">
        <v>0.78582368220424403</v>
      </c>
    </row>
    <row r="5153" spans="1:5" x14ac:dyDescent="0.25">
      <c r="A5153" s="60">
        <v>36840.108430077002</v>
      </c>
      <c r="B5153" s="38">
        <v>0.93309394696644699</v>
      </c>
      <c r="C5153" s="38">
        <v>1.77759557463895</v>
      </c>
      <c r="D5153" s="38">
        <v>0.93675111127859301</v>
      </c>
      <c r="E5153" s="38">
        <v>0.78562380960175004</v>
      </c>
    </row>
    <row r="5154" spans="1:5" x14ac:dyDescent="0.25">
      <c r="A5154" s="60">
        <v>36842.4769530759</v>
      </c>
      <c r="B5154" s="38">
        <v>0.93310376685325402</v>
      </c>
      <c r="C5154" s="38">
        <v>0.75399288460278302</v>
      </c>
      <c r="D5154" s="38">
        <v>0.93674514508100504</v>
      </c>
      <c r="E5154" s="38">
        <v>0.78548058548376098</v>
      </c>
    </row>
    <row r="5155" spans="1:5" x14ac:dyDescent="0.25">
      <c r="A5155" s="60">
        <v>36844.086331244602</v>
      </c>
      <c r="B5155" s="38">
        <v>0.93311043517286796</v>
      </c>
      <c r="C5155" s="38">
        <v>0.51633658546068595</v>
      </c>
      <c r="D5155" s="38">
        <v>0.93674108737861195</v>
      </c>
      <c r="E5155" s="38">
        <v>0.78538326088162902</v>
      </c>
    </row>
    <row r="5156" spans="1:5" x14ac:dyDescent="0.25">
      <c r="A5156" s="60">
        <v>36849.297736649998</v>
      </c>
      <c r="B5156" s="38">
        <v>0.93313200511493599</v>
      </c>
      <c r="C5156" s="38">
        <v>0.57801332902860403</v>
      </c>
      <c r="D5156" s="38">
        <v>0.93672792712974395</v>
      </c>
      <c r="E5156" s="38">
        <v>0.78506807749608998</v>
      </c>
    </row>
    <row r="5157" spans="1:5" x14ac:dyDescent="0.25">
      <c r="A5157" s="60">
        <v>36856.1581634705</v>
      </c>
      <c r="B5157" s="38">
        <v>0.93316034662004799</v>
      </c>
      <c r="C5157" s="38">
        <v>0.85235625102286805</v>
      </c>
      <c r="D5157" s="38">
        <v>0.93671055431143302</v>
      </c>
      <c r="E5157" s="38">
        <v>0.78465308934784395</v>
      </c>
    </row>
    <row r="5158" spans="1:5" x14ac:dyDescent="0.25">
      <c r="A5158" s="60">
        <v>36859.969858195698</v>
      </c>
      <c r="B5158" s="38">
        <v>0.93317606696284605</v>
      </c>
      <c r="C5158" s="38">
        <v>1.0617405254874599</v>
      </c>
      <c r="D5158" s="38">
        <v>0.93670087821108305</v>
      </c>
      <c r="E5158" s="38">
        <v>0.78442248459154695</v>
      </c>
    </row>
    <row r="5159" spans="1:5" x14ac:dyDescent="0.25">
      <c r="A5159" s="60">
        <v>36861.915254701402</v>
      </c>
      <c r="B5159" s="38">
        <v>0.93318408298767497</v>
      </c>
      <c r="C5159" s="38">
        <v>0.97503363904731799</v>
      </c>
      <c r="D5159" s="38">
        <v>0.93669593326890399</v>
      </c>
      <c r="E5159" s="38">
        <v>0.78430478012511695</v>
      </c>
    </row>
    <row r="5160" spans="1:5" x14ac:dyDescent="0.25">
      <c r="A5160" s="60">
        <v>36870.337059930498</v>
      </c>
      <c r="B5160" s="38">
        <v>0.93321872857431498</v>
      </c>
      <c r="C5160" s="38">
        <v>0.65264611733340006</v>
      </c>
      <c r="D5160" s="38">
        <v>0.93667447566947204</v>
      </c>
      <c r="E5160" s="38">
        <v>0.78379515484283702</v>
      </c>
    </row>
    <row r="5161" spans="1:5" x14ac:dyDescent="0.25">
      <c r="A5161" s="60">
        <v>36876.526804212903</v>
      </c>
      <c r="B5161" s="38">
        <v>0.93324413338368695</v>
      </c>
      <c r="C5161" s="38">
        <v>0.71344013908303205</v>
      </c>
      <c r="D5161" s="38">
        <v>0.93665865295703699</v>
      </c>
      <c r="E5161" s="38">
        <v>0.78342052532452899</v>
      </c>
    </row>
    <row r="5162" spans="1:5" x14ac:dyDescent="0.25">
      <c r="A5162" s="60">
        <v>36877.838552725603</v>
      </c>
      <c r="B5162" s="38">
        <v>0.93324951087952401</v>
      </c>
      <c r="C5162" s="38">
        <v>0.83337250752990599</v>
      </c>
      <c r="D5162" s="38">
        <v>0.93665529411391502</v>
      </c>
      <c r="E5162" s="38">
        <v>0.78334112513157605</v>
      </c>
    </row>
    <row r="5163" spans="1:5" x14ac:dyDescent="0.25">
      <c r="A5163" s="60">
        <v>36880.1216727879</v>
      </c>
      <c r="B5163" s="38">
        <v>0.93325886519333001</v>
      </c>
      <c r="C5163" s="38">
        <v>0.71497966623450504</v>
      </c>
      <c r="D5163" s="38">
        <v>0.93664944329089606</v>
      </c>
      <c r="E5163" s="38">
        <v>0.78320292153084903</v>
      </c>
    </row>
    <row r="5164" spans="1:5" x14ac:dyDescent="0.25">
      <c r="A5164" s="60">
        <v>36889.542447737796</v>
      </c>
      <c r="B5164" s="38">
        <v>0.93329739237885601</v>
      </c>
      <c r="C5164" s="38">
        <v>1.48604183300975</v>
      </c>
      <c r="D5164" s="38">
        <v>0.93662523823480204</v>
      </c>
      <c r="E5164" s="38">
        <v>0.78263257390368202</v>
      </c>
    </row>
    <row r="5165" spans="1:5" x14ac:dyDescent="0.25">
      <c r="A5165" s="60">
        <v>36891.143855324801</v>
      </c>
      <c r="B5165" s="38">
        <v>0.93330393009050605</v>
      </c>
      <c r="C5165" s="38">
        <v>1.24729665764693</v>
      </c>
      <c r="D5165" s="38">
        <v>0.93662111364405298</v>
      </c>
      <c r="E5165" s="38">
        <v>0.78253560952841295</v>
      </c>
    </row>
    <row r="5166" spans="1:5" x14ac:dyDescent="0.25">
      <c r="A5166" s="60">
        <v>36899.386635683397</v>
      </c>
      <c r="B5166" s="38">
        <v>0.93333752868215203</v>
      </c>
      <c r="C5166" s="38">
        <v>1.1171534517241</v>
      </c>
      <c r="D5166" s="38">
        <v>0.93659983750905196</v>
      </c>
      <c r="E5166" s="38">
        <v>0.782036456904046</v>
      </c>
    </row>
    <row r="5167" spans="1:5" x14ac:dyDescent="0.25">
      <c r="A5167" s="60">
        <v>36900.4098561676</v>
      </c>
      <c r="B5167" s="38">
        <v>0.93334169333745898</v>
      </c>
      <c r="C5167" s="38">
        <v>1.1328640910094101</v>
      </c>
      <c r="D5167" s="38">
        <v>0.93659719102647698</v>
      </c>
      <c r="E5167" s="38">
        <v>0.78197448793489199</v>
      </c>
    </row>
    <row r="5168" spans="1:5" x14ac:dyDescent="0.25">
      <c r="A5168" s="60">
        <v>36905.3852064085</v>
      </c>
      <c r="B5168" s="38">
        <v>0.93336192448435795</v>
      </c>
      <c r="C5168" s="38">
        <v>0.240627640534608</v>
      </c>
      <c r="D5168" s="38">
        <v>0.93658430583427499</v>
      </c>
      <c r="E5168" s="38">
        <v>0.78167314760495998</v>
      </c>
    </row>
    <row r="5169" spans="1:5" x14ac:dyDescent="0.25">
      <c r="A5169" s="60">
        <v>36906.221663775301</v>
      </c>
      <c r="B5169" s="38">
        <v>0.93336532261638006</v>
      </c>
      <c r="C5169" s="38">
        <v>1.04043401540841</v>
      </c>
      <c r="D5169" s="38">
        <v>0.93658213683572999</v>
      </c>
      <c r="E5169" s="38">
        <v>0.78162248299730497</v>
      </c>
    </row>
    <row r="5170" spans="1:5" x14ac:dyDescent="0.25">
      <c r="A5170" s="60">
        <v>36916.039184713998</v>
      </c>
      <c r="B5170" s="38">
        <v>0.93340513917518697</v>
      </c>
      <c r="C5170" s="38">
        <v>1.1264910300943201</v>
      </c>
      <c r="D5170" s="38">
        <v>0.93655662058307698</v>
      </c>
      <c r="E5170" s="38">
        <v>0.78102776503246396</v>
      </c>
    </row>
    <row r="5171" spans="1:5" x14ac:dyDescent="0.25">
      <c r="A5171" s="60">
        <v>36917.283951183403</v>
      </c>
      <c r="B5171" s="38">
        <v>0.93341017865931997</v>
      </c>
      <c r="C5171" s="38">
        <v>1.21353599118397</v>
      </c>
      <c r="D5171" s="38">
        <v>0.93655337766762903</v>
      </c>
      <c r="E5171" s="38">
        <v>0.78095235207034797</v>
      </c>
    </row>
    <row r="5172" spans="1:5" x14ac:dyDescent="0.25">
      <c r="A5172" s="60">
        <v>36918.311766409701</v>
      </c>
      <c r="B5172" s="38">
        <v>0.933414338304279</v>
      </c>
      <c r="C5172" s="38">
        <v>-1.7435965850525099</v>
      </c>
      <c r="D5172" s="38">
        <v>0.93655069865936302</v>
      </c>
      <c r="E5172" s="38">
        <v>0.78089008148628802</v>
      </c>
    </row>
    <row r="5173" spans="1:5" x14ac:dyDescent="0.25">
      <c r="A5173" s="60">
        <v>36922.2831853846</v>
      </c>
      <c r="B5173" s="38">
        <v>0.93343039815361895</v>
      </c>
      <c r="C5173" s="38">
        <v>1.37723356037092</v>
      </c>
      <c r="D5173" s="38">
        <v>0.93654033606678599</v>
      </c>
      <c r="E5173" s="38">
        <v>0.78064945978682299</v>
      </c>
    </row>
    <row r="5174" spans="1:5" x14ac:dyDescent="0.25">
      <c r="A5174" s="60">
        <v>36923.440529868501</v>
      </c>
      <c r="B5174" s="38">
        <v>0.93343507446900797</v>
      </c>
      <c r="C5174" s="38">
        <v>0.48136168707393301</v>
      </c>
      <c r="D5174" s="38">
        <v>0.93653731291533804</v>
      </c>
      <c r="E5174" s="38">
        <v>0.78057933474111696</v>
      </c>
    </row>
    <row r="5175" spans="1:5" x14ac:dyDescent="0.25">
      <c r="A5175" s="60">
        <v>36925.948270094501</v>
      </c>
      <c r="B5175" s="38">
        <v>0.933445201221067</v>
      </c>
      <c r="C5175" s="38">
        <v>0.93795138632328801</v>
      </c>
      <c r="D5175" s="38">
        <v>0.936530757231403</v>
      </c>
      <c r="E5175" s="38">
        <v>0.78042738215572605</v>
      </c>
    </row>
    <row r="5176" spans="1:5" x14ac:dyDescent="0.25">
      <c r="A5176" s="60">
        <v>36930.803714423702</v>
      </c>
      <c r="B5176" s="38">
        <v>0.93346478547370504</v>
      </c>
      <c r="C5176" s="38">
        <v>-0.59640713733766204</v>
      </c>
      <c r="D5176" s="38">
        <v>0.93651804441520503</v>
      </c>
      <c r="E5176" s="38">
        <v>0.78013315407838302</v>
      </c>
    </row>
    <row r="5177" spans="1:5" x14ac:dyDescent="0.25">
      <c r="A5177" s="60">
        <v>36934.730850079199</v>
      </c>
      <c r="B5177" s="38">
        <v>0.93348060325453097</v>
      </c>
      <c r="C5177" s="38">
        <v>0.95838955511633495</v>
      </c>
      <c r="D5177" s="38">
        <v>0.93650774308961005</v>
      </c>
      <c r="E5177" s="38">
        <v>0.77989516043965301</v>
      </c>
    </row>
    <row r="5178" spans="1:5" x14ac:dyDescent="0.25">
      <c r="A5178" s="60">
        <v>36937.880148895303</v>
      </c>
      <c r="B5178" s="38">
        <v>0.93349327373040902</v>
      </c>
      <c r="C5178" s="38">
        <v>-3.35475468684439</v>
      </c>
      <c r="D5178" s="38">
        <v>0.93649946983542398</v>
      </c>
      <c r="E5178" s="38">
        <v>0.77970429375641104</v>
      </c>
    </row>
    <row r="5179" spans="1:5" x14ac:dyDescent="0.25">
      <c r="A5179" s="60">
        <v>36939.1047470415</v>
      </c>
      <c r="B5179" s="38">
        <v>0.93349819717706395</v>
      </c>
      <c r="C5179" s="38">
        <v>0.675981047668062</v>
      </c>
      <c r="D5179" s="38">
        <v>0.93649624985153601</v>
      </c>
      <c r="E5179" s="38">
        <v>0.77963007288185404</v>
      </c>
    </row>
    <row r="5180" spans="1:5" x14ac:dyDescent="0.25">
      <c r="A5180" s="60">
        <v>36940.934514103101</v>
      </c>
      <c r="B5180" s="38">
        <v>0.93350555009104896</v>
      </c>
      <c r="C5180" s="38">
        <v>0.850562855214965</v>
      </c>
      <c r="D5180" s="38">
        <v>0.93649143555380898</v>
      </c>
      <c r="E5180" s="38">
        <v>0.77951917087377698</v>
      </c>
    </row>
    <row r="5181" spans="1:5" x14ac:dyDescent="0.25">
      <c r="A5181" s="60">
        <v>36956.236116976099</v>
      </c>
      <c r="B5181" s="38">
        <v>0.93356687129201898</v>
      </c>
      <c r="C5181" s="38">
        <v>9.2497853042949899E-2</v>
      </c>
      <c r="D5181" s="38">
        <v>0.93645103214095204</v>
      </c>
      <c r="E5181" s="38">
        <v>0.77859161543008404</v>
      </c>
    </row>
    <row r="5182" spans="1:5" x14ac:dyDescent="0.25">
      <c r="A5182" s="60">
        <v>36958.657249490403</v>
      </c>
      <c r="B5182" s="38">
        <v>0.93357654646420196</v>
      </c>
      <c r="C5182" s="38">
        <v>-0.15333559281283099</v>
      </c>
      <c r="D5182" s="38">
        <v>0.93644461585125904</v>
      </c>
      <c r="E5182" s="38">
        <v>0.77844483117094698</v>
      </c>
    </row>
    <row r="5183" spans="1:5" x14ac:dyDescent="0.25">
      <c r="A5183" s="60">
        <v>36964.309387664398</v>
      </c>
      <c r="B5183" s="38">
        <v>0.93359910392947998</v>
      </c>
      <c r="C5183" s="38">
        <v>0.79063238533436697</v>
      </c>
      <c r="D5183" s="38">
        <v>0.93642961230191002</v>
      </c>
      <c r="E5183" s="38">
        <v>0.77810214368796804</v>
      </c>
    </row>
    <row r="5184" spans="1:5" x14ac:dyDescent="0.25">
      <c r="A5184" s="60">
        <v>36964.381481956603</v>
      </c>
      <c r="B5184" s="38">
        <v>0.93359939139063997</v>
      </c>
      <c r="C5184" s="38">
        <v>1.2644409232868401</v>
      </c>
      <c r="D5184" s="38">
        <v>0.93642942070522495</v>
      </c>
      <c r="E5184" s="38">
        <v>0.77809777246159695</v>
      </c>
    </row>
    <row r="5185" spans="1:5" x14ac:dyDescent="0.25">
      <c r="A5185" s="60">
        <v>36968.424593621603</v>
      </c>
      <c r="B5185" s="38">
        <v>0.933615501811624</v>
      </c>
      <c r="C5185" s="38">
        <v>1.1083316873181599</v>
      </c>
      <c r="D5185" s="38">
        <v>0.93641866682202801</v>
      </c>
      <c r="E5185" s="38">
        <v>0.77785262356877105</v>
      </c>
    </row>
    <row r="5186" spans="1:5" x14ac:dyDescent="0.25">
      <c r="A5186" s="60">
        <v>36971.657779533598</v>
      </c>
      <c r="B5186" s="38">
        <v>0.93362836989305398</v>
      </c>
      <c r="C5186" s="38">
        <v>0.67489240221361202</v>
      </c>
      <c r="D5186" s="38">
        <v>0.93641005451889403</v>
      </c>
      <c r="E5186" s="38">
        <v>0.77765657431782897</v>
      </c>
    </row>
    <row r="5187" spans="1:5" x14ac:dyDescent="0.25">
      <c r="A5187" s="60">
        <v>36991.2447306264</v>
      </c>
      <c r="B5187" s="38">
        <v>0.93370604008555502</v>
      </c>
      <c r="C5187" s="38">
        <v>0.93292872497296997</v>
      </c>
      <c r="D5187" s="38">
        <v>0.936357641291647</v>
      </c>
      <c r="E5187" s="38">
        <v>0.77646873143989503</v>
      </c>
    </row>
    <row r="5188" spans="1:5" x14ac:dyDescent="0.25">
      <c r="A5188" s="60">
        <v>36994.439303966501</v>
      </c>
      <c r="B5188" s="38">
        <v>0.93371866135954396</v>
      </c>
      <c r="C5188" s="38">
        <v>0.97668634226288897</v>
      </c>
      <c r="D5188" s="38">
        <v>0.93634905416706704</v>
      </c>
      <c r="E5188" s="38">
        <v>0.77627497474011398</v>
      </c>
    </row>
    <row r="5189" spans="1:5" x14ac:dyDescent="0.25">
      <c r="A5189" s="60">
        <v>36995.638625002801</v>
      </c>
      <c r="B5189" s="38">
        <v>0.93372339633055201</v>
      </c>
      <c r="C5189" s="38">
        <v>0.71629008161917496</v>
      </c>
      <c r="D5189" s="38">
        <v>0.93634582756540496</v>
      </c>
      <c r="E5189" s="38">
        <v>0.77620223223537899</v>
      </c>
    </row>
    <row r="5190" spans="1:5" x14ac:dyDescent="0.25">
      <c r="A5190" s="60">
        <v>36997.162051817897</v>
      </c>
      <c r="B5190" s="38">
        <v>0.93372940823762496</v>
      </c>
      <c r="C5190" s="38">
        <v>0.87173657087458201</v>
      </c>
      <c r="D5190" s="38">
        <v>0.93634172681459904</v>
      </c>
      <c r="E5190" s="38">
        <v>0.77610983057553695</v>
      </c>
    </row>
    <row r="5191" spans="1:5" x14ac:dyDescent="0.25">
      <c r="A5191" s="60">
        <v>36997.261238554202</v>
      </c>
      <c r="B5191" s="38">
        <v>0.93372979955603896</v>
      </c>
      <c r="C5191" s="38">
        <v>1.0663357784037399</v>
      </c>
      <c r="D5191" s="38">
        <v>0.93634145973948701</v>
      </c>
      <c r="E5191" s="38">
        <v>0.77610381447705401</v>
      </c>
    </row>
    <row r="5192" spans="1:5" x14ac:dyDescent="0.25">
      <c r="A5192" s="60">
        <v>37002.858434516202</v>
      </c>
      <c r="B5192" s="38">
        <v>0.93375186166013702</v>
      </c>
      <c r="C5192" s="38">
        <v>0.71805527334489705</v>
      </c>
      <c r="D5192" s="38">
        <v>0.93632637166809995</v>
      </c>
      <c r="E5192" s="38">
        <v>0.77576431232231702</v>
      </c>
    </row>
    <row r="5193" spans="1:5" x14ac:dyDescent="0.25">
      <c r="A5193" s="60">
        <v>37005.561528898303</v>
      </c>
      <c r="B5193" s="38">
        <v>0.933762501961097</v>
      </c>
      <c r="C5193" s="38">
        <v>1.86210698191058</v>
      </c>
      <c r="D5193" s="38">
        <v>0.93631907328925401</v>
      </c>
      <c r="E5193" s="38">
        <v>0.77560034846869796</v>
      </c>
    </row>
    <row r="5194" spans="1:5" x14ac:dyDescent="0.25">
      <c r="A5194" s="60">
        <v>37021.5484719956</v>
      </c>
      <c r="B5194" s="38">
        <v>0.93382524160762403</v>
      </c>
      <c r="C5194" s="38">
        <v>0.188321193260266</v>
      </c>
      <c r="D5194" s="38">
        <v>0.93627575235094995</v>
      </c>
      <c r="E5194" s="38">
        <v>0.77463055025747896</v>
      </c>
    </row>
    <row r="5195" spans="1:5" x14ac:dyDescent="0.25">
      <c r="A5195" s="60">
        <v>37027.801700159798</v>
      </c>
      <c r="B5195" s="38">
        <v>0.933849693422934</v>
      </c>
      <c r="C5195" s="38">
        <v>0.37932733615144698</v>
      </c>
      <c r="D5195" s="38">
        <v>0.93625873535147597</v>
      </c>
      <c r="E5195" s="38">
        <v>0.77425119219534</v>
      </c>
    </row>
    <row r="5196" spans="1:5" x14ac:dyDescent="0.25">
      <c r="A5196" s="60">
        <v>37029.160696914398</v>
      </c>
      <c r="B5196" s="38">
        <v>0.93385500088761997</v>
      </c>
      <c r="C5196" s="38">
        <v>0.83031505022037599</v>
      </c>
      <c r="D5196" s="38">
        <v>0.93625503175543301</v>
      </c>
      <c r="E5196" s="38">
        <v>0.77416874580412398</v>
      </c>
    </row>
    <row r="5197" spans="1:5" x14ac:dyDescent="0.25">
      <c r="A5197" s="60">
        <v>37033.782610440598</v>
      </c>
      <c r="B5197" s="38">
        <v>0.93387303386423304</v>
      </c>
      <c r="C5197" s="38"/>
      <c r="D5197" s="38">
        <v>0.936242421696593</v>
      </c>
      <c r="E5197" s="38">
        <v>0.77388834402828</v>
      </c>
    </row>
    <row r="5198" spans="1:5" x14ac:dyDescent="0.25">
      <c r="A5198" s="60">
        <v>37034.989518918002</v>
      </c>
      <c r="B5198" s="38">
        <v>0.933877738297621</v>
      </c>
      <c r="C5198" s="38">
        <v>-1.3434377428869499</v>
      </c>
      <c r="D5198" s="38">
        <v>0.93623912525112496</v>
      </c>
      <c r="E5198" s="38">
        <v>0.77381512255943696</v>
      </c>
    </row>
    <row r="5199" spans="1:5" x14ac:dyDescent="0.25">
      <c r="A5199" s="60">
        <v>37036.102621322003</v>
      </c>
      <c r="B5199" s="38">
        <v>0.93388207544128399</v>
      </c>
      <c r="C5199" s="38">
        <v>-7.3114578840038899E-2</v>
      </c>
      <c r="D5199" s="38">
        <v>0.93623608369545497</v>
      </c>
      <c r="E5199" s="38">
        <v>0.77374759188100495</v>
      </c>
    </row>
    <row r="5200" spans="1:5" x14ac:dyDescent="0.25">
      <c r="A5200" s="60">
        <v>37047.3988617547</v>
      </c>
      <c r="B5200" s="38">
        <v>0.93392600159713901</v>
      </c>
      <c r="C5200" s="38">
        <v>0.44848128758887601</v>
      </c>
      <c r="D5200" s="38">
        <v>0.93620514505842001</v>
      </c>
      <c r="E5200" s="38">
        <v>0.77306224824941705</v>
      </c>
    </row>
    <row r="5201" spans="1:5" x14ac:dyDescent="0.25">
      <c r="A5201" s="60">
        <v>37053.134060484401</v>
      </c>
      <c r="B5201" s="38">
        <v>0.93394824128464704</v>
      </c>
      <c r="C5201" s="38">
        <v>0.50147000259803698</v>
      </c>
      <c r="D5201" s="38">
        <v>0.93618938756164105</v>
      </c>
      <c r="E5201" s="38">
        <v>0.77271428650792995</v>
      </c>
    </row>
    <row r="5202" spans="1:5" x14ac:dyDescent="0.25">
      <c r="A5202" s="60">
        <v>37056.365382673997</v>
      </c>
      <c r="B5202" s="38">
        <v>0.93396075317890703</v>
      </c>
      <c r="C5202" s="38">
        <v>0.57782209975449905</v>
      </c>
      <c r="D5202" s="38">
        <v>0.93618049481995502</v>
      </c>
      <c r="E5202" s="38">
        <v>0.77251823688543897</v>
      </c>
    </row>
    <row r="5203" spans="1:5" x14ac:dyDescent="0.25">
      <c r="A5203" s="60">
        <v>37058.672212539503</v>
      </c>
      <c r="B5203" s="38">
        <v>0.93396967727776303</v>
      </c>
      <c r="C5203" s="38">
        <v>1.10401809953247</v>
      </c>
      <c r="D5203" s="38">
        <v>0.936174139875254</v>
      </c>
      <c r="E5203" s="38">
        <v>0.77237827738624998</v>
      </c>
    </row>
    <row r="5204" spans="1:5" x14ac:dyDescent="0.25">
      <c r="A5204" s="60">
        <v>37070.981887239199</v>
      </c>
      <c r="B5204" s="38">
        <v>0.93401718393894895</v>
      </c>
      <c r="C5204" s="38">
        <v>-2.6277305543985601</v>
      </c>
      <c r="D5204" s="38">
        <v>0.93614013832073695</v>
      </c>
      <c r="E5204" s="38">
        <v>0.77163142695225795</v>
      </c>
    </row>
    <row r="5205" spans="1:5" x14ac:dyDescent="0.25">
      <c r="A5205" s="60">
        <v>37074.164862981801</v>
      </c>
      <c r="B5205" s="38">
        <v>0.93402943675740902</v>
      </c>
      <c r="C5205" s="38">
        <v>1.9547791861422601</v>
      </c>
      <c r="D5205" s="38">
        <v>0.93613132170454105</v>
      </c>
      <c r="E5205" s="38">
        <v>0.77143831109485095</v>
      </c>
    </row>
    <row r="5206" spans="1:5" x14ac:dyDescent="0.25">
      <c r="A5206" s="60">
        <v>37074.896806589997</v>
      </c>
      <c r="B5206" s="38">
        <v>0.93403225255038702</v>
      </c>
      <c r="C5206" s="38">
        <v>0.26353758296091501</v>
      </c>
      <c r="D5206" s="38">
        <v>0.93612929284584301</v>
      </c>
      <c r="E5206" s="38">
        <v>0.77139390311831901</v>
      </c>
    </row>
    <row r="5207" spans="1:5" x14ac:dyDescent="0.25">
      <c r="A5207" s="60">
        <v>37087.130584101702</v>
      </c>
      <c r="B5207" s="38">
        <v>0.93407921568155305</v>
      </c>
      <c r="C5207" s="38">
        <v>0.59119701324996698</v>
      </c>
      <c r="D5207" s="38">
        <v>0.93609530363642401</v>
      </c>
      <c r="E5207" s="38">
        <v>0.77065167440132598</v>
      </c>
    </row>
    <row r="5208" spans="1:5" x14ac:dyDescent="0.25">
      <c r="A5208" s="60">
        <v>37092.322063814398</v>
      </c>
      <c r="B5208" s="38">
        <v>0.93409908760968496</v>
      </c>
      <c r="C5208" s="38">
        <v>0.83947307142397998</v>
      </c>
      <c r="D5208" s="38">
        <v>0.93608083544939902</v>
      </c>
      <c r="E5208" s="38">
        <v>0.77033671331068498</v>
      </c>
    </row>
    <row r="5209" spans="1:5" x14ac:dyDescent="0.25">
      <c r="A5209" s="60">
        <v>37095.033438078397</v>
      </c>
      <c r="B5209" s="38">
        <v>0.93410945266747603</v>
      </c>
      <c r="C5209" s="38">
        <v>-7.5679055948141297E-2</v>
      </c>
      <c r="D5209" s="38">
        <v>0.93607326857119399</v>
      </c>
      <c r="E5209" s="38">
        <v>0.77017221991635099</v>
      </c>
    </row>
    <row r="5210" spans="1:5" x14ac:dyDescent="0.25">
      <c r="A5210" s="60">
        <v>37103.137081455898</v>
      </c>
      <c r="B5210" s="38">
        <v>0.93414037601284405</v>
      </c>
      <c r="C5210" s="38">
        <v>1.04969814920763</v>
      </c>
      <c r="D5210" s="38">
        <v>0.936050610141268</v>
      </c>
      <c r="E5210" s="38">
        <v>0.76968060124471005</v>
      </c>
    </row>
    <row r="5211" spans="1:5" x14ac:dyDescent="0.25">
      <c r="A5211" s="60">
        <v>37111.1555772176</v>
      </c>
      <c r="B5211" s="38">
        <v>0.93417089290715405</v>
      </c>
      <c r="C5211" s="38">
        <v>0.53966900127500095</v>
      </c>
      <c r="D5211" s="38">
        <v>0.93602812688524695</v>
      </c>
      <c r="E5211" s="38">
        <v>0.76919416979442701</v>
      </c>
    </row>
    <row r="5212" spans="1:5" x14ac:dyDescent="0.25">
      <c r="A5212" s="60">
        <v>37113.957053357801</v>
      </c>
      <c r="B5212" s="38">
        <v>0.93418153569797502</v>
      </c>
      <c r="C5212" s="38">
        <v>0.97912771306756197</v>
      </c>
      <c r="D5212" s="38">
        <v>0.93602025708130798</v>
      </c>
      <c r="E5212" s="38">
        <v>0.76902422780551305</v>
      </c>
    </row>
    <row r="5213" spans="1:5" x14ac:dyDescent="0.25">
      <c r="A5213" s="60">
        <v>37116.446586296697</v>
      </c>
      <c r="B5213" s="38">
        <v>0.93419098512128695</v>
      </c>
      <c r="C5213" s="38">
        <v>1.2463884272957599</v>
      </c>
      <c r="D5213" s="38">
        <v>0.93601325722136797</v>
      </c>
      <c r="E5213" s="38">
        <v>0.76887321157369704</v>
      </c>
    </row>
    <row r="5214" spans="1:5" x14ac:dyDescent="0.25">
      <c r="A5214" s="60">
        <v>37120.201054028403</v>
      </c>
      <c r="B5214" s="38">
        <v>0.93420522104660697</v>
      </c>
      <c r="C5214" s="38">
        <v>1.3300187554720699</v>
      </c>
      <c r="D5214" s="38">
        <v>0.93600268944002996</v>
      </c>
      <c r="E5214" s="38">
        <v>0.76864546905864395</v>
      </c>
    </row>
    <row r="5215" spans="1:5" x14ac:dyDescent="0.25">
      <c r="A5215" s="60">
        <v>37124.775324577698</v>
      </c>
      <c r="B5215" s="38">
        <v>0.93422254146214101</v>
      </c>
      <c r="C5215" s="38">
        <v>0.32797040582772702</v>
      </c>
      <c r="D5215" s="38">
        <v>0.93598979585686004</v>
      </c>
      <c r="E5215" s="38">
        <v>0.76836800717155496</v>
      </c>
    </row>
    <row r="5216" spans="1:5" x14ac:dyDescent="0.25">
      <c r="A5216" s="60">
        <v>37130.012851679297</v>
      </c>
      <c r="B5216" s="38">
        <v>0.93424234096000103</v>
      </c>
      <c r="C5216" s="38">
        <v>0.45827902730724002</v>
      </c>
      <c r="D5216" s="38">
        <v>0.93597500816435797</v>
      </c>
      <c r="E5216" s="38">
        <v>0.76805032731800904</v>
      </c>
    </row>
    <row r="5217" spans="1:5" x14ac:dyDescent="0.25">
      <c r="A5217" s="60">
        <v>37140.097149216403</v>
      </c>
      <c r="B5217" s="38">
        <v>0.93428036564093997</v>
      </c>
      <c r="C5217" s="38">
        <v>3.6213893519639</v>
      </c>
      <c r="D5217" s="38">
        <v>0.93594646254881997</v>
      </c>
      <c r="E5217" s="38">
        <v>0.76743871281254605</v>
      </c>
    </row>
    <row r="5218" spans="1:5" x14ac:dyDescent="0.25">
      <c r="A5218" s="60">
        <v>37141.321747362497</v>
      </c>
      <c r="B5218" s="38">
        <v>0.934284974510737</v>
      </c>
      <c r="C5218" s="38">
        <v>0.98590193918923796</v>
      </c>
      <c r="D5218" s="38">
        <v>0.93594298952114197</v>
      </c>
      <c r="E5218" s="38">
        <v>0.76736444497096201</v>
      </c>
    </row>
    <row r="5219" spans="1:5" x14ac:dyDescent="0.25">
      <c r="A5219" s="60">
        <v>37158.968258416797</v>
      </c>
      <c r="B5219" s="38">
        <v>0.93435117953255298</v>
      </c>
      <c r="C5219" s="38">
        <v>0.30363325751654502</v>
      </c>
      <c r="D5219" s="38">
        <v>0.93589278657378805</v>
      </c>
      <c r="E5219" s="38">
        <v>0.76629435797911305</v>
      </c>
    </row>
    <row r="5220" spans="1:5" x14ac:dyDescent="0.25">
      <c r="A5220" s="60">
        <v>37165.488334198199</v>
      </c>
      <c r="B5220" s="38">
        <v>0.93437554233431597</v>
      </c>
      <c r="C5220" s="38">
        <v>-0.44110067133138497</v>
      </c>
      <c r="D5220" s="38">
        <v>0.93587416394075296</v>
      </c>
      <c r="E5220" s="38">
        <v>0.76589903990760999</v>
      </c>
    </row>
    <row r="5221" spans="1:5" x14ac:dyDescent="0.25">
      <c r="A5221" s="60">
        <v>37167.257540285304</v>
      </c>
      <c r="B5221" s="38">
        <v>0.93438214393317798</v>
      </c>
      <c r="C5221" s="38">
        <v>-0.11708554932472499</v>
      </c>
      <c r="D5221" s="38">
        <v>0.93586910394154099</v>
      </c>
      <c r="E5221" s="38">
        <v>0.76579177748072602</v>
      </c>
    </row>
    <row r="5222" spans="1:5" x14ac:dyDescent="0.25">
      <c r="A5222" s="60">
        <v>37168.125596074402</v>
      </c>
      <c r="B5222" s="38">
        <v>0.93438538155491901</v>
      </c>
      <c r="C5222" s="38">
        <v>0.97642875904597703</v>
      </c>
      <c r="D5222" s="38">
        <v>0.93586662020973699</v>
      </c>
      <c r="E5222" s="38">
        <v>0.76573915047105501</v>
      </c>
    </row>
    <row r="5223" spans="1:5" x14ac:dyDescent="0.25">
      <c r="A5223" s="60">
        <v>37172.461077422297</v>
      </c>
      <c r="B5223" s="38">
        <v>0.93440153764787504</v>
      </c>
      <c r="C5223" s="38">
        <v>1.32228786041177</v>
      </c>
      <c r="D5223" s="38">
        <v>0.93585420487190996</v>
      </c>
      <c r="E5223" s="38">
        <v>0.76547631621805601</v>
      </c>
    </row>
    <row r="5224" spans="1:5" x14ac:dyDescent="0.25">
      <c r="A5224" s="60">
        <v>37178.170134862499</v>
      </c>
      <c r="B5224" s="38">
        <v>0.93442277646550798</v>
      </c>
      <c r="C5224" s="38">
        <v>0.177594222476674</v>
      </c>
      <c r="D5224" s="38">
        <v>0.935837829710221</v>
      </c>
      <c r="E5224" s="38">
        <v>0.76513023639202504</v>
      </c>
    </row>
    <row r="5225" spans="1:5" x14ac:dyDescent="0.25">
      <c r="A5225" s="60">
        <v>37186.4951286039</v>
      </c>
      <c r="B5225" s="38">
        <v>0.93445367402684898</v>
      </c>
      <c r="C5225" s="38">
        <v>0.57309750713381302</v>
      </c>
      <c r="D5225" s="38">
        <v>0.93581389786298896</v>
      </c>
      <c r="E5225" s="38">
        <v>0.76462563614697898</v>
      </c>
    </row>
    <row r="5226" spans="1:5" x14ac:dyDescent="0.25">
      <c r="A5226" s="60">
        <v>37199.845939750398</v>
      </c>
      <c r="B5226" s="38">
        <v>0.93450304375104198</v>
      </c>
      <c r="C5226" s="38">
        <v>3.4469405454439701</v>
      </c>
      <c r="D5226" s="38">
        <v>0.93577538691501105</v>
      </c>
      <c r="E5226" s="38">
        <v>0.76381655760101697</v>
      </c>
    </row>
    <row r="5227" spans="1:5" x14ac:dyDescent="0.25">
      <c r="A5227" s="60">
        <v>37206.365139609203</v>
      </c>
      <c r="B5227" s="38">
        <v>0.93452707015536296</v>
      </c>
      <c r="C5227" s="38">
        <v>1.3798426786993501</v>
      </c>
      <c r="D5227" s="38">
        <v>0.93575652367567097</v>
      </c>
      <c r="E5227" s="38">
        <v>0.76342155678842205</v>
      </c>
    </row>
    <row r="5228" spans="1:5" x14ac:dyDescent="0.25">
      <c r="A5228" s="60">
        <v>37206.848680049203</v>
      </c>
      <c r="B5228" s="38">
        <v>0.93452885012452003</v>
      </c>
      <c r="C5228" s="38">
        <v>0.906709073793599</v>
      </c>
      <c r="D5228" s="38">
        <v>0.93575512303985997</v>
      </c>
      <c r="E5228" s="38">
        <v>0.76339226086951795</v>
      </c>
    </row>
    <row r="5229" spans="1:5" x14ac:dyDescent="0.25">
      <c r="A5229" s="60">
        <v>37207.314538567101</v>
      </c>
      <c r="B5229" s="38">
        <v>0.93453056472875995</v>
      </c>
      <c r="C5229" s="38">
        <v>1.18568834783528</v>
      </c>
      <c r="D5229" s="38">
        <v>0.93575377342431698</v>
      </c>
      <c r="E5229" s="38">
        <v>0.763364036495916</v>
      </c>
    </row>
    <row r="5230" spans="1:5" x14ac:dyDescent="0.25">
      <c r="A5230" s="60">
        <v>37210.288212321502</v>
      </c>
      <c r="B5230" s="38">
        <v>0.934541503037016</v>
      </c>
      <c r="C5230" s="38">
        <v>1.12111254036413</v>
      </c>
      <c r="D5230" s="38">
        <v>0.935745153976421</v>
      </c>
      <c r="E5230" s="38">
        <v>0.76318388047617902</v>
      </c>
    </row>
    <row r="5231" spans="1:5" x14ac:dyDescent="0.25">
      <c r="A5231" s="60">
        <v>37221.006969731199</v>
      </c>
      <c r="B5231" s="38">
        <v>0.93458083930318503</v>
      </c>
      <c r="C5231" s="38">
        <v>1.0763662683351201</v>
      </c>
      <c r="D5231" s="38">
        <v>0.93571401949308797</v>
      </c>
      <c r="E5231" s="38">
        <v>0.76253459002771995</v>
      </c>
    </row>
    <row r="5232" spans="1:5" x14ac:dyDescent="0.25">
      <c r="A5232" s="60">
        <v>37229.121725724799</v>
      </c>
      <c r="B5232" s="38">
        <v>0.93461052414918</v>
      </c>
      <c r="C5232" s="38">
        <v>0.720569817822447</v>
      </c>
      <c r="D5232" s="38">
        <v>0.93569038126411896</v>
      </c>
      <c r="E5232" s="38">
        <v>0.76204313676258295</v>
      </c>
    </row>
    <row r="5233" spans="1:5" x14ac:dyDescent="0.25">
      <c r="A5233" s="60">
        <v>37239.972736555501</v>
      </c>
      <c r="B5233" s="38">
        <v>0.93465009063646098</v>
      </c>
      <c r="C5233" s="38">
        <v>0.62674040439372203</v>
      </c>
      <c r="D5233" s="38">
        <v>0.93565868220481196</v>
      </c>
      <c r="E5233" s="38">
        <v>0.76138611016040603</v>
      </c>
    </row>
    <row r="5234" spans="1:5" x14ac:dyDescent="0.25">
      <c r="A5234" s="60">
        <v>37244.065842959702</v>
      </c>
      <c r="B5234" s="38">
        <v>0.93466497750556099</v>
      </c>
      <c r="C5234" s="38">
        <v>1.19427148779532</v>
      </c>
      <c r="D5234" s="38">
        <v>0.93564669840131198</v>
      </c>
      <c r="E5234" s="38">
        <v>0.76113831757494499</v>
      </c>
    </row>
    <row r="5235" spans="1:5" x14ac:dyDescent="0.25">
      <c r="A5235" s="60">
        <v>37266.101455340096</v>
      </c>
      <c r="B5235" s="38">
        <v>0.93474476520519301</v>
      </c>
      <c r="C5235" s="38">
        <v>1.13999827770024</v>
      </c>
      <c r="D5235" s="38">
        <v>0.93558193473088302</v>
      </c>
      <c r="E5235" s="38">
        <v>0.75980474901393102</v>
      </c>
    </row>
    <row r="5236" spans="1:5" x14ac:dyDescent="0.25">
      <c r="A5236" s="60">
        <v>37269.335176256704</v>
      </c>
      <c r="B5236" s="38">
        <v>0.93475642340427101</v>
      </c>
      <c r="C5236" s="38">
        <v>0.818020694256405</v>
      </c>
      <c r="D5236" s="38">
        <v>0.93557239581963902</v>
      </c>
      <c r="E5236" s="38">
        <v>0.75960911466520697</v>
      </c>
    </row>
    <row r="5237" spans="1:5" x14ac:dyDescent="0.25">
      <c r="A5237" s="60">
        <v>37283.245293204098</v>
      </c>
      <c r="B5237" s="38">
        <v>0.93480642457962604</v>
      </c>
      <c r="C5237" s="38">
        <v>0.73506869109083395</v>
      </c>
      <c r="D5237" s="38">
        <v>0.93553126287093802</v>
      </c>
      <c r="E5237" s="38">
        <v>0.75876778438885695</v>
      </c>
    </row>
    <row r="5238" spans="1:5" x14ac:dyDescent="0.25">
      <c r="A5238" s="60">
        <v>37290.287634520602</v>
      </c>
      <c r="B5238" s="38">
        <v>0.93483164771481497</v>
      </c>
      <c r="C5238" s="38">
        <v>0.541867091123582</v>
      </c>
      <c r="D5238" s="38">
        <v>0.93551037654575897</v>
      </c>
      <c r="E5238" s="38">
        <v>0.75834197307901696</v>
      </c>
    </row>
    <row r="5239" spans="1:5" x14ac:dyDescent="0.25">
      <c r="A5239" s="60">
        <v>37293.615299596197</v>
      </c>
      <c r="B5239" s="38">
        <v>0.93484354490653099</v>
      </c>
      <c r="C5239" s="38">
        <v>0.88734177995777297</v>
      </c>
      <c r="D5239" s="38">
        <v>0.93550049295166904</v>
      </c>
      <c r="E5239" s="38">
        <v>0.75814079988661698</v>
      </c>
    </row>
    <row r="5240" spans="1:5" x14ac:dyDescent="0.25">
      <c r="A5240" s="60">
        <v>37294.449386377702</v>
      </c>
      <c r="B5240" s="38">
        <v>0.93484652482199104</v>
      </c>
      <c r="C5240" s="38">
        <v>0.299324190411143</v>
      </c>
      <c r="D5240" s="38">
        <v>0.93549801416945999</v>
      </c>
      <c r="E5240" s="38">
        <v>0.75809037866868401</v>
      </c>
    </row>
    <row r="5241" spans="1:5" x14ac:dyDescent="0.25">
      <c r="A5241" s="60">
        <v>37301.319820858997</v>
      </c>
      <c r="B5241" s="38">
        <v>0.93487103794764204</v>
      </c>
      <c r="C5241" s="38">
        <v>0.63199899578998397</v>
      </c>
      <c r="D5241" s="38">
        <v>0.93547757441905199</v>
      </c>
      <c r="E5241" s="38">
        <v>0.75767510646352598</v>
      </c>
    </row>
    <row r="5242" spans="1:5" x14ac:dyDescent="0.25">
      <c r="A5242" s="60">
        <v>37301.6965397038</v>
      </c>
      <c r="B5242" s="38">
        <v>0.93487238036453502</v>
      </c>
      <c r="C5242" s="38">
        <v>0.96949866818498698</v>
      </c>
      <c r="D5242" s="38">
        <v>0.93547645254556899</v>
      </c>
      <c r="E5242" s="38">
        <v>0.75765233897310102</v>
      </c>
    </row>
    <row r="5243" spans="1:5" x14ac:dyDescent="0.25">
      <c r="A5243" s="60">
        <v>37303.705127469599</v>
      </c>
      <c r="B5243" s="38">
        <v>0.93487953490261799</v>
      </c>
      <c r="C5243" s="38">
        <v>0.63004889522293395</v>
      </c>
      <c r="D5243" s="38">
        <v>0.93547046897980402</v>
      </c>
      <c r="E5243" s="38">
        <v>0.757530952113603</v>
      </c>
    </row>
    <row r="5244" spans="1:5" x14ac:dyDescent="0.25">
      <c r="A5244" s="60">
        <v>37305.224508833402</v>
      </c>
      <c r="B5244" s="38">
        <v>0.93488494359557905</v>
      </c>
      <c r="C5244" s="38">
        <v>1.0246930606382201</v>
      </c>
      <c r="D5244" s="38">
        <v>0.93546594055881105</v>
      </c>
      <c r="E5244" s="38">
        <v>0.75743913525203199</v>
      </c>
    </row>
    <row r="5245" spans="1:5" x14ac:dyDescent="0.25">
      <c r="A5245" s="60">
        <v>37309.589758336901</v>
      </c>
      <c r="B5245" s="38">
        <v>0.93490046717744602</v>
      </c>
      <c r="C5245" s="38">
        <v>-0.183300726272495</v>
      </c>
      <c r="D5245" s="38">
        <v>0.93545291970386601</v>
      </c>
      <c r="E5245" s="38">
        <v>0.757175367194306</v>
      </c>
    </row>
    <row r="5246" spans="1:5" x14ac:dyDescent="0.25">
      <c r="A5246" s="60">
        <v>37315.7594398859</v>
      </c>
      <c r="B5246" s="38">
        <v>0.93492236759355496</v>
      </c>
      <c r="C5246" s="38">
        <v>0.83529738424936695</v>
      </c>
      <c r="D5246" s="38">
        <v>0.93543449003764501</v>
      </c>
      <c r="E5246" s="38">
        <v>0.75680263363842104</v>
      </c>
    </row>
    <row r="5247" spans="1:5" x14ac:dyDescent="0.25">
      <c r="A5247" s="60">
        <v>37321.690945229398</v>
      </c>
      <c r="B5247" s="38">
        <v>0.93494337837227504</v>
      </c>
      <c r="C5247" s="38">
        <v>-2.8260935399941101</v>
      </c>
      <c r="D5247" s="38">
        <v>0.93541674275127096</v>
      </c>
      <c r="E5247" s="38">
        <v>0.75644436417649297</v>
      </c>
    </row>
    <row r="5248" spans="1:5" x14ac:dyDescent="0.25">
      <c r="A5248" s="60">
        <v>37331.791185512899</v>
      </c>
      <c r="B5248" s="38">
        <v>0.93497905618767696</v>
      </c>
      <c r="C5248" s="38">
        <v>0.29078377333644501</v>
      </c>
      <c r="D5248" s="38">
        <v>0.93538645730103498</v>
      </c>
      <c r="E5248" s="38">
        <v>0.75583447261644798</v>
      </c>
    </row>
    <row r="5249" spans="1:5" x14ac:dyDescent="0.25">
      <c r="A5249" s="60">
        <v>37333.4523346071</v>
      </c>
      <c r="B5249" s="38">
        <v>0.93498491197678602</v>
      </c>
      <c r="C5249" s="38">
        <v>0.732987474228741</v>
      </c>
      <c r="D5249" s="38">
        <v>0.93538146854821802</v>
      </c>
      <c r="E5249" s="38">
        <v>0.75573418749204702</v>
      </c>
    </row>
    <row r="5250" spans="1:5" x14ac:dyDescent="0.25">
      <c r="A5250" s="60">
        <v>37336.395101446396</v>
      </c>
      <c r="B5250" s="38">
        <v>0.93499527732954901</v>
      </c>
      <c r="C5250" s="38">
        <v>0.61517970466524696</v>
      </c>
      <c r="D5250" s="38">
        <v>0.93537262545351196</v>
      </c>
      <c r="E5250" s="38">
        <v>0.75555654507555103</v>
      </c>
    </row>
    <row r="5251" spans="1:5" x14ac:dyDescent="0.25">
      <c r="A5251" s="60">
        <v>37337.795587271001</v>
      </c>
      <c r="B5251" s="38">
        <v>0.93500020654641103</v>
      </c>
      <c r="C5251" s="38">
        <v>1.1676075987869801</v>
      </c>
      <c r="D5251" s="38">
        <v>0.935368414537738</v>
      </c>
      <c r="E5251" s="38">
        <v>0.75547201051687696</v>
      </c>
    </row>
    <row r="5252" spans="1:5" x14ac:dyDescent="0.25">
      <c r="A5252" s="60">
        <v>37339.413207583799</v>
      </c>
      <c r="B5252" s="38">
        <v>0.93500589700238101</v>
      </c>
      <c r="C5252" s="38">
        <v>1.0088162311241899</v>
      </c>
      <c r="D5252" s="38">
        <v>0.93536354881530703</v>
      </c>
      <c r="E5252" s="38">
        <v>0.75537437507597005</v>
      </c>
    </row>
    <row r="5253" spans="1:5" x14ac:dyDescent="0.25">
      <c r="A5253" s="60">
        <v>37342.189481647401</v>
      </c>
      <c r="B5253" s="38">
        <v>0.93501565587548696</v>
      </c>
      <c r="C5253" s="38">
        <v>1.10129529434095</v>
      </c>
      <c r="D5253" s="38">
        <v>0.93535519308911397</v>
      </c>
      <c r="E5253" s="38">
        <v>0.75520682020326901</v>
      </c>
    </row>
    <row r="5254" spans="1:5" x14ac:dyDescent="0.25">
      <c r="A5254" s="60">
        <v>37344.726527044702</v>
      </c>
      <c r="B5254" s="38">
        <v>0.93502456556334401</v>
      </c>
      <c r="C5254" s="38">
        <v>0.47907787429874998</v>
      </c>
      <c r="D5254" s="38">
        <v>0.93534755204151898</v>
      </c>
      <c r="E5254" s="38">
        <v>0.755053718912164</v>
      </c>
    </row>
    <row r="5255" spans="1:5" x14ac:dyDescent="0.25">
      <c r="A5255" s="60">
        <v>37346.9596179769</v>
      </c>
      <c r="B5255" s="38">
        <v>0.935032401277199</v>
      </c>
      <c r="C5255" s="38">
        <v>0.65392119216145494</v>
      </c>
      <c r="D5255" s="38">
        <v>0.93534082224273996</v>
      </c>
      <c r="E5255" s="38">
        <v>0.75491897254650098</v>
      </c>
    </row>
    <row r="5256" spans="1:5" x14ac:dyDescent="0.25">
      <c r="A5256" s="60">
        <v>37350.612592746402</v>
      </c>
      <c r="B5256" s="38">
        <v>0.93504520604663</v>
      </c>
      <c r="C5256" s="38">
        <v>0.45333402923690702</v>
      </c>
      <c r="D5256" s="38">
        <v>0.93532980493189599</v>
      </c>
      <c r="E5256" s="38">
        <v>0.754698574613207</v>
      </c>
    </row>
    <row r="5257" spans="1:5" x14ac:dyDescent="0.25">
      <c r="A5257" s="60">
        <v>37351.079441931201</v>
      </c>
      <c r="B5257" s="38">
        <v>0.93504684131328397</v>
      </c>
      <c r="C5257" s="38">
        <v>-0.14057395378965801</v>
      </c>
      <c r="D5257" s="38">
        <v>0.93532839616817198</v>
      </c>
      <c r="E5257" s="38">
        <v>0.754670410095033</v>
      </c>
    </row>
    <row r="5258" spans="1:5" x14ac:dyDescent="0.25">
      <c r="A5258" s="60">
        <v>37356.055900044703</v>
      </c>
      <c r="B5258" s="38">
        <v>0.93506425611067001</v>
      </c>
      <c r="C5258" s="38">
        <v>0.74440509819864198</v>
      </c>
      <c r="D5258" s="38">
        <v>0.93531336861881897</v>
      </c>
      <c r="E5258" s="38">
        <v>0.75437021805533699</v>
      </c>
    </row>
    <row r="5259" spans="1:5" x14ac:dyDescent="0.25">
      <c r="A5259" s="60">
        <v>37356.827693165404</v>
      </c>
      <c r="B5259" s="38">
        <v>0.93506695423253905</v>
      </c>
      <c r="C5259" s="38">
        <v>0.98615817476279699</v>
      </c>
      <c r="D5259" s="38">
        <v>0.93531103628217604</v>
      </c>
      <c r="E5259" s="38">
        <v>0.75432366696767505</v>
      </c>
    </row>
    <row r="5260" spans="1:5" x14ac:dyDescent="0.25">
      <c r="A5260" s="60">
        <v>37356.847861488801</v>
      </c>
      <c r="B5260" s="38">
        <v>0.93506702472946202</v>
      </c>
      <c r="C5260" s="38">
        <v>0.96996944309311095</v>
      </c>
      <c r="D5260" s="38">
        <v>0.93531097532786001</v>
      </c>
      <c r="E5260" s="38">
        <v>0.75432245052455804</v>
      </c>
    </row>
    <row r="5261" spans="1:5" x14ac:dyDescent="0.25">
      <c r="A5261" s="60">
        <v>37357.174739686903</v>
      </c>
      <c r="B5261" s="38">
        <v>0.93506816723919695</v>
      </c>
      <c r="C5261" s="38">
        <v>0.85446350506150903</v>
      </c>
      <c r="D5261" s="38">
        <v>0.93530998736631898</v>
      </c>
      <c r="E5261" s="38">
        <v>0.75430273515465995</v>
      </c>
    </row>
    <row r="5262" spans="1:5" x14ac:dyDescent="0.25">
      <c r="A5262" s="60">
        <v>37357.8536988204</v>
      </c>
      <c r="B5262" s="38">
        <v>0.93507053992926303</v>
      </c>
      <c r="C5262" s="38">
        <v>1.1726079297271299</v>
      </c>
      <c r="D5262" s="38">
        <v>0.93530793500427301</v>
      </c>
      <c r="E5262" s="38">
        <v>0.75426178516467601</v>
      </c>
    </row>
    <row r="5263" spans="1:5" x14ac:dyDescent="0.25">
      <c r="A5263" s="60">
        <v>37362.789337309398</v>
      </c>
      <c r="B5263" s="38">
        <v>0.93508777103380503</v>
      </c>
      <c r="C5263" s="38">
        <v>0.27579364736909401</v>
      </c>
      <c r="D5263" s="38">
        <v>0.935293004758327</v>
      </c>
      <c r="E5263" s="38">
        <v>0.75396413645810001</v>
      </c>
    </row>
    <row r="5264" spans="1:5" x14ac:dyDescent="0.25">
      <c r="A5264" s="60">
        <v>37365.257432301201</v>
      </c>
      <c r="B5264" s="38">
        <v>0.93509637635958698</v>
      </c>
      <c r="C5264" s="38">
        <v>-0.50953767004459105</v>
      </c>
      <c r="D5264" s="38">
        <v>0.93528553172088402</v>
      </c>
      <c r="E5264" s="38">
        <v>0.75381531805397595</v>
      </c>
    </row>
    <row r="5265" spans="1:5" x14ac:dyDescent="0.25">
      <c r="A5265" s="60">
        <v>37366.674825324699</v>
      </c>
      <c r="B5265" s="38">
        <v>0.93510131490876802</v>
      </c>
      <c r="C5265" s="38">
        <v>1.1008793692777401</v>
      </c>
      <c r="D5265" s="38">
        <v>0.935281237930503</v>
      </c>
      <c r="E5265" s="38">
        <v>0.75372986056202596</v>
      </c>
    </row>
    <row r="5266" spans="1:5" x14ac:dyDescent="0.25">
      <c r="A5266" s="60">
        <v>37370.567357486798</v>
      </c>
      <c r="B5266" s="38">
        <v>0.93511486480902795</v>
      </c>
      <c r="C5266" s="38">
        <v>1.03137557641571</v>
      </c>
      <c r="D5266" s="38">
        <v>0.935269438093565</v>
      </c>
      <c r="E5266" s="38">
        <v>0.75349519793644903</v>
      </c>
    </row>
    <row r="5267" spans="1:5" x14ac:dyDescent="0.25">
      <c r="A5267" s="60">
        <v>37379.640906724002</v>
      </c>
      <c r="B5267" s="38">
        <v>0.93514637787064303</v>
      </c>
      <c r="C5267" s="38">
        <v>0.76676397816077801</v>
      </c>
      <c r="D5267" s="38">
        <v>0.93524188738130798</v>
      </c>
      <c r="E5267" s="38">
        <v>0.752948346315648</v>
      </c>
    </row>
    <row r="5268" spans="1:5" x14ac:dyDescent="0.25">
      <c r="A5268" s="60">
        <v>37382.644052444302</v>
      </c>
      <c r="B5268" s="38">
        <v>0.93515678583482698</v>
      </c>
      <c r="C5268" s="38">
        <v>0.49756272822556502</v>
      </c>
      <c r="D5268" s="38">
        <v>0.93523275486449697</v>
      </c>
      <c r="E5268" s="38">
        <v>0.75276739758300104</v>
      </c>
    </row>
    <row r="5269" spans="1:5" x14ac:dyDescent="0.25">
      <c r="A5269" s="60">
        <v>37386.621415139103</v>
      </c>
      <c r="B5269" s="38">
        <v>0.93517055317105102</v>
      </c>
      <c r="C5269" s="38">
        <v>1.1961315191396</v>
      </c>
      <c r="D5269" s="38">
        <v>0.93522064923535997</v>
      </c>
      <c r="E5269" s="38">
        <v>0.75252778600411296</v>
      </c>
    </row>
    <row r="5270" spans="1:5" x14ac:dyDescent="0.25">
      <c r="A5270" s="60">
        <v>37391.499639400201</v>
      </c>
      <c r="B5270" s="38">
        <v>0.93518741239457703</v>
      </c>
      <c r="C5270" s="38">
        <v>1.05597209184214</v>
      </c>
      <c r="D5270" s="38">
        <v>0.93520578538914001</v>
      </c>
      <c r="E5270" s="38">
        <v>0.75223396089718098</v>
      </c>
    </row>
    <row r="5271" spans="1:5" x14ac:dyDescent="0.25">
      <c r="A5271" s="60">
        <v>37396.619883541403</v>
      </c>
      <c r="B5271" s="38">
        <v>0.93520507680222897</v>
      </c>
      <c r="C5271" s="38">
        <v>0.97428605179539196</v>
      </c>
      <c r="D5271" s="38">
        <v>0.93519016485751005</v>
      </c>
      <c r="E5271" s="38">
        <v>0.75192562796693696</v>
      </c>
    </row>
    <row r="5272" spans="1:5" x14ac:dyDescent="0.25">
      <c r="A5272" s="60">
        <v>37399.947957754797</v>
      </c>
      <c r="B5272" s="38">
        <v>0.93521654122694498</v>
      </c>
      <c r="C5272" s="38">
        <v>0.60880136347496405</v>
      </c>
      <c r="D5272" s="38">
        <v>0.93518000124192302</v>
      </c>
      <c r="E5272" s="38">
        <v>0.75172525534236301</v>
      </c>
    </row>
    <row r="5273" spans="1:5" x14ac:dyDescent="0.25">
      <c r="A5273" s="60">
        <v>37401.448167660201</v>
      </c>
      <c r="B5273" s="38">
        <v>0.93522170467733301</v>
      </c>
      <c r="C5273" s="38">
        <v>1.1490923914682101</v>
      </c>
      <c r="D5273" s="38">
        <v>0.93517541704352702</v>
      </c>
      <c r="E5273" s="38">
        <v>0.751634942605232</v>
      </c>
    </row>
    <row r="5274" spans="1:5" x14ac:dyDescent="0.25">
      <c r="A5274" s="60">
        <v>37401.665278385699</v>
      </c>
      <c r="B5274" s="38">
        <v>0.93522245170579599</v>
      </c>
      <c r="C5274" s="38">
        <v>0.99617112601393398</v>
      </c>
      <c r="D5274" s="38">
        <v>0.93517475347837897</v>
      </c>
      <c r="E5274" s="38">
        <v>0.75162187304575501</v>
      </c>
    </row>
    <row r="5275" spans="1:5" x14ac:dyDescent="0.25">
      <c r="A5275" s="60">
        <v>37404.532393024201</v>
      </c>
      <c r="B5275" s="38">
        <v>0.935232311403703</v>
      </c>
      <c r="C5275" s="38">
        <v>0.86543617340502099</v>
      </c>
      <c r="D5275" s="38">
        <v>0.93516598729970501</v>
      </c>
      <c r="E5275" s="38">
        <v>0.75144929183655496</v>
      </c>
    </row>
    <row r="5276" spans="1:5" x14ac:dyDescent="0.25">
      <c r="A5276" s="60">
        <v>37408.317781537997</v>
      </c>
      <c r="B5276" s="38">
        <v>0.93524531360299801</v>
      </c>
      <c r="C5276" s="38">
        <v>-1.63939459696153</v>
      </c>
      <c r="D5276" s="38">
        <v>0.93515440416242201</v>
      </c>
      <c r="E5276" s="38">
        <v>0.75122147222591595</v>
      </c>
    </row>
    <row r="5277" spans="1:5" x14ac:dyDescent="0.25">
      <c r="A5277" s="60">
        <v>37411.980973610502</v>
      </c>
      <c r="B5277" s="38">
        <v>0.935257879458958</v>
      </c>
      <c r="C5277" s="38">
        <v>0.725117654947671</v>
      </c>
      <c r="D5277" s="38">
        <v>0.93514318485282499</v>
      </c>
      <c r="E5277" s="38">
        <v>0.75100104580833005</v>
      </c>
    </row>
    <row r="5278" spans="1:5" x14ac:dyDescent="0.25">
      <c r="A5278" s="60">
        <v>37412.2449455362</v>
      </c>
      <c r="B5278" s="38">
        <v>0.93525878433125598</v>
      </c>
      <c r="C5278" s="38">
        <v>0.40906505968898399</v>
      </c>
      <c r="D5278" s="38">
        <v>0.93514237600004302</v>
      </c>
      <c r="E5278" s="38">
        <v>0.75098516323202102</v>
      </c>
    </row>
    <row r="5279" spans="1:5" x14ac:dyDescent="0.25">
      <c r="A5279" s="60">
        <v>37420.823396675398</v>
      </c>
      <c r="B5279" s="38">
        <v>0.93528814433649399</v>
      </c>
      <c r="C5279" s="38">
        <v>1.07365079050743</v>
      </c>
      <c r="D5279" s="38">
        <v>0.93511606238431599</v>
      </c>
      <c r="E5279" s="38">
        <v>0.75046912812918398</v>
      </c>
    </row>
    <row r="5280" spans="1:5" x14ac:dyDescent="0.25">
      <c r="A5280" s="60">
        <v>37426.393437191698</v>
      </c>
      <c r="B5280" s="38">
        <v>0.93530716003321701</v>
      </c>
      <c r="C5280" s="38">
        <v>1.20697634863971</v>
      </c>
      <c r="D5280" s="38">
        <v>0.93509894800367199</v>
      </c>
      <c r="E5280" s="38">
        <v>0.75013417958943496</v>
      </c>
    </row>
    <row r="5281" spans="1:5" x14ac:dyDescent="0.25">
      <c r="A5281" s="60">
        <v>37427.638203661198</v>
      </c>
      <c r="B5281" s="38">
        <v>0.93531140441527805</v>
      </c>
      <c r="C5281" s="38">
        <v>0.744509044052166</v>
      </c>
      <c r="D5281" s="38">
        <v>0.93509512028007502</v>
      </c>
      <c r="E5281" s="38">
        <v>0.75005933955092097</v>
      </c>
    </row>
    <row r="5282" spans="1:5" x14ac:dyDescent="0.25">
      <c r="A5282" s="60">
        <v>37428.827195808502</v>
      </c>
      <c r="B5282" s="38">
        <v>0.93531545686061701</v>
      </c>
      <c r="C5282" s="38">
        <v>0.38844290650736901</v>
      </c>
      <c r="D5282" s="38">
        <v>0.93509146301702095</v>
      </c>
      <c r="E5282" s="38">
        <v>0.74998785723384698</v>
      </c>
    </row>
    <row r="5283" spans="1:5" x14ac:dyDescent="0.25">
      <c r="A5283" s="60">
        <v>37431.780890308903</v>
      </c>
      <c r="B5283" s="38">
        <v>0.935325516511892</v>
      </c>
      <c r="C5283" s="38">
        <v>1.1069399955514001</v>
      </c>
      <c r="D5283" s="38">
        <v>0.93508237321834897</v>
      </c>
      <c r="E5283" s="38">
        <v>0.74981029937461396</v>
      </c>
    </row>
    <row r="5284" spans="1:5" x14ac:dyDescent="0.25">
      <c r="A5284" s="60">
        <v>37440.817618543202</v>
      </c>
      <c r="B5284" s="38">
        <v>0.935356227877015</v>
      </c>
      <c r="C5284" s="38">
        <v>0.86028979104544301</v>
      </c>
      <c r="D5284" s="38">
        <v>0.93505452428401103</v>
      </c>
      <c r="E5284" s="38">
        <v>0.74926723313108801</v>
      </c>
    </row>
    <row r="5285" spans="1:5" x14ac:dyDescent="0.25">
      <c r="A5285" s="60">
        <v>37455.4838934492</v>
      </c>
      <c r="B5285" s="38">
        <v>0.93540586040489004</v>
      </c>
      <c r="C5285" s="38">
        <v>1.15248369765186</v>
      </c>
      <c r="D5285" s="38">
        <v>0.93500920254384901</v>
      </c>
      <c r="E5285" s="38">
        <v>0.74838640211234198</v>
      </c>
    </row>
    <row r="5286" spans="1:5" x14ac:dyDescent="0.25">
      <c r="A5286" s="60">
        <v>37466.278620885103</v>
      </c>
      <c r="B5286" s="38">
        <v>0.93544222462687099</v>
      </c>
      <c r="C5286" s="38">
        <v>0.184373589185549</v>
      </c>
      <c r="D5286" s="38">
        <v>0.93497574787638205</v>
      </c>
      <c r="E5286" s="38">
        <v>0.74773853372951204</v>
      </c>
    </row>
    <row r="5287" spans="1:5" x14ac:dyDescent="0.25">
      <c r="A5287" s="60">
        <v>37468.527706422901</v>
      </c>
      <c r="B5287" s="38">
        <v>0.93544978337340001</v>
      </c>
      <c r="C5287" s="38">
        <v>0.93547616706410897</v>
      </c>
      <c r="D5287" s="38">
        <v>0.93496876735650003</v>
      </c>
      <c r="E5287" s="38">
        <v>0.74760359864056702</v>
      </c>
    </row>
    <row r="5288" spans="1:5" x14ac:dyDescent="0.25">
      <c r="A5288" s="60">
        <v>37470.473716362198</v>
      </c>
      <c r="B5288" s="38">
        <v>0.935456318603471</v>
      </c>
      <c r="C5288" s="38">
        <v>0.712534087139161</v>
      </c>
      <c r="D5288" s="38">
        <v>0.93496272466642405</v>
      </c>
      <c r="E5288" s="38">
        <v>0.74748686040815604</v>
      </c>
    </row>
    <row r="5289" spans="1:5" x14ac:dyDescent="0.25">
      <c r="A5289" s="60">
        <v>37471.3574373464</v>
      </c>
      <c r="B5289" s="38">
        <v>0.93545928486653596</v>
      </c>
      <c r="C5289" s="38">
        <v>-0.327239776694421</v>
      </c>
      <c r="D5289" s="38">
        <v>0.93495997969788502</v>
      </c>
      <c r="E5289" s="38">
        <v>0.74743385151108299</v>
      </c>
    </row>
    <row r="5290" spans="1:5" x14ac:dyDescent="0.25">
      <c r="A5290" s="60">
        <v>37472.755481002998</v>
      </c>
      <c r="B5290" s="38">
        <v>0.93546397555625704</v>
      </c>
      <c r="C5290" s="38">
        <v>0.97604204339407596</v>
      </c>
      <c r="D5290" s="38">
        <v>0.93495563606458998</v>
      </c>
      <c r="E5290" s="38">
        <v>0.74734999699632598</v>
      </c>
    </row>
    <row r="5291" spans="1:5" x14ac:dyDescent="0.25">
      <c r="A5291" s="60">
        <v>37478.631197915303</v>
      </c>
      <c r="B5291" s="38">
        <v>0.93548366382070602</v>
      </c>
      <c r="C5291" s="38">
        <v>0.76508781904176504</v>
      </c>
      <c r="D5291" s="38">
        <v>0.93493736586107301</v>
      </c>
      <c r="E5291" s="38">
        <v>0.74699764471309904</v>
      </c>
    </row>
    <row r="5292" spans="1:5" x14ac:dyDescent="0.25">
      <c r="A5292" s="60">
        <v>37479.365862402497</v>
      </c>
      <c r="B5292" s="38">
        <v>0.93548612258931296</v>
      </c>
      <c r="C5292" s="38">
        <v>0.77133116896079801</v>
      </c>
      <c r="D5292" s="38">
        <v>0.93493507979619095</v>
      </c>
      <c r="E5292" s="38">
        <v>0.74695359699635799</v>
      </c>
    </row>
    <row r="5293" spans="1:5" x14ac:dyDescent="0.25">
      <c r="A5293" s="60">
        <v>37482.975767159303</v>
      </c>
      <c r="B5293" s="38">
        <v>0.93549819471464302</v>
      </c>
      <c r="C5293" s="38">
        <v>-0.14717547828112501</v>
      </c>
      <c r="D5293" s="38">
        <v>0.93492384144330498</v>
      </c>
      <c r="E5293" s="38">
        <v>0.74673718773753595</v>
      </c>
    </row>
    <row r="5294" spans="1:5" x14ac:dyDescent="0.25">
      <c r="A5294" s="60">
        <v>37483.652694786797</v>
      </c>
      <c r="B5294" s="38">
        <v>0.93550045672162696</v>
      </c>
      <c r="C5294" s="38">
        <v>0.979219938374842</v>
      </c>
      <c r="D5294" s="38">
        <v>0.93492173304169202</v>
      </c>
      <c r="E5294" s="38">
        <v>0.74669661179909397</v>
      </c>
    </row>
    <row r="5295" spans="1:5" x14ac:dyDescent="0.25">
      <c r="A5295" s="60">
        <v>37484.683566952903</v>
      </c>
      <c r="B5295" s="38">
        <v>0.93550390039933295</v>
      </c>
      <c r="C5295" s="38">
        <v>0.906211286113212</v>
      </c>
      <c r="D5295" s="38">
        <v>0.93491852162198996</v>
      </c>
      <c r="E5295" s="38">
        <v>0.74663482301660899</v>
      </c>
    </row>
    <row r="5296" spans="1:5" x14ac:dyDescent="0.25">
      <c r="A5296" s="60">
        <v>37497.855994712503</v>
      </c>
      <c r="B5296" s="38">
        <v>0.93554779064140003</v>
      </c>
      <c r="C5296" s="38">
        <v>0.677103456359607</v>
      </c>
      <c r="D5296" s="38">
        <v>0.93487742286702602</v>
      </c>
      <c r="E5296" s="38">
        <v>0.74584561840990504</v>
      </c>
    </row>
    <row r="5297" spans="1:5" x14ac:dyDescent="0.25">
      <c r="A5297" s="60">
        <v>37500.057986855798</v>
      </c>
      <c r="B5297" s="38">
        <v>0.93555510721828405</v>
      </c>
      <c r="C5297" s="38">
        <v>1.17302317010635</v>
      </c>
      <c r="D5297" s="38">
        <v>0.93487054111776002</v>
      </c>
      <c r="E5297" s="38">
        <v>0.74571374993466899</v>
      </c>
    </row>
    <row r="5298" spans="1:5" x14ac:dyDescent="0.25">
      <c r="A5298" s="60">
        <v>37502.731729172898</v>
      </c>
      <c r="B5298" s="38">
        <v>0.93556398342829294</v>
      </c>
      <c r="C5298" s="38">
        <v>1.19409435396518</v>
      </c>
      <c r="D5298" s="38">
        <v>0.93486218067588001</v>
      </c>
      <c r="E5298" s="38">
        <v>0.74555365378024996</v>
      </c>
    </row>
    <row r="5299" spans="1:5" x14ac:dyDescent="0.25">
      <c r="A5299" s="60">
        <v>37505.011914544302</v>
      </c>
      <c r="B5299" s="38">
        <v>0.93557154631541795</v>
      </c>
      <c r="C5299" s="38">
        <v>0.74501426460829001</v>
      </c>
      <c r="D5299" s="38">
        <v>0.93485504706649702</v>
      </c>
      <c r="E5299" s="38">
        <v>0.74541714322005204</v>
      </c>
    </row>
    <row r="5300" spans="1:5" x14ac:dyDescent="0.25">
      <c r="A5300" s="60">
        <v>37509.455302268601</v>
      </c>
      <c r="B5300" s="38">
        <v>0.93558626609264095</v>
      </c>
      <c r="C5300" s="38">
        <v>0.65038231607392705</v>
      </c>
      <c r="D5300" s="38">
        <v>0.934841135900503</v>
      </c>
      <c r="E5300" s="38">
        <v>0.74515118030122995</v>
      </c>
    </row>
    <row r="5301" spans="1:5" x14ac:dyDescent="0.25">
      <c r="A5301" s="60">
        <v>37511.037557114898</v>
      </c>
      <c r="B5301" s="38">
        <v>0.93559150194858098</v>
      </c>
      <c r="C5301" s="38">
        <v>0.89152798741025696</v>
      </c>
      <c r="D5301" s="38">
        <v>0.93483617908630501</v>
      </c>
      <c r="E5301" s="38">
        <v>0.745056490578345</v>
      </c>
    </row>
    <row r="5302" spans="1:5" x14ac:dyDescent="0.25">
      <c r="A5302" s="60">
        <v>37511.071015593297</v>
      </c>
      <c r="B5302" s="38">
        <v>0.93559161263384605</v>
      </c>
      <c r="C5302" s="38">
        <v>0.81393939176888097</v>
      </c>
      <c r="D5302" s="38">
        <v>0.93483607425127202</v>
      </c>
      <c r="E5302" s="38">
        <v>0.74505448836237698</v>
      </c>
    </row>
    <row r="5303" spans="1:5" x14ac:dyDescent="0.25">
      <c r="A5303" s="60">
        <v>37514.840242389597</v>
      </c>
      <c r="B5303" s="38">
        <v>0.93560407313239102</v>
      </c>
      <c r="C5303" s="38">
        <v>-0.75312194711177904</v>
      </c>
      <c r="D5303" s="38">
        <v>0.93482425945160097</v>
      </c>
      <c r="E5303" s="38">
        <v>0.74482895760586298</v>
      </c>
    </row>
    <row r="5304" spans="1:5" x14ac:dyDescent="0.25">
      <c r="A5304" s="60">
        <v>37514.962964260303</v>
      </c>
      <c r="B5304" s="38">
        <v>0.93560447854515705</v>
      </c>
      <c r="C5304" s="38">
        <v>0.93034585435807204</v>
      </c>
      <c r="D5304" s="38">
        <v>0.93482387461741501</v>
      </c>
      <c r="E5304" s="38">
        <v>0.74482161546208403</v>
      </c>
    </row>
    <row r="5305" spans="1:5" x14ac:dyDescent="0.25">
      <c r="A5305" s="60">
        <v>37529.668717510103</v>
      </c>
      <c r="B5305" s="38">
        <v>0.93565292804016598</v>
      </c>
      <c r="C5305" s="38">
        <v>1.0179188240791099</v>
      </c>
      <c r="D5305" s="38">
        <v>0.93477768865196698</v>
      </c>
      <c r="E5305" s="38">
        <v>0.74394221839072505</v>
      </c>
    </row>
    <row r="5306" spans="1:5" x14ac:dyDescent="0.25">
      <c r="A5306" s="60">
        <v>37540.968505432698</v>
      </c>
      <c r="B5306" s="38">
        <v>0.93568997978994894</v>
      </c>
      <c r="C5306" s="38">
        <v>0.743154794175926</v>
      </c>
      <c r="D5306" s="38">
        <v>0.93474210459296003</v>
      </c>
      <c r="E5306" s="38">
        <v>0.74326706153129396</v>
      </c>
    </row>
    <row r="5307" spans="1:5" x14ac:dyDescent="0.25">
      <c r="A5307" s="60">
        <v>37544.864339617598</v>
      </c>
      <c r="B5307" s="38">
        <v>0.93570271863297205</v>
      </c>
      <c r="C5307" s="38">
        <v>0.54132207579136205</v>
      </c>
      <c r="D5307" s="38">
        <v>0.93472981732090998</v>
      </c>
      <c r="E5307" s="38">
        <v>0.74303440360300599</v>
      </c>
    </row>
    <row r="5308" spans="1:5" x14ac:dyDescent="0.25">
      <c r="A5308" s="60">
        <v>37550.467138754</v>
      </c>
      <c r="B5308" s="38">
        <v>0.93572100712116502</v>
      </c>
      <c r="C5308" s="38">
        <v>0.52405146990692797</v>
      </c>
      <c r="D5308" s="38">
        <v>0.93471212948235605</v>
      </c>
      <c r="E5308" s="38">
        <v>0.74269991234699495</v>
      </c>
    </row>
    <row r="5309" spans="1:5" x14ac:dyDescent="0.25">
      <c r="A5309" s="60">
        <v>37550.865154159299</v>
      </c>
      <c r="B5309" s="38">
        <v>0.93572230488016295</v>
      </c>
      <c r="C5309" s="38">
        <v>0.96050386592629899</v>
      </c>
      <c r="D5309" s="38">
        <v>0.93471087220718596</v>
      </c>
      <c r="E5309" s="38">
        <v>0.74267615532479503</v>
      </c>
    </row>
    <row r="5310" spans="1:5" x14ac:dyDescent="0.25">
      <c r="A5310" s="60">
        <v>37556.796475845003</v>
      </c>
      <c r="B5310" s="38">
        <v>0.93574162191768495</v>
      </c>
      <c r="C5310" s="38">
        <v>0.87755765993215995</v>
      </c>
      <c r="D5310" s="38">
        <v>0.93469212418490899</v>
      </c>
      <c r="E5310" s="38">
        <v>0.74232219838243496</v>
      </c>
    </row>
    <row r="5311" spans="1:5" x14ac:dyDescent="0.25">
      <c r="A5311" s="60">
        <v>37557.118677284197</v>
      </c>
      <c r="B5311" s="38">
        <v>0.93574267005215295</v>
      </c>
      <c r="C5311" s="38">
        <v>0.81043276762282601</v>
      </c>
      <c r="D5311" s="38">
        <v>0.93469110512243603</v>
      </c>
      <c r="E5311" s="38">
        <v>0.74230297481672303</v>
      </c>
    </row>
    <row r="5312" spans="1:5" x14ac:dyDescent="0.25">
      <c r="A5312" s="60">
        <v>37568.296814709902</v>
      </c>
      <c r="B5312" s="38">
        <v>0.93577895608420403</v>
      </c>
      <c r="C5312" s="38">
        <v>1.2464230417325</v>
      </c>
      <c r="D5312" s="38">
        <v>0.93465571075356502</v>
      </c>
      <c r="E5312" s="38">
        <v>0.74163631577656697</v>
      </c>
    </row>
    <row r="5313" spans="1:5" x14ac:dyDescent="0.25">
      <c r="A5313" s="60">
        <v>37570.570932789</v>
      </c>
      <c r="B5313" s="38">
        <v>0.93578631994554995</v>
      </c>
      <c r="C5313" s="38">
        <v>0.96069408404513301</v>
      </c>
      <c r="D5313" s="38">
        <v>0.93464850053229998</v>
      </c>
      <c r="E5313" s="38">
        <v>0.741500751882471</v>
      </c>
    </row>
    <row r="5314" spans="1:5" x14ac:dyDescent="0.25">
      <c r="A5314" s="60">
        <v>37584.377937196201</v>
      </c>
      <c r="B5314" s="38">
        <v>0.93583089603131997</v>
      </c>
      <c r="C5314" s="38">
        <v>1.0244277156478401</v>
      </c>
      <c r="D5314" s="38">
        <v>0.93460465666848502</v>
      </c>
      <c r="E5314" s="38">
        <v>0.74067816281374199</v>
      </c>
    </row>
    <row r="5315" spans="1:5" x14ac:dyDescent="0.25">
      <c r="A5315" s="60">
        <v>37587.663005103997</v>
      </c>
      <c r="B5315" s="38">
        <v>0.93584146840315996</v>
      </c>
      <c r="C5315" s="38">
        <v>0.65522161920044097</v>
      </c>
      <c r="D5315" s="38">
        <v>0.93459420795243497</v>
      </c>
      <c r="E5315" s="38">
        <v>0.740482566246362</v>
      </c>
    </row>
    <row r="5316" spans="1:5" x14ac:dyDescent="0.25">
      <c r="A5316" s="60">
        <v>37588.983585617803</v>
      </c>
      <c r="B5316" s="38">
        <v>0.93584571481530499</v>
      </c>
      <c r="C5316" s="38">
        <v>1.3433169852932401</v>
      </c>
      <c r="D5316" s="38">
        <v>0.93459000578946105</v>
      </c>
      <c r="E5316" s="38">
        <v>0.74040395058969499</v>
      </c>
    </row>
    <row r="5317" spans="1:5" x14ac:dyDescent="0.25">
      <c r="A5317" s="60">
        <v>37594.824373018797</v>
      </c>
      <c r="B5317" s="38">
        <v>0.93586447130989703</v>
      </c>
      <c r="C5317" s="38">
        <v>0.82465830406892604</v>
      </c>
      <c r="D5317" s="38">
        <v>0.93457140752203105</v>
      </c>
      <c r="E5317" s="38">
        <v>0.74005633301993301</v>
      </c>
    </row>
    <row r="5318" spans="1:5" x14ac:dyDescent="0.25">
      <c r="A5318" s="60">
        <v>37607.799318158897</v>
      </c>
      <c r="B5318" s="38">
        <v>0.93590599227145999</v>
      </c>
      <c r="C5318" s="38">
        <v>0.95386203883629495</v>
      </c>
      <c r="D5318" s="38">
        <v>0.93453002002741903</v>
      </c>
      <c r="E5318" s="38">
        <v>0.73928466092387501</v>
      </c>
    </row>
    <row r="5319" spans="1:5" x14ac:dyDescent="0.25">
      <c r="A5319" s="60">
        <v>37610.105353180697</v>
      </c>
      <c r="B5319" s="38">
        <v>0.93591335081280502</v>
      </c>
      <c r="C5319" s="38">
        <v>0.764068089945247</v>
      </c>
      <c r="D5319" s="38">
        <v>0.93452265384974298</v>
      </c>
      <c r="E5319" s="38">
        <v>0.73914759053571499</v>
      </c>
    </row>
    <row r="5320" spans="1:5" x14ac:dyDescent="0.25">
      <c r="A5320" s="60">
        <v>37610.912964611503</v>
      </c>
      <c r="B5320" s="38">
        <v>0.93591592639946997</v>
      </c>
      <c r="C5320" s="38">
        <v>0.76383214624176099</v>
      </c>
      <c r="D5320" s="38">
        <v>0.93452007335716603</v>
      </c>
      <c r="E5320" s="38">
        <v>0.73909959190617203</v>
      </c>
    </row>
    <row r="5321" spans="1:5" x14ac:dyDescent="0.25">
      <c r="A5321" s="60">
        <v>37612.932338400999</v>
      </c>
      <c r="B5321" s="38">
        <v>0.93592236307225996</v>
      </c>
      <c r="C5321" s="38">
        <v>0.53933508576540201</v>
      </c>
      <c r="D5321" s="38">
        <v>0.93451361935583099</v>
      </c>
      <c r="E5321" s="38">
        <v>0.738979587743962</v>
      </c>
    </row>
    <row r="5322" spans="1:5" x14ac:dyDescent="0.25">
      <c r="A5322" s="60">
        <v>37616.462152836699</v>
      </c>
      <c r="B5322" s="38">
        <v>0.93593360256873703</v>
      </c>
      <c r="C5322" s="38">
        <v>-3.5671912876221099</v>
      </c>
      <c r="D5322" s="38">
        <v>0.93450233222093404</v>
      </c>
      <c r="E5322" s="38">
        <v>0.73876986802745104</v>
      </c>
    </row>
    <row r="5323" spans="1:5" x14ac:dyDescent="0.25">
      <c r="A5323" s="60">
        <v>37618.982076054097</v>
      </c>
      <c r="B5323" s="38">
        <v>0.93594161734882797</v>
      </c>
      <c r="C5323" s="38">
        <v>0.96946399177870701</v>
      </c>
      <c r="D5323" s="38">
        <v>0.93449426994828799</v>
      </c>
      <c r="E5323" s="38">
        <v>0.73862018462133505</v>
      </c>
    </row>
    <row r="5324" spans="1:5" x14ac:dyDescent="0.25">
      <c r="A5324" s="60">
        <v>37623.483721688397</v>
      </c>
      <c r="B5324" s="38">
        <v>0.93595591634830899</v>
      </c>
      <c r="C5324" s="38">
        <v>1.1951919518821601</v>
      </c>
      <c r="D5324" s="38">
        <v>0.93447985820064094</v>
      </c>
      <c r="E5324" s="38">
        <v>0.73835285959977404</v>
      </c>
    </row>
    <row r="5325" spans="1:5" x14ac:dyDescent="0.25">
      <c r="A5325" s="60">
        <v>37624.746619447797</v>
      </c>
      <c r="B5325" s="38">
        <v>0.93595992348549994</v>
      </c>
      <c r="C5325" s="38">
        <v>0.93092693650176395</v>
      </c>
      <c r="D5325" s="38">
        <v>0.93447581301469895</v>
      </c>
      <c r="E5325" s="38">
        <v>0.73827788069660105</v>
      </c>
    </row>
    <row r="5326" spans="1:5" x14ac:dyDescent="0.25">
      <c r="A5326" s="60">
        <v>37630.981862184599</v>
      </c>
      <c r="B5326" s="38">
        <v>0.93597967997370102</v>
      </c>
      <c r="C5326" s="38">
        <v>0.86542347823175303</v>
      </c>
      <c r="D5326" s="38">
        <v>0.93445582753694501</v>
      </c>
      <c r="E5326" s="38">
        <v>0.73790779985302002</v>
      </c>
    </row>
    <row r="5327" spans="1:5" x14ac:dyDescent="0.25">
      <c r="A5327" s="60">
        <v>37634.294696541001</v>
      </c>
      <c r="B5327" s="38">
        <v>0.93599015798580099</v>
      </c>
      <c r="C5327" s="38">
        <v>0.86773432612068402</v>
      </c>
      <c r="D5327" s="38">
        <v>0.93444520008326704</v>
      </c>
      <c r="E5327" s="38">
        <v>0.737711247014886</v>
      </c>
    </row>
    <row r="5328" spans="1:5" x14ac:dyDescent="0.25">
      <c r="A5328" s="60">
        <v>37637.628843580002</v>
      </c>
      <c r="B5328" s="38">
        <v>0.93600069026386701</v>
      </c>
      <c r="C5328" s="38">
        <v>0.76375604224123705</v>
      </c>
      <c r="D5328" s="38">
        <v>0.93443449798335998</v>
      </c>
      <c r="E5328" s="38">
        <v>0.73751348197265598</v>
      </c>
    </row>
    <row r="5329" spans="1:5" x14ac:dyDescent="0.25">
      <c r="A5329" s="60">
        <v>37641.717868084597</v>
      </c>
      <c r="B5329" s="38">
        <v>0.93601358914050103</v>
      </c>
      <c r="C5329" s="38">
        <v>1.11976135109995</v>
      </c>
      <c r="D5329" s="38">
        <v>0.93442136428872002</v>
      </c>
      <c r="E5329" s="38">
        <v>0.73727101341786505</v>
      </c>
    </row>
    <row r="5330" spans="1:5" x14ac:dyDescent="0.25">
      <c r="A5330" s="60">
        <v>37644.196883065299</v>
      </c>
      <c r="B5330" s="38">
        <v>0.93602139957477504</v>
      </c>
      <c r="C5330" s="38">
        <v>0.51768531195048895</v>
      </c>
      <c r="D5330" s="38">
        <v>0.93441339727745198</v>
      </c>
      <c r="E5330" s="38">
        <v>0.73712405313617502</v>
      </c>
    </row>
    <row r="5331" spans="1:5" x14ac:dyDescent="0.25">
      <c r="A5331" s="60">
        <v>37646.646079357502</v>
      </c>
      <c r="B5331" s="38">
        <v>0.93602910891206803</v>
      </c>
      <c r="C5331" s="38">
        <v>0.41104044595099398</v>
      </c>
      <c r="D5331" s="38">
        <v>0.93440552272454602</v>
      </c>
      <c r="E5331" s="38">
        <v>0.73697888953045299</v>
      </c>
    </row>
    <row r="5332" spans="1:5" x14ac:dyDescent="0.25">
      <c r="A5332" s="60">
        <v>37646.646079357502</v>
      </c>
      <c r="B5332" s="38">
        <v>0.93602910891206803</v>
      </c>
      <c r="C5332" s="38">
        <v>0.57741740900929495</v>
      </c>
      <c r="D5332" s="38">
        <v>0.93440552272454602</v>
      </c>
      <c r="E5332" s="38">
        <v>0.73697888953045299</v>
      </c>
    </row>
    <row r="5333" spans="1:5" x14ac:dyDescent="0.25">
      <c r="A5333" s="60">
        <v>37648.347749923501</v>
      </c>
      <c r="B5333" s="38">
        <v>0.936034461079158</v>
      </c>
      <c r="C5333" s="38">
        <v>0.80323444847099101</v>
      </c>
      <c r="D5333" s="38">
        <v>0.93440004961739198</v>
      </c>
      <c r="E5333" s="38">
        <v>0.73687804871476603</v>
      </c>
    </row>
    <row r="5334" spans="1:5" x14ac:dyDescent="0.25">
      <c r="A5334" s="60">
        <v>37648.375175711699</v>
      </c>
      <c r="B5334" s="38">
        <v>0.93603454731184299</v>
      </c>
      <c r="C5334" s="38">
        <v>0.94610717581498105</v>
      </c>
      <c r="D5334" s="38">
        <v>0.93439996139425696</v>
      </c>
      <c r="E5334" s="38">
        <v>0.73687642358002203</v>
      </c>
    </row>
    <row r="5335" spans="1:5" x14ac:dyDescent="0.25">
      <c r="A5335" s="60">
        <v>37673.743412767501</v>
      </c>
      <c r="B5335" s="38">
        <v>0.93611392957170803</v>
      </c>
      <c r="C5335" s="38">
        <v>-1.43223564752221</v>
      </c>
      <c r="D5335" s="38">
        <v>0.93431818009613299</v>
      </c>
      <c r="E5335" s="38">
        <v>0.73537479051820498</v>
      </c>
    </row>
    <row r="5336" spans="1:5" x14ac:dyDescent="0.25">
      <c r="A5336" s="60">
        <v>37674.156534792601</v>
      </c>
      <c r="B5336" s="38">
        <v>0.93611521601981096</v>
      </c>
      <c r="C5336" s="38">
        <v>1.06313079064784</v>
      </c>
      <c r="D5336" s="38">
        <v>0.93431684539757798</v>
      </c>
      <c r="E5336" s="38">
        <v>0.73535036290636802</v>
      </c>
    </row>
    <row r="5337" spans="1:5" x14ac:dyDescent="0.25">
      <c r="A5337" s="60">
        <v>37676.675756910699</v>
      </c>
      <c r="B5337" s="38">
        <v>0.93612305643313698</v>
      </c>
      <c r="C5337" s="38">
        <v>1.08227580949614</v>
      </c>
      <c r="D5337" s="38">
        <v>0.93430870441562897</v>
      </c>
      <c r="E5337" s="38">
        <v>0.73520142175945902</v>
      </c>
    </row>
    <row r="5338" spans="1:5" x14ac:dyDescent="0.25">
      <c r="A5338" s="60">
        <v>37686.7515637541</v>
      </c>
      <c r="B5338" s="38">
        <v>0.93615433986401797</v>
      </c>
      <c r="C5338" s="38">
        <v>0.41935862061184298</v>
      </c>
      <c r="D5338" s="38">
        <v>0.93427611022748702</v>
      </c>
      <c r="E5338" s="38">
        <v>0.73460604407284102</v>
      </c>
    </row>
    <row r="5339" spans="1:5" x14ac:dyDescent="0.25">
      <c r="A5339" s="60">
        <v>37688.740338292002</v>
      </c>
      <c r="B5339" s="38">
        <v>0.93616050047952604</v>
      </c>
      <c r="C5339" s="38">
        <v>0.47244408056630299</v>
      </c>
      <c r="D5339" s="38">
        <v>0.93426967041105002</v>
      </c>
      <c r="E5339" s="38">
        <v>0.73448858927037797</v>
      </c>
    </row>
    <row r="5340" spans="1:5" x14ac:dyDescent="0.25">
      <c r="A5340" s="60">
        <v>37691.685908096399</v>
      </c>
      <c r="B5340" s="38">
        <v>0.93616961639113005</v>
      </c>
      <c r="C5340" s="38">
        <v>0.46078553269779399</v>
      </c>
      <c r="D5340" s="38">
        <v>0.93426012860127094</v>
      </c>
      <c r="E5340" s="38">
        <v>0.73431466478794305</v>
      </c>
    </row>
    <row r="5341" spans="1:5" x14ac:dyDescent="0.25">
      <c r="A5341" s="60">
        <v>37693.638730876497</v>
      </c>
      <c r="B5341" s="38">
        <v>0.93617565432781802</v>
      </c>
      <c r="C5341" s="38">
        <v>0.65305639144319605</v>
      </c>
      <c r="D5341" s="38">
        <v>0.93425380017308401</v>
      </c>
      <c r="E5341" s="38">
        <v>0.73419938299348597</v>
      </c>
    </row>
    <row r="5342" spans="1:5" x14ac:dyDescent="0.25">
      <c r="A5342" s="60">
        <v>37698.366750976602</v>
      </c>
      <c r="B5342" s="38">
        <v>0.93619025430509994</v>
      </c>
      <c r="C5342" s="38">
        <v>0.86665080240062597</v>
      </c>
      <c r="D5342" s="38">
        <v>0.93423847006715399</v>
      </c>
      <c r="E5342" s="38">
        <v>0.73392035421622603</v>
      </c>
    </row>
    <row r="5343" spans="1:5" x14ac:dyDescent="0.25">
      <c r="A5343" s="60">
        <v>37699.875019926003</v>
      </c>
      <c r="B5343" s="38">
        <v>0.936194906255994</v>
      </c>
      <c r="C5343" s="38">
        <v>0.89681282561782105</v>
      </c>
      <c r="D5343" s="38">
        <v>0.93423357722762201</v>
      </c>
      <c r="E5343" s="38">
        <v>0.73383136687343298</v>
      </c>
    </row>
    <row r="5344" spans="1:5" x14ac:dyDescent="0.25">
      <c r="A5344" s="60">
        <v>37700.201723825798</v>
      </c>
      <c r="B5344" s="38">
        <v>0.93619591355542098</v>
      </c>
      <c r="C5344" s="38">
        <v>0.91996841726846901</v>
      </c>
      <c r="D5344" s="38">
        <v>0.93423251724210699</v>
      </c>
      <c r="E5344" s="38">
        <v>0.73381209303291905</v>
      </c>
    </row>
    <row r="5345" spans="1:5" x14ac:dyDescent="0.25">
      <c r="A5345" s="60">
        <v>37701.792083090899</v>
      </c>
      <c r="B5345" s="38">
        <v>0.93620081518639098</v>
      </c>
      <c r="C5345" s="38">
        <v>0.87350392121980902</v>
      </c>
      <c r="D5345" s="38">
        <v>0.93422735656126699</v>
      </c>
      <c r="E5345" s="38">
        <v>0.73371827808932499</v>
      </c>
    </row>
    <row r="5346" spans="1:5" x14ac:dyDescent="0.25">
      <c r="A5346" s="60">
        <v>37702.251156601698</v>
      </c>
      <c r="B5346" s="38">
        <v>0.93620222953895305</v>
      </c>
      <c r="C5346" s="38">
        <v>-0.52568682627428498</v>
      </c>
      <c r="D5346" s="38">
        <v>0.93422586663556995</v>
      </c>
      <c r="E5346" s="38">
        <v>0.73369119992436305</v>
      </c>
    </row>
    <row r="5347" spans="1:5" x14ac:dyDescent="0.25">
      <c r="A5347" s="60">
        <v>37707.109044479897</v>
      </c>
      <c r="B5347" s="38">
        <v>0.93621718094073503</v>
      </c>
      <c r="C5347" s="38">
        <v>0.25220663219558398</v>
      </c>
      <c r="D5347" s="38">
        <v>0.93421009370497798</v>
      </c>
      <c r="E5347" s="38">
        <v>0.73340472878038798</v>
      </c>
    </row>
    <row r="5348" spans="1:5" x14ac:dyDescent="0.25">
      <c r="A5348" s="60">
        <v>37713.934491636501</v>
      </c>
      <c r="B5348" s="38">
        <v>0.93623814113686799</v>
      </c>
      <c r="C5348" s="38">
        <v>1.0348086782380199</v>
      </c>
      <c r="D5348" s="38">
        <v>0.93418791202636098</v>
      </c>
      <c r="E5348" s="38">
        <v>0.73300244239840695</v>
      </c>
    </row>
    <row r="5349" spans="1:5" x14ac:dyDescent="0.25">
      <c r="A5349" s="60">
        <v>37723.892623392203</v>
      </c>
      <c r="B5349" s="38">
        <v>0.93626862330084604</v>
      </c>
      <c r="C5349" s="38">
        <v>0.85718859390040403</v>
      </c>
      <c r="D5349" s="38">
        <v>0.93415550742737596</v>
      </c>
      <c r="E5349" s="38">
        <v>0.73241596810823395</v>
      </c>
    </row>
    <row r="5350" spans="1:5" x14ac:dyDescent="0.25">
      <c r="A5350" s="60">
        <v>37725.1373898616</v>
      </c>
      <c r="B5350" s="38">
        <v>0.93627242538704303</v>
      </c>
      <c r="C5350" s="38">
        <v>1.1467314454765001</v>
      </c>
      <c r="D5350" s="38">
        <v>0.93415145336643801</v>
      </c>
      <c r="E5350" s="38">
        <v>0.73234269671505303</v>
      </c>
    </row>
    <row r="5351" spans="1:5" x14ac:dyDescent="0.25">
      <c r="A5351" s="60">
        <v>37738.789484378998</v>
      </c>
      <c r="B5351" s="38">
        <v>0.93631400588838098</v>
      </c>
      <c r="C5351" s="38">
        <v>-0.51184014684871904</v>
      </c>
      <c r="D5351" s="38">
        <v>0.93410693987250304</v>
      </c>
      <c r="E5351" s="38">
        <v>0.73153964533459204</v>
      </c>
    </row>
    <row r="5352" spans="1:5" x14ac:dyDescent="0.25">
      <c r="A5352" s="60">
        <v>37739.655723730801</v>
      </c>
      <c r="B5352" s="38">
        <v>0.93631663684470701</v>
      </c>
      <c r="C5352" s="38">
        <v>0.80730739064811496</v>
      </c>
      <c r="D5352" s="38">
        <v>0.93410411236709601</v>
      </c>
      <c r="E5352" s="38">
        <v>0.73148872578044899</v>
      </c>
    </row>
    <row r="5353" spans="1:5" x14ac:dyDescent="0.25">
      <c r="A5353" s="60">
        <v>37740.631382395397</v>
      </c>
      <c r="B5353" s="38">
        <v>0.93631959907884499</v>
      </c>
      <c r="C5353" s="38">
        <v>0.52849866045303595</v>
      </c>
      <c r="D5353" s="38">
        <v>0.93410092726802996</v>
      </c>
      <c r="E5353" s="38">
        <v>0.73143137932775704</v>
      </c>
    </row>
    <row r="5354" spans="1:5" x14ac:dyDescent="0.25">
      <c r="A5354" s="60">
        <v>37748.948010691704</v>
      </c>
      <c r="B5354" s="38">
        <v>0.93634480427334998</v>
      </c>
      <c r="C5354" s="38">
        <v>0.92196701102682499</v>
      </c>
      <c r="D5354" s="38">
        <v>0.93407375844658602</v>
      </c>
      <c r="E5354" s="38">
        <v>0.73094276851575402</v>
      </c>
    </row>
    <row r="5355" spans="1:5" x14ac:dyDescent="0.25">
      <c r="A5355" s="60">
        <v>37752.8773638567</v>
      </c>
      <c r="B5355" s="38">
        <v>0.93635668480830003</v>
      </c>
      <c r="C5355" s="38">
        <v>-3.4396971168726399E-2</v>
      </c>
      <c r="D5355" s="38">
        <v>0.934060910466461</v>
      </c>
      <c r="E5355" s="38">
        <v>0.73071205082911095</v>
      </c>
    </row>
    <row r="5356" spans="1:5" x14ac:dyDescent="0.25">
      <c r="A5356" s="60">
        <v>37756.700326047801</v>
      </c>
      <c r="B5356" s="38">
        <v>0.93636822633952499</v>
      </c>
      <c r="C5356" s="38">
        <v>-5.4878754087595003E-2</v>
      </c>
      <c r="D5356" s="38">
        <v>0.93404840331032102</v>
      </c>
      <c r="E5356" s="38">
        <v>0.73048766447228997</v>
      </c>
    </row>
    <row r="5357" spans="1:5" x14ac:dyDescent="0.25">
      <c r="A5357" s="60">
        <v>37758.003399362096</v>
      </c>
      <c r="B5357" s="38">
        <v>0.93637215641696403</v>
      </c>
      <c r="C5357" s="38">
        <v>0.44896038408242001</v>
      </c>
      <c r="D5357" s="38">
        <v>0.93404413861106195</v>
      </c>
      <c r="E5357" s="38">
        <v>0.73041120051720898</v>
      </c>
    </row>
    <row r="5358" spans="1:5" x14ac:dyDescent="0.25">
      <c r="A5358" s="60">
        <v>37769.9489827621</v>
      </c>
      <c r="B5358" s="38">
        <v>0.93640809194316199</v>
      </c>
      <c r="C5358" s="38">
        <v>0.99069782692626795</v>
      </c>
      <c r="D5358" s="38">
        <v>0.93400500599201397</v>
      </c>
      <c r="E5358" s="38">
        <v>0.72971069377730002</v>
      </c>
    </row>
    <row r="5359" spans="1:5" x14ac:dyDescent="0.25">
      <c r="A5359" s="60">
        <v>37770.514715455603</v>
      </c>
      <c r="B5359" s="38">
        <v>0.93640978968772903</v>
      </c>
      <c r="C5359" s="38">
        <v>1.0708343530111</v>
      </c>
      <c r="D5359" s="38">
        <v>0.93400315105738596</v>
      </c>
      <c r="E5359" s="38">
        <v>0.72967753892533604</v>
      </c>
    </row>
    <row r="5360" spans="1:5" x14ac:dyDescent="0.25">
      <c r="A5360" s="60">
        <v>37774.349981322797</v>
      </c>
      <c r="B5360" s="38">
        <v>0.93642128934436997</v>
      </c>
      <c r="C5360" s="38">
        <v>-0.332729400993936</v>
      </c>
      <c r="D5360" s="38">
        <v>0.93399057202566904</v>
      </c>
      <c r="E5360" s="38">
        <v>0.72945282196801398</v>
      </c>
    </row>
    <row r="5361" spans="1:5" x14ac:dyDescent="0.25">
      <c r="A5361" s="60">
        <v>37784.886180395602</v>
      </c>
      <c r="B5361" s="38">
        <v>0.93645279279890803</v>
      </c>
      <c r="C5361" s="38">
        <v>1.2421361311681001</v>
      </c>
      <c r="D5361" s="38">
        <v>0.93395598042240002</v>
      </c>
      <c r="E5361" s="38">
        <v>0.728835928283322</v>
      </c>
    </row>
    <row r="5362" spans="1:5" x14ac:dyDescent="0.25">
      <c r="A5362" s="60">
        <v>37785.423777103599</v>
      </c>
      <c r="B5362" s="38">
        <v>0.93645439675584696</v>
      </c>
      <c r="C5362" s="38">
        <v>0.919052053729841</v>
      </c>
      <c r="D5362" s="38">
        <v>0.93395421407787504</v>
      </c>
      <c r="E5362" s="38">
        <v>0.72880446970035695</v>
      </c>
    </row>
    <row r="5363" spans="1:5" x14ac:dyDescent="0.25">
      <c r="A5363" s="60">
        <v>37786.933107532597</v>
      </c>
      <c r="B5363" s="38">
        <v>0.93645889814846495</v>
      </c>
      <c r="C5363" s="38">
        <v>0.78274293096911596</v>
      </c>
      <c r="D5363" s="38">
        <v>0.93394925427898601</v>
      </c>
      <c r="E5363" s="38">
        <v>0.72871615733031703</v>
      </c>
    </row>
    <row r="5364" spans="1:5" x14ac:dyDescent="0.25">
      <c r="A5364" s="60">
        <v>37792.354779212401</v>
      </c>
      <c r="B5364" s="38">
        <v>0.93647504574305596</v>
      </c>
      <c r="C5364" s="38">
        <v>0.85676804082910296</v>
      </c>
      <c r="D5364" s="38">
        <v>0.93393142974000698</v>
      </c>
      <c r="E5364" s="38">
        <v>0.72839904266392697</v>
      </c>
    </row>
    <row r="5365" spans="1:5" x14ac:dyDescent="0.25">
      <c r="A5365" s="60">
        <v>37796.493414362303</v>
      </c>
      <c r="B5365" s="38">
        <v>0.93648734899276898</v>
      </c>
      <c r="C5365" s="38">
        <v>0.59648417516604502</v>
      </c>
      <c r="D5365" s="38">
        <v>0.93391781455508405</v>
      </c>
      <c r="E5365" s="38">
        <v>0.72815709216150903</v>
      </c>
    </row>
    <row r="5366" spans="1:5" x14ac:dyDescent="0.25">
      <c r="A5366" s="60">
        <v>37802.052227806198</v>
      </c>
      <c r="B5366" s="38">
        <v>0.93650384277195098</v>
      </c>
      <c r="C5366" s="38">
        <v>0.74445911812757204</v>
      </c>
      <c r="D5366" s="38">
        <v>0.93389951539347005</v>
      </c>
      <c r="E5366" s="38">
        <v>0.72783227939885298</v>
      </c>
    </row>
    <row r="5367" spans="1:5" x14ac:dyDescent="0.25">
      <c r="A5367" s="60">
        <v>37804.257290506903</v>
      </c>
      <c r="B5367" s="38">
        <v>0.93651037555160699</v>
      </c>
      <c r="C5367" s="38">
        <v>-8.6542407322498502E-2</v>
      </c>
      <c r="D5367" s="38">
        <v>0.93389225275084597</v>
      </c>
      <c r="E5367" s="38">
        <v>0.72770348527430295</v>
      </c>
    </row>
    <row r="5368" spans="1:5" x14ac:dyDescent="0.25">
      <c r="A5368" s="60">
        <v>37804.802443906898</v>
      </c>
      <c r="B5368" s="38">
        <v>0.93651198976697902</v>
      </c>
      <c r="C5368" s="38">
        <v>0.85663235057509302</v>
      </c>
      <c r="D5368" s="38">
        <v>0.93389045689440098</v>
      </c>
      <c r="E5368" s="38">
        <v>0.72767164833708897</v>
      </c>
    </row>
    <row r="5369" spans="1:5" x14ac:dyDescent="0.25">
      <c r="A5369" s="60">
        <v>37804.842780553598</v>
      </c>
      <c r="B5369" s="38">
        <v>0.93651210919126404</v>
      </c>
      <c r="C5369" s="38">
        <v>0.91076593138208495</v>
      </c>
      <c r="D5369" s="38">
        <v>0.93389032401137595</v>
      </c>
      <c r="E5369" s="38">
        <v>0.72766929275083003</v>
      </c>
    </row>
    <row r="5370" spans="1:5" x14ac:dyDescent="0.25">
      <c r="A5370" s="60">
        <v>37805.596668125203</v>
      </c>
      <c r="B5370" s="38">
        <v>0.93651434087042196</v>
      </c>
      <c r="C5370" s="38">
        <v>0.94883173153608202</v>
      </c>
      <c r="D5370" s="38">
        <v>0.93388784031158101</v>
      </c>
      <c r="E5370" s="38">
        <v>0.72762526893278301</v>
      </c>
    </row>
    <row r="5371" spans="1:5" x14ac:dyDescent="0.25">
      <c r="A5371" s="60">
        <v>37809.383167573702</v>
      </c>
      <c r="B5371" s="38">
        <v>0.93652553978660802</v>
      </c>
      <c r="C5371" s="38">
        <v>0.40703718441472703</v>
      </c>
      <c r="D5371" s="38">
        <v>0.93387536186868203</v>
      </c>
      <c r="E5371" s="38">
        <v>0.72740420631020097</v>
      </c>
    </row>
    <row r="5372" spans="1:5" x14ac:dyDescent="0.25">
      <c r="A5372" s="60">
        <v>37819.679136570398</v>
      </c>
      <c r="B5372" s="38">
        <v>0.93655590688456503</v>
      </c>
      <c r="C5372" s="38">
        <v>0.81242774610792401</v>
      </c>
      <c r="D5372" s="38">
        <v>0.93384140019279305</v>
      </c>
      <c r="E5372" s="38">
        <v>0.72680355737784297</v>
      </c>
    </row>
    <row r="5373" spans="1:5" x14ac:dyDescent="0.25">
      <c r="A5373" s="60">
        <v>37822.370703972098</v>
      </c>
      <c r="B5373" s="38">
        <v>0.93656382515908099</v>
      </c>
      <c r="C5373" s="38">
        <v>0.61118961102357705</v>
      </c>
      <c r="D5373" s="38">
        <v>0.93383251449581495</v>
      </c>
      <c r="E5373" s="38">
        <v>0.72664664487636199</v>
      </c>
    </row>
    <row r="5374" spans="1:5" x14ac:dyDescent="0.25">
      <c r="A5374" s="60">
        <v>37828.834439671497</v>
      </c>
      <c r="B5374" s="38">
        <v>0.93658280640781999</v>
      </c>
      <c r="C5374" s="38">
        <v>-0.30368252274801699</v>
      </c>
      <c r="D5374" s="38">
        <v>0.93381116323629498</v>
      </c>
      <c r="E5374" s="38">
        <v>0.72627000907341999</v>
      </c>
    </row>
    <row r="5375" spans="1:5" x14ac:dyDescent="0.25">
      <c r="A5375" s="60">
        <v>37838.539419353197</v>
      </c>
      <c r="B5375" s="38">
        <v>0.93661121493090704</v>
      </c>
      <c r="C5375" s="38">
        <v>3.4800088837583197E-2</v>
      </c>
      <c r="D5375" s="38">
        <v>0.93377907269370697</v>
      </c>
      <c r="E5375" s="38">
        <v>0.725705005967755</v>
      </c>
    </row>
    <row r="5376" spans="1:5" x14ac:dyDescent="0.25">
      <c r="A5376" s="60">
        <v>37839.708621489903</v>
      </c>
      <c r="B5376" s="38">
        <v>0.93661463007363999</v>
      </c>
      <c r="C5376" s="38">
        <v>1.0702682874693401</v>
      </c>
      <c r="D5376" s="38">
        <v>0.93377520398320302</v>
      </c>
      <c r="E5376" s="38">
        <v>0.72563697809390904</v>
      </c>
    </row>
    <row r="5377" spans="1:5" x14ac:dyDescent="0.25">
      <c r="A5377" s="60">
        <v>37844.521780724303</v>
      </c>
      <c r="B5377" s="38">
        <v>0.93662867225906599</v>
      </c>
      <c r="C5377" s="38">
        <v>0.26741469275972701</v>
      </c>
      <c r="D5377" s="38">
        <v>0.93375927210201903</v>
      </c>
      <c r="E5377" s="38">
        <v>0.72535702578025596</v>
      </c>
    </row>
    <row r="5378" spans="1:5" x14ac:dyDescent="0.25">
      <c r="A5378" s="60">
        <v>37855.428234672298</v>
      </c>
      <c r="B5378" s="38">
        <v>0.93666039227404396</v>
      </c>
      <c r="C5378" s="38">
        <v>0.57878603812166995</v>
      </c>
      <c r="D5378" s="38">
        <v>0.93372313638982396</v>
      </c>
      <c r="E5378" s="38">
        <v>0.724723218146199</v>
      </c>
    </row>
    <row r="5379" spans="1:5" x14ac:dyDescent="0.25">
      <c r="A5379" s="60">
        <v>37856.418570652299</v>
      </c>
      <c r="B5379" s="38">
        <v>0.93666326573324299</v>
      </c>
      <c r="C5379" s="38">
        <v>1.17524417707722</v>
      </c>
      <c r="D5379" s="38">
        <v>0.93371985281424097</v>
      </c>
      <c r="E5379" s="38">
        <v>0.72466570506331196</v>
      </c>
    </row>
    <row r="5380" spans="1:5" x14ac:dyDescent="0.25">
      <c r="A5380" s="60">
        <v>37857.621872237898</v>
      </c>
      <c r="B5380" s="38">
        <v>0.93666675558816004</v>
      </c>
      <c r="C5380" s="38">
        <v>0.95322721864195004</v>
      </c>
      <c r="D5380" s="38">
        <v>0.93371586260321104</v>
      </c>
      <c r="E5380" s="38">
        <v>0.72459583279774997</v>
      </c>
    </row>
    <row r="5381" spans="1:5" x14ac:dyDescent="0.25">
      <c r="A5381" s="60">
        <v>37858.384565296998</v>
      </c>
      <c r="B5381" s="38">
        <v>0.93666896671017696</v>
      </c>
      <c r="C5381" s="38">
        <v>0.497572822667669</v>
      </c>
      <c r="D5381" s="38">
        <v>0.93371333317664296</v>
      </c>
      <c r="E5381" s="38">
        <v>0.72455155032242402</v>
      </c>
    </row>
    <row r="5382" spans="1:5" x14ac:dyDescent="0.25">
      <c r="A5382" s="60">
        <v>37872.019833257698</v>
      </c>
      <c r="B5382" s="38">
        <v>0.93670838344020702</v>
      </c>
      <c r="C5382" s="38">
        <v>0.98354204962587399</v>
      </c>
      <c r="D5382" s="38">
        <v>0.93366807418889497</v>
      </c>
      <c r="E5382" s="38">
        <v>0.72376052569949101</v>
      </c>
    </row>
    <row r="5383" spans="1:5" x14ac:dyDescent="0.25">
      <c r="A5383" s="60">
        <v>37879.2809334626</v>
      </c>
      <c r="B5383" s="38">
        <v>0.93672928632388597</v>
      </c>
      <c r="C5383" s="38">
        <v>1.10320293952002</v>
      </c>
      <c r="D5383" s="38">
        <v>0.933643943437236</v>
      </c>
      <c r="E5383" s="38">
        <v>0.72333979207100896</v>
      </c>
    </row>
    <row r="5384" spans="1:5" x14ac:dyDescent="0.25">
      <c r="A5384" s="60">
        <v>37888.806847060703</v>
      </c>
      <c r="B5384" s="38">
        <v>0.93675661698601798</v>
      </c>
      <c r="C5384" s="38">
        <v>0.92659992037769101</v>
      </c>
      <c r="D5384" s="38">
        <v>0.93361225581466001</v>
      </c>
      <c r="E5384" s="38">
        <v>0.72278836670538604</v>
      </c>
    </row>
    <row r="5385" spans="1:5" x14ac:dyDescent="0.25">
      <c r="A5385" s="60">
        <v>37888.950306583902</v>
      </c>
      <c r="B5385" s="38">
        <v>0.936757027785737</v>
      </c>
      <c r="C5385" s="38">
        <v>0.98092005697503204</v>
      </c>
      <c r="D5385" s="38">
        <v>0.93361177834222298</v>
      </c>
      <c r="E5385" s="38">
        <v>0.72278006699419195</v>
      </c>
    </row>
    <row r="5386" spans="1:5" x14ac:dyDescent="0.25">
      <c r="A5386" s="60">
        <v>37900.557981445803</v>
      </c>
      <c r="B5386" s="38">
        <v>0.93679018824044502</v>
      </c>
      <c r="C5386" s="38">
        <v>0.262666363462838</v>
      </c>
      <c r="D5386" s="38">
        <v>0.93357311970721901</v>
      </c>
      <c r="E5386" s="38">
        <v>0.72210898361188802</v>
      </c>
    </row>
    <row r="5387" spans="1:5" x14ac:dyDescent="0.25">
      <c r="A5387" s="60">
        <v>37903.088118611202</v>
      </c>
      <c r="B5387" s="38">
        <v>0.93679739571341303</v>
      </c>
      <c r="C5387" s="38">
        <v>1.0570334803556001</v>
      </c>
      <c r="D5387" s="38">
        <v>0.93356468671982196</v>
      </c>
      <c r="E5387" s="38">
        <v>0.72196283012075901</v>
      </c>
    </row>
    <row r="5388" spans="1:5" x14ac:dyDescent="0.25">
      <c r="A5388" s="60">
        <v>37903.389925610703</v>
      </c>
      <c r="B5388" s="38">
        <v>0.93679825496500901</v>
      </c>
      <c r="C5388" s="38">
        <v>1.04465245255734</v>
      </c>
      <c r="D5388" s="38">
        <v>0.933563680637989</v>
      </c>
      <c r="E5388" s="38">
        <v>0.72194539918760803</v>
      </c>
    </row>
    <row r="5389" spans="1:5" x14ac:dyDescent="0.25">
      <c r="A5389" s="60">
        <v>37908.373504437397</v>
      </c>
      <c r="B5389" s="38">
        <v>0.93681242821486199</v>
      </c>
      <c r="C5389" s="38">
        <v>0.98249918592672203</v>
      </c>
      <c r="D5389" s="38">
        <v>0.93354706301349</v>
      </c>
      <c r="E5389" s="38">
        <v>0.72165766301140599</v>
      </c>
    </row>
    <row r="5390" spans="1:5" x14ac:dyDescent="0.25">
      <c r="A5390" s="60">
        <v>37932.673904018397</v>
      </c>
      <c r="B5390" s="38">
        <v>0.93688113044087795</v>
      </c>
      <c r="C5390" s="38">
        <v>0.85822705300100399</v>
      </c>
      <c r="D5390" s="38">
        <v>0.93346590883702796</v>
      </c>
      <c r="E5390" s="38">
        <v>0.72025713725017204</v>
      </c>
    </row>
    <row r="5391" spans="1:5" x14ac:dyDescent="0.25">
      <c r="A5391" s="60">
        <v>37933.865147966397</v>
      </c>
      <c r="B5391" s="38">
        <v>0.93688448094898702</v>
      </c>
      <c r="C5391" s="38">
        <v>0.68377060836366499</v>
      </c>
      <c r="D5391" s="38">
        <v>0.93346192531197902</v>
      </c>
      <c r="E5391" s="38">
        <v>0.72018858934740704</v>
      </c>
    </row>
    <row r="5392" spans="1:5" x14ac:dyDescent="0.25">
      <c r="A5392" s="60">
        <v>37937.231729429499</v>
      </c>
      <c r="B5392" s="38">
        <v>0.93689394106609103</v>
      </c>
      <c r="C5392" s="38">
        <v>0.99892760079007803</v>
      </c>
      <c r="D5392" s="38">
        <v>0.93345066486788897</v>
      </c>
      <c r="E5392" s="38">
        <v>0.71999492094228201</v>
      </c>
    </row>
    <row r="5393" spans="1:5" x14ac:dyDescent="0.25">
      <c r="A5393" s="60">
        <v>37940.4509233422</v>
      </c>
      <c r="B5393" s="38">
        <v>0.93690297490504704</v>
      </c>
      <c r="C5393" s="38">
        <v>2.1584663698267899</v>
      </c>
      <c r="D5393" s="38">
        <v>0.93343989385670301</v>
      </c>
      <c r="E5393" s="38">
        <v>0.71980980778657999</v>
      </c>
    </row>
    <row r="5394" spans="1:5" x14ac:dyDescent="0.25">
      <c r="A5394" s="60">
        <v>37941.550910214697</v>
      </c>
      <c r="B5394" s="38">
        <v>0.93690605902025703</v>
      </c>
      <c r="C5394" s="38">
        <v>0.86431153045032305</v>
      </c>
      <c r="D5394" s="38">
        <v>0.93343621265159105</v>
      </c>
      <c r="E5394" s="38">
        <v>0.71974657249285601</v>
      </c>
    </row>
    <row r="5395" spans="1:5" x14ac:dyDescent="0.25">
      <c r="A5395" s="60">
        <v>37943.328637707004</v>
      </c>
      <c r="B5395" s="38">
        <v>0.93691104044492901</v>
      </c>
      <c r="C5395" s="38">
        <v>0.71571528174772003</v>
      </c>
      <c r="D5395" s="38">
        <v>0.93343026248013194</v>
      </c>
      <c r="E5395" s="38">
        <v>0.71964439427234606</v>
      </c>
    </row>
    <row r="5396" spans="1:5" x14ac:dyDescent="0.25">
      <c r="A5396" s="60">
        <v>37946.708782691298</v>
      </c>
      <c r="B5396" s="38">
        <v>0.93692050209577804</v>
      </c>
      <c r="C5396" s="38">
        <v>0.92217152881874898</v>
      </c>
      <c r="D5396" s="38">
        <v>0.93341894604102305</v>
      </c>
      <c r="E5396" s="38">
        <v>0.719450177513694</v>
      </c>
    </row>
    <row r="5397" spans="1:5" x14ac:dyDescent="0.25">
      <c r="A5397" s="60">
        <v>37947.428882629298</v>
      </c>
      <c r="B5397" s="38">
        <v>0.93692251610281296</v>
      </c>
      <c r="C5397" s="38">
        <v>0.74323746035203098</v>
      </c>
      <c r="D5397" s="38">
        <v>0.93341653472353103</v>
      </c>
      <c r="E5397" s="38">
        <v>0.71940881269164902</v>
      </c>
    </row>
    <row r="5398" spans="1:5" x14ac:dyDescent="0.25">
      <c r="A5398" s="60">
        <v>37948.653480775502</v>
      </c>
      <c r="B5398" s="38">
        <v>0.93692593975306804</v>
      </c>
      <c r="C5398" s="38">
        <v>1.1216503489387599</v>
      </c>
      <c r="D5398" s="38">
        <v>0.93341243366108195</v>
      </c>
      <c r="E5398" s="38">
        <v>0.71933847659253802</v>
      </c>
    </row>
    <row r="5399" spans="1:5" x14ac:dyDescent="0.25">
      <c r="A5399" s="60">
        <v>37950.823318976902</v>
      </c>
      <c r="B5399" s="38">
        <v>0.93693200183896697</v>
      </c>
      <c r="C5399" s="38">
        <v>1.2387511383366001</v>
      </c>
      <c r="D5399" s="38">
        <v>0.93340516588157996</v>
      </c>
      <c r="E5399" s="38">
        <v>0.719213876568079</v>
      </c>
    </row>
    <row r="5400" spans="1:5" x14ac:dyDescent="0.25">
      <c r="A5400" s="60">
        <v>37950.989666848698</v>
      </c>
      <c r="B5400" s="38">
        <v>0.93693246635926097</v>
      </c>
      <c r="C5400" s="38">
        <v>0.86808691002719895</v>
      </c>
      <c r="D5400" s="38">
        <v>0.93340460864351105</v>
      </c>
      <c r="E5400" s="38">
        <v>0.71920432569005399</v>
      </c>
    </row>
    <row r="5401" spans="1:5" x14ac:dyDescent="0.25">
      <c r="A5401" s="60">
        <v>37952.9296537724</v>
      </c>
      <c r="B5401" s="38">
        <v>0.93693788136967804</v>
      </c>
      <c r="C5401" s="38">
        <v>1.07135037253303</v>
      </c>
      <c r="D5401" s="38">
        <v>0.93339810934503298</v>
      </c>
      <c r="E5401" s="38">
        <v>0.71909295615881397</v>
      </c>
    </row>
    <row r="5402" spans="1:5" x14ac:dyDescent="0.25">
      <c r="A5402" s="60">
        <v>37956.4684099324</v>
      </c>
      <c r="B5402" s="38">
        <v>0.93694774790328705</v>
      </c>
      <c r="C5402" s="38">
        <v>0.73029946942968504</v>
      </c>
      <c r="D5402" s="38">
        <v>0.93338625076681903</v>
      </c>
      <c r="E5402" s="38">
        <v>0.71888987678860805</v>
      </c>
    </row>
    <row r="5403" spans="1:5" x14ac:dyDescent="0.25">
      <c r="A5403" s="60">
        <v>37957.908719650302</v>
      </c>
      <c r="B5403" s="38">
        <v>0.93695175959310495</v>
      </c>
      <c r="C5403" s="38">
        <v>0.60678489684953296</v>
      </c>
      <c r="D5403" s="38">
        <v>0.93338142305699501</v>
      </c>
      <c r="E5403" s="38">
        <v>0.71880724785710604</v>
      </c>
    </row>
    <row r="5404" spans="1:5" x14ac:dyDescent="0.25">
      <c r="A5404" s="60">
        <v>37958.346391938801</v>
      </c>
      <c r="B5404" s="38">
        <v>0.93695297817163803</v>
      </c>
      <c r="C5404" s="38">
        <v>-0.54841915262299201</v>
      </c>
      <c r="D5404" s="38">
        <v>0.93337995591178802</v>
      </c>
      <c r="E5404" s="38">
        <v>0.71878214213139302</v>
      </c>
    </row>
    <row r="5405" spans="1:5" x14ac:dyDescent="0.25">
      <c r="A5405" s="60">
        <v>37958.699205425903</v>
      </c>
      <c r="B5405" s="38">
        <v>0.93695396032510203</v>
      </c>
      <c r="C5405" s="38">
        <v>0.788770187457422</v>
      </c>
      <c r="D5405" s="38">
        <v>0.93337877318203799</v>
      </c>
      <c r="E5405" s="38">
        <v>0.71876190510104698</v>
      </c>
    </row>
    <row r="5406" spans="1:5" x14ac:dyDescent="0.25">
      <c r="A5406" s="60">
        <v>37965.542296094602</v>
      </c>
      <c r="B5406" s="38">
        <v>0.93697298188820699</v>
      </c>
      <c r="C5406" s="38">
        <v>0.94952488256856404</v>
      </c>
      <c r="D5406" s="38">
        <v>0.93335582543649098</v>
      </c>
      <c r="E5406" s="38">
        <v>0.71836957478982799</v>
      </c>
    </row>
    <row r="5407" spans="1:5" x14ac:dyDescent="0.25">
      <c r="A5407" s="60">
        <v>37967.9063061446</v>
      </c>
      <c r="B5407" s="38">
        <v>0.93697954066661304</v>
      </c>
      <c r="C5407" s="38">
        <v>0.961487378409287</v>
      </c>
      <c r="D5407" s="38">
        <v>0.93334789450670597</v>
      </c>
      <c r="E5407" s="38">
        <v>0.71823412157129196</v>
      </c>
    </row>
    <row r="5408" spans="1:5" x14ac:dyDescent="0.25">
      <c r="A5408" s="60">
        <v>37968.949621683503</v>
      </c>
      <c r="B5408" s="38">
        <v>0.93698243324734998</v>
      </c>
      <c r="C5408" s="38">
        <v>0.98559017150774397</v>
      </c>
      <c r="D5408" s="38">
        <v>0.93334439377289402</v>
      </c>
      <c r="E5408" s="38">
        <v>0.71817435487828296</v>
      </c>
    </row>
    <row r="5409" spans="1:5" x14ac:dyDescent="0.25">
      <c r="A5409" s="60">
        <v>37973.138824452799</v>
      </c>
      <c r="B5409" s="38">
        <v>0.93699403528723002</v>
      </c>
      <c r="C5409" s="38">
        <v>0.83067110000105704</v>
      </c>
      <c r="D5409" s="38">
        <v>0.93333033396113296</v>
      </c>
      <c r="E5409" s="38">
        <v>0.71793445703372805</v>
      </c>
    </row>
    <row r="5410" spans="1:5" x14ac:dyDescent="0.25">
      <c r="A5410" s="60">
        <v>37991.972337856001</v>
      </c>
      <c r="B5410" s="38">
        <v>0.93704594831071697</v>
      </c>
      <c r="C5410" s="38">
        <v>0.90569361907226797</v>
      </c>
      <c r="D5410" s="38">
        <v>0.93326705916602604</v>
      </c>
      <c r="E5410" s="38">
        <v>0.71685757992601296</v>
      </c>
    </row>
    <row r="5411" spans="1:5" x14ac:dyDescent="0.25">
      <c r="A5411" s="60">
        <v>37991.997545502098</v>
      </c>
      <c r="B5411" s="38">
        <v>0.93704601752342098</v>
      </c>
      <c r="C5411" s="38">
        <v>0.50487698627428301</v>
      </c>
      <c r="D5411" s="38">
        <v>0.93326697440546202</v>
      </c>
      <c r="E5411" s="38">
        <v>0.71685614039498102</v>
      </c>
    </row>
    <row r="5412" spans="1:5" x14ac:dyDescent="0.25">
      <c r="A5412" s="60">
        <v>37994.4215341483</v>
      </c>
      <c r="B5412" s="38">
        <v>0.93705266970586198</v>
      </c>
      <c r="C5412" s="38">
        <v>1.9966421723810901</v>
      </c>
      <c r="D5412" s="38">
        <v>0.93325882289151196</v>
      </c>
      <c r="E5412" s="38">
        <v>0.71671773666092597</v>
      </c>
    </row>
    <row r="5413" spans="1:5" x14ac:dyDescent="0.25">
      <c r="A5413" s="60">
        <v>37997.405387354404</v>
      </c>
      <c r="B5413" s="38">
        <v>0.93706084917405397</v>
      </c>
      <c r="C5413" s="38">
        <v>0.932016683490411</v>
      </c>
      <c r="D5413" s="38">
        <v>0.93324878629310604</v>
      </c>
      <c r="E5413" s="38">
        <v>0.71654742811966898</v>
      </c>
    </row>
    <row r="5414" spans="1:5" x14ac:dyDescent="0.25">
      <c r="A5414" s="60">
        <v>38001.322831529098</v>
      </c>
      <c r="B5414" s="38">
        <v>0.93707157250527395</v>
      </c>
      <c r="C5414" s="38">
        <v>6.6468898280769295E-2</v>
      </c>
      <c r="D5414" s="38">
        <v>0.93323560554027396</v>
      </c>
      <c r="E5414" s="38">
        <v>0.71632393761305402</v>
      </c>
    </row>
    <row r="5415" spans="1:5" x14ac:dyDescent="0.25">
      <c r="A5415" s="60">
        <v>38006.916455090999</v>
      </c>
      <c r="B5415" s="38">
        <v>0.93708685392465896</v>
      </c>
      <c r="C5415" s="38">
        <v>0.82066074932685096</v>
      </c>
      <c r="D5415" s="38">
        <v>0.933216777485944</v>
      </c>
      <c r="E5415" s="38">
        <v>0.71600502717743797</v>
      </c>
    </row>
    <row r="5416" spans="1:5" x14ac:dyDescent="0.25">
      <c r="A5416" s="60">
        <v>38008.619747414901</v>
      </c>
      <c r="B5416" s="38">
        <v>0.93709150016575105</v>
      </c>
      <c r="C5416" s="38">
        <v>0.22854390218543</v>
      </c>
      <c r="D5416" s="38">
        <v>0.93321104247681597</v>
      </c>
      <c r="E5416" s="38">
        <v>0.71590796538742596</v>
      </c>
    </row>
    <row r="5417" spans="1:5" x14ac:dyDescent="0.25">
      <c r="A5417" s="60">
        <v>38009.237872019898</v>
      </c>
      <c r="B5417" s="38">
        <v>0.93709318547319598</v>
      </c>
      <c r="C5417" s="38">
        <v>1.19654712173933</v>
      </c>
      <c r="D5417" s="38">
        <v>0.933208961041749</v>
      </c>
      <c r="E5417" s="38">
        <v>0.71587274727444705</v>
      </c>
    </row>
    <row r="5418" spans="1:5" x14ac:dyDescent="0.25">
      <c r="A5418" s="60">
        <v>38017.8024870109</v>
      </c>
      <c r="B5418" s="38">
        <v>0.93711649223014604</v>
      </c>
      <c r="C5418" s="38">
        <v>0.26097971077492199</v>
      </c>
      <c r="D5418" s="38">
        <v>0.93318011018048597</v>
      </c>
      <c r="E5418" s="38">
        <v>0.71538508002811796</v>
      </c>
    </row>
    <row r="5419" spans="1:5" x14ac:dyDescent="0.25">
      <c r="A5419" s="60">
        <v>38022.400152004899</v>
      </c>
      <c r="B5419" s="38">
        <v>0.93712896953619695</v>
      </c>
      <c r="C5419" s="38">
        <v>-1.4164855189210299</v>
      </c>
      <c r="D5419" s="38">
        <v>0.93316461415260898</v>
      </c>
      <c r="E5419" s="38">
        <v>0.71512352782759603</v>
      </c>
    </row>
    <row r="5420" spans="1:5" x14ac:dyDescent="0.25">
      <c r="A5420" s="60">
        <v>38023.970211070598</v>
      </c>
      <c r="B5420" s="38">
        <v>0.93713322494078599</v>
      </c>
      <c r="C5420" s="38">
        <v>0.42428156854772398</v>
      </c>
      <c r="D5420" s="38">
        <v>0.93315932109900002</v>
      </c>
      <c r="E5420" s="38">
        <v>0.71503424829125595</v>
      </c>
    </row>
    <row r="5421" spans="1:5" x14ac:dyDescent="0.25">
      <c r="A5421" s="60">
        <v>38039.272069930303</v>
      </c>
      <c r="B5421" s="38">
        <v>0.93717455238886505</v>
      </c>
      <c r="C5421" s="38">
        <v>-2.7203155767652198E-2</v>
      </c>
      <c r="D5421" s="38">
        <v>0.93310770065306803</v>
      </c>
      <c r="E5421" s="38">
        <v>0.71416514004763099</v>
      </c>
    </row>
    <row r="5422" spans="1:5" x14ac:dyDescent="0.25">
      <c r="A5422" s="60">
        <v>38045.336919586996</v>
      </c>
      <c r="B5422" s="38">
        <v>0.93719085924863399</v>
      </c>
      <c r="C5422" s="38">
        <v>1.0816278872577401</v>
      </c>
      <c r="D5422" s="38">
        <v>0.93308722427846102</v>
      </c>
      <c r="E5422" s="38">
        <v>0.71382117962269798</v>
      </c>
    </row>
    <row r="5423" spans="1:5" x14ac:dyDescent="0.25">
      <c r="A5423" s="60">
        <v>38046.1209092067</v>
      </c>
      <c r="B5423" s="38">
        <v>0.937192964171494</v>
      </c>
      <c r="C5423" s="38">
        <v>0.30405953774181899</v>
      </c>
      <c r="D5423" s="38">
        <v>0.93308457666410105</v>
      </c>
      <c r="E5423" s="38">
        <v>0.71377673765948801</v>
      </c>
    </row>
    <row r="5424" spans="1:5" x14ac:dyDescent="0.25">
      <c r="A5424" s="60">
        <v>38052.384849353002</v>
      </c>
      <c r="B5424" s="38">
        <v>0.93720975724968503</v>
      </c>
      <c r="C5424" s="38">
        <v>0.91361994625285303</v>
      </c>
      <c r="D5424" s="38">
        <v>0.93306341717903196</v>
      </c>
      <c r="E5424" s="38">
        <v>0.71342182697716905</v>
      </c>
    </row>
    <row r="5425" spans="1:5" x14ac:dyDescent="0.25">
      <c r="A5425" s="60">
        <v>38059.018338618102</v>
      </c>
      <c r="B5425" s="38">
        <v>0.93722749285382001</v>
      </c>
      <c r="C5425" s="38">
        <v>0.24324199965417601</v>
      </c>
      <c r="D5425" s="38">
        <v>0.93304099883717995</v>
      </c>
      <c r="E5425" s="38">
        <v>0.71304631261292395</v>
      </c>
    </row>
    <row r="5426" spans="1:5" x14ac:dyDescent="0.25">
      <c r="A5426" s="60">
        <v>38059.335930087502</v>
      </c>
      <c r="B5426" s="38">
        <v>0.93722834073797001</v>
      </c>
      <c r="C5426" s="38">
        <v>0.61585213925998705</v>
      </c>
      <c r="D5426" s="38">
        <v>0.93303992524666901</v>
      </c>
      <c r="E5426" s="38">
        <v>0.71302834274846205</v>
      </c>
    </row>
    <row r="5427" spans="1:5" x14ac:dyDescent="0.25">
      <c r="A5427" s="60">
        <v>38062.232354151303</v>
      </c>
      <c r="B5427" s="38">
        <v>0.937236068174499</v>
      </c>
      <c r="C5427" s="38">
        <v>-0.88874867455500695</v>
      </c>
      <c r="D5427" s="38">
        <v>0.933030133017555</v>
      </c>
      <c r="E5427" s="38">
        <v>0.71286449453714895</v>
      </c>
    </row>
    <row r="5428" spans="1:5" x14ac:dyDescent="0.25">
      <c r="A5428" s="60">
        <v>38064.082598435598</v>
      </c>
      <c r="B5428" s="38">
        <v>0.93724099954150797</v>
      </c>
      <c r="C5428" s="38">
        <v>1.0468826525253501</v>
      </c>
      <c r="D5428" s="38">
        <v>0.93302387666354802</v>
      </c>
      <c r="E5428" s="38">
        <v>0.71275986212589704</v>
      </c>
    </row>
    <row r="5429" spans="1:5" x14ac:dyDescent="0.25">
      <c r="A5429" s="60">
        <v>38090.500104396597</v>
      </c>
      <c r="B5429" s="38">
        <v>0.93731098915482403</v>
      </c>
      <c r="C5429" s="38">
        <v>2.1131666294592599</v>
      </c>
      <c r="D5429" s="38">
        <v>0.93293446317000395</v>
      </c>
      <c r="E5429" s="38">
        <v>0.71126884945450797</v>
      </c>
    </row>
    <row r="5430" spans="1:5" x14ac:dyDescent="0.25">
      <c r="A5430" s="60">
        <v>38091.979142060402</v>
      </c>
      <c r="B5430" s="38">
        <v>0.93731488450546696</v>
      </c>
      <c r="C5430" s="38">
        <v>1.0934234227715001</v>
      </c>
      <c r="D5430" s="38">
        <v>0.93292945256679605</v>
      </c>
      <c r="E5430" s="38">
        <v>0.71118553279052299</v>
      </c>
    </row>
    <row r="5431" spans="1:5" x14ac:dyDescent="0.25">
      <c r="A5431" s="60">
        <v>38105.8949790884</v>
      </c>
      <c r="B5431" s="38">
        <v>0.93735141469123195</v>
      </c>
      <c r="C5431" s="38">
        <v>0.4212393522947</v>
      </c>
      <c r="D5431" s="38">
        <v>0.93288228647308902</v>
      </c>
      <c r="E5431" s="38">
        <v>0.71040246309371502</v>
      </c>
    </row>
    <row r="5432" spans="1:5" x14ac:dyDescent="0.25">
      <c r="A5432" s="60">
        <v>38106.035929515798</v>
      </c>
      <c r="B5432" s="38">
        <v>0.93735178358792803</v>
      </c>
      <c r="C5432" s="38">
        <v>0.98846078014578298</v>
      </c>
      <c r="D5432" s="38">
        <v>0.93288180853144298</v>
      </c>
      <c r="E5432" s="38">
        <v>0.71039453924919505</v>
      </c>
    </row>
    <row r="5433" spans="1:5" x14ac:dyDescent="0.25">
      <c r="A5433" s="60">
        <v>38115.341377155703</v>
      </c>
      <c r="B5433" s="38">
        <v>0.93737608871353395</v>
      </c>
      <c r="C5433" s="38">
        <v>0.42343797813118</v>
      </c>
      <c r="D5433" s="38">
        <v>0.93285024625135304</v>
      </c>
      <c r="E5433" s="38">
        <v>0.70987175361630905</v>
      </c>
    </row>
    <row r="5434" spans="1:5" x14ac:dyDescent="0.25">
      <c r="A5434" s="60">
        <v>38124.317804255297</v>
      </c>
      <c r="B5434" s="38">
        <v>0.937399442731499</v>
      </c>
      <c r="C5434" s="38">
        <v>0.57202022589795098</v>
      </c>
      <c r="D5434" s="38">
        <v>0.93281978369678797</v>
      </c>
      <c r="E5434" s="38">
        <v>0.70936808854562605</v>
      </c>
    </row>
    <row r="5435" spans="1:5" x14ac:dyDescent="0.25">
      <c r="A5435" s="60">
        <v>38124.824294594</v>
      </c>
      <c r="B5435" s="38">
        <v>0.937400757787475</v>
      </c>
      <c r="C5435" s="38">
        <v>0.85208436391563902</v>
      </c>
      <c r="D5435" s="38">
        <v>0.93281806439858295</v>
      </c>
      <c r="E5435" s="38">
        <v>0.70933968809619397</v>
      </c>
    </row>
    <row r="5436" spans="1:5" x14ac:dyDescent="0.25">
      <c r="A5436" s="60">
        <v>38125.080811136701</v>
      </c>
      <c r="B5436" s="38">
        <v>0.937401423700013</v>
      </c>
      <c r="C5436" s="38">
        <v>1.2363213444861001</v>
      </c>
      <c r="D5436" s="38">
        <v>0.93281719362602999</v>
      </c>
      <c r="E5436" s="38">
        <v>0.70932530519308801</v>
      </c>
    </row>
    <row r="5437" spans="1:5" x14ac:dyDescent="0.25">
      <c r="A5437" s="60">
        <v>38125.159892464202</v>
      </c>
      <c r="B5437" s="38">
        <v>0.93740162897896395</v>
      </c>
      <c r="C5437" s="38">
        <v>0.77514207697573201</v>
      </c>
      <c r="D5437" s="38">
        <v>0.93281692517356496</v>
      </c>
      <c r="E5437" s="38">
        <v>0.70932087119941301</v>
      </c>
    </row>
    <row r="5438" spans="1:5" x14ac:dyDescent="0.25">
      <c r="A5438" s="60">
        <v>38140.3977448472</v>
      </c>
      <c r="B5438" s="38">
        <v>0.93744105311186499</v>
      </c>
      <c r="C5438" s="38">
        <v>0.92501918763101498</v>
      </c>
      <c r="D5438" s="38">
        <v>0.93276517641345202</v>
      </c>
      <c r="E5438" s="38">
        <v>0.70846740585457502</v>
      </c>
    </row>
    <row r="5439" spans="1:5" x14ac:dyDescent="0.25">
      <c r="A5439" s="60">
        <v>38142.228403148103</v>
      </c>
      <c r="B5439" s="38">
        <v>0.93744577206225099</v>
      </c>
      <c r="C5439" s="38">
        <v>1.3635027706899301</v>
      </c>
      <c r="D5439" s="38">
        <v>0.932758956529957</v>
      </c>
      <c r="E5439" s="38">
        <v>0.70836499221147897</v>
      </c>
    </row>
    <row r="5440" spans="1:5" x14ac:dyDescent="0.25">
      <c r="A5440" s="60">
        <v>38150.808147151503</v>
      </c>
      <c r="B5440" s="38">
        <v>0.93746783861951899</v>
      </c>
      <c r="C5440" s="38">
        <v>0.48603379030249799</v>
      </c>
      <c r="D5440" s="38">
        <v>0.93272979796632105</v>
      </c>
      <c r="E5440" s="38">
        <v>0.70788535493257498</v>
      </c>
    </row>
    <row r="5441" spans="1:5" x14ac:dyDescent="0.25">
      <c r="A5441" s="60">
        <v>38152.906733638803</v>
      </c>
      <c r="B5441" s="38">
        <v>0.93747322357760798</v>
      </c>
      <c r="C5441" s="38">
        <v>0.86179994338448895</v>
      </c>
      <c r="D5441" s="38">
        <v>0.93272266391382397</v>
      </c>
      <c r="E5441" s="38">
        <v>0.70776812311722603</v>
      </c>
    </row>
    <row r="5442" spans="1:5" x14ac:dyDescent="0.25">
      <c r="A5442" s="60">
        <v>38161.831979100403</v>
      </c>
      <c r="B5442" s="38">
        <v>0.93749607097514798</v>
      </c>
      <c r="C5442" s="38">
        <v>1.03545350413932</v>
      </c>
      <c r="D5442" s="38">
        <v>0.93269231469765501</v>
      </c>
      <c r="E5442" s="38">
        <v>0.70726991759914204</v>
      </c>
    </row>
    <row r="5443" spans="1:5" x14ac:dyDescent="0.25">
      <c r="A5443" s="60">
        <v>38166.968981549202</v>
      </c>
      <c r="B5443" s="38">
        <v>0.93750918084595802</v>
      </c>
      <c r="C5443" s="38">
        <v>1.0423693988414799</v>
      </c>
      <c r="D5443" s="38">
        <v>0.93267484104474496</v>
      </c>
      <c r="E5443" s="38">
        <v>0.70698344912098698</v>
      </c>
    </row>
    <row r="5444" spans="1:5" x14ac:dyDescent="0.25">
      <c r="A5444" s="60">
        <v>38168.031088194199</v>
      </c>
      <c r="B5444" s="38">
        <v>0.93751188773500205</v>
      </c>
      <c r="C5444" s="38">
        <v>0.996842020466149</v>
      </c>
      <c r="D5444" s="38">
        <v>0.93267122773534905</v>
      </c>
      <c r="E5444" s="38">
        <v>0.70692424533418197</v>
      </c>
    </row>
    <row r="5445" spans="1:5" x14ac:dyDescent="0.25">
      <c r="A5445" s="60">
        <v>38178.752225153003</v>
      </c>
      <c r="B5445" s="38">
        <v>0.93753914155180196</v>
      </c>
      <c r="C5445" s="38">
        <v>1.5323903115236099</v>
      </c>
      <c r="D5445" s="38">
        <v>0.93263474440121297</v>
      </c>
      <c r="E5445" s="38">
        <v>0.706327114776232</v>
      </c>
    </row>
    <row r="5446" spans="1:5" x14ac:dyDescent="0.25">
      <c r="A5446" s="60">
        <v>38182.572734539099</v>
      </c>
      <c r="B5446" s="38">
        <v>0.93754882271765405</v>
      </c>
      <c r="C5446" s="38">
        <v>0.786569423765626</v>
      </c>
      <c r="D5446" s="38">
        <v>0.93262173925709002</v>
      </c>
      <c r="E5446" s="38">
        <v>0.706114538813852</v>
      </c>
    </row>
    <row r="5447" spans="1:5" x14ac:dyDescent="0.25">
      <c r="A5447" s="60">
        <v>38185.556913476903</v>
      </c>
      <c r="B5447" s="38">
        <v>0.93755637336894504</v>
      </c>
      <c r="C5447" s="38">
        <v>0.13204380355775799</v>
      </c>
      <c r="D5447" s="38">
        <v>0.93261157952121199</v>
      </c>
      <c r="E5447" s="38">
        <v>0.70594857479084705</v>
      </c>
    </row>
    <row r="5448" spans="1:5" x14ac:dyDescent="0.25">
      <c r="A5448" s="60">
        <v>38189.654542858603</v>
      </c>
      <c r="B5448" s="38">
        <v>0.937566725227718</v>
      </c>
      <c r="C5448" s="38">
        <v>-9.3237674677870697E-2</v>
      </c>
      <c r="D5448" s="38">
        <v>0.93259762691888404</v>
      </c>
      <c r="E5448" s="38">
        <v>0.70572079788170206</v>
      </c>
    </row>
    <row r="5449" spans="1:5" x14ac:dyDescent="0.25">
      <c r="A5449" s="60">
        <v>38190.420493639198</v>
      </c>
      <c r="B5449" s="38">
        <v>0.93756865818949897</v>
      </c>
      <c r="C5449" s="38">
        <v>1.2382650621178199</v>
      </c>
      <c r="D5449" s="38">
        <v>0.932595018559635</v>
      </c>
      <c r="E5449" s="38">
        <v>0.70567823488116599</v>
      </c>
    </row>
    <row r="5450" spans="1:5" x14ac:dyDescent="0.25">
      <c r="A5450" s="60">
        <v>38194.726372759098</v>
      </c>
      <c r="B5450" s="38">
        <v>0.93757951246410198</v>
      </c>
      <c r="C5450" s="38">
        <v>0.97542423477352502</v>
      </c>
      <c r="D5450" s="38">
        <v>0.93258035384887805</v>
      </c>
      <c r="E5450" s="38">
        <v>0.70543904580405603</v>
      </c>
    </row>
    <row r="5451" spans="1:5" x14ac:dyDescent="0.25">
      <c r="A5451" s="60">
        <v>38201.714257076303</v>
      </c>
      <c r="B5451" s="38">
        <v>0.93759708388190799</v>
      </c>
      <c r="C5451" s="38">
        <v>1.18167241236686</v>
      </c>
      <c r="D5451" s="38">
        <v>0.93255654953747402</v>
      </c>
      <c r="E5451" s="38">
        <v>0.70505117501870196</v>
      </c>
    </row>
    <row r="5452" spans="1:5" x14ac:dyDescent="0.25">
      <c r="A5452" s="60">
        <v>38203.801505825002</v>
      </c>
      <c r="B5452" s="38">
        <v>0.93760232190892701</v>
      </c>
      <c r="C5452" s="38">
        <v>1.3848438319414</v>
      </c>
      <c r="D5452" s="38">
        <v>0.93254943803965096</v>
      </c>
      <c r="E5452" s="38">
        <v>0.70493539227173196</v>
      </c>
    </row>
    <row r="5453" spans="1:5" x14ac:dyDescent="0.25">
      <c r="A5453" s="60">
        <v>38208.4709264798</v>
      </c>
      <c r="B5453" s="38">
        <v>0.93761402255510695</v>
      </c>
      <c r="C5453" s="38">
        <v>0.482662340731421</v>
      </c>
      <c r="D5453" s="38">
        <v>0.93253352674024703</v>
      </c>
      <c r="E5453" s="38">
        <v>0.70467649327519999</v>
      </c>
    </row>
    <row r="5454" spans="1:5" x14ac:dyDescent="0.25">
      <c r="A5454" s="60">
        <v>38218.697534151601</v>
      </c>
      <c r="B5454" s="38">
        <v>0.93763956428904904</v>
      </c>
      <c r="C5454" s="38">
        <v>1.170747867832</v>
      </c>
      <c r="D5454" s="38">
        <v>0.93249866949444404</v>
      </c>
      <c r="E5454" s="38">
        <v>0.70411005436315499</v>
      </c>
    </row>
    <row r="5455" spans="1:5" x14ac:dyDescent="0.25">
      <c r="A5455" s="60">
        <v>38219.490863228501</v>
      </c>
      <c r="B5455" s="38">
        <v>0.93764154086436002</v>
      </c>
      <c r="C5455" s="38">
        <v>-0.264527042207852</v>
      </c>
      <c r="D5455" s="38">
        <v>0.93249596491389797</v>
      </c>
      <c r="E5455" s="38">
        <v>0.704066146230375</v>
      </c>
    </row>
    <row r="5456" spans="1:5" x14ac:dyDescent="0.25">
      <c r="A5456" s="60">
        <v>38248.275575582797</v>
      </c>
      <c r="B5456" s="38">
        <v>0.93771278876969399</v>
      </c>
      <c r="C5456" s="38">
        <v>0.46596337631601398</v>
      </c>
      <c r="D5456" s="38">
        <v>0.93239778614870406</v>
      </c>
      <c r="E5456" s="38">
        <v>0.70247625054857199</v>
      </c>
    </row>
    <row r="5457" spans="1:5" x14ac:dyDescent="0.25">
      <c r="A5457" s="60">
        <v>38254.1631393813</v>
      </c>
      <c r="B5457" s="38">
        <v>0.93772724937178698</v>
      </c>
      <c r="C5457" s="38">
        <v>0.96920200525445499</v>
      </c>
      <c r="D5457" s="38">
        <v>0.93237769446484497</v>
      </c>
      <c r="E5457" s="38">
        <v>0.70215183272818205</v>
      </c>
    </row>
    <row r="5458" spans="1:5" x14ac:dyDescent="0.25">
      <c r="A5458" s="60">
        <v>38255.826828169702</v>
      </c>
      <c r="B5458" s="38">
        <v>0.93773132870211495</v>
      </c>
      <c r="C5458" s="38">
        <v>0.80719827023407698</v>
      </c>
      <c r="D5458" s="38">
        <v>0.93237201643934997</v>
      </c>
      <c r="E5458" s="38">
        <v>0.70206020745767705</v>
      </c>
    </row>
    <row r="5459" spans="1:5" x14ac:dyDescent="0.25">
      <c r="A5459" s="60">
        <v>38259.609282764599</v>
      </c>
      <c r="B5459" s="38">
        <v>0.93774059189360004</v>
      </c>
      <c r="C5459" s="38">
        <v>0.96739672330399296</v>
      </c>
      <c r="D5459" s="38">
        <v>0.93235910632501295</v>
      </c>
      <c r="E5459" s="38">
        <v>0.70185197232485697</v>
      </c>
    </row>
    <row r="5460" spans="1:5" x14ac:dyDescent="0.25">
      <c r="A5460" s="60">
        <v>38259.737567424301</v>
      </c>
      <c r="B5460" s="38">
        <v>0.93774090578603897</v>
      </c>
      <c r="C5460" s="38">
        <v>0.87259766684837403</v>
      </c>
      <c r="D5460" s="38">
        <v>0.93235866844705895</v>
      </c>
      <c r="E5460" s="38">
        <v>0.70184491178303898</v>
      </c>
    </row>
    <row r="5461" spans="1:5" x14ac:dyDescent="0.25">
      <c r="A5461" s="60">
        <v>38264.810184566202</v>
      </c>
      <c r="B5461" s="38">
        <v>0.93775330321062</v>
      </c>
      <c r="C5461" s="38">
        <v>-3.86915417112665E-2</v>
      </c>
      <c r="D5461" s="38">
        <v>0.93234135279217101</v>
      </c>
      <c r="E5461" s="38">
        <v>0.70156582463174699</v>
      </c>
    </row>
    <row r="5462" spans="1:5" x14ac:dyDescent="0.25">
      <c r="A5462" s="60">
        <v>38265.356059946796</v>
      </c>
      <c r="B5462" s="38">
        <v>0.93775463564228301</v>
      </c>
      <c r="C5462" s="38">
        <v>-0.28140674913325098</v>
      </c>
      <c r="D5462" s="38">
        <v>0.932339489287065</v>
      </c>
      <c r="E5462" s="38">
        <v>0.70153580307430996</v>
      </c>
    </row>
    <row r="5463" spans="1:5" x14ac:dyDescent="0.25">
      <c r="A5463" s="60">
        <v>38266.679064601798</v>
      </c>
      <c r="B5463" s="38">
        <v>0.93775786361937497</v>
      </c>
      <c r="C5463" s="38">
        <v>0.74366454939089899</v>
      </c>
      <c r="D5463" s="38">
        <v>0.93233497272169497</v>
      </c>
      <c r="E5463" s="38">
        <v>0.70146305103171602</v>
      </c>
    </row>
    <row r="5464" spans="1:5" x14ac:dyDescent="0.25">
      <c r="A5464" s="60">
        <v>38275.477092449197</v>
      </c>
      <c r="B5464" s="38">
        <v>0.93777928097852004</v>
      </c>
      <c r="C5464" s="38">
        <v>1.10728276375283</v>
      </c>
      <c r="D5464" s="38">
        <v>0.93230493383455904</v>
      </c>
      <c r="E5464" s="38">
        <v>0.70097958439672003</v>
      </c>
    </row>
    <row r="5465" spans="1:5" x14ac:dyDescent="0.25">
      <c r="A5465" s="60">
        <v>38281.233712903602</v>
      </c>
      <c r="B5465" s="38">
        <v>0.93779324864011704</v>
      </c>
      <c r="C5465" s="38">
        <v>0.615124387749999</v>
      </c>
      <c r="D5465" s="38">
        <v>0.93228527596203603</v>
      </c>
      <c r="E5465" s="38">
        <v>0.70066356514407102</v>
      </c>
    </row>
    <row r="5466" spans="1:5" x14ac:dyDescent="0.25">
      <c r="A5466" s="60">
        <v>38284.017366324901</v>
      </c>
      <c r="B5466" s="38">
        <v>0.93779998978826395</v>
      </c>
      <c r="C5466" s="38">
        <v>0.94641581934247199</v>
      </c>
      <c r="D5466" s="38">
        <v>0.93227576941094004</v>
      </c>
      <c r="E5466" s="38">
        <v>0.70051084168464794</v>
      </c>
    </row>
    <row r="5467" spans="1:5" x14ac:dyDescent="0.25">
      <c r="A5467" s="60">
        <v>38287.977278188999</v>
      </c>
      <c r="B5467" s="38">
        <v>0.93780956486398703</v>
      </c>
      <c r="C5467" s="38">
        <v>0.94527767114458405</v>
      </c>
      <c r="D5467" s="38">
        <v>0.93226224486496001</v>
      </c>
      <c r="E5467" s="38">
        <v>0.70029368435019901</v>
      </c>
    </row>
    <row r="5468" spans="1:5" x14ac:dyDescent="0.25">
      <c r="A5468" s="60">
        <v>38288.968890738703</v>
      </c>
      <c r="B5468" s="38">
        <v>0.93781195990052202</v>
      </c>
      <c r="C5468" s="38">
        <v>0.51424719709092204</v>
      </c>
      <c r="D5468" s="38">
        <v>0.93225885798256003</v>
      </c>
      <c r="E5468" s="38">
        <v>0.700239323910119</v>
      </c>
    </row>
    <row r="5469" spans="1:5" x14ac:dyDescent="0.25">
      <c r="A5469" s="60">
        <v>38296.821859855998</v>
      </c>
      <c r="B5469" s="38">
        <v>0.93783088917701696</v>
      </c>
      <c r="C5469" s="38">
        <v>0.93529080325389602</v>
      </c>
      <c r="D5469" s="38">
        <v>0.93223203373589802</v>
      </c>
      <c r="E5469" s="38">
        <v>0.699809084223733</v>
      </c>
    </row>
    <row r="5470" spans="1:5" x14ac:dyDescent="0.25">
      <c r="A5470" s="60">
        <v>38297.0147570384</v>
      </c>
      <c r="B5470" s="38">
        <v>0.93783135330031098</v>
      </c>
      <c r="C5470" s="38">
        <v>1.3307493186024899</v>
      </c>
      <c r="D5470" s="38">
        <v>0.93223137478860496</v>
      </c>
      <c r="E5470" s="38">
        <v>0.69979852184004199</v>
      </c>
    </row>
    <row r="5471" spans="1:5" x14ac:dyDescent="0.25">
      <c r="A5471" s="60">
        <v>38303.9537981596</v>
      </c>
      <c r="B5471" s="38">
        <v>0.93784802207130302</v>
      </c>
      <c r="C5471" s="38">
        <v>0.7179369375786</v>
      </c>
      <c r="D5471" s="38">
        <v>0.93220766923345899</v>
      </c>
      <c r="E5471" s="38">
        <v>0.69941875034063805</v>
      </c>
    </row>
    <row r="5472" spans="1:5" x14ac:dyDescent="0.25">
      <c r="A5472" s="60">
        <v>38305.892072168899</v>
      </c>
      <c r="B5472" s="38">
        <v>0.937852668748962</v>
      </c>
      <c r="C5472" s="38">
        <v>1.1600082441438799</v>
      </c>
      <c r="D5472" s="38">
        <v>0.93220104711812901</v>
      </c>
      <c r="E5472" s="38">
        <v>0.69931273401472804</v>
      </c>
    </row>
    <row r="5473" spans="1:5" x14ac:dyDescent="0.25">
      <c r="A5473" s="60">
        <v>38306.297901092301</v>
      </c>
      <c r="B5473" s="38">
        <v>0.93785364113487502</v>
      </c>
      <c r="C5473" s="38">
        <v>0.62384983400147798</v>
      </c>
      <c r="D5473" s="38">
        <v>0.932199660578236</v>
      </c>
      <c r="E5473" s="38">
        <v>0.69929054027351301</v>
      </c>
    </row>
    <row r="5474" spans="1:5" x14ac:dyDescent="0.25">
      <c r="A5474" s="60">
        <v>38311.276920803197</v>
      </c>
      <c r="B5474" s="38">
        <v>0.93786555648813497</v>
      </c>
      <c r="C5474" s="38"/>
      <c r="D5474" s="38">
        <v>0.93218264876878998</v>
      </c>
      <c r="E5474" s="38">
        <v>0.699018351345149</v>
      </c>
    </row>
    <row r="5475" spans="1:5" x14ac:dyDescent="0.25">
      <c r="A5475" s="60">
        <v>38311.688426259803</v>
      </c>
      <c r="B5475" s="38">
        <v>0.937866540057533</v>
      </c>
      <c r="C5475" s="38">
        <v>-0.782654285933437</v>
      </c>
      <c r="D5475" s="38">
        <v>0.93218124272429803</v>
      </c>
      <c r="E5475" s="38">
        <v>0.69899586384825496</v>
      </c>
    </row>
    <row r="5476" spans="1:5" x14ac:dyDescent="0.25">
      <c r="A5476" s="60">
        <v>38327.037269974098</v>
      </c>
      <c r="B5476" s="38">
        <v>0.93790309468961597</v>
      </c>
      <c r="C5476" s="38">
        <v>0.93408084776629396</v>
      </c>
      <c r="D5476" s="38">
        <v>0.93212879303209495</v>
      </c>
      <c r="E5476" s="38">
        <v>0.69815800596236699</v>
      </c>
    </row>
    <row r="5477" spans="1:5" x14ac:dyDescent="0.25">
      <c r="A5477" s="60">
        <v>38329.316093781898</v>
      </c>
      <c r="B5477" s="38">
        <v>0.93790850004665505</v>
      </c>
      <c r="C5477" s="38">
        <v>0.90394506244961803</v>
      </c>
      <c r="D5477" s="38">
        <v>0.93212100510511597</v>
      </c>
      <c r="E5477" s="38">
        <v>0.698033761016009</v>
      </c>
    </row>
    <row r="5478" spans="1:5" x14ac:dyDescent="0.25">
      <c r="A5478" s="60">
        <v>38333.7631836453</v>
      </c>
      <c r="B5478" s="38">
        <v>0.93791903225416595</v>
      </c>
      <c r="C5478" s="38">
        <v>0.420250493399421</v>
      </c>
      <c r="D5478" s="38">
        <v>0.932105806583444</v>
      </c>
      <c r="E5478" s="38">
        <v>0.69779141103817399</v>
      </c>
    </row>
    <row r="5479" spans="1:5" x14ac:dyDescent="0.25">
      <c r="A5479" s="60">
        <v>38337.333248539398</v>
      </c>
      <c r="B5479" s="38">
        <v>0.93792747181462499</v>
      </c>
      <c r="C5479" s="38">
        <v>1.02759444641383</v>
      </c>
      <c r="D5479" s="38">
        <v>0.93209360496948401</v>
      </c>
      <c r="E5479" s="38">
        <v>0.69759696293043805</v>
      </c>
    </row>
    <row r="5480" spans="1:5" x14ac:dyDescent="0.25">
      <c r="A5480" s="60">
        <v>38344.728427829003</v>
      </c>
      <c r="B5480" s="38">
        <v>0.93794490982325096</v>
      </c>
      <c r="C5480" s="38">
        <v>0.77175133978468802</v>
      </c>
      <c r="D5480" s="38">
        <v>0.932068328951977</v>
      </c>
      <c r="E5480" s="38">
        <v>0.69719447872448603</v>
      </c>
    </row>
    <row r="5481" spans="1:5" x14ac:dyDescent="0.25">
      <c r="A5481" s="60">
        <v>38348.568919151097</v>
      </c>
      <c r="B5481" s="38">
        <v>0.93795394237095997</v>
      </c>
      <c r="C5481" s="38">
        <v>1.06745542972153</v>
      </c>
      <c r="D5481" s="38">
        <v>0.93205520201917502</v>
      </c>
      <c r="E5481" s="38">
        <v>0.69698562059904801</v>
      </c>
    </row>
    <row r="5482" spans="1:5" x14ac:dyDescent="0.25">
      <c r="A5482" s="60">
        <v>38354.676589764</v>
      </c>
      <c r="B5482" s="38">
        <v>0.93796827419861795</v>
      </c>
      <c r="C5482" s="38">
        <v>0.12839258104733201</v>
      </c>
      <c r="D5482" s="38">
        <v>0.93203432521959495</v>
      </c>
      <c r="E5482" s="38">
        <v>0.69665369316221004</v>
      </c>
    </row>
    <row r="5483" spans="1:5" x14ac:dyDescent="0.25">
      <c r="A5483" s="60">
        <v>38367.4024325543</v>
      </c>
      <c r="B5483" s="38">
        <v>0.93799800589270899</v>
      </c>
      <c r="C5483" s="38">
        <v>0.65930998592052004</v>
      </c>
      <c r="D5483" s="38">
        <v>0.93199082510931297</v>
      </c>
      <c r="E5483" s="38">
        <v>0.69596298933761203</v>
      </c>
    </row>
    <row r="5484" spans="1:5" x14ac:dyDescent="0.25">
      <c r="A5484" s="60">
        <v>38370.228347691402</v>
      </c>
      <c r="B5484" s="38">
        <v>0.93800458435552803</v>
      </c>
      <c r="C5484" s="38">
        <v>0.87894404858517305</v>
      </c>
      <c r="D5484" s="38">
        <v>0.931981165262324</v>
      </c>
      <c r="E5484" s="38">
        <v>0.69580977474342398</v>
      </c>
    </row>
    <row r="5485" spans="1:5" x14ac:dyDescent="0.25">
      <c r="A5485" s="60">
        <v>38381.842051581203</v>
      </c>
      <c r="B5485" s="38">
        <v>0.93803152928366296</v>
      </c>
      <c r="C5485" s="38">
        <v>0.82526231614759005</v>
      </c>
      <c r="D5485" s="38">
        <v>0.93194146601049799</v>
      </c>
      <c r="E5485" s="38">
        <v>0.69518073098842903</v>
      </c>
    </row>
    <row r="5486" spans="1:5" x14ac:dyDescent="0.25">
      <c r="A5486" s="60">
        <v>38382.346549789298</v>
      </c>
      <c r="B5486" s="38">
        <v>0.93803269646531795</v>
      </c>
      <c r="C5486" s="38">
        <v>0.70644608248087204</v>
      </c>
      <c r="D5486" s="38">
        <v>0.93193974148891101</v>
      </c>
      <c r="E5486" s="38">
        <v>0.69515342813405501</v>
      </c>
    </row>
    <row r="5487" spans="1:5" x14ac:dyDescent="0.25">
      <c r="A5487" s="60">
        <v>38382.8506822993</v>
      </c>
      <c r="B5487" s="38">
        <v>0.93803386252630505</v>
      </c>
      <c r="C5487" s="38">
        <v>1.84233217618555</v>
      </c>
      <c r="D5487" s="38">
        <v>0.93193801821905298</v>
      </c>
      <c r="E5487" s="38">
        <v>0.69512614696152497</v>
      </c>
    </row>
    <row r="5488" spans="1:5" x14ac:dyDescent="0.25">
      <c r="A5488" s="60">
        <v>38384.291247873502</v>
      </c>
      <c r="B5488" s="38">
        <v>0.93803719304881705</v>
      </c>
      <c r="C5488" s="38">
        <v>0.68164624537909702</v>
      </c>
      <c r="D5488" s="38">
        <v>0.93193309396181601</v>
      </c>
      <c r="E5488" s="38">
        <v>0.69504820105152099</v>
      </c>
    </row>
    <row r="5489" spans="1:5" x14ac:dyDescent="0.25">
      <c r="A5489" s="60">
        <v>38393.100115272697</v>
      </c>
      <c r="B5489" s="38">
        <v>0.938057510021168</v>
      </c>
      <c r="C5489" s="38">
        <v>1.02066810734547</v>
      </c>
      <c r="D5489" s="38">
        <v>0.931902983230114</v>
      </c>
      <c r="E5489" s="38">
        <v>0.69457190762714205</v>
      </c>
    </row>
    <row r="5490" spans="1:5" x14ac:dyDescent="0.25">
      <c r="A5490" s="60">
        <v>38413.1278928061</v>
      </c>
      <c r="B5490" s="38">
        <v>0.93810339123723996</v>
      </c>
      <c r="C5490" s="38">
        <v>-0.98922197711892601</v>
      </c>
      <c r="D5490" s="38">
        <v>0.93183452878575801</v>
      </c>
      <c r="E5490" s="38">
        <v>0.69349115284196805</v>
      </c>
    </row>
    <row r="5491" spans="1:5" x14ac:dyDescent="0.25">
      <c r="A5491" s="60">
        <v>38425.246094904003</v>
      </c>
      <c r="B5491" s="38">
        <v>0.93813094297073996</v>
      </c>
      <c r="C5491" s="38">
        <v>0.25474808748384697</v>
      </c>
      <c r="D5491" s="38">
        <v>0.93179311454861502</v>
      </c>
      <c r="E5491" s="38">
        <v>0.69283866284398499</v>
      </c>
    </row>
    <row r="5492" spans="1:5" x14ac:dyDescent="0.25">
      <c r="A5492" s="60">
        <v>38428.524824441804</v>
      </c>
      <c r="B5492" s="38">
        <v>0.93813837031288905</v>
      </c>
      <c r="C5492" s="38">
        <v>0.127692950516822</v>
      </c>
      <c r="D5492" s="38">
        <v>0.93178191035212199</v>
      </c>
      <c r="E5492" s="38">
        <v>0.69266231012217705</v>
      </c>
    </row>
    <row r="5493" spans="1:5" x14ac:dyDescent="0.25">
      <c r="A5493" s="60">
        <v>38442.030095684997</v>
      </c>
      <c r="B5493" s="38">
        <v>0.93816884233363496</v>
      </c>
      <c r="C5493" s="38">
        <v>-0.56159535774404901</v>
      </c>
      <c r="D5493" s="38">
        <v>0.93173576468442898</v>
      </c>
      <c r="E5493" s="38">
        <v>0.69193673957060198</v>
      </c>
    </row>
    <row r="5494" spans="1:5" x14ac:dyDescent="0.25">
      <c r="A5494" s="60">
        <v>38448.492961852397</v>
      </c>
      <c r="B5494" s="38">
        <v>0.93818335536504005</v>
      </c>
      <c r="C5494" s="38">
        <v>0.57433297188975696</v>
      </c>
      <c r="D5494" s="38">
        <v>0.93171368520981501</v>
      </c>
      <c r="E5494" s="38">
        <v>0.69158999765278895</v>
      </c>
    </row>
    <row r="5495" spans="1:5" x14ac:dyDescent="0.25">
      <c r="A5495" s="60">
        <v>38454.544644923597</v>
      </c>
      <c r="B5495" s="38">
        <v>0.93819690449614501</v>
      </c>
      <c r="C5495" s="38">
        <v>1.05192690961289</v>
      </c>
      <c r="D5495" s="38">
        <v>0.93169301264717397</v>
      </c>
      <c r="E5495" s="38">
        <v>0.69126559495006801</v>
      </c>
    </row>
    <row r="5496" spans="1:5" x14ac:dyDescent="0.25">
      <c r="A5496" s="60">
        <v>38468.479765742399</v>
      </c>
      <c r="B5496" s="38">
        <v>0.93822795494070699</v>
      </c>
      <c r="C5496" s="38">
        <v>0.59795325772449304</v>
      </c>
      <c r="D5496" s="38">
        <v>0.93164541912705301</v>
      </c>
      <c r="E5496" s="38">
        <v>0.69051962101032205</v>
      </c>
    </row>
    <row r="5497" spans="1:5" x14ac:dyDescent="0.25">
      <c r="A5497" s="60">
        <v>38469.507738597502</v>
      </c>
      <c r="B5497" s="38">
        <v>0.93823023726744004</v>
      </c>
      <c r="C5497" s="38">
        <v>1.5284206385154799</v>
      </c>
      <c r="D5497" s="38">
        <v>0.93164190874862296</v>
      </c>
      <c r="E5497" s="38">
        <v>0.69046464809022101</v>
      </c>
    </row>
    <row r="5498" spans="1:5" x14ac:dyDescent="0.25">
      <c r="A5498" s="60">
        <v>38471.827252830997</v>
      </c>
      <c r="B5498" s="38">
        <v>0.93823538295613695</v>
      </c>
      <c r="C5498" s="38">
        <v>1.07521999602129</v>
      </c>
      <c r="D5498" s="38">
        <v>0.93163398821195598</v>
      </c>
      <c r="E5498" s="38">
        <v>0.69034063586272298</v>
      </c>
    </row>
    <row r="5499" spans="1:5" x14ac:dyDescent="0.25">
      <c r="A5499" s="60">
        <v>38474.587646091997</v>
      </c>
      <c r="B5499" s="38">
        <v>0.93824149922186095</v>
      </c>
      <c r="C5499" s="38">
        <v>1.11888817728574</v>
      </c>
      <c r="D5499" s="38">
        <v>0.93162456267321103</v>
      </c>
      <c r="E5499" s="38">
        <v>0.69019310355263097</v>
      </c>
    </row>
    <row r="5500" spans="1:5" x14ac:dyDescent="0.25">
      <c r="A5500" s="60">
        <v>38474.602756473003</v>
      </c>
      <c r="B5500" s="38">
        <v>0.93824153267989496</v>
      </c>
      <c r="C5500" s="38">
        <v>0.39499779491429798</v>
      </c>
      <c r="D5500" s="38">
        <v>0.931624511079303</v>
      </c>
      <c r="E5500" s="38">
        <v>0.69019229611508104</v>
      </c>
    </row>
    <row r="5501" spans="1:5" x14ac:dyDescent="0.25">
      <c r="A5501" s="60">
        <v>38475.718140696699</v>
      </c>
      <c r="B5501" s="38">
        <v>0.93824400173737899</v>
      </c>
      <c r="C5501" s="38">
        <v>1.05603930085132</v>
      </c>
      <c r="D5501" s="38">
        <v>0.93162070267941699</v>
      </c>
      <c r="E5501" s="38">
        <v>0.69013269912012398</v>
      </c>
    </row>
    <row r="5502" spans="1:5" x14ac:dyDescent="0.25">
      <c r="A5502" s="60">
        <v>38475.933254178097</v>
      </c>
      <c r="B5502" s="38">
        <v>0.93824447776818698</v>
      </c>
      <c r="C5502" s="38">
        <v>1.23045777556103</v>
      </c>
      <c r="D5502" s="38">
        <v>0.93161996819967197</v>
      </c>
      <c r="E5502" s="38">
        <v>0.69012120626655704</v>
      </c>
    </row>
    <row r="5503" spans="1:5" x14ac:dyDescent="0.25">
      <c r="A5503" s="60">
        <v>38499.104814956801</v>
      </c>
      <c r="B5503" s="38">
        <v>0.93829546600945701</v>
      </c>
      <c r="C5503" s="38">
        <v>0.98964085461201701</v>
      </c>
      <c r="D5503" s="38">
        <v>0.93154087035336997</v>
      </c>
      <c r="E5503" s="38">
        <v>0.68888520352233695</v>
      </c>
    </row>
    <row r="5504" spans="1:5" x14ac:dyDescent="0.25">
      <c r="A5504" s="60">
        <v>38501.835398101197</v>
      </c>
      <c r="B5504" s="38">
        <v>0.93830143691991497</v>
      </c>
      <c r="C5504" s="38">
        <v>-0.52758009514529702</v>
      </c>
      <c r="D5504" s="38">
        <v>0.931531551748219</v>
      </c>
      <c r="E5504" s="38">
        <v>0.68873980889421105</v>
      </c>
    </row>
    <row r="5505" spans="1:5" x14ac:dyDescent="0.25">
      <c r="A5505" s="60">
        <v>38504.362163875798</v>
      </c>
      <c r="B5505" s="38">
        <v>0.93830695508534401</v>
      </c>
      <c r="C5505" s="38">
        <v>1.2452588315831099</v>
      </c>
      <c r="D5505" s="38">
        <v>0.93152292916516699</v>
      </c>
      <c r="E5505" s="38">
        <v>0.68860531533553404</v>
      </c>
    </row>
    <row r="5506" spans="1:5" x14ac:dyDescent="0.25">
      <c r="A5506" s="60">
        <v>38504.775963655899</v>
      </c>
      <c r="B5506" s="38">
        <v>0.93830785812971995</v>
      </c>
      <c r="C5506" s="38">
        <v>0.91332823404206598</v>
      </c>
      <c r="D5506" s="38">
        <v>0.93152151711627695</v>
      </c>
      <c r="E5506" s="38">
        <v>0.68858329422346698</v>
      </c>
    </row>
    <row r="5507" spans="1:5" x14ac:dyDescent="0.25">
      <c r="A5507" s="60">
        <v>38505.805591008902</v>
      </c>
      <c r="B5507" s="38">
        <v>0.93831010431846296</v>
      </c>
      <c r="C5507" s="38">
        <v>1.17964890259963</v>
      </c>
      <c r="D5507" s="38">
        <v>0.93151800367089499</v>
      </c>
      <c r="E5507" s="38">
        <v>0.68852850613971295</v>
      </c>
    </row>
    <row r="5508" spans="1:5" x14ac:dyDescent="0.25">
      <c r="A5508" s="60">
        <v>38508.1248283846</v>
      </c>
      <c r="B5508" s="38">
        <v>0.93831515973611801</v>
      </c>
      <c r="C5508" s="38">
        <v>0.45488239983244599</v>
      </c>
      <c r="D5508" s="38">
        <v>0.93151008989731099</v>
      </c>
      <c r="E5508" s="38">
        <v>0.68840512420032396</v>
      </c>
    </row>
    <row r="5509" spans="1:5" x14ac:dyDescent="0.25">
      <c r="A5509" s="60">
        <v>38511.321977407802</v>
      </c>
      <c r="B5509" s="38">
        <v>0.93832211943712895</v>
      </c>
      <c r="C5509" s="38">
        <v>0.73955222829771305</v>
      </c>
      <c r="D5509" s="38">
        <v>0.93149918109527596</v>
      </c>
      <c r="E5509" s="38">
        <v>0.68823510219498296</v>
      </c>
    </row>
    <row r="5510" spans="1:5" x14ac:dyDescent="0.25">
      <c r="A5510" s="60">
        <v>38522.594452200603</v>
      </c>
      <c r="B5510" s="38">
        <v>0.93834657131258903</v>
      </c>
      <c r="C5510" s="38">
        <v>0.81395581788608096</v>
      </c>
      <c r="D5510" s="38">
        <v>0.93146072458383</v>
      </c>
      <c r="E5510" s="38">
        <v>0.68763623422347497</v>
      </c>
    </row>
    <row r="5511" spans="1:5" x14ac:dyDescent="0.25">
      <c r="A5511" s="60">
        <v>38526.766996192498</v>
      </c>
      <c r="B5511" s="38">
        <v>0.93835558808119202</v>
      </c>
      <c r="C5511" s="38">
        <v>0.96389606395410599</v>
      </c>
      <c r="D5511" s="38">
        <v>0.93144649200191298</v>
      </c>
      <c r="E5511" s="38">
        <v>0.68741479565104002</v>
      </c>
    </row>
    <row r="5512" spans="1:5" x14ac:dyDescent="0.25">
      <c r="A5512" s="60">
        <v>38530.001389308803</v>
      </c>
      <c r="B5512" s="38">
        <v>0.93836256483452296</v>
      </c>
      <c r="C5512" s="38">
        <v>0.69047262603227899</v>
      </c>
      <c r="D5512" s="38">
        <v>0.93143546028670499</v>
      </c>
      <c r="E5512" s="38">
        <v>0.68724323216683303</v>
      </c>
    </row>
    <row r="5513" spans="1:5" x14ac:dyDescent="0.25">
      <c r="A5513" s="60">
        <v>38533.980295342699</v>
      </c>
      <c r="B5513" s="38">
        <v>0.93837113234134295</v>
      </c>
      <c r="C5513" s="38">
        <v>1.0150637016637301</v>
      </c>
      <c r="D5513" s="38">
        <v>0.93142189021182598</v>
      </c>
      <c r="E5513" s="38">
        <v>0.68703228134344196</v>
      </c>
    </row>
    <row r="5514" spans="1:5" x14ac:dyDescent="0.25">
      <c r="A5514" s="60">
        <v>38537.487268085802</v>
      </c>
      <c r="B5514" s="38">
        <v>0.93837866977020501</v>
      </c>
      <c r="C5514" s="38">
        <v>0.66774403587213105</v>
      </c>
      <c r="D5514" s="38">
        <v>0.93140993057253796</v>
      </c>
      <c r="E5514" s="38">
        <v>0.686846446420598</v>
      </c>
    </row>
    <row r="5515" spans="1:5" x14ac:dyDescent="0.25">
      <c r="A5515" s="60">
        <v>38540.677860876604</v>
      </c>
      <c r="B5515" s="38">
        <v>0.93838551590750996</v>
      </c>
      <c r="C5515" s="38">
        <v>0.58652234635021605</v>
      </c>
      <c r="D5515" s="38">
        <v>0.93139905060338402</v>
      </c>
      <c r="E5515" s="38">
        <v>0.68667745401830504</v>
      </c>
    </row>
    <row r="5516" spans="1:5" x14ac:dyDescent="0.25">
      <c r="A5516" s="60">
        <v>38540.808619193303</v>
      </c>
      <c r="B5516" s="38">
        <v>0.93838579624930296</v>
      </c>
      <c r="C5516" s="38">
        <v>1.1108406307198699</v>
      </c>
      <c r="D5516" s="38">
        <v>0.93139860473053904</v>
      </c>
      <c r="E5516" s="38">
        <v>0.68667052986988297</v>
      </c>
    </row>
    <row r="5517" spans="1:5" x14ac:dyDescent="0.25">
      <c r="A5517" s="60">
        <v>38550.039332582601</v>
      </c>
      <c r="B5517" s="38">
        <v>0.93840554093457096</v>
      </c>
      <c r="C5517" s="38">
        <v>0.73177799615682404</v>
      </c>
      <c r="D5517" s="38">
        <v>0.931367131894832</v>
      </c>
      <c r="E5517" s="38">
        <v>0.68618204170972796</v>
      </c>
    </row>
    <row r="5518" spans="1:5" x14ac:dyDescent="0.25">
      <c r="A5518" s="60">
        <v>38552.323247494402</v>
      </c>
      <c r="B5518" s="38">
        <v>0.93841041238092604</v>
      </c>
      <c r="C5518" s="38">
        <v>1.2701434514399399</v>
      </c>
      <c r="D5518" s="38">
        <v>0.93135934561539502</v>
      </c>
      <c r="E5518" s="38">
        <v>0.68606127245362802</v>
      </c>
    </row>
    <row r="5519" spans="1:5" x14ac:dyDescent="0.25">
      <c r="A5519" s="60">
        <v>38552.859952656203</v>
      </c>
      <c r="B5519" s="38">
        <v>0.93841155633977102</v>
      </c>
      <c r="C5519" s="38">
        <v>0.43211059575398703</v>
      </c>
      <c r="D5519" s="38">
        <v>0.93135751594248295</v>
      </c>
      <c r="E5519" s="38">
        <v>0.68603289794128897</v>
      </c>
    </row>
    <row r="5520" spans="1:5" x14ac:dyDescent="0.25">
      <c r="A5520" s="60">
        <v>38560.375690867899</v>
      </c>
      <c r="B5520" s="38">
        <v>0.93842754379765403</v>
      </c>
      <c r="C5520" s="38">
        <v>0.852308707983918</v>
      </c>
      <c r="D5520" s="38">
        <v>0.93133189624525303</v>
      </c>
      <c r="E5520" s="38">
        <v>0.68563577499570205</v>
      </c>
    </row>
    <row r="5521" spans="1:5" x14ac:dyDescent="0.25">
      <c r="A5521" s="60">
        <v>38568.4176870265</v>
      </c>
      <c r="B5521" s="38">
        <v>0.93844458472043601</v>
      </c>
      <c r="C5521" s="38">
        <v>0.38629265750873598</v>
      </c>
      <c r="D5521" s="38">
        <v>0.93130448694521795</v>
      </c>
      <c r="E5521" s="38">
        <v>0.68521129728156505</v>
      </c>
    </row>
    <row r="5522" spans="1:5" x14ac:dyDescent="0.25">
      <c r="A5522" s="60">
        <v>38582.052019873103</v>
      </c>
      <c r="B5522" s="38">
        <v>0.93847332008374695</v>
      </c>
      <c r="C5522" s="38">
        <v>1.1529234682554801</v>
      </c>
      <c r="D5522" s="38">
        <v>0.93125802762099097</v>
      </c>
      <c r="E5522" s="38">
        <v>0.68449270755302105</v>
      </c>
    </row>
    <row r="5523" spans="1:5" x14ac:dyDescent="0.25">
      <c r="A5523" s="60">
        <v>38588.025934679798</v>
      </c>
      <c r="B5523" s="38">
        <v>0.93848584892542497</v>
      </c>
      <c r="C5523" s="38">
        <v>0.84712711903480697</v>
      </c>
      <c r="D5523" s="38">
        <v>0.931237675389879</v>
      </c>
      <c r="E5523" s="38">
        <v>0.68417827774735496</v>
      </c>
    </row>
    <row r="5524" spans="1:5" x14ac:dyDescent="0.25">
      <c r="A5524" s="60">
        <v>38589.144050023198</v>
      </c>
      <c r="B5524" s="38">
        <v>0.93848818973412595</v>
      </c>
      <c r="C5524" s="38">
        <v>0.89329534785453901</v>
      </c>
      <c r="D5524" s="38">
        <v>0.93123386641147399</v>
      </c>
      <c r="E5524" s="38">
        <v>0.68411945562665799</v>
      </c>
    </row>
    <row r="5525" spans="1:5" x14ac:dyDescent="0.25">
      <c r="A5525" s="60">
        <v>38593.5258133303</v>
      </c>
      <c r="B5525" s="38">
        <v>0.93849735042978599</v>
      </c>
      <c r="C5525" s="38">
        <v>0.61321283375663804</v>
      </c>
      <c r="D5525" s="38">
        <v>0.93121894029919905</v>
      </c>
      <c r="E5525" s="38">
        <v>0.68388902527244899</v>
      </c>
    </row>
    <row r="5526" spans="1:5" x14ac:dyDescent="0.25">
      <c r="A5526" s="60">
        <v>38597.923559345603</v>
      </c>
      <c r="B5526" s="38">
        <v>0.93850652426563996</v>
      </c>
      <c r="C5526" s="38">
        <v>0.69429426908915703</v>
      </c>
      <c r="D5526" s="38">
        <v>0.93120396107074699</v>
      </c>
      <c r="E5526" s="38">
        <v>0.68365789317689396</v>
      </c>
    </row>
    <row r="5527" spans="1:5" x14ac:dyDescent="0.25">
      <c r="A5527" s="60">
        <v>38599.392655788499</v>
      </c>
      <c r="B5527" s="38">
        <v>0.93850958432312803</v>
      </c>
      <c r="C5527" s="38">
        <v>0.93443226120086798</v>
      </c>
      <c r="D5527" s="38">
        <v>0.93119895745570003</v>
      </c>
      <c r="E5527" s="38">
        <v>0.68358071291528599</v>
      </c>
    </row>
    <row r="5528" spans="1:5" x14ac:dyDescent="0.25">
      <c r="A5528" s="60">
        <v>38600.6860982855</v>
      </c>
      <c r="B5528" s="38">
        <v>0.93851227662707504</v>
      </c>
      <c r="C5528" s="38">
        <v>0.146999776027634</v>
      </c>
      <c r="D5528" s="38">
        <v>0.931194552225585</v>
      </c>
      <c r="E5528" s="38">
        <v>0.68351277361666196</v>
      </c>
    </row>
    <row r="5529" spans="1:5" x14ac:dyDescent="0.25">
      <c r="A5529" s="60">
        <v>38605.7839258608</v>
      </c>
      <c r="B5529" s="38">
        <v>0.93852287067955997</v>
      </c>
      <c r="C5529" s="38">
        <v>0.47753386098765599</v>
      </c>
      <c r="D5529" s="38">
        <v>0.93117719107104302</v>
      </c>
      <c r="E5529" s="38">
        <v>0.68324512230707901</v>
      </c>
    </row>
    <row r="5530" spans="1:5" x14ac:dyDescent="0.25">
      <c r="A5530" s="60">
        <v>38605.959349632503</v>
      </c>
      <c r="B5530" s="38">
        <v>0.93852323475149901</v>
      </c>
      <c r="C5530" s="38">
        <v>1.57587202714473</v>
      </c>
      <c r="D5530" s="38">
        <v>0.93117659367988104</v>
      </c>
      <c r="E5530" s="38">
        <v>0.68323591534932504</v>
      </c>
    </row>
    <row r="5531" spans="1:5" x14ac:dyDescent="0.25">
      <c r="A5531" s="60">
        <v>38612.961142253102</v>
      </c>
      <c r="B5531" s="38">
        <v>0.93853773983441902</v>
      </c>
      <c r="C5531" s="38">
        <v>-0.86050929707156598</v>
      </c>
      <c r="D5531" s="38">
        <v>0.93115275138027997</v>
      </c>
      <c r="E5531" s="38">
        <v>0.68286861278280098</v>
      </c>
    </row>
    <row r="5532" spans="1:5" x14ac:dyDescent="0.25">
      <c r="A5532" s="60">
        <v>38613.482686587697</v>
      </c>
      <c r="B5532" s="38">
        <v>0.93853881822273399</v>
      </c>
      <c r="C5532" s="38">
        <v>0.21749000908559701</v>
      </c>
      <c r="D5532" s="38">
        <v>0.93115097556756099</v>
      </c>
      <c r="E5532" s="38">
        <v>0.68284126748387297</v>
      </c>
    </row>
    <row r="5533" spans="1:5" x14ac:dyDescent="0.25">
      <c r="A5533" s="60">
        <v>38614.471517321901</v>
      </c>
      <c r="B5533" s="38">
        <v>0.93854086202905496</v>
      </c>
      <c r="C5533" s="38">
        <v>1.0985131066176399</v>
      </c>
      <c r="D5533" s="38">
        <v>0.93114760873693903</v>
      </c>
      <c r="E5533" s="38">
        <v>0.68278942705545398</v>
      </c>
    </row>
    <row r="5534" spans="1:5" x14ac:dyDescent="0.25">
      <c r="A5534" s="60">
        <v>38617.816941716497</v>
      </c>
      <c r="B5534" s="38">
        <v>0.93854776906841797</v>
      </c>
      <c r="C5534" s="38">
        <v>0.83312828673931505</v>
      </c>
      <c r="D5534" s="38">
        <v>0.93113621853191597</v>
      </c>
      <c r="E5534" s="38">
        <v>0.68261409180316901</v>
      </c>
    </row>
    <row r="5535" spans="1:5" x14ac:dyDescent="0.25">
      <c r="A5535" s="60">
        <v>38622.921680661399</v>
      </c>
      <c r="B5535" s="38">
        <v>0.93855828585424295</v>
      </c>
      <c r="C5535" s="38">
        <v>0.78623961435164702</v>
      </c>
      <c r="D5535" s="38">
        <v>0.93111883984982702</v>
      </c>
      <c r="E5535" s="38">
        <v>0.682346704454871</v>
      </c>
    </row>
    <row r="5536" spans="1:5" x14ac:dyDescent="0.25">
      <c r="A5536" s="60">
        <v>38632.651650474501</v>
      </c>
      <c r="B5536" s="38">
        <v>0.93857825606658596</v>
      </c>
      <c r="C5536" s="38">
        <v>1.1177245512548499</v>
      </c>
      <c r="D5536" s="38">
        <v>0.93108571988906197</v>
      </c>
      <c r="E5536" s="38">
        <v>0.68183756263464801</v>
      </c>
    </row>
    <row r="5537" spans="1:5" x14ac:dyDescent="0.25">
      <c r="A5537" s="60">
        <v>38637.361299688302</v>
      </c>
      <c r="B5537" s="38">
        <v>0.93858788682610195</v>
      </c>
      <c r="C5537" s="38">
        <v>1.2071308963096601</v>
      </c>
      <c r="D5537" s="38">
        <v>0.93106969099192904</v>
      </c>
      <c r="E5537" s="38">
        <v>0.68159136291692601</v>
      </c>
    </row>
    <row r="5538" spans="1:5" x14ac:dyDescent="0.25">
      <c r="A5538" s="60">
        <v>38641.056390687198</v>
      </c>
      <c r="B5538" s="38">
        <v>0.93859542670418905</v>
      </c>
      <c r="C5538" s="38">
        <v>0.98222369837262002</v>
      </c>
      <c r="D5538" s="38">
        <v>0.93105711612448605</v>
      </c>
      <c r="E5538" s="38">
        <v>0.68139831065617495</v>
      </c>
    </row>
    <row r="5539" spans="1:5" x14ac:dyDescent="0.25">
      <c r="A5539" s="60">
        <v>38641.305679705998</v>
      </c>
      <c r="B5539" s="38">
        <v>0.93859593486837201</v>
      </c>
      <c r="C5539" s="38">
        <v>0.86780078911805603</v>
      </c>
      <c r="D5539" s="38">
        <v>0.93105626779579498</v>
      </c>
      <c r="E5539" s="38">
        <v>0.68138528990796599</v>
      </c>
    </row>
    <row r="5540" spans="1:5" x14ac:dyDescent="0.25">
      <c r="A5540" s="60">
        <v>38645.019810791098</v>
      </c>
      <c r="B5540" s="38">
        <v>0.93860349827479295</v>
      </c>
      <c r="C5540" s="38">
        <v>0.93860349827479295</v>
      </c>
      <c r="D5540" s="38">
        <v>0.93104362914013605</v>
      </c>
      <c r="E5540" s="38">
        <v>0.68119134762125999</v>
      </c>
    </row>
    <row r="5541" spans="1:5" x14ac:dyDescent="0.25">
      <c r="A5541" s="60">
        <v>38646.264577260503</v>
      </c>
      <c r="B5541" s="38">
        <v>0.938606029881352</v>
      </c>
      <c r="C5541" s="38">
        <v>1.0457071755438401</v>
      </c>
      <c r="D5541" s="38">
        <v>0.93103939359001797</v>
      </c>
      <c r="E5541" s="38">
        <v>0.681126371147175</v>
      </c>
    </row>
    <row r="5542" spans="1:5" x14ac:dyDescent="0.25">
      <c r="A5542" s="60">
        <v>38646.698693359802</v>
      </c>
      <c r="B5542" s="38">
        <v>0.93860691240685901</v>
      </c>
      <c r="C5542" s="38">
        <v>-0.48142622069838897</v>
      </c>
      <c r="D5542" s="38">
        <v>0.93103791645400602</v>
      </c>
      <c r="E5542" s="38">
        <v>0.681103713000767</v>
      </c>
    </row>
    <row r="5543" spans="1:5" x14ac:dyDescent="0.25">
      <c r="A5543" s="60">
        <v>38652.530865720997</v>
      </c>
      <c r="B5543" s="38">
        <v>0.93861874972848003</v>
      </c>
      <c r="C5543" s="38">
        <v>1.07553958430295</v>
      </c>
      <c r="D5543" s="38">
        <v>0.93101807298880102</v>
      </c>
      <c r="E5543" s="38">
        <v>0.68079944022982897</v>
      </c>
    </row>
    <row r="5544" spans="1:5" x14ac:dyDescent="0.25">
      <c r="A5544" s="60">
        <v>38661.178723231998</v>
      </c>
      <c r="B5544" s="38">
        <v>0.93863623670973295</v>
      </c>
      <c r="C5544" s="38">
        <v>-1.5516961674035601</v>
      </c>
      <c r="D5544" s="38">
        <v>0.93098865369041905</v>
      </c>
      <c r="E5544" s="38">
        <v>0.68034871476944703</v>
      </c>
    </row>
    <row r="5545" spans="1:5" x14ac:dyDescent="0.25">
      <c r="A5545" s="60">
        <v>38663.667916063801</v>
      </c>
      <c r="B5545" s="38">
        <v>0.93864125572132695</v>
      </c>
      <c r="C5545" s="38">
        <v>1.03898926904968</v>
      </c>
      <c r="D5545" s="38">
        <v>0.93098018661187698</v>
      </c>
      <c r="E5545" s="38">
        <v>0.68021907685462202</v>
      </c>
    </row>
    <row r="5546" spans="1:5" x14ac:dyDescent="0.25">
      <c r="A5546" s="60">
        <v>38671.859030264503</v>
      </c>
      <c r="B5546" s="38">
        <v>0.93865772614553999</v>
      </c>
      <c r="C5546" s="38">
        <v>0.36637778930632697</v>
      </c>
      <c r="D5546" s="38">
        <v>0.93095232724154298</v>
      </c>
      <c r="E5546" s="38">
        <v>0.67979279186113495</v>
      </c>
    </row>
    <row r="5547" spans="1:5" x14ac:dyDescent="0.25">
      <c r="A5547" s="60">
        <v>38680.501431639503</v>
      </c>
      <c r="B5547" s="38">
        <v>0.93867502842017103</v>
      </c>
      <c r="C5547" s="38">
        <v>1.43327591346543</v>
      </c>
      <c r="D5547" s="38">
        <v>0.93092293795077796</v>
      </c>
      <c r="E5547" s="38">
        <v>0.67934353696004002</v>
      </c>
    </row>
    <row r="5548" spans="1:5" x14ac:dyDescent="0.25">
      <c r="A5548" s="60">
        <v>38683.1293530611</v>
      </c>
      <c r="B5548" s="38">
        <v>0.93868027420199895</v>
      </c>
      <c r="C5548" s="38">
        <v>0.886918441326912</v>
      </c>
      <c r="D5548" s="38">
        <v>0.93091400247355804</v>
      </c>
      <c r="E5548" s="38">
        <v>0.679207035613143</v>
      </c>
    </row>
    <row r="5549" spans="1:5" x14ac:dyDescent="0.25">
      <c r="A5549" s="60">
        <v>38685.074051145202</v>
      </c>
      <c r="B5549" s="38">
        <v>0.93868415153983997</v>
      </c>
      <c r="C5549" s="38">
        <v>0.62155215102632799</v>
      </c>
      <c r="D5549" s="38">
        <v>0.93090739040169401</v>
      </c>
      <c r="E5549" s="38">
        <v>0.67910605422609804</v>
      </c>
    </row>
    <row r="5550" spans="1:5" x14ac:dyDescent="0.25">
      <c r="A5550" s="60">
        <v>38689.929850608598</v>
      </c>
      <c r="B5550" s="38">
        <v>0.93869381590662004</v>
      </c>
      <c r="C5550" s="38">
        <v>0.81847880213290503</v>
      </c>
      <c r="D5550" s="38">
        <v>0.93089088156837796</v>
      </c>
      <c r="E5550" s="38">
        <v>0.678854026383784</v>
      </c>
    </row>
    <row r="5551" spans="1:5" x14ac:dyDescent="0.25">
      <c r="A5551" s="60">
        <v>38690.016932797298</v>
      </c>
      <c r="B5551" s="38">
        <v>0.93869398900082301</v>
      </c>
      <c r="C5551" s="38">
        <v>0.93035607047833302</v>
      </c>
      <c r="D5551" s="38">
        <v>0.93089058551953996</v>
      </c>
      <c r="E5551" s="38">
        <v>0.67884950812865696</v>
      </c>
    </row>
    <row r="5552" spans="1:5" x14ac:dyDescent="0.25">
      <c r="A5552" s="60">
        <v>38692.320936630502</v>
      </c>
      <c r="B5552" s="38">
        <v>0.93869856583918998</v>
      </c>
      <c r="C5552" s="38">
        <v>1.05323259324526</v>
      </c>
      <c r="D5552" s="38">
        <v>0.93088275290476197</v>
      </c>
      <c r="E5552" s="38">
        <v>0.67872998448630095</v>
      </c>
    </row>
    <row r="5553" spans="1:5" x14ac:dyDescent="0.25">
      <c r="A5553" s="60">
        <v>38695.903765415402</v>
      </c>
      <c r="B5553" s="38">
        <v>0.93870567210030198</v>
      </c>
      <c r="C5553" s="38">
        <v>0.49384980087234798</v>
      </c>
      <c r="D5553" s="38">
        <v>0.93087057356106495</v>
      </c>
      <c r="E5553" s="38">
        <v>0.67854419446011605</v>
      </c>
    </row>
    <row r="5554" spans="1:5" x14ac:dyDescent="0.25">
      <c r="A5554" s="60">
        <v>38699.769367123903</v>
      </c>
      <c r="B5554" s="38">
        <v>0.93871332430953802</v>
      </c>
      <c r="C5554" s="38">
        <v>1.1555678123591899</v>
      </c>
      <c r="D5554" s="38">
        <v>0.93085743395416998</v>
      </c>
      <c r="E5554" s="38">
        <v>0.67834384279665205</v>
      </c>
    </row>
    <row r="5555" spans="1:5" x14ac:dyDescent="0.25">
      <c r="A5555" s="60">
        <v>38709.747667202901</v>
      </c>
      <c r="B5555" s="38">
        <v>0.93873300552522099</v>
      </c>
      <c r="C5555" s="38">
        <v>0.85103141562217199</v>
      </c>
      <c r="D5555" s="38">
        <v>0.93082352133645396</v>
      </c>
      <c r="E5555" s="38">
        <v>0.67782716155825895</v>
      </c>
    </row>
    <row r="5556" spans="1:5" x14ac:dyDescent="0.25">
      <c r="A5556" s="60">
        <v>38716.5967175736</v>
      </c>
      <c r="B5556" s="38">
        <v>0.93874645502596199</v>
      </c>
      <c r="C5556" s="38">
        <v>2.0273648088138301</v>
      </c>
      <c r="D5556" s="38">
        <v>0.93080024784332605</v>
      </c>
      <c r="E5556" s="38">
        <v>0.67747292079822796</v>
      </c>
    </row>
    <row r="5557" spans="1:5" x14ac:dyDescent="0.25">
      <c r="A5557" s="60">
        <v>38718.973156245898</v>
      </c>
      <c r="B5557" s="38">
        <v>0.93875111032243497</v>
      </c>
      <c r="C5557" s="38">
        <v>1.01418178205959</v>
      </c>
      <c r="D5557" s="38">
        <v>0.93079217330853303</v>
      </c>
      <c r="E5557" s="38">
        <v>0.67735008588380197</v>
      </c>
    </row>
    <row r="5558" spans="1:5" x14ac:dyDescent="0.25">
      <c r="A5558" s="60">
        <v>38727.918900800403</v>
      </c>
      <c r="B5558" s="38">
        <v>0.93876858221439596</v>
      </c>
      <c r="C5558" s="38">
        <v>-3.0254295718939099</v>
      </c>
      <c r="D5558" s="38">
        <v>0.93076178140326904</v>
      </c>
      <c r="E5558" s="38">
        <v>0.67688804880988696</v>
      </c>
    </row>
    <row r="5559" spans="1:5" x14ac:dyDescent="0.25">
      <c r="A5559" s="60">
        <v>38730.052659883499</v>
      </c>
      <c r="B5559" s="38">
        <v>0.93877273745679601</v>
      </c>
      <c r="C5559" s="38">
        <v>0.92047204674334804</v>
      </c>
      <c r="D5559" s="38">
        <v>0.93075453306560296</v>
      </c>
      <c r="E5559" s="38">
        <v>0.67677792581742802</v>
      </c>
    </row>
    <row r="5560" spans="1:5" x14ac:dyDescent="0.25">
      <c r="A5560" s="60">
        <v>38732.847434069699</v>
      </c>
      <c r="B5560" s="38">
        <v>0.93877817284829701</v>
      </c>
      <c r="C5560" s="38">
        <v>0.39720680119801299</v>
      </c>
      <c r="D5560" s="38">
        <v>0.930745039743198</v>
      </c>
      <c r="E5560" s="38">
        <v>0.67663373632883095</v>
      </c>
    </row>
    <row r="5561" spans="1:5" x14ac:dyDescent="0.25">
      <c r="A5561" s="60">
        <v>38734.328962632098</v>
      </c>
      <c r="B5561" s="38">
        <v>0.93878105092143604</v>
      </c>
      <c r="C5561" s="38">
        <v>0.57049657819527899</v>
      </c>
      <c r="D5561" s="38">
        <v>0.93074000748566599</v>
      </c>
      <c r="E5561" s="38">
        <v>0.67655732276473002</v>
      </c>
    </row>
    <row r="5562" spans="1:5" x14ac:dyDescent="0.25">
      <c r="A5562" s="60">
        <v>38737.1325295309</v>
      </c>
      <c r="B5562" s="38">
        <v>0.93878649104793999</v>
      </c>
      <c r="C5562" s="38">
        <v>1.54331390864013</v>
      </c>
      <c r="D5562" s="38">
        <v>0.93073048511595002</v>
      </c>
      <c r="E5562" s="38">
        <v>0.67641276392472904</v>
      </c>
    </row>
    <row r="5563" spans="1:5" x14ac:dyDescent="0.25">
      <c r="A5563" s="60">
        <v>38744.219235488003</v>
      </c>
      <c r="B5563" s="38">
        <v>0.93880020622422</v>
      </c>
      <c r="C5563" s="38">
        <v>0.99718256049596798</v>
      </c>
      <c r="D5563" s="38">
        <v>0.930706417374355</v>
      </c>
      <c r="E5563" s="38">
        <v>0.676047601767503</v>
      </c>
    </row>
    <row r="5564" spans="1:5" x14ac:dyDescent="0.25">
      <c r="A5564" s="60">
        <v>38744.318771821003</v>
      </c>
      <c r="B5564" s="38">
        <v>0.93880039849265895</v>
      </c>
      <c r="C5564" s="38">
        <v>0.48825973855832799</v>
      </c>
      <c r="D5564" s="38">
        <v>0.93070607935529903</v>
      </c>
      <c r="E5564" s="38">
        <v>0.67604247539051998</v>
      </c>
    </row>
    <row r="5565" spans="1:5" x14ac:dyDescent="0.25">
      <c r="A5565" s="60">
        <v>38744.860139556702</v>
      </c>
      <c r="B5565" s="38">
        <v>0.93880144404216403</v>
      </c>
      <c r="C5565" s="38">
        <v>0.856983955716628</v>
      </c>
      <c r="D5565" s="38">
        <v>0.93070424091674497</v>
      </c>
      <c r="E5565" s="38">
        <v>0.676014594776847</v>
      </c>
    </row>
    <row r="5566" spans="1:5" x14ac:dyDescent="0.25">
      <c r="A5566" s="60">
        <v>38746.570211372702</v>
      </c>
      <c r="B5566" s="38">
        <v>0.93880474474250497</v>
      </c>
      <c r="C5566" s="38">
        <v>0.44290069279850902</v>
      </c>
      <c r="D5566" s="38">
        <v>0.93069843379047901</v>
      </c>
      <c r="E5566" s="38">
        <v>0.67592653901829602</v>
      </c>
    </row>
    <row r="5567" spans="1:5" x14ac:dyDescent="0.25">
      <c r="A5567" s="60">
        <v>38752.435829179798</v>
      </c>
      <c r="B5567" s="38">
        <v>0.93881604343555203</v>
      </c>
      <c r="C5567" s="38">
        <v>1.0628564074339999</v>
      </c>
      <c r="D5567" s="38">
        <v>0.93067851662148204</v>
      </c>
      <c r="E5567" s="38">
        <v>0.67562465975193298</v>
      </c>
    </row>
    <row r="5568" spans="1:5" x14ac:dyDescent="0.25">
      <c r="A5568" s="60">
        <v>38752.879915164303</v>
      </c>
      <c r="B5568" s="38">
        <v>0.93881689741955798</v>
      </c>
      <c r="C5568" s="38">
        <v>1.71691712920174</v>
      </c>
      <c r="D5568" s="38">
        <v>0.93067700878804804</v>
      </c>
      <c r="E5568" s="38">
        <v>0.67560181428114996</v>
      </c>
    </row>
    <row r="5569" spans="1:5" x14ac:dyDescent="0.25">
      <c r="A5569" s="60">
        <v>38753.6786512775</v>
      </c>
      <c r="B5569" s="38">
        <v>0.93881843289103695</v>
      </c>
      <c r="C5569" s="38">
        <v>1.11184289581028</v>
      </c>
      <c r="D5569" s="38">
        <v>0.93067429682231695</v>
      </c>
      <c r="E5569" s="38">
        <v>0.67556072773448805</v>
      </c>
    </row>
    <row r="5570" spans="1:5" x14ac:dyDescent="0.25">
      <c r="A5570" s="60">
        <v>38756.068844693997</v>
      </c>
      <c r="B5570" s="38">
        <v>0.93882302382692695</v>
      </c>
      <c r="C5570" s="38">
        <v>1.9575870916671301</v>
      </c>
      <c r="D5570" s="38">
        <v>0.93066618160782399</v>
      </c>
      <c r="E5570" s="38">
        <v>0.67543780417230803</v>
      </c>
    </row>
    <row r="5571" spans="1:5" x14ac:dyDescent="0.25">
      <c r="A5571" s="60">
        <v>38756.366103949898</v>
      </c>
      <c r="B5571" s="38">
        <v>0.93882359437382201</v>
      </c>
      <c r="C5571" s="38">
        <v>1.07751515913679</v>
      </c>
      <c r="D5571" s="38">
        <v>0.93066517237675195</v>
      </c>
      <c r="E5571" s="38">
        <v>0.67542251943191001</v>
      </c>
    </row>
    <row r="5572" spans="1:5" x14ac:dyDescent="0.25">
      <c r="A5572" s="60">
        <v>38758.290875222701</v>
      </c>
      <c r="B5572" s="38">
        <v>0.93882728650244796</v>
      </c>
      <c r="C5572" s="38">
        <v>1.2316572270214501</v>
      </c>
      <c r="D5572" s="38">
        <v>0.93065863769176405</v>
      </c>
      <c r="E5572" s="38">
        <v>0.67532356479340905</v>
      </c>
    </row>
    <row r="5573" spans="1:5" x14ac:dyDescent="0.25">
      <c r="A5573" s="60">
        <v>38758.9714493961</v>
      </c>
      <c r="B5573" s="38">
        <v>0.93882859108085304</v>
      </c>
      <c r="C5573" s="38">
        <v>0.28116970936149499</v>
      </c>
      <c r="D5573" s="38">
        <v>0.93065632717235203</v>
      </c>
      <c r="E5573" s="38">
        <v>0.67528858191705599</v>
      </c>
    </row>
    <row r="5574" spans="1:5" x14ac:dyDescent="0.25">
      <c r="A5574" s="60">
        <v>38762.320645061503</v>
      </c>
      <c r="B5574" s="38">
        <v>0.938835004156091</v>
      </c>
      <c r="C5574" s="38">
        <v>1.23320787230967</v>
      </c>
      <c r="D5574" s="38">
        <v>0.93064495726068397</v>
      </c>
      <c r="E5574" s="38">
        <v>0.67511647373378203</v>
      </c>
    </row>
    <row r="5575" spans="1:5" x14ac:dyDescent="0.25">
      <c r="A5575" s="60">
        <v>38762.344617685201</v>
      </c>
      <c r="B5575" s="38">
        <v>0.93883505001762302</v>
      </c>
      <c r="C5575" s="38">
        <v>0.31260391670662202</v>
      </c>
      <c r="D5575" s="38">
        <v>0.93064487588073397</v>
      </c>
      <c r="E5575" s="38">
        <v>0.67511524211327101</v>
      </c>
    </row>
    <row r="5576" spans="1:5" x14ac:dyDescent="0.25">
      <c r="A5576" s="60">
        <v>38764.048711142103</v>
      </c>
      <c r="B5576" s="38">
        <v>0.93883830857274198</v>
      </c>
      <c r="C5576" s="38">
        <v>0.428751570981656</v>
      </c>
      <c r="D5576" s="38">
        <v>0.930639091089147</v>
      </c>
      <c r="E5576" s="38">
        <v>0.675027702685009</v>
      </c>
    </row>
    <row r="5577" spans="1:5" x14ac:dyDescent="0.25">
      <c r="A5577" s="60">
        <v>38770.101006364901</v>
      </c>
      <c r="B5577" s="38">
        <v>0.93884985764948503</v>
      </c>
      <c r="C5577" s="38">
        <v>-0.48113540312394498</v>
      </c>
      <c r="D5577" s="38">
        <v>0.93061854729918303</v>
      </c>
      <c r="E5577" s="38">
        <v>0.67471695972275803</v>
      </c>
    </row>
    <row r="5578" spans="1:5" x14ac:dyDescent="0.25">
      <c r="A5578" s="60">
        <v>38783.513147767597</v>
      </c>
      <c r="B5578" s="38">
        <v>0.938875317119928</v>
      </c>
      <c r="C5578" s="38">
        <v>0.72435216969233296</v>
      </c>
      <c r="D5578" s="38">
        <v>0.93057303029530702</v>
      </c>
      <c r="E5578" s="38">
        <v>0.67402925096709598</v>
      </c>
    </row>
    <row r="5579" spans="1:5" x14ac:dyDescent="0.25">
      <c r="A5579" s="60">
        <v>38788.557987504399</v>
      </c>
      <c r="B5579" s="38">
        <v>0.93888484578096698</v>
      </c>
      <c r="C5579" s="38">
        <v>0.73843534105972897</v>
      </c>
      <c r="D5579" s="38">
        <v>0.93055591271355598</v>
      </c>
      <c r="E5579" s="38">
        <v>0.67377090074722101</v>
      </c>
    </row>
    <row r="5580" spans="1:5" x14ac:dyDescent="0.25">
      <c r="A5580" s="60">
        <v>38789.473482998903</v>
      </c>
      <c r="B5580" s="38">
        <v>0.93888657217258997</v>
      </c>
      <c r="C5580" s="38">
        <v>-2.2357531494737799</v>
      </c>
      <c r="D5580" s="38">
        <v>0.93055280654331796</v>
      </c>
      <c r="E5580" s="38">
        <v>0.67372403649074897</v>
      </c>
    </row>
    <row r="5581" spans="1:5" x14ac:dyDescent="0.25">
      <c r="A5581" s="60">
        <v>38790.876887250197</v>
      </c>
      <c r="B5581" s="38">
        <v>0.93888921697237904</v>
      </c>
      <c r="C5581" s="38">
        <v>0.87412205794297204</v>
      </c>
      <c r="D5581" s="38">
        <v>0.93054804506601496</v>
      </c>
      <c r="E5581" s="38">
        <v>0.67365220748321597</v>
      </c>
    </row>
    <row r="5582" spans="1:5" x14ac:dyDescent="0.25">
      <c r="A5582" s="60">
        <v>38794.115100176699</v>
      </c>
      <c r="B5582" s="38">
        <v>0.93889531189786601</v>
      </c>
      <c r="C5582" s="38">
        <v>1.00267003842949</v>
      </c>
      <c r="D5582" s="38">
        <v>0.93053705895222705</v>
      </c>
      <c r="E5582" s="38">
        <v>0.67348652160490796</v>
      </c>
    </row>
    <row r="5583" spans="1:5" x14ac:dyDescent="0.25">
      <c r="A5583" s="60">
        <v>38800.570735135603</v>
      </c>
      <c r="B5583" s="38">
        <v>0.93890743064998305</v>
      </c>
      <c r="C5583" s="38">
        <v>-1.14985465266724</v>
      </c>
      <c r="D5583" s="38">
        <v>0.93051515939220597</v>
      </c>
      <c r="E5583" s="38">
        <v>0.67315643111892198</v>
      </c>
    </row>
    <row r="5584" spans="1:5" x14ac:dyDescent="0.25">
      <c r="A5584" s="60">
        <v>38802.426582517102</v>
      </c>
      <c r="B5584" s="38">
        <v>0.93891090663904297</v>
      </c>
      <c r="C5584" s="38">
        <v>0.88222193919775804</v>
      </c>
      <c r="D5584" s="38">
        <v>0.93050886429489399</v>
      </c>
      <c r="E5584" s="38">
        <v>0.67306159122660503</v>
      </c>
    </row>
    <row r="5585" spans="1:5" x14ac:dyDescent="0.25">
      <c r="A5585" s="60">
        <v>38804.073672015598</v>
      </c>
      <c r="B5585" s="38">
        <v>0.93891398868179299</v>
      </c>
      <c r="C5585" s="38">
        <v>1.0187170471867699</v>
      </c>
      <c r="D5585" s="38">
        <v>0.930503277507847</v>
      </c>
      <c r="E5585" s="38">
        <v>0.67297743957447798</v>
      </c>
    </row>
    <row r="5586" spans="1:5" x14ac:dyDescent="0.25">
      <c r="A5586" s="60">
        <v>38805.594685351098</v>
      </c>
      <c r="B5586" s="38">
        <v>0.93891683235170897</v>
      </c>
      <c r="C5586" s="38">
        <v>0.79449371224915599</v>
      </c>
      <c r="D5586" s="38">
        <v>0.93049811852443898</v>
      </c>
      <c r="E5586" s="38">
        <v>0.67289974601678004</v>
      </c>
    </row>
    <row r="5587" spans="1:5" x14ac:dyDescent="0.25">
      <c r="A5587" s="60">
        <v>38811.965458370702</v>
      </c>
      <c r="B5587" s="38">
        <v>0.93892871744027095</v>
      </c>
      <c r="C5587" s="38">
        <v>5.8242845433964498E-2</v>
      </c>
      <c r="D5587" s="38">
        <v>0.93047651180442903</v>
      </c>
      <c r="E5587" s="38">
        <v>0.67257450048140199</v>
      </c>
    </row>
    <row r="5588" spans="1:5" x14ac:dyDescent="0.25">
      <c r="A5588" s="60">
        <v>38814.8629754387</v>
      </c>
      <c r="B5588" s="38">
        <v>0.93893410925739895</v>
      </c>
      <c r="C5588" s="38">
        <v>1.1253061992444</v>
      </c>
      <c r="D5588" s="38">
        <v>0.93046668567859803</v>
      </c>
      <c r="E5588" s="38">
        <v>0.67242666732648404</v>
      </c>
    </row>
    <row r="5589" spans="1:5" x14ac:dyDescent="0.25">
      <c r="A5589" s="60">
        <v>38815.030622386999</v>
      </c>
      <c r="B5589" s="38">
        <v>0.93893442095982704</v>
      </c>
      <c r="C5589" s="38">
        <v>0.86731515076852195</v>
      </c>
      <c r="D5589" s="38">
        <v>0.93046611716793703</v>
      </c>
      <c r="E5589" s="38">
        <v>0.67241811565325305</v>
      </c>
    </row>
    <row r="5590" spans="1:5" x14ac:dyDescent="0.25">
      <c r="A5590" s="60">
        <v>38822.627150745197</v>
      </c>
      <c r="B5590" s="38">
        <v>0.93894851498968701</v>
      </c>
      <c r="C5590" s="38">
        <v>1.01737165687612</v>
      </c>
      <c r="D5590" s="38">
        <v>0.93044035844708195</v>
      </c>
      <c r="E5590" s="38">
        <v>0.67203082083694199</v>
      </c>
    </row>
    <row r="5591" spans="1:5" x14ac:dyDescent="0.25">
      <c r="A5591" s="60">
        <v>38822.797523229601</v>
      </c>
      <c r="B5591" s="38">
        <v>0.93894883041243804</v>
      </c>
      <c r="C5591" s="38">
        <v>1.06742264077142</v>
      </c>
      <c r="D5591" s="38">
        <v>0.93043978078382505</v>
      </c>
      <c r="E5591" s="38">
        <v>0.67202213929326604</v>
      </c>
    </row>
    <row r="5592" spans="1:5" x14ac:dyDescent="0.25">
      <c r="A5592" s="60">
        <v>38834.368633998303</v>
      </c>
      <c r="B5592" s="38">
        <v>0.93897018373895802</v>
      </c>
      <c r="C5592" s="38">
        <v>0.82128044866371896</v>
      </c>
      <c r="D5592" s="38">
        <v>0.93040055251077203</v>
      </c>
      <c r="E5592" s="38">
        <v>0.67143298848453403</v>
      </c>
    </row>
    <row r="5593" spans="1:5" x14ac:dyDescent="0.25">
      <c r="A5593" s="60">
        <v>38841.965162356501</v>
      </c>
      <c r="B5593" s="38">
        <v>0.93898412838415102</v>
      </c>
      <c r="C5593" s="38">
        <v>0.57553072706253405</v>
      </c>
      <c r="D5593" s="38">
        <v>0.93037480378065296</v>
      </c>
      <c r="E5593" s="38">
        <v>0.67104670897855401</v>
      </c>
    </row>
    <row r="5594" spans="1:5" x14ac:dyDescent="0.25">
      <c r="A5594" s="60">
        <v>38844.414358648799</v>
      </c>
      <c r="B5594" s="38">
        <v>0.93898861178702198</v>
      </c>
      <c r="C5594" s="38">
        <v>0.97502340982580404</v>
      </c>
      <c r="D5594" s="38">
        <v>0.93036650297016998</v>
      </c>
      <c r="E5594" s="38">
        <v>0.67092225347903001</v>
      </c>
    </row>
    <row r="5595" spans="1:5" x14ac:dyDescent="0.25">
      <c r="A5595" s="60">
        <v>38846.460733097803</v>
      </c>
      <c r="B5595" s="38">
        <v>0.938992353132722</v>
      </c>
      <c r="C5595" s="38">
        <v>-0.4987354461372</v>
      </c>
      <c r="D5595" s="38">
        <v>0.93035956771515504</v>
      </c>
      <c r="E5595" s="38">
        <v>0.67081829901014201</v>
      </c>
    </row>
    <row r="5596" spans="1:5" x14ac:dyDescent="0.25">
      <c r="A5596" s="60">
        <v>38849.426863399</v>
      </c>
      <c r="B5596" s="38">
        <v>0.93899776850947303</v>
      </c>
      <c r="C5596" s="38"/>
      <c r="D5596" s="38">
        <v>0.93034951587134096</v>
      </c>
      <c r="E5596" s="38">
        <v>0.67066767277142003</v>
      </c>
    </row>
    <row r="5597" spans="1:5" x14ac:dyDescent="0.25">
      <c r="A5597" s="60">
        <v>38853.575489258001</v>
      </c>
      <c r="B5597" s="38">
        <v>0.93900532785018698</v>
      </c>
      <c r="C5597" s="38">
        <v>1.31665659542173</v>
      </c>
      <c r="D5597" s="38">
        <v>0.93033545770098003</v>
      </c>
      <c r="E5597" s="38">
        <v>0.67045709859068403</v>
      </c>
    </row>
    <row r="5598" spans="1:5" x14ac:dyDescent="0.25">
      <c r="A5598" s="60">
        <v>38862.065867026999</v>
      </c>
      <c r="B5598" s="38">
        <v>0.93902074407241398</v>
      </c>
      <c r="C5598" s="38">
        <v>0.16862782150914901</v>
      </c>
      <c r="D5598" s="38">
        <v>0.93030669057141102</v>
      </c>
      <c r="E5598" s="38">
        <v>0.670026516780311</v>
      </c>
    </row>
    <row r="5599" spans="1:5" x14ac:dyDescent="0.25">
      <c r="A5599" s="60">
        <v>38862.181805203501</v>
      </c>
      <c r="B5599" s="38">
        <v>0.93902095407952602</v>
      </c>
      <c r="C5599" s="38">
        <v>0.97090908848269697</v>
      </c>
      <c r="D5599" s="38">
        <v>0.93030629778313001</v>
      </c>
      <c r="E5599" s="38">
        <v>0.67002064051088395</v>
      </c>
    </row>
    <row r="5600" spans="1:5" x14ac:dyDescent="0.25">
      <c r="A5600" s="60">
        <v>38866.648747324602</v>
      </c>
      <c r="B5600" s="38">
        <v>0.93902903501352097</v>
      </c>
      <c r="C5600" s="38">
        <v>1.21472040841617</v>
      </c>
      <c r="D5600" s="38">
        <v>0.93029116487353503</v>
      </c>
      <c r="E5600" s="38">
        <v>0.66979430606841694</v>
      </c>
    </row>
    <row r="5601" spans="1:5" x14ac:dyDescent="0.25">
      <c r="A5601" s="60">
        <v>38869.100554676501</v>
      </c>
      <c r="B5601" s="38">
        <v>0.93903346188234604</v>
      </c>
      <c r="C5601" s="38">
        <v>1.75252894111142</v>
      </c>
      <c r="D5601" s="38">
        <v>0.93028285932448695</v>
      </c>
      <c r="E5601" s="38">
        <v>0.66967013426405397</v>
      </c>
    </row>
    <row r="5602" spans="1:5" x14ac:dyDescent="0.25">
      <c r="A5602" s="60">
        <v>38870.844400410198</v>
      </c>
      <c r="B5602" s="38">
        <v>0.93903660678954703</v>
      </c>
      <c r="C5602" s="38">
        <v>1.14070758443454</v>
      </c>
      <c r="D5602" s="38">
        <v>0.93027695225865403</v>
      </c>
      <c r="E5602" s="38">
        <v>0.66958184229232498</v>
      </c>
    </row>
    <row r="5603" spans="1:5" x14ac:dyDescent="0.25">
      <c r="A5603" s="60">
        <v>38876.572435812697</v>
      </c>
      <c r="B5603" s="38">
        <v>0.93904691528300299</v>
      </c>
      <c r="C5603" s="38">
        <v>0.84573415195123802</v>
      </c>
      <c r="D5603" s="38">
        <v>0.93025755068609794</v>
      </c>
      <c r="E5603" s="38">
        <v>0.66929197517393602</v>
      </c>
    </row>
    <row r="5604" spans="1:5" x14ac:dyDescent="0.25">
      <c r="A5604" s="60">
        <v>38882.897271517701</v>
      </c>
      <c r="B5604" s="38">
        <v>0.93905825931193798</v>
      </c>
      <c r="C5604" s="38">
        <v>0.59069531739168701</v>
      </c>
      <c r="D5604" s="38">
        <v>0.93023613026257401</v>
      </c>
      <c r="E5604" s="38">
        <v>0.66897216826232997</v>
      </c>
    </row>
    <row r="5605" spans="1:5" x14ac:dyDescent="0.25">
      <c r="A5605" s="60">
        <v>38888.474963791399</v>
      </c>
      <c r="B5605" s="38">
        <v>0.93906822978688997</v>
      </c>
      <c r="C5605" s="38">
        <v>-0.32562513539424698</v>
      </c>
      <c r="D5605" s="38">
        <v>0.93021724245353399</v>
      </c>
      <c r="E5605" s="38">
        <v>0.66869036697207396</v>
      </c>
    </row>
    <row r="5606" spans="1:5" x14ac:dyDescent="0.25">
      <c r="A5606" s="60">
        <v>38889.442259766904</v>
      </c>
      <c r="B5606" s="38">
        <v>0.93906995569637997</v>
      </c>
      <c r="C5606" s="38">
        <v>0.71781827305110701</v>
      </c>
      <c r="D5606" s="38">
        <v>0.93021396710176996</v>
      </c>
      <c r="E5606" s="38">
        <v>0.66864151801706695</v>
      </c>
    </row>
    <row r="5607" spans="1:5" x14ac:dyDescent="0.25">
      <c r="A5607" s="60">
        <v>38904.5461123102</v>
      </c>
      <c r="B5607" s="38">
        <v>0.93909678263652796</v>
      </c>
      <c r="C5607" s="38">
        <v>0.97953562414059303</v>
      </c>
      <c r="D5607" s="38">
        <v>0.93016283231782104</v>
      </c>
      <c r="E5607" s="38">
        <v>0.66787959498375205</v>
      </c>
    </row>
    <row r="5608" spans="1:5" x14ac:dyDescent="0.25">
      <c r="A5608" s="60">
        <v>38905.278241304797</v>
      </c>
      <c r="B5608" s="38">
        <v>0.93909807718225802</v>
      </c>
      <c r="C5608" s="38">
        <v>0.69536696052889801</v>
      </c>
      <c r="D5608" s="38">
        <v>0.93016035405452302</v>
      </c>
      <c r="E5608" s="38">
        <v>0.66784270187074002</v>
      </c>
    </row>
    <row r="5609" spans="1:5" x14ac:dyDescent="0.25">
      <c r="A5609" s="60">
        <v>38917.019634593496</v>
      </c>
      <c r="B5609" s="38">
        <v>0.93911876460618504</v>
      </c>
      <c r="C5609" s="38">
        <v>1.8654329225453701</v>
      </c>
      <c r="D5609" s="38">
        <v>0.93012061429276005</v>
      </c>
      <c r="E5609" s="38">
        <v>0.66725153407594096</v>
      </c>
    </row>
    <row r="5610" spans="1:5" x14ac:dyDescent="0.25">
      <c r="A5610" s="60">
        <v>38927.581799357999</v>
      </c>
      <c r="B5610" s="38">
        <v>0.93913725601375098</v>
      </c>
      <c r="C5610" s="38">
        <v>0.86665428521799404</v>
      </c>
      <c r="D5610" s="38">
        <v>0.93008487370909099</v>
      </c>
      <c r="E5610" s="38">
        <v>0.66672054116277402</v>
      </c>
    </row>
    <row r="5611" spans="1:5" x14ac:dyDescent="0.25">
      <c r="A5611" s="60">
        <v>38928.102581124404</v>
      </c>
      <c r="B5611" s="38">
        <v>0.93913816486198398</v>
      </c>
      <c r="C5611" s="38">
        <v>0.29502122733990899</v>
      </c>
      <c r="D5611" s="38">
        <v>0.930083111666828</v>
      </c>
      <c r="E5611" s="38">
        <v>0.66669437946235599</v>
      </c>
    </row>
    <row r="5612" spans="1:5" x14ac:dyDescent="0.25">
      <c r="A5612" s="60">
        <v>38938.7443609365</v>
      </c>
      <c r="B5612" s="38">
        <v>0.93915667695309302</v>
      </c>
      <c r="C5612" s="38">
        <v>0.964359027059292</v>
      </c>
      <c r="D5612" s="38">
        <v>0.93004710969127502</v>
      </c>
      <c r="E5612" s="38">
        <v>0.66616018829429902</v>
      </c>
    </row>
    <row r="5613" spans="1:5" x14ac:dyDescent="0.25">
      <c r="A5613" s="60">
        <v>38943.878713560996</v>
      </c>
      <c r="B5613" s="38">
        <v>0.939165567941873</v>
      </c>
      <c r="C5613" s="38">
        <v>0.76274452595248599</v>
      </c>
      <c r="D5613" s="38">
        <v>0.93002974251395498</v>
      </c>
      <c r="E5613" s="38">
        <v>0.66590273117152599</v>
      </c>
    </row>
    <row r="5614" spans="1:5" x14ac:dyDescent="0.25">
      <c r="A5614" s="60">
        <v>38953.340438800798</v>
      </c>
      <c r="B5614" s="38">
        <v>0.939181883422469</v>
      </c>
      <c r="C5614" s="38">
        <v>0.60466067876896501</v>
      </c>
      <c r="D5614" s="38">
        <v>0.92999774247540801</v>
      </c>
      <c r="E5614" s="38">
        <v>0.66542874991252898</v>
      </c>
    </row>
    <row r="5615" spans="1:5" x14ac:dyDescent="0.25">
      <c r="A5615" s="60">
        <v>38956.492192405902</v>
      </c>
      <c r="B5615" s="38">
        <v>0.93918729833269599</v>
      </c>
      <c r="C5615" s="38">
        <v>0.33184481032246799</v>
      </c>
      <c r="D5615" s="38">
        <v>0.92998708442752598</v>
      </c>
      <c r="E5615" s="38">
        <v>0.66527099861403105</v>
      </c>
    </row>
    <row r="5616" spans="1:5" x14ac:dyDescent="0.25">
      <c r="A5616" s="60">
        <v>38957.859561091696</v>
      </c>
      <c r="B5616" s="38">
        <v>0.93918964447168496</v>
      </c>
      <c r="C5616" s="38">
        <v>1.4042783653833899</v>
      </c>
      <c r="D5616" s="38">
        <v>0.92998246070863899</v>
      </c>
      <c r="E5616" s="38">
        <v>0.665202580085821</v>
      </c>
    </row>
    <row r="5617" spans="1:5" x14ac:dyDescent="0.25">
      <c r="A5617" s="60">
        <v>38959.587772434403</v>
      </c>
      <c r="B5617" s="38">
        <v>0.939192607075509</v>
      </c>
      <c r="C5617" s="38">
        <v>0.33559019828799402</v>
      </c>
      <c r="D5617" s="38">
        <v>0.92997661699122203</v>
      </c>
      <c r="E5617" s="38">
        <v>0.66511612428516398</v>
      </c>
    </row>
    <row r="5618" spans="1:5" x14ac:dyDescent="0.25">
      <c r="A5618" s="60">
        <v>38961.650936219798</v>
      </c>
      <c r="B5618" s="38">
        <v>0.93919613997043105</v>
      </c>
      <c r="C5618" s="38">
        <v>0.84615287967828601</v>
      </c>
      <c r="D5618" s="38">
        <v>0.92996964094088397</v>
      </c>
      <c r="E5618" s="38">
        <v>0.66501293852314203</v>
      </c>
    </row>
    <row r="5619" spans="1:5" x14ac:dyDescent="0.25">
      <c r="A5619" s="60">
        <v>38964.659330963703</v>
      </c>
      <c r="B5619" s="38">
        <v>0.93920128383494705</v>
      </c>
      <c r="C5619" s="38">
        <v>0.76309292635987602</v>
      </c>
      <c r="D5619" s="38">
        <v>0.92995946935407303</v>
      </c>
      <c r="E5619" s="38">
        <v>0.66486253010766105</v>
      </c>
    </row>
    <row r="5620" spans="1:5" x14ac:dyDescent="0.25">
      <c r="A5620" s="60">
        <v>38967.444052086299</v>
      </c>
      <c r="B5620" s="38">
        <v>0.93920603720710505</v>
      </c>
      <c r="C5620" s="38">
        <v>0.982623514021008</v>
      </c>
      <c r="D5620" s="38">
        <v>0.92995005456798197</v>
      </c>
      <c r="E5620" s="38">
        <v>0.66472335898836898</v>
      </c>
    </row>
    <row r="5621" spans="1:5" x14ac:dyDescent="0.25">
      <c r="A5621" s="60">
        <v>38969.495433780801</v>
      </c>
      <c r="B5621" s="38">
        <v>0.93920953386079897</v>
      </c>
      <c r="C5621" s="38">
        <v>0.27097218941474199</v>
      </c>
      <c r="D5621" s="38">
        <v>0.92994311944386698</v>
      </c>
      <c r="E5621" s="38">
        <v>0.66462087121339097</v>
      </c>
    </row>
    <row r="5622" spans="1:5" x14ac:dyDescent="0.25">
      <c r="A5622" s="60">
        <v>38976.107523343497</v>
      </c>
      <c r="B5622" s="38">
        <v>0.93922077585702601</v>
      </c>
      <c r="C5622" s="38">
        <v>1.22203733461219</v>
      </c>
      <c r="D5622" s="38">
        <v>0.92992076782932798</v>
      </c>
      <c r="E5622" s="38">
        <v>0.66429072196927996</v>
      </c>
    </row>
    <row r="5623" spans="1:5" x14ac:dyDescent="0.25">
      <c r="A5623" s="60">
        <v>38981.980696739003</v>
      </c>
      <c r="B5623" s="38">
        <v>0.93923072501606397</v>
      </c>
      <c r="C5623" s="38">
        <v>0.17771964180675101</v>
      </c>
      <c r="D5623" s="38">
        <v>0.92990091653500095</v>
      </c>
      <c r="E5623" s="38">
        <v>0.66399771470437996</v>
      </c>
    </row>
    <row r="5624" spans="1:5" x14ac:dyDescent="0.25">
      <c r="A5624" s="60">
        <v>38991.614297655004</v>
      </c>
      <c r="B5624" s="38">
        <v>0.93924697002328095</v>
      </c>
      <c r="C5624" s="38">
        <v>0.192660433692149</v>
      </c>
      <c r="D5624" s="38">
        <v>0.92986836005847295</v>
      </c>
      <c r="E5624" s="38">
        <v>0.66351760577699304</v>
      </c>
    </row>
    <row r="5625" spans="1:5" x14ac:dyDescent="0.25">
      <c r="A5625" s="60">
        <v>39002.745669736098</v>
      </c>
      <c r="B5625" s="38">
        <v>0.93926562585527895</v>
      </c>
      <c r="C5625" s="38">
        <v>0.64360761767035002</v>
      </c>
      <c r="D5625" s="38">
        <v>0.92983074970632296</v>
      </c>
      <c r="E5625" s="38">
        <v>0.66296362907365702</v>
      </c>
    </row>
    <row r="5626" spans="1:5" x14ac:dyDescent="0.25">
      <c r="A5626" s="60">
        <v>39003.937643846803</v>
      </c>
      <c r="B5626" s="38">
        <v>0.939267616275827</v>
      </c>
      <c r="C5626" s="38">
        <v>0.73144583542532604</v>
      </c>
      <c r="D5626" s="38">
        <v>0.92982672279474599</v>
      </c>
      <c r="E5626" s="38">
        <v>0.66290435719931995</v>
      </c>
    </row>
    <row r="5627" spans="1:5" x14ac:dyDescent="0.25">
      <c r="A5627" s="60">
        <v>39008.418314450799</v>
      </c>
      <c r="B5627" s="38">
        <v>0.93927508572773399</v>
      </c>
      <c r="C5627" s="38">
        <v>0.45474493765280699</v>
      </c>
      <c r="D5627" s="38">
        <v>0.929811586356315</v>
      </c>
      <c r="E5627" s="38">
        <v>0.66268163743355801</v>
      </c>
    </row>
    <row r="5628" spans="1:5" x14ac:dyDescent="0.25">
      <c r="A5628" s="60">
        <v>39010.070044413202</v>
      </c>
      <c r="B5628" s="38">
        <v>0.93927783420400401</v>
      </c>
      <c r="C5628" s="38">
        <v>0.88562141295056596</v>
      </c>
      <c r="D5628" s="38">
        <v>0.92980600688375203</v>
      </c>
      <c r="E5628" s="38">
        <v>0.66259956917103902</v>
      </c>
    </row>
    <row r="5629" spans="1:5" x14ac:dyDescent="0.25">
      <c r="A5629" s="60">
        <v>39012.165414311101</v>
      </c>
      <c r="B5629" s="38">
        <v>0.93928131700541495</v>
      </c>
      <c r="C5629" s="38">
        <v>0.96298332939341902</v>
      </c>
      <c r="D5629" s="38">
        <v>0.92979892907931005</v>
      </c>
      <c r="E5629" s="38">
        <v>0.66249548439856998</v>
      </c>
    </row>
    <row r="5630" spans="1:5" x14ac:dyDescent="0.25">
      <c r="A5630" s="60">
        <v>39028.4280517074</v>
      </c>
      <c r="B5630" s="38">
        <v>0.939308199997133</v>
      </c>
      <c r="C5630" s="38">
        <v>0.87162797862763197</v>
      </c>
      <c r="D5630" s="38">
        <v>0.92974400670721302</v>
      </c>
      <c r="E5630" s="38">
        <v>0.66168865766570395</v>
      </c>
    </row>
    <row r="5631" spans="1:5" x14ac:dyDescent="0.25">
      <c r="A5631" s="60">
        <v>39031.624907789803</v>
      </c>
      <c r="B5631" s="38">
        <v>0.93931345379920494</v>
      </c>
      <c r="C5631" s="38">
        <v>0.84754172706833497</v>
      </c>
      <c r="D5631" s="38">
        <v>0.92973321234264605</v>
      </c>
      <c r="E5631" s="38">
        <v>0.66153026212420096</v>
      </c>
    </row>
    <row r="5632" spans="1:5" x14ac:dyDescent="0.25">
      <c r="A5632" s="60">
        <v>39032.017652324103</v>
      </c>
      <c r="B5632" s="38">
        <v>0.93931409854985903</v>
      </c>
      <c r="C5632" s="38">
        <v>0.58639149275241398</v>
      </c>
      <c r="D5632" s="38">
        <v>0.92973188626609105</v>
      </c>
      <c r="E5632" s="38">
        <v>0.66151080740272705</v>
      </c>
    </row>
    <row r="5633" spans="1:5" x14ac:dyDescent="0.25">
      <c r="A5633" s="60">
        <v>39034.133901045898</v>
      </c>
      <c r="B5633" s="38">
        <v>0.939317570075199</v>
      </c>
      <c r="C5633" s="38">
        <v>0.74819592749750796</v>
      </c>
      <c r="D5633" s="38">
        <v>0.92972474106776004</v>
      </c>
      <c r="E5633" s="38">
        <v>0.66140599608154804</v>
      </c>
    </row>
    <row r="5634" spans="1:5" x14ac:dyDescent="0.25">
      <c r="A5634" s="60">
        <v>39038.094997767803</v>
      </c>
      <c r="B5634" s="38">
        <v>0.939324056027941</v>
      </c>
      <c r="C5634" s="38">
        <v>0.79061733935552603</v>
      </c>
      <c r="D5634" s="38">
        <v>0.92971136782574904</v>
      </c>
      <c r="E5634" s="38">
        <v>0.66120989535432195</v>
      </c>
    </row>
    <row r="5635" spans="1:5" x14ac:dyDescent="0.25">
      <c r="A5635" s="60">
        <v>39038.778278753904</v>
      </c>
      <c r="B5635" s="38">
        <v>0.93932517327470799</v>
      </c>
      <c r="C5635" s="38">
        <v>-1.7793129970258199</v>
      </c>
      <c r="D5635" s="38">
        <v>0.92970906107602302</v>
      </c>
      <c r="E5635" s="38">
        <v>0.66117607896188402</v>
      </c>
    </row>
    <row r="5636" spans="1:5" x14ac:dyDescent="0.25">
      <c r="A5636" s="60">
        <v>39057.923806996601</v>
      </c>
      <c r="B5636" s="38">
        <v>0.93935629131619203</v>
      </c>
      <c r="C5636" s="38">
        <v>2.3515378988565399</v>
      </c>
      <c r="D5636" s="38">
        <v>0.929644438742107</v>
      </c>
      <c r="E5636" s="38">
        <v>0.66022980745515603</v>
      </c>
    </row>
    <row r="5637" spans="1:5" x14ac:dyDescent="0.25">
      <c r="A5637" s="60">
        <v>39058.672914363597</v>
      </c>
      <c r="B5637" s="38">
        <v>0.93935750153042397</v>
      </c>
      <c r="C5637" s="38">
        <v>0.36476953537414297</v>
      </c>
      <c r="D5637" s="38">
        <v>0.92964191076449498</v>
      </c>
      <c r="E5637" s="38">
        <v>0.66019283221929903</v>
      </c>
    </row>
    <row r="5638" spans="1:5" x14ac:dyDescent="0.25">
      <c r="A5638" s="60">
        <v>39059.5270451205</v>
      </c>
      <c r="B5638" s="38">
        <v>0.93935888074039697</v>
      </c>
      <c r="C5638" s="38">
        <v>1.00520410491867</v>
      </c>
      <c r="D5638" s="38">
        <v>0.92963902841541401</v>
      </c>
      <c r="E5638" s="38">
        <v>0.66015067767427604</v>
      </c>
    </row>
    <row r="5639" spans="1:5" x14ac:dyDescent="0.25">
      <c r="A5639" s="60">
        <v>39063.261344528903</v>
      </c>
      <c r="B5639" s="38">
        <v>0.93936490228004199</v>
      </c>
      <c r="C5639" s="38">
        <v>0.69011304110653304</v>
      </c>
      <c r="D5639" s="38">
        <v>0.929626427227361</v>
      </c>
      <c r="E5639" s="38">
        <v>0.65996643291566803</v>
      </c>
    </row>
    <row r="5640" spans="1:5" x14ac:dyDescent="0.25">
      <c r="A5640" s="60">
        <v>39074.278489794597</v>
      </c>
      <c r="B5640" s="38">
        <v>0.93938258747085601</v>
      </c>
      <c r="C5640" s="38">
        <v>0.75407380185228401</v>
      </c>
      <c r="D5640" s="38">
        <v>0.92958925594047703</v>
      </c>
      <c r="E5640" s="38">
        <v>0.65942340235255703</v>
      </c>
    </row>
    <row r="5641" spans="1:5" x14ac:dyDescent="0.25">
      <c r="A5641" s="60">
        <v>39079.878131330901</v>
      </c>
      <c r="B5641" s="38">
        <v>0.93939153055157898</v>
      </c>
      <c r="C5641" s="38">
        <v>-1.0150967230825201</v>
      </c>
      <c r="D5641" s="38">
        <v>0.92957036616258804</v>
      </c>
      <c r="E5641" s="38">
        <v>0.65914770651328103</v>
      </c>
    </row>
    <row r="5642" spans="1:5" x14ac:dyDescent="0.25">
      <c r="A5642" s="60">
        <v>39082.355925444797</v>
      </c>
      <c r="B5642" s="38">
        <v>0.93939547796795897</v>
      </c>
      <c r="C5642" s="38">
        <v>0.83841719971247097</v>
      </c>
      <c r="D5642" s="38">
        <v>0.929562008267801</v>
      </c>
      <c r="E5642" s="38">
        <v>0.65902577964708897</v>
      </c>
    </row>
    <row r="5643" spans="1:5" x14ac:dyDescent="0.25">
      <c r="A5643" s="60">
        <v>39086.297389721301</v>
      </c>
      <c r="B5643" s="38">
        <v>0.93940174477379601</v>
      </c>
      <c r="C5643" s="38">
        <v>0.60256095419246603</v>
      </c>
      <c r="D5643" s="38">
        <v>0.92954871408911799</v>
      </c>
      <c r="E5643" s="38">
        <v>0.65883191239927097</v>
      </c>
    </row>
    <row r="5644" spans="1:5" x14ac:dyDescent="0.25">
      <c r="A5644" s="60">
        <v>39104.607487686801</v>
      </c>
      <c r="B5644" s="38">
        <v>0.93943065768196099</v>
      </c>
      <c r="C5644" s="38">
        <v>-3.2711334514735202</v>
      </c>
      <c r="D5644" s="38">
        <v>0.92948696957708898</v>
      </c>
      <c r="E5644" s="38">
        <v>0.65793264584631905</v>
      </c>
    </row>
    <row r="5645" spans="1:5" x14ac:dyDescent="0.25">
      <c r="A5645" s="60">
        <v>39107.396356237201</v>
      </c>
      <c r="B5645" s="38">
        <v>0.93943503270870199</v>
      </c>
      <c r="C5645" s="38">
        <v>-1.25254873819914</v>
      </c>
      <c r="D5645" s="38">
        <v>0.92947756705161899</v>
      </c>
      <c r="E5645" s="38">
        <v>0.657795869694211</v>
      </c>
    </row>
    <row r="5646" spans="1:5" x14ac:dyDescent="0.25">
      <c r="A5646" s="60">
        <v>39112.293548989801</v>
      </c>
      <c r="B5646" s="38">
        <v>0.93944269676817704</v>
      </c>
      <c r="C5646" s="38">
        <v>0.95361647232623503</v>
      </c>
      <c r="D5646" s="38">
        <v>0.92946105768354104</v>
      </c>
      <c r="E5646" s="38">
        <v>0.65755581761581805</v>
      </c>
    </row>
    <row r="5647" spans="1:5" x14ac:dyDescent="0.25">
      <c r="A5647" s="60">
        <v>39113.052003307203</v>
      </c>
      <c r="B5647" s="38">
        <v>0.93944388164666004</v>
      </c>
      <c r="C5647" s="38">
        <v>1.15382693289185</v>
      </c>
      <c r="D5647" s="38">
        <v>0.92945850093370797</v>
      </c>
      <c r="E5647" s="38">
        <v>0.65751865358293204</v>
      </c>
    </row>
    <row r="5648" spans="1:5" x14ac:dyDescent="0.25">
      <c r="A5648" s="60">
        <v>39120.520602124001</v>
      </c>
      <c r="B5648" s="38">
        <v>0.93945551930663596</v>
      </c>
      <c r="C5648" s="38">
        <v>1.0080855249387</v>
      </c>
      <c r="D5648" s="38">
        <v>0.92943332634478604</v>
      </c>
      <c r="E5648" s="38">
        <v>0.65715289645937203</v>
      </c>
    </row>
    <row r="5649" spans="1:5" x14ac:dyDescent="0.25">
      <c r="A5649" s="60">
        <v>39120.711818243202</v>
      </c>
      <c r="B5649" s="38">
        <v>0.939455816547206</v>
      </c>
      <c r="C5649" s="38">
        <v>0.64235388541142902</v>
      </c>
      <c r="D5649" s="38">
        <v>0.92943268185705097</v>
      </c>
      <c r="E5649" s="38">
        <v>0.65714353691001604</v>
      </c>
    </row>
    <row r="5650" spans="1:5" x14ac:dyDescent="0.25">
      <c r="A5650" s="60">
        <v>39120.774016749601</v>
      </c>
      <c r="B5650" s="38">
        <v>0.93945591322550703</v>
      </c>
      <c r="C5650" s="38">
        <v>0.95620885089944296</v>
      </c>
      <c r="D5650" s="38">
        <v>0.92943247221952896</v>
      </c>
      <c r="E5650" s="38">
        <v>0.65714049250092099</v>
      </c>
    </row>
    <row r="5651" spans="1:5" x14ac:dyDescent="0.25">
      <c r="A5651" s="60">
        <v>39123.502352227602</v>
      </c>
      <c r="B5651" s="38">
        <v>0.93946015030304397</v>
      </c>
      <c r="C5651" s="38">
        <v>0.53656543344449104</v>
      </c>
      <c r="D5651" s="38">
        <v>0.92942327673166603</v>
      </c>
      <c r="E5651" s="38">
        <v>0.65700697459082502</v>
      </c>
    </row>
    <row r="5652" spans="1:5" x14ac:dyDescent="0.25">
      <c r="A5652" s="60">
        <v>39128.3083466014</v>
      </c>
      <c r="B5652" s="38">
        <v>0.939467596311374</v>
      </c>
      <c r="C5652" s="38">
        <v>1.03437035852603</v>
      </c>
      <c r="D5652" s="38">
        <v>0.92940707998787497</v>
      </c>
      <c r="E5652" s="38">
        <v>0.65677190008553199</v>
      </c>
    </row>
    <row r="5653" spans="1:5" x14ac:dyDescent="0.25">
      <c r="A5653" s="60">
        <v>39128.752437076502</v>
      </c>
      <c r="B5653" s="38">
        <v>0.93946828321206699</v>
      </c>
      <c r="C5653" s="38">
        <v>0.18721110935802099</v>
      </c>
      <c r="D5653" s="38">
        <v>0.92940558343098101</v>
      </c>
      <c r="E5653" s="38">
        <v>0.65675018603729696</v>
      </c>
    </row>
    <row r="5654" spans="1:5" x14ac:dyDescent="0.25">
      <c r="A5654" s="60">
        <v>39134.8305719321</v>
      </c>
      <c r="B5654" s="38">
        <v>0.93947766531038801</v>
      </c>
      <c r="C5654" s="38">
        <v>1.13042787890973</v>
      </c>
      <c r="D5654" s="38">
        <v>0.92938510182852796</v>
      </c>
      <c r="E5654" s="38">
        <v>0.656453122235228</v>
      </c>
    </row>
    <row r="5655" spans="1:5" x14ac:dyDescent="0.25">
      <c r="A5655" s="60">
        <v>39138.937158033899</v>
      </c>
      <c r="B5655" s="38">
        <v>0.93948398380184495</v>
      </c>
      <c r="C5655" s="38">
        <v>-0.28818828086782899</v>
      </c>
      <c r="D5655" s="38">
        <v>0.92937126519162505</v>
      </c>
      <c r="E5655" s="38">
        <v>0.65625255325508702</v>
      </c>
    </row>
    <row r="5656" spans="1:5" x14ac:dyDescent="0.25">
      <c r="A5656" s="60">
        <v>39148.325084246302</v>
      </c>
      <c r="B5656" s="38">
        <v>0.93949836667749997</v>
      </c>
      <c r="C5656" s="38">
        <v>0.13007466698342601</v>
      </c>
      <c r="D5656" s="38">
        <v>0.92933963797263996</v>
      </c>
      <c r="E5656" s="38">
        <v>0.65579445387848201</v>
      </c>
    </row>
    <row r="5657" spans="1:5" x14ac:dyDescent="0.25">
      <c r="A5657" s="60">
        <v>39155.6221497113</v>
      </c>
      <c r="B5657" s="38">
        <v>0.93950948707446602</v>
      </c>
      <c r="C5657" s="38">
        <v>0.21657719271612799</v>
      </c>
      <c r="D5657" s="38">
        <v>0.92931505878396703</v>
      </c>
      <c r="E5657" s="38">
        <v>0.65543877938498796</v>
      </c>
    </row>
    <row r="5658" spans="1:5" x14ac:dyDescent="0.25">
      <c r="A5658" s="60">
        <v>39157.272770897398</v>
      </c>
      <c r="B5658" s="38">
        <v>0.93951199537714103</v>
      </c>
      <c r="C5658" s="38">
        <v>0.74306825786310005</v>
      </c>
      <c r="D5658" s="38">
        <v>0.92930949938181695</v>
      </c>
      <c r="E5658" s="38">
        <v>0.65535837280901899</v>
      </c>
    </row>
    <row r="5659" spans="1:5" x14ac:dyDescent="0.25">
      <c r="A5659" s="60">
        <v>39160.223939643198</v>
      </c>
      <c r="B5659" s="38">
        <v>0.93951647341822397</v>
      </c>
      <c r="C5659" s="38">
        <v>0.755723931221985</v>
      </c>
      <c r="D5659" s="38">
        <v>0.92929956010340098</v>
      </c>
      <c r="E5659" s="38">
        <v>0.65521465706553195</v>
      </c>
    </row>
    <row r="5660" spans="1:5" x14ac:dyDescent="0.25">
      <c r="A5660" s="60">
        <v>39161.849831625397</v>
      </c>
      <c r="B5660" s="38">
        <v>0.93951893690318999</v>
      </c>
      <c r="C5660" s="38">
        <v>-1.8345808250609701</v>
      </c>
      <c r="D5660" s="38">
        <v>0.92929408449037398</v>
      </c>
      <c r="E5660" s="38">
        <v>0.65513550379387298</v>
      </c>
    </row>
    <row r="5661" spans="1:5" x14ac:dyDescent="0.25">
      <c r="A5661" s="60">
        <v>39164.067260231699</v>
      </c>
      <c r="B5661" s="38">
        <v>0.93952229252841402</v>
      </c>
      <c r="C5661" s="38">
        <v>1.1949037825108599</v>
      </c>
      <c r="D5661" s="38">
        <v>0.92928661700951798</v>
      </c>
      <c r="E5661" s="38">
        <v>0.65502758053286902</v>
      </c>
    </row>
    <row r="5662" spans="1:5" x14ac:dyDescent="0.25">
      <c r="A5662" s="60">
        <v>39181.207040124798</v>
      </c>
      <c r="B5662" s="38">
        <v>0.939548069394055</v>
      </c>
      <c r="C5662" s="38">
        <v>0.49290918093467501</v>
      </c>
      <c r="D5662" s="38">
        <v>0.92922890765843003</v>
      </c>
      <c r="E5662" s="38">
        <v>0.65419445968498602</v>
      </c>
    </row>
    <row r="5663" spans="1:5" x14ac:dyDescent="0.25">
      <c r="A5663" s="60">
        <v>39182.182092363197</v>
      </c>
      <c r="B5663" s="38">
        <v>0.93954952724888097</v>
      </c>
      <c r="C5663" s="38">
        <v>0.85789598598995398</v>
      </c>
      <c r="D5663" s="38">
        <v>0.92922562526462604</v>
      </c>
      <c r="E5663" s="38">
        <v>0.65414712231875205</v>
      </c>
    </row>
    <row r="5664" spans="1:5" x14ac:dyDescent="0.25">
      <c r="A5664" s="60">
        <v>39186.850812328601</v>
      </c>
      <c r="B5664" s="38">
        <v>0.93955649497687299</v>
      </c>
      <c r="C5664" s="38">
        <v>2.0233129013572699</v>
      </c>
      <c r="D5664" s="38">
        <v>0.92920990947220605</v>
      </c>
      <c r="E5664" s="38">
        <v>0.65392054831616597</v>
      </c>
    </row>
    <row r="5665" spans="1:5" x14ac:dyDescent="0.25">
      <c r="A5665" s="60">
        <v>39188.268904894401</v>
      </c>
      <c r="B5665" s="38">
        <v>0.93955860720745898</v>
      </c>
      <c r="C5665" s="38">
        <v>0.38271225296922001</v>
      </c>
      <c r="D5665" s="38">
        <v>0.92920513619356104</v>
      </c>
      <c r="E5665" s="38">
        <v>0.65385175598737899</v>
      </c>
    </row>
    <row r="5666" spans="1:5" x14ac:dyDescent="0.25">
      <c r="A5666" s="60">
        <v>39190.460717085298</v>
      </c>
      <c r="B5666" s="38">
        <v>0.93956186806224196</v>
      </c>
      <c r="C5666" s="38">
        <v>0.32917725597969599</v>
      </c>
      <c r="D5666" s="38">
        <v>0.92919775885052902</v>
      </c>
      <c r="E5666" s="38">
        <v>0.65374545582665</v>
      </c>
    </row>
    <row r="5667" spans="1:5" x14ac:dyDescent="0.25">
      <c r="A5667" s="60">
        <v>39194.888917090197</v>
      </c>
      <c r="B5667" s="38">
        <v>0.939568441936948</v>
      </c>
      <c r="C5667" s="38">
        <v>1.23555062393395</v>
      </c>
      <c r="D5667" s="38">
        <v>0.92918285510861098</v>
      </c>
      <c r="E5667" s="38">
        <v>0.65353078869015102</v>
      </c>
    </row>
    <row r="5668" spans="1:5" x14ac:dyDescent="0.25">
      <c r="A5668" s="60">
        <v>39204.192491422502</v>
      </c>
      <c r="B5668" s="38">
        <v>0.93958219191134795</v>
      </c>
      <c r="C5668" s="38">
        <v>1.09731482541975</v>
      </c>
      <c r="D5668" s="38">
        <v>0.92915154686377799</v>
      </c>
      <c r="E5668" s="38">
        <v>0.65308019043729804</v>
      </c>
    </row>
    <row r="5669" spans="1:5" x14ac:dyDescent="0.25">
      <c r="A5669" s="60">
        <v>39213.870538540301</v>
      </c>
      <c r="B5669" s="38">
        <v>0.93959640681330603</v>
      </c>
      <c r="C5669" s="38">
        <v>0.90194719960043901</v>
      </c>
      <c r="D5669" s="38">
        <v>0.92911898458418296</v>
      </c>
      <c r="E5669" s="38">
        <v>0.65261204962423203</v>
      </c>
    </row>
    <row r="5670" spans="1:5" x14ac:dyDescent="0.25">
      <c r="A5670" s="60">
        <v>39215.965452985598</v>
      </c>
      <c r="B5670" s="38">
        <v>0.93959947190611504</v>
      </c>
      <c r="C5670" s="38">
        <v>0.84818391579921704</v>
      </c>
      <c r="D5670" s="38">
        <v>0.929111936961864</v>
      </c>
      <c r="E5670" s="38">
        <v>0.65251079532633005</v>
      </c>
    </row>
    <row r="5671" spans="1:5" x14ac:dyDescent="0.25">
      <c r="A5671" s="60">
        <v>39217.017586367001</v>
      </c>
      <c r="B5671" s="38">
        <v>0.93960100970151395</v>
      </c>
      <c r="C5671" s="38">
        <v>1.16580666228598</v>
      </c>
      <c r="D5671" s="38">
        <v>0.92910839752989205</v>
      </c>
      <c r="E5671" s="38">
        <v>0.652459952850869</v>
      </c>
    </row>
    <row r="5672" spans="1:5" x14ac:dyDescent="0.25">
      <c r="A5672" s="60">
        <v>39228.134260307401</v>
      </c>
      <c r="B5672" s="38">
        <v>0.93961719277648004</v>
      </c>
      <c r="C5672" s="38">
        <v>0.35982772745042402</v>
      </c>
      <c r="D5672" s="38">
        <v>0.929071004969095</v>
      </c>
      <c r="E5672" s="38">
        <v>0.65192319562845302</v>
      </c>
    </row>
    <row r="5673" spans="1:5" x14ac:dyDescent="0.25">
      <c r="A5673" s="60">
        <v>39234.0951657603</v>
      </c>
      <c r="B5673" s="38">
        <v>0.93962582146222495</v>
      </c>
      <c r="C5673" s="38">
        <v>0.38132088373994399</v>
      </c>
      <c r="D5673" s="38">
        <v>0.92905095798680304</v>
      </c>
      <c r="E5673" s="38">
        <v>0.65163570735989695</v>
      </c>
    </row>
    <row r="5674" spans="1:5" x14ac:dyDescent="0.25">
      <c r="A5674" s="60">
        <v>39239.054685595103</v>
      </c>
      <c r="B5674" s="38">
        <v>0.93963297461305295</v>
      </c>
      <c r="C5674" s="38">
        <v>1.0612110581827101</v>
      </c>
      <c r="D5674" s="38">
        <v>0.92903428054739001</v>
      </c>
      <c r="E5674" s="38">
        <v>0.65139668912471604</v>
      </c>
    </row>
    <row r="5675" spans="1:5" x14ac:dyDescent="0.25">
      <c r="A5675" s="60">
        <v>39248.219193192701</v>
      </c>
      <c r="B5675" s="38">
        <v>0.93964613061102598</v>
      </c>
      <c r="C5675" s="38">
        <v>0.67674074047825405</v>
      </c>
      <c r="D5675" s="38">
        <v>0.92900346725840299</v>
      </c>
      <c r="E5675" s="38">
        <v>0.65095543237252096</v>
      </c>
    </row>
    <row r="5676" spans="1:5" x14ac:dyDescent="0.25">
      <c r="A5676" s="60">
        <v>39266.332606657998</v>
      </c>
      <c r="B5676" s="38">
        <v>0.93967189667270501</v>
      </c>
      <c r="C5676" s="38">
        <v>0.72623265196063402</v>
      </c>
      <c r="D5676" s="38">
        <v>0.92894258204965696</v>
      </c>
      <c r="E5676" s="38">
        <v>0.65008488431837197</v>
      </c>
    </row>
    <row r="5677" spans="1:5" x14ac:dyDescent="0.25">
      <c r="A5677" s="60">
        <v>39275.153733162297</v>
      </c>
      <c r="B5677" s="38">
        <v>0.93968433110614902</v>
      </c>
      <c r="C5677" s="38">
        <v>0.93079607844299705</v>
      </c>
      <c r="D5677" s="38">
        <v>0.92891293922118201</v>
      </c>
      <c r="E5677" s="38">
        <v>0.64966169277992902</v>
      </c>
    </row>
    <row r="5678" spans="1:5" x14ac:dyDescent="0.25">
      <c r="A5678" s="60">
        <v>39277.560336333401</v>
      </c>
      <c r="B5678" s="38">
        <v>0.93968771061341005</v>
      </c>
      <c r="C5678" s="38">
        <v>1.26421672612604</v>
      </c>
      <c r="D5678" s="38">
        <v>0.92890485288537705</v>
      </c>
      <c r="E5678" s="38">
        <v>0.64954632284826197</v>
      </c>
    </row>
    <row r="5679" spans="1:5" x14ac:dyDescent="0.25">
      <c r="A5679" s="60">
        <v>39279.618280490402</v>
      </c>
      <c r="B5679" s="38">
        <v>0.93969059613184702</v>
      </c>
      <c r="C5679" s="38">
        <v>0.68699085704533303</v>
      </c>
      <c r="D5679" s="38">
        <v>0.92889793837123102</v>
      </c>
      <c r="E5679" s="38">
        <v>0.64944769657281498</v>
      </c>
    </row>
    <row r="5680" spans="1:5" x14ac:dyDescent="0.25">
      <c r="A5680" s="60">
        <v>39290.357897432703</v>
      </c>
      <c r="B5680" s="38">
        <v>0.93970558907783597</v>
      </c>
      <c r="C5680" s="38">
        <v>1.1220323739792999</v>
      </c>
      <c r="D5680" s="38">
        <v>0.92886185876117799</v>
      </c>
      <c r="E5680" s="38">
        <v>0.64893344231446304</v>
      </c>
    </row>
    <row r="5681" spans="1:5" x14ac:dyDescent="0.25">
      <c r="A5681" s="60">
        <v>39291.0334401164</v>
      </c>
      <c r="B5681" s="38">
        <v>0.93970652849270897</v>
      </c>
      <c r="C5681" s="38">
        <v>1.0548039311109301</v>
      </c>
      <c r="D5681" s="38">
        <v>0.92885958954041403</v>
      </c>
      <c r="E5681" s="38">
        <v>0.64890111929470795</v>
      </c>
    </row>
    <row r="5682" spans="1:5" x14ac:dyDescent="0.25">
      <c r="A5682" s="60">
        <v>39293.537461642503</v>
      </c>
      <c r="B5682" s="38">
        <v>0.93971000681743799</v>
      </c>
      <c r="C5682" s="38">
        <v>0.97713101787912904</v>
      </c>
      <c r="D5682" s="38">
        <v>0.92885117852670496</v>
      </c>
      <c r="E5682" s="38">
        <v>0.64878133350098899</v>
      </c>
    </row>
    <row r="5683" spans="1:5" x14ac:dyDescent="0.25">
      <c r="A5683" s="60">
        <v>39294.787907848098</v>
      </c>
      <c r="B5683" s="38">
        <v>0.939711741573935</v>
      </c>
      <c r="C5683" s="38">
        <v>1.0445979224904101</v>
      </c>
      <c r="D5683" s="38">
        <v>0.92884697843132202</v>
      </c>
      <c r="E5683" s="38">
        <v>0.64872153038868896</v>
      </c>
    </row>
    <row r="5684" spans="1:5" x14ac:dyDescent="0.25">
      <c r="A5684" s="60">
        <v>39295.211844711703</v>
      </c>
      <c r="B5684" s="38">
        <v>0.93971232936829097</v>
      </c>
      <c r="C5684" s="38">
        <v>0.80198592607925201</v>
      </c>
      <c r="D5684" s="38">
        <v>0.92884555450301498</v>
      </c>
      <c r="E5684" s="38">
        <v>0.64870125768937703</v>
      </c>
    </row>
    <row r="5685" spans="1:5" x14ac:dyDescent="0.25">
      <c r="A5685" s="60">
        <v>39299.177171752599</v>
      </c>
      <c r="B5685" s="38">
        <v>0.93971781907668805</v>
      </c>
      <c r="C5685" s="38">
        <v>0.83234580274302905</v>
      </c>
      <c r="D5685" s="38">
        <v>0.92883223625546596</v>
      </c>
      <c r="E5685" s="38">
        <v>0.648511690744629</v>
      </c>
    </row>
    <row r="5686" spans="1:5" x14ac:dyDescent="0.25">
      <c r="A5686" s="60">
        <v>39302.7811422917</v>
      </c>
      <c r="B5686" s="38">
        <v>0.93972279555210503</v>
      </c>
      <c r="C5686" s="38">
        <v>0.45687334976389798</v>
      </c>
      <c r="D5686" s="38">
        <v>0.92882013259410501</v>
      </c>
      <c r="E5686" s="38">
        <v>0.64833948557322196</v>
      </c>
    </row>
    <row r="5687" spans="1:5" x14ac:dyDescent="0.25">
      <c r="A5687" s="60">
        <v>39307.607238343597</v>
      </c>
      <c r="B5687" s="38">
        <v>0.93972944025869398</v>
      </c>
      <c r="C5687" s="38">
        <v>0.87451348394433903</v>
      </c>
      <c r="D5687" s="38">
        <v>0.92880392586927296</v>
      </c>
      <c r="E5687" s="38">
        <v>0.64810901394504195</v>
      </c>
    </row>
    <row r="5688" spans="1:5" x14ac:dyDescent="0.25">
      <c r="A5688" s="60">
        <v>39320.677646871904</v>
      </c>
      <c r="B5688" s="38">
        <v>0.93974732501936398</v>
      </c>
      <c r="C5688" s="38">
        <v>1.9025752108713201</v>
      </c>
      <c r="D5688" s="38">
        <v>0.928760041329171</v>
      </c>
      <c r="E5688" s="38">
        <v>0.64748557478359503</v>
      </c>
    </row>
    <row r="5689" spans="1:5" x14ac:dyDescent="0.25">
      <c r="A5689" s="60">
        <v>39332.9122092697</v>
      </c>
      <c r="B5689" s="38">
        <v>0.93976391943162696</v>
      </c>
      <c r="C5689" s="38">
        <v>1.1513431654667201</v>
      </c>
      <c r="D5689" s="38">
        <v>0.92871897346521104</v>
      </c>
      <c r="E5689" s="38">
        <v>0.646902984509374</v>
      </c>
    </row>
    <row r="5690" spans="1:5" x14ac:dyDescent="0.25">
      <c r="A5690" s="60">
        <v>39338.488108671103</v>
      </c>
      <c r="B5690" s="38">
        <v>0.93977143537043295</v>
      </c>
      <c r="C5690" s="38">
        <v>0.57412763096045305</v>
      </c>
      <c r="D5690" s="38">
        <v>0.92870026009070195</v>
      </c>
      <c r="E5690" s="38">
        <v>0.646637782945503</v>
      </c>
    </row>
    <row r="5691" spans="1:5" x14ac:dyDescent="0.25">
      <c r="A5691" s="60">
        <v>39343.304802664999</v>
      </c>
      <c r="B5691" s="38">
        <v>0.93977790430660701</v>
      </c>
      <c r="C5691" s="38">
        <v>1.4866726994655901</v>
      </c>
      <c r="D5691" s="38">
        <v>0.92868409635985005</v>
      </c>
      <c r="E5691" s="38">
        <v>0.64640884876752402</v>
      </c>
    </row>
    <row r="5692" spans="1:5" x14ac:dyDescent="0.25">
      <c r="A5692" s="60">
        <v>39350.220239008297</v>
      </c>
      <c r="B5692" s="38">
        <v>0.93978715361485698</v>
      </c>
      <c r="C5692" s="38">
        <v>0.90478711699375503</v>
      </c>
      <c r="D5692" s="38">
        <v>0.92866089241774996</v>
      </c>
      <c r="E5692" s="38">
        <v>0.64608041855957898</v>
      </c>
    </row>
    <row r="5693" spans="1:5" x14ac:dyDescent="0.25">
      <c r="A5693" s="60">
        <v>39364.184082961903</v>
      </c>
      <c r="B5693" s="38">
        <v>0.93980569266026703</v>
      </c>
      <c r="C5693" s="38">
        <v>0.67746056433919399</v>
      </c>
      <c r="D5693" s="38">
        <v>0.92861404803127101</v>
      </c>
      <c r="E5693" s="38">
        <v>0.64541816065064705</v>
      </c>
    </row>
    <row r="5694" spans="1:5" x14ac:dyDescent="0.25">
      <c r="A5694" s="60">
        <v>39366.6898399079</v>
      </c>
      <c r="B5694" s="38">
        <v>0.93980899999071899</v>
      </c>
      <c r="C5694" s="38">
        <v>0.80032139453838402</v>
      </c>
      <c r="D5694" s="38">
        <v>0.92860564335799201</v>
      </c>
      <c r="E5694" s="38">
        <v>0.645299450767987</v>
      </c>
    </row>
    <row r="5695" spans="1:5" x14ac:dyDescent="0.25">
      <c r="A5695" s="60">
        <v>39370.524882222402</v>
      </c>
      <c r="B5695" s="38">
        <v>0.93981405039896104</v>
      </c>
      <c r="C5695" s="38">
        <v>0.74157104485583802</v>
      </c>
      <c r="D5695" s="38">
        <v>0.92859278087396802</v>
      </c>
      <c r="E5695" s="38">
        <v>0.64511784250427595</v>
      </c>
    </row>
    <row r="5696" spans="1:5" x14ac:dyDescent="0.25">
      <c r="A5696" s="60">
        <v>39379.150720906597</v>
      </c>
      <c r="B5696" s="38">
        <v>0.93982535934593503</v>
      </c>
      <c r="C5696" s="38">
        <v>0.984410414925452</v>
      </c>
      <c r="D5696" s="38">
        <v>0.92856385392919205</v>
      </c>
      <c r="E5696" s="38">
        <v>0.64470970334152</v>
      </c>
    </row>
    <row r="5697" spans="1:5" x14ac:dyDescent="0.25">
      <c r="A5697" s="60">
        <v>39381.456449417899</v>
      </c>
      <c r="B5697" s="38">
        <v>0.93982837044603296</v>
      </c>
      <c r="C5697" s="38">
        <v>1.26564729865395</v>
      </c>
      <c r="D5697" s="38">
        <v>0.92855612245132702</v>
      </c>
      <c r="E5697" s="38">
        <v>0.64460068473043797</v>
      </c>
    </row>
    <row r="5698" spans="1:5" x14ac:dyDescent="0.25">
      <c r="A5698" s="60">
        <v>39384.0152159879</v>
      </c>
      <c r="B5698" s="38">
        <v>0.93983170615278999</v>
      </c>
      <c r="C5698" s="38">
        <v>6.6501332142610003E-2</v>
      </c>
      <c r="D5698" s="38">
        <v>0.92854754290836305</v>
      </c>
      <c r="E5698" s="38">
        <v>0.64447974102958805</v>
      </c>
    </row>
    <row r="5699" spans="1:5" x14ac:dyDescent="0.25">
      <c r="A5699" s="60">
        <v>39385.416870508401</v>
      </c>
      <c r="B5699" s="38">
        <v>0.93983353079946097</v>
      </c>
      <c r="C5699" s="38">
        <v>0.63013820332435999</v>
      </c>
      <c r="D5699" s="38">
        <v>0.92854284334527903</v>
      </c>
      <c r="E5699" s="38">
        <v>0.64441350722711099</v>
      </c>
    </row>
    <row r="5700" spans="1:5" x14ac:dyDescent="0.25">
      <c r="A5700" s="60">
        <v>39388.264082205998</v>
      </c>
      <c r="B5700" s="38">
        <v>0.93983723157111898</v>
      </c>
      <c r="C5700" s="38">
        <v>0.85976077081806301</v>
      </c>
      <c r="D5700" s="38">
        <v>0.92853329741975499</v>
      </c>
      <c r="E5700" s="38">
        <v>0.64427900288282702</v>
      </c>
    </row>
    <row r="5701" spans="1:5" x14ac:dyDescent="0.25">
      <c r="A5701" s="60">
        <v>39392.073456079299</v>
      </c>
      <c r="B5701" s="38">
        <v>0.93984217106263301</v>
      </c>
      <c r="C5701" s="38">
        <v>0.85331768652121598</v>
      </c>
      <c r="D5701" s="38">
        <v>0.92852052646577499</v>
      </c>
      <c r="E5701" s="38">
        <v>0.64409912457097096</v>
      </c>
    </row>
    <row r="5702" spans="1:5" x14ac:dyDescent="0.25">
      <c r="A5702" s="60">
        <v>39398.976343991999</v>
      </c>
      <c r="B5702" s="38">
        <v>0.939851087173039</v>
      </c>
      <c r="C5702" s="38">
        <v>0.85791196252353896</v>
      </c>
      <c r="D5702" s="38">
        <v>0.928497386930214</v>
      </c>
      <c r="E5702" s="38">
        <v>0.64377340175587805</v>
      </c>
    </row>
    <row r="5703" spans="1:5" x14ac:dyDescent="0.25">
      <c r="A5703" s="60">
        <v>39402.244343585902</v>
      </c>
      <c r="B5703" s="38">
        <v>0.93985529272260004</v>
      </c>
      <c r="C5703" s="38">
        <v>0.92092719591021499</v>
      </c>
      <c r="D5703" s="38">
        <v>0.92848643319566904</v>
      </c>
      <c r="E5703" s="38">
        <v>0.64361930016631497</v>
      </c>
    </row>
    <row r="5704" spans="1:5" x14ac:dyDescent="0.25">
      <c r="A5704" s="60">
        <v>39408.720209160703</v>
      </c>
      <c r="B5704" s="38">
        <v>0.93986359692242605</v>
      </c>
      <c r="C5704" s="38">
        <v>0.87607342415758604</v>
      </c>
      <c r="D5704" s="38">
        <v>0.92846472937049096</v>
      </c>
      <c r="E5704" s="38">
        <v>0.643314129283311</v>
      </c>
    </row>
    <row r="5705" spans="1:5" x14ac:dyDescent="0.25">
      <c r="A5705" s="60">
        <v>39413.439857212397</v>
      </c>
      <c r="B5705" s="38">
        <v>0.93986962437443</v>
      </c>
      <c r="C5705" s="38">
        <v>0.90171539778862697</v>
      </c>
      <c r="D5705" s="38">
        <v>0.92844891324523504</v>
      </c>
      <c r="E5705" s="38">
        <v>0.643091883563917</v>
      </c>
    </row>
    <row r="5706" spans="1:5" x14ac:dyDescent="0.25">
      <c r="A5706" s="60">
        <v>39422.719219661201</v>
      </c>
      <c r="B5706" s="38">
        <v>0.93988141437500405</v>
      </c>
      <c r="C5706" s="38">
        <v>0.84135173085113601</v>
      </c>
      <c r="D5706" s="38">
        <v>0.92841782124638195</v>
      </c>
      <c r="E5706" s="38">
        <v>0.64265532739196396</v>
      </c>
    </row>
    <row r="5707" spans="1:5" x14ac:dyDescent="0.25">
      <c r="A5707" s="60">
        <v>39425.438651995399</v>
      </c>
      <c r="B5707" s="38">
        <v>0.939884854358642</v>
      </c>
      <c r="C5707" s="38">
        <v>0.86705722846969202</v>
      </c>
      <c r="D5707" s="38">
        <v>0.92840871042857998</v>
      </c>
      <c r="E5707" s="38">
        <v>0.64252749057994396</v>
      </c>
    </row>
    <row r="5708" spans="1:5" x14ac:dyDescent="0.25">
      <c r="A5708" s="60">
        <v>39432.132666740203</v>
      </c>
      <c r="B5708" s="38">
        <v>0.93989329267633304</v>
      </c>
      <c r="C5708" s="38">
        <v>0.30983007964509002</v>
      </c>
      <c r="D5708" s="38">
        <v>0.92838628578999105</v>
      </c>
      <c r="E5708" s="38">
        <v>0.64221300963388805</v>
      </c>
    </row>
    <row r="5709" spans="1:5" x14ac:dyDescent="0.25">
      <c r="A5709" s="60">
        <v>39439.9805957879</v>
      </c>
      <c r="B5709" s="38">
        <v>0.93990313244748203</v>
      </c>
      <c r="C5709" s="38">
        <v>0.51638047322963798</v>
      </c>
      <c r="D5709" s="38">
        <v>0.92835999936142999</v>
      </c>
      <c r="E5709" s="38">
        <v>0.64184467227860298</v>
      </c>
    </row>
    <row r="5710" spans="1:5" x14ac:dyDescent="0.25">
      <c r="A5710" s="60">
        <v>39443.303985434301</v>
      </c>
      <c r="B5710" s="38">
        <v>0.93990728205641305</v>
      </c>
      <c r="C5710" s="38">
        <v>0.99863692202137899</v>
      </c>
      <c r="D5710" s="38">
        <v>0.92834886898253299</v>
      </c>
      <c r="E5710" s="38">
        <v>0.64168880615864599</v>
      </c>
    </row>
    <row r="5711" spans="1:5" x14ac:dyDescent="0.25">
      <c r="A5711" s="60">
        <v>39453.387492296999</v>
      </c>
      <c r="B5711" s="38">
        <v>0.93991980956986698</v>
      </c>
      <c r="C5711" s="38">
        <v>1.1296445912083499</v>
      </c>
      <c r="D5711" s="38">
        <v>0.92831510272754902</v>
      </c>
      <c r="E5711" s="38">
        <v>0.64121631036584503</v>
      </c>
    </row>
    <row r="5712" spans="1:5" x14ac:dyDescent="0.25">
      <c r="A5712" s="60">
        <v>39466.719325161903</v>
      </c>
      <c r="B5712" s="38">
        <v>0.93993622784625996</v>
      </c>
      <c r="C5712" s="38">
        <v>0.79790865915096998</v>
      </c>
      <c r="D5712" s="38">
        <v>0.92827046922658396</v>
      </c>
      <c r="E5712" s="38">
        <v>0.64059256738557502</v>
      </c>
    </row>
    <row r="5713" spans="1:5" x14ac:dyDescent="0.25">
      <c r="A5713" s="60">
        <v>39468.4446799129</v>
      </c>
      <c r="B5713" s="38">
        <v>0.93993834059498305</v>
      </c>
      <c r="C5713" s="38">
        <v>0.78677006868048704</v>
      </c>
      <c r="D5713" s="38">
        <v>0.92826469378660503</v>
      </c>
      <c r="E5713" s="38">
        <v>0.64051192503661103</v>
      </c>
    </row>
    <row r="5714" spans="1:5" x14ac:dyDescent="0.25">
      <c r="A5714" s="60">
        <v>39469.055213572203</v>
      </c>
      <c r="B5714" s="38">
        <v>0.93993908755127598</v>
      </c>
      <c r="C5714" s="38">
        <v>1.1977897144479499</v>
      </c>
      <c r="D5714" s="38">
        <v>0.92826265013768305</v>
      </c>
      <c r="E5714" s="38">
        <v>0.64048339334403803</v>
      </c>
    </row>
    <row r="5715" spans="1:5" x14ac:dyDescent="0.25">
      <c r="A5715" s="60">
        <v>39476.4030661426</v>
      </c>
      <c r="B5715" s="38">
        <v>0.93994805019795702</v>
      </c>
      <c r="C5715" s="38">
        <v>0.99652437519357495</v>
      </c>
      <c r="D5715" s="38">
        <v>0.928238056482944</v>
      </c>
      <c r="E5715" s="38">
        <v>0.64014019064753402</v>
      </c>
    </row>
    <row r="5716" spans="1:5" x14ac:dyDescent="0.25">
      <c r="A5716" s="60">
        <v>39486.441607497902</v>
      </c>
      <c r="B5716" s="38">
        <v>0.93996021412915798</v>
      </c>
      <c r="C5716" s="38">
        <v>0.99901496577128301</v>
      </c>
      <c r="D5716" s="38">
        <v>0.92820446270122003</v>
      </c>
      <c r="E5716" s="38">
        <v>0.63967184805958599</v>
      </c>
    </row>
    <row r="5717" spans="1:5" x14ac:dyDescent="0.25">
      <c r="A5717" s="60">
        <v>39487.564302791601</v>
      </c>
      <c r="B5717" s="38">
        <v>0.93996156873495096</v>
      </c>
      <c r="C5717" s="38">
        <v>0.71318744326278605</v>
      </c>
      <c r="D5717" s="38">
        <v>0.92820070603628202</v>
      </c>
      <c r="E5717" s="38">
        <v>0.63961950780537502</v>
      </c>
    </row>
    <row r="5718" spans="1:5" x14ac:dyDescent="0.25">
      <c r="A5718" s="60">
        <v>39492.210664037601</v>
      </c>
      <c r="B5718" s="38">
        <v>0.93996716250022205</v>
      </c>
      <c r="C5718" s="38">
        <v>1.3845081727633699</v>
      </c>
      <c r="D5718" s="38">
        <v>0.92818515967098603</v>
      </c>
      <c r="E5718" s="38">
        <v>0.639402975834785</v>
      </c>
    </row>
    <row r="5719" spans="1:5" x14ac:dyDescent="0.25">
      <c r="A5719" s="60">
        <v>39501.914658284302</v>
      </c>
      <c r="B5719" s="38">
        <v>0.93997878092048404</v>
      </c>
      <c r="C5719" s="38">
        <v>0.69205505136211698</v>
      </c>
      <c r="D5719" s="38">
        <v>0.92815269544253298</v>
      </c>
      <c r="E5719" s="38">
        <v>0.63895117231225895</v>
      </c>
    </row>
    <row r="5720" spans="1:5" x14ac:dyDescent="0.25">
      <c r="A5720" s="60">
        <v>39505.274930319698</v>
      </c>
      <c r="B5720" s="38">
        <v>0.93998278388130796</v>
      </c>
      <c r="C5720" s="38">
        <v>0.64347399082087497</v>
      </c>
      <c r="D5720" s="38">
        <v>0.928141455265308</v>
      </c>
      <c r="E5720" s="38">
        <v>0.63879485741291597</v>
      </c>
    </row>
    <row r="5721" spans="1:5" x14ac:dyDescent="0.25">
      <c r="A5721" s="60">
        <v>39510.419741614001</v>
      </c>
      <c r="B5721" s="38">
        <v>0.93998889254520401</v>
      </c>
      <c r="C5721" s="38">
        <v>0.77937460877370901</v>
      </c>
      <c r="D5721" s="38">
        <v>0.92812424720858699</v>
      </c>
      <c r="E5721" s="38">
        <v>0.63855566214988702</v>
      </c>
    </row>
    <row r="5722" spans="1:5" x14ac:dyDescent="0.25">
      <c r="A5722" s="60">
        <v>39511.236095270397</v>
      </c>
      <c r="B5722" s="38">
        <v>0.93998985959853598</v>
      </c>
      <c r="C5722" s="38">
        <v>1.0187396476284001</v>
      </c>
      <c r="D5722" s="38">
        <v>0.92812151687789401</v>
      </c>
      <c r="E5722" s="38">
        <v>0.63851772267620699</v>
      </c>
    </row>
    <row r="5723" spans="1:5" x14ac:dyDescent="0.25">
      <c r="A5723" s="60">
        <v>39516.356339411599</v>
      </c>
      <c r="B5723" s="38">
        <v>0.93999591106248803</v>
      </c>
      <c r="C5723" s="38">
        <v>1.10852477028309</v>
      </c>
      <c r="D5723" s="38">
        <v>0.92810439299629299</v>
      </c>
      <c r="E5723" s="38">
        <v>0.63827985566308298</v>
      </c>
    </row>
    <row r="5724" spans="1:5" x14ac:dyDescent="0.25">
      <c r="A5724" s="60">
        <v>39516.502122826401</v>
      </c>
      <c r="B5724" s="38">
        <v>0.93999608300653803</v>
      </c>
      <c r="C5724" s="38">
        <v>0.86615905554177097</v>
      </c>
      <c r="D5724" s="38">
        <v>0.92810390547098098</v>
      </c>
      <c r="E5724" s="38">
        <v>0.63827308546464601</v>
      </c>
    </row>
    <row r="5725" spans="1:5" x14ac:dyDescent="0.25">
      <c r="A5725" s="60">
        <v>39519.064572340299</v>
      </c>
      <c r="B5725" s="38">
        <v>0.939999102094216</v>
      </c>
      <c r="C5725" s="38">
        <v>0.94859586163813503</v>
      </c>
      <c r="D5725" s="38">
        <v>0.92809533641855102</v>
      </c>
      <c r="E5725" s="38">
        <v>0.63815410618533097</v>
      </c>
    </row>
    <row r="5726" spans="1:5" x14ac:dyDescent="0.25">
      <c r="A5726" s="60">
        <v>39521.335405289399</v>
      </c>
      <c r="B5726" s="38">
        <v>0.94000177255440798</v>
      </c>
      <c r="C5726" s="38">
        <v>0.911568322790268</v>
      </c>
      <c r="D5726" s="38">
        <v>0.92808774291806795</v>
      </c>
      <c r="E5726" s="38">
        <v>0.63804870067262498</v>
      </c>
    </row>
    <row r="5727" spans="1:5" x14ac:dyDescent="0.25">
      <c r="A5727" s="60">
        <v>39523.992296843702</v>
      </c>
      <c r="B5727" s="38">
        <v>0.94000489099860896</v>
      </c>
      <c r="C5727" s="38">
        <v>0.74979699193331595</v>
      </c>
      <c r="D5727" s="38">
        <v>0.92807885889618702</v>
      </c>
      <c r="E5727" s="38">
        <v>0.63792541533854497</v>
      </c>
    </row>
    <row r="5728" spans="1:5" x14ac:dyDescent="0.25">
      <c r="A5728" s="60">
        <v>39526.975932406</v>
      </c>
      <c r="B5728" s="38">
        <v>0.94000838522081498</v>
      </c>
      <c r="C5728" s="38">
        <v>0.97698956649274704</v>
      </c>
      <c r="D5728" s="38">
        <v>0.92806888287237599</v>
      </c>
      <c r="E5728" s="38">
        <v>0.63778701966664897</v>
      </c>
    </row>
    <row r="5729" spans="1:5" x14ac:dyDescent="0.25">
      <c r="A5729" s="60">
        <v>39528.060031737798</v>
      </c>
      <c r="B5729" s="38">
        <v>0.94000965281680604</v>
      </c>
      <c r="C5729" s="38">
        <v>0.94178283507997396</v>
      </c>
      <c r="D5729" s="38">
        <v>0.92806525824465202</v>
      </c>
      <c r="E5729" s="38">
        <v>0.63773674724321305</v>
      </c>
    </row>
    <row r="5730" spans="1:5" x14ac:dyDescent="0.25">
      <c r="A5730" s="60">
        <v>39528.694945433599</v>
      </c>
      <c r="B5730" s="38">
        <v>0.94001039469630299</v>
      </c>
      <c r="C5730" s="38">
        <v>-0.69759268669518104</v>
      </c>
      <c r="D5730" s="38">
        <v>0.928063135480789</v>
      </c>
      <c r="E5730" s="38">
        <v>0.637707308014408</v>
      </c>
    </row>
    <row r="5731" spans="1:5" x14ac:dyDescent="0.25">
      <c r="A5731" s="60">
        <v>39534.711453361502</v>
      </c>
      <c r="B5731" s="38">
        <v>0.94001740646575604</v>
      </c>
      <c r="C5731" s="38">
        <v>0.48478155795925698</v>
      </c>
      <c r="D5731" s="38">
        <v>0.92804302126601701</v>
      </c>
      <c r="E5731" s="38">
        <v>0.63742846059505898</v>
      </c>
    </row>
    <row r="5732" spans="1:5" x14ac:dyDescent="0.25">
      <c r="A5732" s="60">
        <v>39538.762135861798</v>
      </c>
      <c r="B5732" s="38">
        <v>0.94002210852329604</v>
      </c>
      <c r="C5732" s="38">
        <v>0.60860036732868195</v>
      </c>
      <c r="D5732" s="38">
        <v>0.92802948048197098</v>
      </c>
      <c r="E5732" s="38">
        <v>0.63724084738354603</v>
      </c>
    </row>
    <row r="5733" spans="1:5" x14ac:dyDescent="0.25">
      <c r="A5733" s="60">
        <v>39539.837488866899</v>
      </c>
      <c r="B5733" s="38">
        <v>0.94002335427398298</v>
      </c>
      <c r="C5733" s="38">
        <v>1.1409126209255001</v>
      </c>
      <c r="D5733" s="38">
        <v>0.92802588592990998</v>
      </c>
      <c r="E5733" s="38">
        <v>0.63719105760399397</v>
      </c>
    </row>
    <row r="5734" spans="1:5" x14ac:dyDescent="0.25">
      <c r="A5734" s="60">
        <v>39549.022792467498</v>
      </c>
      <c r="B5734" s="38">
        <v>0.940033951903958</v>
      </c>
      <c r="C5734" s="38">
        <v>1.5885531518407701</v>
      </c>
      <c r="D5734" s="38">
        <v>0.92799518557157801</v>
      </c>
      <c r="E5734" s="38">
        <v>0.63676605614906201</v>
      </c>
    </row>
    <row r="5735" spans="1:5" x14ac:dyDescent="0.25">
      <c r="A5735" s="60">
        <v>39552.3795633099</v>
      </c>
      <c r="B5735" s="38">
        <v>0.94003780554639904</v>
      </c>
      <c r="C5735" s="38">
        <v>1.1141035044721901</v>
      </c>
      <c r="D5735" s="38">
        <v>0.92798396750287904</v>
      </c>
      <c r="E5735" s="38">
        <v>0.63661086697804803</v>
      </c>
    </row>
    <row r="5736" spans="1:5" x14ac:dyDescent="0.25">
      <c r="A5736" s="60">
        <v>39563.103302063697</v>
      </c>
      <c r="B5736" s="38">
        <v>0.94005004761515398</v>
      </c>
      <c r="C5736" s="38">
        <v>0.47902728201052502</v>
      </c>
      <c r="D5736" s="38">
        <v>0.92794813455417302</v>
      </c>
      <c r="E5736" s="38">
        <v>0.63611554773161505</v>
      </c>
    </row>
    <row r="5737" spans="1:5" x14ac:dyDescent="0.25">
      <c r="A5737" s="60">
        <v>39565.2377216557</v>
      </c>
      <c r="B5737" s="38">
        <v>0.94005247170663497</v>
      </c>
      <c r="C5737" s="38">
        <v>6.69537177744317E-3</v>
      </c>
      <c r="D5737" s="38">
        <v>0.92794100337636098</v>
      </c>
      <c r="E5737" s="38">
        <v>0.63601704395390302</v>
      </c>
    </row>
    <row r="5738" spans="1:5" x14ac:dyDescent="0.25">
      <c r="A5738" s="60">
        <v>39566.235544370997</v>
      </c>
      <c r="B5738" s="38">
        <v>0.94005360352234801</v>
      </c>
      <c r="C5738" s="38">
        <v>0.53638771495882998</v>
      </c>
      <c r="D5738" s="38">
        <v>0.92793766971491698</v>
      </c>
      <c r="E5738" s="38">
        <v>0.635971003735332</v>
      </c>
    </row>
    <row r="5739" spans="1:5" x14ac:dyDescent="0.25">
      <c r="A5739" s="60">
        <v>39568.636531128803</v>
      </c>
      <c r="B5739" s="38">
        <v>0.940056323204008</v>
      </c>
      <c r="C5739" s="38">
        <v>1.17395756003678</v>
      </c>
      <c r="D5739" s="38">
        <v>0.92792964844051196</v>
      </c>
      <c r="E5739" s="38">
        <v>0.635860245229244</v>
      </c>
    </row>
    <row r="5740" spans="1:5" x14ac:dyDescent="0.25">
      <c r="A5740" s="60">
        <v>39573.735853886603</v>
      </c>
      <c r="B5740" s="38">
        <v>0.94006208194629404</v>
      </c>
      <c r="C5740" s="38">
        <v>-2.5041494836209699</v>
      </c>
      <c r="D5740" s="38">
        <v>0.92791261375495304</v>
      </c>
      <c r="E5740" s="38">
        <v>0.63562512686570205</v>
      </c>
    </row>
    <row r="5741" spans="1:5" x14ac:dyDescent="0.25">
      <c r="A5741" s="60">
        <v>39588.677786178298</v>
      </c>
      <c r="B5741" s="38">
        <v>0.94007881971513196</v>
      </c>
      <c r="C5741" s="38">
        <v>-0.28043206491421602</v>
      </c>
      <c r="D5741" s="38">
        <v>0.92786270888491496</v>
      </c>
      <c r="E5741" s="38">
        <v>0.63493709073162796</v>
      </c>
    </row>
    <row r="5742" spans="1:5" x14ac:dyDescent="0.25">
      <c r="A5742" s="60">
        <v>39596.452569949703</v>
      </c>
      <c r="B5742" s="38">
        <v>0.94008744861115801</v>
      </c>
      <c r="C5742" s="38">
        <v>0.65193620756156501</v>
      </c>
      <c r="D5742" s="38">
        <v>0.927836747512644</v>
      </c>
      <c r="E5742" s="38">
        <v>0.63457961425679199</v>
      </c>
    </row>
    <row r="5743" spans="1:5" x14ac:dyDescent="0.25">
      <c r="A5743" s="60">
        <v>39607.264970780001</v>
      </c>
      <c r="B5743" s="38">
        <v>0.94009935758901098</v>
      </c>
      <c r="C5743" s="38">
        <v>0.84384418258343097</v>
      </c>
      <c r="D5743" s="38">
        <v>0.92780064958630404</v>
      </c>
      <c r="E5743" s="38">
        <v>0.634083074871722</v>
      </c>
    </row>
    <row r="5744" spans="1:5" x14ac:dyDescent="0.25">
      <c r="A5744" s="60">
        <v>39608.469058151502</v>
      </c>
      <c r="B5744" s="38">
        <v>0.94010067723119495</v>
      </c>
      <c r="C5744" s="38">
        <v>1.2142421729281401</v>
      </c>
      <c r="D5744" s="38">
        <v>0.92779663013362401</v>
      </c>
      <c r="E5744" s="38">
        <v>0.63402782279729897</v>
      </c>
    </row>
    <row r="5745" spans="1:5" x14ac:dyDescent="0.25">
      <c r="A5745" s="60">
        <v>39613.448124029303</v>
      </c>
      <c r="B5745" s="38">
        <v>0.940106120182296</v>
      </c>
      <c r="C5745" s="38">
        <v>0.99511198239061704</v>
      </c>
      <c r="D5745" s="38">
        <v>0.92778001015535305</v>
      </c>
      <c r="E5745" s="38">
        <v>0.63379944015275602</v>
      </c>
    </row>
    <row r="5746" spans="1:5" x14ac:dyDescent="0.25">
      <c r="A5746" s="60">
        <v>39619.596138483503</v>
      </c>
      <c r="B5746" s="38">
        <v>0.94011281001216196</v>
      </c>
      <c r="C5746" s="38">
        <v>0.119720297711035</v>
      </c>
      <c r="D5746" s="38">
        <v>0.92775949049987905</v>
      </c>
      <c r="E5746" s="38">
        <v>0.63351764429535495</v>
      </c>
    </row>
    <row r="5747" spans="1:5" x14ac:dyDescent="0.25">
      <c r="A5747" s="60">
        <v>39620.499295979796</v>
      </c>
      <c r="B5747" s="38">
        <v>0.94011378988167804</v>
      </c>
      <c r="C5747" s="38">
        <v>1.0297867678442401</v>
      </c>
      <c r="D5747" s="38">
        <v>0.92775647632361602</v>
      </c>
      <c r="E5747" s="38">
        <v>0.63347626688337699</v>
      </c>
    </row>
    <row r="5748" spans="1:5" x14ac:dyDescent="0.25">
      <c r="A5748" s="60">
        <v>39624.089878773702</v>
      </c>
      <c r="B5748" s="38">
        <v>0.94011767814218605</v>
      </c>
      <c r="C5748" s="38">
        <v>0.90772348259688895</v>
      </c>
      <c r="D5748" s="38">
        <v>0.92774449372632795</v>
      </c>
      <c r="E5748" s="38">
        <v>0.63331181553948801</v>
      </c>
    </row>
    <row r="5749" spans="1:5" x14ac:dyDescent="0.25">
      <c r="A5749" s="60">
        <v>39632.725351032197</v>
      </c>
      <c r="B5749" s="38">
        <v>0.940126981820542</v>
      </c>
      <c r="C5749" s="38">
        <v>0.24400356959797301</v>
      </c>
      <c r="D5749" s="38">
        <v>0.92771567863136795</v>
      </c>
      <c r="E5749" s="38">
        <v>0.63291661984699699</v>
      </c>
    </row>
    <row r="5750" spans="1:5" x14ac:dyDescent="0.25">
      <c r="A5750" s="60">
        <v>39634.479002161199</v>
      </c>
      <c r="B5750" s="38">
        <v>0.94012886293930098</v>
      </c>
      <c r="C5750" s="38">
        <v>0.82155965621668603</v>
      </c>
      <c r="D5750" s="38">
        <v>0.92770982759320098</v>
      </c>
      <c r="E5750" s="38">
        <v>0.63283641972473104</v>
      </c>
    </row>
    <row r="5751" spans="1:5" x14ac:dyDescent="0.25">
      <c r="A5751" s="60">
        <v>39640.832986357404</v>
      </c>
      <c r="B5751" s="38">
        <v>0.940135655528887</v>
      </c>
      <c r="C5751" s="38">
        <v>1.0394617228015199</v>
      </c>
      <c r="D5751" s="38">
        <v>0.92768862927769302</v>
      </c>
      <c r="E5751" s="38">
        <v>0.63254598507842696</v>
      </c>
    </row>
    <row r="5752" spans="1:5" x14ac:dyDescent="0.25">
      <c r="A5752" s="60">
        <v>39643.201509356302</v>
      </c>
      <c r="B5752" s="38">
        <v>0.940138178229729</v>
      </c>
      <c r="C5752" s="38">
        <v>0.76369032009757598</v>
      </c>
      <c r="D5752" s="38">
        <v>0.92768072802951296</v>
      </c>
      <c r="E5752" s="38">
        <v>0.63243778365189296</v>
      </c>
    </row>
    <row r="5753" spans="1:5" x14ac:dyDescent="0.25">
      <c r="A5753" s="60">
        <v>39649.546351643599</v>
      </c>
      <c r="B5753" s="38">
        <v>0.94014491117229504</v>
      </c>
      <c r="C5753" s="38">
        <v>0.99829366012309495</v>
      </c>
      <c r="D5753" s="38">
        <v>0.92765956382989501</v>
      </c>
      <c r="E5753" s="38">
        <v>0.63214809621358103</v>
      </c>
    </row>
    <row r="5754" spans="1:5" x14ac:dyDescent="0.25">
      <c r="A5754" s="60">
        <v>39663.549909259898</v>
      </c>
      <c r="B5754" s="38">
        <v>0.94015964303755595</v>
      </c>
      <c r="C5754" s="38">
        <v>0.22424082065444201</v>
      </c>
      <c r="D5754" s="38">
        <v>0.92761286211496297</v>
      </c>
      <c r="E5754" s="38">
        <v>0.63150958024083603</v>
      </c>
    </row>
    <row r="5755" spans="1:5" x14ac:dyDescent="0.25">
      <c r="A5755" s="60">
        <v>39666.989441532198</v>
      </c>
      <c r="B5755" s="38">
        <v>0.94016323448432004</v>
      </c>
      <c r="C5755" s="38">
        <v>0.58517693038000496</v>
      </c>
      <c r="D5755" s="38">
        <v>0.927601393271137</v>
      </c>
      <c r="E5755" s="38">
        <v>0.63135292690290101</v>
      </c>
    </row>
    <row r="5756" spans="1:5" x14ac:dyDescent="0.25">
      <c r="A5756" s="60">
        <v>39668.670776072897</v>
      </c>
      <c r="B5756" s="38">
        <v>0.94016498621198996</v>
      </c>
      <c r="C5756" s="38">
        <v>1.1835740835781601</v>
      </c>
      <c r="D5756" s="38">
        <v>0.92759578727740799</v>
      </c>
      <c r="E5756" s="38">
        <v>0.63127637610729703</v>
      </c>
    </row>
    <row r="5757" spans="1:5" x14ac:dyDescent="0.25">
      <c r="A5757" s="60">
        <v>39680.652927398201</v>
      </c>
      <c r="B5757" s="38">
        <v>0.94017739656542898</v>
      </c>
      <c r="C5757" s="38">
        <v>-1.0939316901652301</v>
      </c>
      <c r="D5757" s="38">
        <v>0.92755584110457301</v>
      </c>
      <c r="E5757" s="38">
        <v>0.63073131585653197</v>
      </c>
    </row>
    <row r="5758" spans="1:5" x14ac:dyDescent="0.25">
      <c r="A5758" s="60">
        <v>39683.548499347198</v>
      </c>
      <c r="B5758" s="38">
        <v>0.94018037630269702</v>
      </c>
      <c r="C5758" s="38">
        <v>1.15356497290069</v>
      </c>
      <c r="D5758" s="38">
        <v>0.92754618923405696</v>
      </c>
      <c r="E5758" s="38">
        <v>0.63059972552191901</v>
      </c>
    </row>
    <row r="5759" spans="1:5" x14ac:dyDescent="0.25">
      <c r="A5759" s="60">
        <v>39684.344977395798</v>
      </c>
      <c r="B5759" s="38">
        <v>0.94018119461468497</v>
      </c>
      <c r="C5759" s="38">
        <v>0.189383423376532</v>
      </c>
      <c r="D5759" s="38">
        <v>0.92754353441306103</v>
      </c>
      <c r="E5759" s="38">
        <v>0.63056353796703002</v>
      </c>
    </row>
    <row r="5760" spans="1:5" x14ac:dyDescent="0.25">
      <c r="A5760" s="60">
        <v>39685.964852975099</v>
      </c>
      <c r="B5760" s="38">
        <v>0.94018285714327698</v>
      </c>
      <c r="C5760" s="38">
        <v>-0.15936088866342901</v>
      </c>
      <c r="D5760" s="38">
        <v>0.92753813517072403</v>
      </c>
      <c r="E5760" s="38">
        <v>0.63048995133938801</v>
      </c>
    </row>
    <row r="5761" spans="1:5" x14ac:dyDescent="0.25">
      <c r="A5761" s="60">
        <v>39690.450668344303</v>
      </c>
      <c r="B5761" s="38">
        <v>0.94018744881424998</v>
      </c>
      <c r="C5761" s="38">
        <v>0.91404072789236201</v>
      </c>
      <c r="D5761" s="38">
        <v>0.92752318429583402</v>
      </c>
      <c r="E5761" s="38">
        <v>0.63028625352352996</v>
      </c>
    </row>
    <row r="5762" spans="1:5" x14ac:dyDescent="0.25">
      <c r="A5762" s="60">
        <v>39703.529097625702</v>
      </c>
      <c r="B5762" s="38">
        <v>0.94020073314031005</v>
      </c>
      <c r="C5762" s="38">
        <v>0.98439110030017496</v>
      </c>
      <c r="D5762" s="38">
        <v>0.92747960239514704</v>
      </c>
      <c r="E5762" s="38">
        <v>0.62969304789302705</v>
      </c>
    </row>
    <row r="5763" spans="1:5" x14ac:dyDescent="0.25">
      <c r="A5763" s="60">
        <v>39703.8680384908</v>
      </c>
      <c r="B5763" s="38">
        <v>0.94020107538542297</v>
      </c>
      <c r="C5763" s="38">
        <v>0.83235038142273099</v>
      </c>
      <c r="D5763" s="38">
        <v>0.92747847307387998</v>
      </c>
      <c r="E5763" s="38">
        <v>0.62967768774792998</v>
      </c>
    </row>
    <row r="5764" spans="1:5" x14ac:dyDescent="0.25">
      <c r="A5764" s="60">
        <v>39705.893107675802</v>
      </c>
      <c r="B5764" s="38">
        <v>0.94020311805941703</v>
      </c>
      <c r="C5764" s="38">
        <v>1.0312997653614899</v>
      </c>
      <c r="D5764" s="38">
        <v>0.92747172587679005</v>
      </c>
      <c r="E5764" s="38">
        <v>0.62958592960127102</v>
      </c>
    </row>
    <row r="5765" spans="1:5" x14ac:dyDescent="0.25">
      <c r="A5765" s="60">
        <v>39715.185394636697</v>
      </c>
      <c r="B5765" s="38">
        <v>0.94021244421130401</v>
      </c>
      <c r="C5765" s="38">
        <v>0.55690232143201801</v>
      </c>
      <c r="D5765" s="38">
        <v>0.92744076893319705</v>
      </c>
      <c r="E5765" s="38">
        <v>0.62916519467127596</v>
      </c>
    </row>
    <row r="5766" spans="1:5" x14ac:dyDescent="0.25">
      <c r="A5766" s="60">
        <v>39720.989791832799</v>
      </c>
      <c r="B5766" s="38">
        <v>0.94021823070435195</v>
      </c>
      <c r="C5766" s="38">
        <v>0.13161305189521899</v>
      </c>
      <c r="D5766" s="38">
        <v>0.92742143463217896</v>
      </c>
      <c r="E5766" s="38">
        <v>0.62890264110237803</v>
      </c>
    </row>
    <row r="5767" spans="1:5" x14ac:dyDescent="0.25">
      <c r="A5767" s="60">
        <v>39722.781922994902</v>
      </c>
      <c r="B5767" s="38">
        <v>0.94022001124485199</v>
      </c>
      <c r="C5767" s="38">
        <v>1.0412709215615199</v>
      </c>
      <c r="D5767" s="38">
        <v>0.92741546553170295</v>
      </c>
      <c r="E5767" s="38">
        <v>0.62882161653063695</v>
      </c>
    </row>
    <row r="5768" spans="1:5" x14ac:dyDescent="0.25">
      <c r="A5768" s="60">
        <v>39724.726621078997</v>
      </c>
      <c r="B5768" s="38">
        <v>0.94022194013097904</v>
      </c>
      <c r="C5768" s="38">
        <v>0.47305522645770798</v>
      </c>
      <c r="D5768" s="38">
        <v>0.927408988509</v>
      </c>
      <c r="E5768" s="38">
        <v>0.62873371549898505</v>
      </c>
    </row>
    <row r="5769" spans="1:5" x14ac:dyDescent="0.25">
      <c r="A5769" s="60">
        <v>39729.7407449245</v>
      </c>
      <c r="B5769" s="38">
        <v>0.94022689796248105</v>
      </c>
      <c r="C5769" s="38">
        <v>0.71288764290753404</v>
      </c>
      <c r="D5769" s="38">
        <v>0.92739228957498998</v>
      </c>
      <c r="E5769" s="38">
        <v>0.62850717750792995</v>
      </c>
    </row>
    <row r="5770" spans="1:5" x14ac:dyDescent="0.25">
      <c r="A5770" s="60">
        <v>39736.993899100802</v>
      </c>
      <c r="B5770" s="38">
        <v>0.94023403013184503</v>
      </c>
      <c r="C5770" s="38">
        <v>0.27671301656702102</v>
      </c>
      <c r="D5770" s="38">
        <v>0.927368136716751</v>
      </c>
      <c r="E5770" s="38">
        <v>0.62817974043306102</v>
      </c>
    </row>
    <row r="5771" spans="1:5" x14ac:dyDescent="0.25">
      <c r="A5771" s="60">
        <v>39737.625883078399</v>
      </c>
      <c r="B5771" s="38">
        <v>0.940234649360285</v>
      </c>
      <c r="C5771" s="38">
        <v>0.50401711786418602</v>
      </c>
      <c r="D5771" s="38">
        <v>0.927366032384911</v>
      </c>
      <c r="E5771" s="38">
        <v>0.62815122465208895</v>
      </c>
    </row>
    <row r="5772" spans="1:5" x14ac:dyDescent="0.25">
      <c r="A5772" s="60">
        <v>39740.352447945697</v>
      </c>
      <c r="B5772" s="38">
        <v>0.94023731682812095</v>
      </c>
      <c r="C5772" s="38">
        <v>0.356614913088316</v>
      </c>
      <c r="D5772" s="38">
        <v>0.92735695397599305</v>
      </c>
      <c r="E5772" s="38">
        <v>0.62802822592335505</v>
      </c>
    </row>
    <row r="5773" spans="1:5" x14ac:dyDescent="0.25">
      <c r="A5773" s="60">
        <v>39746.407346179898</v>
      </c>
      <c r="B5773" s="38">
        <v>0.94024321689290502</v>
      </c>
      <c r="C5773" s="38">
        <v>-7.1401791011183005E-2</v>
      </c>
      <c r="D5773" s="38">
        <v>0.92733679523086898</v>
      </c>
      <c r="E5773" s="38">
        <v>0.62775523711954195</v>
      </c>
    </row>
    <row r="5774" spans="1:5" x14ac:dyDescent="0.25">
      <c r="A5774" s="60">
        <v>39748.7926527905</v>
      </c>
      <c r="B5774" s="38">
        <v>0.940245532274257</v>
      </c>
      <c r="C5774" s="38">
        <v>0.53645730782732004</v>
      </c>
      <c r="D5774" s="38">
        <v>0.92732885441641599</v>
      </c>
      <c r="E5774" s="38">
        <v>0.62764775281894503</v>
      </c>
    </row>
    <row r="5775" spans="1:5" x14ac:dyDescent="0.25">
      <c r="A5775" s="60">
        <v>39751.056520106999</v>
      </c>
      <c r="B5775" s="38">
        <v>0.94024772511087495</v>
      </c>
      <c r="C5775" s="38">
        <v>1.0820716340024901</v>
      </c>
      <c r="D5775" s="38">
        <v>0.927321318222179</v>
      </c>
      <c r="E5775" s="38">
        <v>0.62754577136656997</v>
      </c>
    </row>
    <row r="5776" spans="1:5" x14ac:dyDescent="0.25">
      <c r="A5776" s="60">
        <v>39753.605859132796</v>
      </c>
      <c r="B5776" s="38">
        <v>0.94025018902527602</v>
      </c>
      <c r="C5776" s="38">
        <v>0.34606931741374403</v>
      </c>
      <c r="D5776" s="38">
        <v>0.92731283211933102</v>
      </c>
      <c r="E5776" s="38">
        <v>0.62743096588258995</v>
      </c>
    </row>
    <row r="5777" spans="1:5" x14ac:dyDescent="0.25">
      <c r="A5777" s="60">
        <v>39755.1894455859</v>
      </c>
      <c r="B5777" s="38">
        <v>0.94025171664905005</v>
      </c>
      <c r="C5777" s="38"/>
      <c r="D5777" s="38">
        <v>0.92730756097455902</v>
      </c>
      <c r="E5777" s="38">
        <v>0.62735967060627595</v>
      </c>
    </row>
    <row r="5778" spans="1:5" x14ac:dyDescent="0.25">
      <c r="A5778" s="60">
        <v>39762.8402686876</v>
      </c>
      <c r="B5778" s="38">
        <v>0.94025906582334995</v>
      </c>
      <c r="C5778" s="38">
        <v>1.49220438719015</v>
      </c>
      <c r="D5778" s="38">
        <v>0.92728209664988004</v>
      </c>
      <c r="E5778" s="38">
        <v>0.627015425391237</v>
      </c>
    </row>
    <row r="5779" spans="1:5" x14ac:dyDescent="0.25">
      <c r="A5779" s="60">
        <v>39764.625687922198</v>
      </c>
      <c r="B5779" s="38">
        <v>0.94026077339538305</v>
      </c>
      <c r="C5779" s="38">
        <v>-4.3307611654164198E-2</v>
      </c>
      <c r="D5779" s="38">
        <v>0.92727615476551795</v>
      </c>
      <c r="E5779" s="38">
        <v>0.62693514026300301</v>
      </c>
    </row>
    <row r="5780" spans="1:5" x14ac:dyDescent="0.25">
      <c r="A5780" s="60">
        <v>39781.4915974061</v>
      </c>
      <c r="B5780" s="38">
        <v>0.94027676495016099</v>
      </c>
      <c r="C5780" s="38">
        <v>0.92820140214866498</v>
      </c>
      <c r="D5780" s="38">
        <v>0.92722003515080698</v>
      </c>
      <c r="E5780" s="38">
        <v>0.62617764205025805</v>
      </c>
    </row>
    <row r="5781" spans="1:5" x14ac:dyDescent="0.25">
      <c r="A5781" s="60">
        <v>39783.980818137898</v>
      </c>
      <c r="B5781" s="38">
        <v>0.94027910386499902</v>
      </c>
      <c r="C5781" s="38">
        <v>0.30994933849783901</v>
      </c>
      <c r="D5781" s="38">
        <v>0.92721175408408296</v>
      </c>
      <c r="E5781" s="38">
        <v>0.62606598334673502</v>
      </c>
    </row>
    <row r="5782" spans="1:5" x14ac:dyDescent="0.25">
      <c r="A5782" s="60">
        <v>39784.818592582596</v>
      </c>
      <c r="B5782" s="38">
        <v>0.94027988982369304</v>
      </c>
      <c r="C5782" s="38">
        <v>0.452483463029352</v>
      </c>
      <c r="D5782" s="38">
        <v>0.92720896709104395</v>
      </c>
      <c r="E5782" s="38">
        <v>0.62602841145539301</v>
      </c>
    </row>
    <row r="5783" spans="1:5" x14ac:dyDescent="0.25">
      <c r="A5783" s="60">
        <v>39787.298303528798</v>
      </c>
      <c r="B5783" s="38">
        <v>0.94028221254113498</v>
      </c>
      <c r="C5783" s="38">
        <v>0.78872265028231403</v>
      </c>
      <c r="D5783" s="38">
        <v>0.92720071819602001</v>
      </c>
      <c r="E5783" s="38">
        <v>0.62591722700107599</v>
      </c>
    </row>
    <row r="5784" spans="1:5" x14ac:dyDescent="0.25">
      <c r="A5784" s="60">
        <v>39789.449865599701</v>
      </c>
      <c r="B5784" s="38">
        <v>0.94028422349541496</v>
      </c>
      <c r="C5784" s="38">
        <v>0.225525767137702</v>
      </c>
      <c r="D5784" s="38">
        <v>0.92719356122970398</v>
      </c>
      <c r="E5784" s="38">
        <v>0.62582078478985603</v>
      </c>
    </row>
    <row r="5785" spans="1:5" x14ac:dyDescent="0.25">
      <c r="A5785" s="60">
        <v>39812.588933386302</v>
      </c>
      <c r="B5785" s="38">
        <v>0.940305592967142</v>
      </c>
      <c r="C5785" s="38">
        <v>0.59986024329585796</v>
      </c>
      <c r="D5785" s="38">
        <v>0.92711661030867099</v>
      </c>
      <c r="E5785" s="38">
        <v>0.62478528180467097</v>
      </c>
    </row>
    <row r="5786" spans="1:5" x14ac:dyDescent="0.25">
      <c r="A5786" s="60">
        <v>39820.645196439902</v>
      </c>
      <c r="B5786" s="38">
        <v>0.94031292276106504</v>
      </c>
      <c r="C5786" s="38">
        <v>0.84021583244056097</v>
      </c>
      <c r="D5786" s="38">
        <v>0.927089826674932</v>
      </c>
      <c r="E5786" s="38">
        <v>0.62442547738301701</v>
      </c>
    </row>
    <row r="5787" spans="1:5" x14ac:dyDescent="0.25">
      <c r="A5787" s="60">
        <v>39821.737337416402</v>
      </c>
      <c r="B5787" s="38">
        <v>0.94031391203922898</v>
      </c>
      <c r="C5787" s="38">
        <v>-0.91904893809895405</v>
      </c>
      <c r="D5787" s="38">
        <v>0.92708619609642096</v>
      </c>
      <c r="E5787" s="38">
        <v>0.62437672948671197</v>
      </c>
    </row>
    <row r="5788" spans="1:5" x14ac:dyDescent="0.25">
      <c r="A5788" s="60">
        <v>39840.243573293897</v>
      </c>
      <c r="B5788" s="38">
        <v>0.94033051652826205</v>
      </c>
      <c r="C5788" s="38">
        <v>0.56987301683038005</v>
      </c>
      <c r="D5788" s="38">
        <v>0.92702468800028903</v>
      </c>
      <c r="E5788" s="38">
        <v>0.62355174067216201</v>
      </c>
    </row>
    <row r="5789" spans="1:5" x14ac:dyDescent="0.25">
      <c r="A5789" s="60">
        <v>39841.732343373602</v>
      </c>
      <c r="B5789" s="38">
        <v>0.94033183929442699</v>
      </c>
      <c r="C5789" s="38">
        <v>1.2133693067389899</v>
      </c>
      <c r="D5789" s="38">
        <v>0.92701974082591598</v>
      </c>
      <c r="E5789" s="38">
        <v>0.62348545809131595</v>
      </c>
    </row>
    <row r="5790" spans="1:5" x14ac:dyDescent="0.25">
      <c r="A5790" s="60">
        <v>39843.708976152899</v>
      </c>
      <c r="B5790" s="38">
        <v>0.94033359253350801</v>
      </c>
      <c r="C5790" s="38">
        <v>0.74767383521525699</v>
      </c>
      <c r="D5790" s="38">
        <v>0.92701317270831896</v>
      </c>
      <c r="E5790" s="38">
        <v>0.62339747461802297</v>
      </c>
    </row>
    <row r="5791" spans="1:5" x14ac:dyDescent="0.25">
      <c r="A5791" s="60">
        <v>39847.464220287402</v>
      </c>
      <c r="B5791" s="38">
        <v>0.94033691397463404</v>
      </c>
      <c r="C5791" s="38">
        <v>0.84336042973185399</v>
      </c>
      <c r="D5791" s="38">
        <v>0.92700069517156602</v>
      </c>
      <c r="E5791" s="38">
        <v>0.62323038347703397</v>
      </c>
    </row>
    <row r="5792" spans="1:5" x14ac:dyDescent="0.25">
      <c r="A5792" s="60">
        <v>39849.645318036302</v>
      </c>
      <c r="B5792" s="38">
        <v>0.94033883746433999</v>
      </c>
      <c r="C5792" s="38">
        <v>0.67496080230089495</v>
      </c>
      <c r="D5792" s="38">
        <v>0.926993448464561</v>
      </c>
      <c r="E5792" s="38">
        <v>0.62313337161465798</v>
      </c>
    </row>
    <row r="5793" spans="1:5" x14ac:dyDescent="0.25">
      <c r="A5793" s="60">
        <v>39850.492401810101</v>
      </c>
      <c r="B5793" s="38">
        <v>0.94033958338081503</v>
      </c>
      <c r="C5793" s="38">
        <v>0.82238450986942302</v>
      </c>
      <c r="D5793" s="38">
        <v>0.92699063410793703</v>
      </c>
      <c r="E5793" s="38">
        <v>0.62309570195910802</v>
      </c>
    </row>
    <row r="5794" spans="1:5" x14ac:dyDescent="0.25">
      <c r="A5794" s="60">
        <v>39854.683192320801</v>
      </c>
      <c r="B5794" s="38">
        <v>0.940343264460068</v>
      </c>
      <c r="C5794" s="38">
        <v>0.84767961794765001</v>
      </c>
      <c r="D5794" s="38">
        <v>0.92697671128139003</v>
      </c>
      <c r="E5794" s="38">
        <v>0.62290939854456395</v>
      </c>
    </row>
    <row r="5795" spans="1:5" x14ac:dyDescent="0.25">
      <c r="A5795" s="60">
        <v>39857.663072712603</v>
      </c>
      <c r="B5795" s="38">
        <v>0.94034587259609304</v>
      </c>
      <c r="C5795" s="38">
        <v>1.2576925751180501</v>
      </c>
      <c r="D5795" s="38">
        <v>0.92696681208429998</v>
      </c>
      <c r="E5795" s="38">
        <v>0.62277698760871103</v>
      </c>
    </row>
    <row r="5796" spans="1:5" x14ac:dyDescent="0.25">
      <c r="A5796" s="60">
        <v>39874.787880112002</v>
      </c>
      <c r="B5796" s="38">
        <v>0.94036071121828702</v>
      </c>
      <c r="C5796" s="38">
        <v>0.24510240412885001</v>
      </c>
      <c r="D5796" s="38">
        <v>0.92690993440848402</v>
      </c>
      <c r="E5796" s="38">
        <v>0.62201702737876796</v>
      </c>
    </row>
    <row r="5797" spans="1:5" x14ac:dyDescent="0.25">
      <c r="A5797" s="60">
        <v>39883.991002663803</v>
      </c>
      <c r="B5797" s="38">
        <v>0.94036858042602101</v>
      </c>
      <c r="C5797" s="38">
        <v>1.7210424672517299</v>
      </c>
      <c r="D5797" s="38">
        <v>0.92687937534231402</v>
      </c>
      <c r="E5797" s="38">
        <v>0.62160930212195797</v>
      </c>
    </row>
    <row r="5798" spans="1:5" x14ac:dyDescent="0.25">
      <c r="A5798" s="60">
        <v>39898.870613672698</v>
      </c>
      <c r="B5798" s="38">
        <v>0.94038114800292905</v>
      </c>
      <c r="C5798" s="38">
        <v>0.84980808068004798</v>
      </c>
      <c r="D5798" s="38">
        <v>0.92682997900892305</v>
      </c>
      <c r="E5798" s="38">
        <v>0.62095110717687096</v>
      </c>
    </row>
    <row r="5799" spans="1:5" x14ac:dyDescent="0.25">
      <c r="A5799" s="60">
        <v>39904.925161115803</v>
      </c>
      <c r="B5799" s="38">
        <v>0.94038620691711605</v>
      </c>
      <c r="C5799" s="38">
        <v>1.39108113748068</v>
      </c>
      <c r="D5799" s="38">
        <v>0.92680988362026495</v>
      </c>
      <c r="E5799" s="38">
        <v>0.62068364454923897</v>
      </c>
    </row>
    <row r="5800" spans="1:5" x14ac:dyDescent="0.25">
      <c r="A5800" s="60">
        <v>39913.073945999597</v>
      </c>
      <c r="B5800" s="38">
        <v>0.940392965666624</v>
      </c>
      <c r="C5800" s="38">
        <v>1.00459493894074</v>
      </c>
      <c r="D5800" s="38">
        <v>0.92678284107220399</v>
      </c>
      <c r="E5800" s="38">
        <v>0.62032399455085496</v>
      </c>
    </row>
    <row r="5801" spans="1:5" x14ac:dyDescent="0.25">
      <c r="A5801" s="60">
        <v>39914.064281979699</v>
      </c>
      <c r="B5801" s="38">
        <v>0.94039378316108801</v>
      </c>
      <c r="C5801" s="38">
        <v>1.0282028597350199</v>
      </c>
      <c r="D5801" s="38">
        <v>0.92677955483631003</v>
      </c>
      <c r="E5801" s="38">
        <v>0.62028031117517901</v>
      </c>
    </row>
    <row r="5802" spans="1:5" x14ac:dyDescent="0.25">
      <c r="A5802" s="60">
        <v>39919.661477941598</v>
      </c>
      <c r="B5802" s="38">
        <v>0.94039838758049499</v>
      </c>
      <c r="C5802" s="38">
        <v>0.86152070969758299</v>
      </c>
      <c r="D5802" s="38">
        <v>0.926760982827319</v>
      </c>
      <c r="E5802" s="38">
        <v>0.62003352463879702</v>
      </c>
    </row>
    <row r="5803" spans="1:5" x14ac:dyDescent="0.25">
      <c r="A5803" s="60">
        <v>39928.440011324899</v>
      </c>
      <c r="B5803" s="38">
        <v>0.94040555466034703</v>
      </c>
      <c r="C5803" s="38">
        <v>0.54310484068142995</v>
      </c>
      <c r="D5803" s="38">
        <v>0.92673185891787702</v>
      </c>
      <c r="E5803" s="38">
        <v>0.61964682442422503</v>
      </c>
    </row>
    <row r="5804" spans="1:5" x14ac:dyDescent="0.25">
      <c r="A5804" s="60">
        <v>39933.371806306102</v>
      </c>
      <c r="B5804" s="38">
        <v>0.94040955202030196</v>
      </c>
      <c r="C5804" s="38">
        <v>1.15655218206661</v>
      </c>
      <c r="D5804" s="38">
        <v>0.92671549923526197</v>
      </c>
      <c r="E5804" s="38">
        <v>0.61942976553488704</v>
      </c>
    </row>
    <row r="5805" spans="1:5" x14ac:dyDescent="0.25">
      <c r="A5805" s="60">
        <v>39934.228876331799</v>
      </c>
      <c r="B5805" s="38">
        <v>0.94041024456506195</v>
      </c>
      <c r="C5805" s="38">
        <v>0.180292359854861</v>
      </c>
      <c r="D5805" s="38">
        <v>0.92671265633420197</v>
      </c>
      <c r="E5805" s="38">
        <v>0.61939205796588304</v>
      </c>
    </row>
    <row r="5806" spans="1:5" x14ac:dyDescent="0.25">
      <c r="A5806" s="60">
        <v>39935.842639618902</v>
      </c>
      <c r="B5806" s="38">
        <v>0.94041154683138894</v>
      </c>
      <c r="C5806" s="38">
        <v>0.66398243535381596</v>
      </c>
      <c r="D5806" s="38">
        <v>0.926707303610247</v>
      </c>
      <c r="E5806" s="38">
        <v>0.619321070178252</v>
      </c>
    </row>
    <row r="5807" spans="1:5" x14ac:dyDescent="0.25">
      <c r="A5807" s="60">
        <v>39955.040425570798</v>
      </c>
      <c r="B5807" s="38">
        <v>0.94042686732080405</v>
      </c>
      <c r="C5807" s="38">
        <v>1.0431238979185899</v>
      </c>
      <c r="D5807" s="38">
        <v>0.92664363895463397</v>
      </c>
      <c r="E5807" s="38">
        <v>0.61847769827231003</v>
      </c>
    </row>
    <row r="5808" spans="1:5" x14ac:dyDescent="0.25">
      <c r="A5808" s="60">
        <v>39962.733111091598</v>
      </c>
      <c r="B5808" s="38">
        <v>0.94043291761910597</v>
      </c>
      <c r="C5808" s="38">
        <v>0.852564887187235</v>
      </c>
      <c r="D5808" s="38">
        <v>0.92661813474599597</v>
      </c>
      <c r="E5808" s="38">
        <v>0.61814033150515602</v>
      </c>
    </row>
    <row r="5809" spans="1:5" x14ac:dyDescent="0.25">
      <c r="A5809" s="60">
        <v>39967.670290877402</v>
      </c>
      <c r="B5809" s="38">
        <v>0.94043677401249604</v>
      </c>
      <c r="C5809" s="38">
        <v>0.83108861042107096</v>
      </c>
      <c r="D5809" s="38">
        <v>0.92660176810394301</v>
      </c>
      <c r="E5809" s="38">
        <v>0.61792398278927996</v>
      </c>
    </row>
    <row r="5810" spans="1:5" x14ac:dyDescent="0.25">
      <c r="A5810" s="60">
        <v>39973.971548707501</v>
      </c>
      <c r="B5810" s="38">
        <v>0.94044166558671005</v>
      </c>
      <c r="C5810" s="38">
        <v>1.1589915331860201</v>
      </c>
      <c r="D5810" s="38">
        <v>0.92658088185093901</v>
      </c>
      <c r="E5810" s="38">
        <v>0.61764805698997904</v>
      </c>
    </row>
    <row r="5811" spans="1:5" x14ac:dyDescent="0.25">
      <c r="A5811" s="60">
        <v>39978.868303824303</v>
      </c>
      <c r="B5811" s="38">
        <v>0.94044544343291203</v>
      </c>
      <c r="C5811" s="38">
        <v>-0.301590576130495</v>
      </c>
      <c r="D5811" s="38">
        <v>0.92656465274891298</v>
      </c>
      <c r="E5811" s="38">
        <v>0.61743378550875105</v>
      </c>
    </row>
    <row r="5812" spans="1:5" x14ac:dyDescent="0.25">
      <c r="A5812" s="60">
        <v>39991.079468493299</v>
      </c>
      <c r="B5812" s="38">
        <v>0.94045477518494403</v>
      </c>
      <c r="C5812" s="38">
        <v>2.37959315623764</v>
      </c>
      <c r="D5812" s="38">
        <v>0.92652418853280705</v>
      </c>
      <c r="E5812" s="38">
        <v>0.61690003139106397</v>
      </c>
    </row>
    <row r="5813" spans="1:5" x14ac:dyDescent="0.25">
      <c r="A5813" s="60">
        <v>39994.685488212999</v>
      </c>
      <c r="B5813" s="38">
        <v>0.94045750658409999</v>
      </c>
      <c r="C5813" s="38">
        <v>1.0613462839141401</v>
      </c>
      <c r="D5813" s="38">
        <v>0.92651224107434804</v>
      </c>
      <c r="E5813" s="38">
        <v>0.61674256923502702</v>
      </c>
    </row>
    <row r="5814" spans="1:5" x14ac:dyDescent="0.25">
      <c r="A5814" s="60">
        <v>39997.5335217924</v>
      </c>
      <c r="B5814" s="38">
        <v>0.94045965601458203</v>
      </c>
      <c r="C5814" s="38">
        <v>0.81476525911867703</v>
      </c>
      <c r="D5814" s="38">
        <v>0.92650280556470999</v>
      </c>
      <c r="E5814" s="38">
        <v>0.61661825656821001</v>
      </c>
    </row>
    <row r="5815" spans="1:5" x14ac:dyDescent="0.25">
      <c r="A5815" s="60">
        <v>39999.960668576503</v>
      </c>
      <c r="B5815" s="38">
        <v>0.94046148234898197</v>
      </c>
      <c r="C5815" s="38">
        <v>0.60259509148443702</v>
      </c>
      <c r="D5815" s="38">
        <v>0.92649476486043902</v>
      </c>
      <c r="E5815" s="38">
        <v>0.61651235045788999</v>
      </c>
    </row>
    <row r="5816" spans="1:5" x14ac:dyDescent="0.25">
      <c r="A5816" s="60">
        <v>40000.509991060702</v>
      </c>
      <c r="B5816" s="38">
        <v>0.94046189499723898</v>
      </c>
      <c r="C5816" s="38">
        <v>0.53784462872856797</v>
      </c>
      <c r="D5816" s="38">
        <v>0.92649294510555802</v>
      </c>
      <c r="E5816" s="38">
        <v>0.61648838584715004</v>
      </c>
    </row>
    <row r="5817" spans="1:5" x14ac:dyDescent="0.25">
      <c r="A5817" s="60">
        <v>40003.848416114801</v>
      </c>
      <c r="B5817" s="38">
        <v>0.94046439728433195</v>
      </c>
      <c r="C5817" s="38">
        <v>0.95225766374391596</v>
      </c>
      <c r="D5817" s="38">
        <v>0.92648188623479499</v>
      </c>
      <c r="E5817" s="38">
        <v>0.61634278041089596</v>
      </c>
    </row>
    <row r="5818" spans="1:5" x14ac:dyDescent="0.25">
      <c r="A5818" s="60">
        <v>40006.675910947597</v>
      </c>
      <c r="B5818" s="38">
        <v>0.94046650919502695</v>
      </c>
      <c r="C5818" s="38">
        <v>0.49690199623610998</v>
      </c>
      <c r="D5818" s="38">
        <v>0.92647252043181705</v>
      </c>
      <c r="E5818" s="38">
        <v>0.61621950739137799</v>
      </c>
    </row>
    <row r="5819" spans="1:5" x14ac:dyDescent="0.25">
      <c r="A5819" s="60">
        <v>40007.5024936884</v>
      </c>
      <c r="B5819" s="38">
        <v>0.94046712530189402</v>
      </c>
      <c r="C5819" s="38">
        <v>1.0896296553576801</v>
      </c>
      <c r="D5819" s="38">
        <v>0.92646978255344803</v>
      </c>
      <c r="E5819" s="38">
        <v>0.61618347841109999</v>
      </c>
    </row>
    <row r="5820" spans="1:5" x14ac:dyDescent="0.25">
      <c r="A5820" s="60">
        <v>40018.204746585499</v>
      </c>
      <c r="B5820" s="38">
        <v>0.94047504999776799</v>
      </c>
      <c r="C5820" s="38">
        <v>0.66090874341693295</v>
      </c>
      <c r="D5820" s="38">
        <v>0.92643433759184202</v>
      </c>
      <c r="E5820" s="38">
        <v>0.61571733055278099</v>
      </c>
    </row>
    <row r="5821" spans="1:5" x14ac:dyDescent="0.25">
      <c r="A5821" s="60">
        <v>40025.022122306502</v>
      </c>
      <c r="B5821" s="38">
        <v>0.94048004738491897</v>
      </c>
      <c r="C5821" s="38">
        <v>1.2290638834136201</v>
      </c>
      <c r="D5821" s="38">
        <v>0.92641176284881899</v>
      </c>
      <c r="E5821" s="38">
        <v>0.61542072181474305</v>
      </c>
    </row>
    <row r="5822" spans="1:5" x14ac:dyDescent="0.25">
      <c r="A5822" s="60">
        <v>40027.958620643098</v>
      </c>
      <c r="B5822" s="38">
        <v>0.94048218780793003</v>
      </c>
      <c r="C5822" s="38">
        <v>-0.100029012269232</v>
      </c>
      <c r="D5822" s="38">
        <v>0.92640203998253001</v>
      </c>
      <c r="E5822" s="38">
        <v>0.61529304018779396</v>
      </c>
    </row>
    <row r="5823" spans="1:5" x14ac:dyDescent="0.25">
      <c r="A5823" s="60">
        <v>40029.200124828298</v>
      </c>
      <c r="B5823" s="38">
        <v>0.94048309054744095</v>
      </c>
      <c r="C5823" s="38">
        <v>1.10400756459532</v>
      </c>
      <c r="D5823" s="38">
        <v>0.92639792947764699</v>
      </c>
      <c r="E5823" s="38">
        <v>0.615239072718474</v>
      </c>
    </row>
    <row r="5824" spans="1:5" x14ac:dyDescent="0.25">
      <c r="A5824" s="60">
        <v>40031.639434332603</v>
      </c>
      <c r="B5824" s="38">
        <v>0.94048486045022495</v>
      </c>
      <c r="C5824" s="38">
        <v>1.03496114522312</v>
      </c>
      <c r="D5824" s="38">
        <v>0.92638985343864999</v>
      </c>
      <c r="E5824" s="38">
        <v>0.61513306202586004</v>
      </c>
    </row>
    <row r="5825" spans="1:5" x14ac:dyDescent="0.25">
      <c r="A5825" s="60">
        <v>40033.191138951297</v>
      </c>
      <c r="B5825" s="38">
        <v>0.940485983707671</v>
      </c>
      <c r="C5825" s="38">
        <v>1.1143670091895701</v>
      </c>
      <c r="D5825" s="38">
        <v>0.92638471627066499</v>
      </c>
      <c r="E5825" s="38">
        <v>0.61506564304092204</v>
      </c>
    </row>
    <row r="5826" spans="1:5" x14ac:dyDescent="0.25">
      <c r="A5826" s="60">
        <v>40033.826052647099</v>
      </c>
      <c r="B5826" s="38">
        <v>0.94048644272543502</v>
      </c>
      <c r="C5826" s="38">
        <v>0.778626374012381</v>
      </c>
      <c r="D5826" s="38">
        <v>0.92638261433115299</v>
      </c>
      <c r="E5826" s="38">
        <v>0.61503806091048596</v>
      </c>
    </row>
    <row r="5827" spans="1:5" x14ac:dyDescent="0.25">
      <c r="A5827" s="60">
        <v>40035.423957175597</v>
      </c>
      <c r="B5827" s="38">
        <v>0.94048759643852298</v>
      </c>
      <c r="C5827" s="38">
        <v>1.01963901315885</v>
      </c>
      <c r="D5827" s="38">
        <v>0.92637732443731102</v>
      </c>
      <c r="E5827" s="38">
        <v>0.61496865401243095</v>
      </c>
    </row>
    <row r="5828" spans="1:5" x14ac:dyDescent="0.25">
      <c r="A5828" s="60">
        <v>40036.4030283026</v>
      </c>
      <c r="B5828" s="38">
        <v>0.94048830227663305</v>
      </c>
      <c r="C5828" s="38">
        <v>0.34365206450215302</v>
      </c>
      <c r="D5828" s="38">
        <v>0.92637408328428705</v>
      </c>
      <c r="E5828" s="38">
        <v>0.61492613381204997</v>
      </c>
    </row>
    <row r="5829" spans="1:5" x14ac:dyDescent="0.25">
      <c r="A5829" s="60">
        <v>40044.016312521802</v>
      </c>
      <c r="B5829" s="38">
        <v>0.94049376323968803</v>
      </c>
      <c r="C5829" s="38">
        <v>1.8159030836401699</v>
      </c>
      <c r="D5829" s="38">
        <v>0.92634888208507105</v>
      </c>
      <c r="E5829" s="38">
        <v>0.61459567503191503</v>
      </c>
    </row>
    <row r="5830" spans="1:5" x14ac:dyDescent="0.25">
      <c r="A5830" s="60">
        <v>40045.382088931197</v>
      </c>
      <c r="B5830" s="38">
        <v>0.94049473772162395</v>
      </c>
      <c r="C5830" s="38">
        <v>0.955698754874867</v>
      </c>
      <c r="D5830" s="38">
        <v>0.92634436153774402</v>
      </c>
      <c r="E5830" s="38">
        <v>0.61453642637931605</v>
      </c>
    </row>
    <row r="5831" spans="1:5" x14ac:dyDescent="0.25">
      <c r="A5831" s="60">
        <v>40045.607492896903</v>
      </c>
      <c r="B5831" s="38">
        <v>0.940494898395976</v>
      </c>
      <c r="C5831" s="38">
        <v>0.90214538266848399</v>
      </c>
      <c r="D5831" s="38">
        <v>0.92634361549059197</v>
      </c>
      <c r="E5831" s="38">
        <v>0.61452664912803801</v>
      </c>
    </row>
    <row r="5832" spans="1:5" x14ac:dyDescent="0.25">
      <c r="A5832" s="60">
        <v>40071.866723574902</v>
      </c>
      <c r="B5832" s="38">
        <v>0.94051332349586003</v>
      </c>
      <c r="C5832" s="38">
        <v>0.22708229955949999</v>
      </c>
      <c r="D5832" s="38">
        <v>0.92625672436547202</v>
      </c>
      <c r="E5832" s="38">
        <v>0.61338951540373199</v>
      </c>
    </row>
    <row r="5833" spans="1:5" x14ac:dyDescent="0.25">
      <c r="A5833" s="60">
        <v>40072.787119582601</v>
      </c>
      <c r="B5833" s="38">
        <v>0.94051395877141597</v>
      </c>
      <c r="C5833" s="38">
        <v>0.95950701037952302</v>
      </c>
      <c r="D5833" s="38">
        <v>0.92625367959927696</v>
      </c>
      <c r="E5833" s="38">
        <v>0.61334972670400201</v>
      </c>
    </row>
    <row r="5834" spans="1:5" x14ac:dyDescent="0.25">
      <c r="A5834" s="60">
        <v>40073.802733762801</v>
      </c>
      <c r="B5834" s="38">
        <v>0.94051465894200603</v>
      </c>
      <c r="C5834" s="38">
        <v>0.84656436190320195</v>
      </c>
      <c r="D5834" s="38">
        <v>0.92625031990432105</v>
      </c>
      <c r="E5834" s="38">
        <v>0.61330582707974302</v>
      </c>
    </row>
    <row r="5835" spans="1:5" x14ac:dyDescent="0.25">
      <c r="A5835" s="60">
        <v>40075.409220894297</v>
      </c>
      <c r="B5835" s="38">
        <v>0.94051576469384102</v>
      </c>
      <c r="C5835" s="38">
        <v>0.57369884229772095</v>
      </c>
      <c r="D5835" s="38">
        <v>0.92624500571124402</v>
      </c>
      <c r="E5835" s="38">
        <v>0.61323639861534696</v>
      </c>
    </row>
    <row r="5836" spans="1:5" x14ac:dyDescent="0.25">
      <c r="A5836" s="60">
        <v>40076.7406724678</v>
      </c>
      <c r="B5836" s="38">
        <v>0.94051667949409501</v>
      </c>
      <c r="C5836" s="38">
        <v>1.2426003640184899</v>
      </c>
      <c r="D5836" s="38">
        <v>0.92624060144956899</v>
      </c>
      <c r="E5836" s="38">
        <v>0.61317886716623604</v>
      </c>
    </row>
    <row r="5837" spans="1:5" x14ac:dyDescent="0.25">
      <c r="A5837" s="60">
        <v>40078.4972872371</v>
      </c>
      <c r="B5837" s="38">
        <v>0.94051788413272797</v>
      </c>
      <c r="C5837" s="38">
        <v>0.50912591205565205</v>
      </c>
      <c r="D5837" s="38">
        <v>0.92623479097907702</v>
      </c>
      <c r="E5837" s="38">
        <v>0.61310297935922697</v>
      </c>
    </row>
    <row r="5838" spans="1:5" x14ac:dyDescent="0.25">
      <c r="A5838" s="60">
        <v>40078.539691358601</v>
      </c>
      <c r="B5838" s="38">
        <v>0.94051791318028499</v>
      </c>
      <c r="C5838" s="38">
        <v>0.89343705087754399</v>
      </c>
      <c r="D5838" s="38">
        <v>0.926234650718608</v>
      </c>
      <c r="E5838" s="38">
        <v>0.61310114765924895</v>
      </c>
    </row>
    <row r="5839" spans="1:5" x14ac:dyDescent="0.25">
      <c r="A5839" s="60">
        <v>40080.349049422402</v>
      </c>
      <c r="B5839" s="38">
        <v>0.94051915121510798</v>
      </c>
      <c r="C5839" s="38">
        <v>0.86468798107914902</v>
      </c>
      <c r="D5839" s="38">
        <v>0.92622866599692</v>
      </c>
      <c r="E5839" s="38">
        <v>0.61302299924835502</v>
      </c>
    </row>
    <row r="5840" spans="1:5" x14ac:dyDescent="0.25">
      <c r="A5840" s="60">
        <v>40083.658718019498</v>
      </c>
      <c r="B5840" s="38">
        <v>0.94052140871071899</v>
      </c>
      <c r="C5840" s="38">
        <v>1.14556284489353</v>
      </c>
      <c r="D5840" s="38">
        <v>0.92621771931617902</v>
      </c>
      <c r="E5840" s="38">
        <v>0.61288009663336496</v>
      </c>
    </row>
    <row r="5841" spans="1:5" x14ac:dyDescent="0.25">
      <c r="A5841" s="60">
        <v>40086.136408716397</v>
      </c>
      <c r="B5841" s="38">
        <v>0.94052309270532997</v>
      </c>
      <c r="C5841" s="38">
        <v>0.79488791143036397</v>
      </c>
      <c r="D5841" s="38">
        <v>0.92620952484876395</v>
      </c>
      <c r="E5841" s="38">
        <v>0.61277315555684697</v>
      </c>
    </row>
    <row r="5842" spans="1:5" x14ac:dyDescent="0.25">
      <c r="A5842" s="60">
        <v>40086.681200124003</v>
      </c>
      <c r="B5842" s="38">
        <v>0.94052346228925698</v>
      </c>
      <c r="C5842" s="38">
        <v>0.82833991499200499</v>
      </c>
      <c r="D5842" s="38">
        <v>0.92620772311257604</v>
      </c>
      <c r="E5842" s="38">
        <v>0.61274964596431802</v>
      </c>
    </row>
    <row r="5843" spans="1:5" x14ac:dyDescent="0.25">
      <c r="A5843" s="60">
        <v>40095.762821400996</v>
      </c>
      <c r="B5843" s="38">
        <v>0.94052958657672203</v>
      </c>
      <c r="C5843" s="38">
        <v>0.90636667579628805</v>
      </c>
      <c r="D5843" s="38">
        <v>0.92617769113524795</v>
      </c>
      <c r="E5843" s="38">
        <v>0.61235798051573098</v>
      </c>
    </row>
    <row r="5844" spans="1:5" x14ac:dyDescent="0.25">
      <c r="A5844" s="60">
        <v>40096.357009209001</v>
      </c>
      <c r="B5844" s="38">
        <v>0.94052998486527395</v>
      </c>
      <c r="C5844" s="38">
        <v>0.82677014686065597</v>
      </c>
      <c r="D5844" s="38">
        <v>0.92617572640169898</v>
      </c>
      <c r="E5844" s="38">
        <v>0.61233237041316102</v>
      </c>
    </row>
    <row r="5845" spans="1:5" x14ac:dyDescent="0.25">
      <c r="A5845" s="60">
        <v>40098.1464859263</v>
      </c>
      <c r="B5845" s="38">
        <v>0.94053118257934698</v>
      </c>
      <c r="C5845" s="38">
        <v>-1.9371088811592801E-2</v>
      </c>
      <c r="D5845" s="38">
        <v>0.92616980947795502</v>
      </c>
      <c r="E5845" s="38">
        <v>0.61225525369242595</v>
      </c>
    </row>
    <row r="5846" spans="1:5" x14ac:dyDescent="0.25">
      <c r="A5846" s="60">
        <v>40102.419499540199</v>
      </c>
      <c r="B5846" s="38">
        <v>0.94053403170844596</v>
      </c>
      <c r="C5846" s="38">
        <v>0.90235300395349305</v>
      </c>
      <c r="D5846" s="38">
        <v>0.92615568154082994</v>
      </c>
      <c r="E5846" s="38">
        <v>0.61207118018290796</v>
      </c>
    </row>
    <row r="5847" spans="1:5" x14ac:dyDescent="0.25">
      <c r="A5847" s="60">
        <v>40104.001248510998</v>
      </c>
      <c r="B5847" s="38">
        <v>0.94053508250199602</v>
      </c>
      <c r="C5847" s="38">
        <v>6.7794472453597293E-2</v>
      </c>
      <c r="D5847" s="38">
        <v>0.92615045207333402</v>
      </c>
      <c r="E5847" s="38">
        <v>0.61200306643302704</v>
      </c>
    </row>
    <row r="5848" spans="1:5" x14ac:dyDescent="0.25">
      <c r="A5848" s="60">
        <v>40105.042719360797</v>
      </c>
      <c r="B5848" s="38">
        <v>0.94053577323361304</v>
      </c>
      <c r="C5848" s="38">
        <v>1.5914686016230699</v>
      </c>
      <c r="D5848" s="38">
        <v>0.92614700892273505</v>
      </c>
      <c r="E5848" s="38">
        <v>0.61195822569281899</v>
      </c>
    </row>
    <row r="5849" spans="1:5" x14ac:dyDescent="0.25">
      <c r="A5849" s="60">
        <v>40105.199563998598</v>
      </c>
      <c r="B5849" s="38">
        <v>0.94053587717864395</v>
      </c>
      <c r="C5849" s="38">
        <v>0.89434277868618595</v>
      </c>
      <c r="D5849" s="38">
        <v>0.92614649039314101</v>
      </c>
      <c r="E5849" s="38">
        <v>0.61195147322323995</v>
      </c>
    </row>
    <row r="5850" spans="1:5" x14ac:dyDescent="0.25">
      <c r="A5850" s="60">
        <v>40106.141779353697</v>
      </c>
      <c r="B5850" s="38">
        <v>0.94053650117646403</v>
      </c>
      <c r="C5850" s="38">
        <v>0.80575894104795198</v>
      </c>
      <c r="D5850" s="38">
        <v>0.92614337545492098</v>
      </c>
      <c r="E5850" s="38">
        <v>0.61191091180284696</v>
      </c>
    </row>
    <row r="5851" spans="1:5" x14ac:dyDescent="0.25">
      <c r="A5851" s="60">
        <v>40123.108006151197</v>
      </c>
      <c r="B5851" s="38">
        <v>0.94054761046791002</v>
      </c>
      <c r="C5851" s="38">
        <v>1.20213990454348</v>
      </c>
      <c r="D5851" s="38">
        <v>0.92608729527466305</v>
      </c>
      <c r="E5851" s="38">
        <v>0.611181353444605</v>
      </c>
    </row>
    <row r="5852" spans="1:5" x14ac:dyDescent="0.25">
      <c r="A5852" s="60">
        <v>40123.424080553697</v>
      </c>
      <c r="B5852" s="38">
        <v>0.94054781515117503</v>
      </c>
      <c r="C5852" s="38">
        <v>-1.6331371755380599</v>
      </c>
      <c r="D5852" s="38">
        <v>0.92608625069643902</v>
      </c>
      <c r="E5852" s="38">
        <v>0.61116777678092404</v>
      </c>
    </row>
    <row r="5853" spans="1:5" x14ac:dyDescent="0.25">
      <c r="A5853" s="60">
        <v>40137.878376895998</v>
      </c>
      <c r="B5853" s="38">
        <v>0.94055708655727299</v>
      </c>
      <c r="C5853" s="38">
        <v>0.76737263808626099</v>
      </c>
      <c r="D5853" s="38">
        <v>0.926038488238767</v>
      </c>
      <c r="E5853" s="38">
        <v>0.61054748126386404</v>
      </c>
    </row>
    <row r="5854" spans="1:5" x14ac:dyDescent="0.25">
      <c r="A5854" s="60">
        <v>40138.271655016797</v>
      </c>
      <c r="B5854" s="38">
        <v>0.94055733638797101</v>
      </c>
      <c r="C5854" s="38">
        <v>0.78808235660263704</v>
      </c>
      <c r="D5854" s="38">
        <v>0.92603718888547704</v>
      </c>
      <c r="E5854" s="38">
        <v>0.61053061971760003</v>
      </c>
    </row>
    <row r="5855" spans="1:5" x14ac:dyDescent="0.25">
      <c r="A5855" s="60">
        <v>40141.5259623522</v>
      </c>
      <c r="B5855" s="38">
        <v>0.94055939875966899</v>
      </c>
      <c r="C5855" s="38">
        <v>0.88098619959218205</v>
      </c>
      <c r="D5855" s="38">
        <v>0.92602643734386203</v>
      </c>
      <c r="E5855" s="38">
        <v>0.61039112525041805</v>
      </c>
    </row>
    <row r="5856" spans="1:5" x14ac:dyDescent="0.25">
      <c r="A5856" s="60">
        <v>40147.260902694303</v>
      </c>
      <c r="B5856" s="38">
        <v>0.94056301178343604</v>
      </c>
      <c r="C5856" s="38">
        <v>-8.0828747855088406E-3</v>
      </c>
      <c r="D5856" s="38">
        <v>0.92600749196019405</v>
      </c>
      <c r="E5856" s="38">
        <v>0.61014543782318997</v>
      </c>
    </row>
    <row r="5857" spans="1:5" x14ac:dyDescent="0.25">
      <c r="A5857" s="60">
        <v>40150.703484698897</v>
      </c>
      <c r="B5857" s="38">
        <v>0.94056516750229602</v>
      </c>
      <c r="C5857" s="38">
        <v>1.0456785159564701</v>
      </c>
      <c r="D5857" s="38">
        <v>0.925996120392655</v>
      </c>
      <c r="E5857" s="38">
        <v>0.60999804073659403</v>
      </c>
    </row>
    <row r="5858" spans="1:5" x14ac:dyDescent="0.25">
      <c r="A5858" s="60">
        <v>40159.693684263097</v>
      </c>
      <c r="B5858" s="38">
        <v>0.94057075074902097</v>
      </c>
      <c r="C5858" s="38">
        <v>-0.50675752205858704</v>
      </c>
      <c r="D5858" s="38">
        <v>0.92596642744702995</v>
      </c>
      <c r="E5858" s="38">
        <v>0.60961341683776604</v>
      </c>
    </row>
    <row r="5859" spans="1:5" x14ac:dyDescent="0.25">
      <c r="A5859" s="60">
        <v>40167.642209527403</v>
      </c>
      <c r="B5859" s="38">
        <v>0.94057563131269195</v>
      </c>
      <c r="C5859" s="38">
        <v>1.1026624831490499</v>
      </c>
      <c r="D5859" s="38">
        <v>0.92594017924530403</v>
      </c>
      <c r="E5859" s="38">
        <v>0.60927371827791299</v>
      </c>
    </row>
    <row r="5860" spans="1:5" x14ac:dyDescent="0.25">
      <c r="A5860" s="60">
        <v>40174.837801754897</v>
      </c>
      <c r="B5860" s="38">
        <v>0.94058000448763202</v>
      </c>
      <c r="C5860" s="38">
        <v>0.839978373029315</v>
      </c>
      <c r="D5860" s="38">
        <v>0.92591642090388604</v>
      </c>
      <c r="E5860" s="38">
        <v>0.60896648876409898</v>
      </c>
    </row>
    <row r="5861" spans="1:5" x14ac:dyDescent="0.25">
      <c r="A5861" s="60">
        <v>40175.888463304102</v>
      </c>
      <c r="B5861" s="38">
        <v>0.94058063945479597</v>
      </c>
      <c r="C5861" s="38">
        <v>0.91513743908220302</v>
      </c>
      <c r="D5861" s="38">
        <v>0.92591295211486901</v>
      </c>
      <c r="E5861" s="38">
        <v>0.60892165185495795</v>
      </c>
    </row>
    <row r="5862" spans="1:5" x14ac:dyDescent="0.25">
      <c r="A5862" s="60">
        <v>40184.211076136897</v>
      </c>
      <c r="B5862" s="38">
        <v>0.94058563701903897</v>
      </c>
      <c r="C5862" s="38">
        <v>0.864208271317635</v>
      </c>
      <c r="D5862" s="38">
        <v>0.92588547725420101</v>
      </c>
      <c r="E5862" s="38">
        <v>0.60856669254301898</v>
      </c>
    </row>
    <row r="5863" spans="1:5" x14ac:dyDescent="0.25">
      <c r="A5863" s="60">
        <v>40184.515606130699</v>
      </c>
      <c r="B5863" s="38">
        <v>0.94058581879924896</v>
      </c>
      <c r="C5863" s="38">
        <v>0.123107202767714</v>
      </c>
      <c r="D5863" s="38">
        <v>0.925884472014187</v>
      </c>
      <c r="E5863" s="38">
        <v>0.60855371133049097</v>
      </c>
    </row>
    <row r="5864" spans="1:5" x14ac:dyDescent="0.25">
      <c r="A5864" s="60">
        <v>40185.974093000499</v>
      </c>
      <c r="B5864" s="38">
        <v>0.94058668833967796</v>
      </c>
      <c r="C5864" s="38">
        <v>1.0219675630270599</v>
      </c>
      <c r="D5864" s="38">
        <v>0.92587965769546898</v>
      </c>
      <c r="E5864" s="38">
        <v>0.60849154718432097</v>
      </c>
    </row>
    <row r="5865" spans="1:5" x14ac:dyDescent="0.25">
      <c r="A5865" s="60">
        <v>40188.019028084702</v>
      </c>
      <c r="B5865" s="38">
        <v>0.94058790456302499</v>
      </c>
      <c r="C5865" s="38">
        <v>0.61810904696302205</v>
      </c>
      <c r="D5865" s="38">
        <v>0.92587290779797804</v>
      </c>
      <c r="E5865" s="38">
        <v>0.60840440626765202</v>
      </c>
    </row>
    <row r="5866" spans="1:5" x14ac:dyDescent="0.25">
      <c r="A5866" s="60">
        <v>40219.649394655302</v>
      </c>
      <c r="B5866" s="38">
        <v>0.94060627843085898</v>
      </c>
      <c r="C5866" s="38">
        <v>1.22031808230654</v>
      </c>
      <c r="D5866" s="38">
        <v>0.92576853652218205</v>
      </c>
      <c r="E5866" s="38">
        <v>0.60705936250503001</v>
      </c>
    </row>
    <row r="5867" spans="1:5" x14ac:dyDescent="0.25">
      <c r="A5867" s="60">
        <v>40228.168588934903</v>
      </c>
      <c r="B5867" s="38">
        <v>0.94061108678002503</v>
      </c>
      <c r="C5867" s="38">
        <v>0.92465942474655405</v>
      </c>
      <c r="D5867" s="38">
        <v>0.92574043645360005</v>
      </c>
      <c r="E5867" s="38">
        <v>0.60669799743127495</v>
      </c>
    </row>
    <row r="5868" spans="1:5" x14ac:dyDescent="0.25">
      <c r="A5868" s="60">
        <v>40237.8033786054</v>
      </c>
      <c r="B5868" s="38">
        <v>0.94061645319896303</v>
      </c>
      <c r="C5868" s="38">
        <v>0.99907643257313195</v>
      </c>
      <c r="D5868" s="38">
        <v>0.92570866221029502</v>
      </c>
      <c r="E5868" s="38">
        <v>0.60628977164441999</v>
      </c>
    </row>
    <row r="5869" spans="1:5" x14ac:dyDescent="0.25">
      <c r="A5869" s="60">
        <v>40240.242005630404</v>
      </c>
      <c r="B5869" s="38">
        <v>0.94061779943799995</v>
      </c>
      <c r="C5869" s="38">
        <v>0.76049980383075</v>
      </c>
      <c r="D5869" s="38">
        <v>0.92570062087988503</v>
      </c>
      <c r="E5869" s="38">
        <v>0.60618652445042398</v>
      </c>
    </row>
    <row r="5870" spans="1:5" x14ac:dyDescent="0.25">
      <c r="A5870" s="60">
        <v>40243.683730184101</v>
      </c>
      <c r="B5870" s="38">
        <v>0.94061969116894395</v>
      </c>
      <c r="C5870" s="38">
        <v>0.72194433511660905</v>
      </c>
      <c r="D5870" s="38">
        <v>0.92568927249475497</v>
      </c>
      <c r="E5870" s="38">
        <v>0.60604086098665</v>
      </c>
    </row>
    <row r="5871" spans="1:5" x14ac:dyDescent="0.25">
      <c r="A5871" s="60">
        <v>40245.777504192098</v>
      </c>
      <c r="B5871" s="38">
        <v>0.94062083727239598</v>
      </c>
      <c r="C5871" s="38">
        <v>0.97312504092181795</v>
      </c>
      <c r="D5871" s="38">
        <v>0.92568236906939205</v>
      </c>
      <c r="E5871" s="38">
        <v>0.60595227698450904</v>
      </c>
    </row>
    <row r="5872" spans="1:5" x14ac:dyDescent="0.25">
      <c r="A5872" s="60">
        <v>40246.933415366701</v>
      </c>
      <c r="B5872" s="38">
        <v>0.94062146846956995</v>
      </c>
      <c r="C5872" s="38">
        <v>1.3491874210239201</v>
      </c>
      <c r="D5872" s="38">
        <v>0.92567855801000698</v>
      </c>
      <c r="E5872" s="38">
        <v>0.60590338220571205</v>
      </c>
    </row>
    <row r="5873" spans="1:5" x14ac:dyDescent="0.25">
      <c r="A5873" s="60">
        <v>40247.832791849403</v>
      </c>
      <c r="B5873" s="38">
        <v>0.94062195882918698</v>
      </c>
      <c r="C5873" s="38">
        <v>5.8046286293178498E-2</v>
      </c>
      <c r="D5873" s="38">
        <v>0.925675592808613</v>
      </c>
      <c r="E5873" s="38">
        <v>0.60586534363081501</v>
      </c>
    </row>
    <row r="5874" spans="1:5" x14ac:dyDescent="0.25">
      <c r="A5874" s="60">
        <v>40248.393475442601</v>
      </c>
      <c r="B5874" s="38">
        <v>0.94062226419213701</v>
      </c>
      <c r="C5874" s="38">
        <v>1.0021096000933301</v>
      </c>
      <c r="D5874" s="38">
        <v>0.92567374428749205</v>
      </c>
      <c r="E5874" s="38">
        <v>0.60584163200854002</v>
      </c>
    </row>
    <row r="5875" spans="1:5" x14ac:dyDescent="0.25">
      <c r="A5875" s="60">
        <v>40248.432980268903</v>
      </c>
      <c r="B5875" s="38">
        <v>0.94062228569782802</v>
      </c>
      <c r="C5875" s="38">
        <v>0.84957516821237999</v>
      </c>
      <c r="D5875" s="38">
        <v>0.92567361404454396</v>
      </c>
      <c r="E5875" s="38">
        <v>0.60583996138949803</v>
      </c>
    </row>
    <row r="5876" spans="1:5" x14ac:dyDescent="0.25">
      <c r="A5876" s="60">
        <v>40253.316825892201</v>
      </c>
      <c r="B5876" s="38">
        <v>0.94062493456776897</v>
      </c>
      <c r="C5876" s="38">
        <v>1.4872571067457301</v>
      </c>
      <c r="D5876" s="38">
        <v>0.92565751331979196</v>
      </c>
      <c r="E5876" s="38">
        <v>0.60563349148937196</v>
      </c>
    </row>
    <row r="5877" spans="1:5" x14ac:dyDescent="0.25">
      <c r="A5877" s="60">
        <v>40256.986416387299</v>
      </c>
      <c r="B5877" s="38">
        <v>0.940626912065336</v>
      </c>
      <c r="C5877" s="38">
        <v>1.1318691144616999</v>
      </c>
      <c r="D5877" s="38">
        <v>0.92564541666250999</v>
      </c>
      <c r="E5877" s="38">
        <v>0.60547843770630905</v>
      </c>
    </row>
    <row r="5878" spans="1:5" x14ac:dyDescent="0.25">
      <c r="A5878" s="60">
        <v>40256.992388739098</v>
      </c>
      <c r="B5878" s="38">
        <v>0.94062691527482101</v>
      </c>
      <c r="C5878" s="38">
        <v>0.96006231954033305</v>
      </c>
      <c r="D5878" s="38">
        <v>0.92564539697558801</v>
      </c>
      <c r="E5878" s="38">
        <v>0.60547818540975795</v>
      </c>
    </row>
    <row r="5879" spans="1:5" x14ac:dyDescent="0.25">
      <c r="A5879" s="60">
        <v>40262.833228385403</v>
      </c>
      <c r="B5879" s="38">
        <v>0.940630040183285</v>
      </c>
      <c r="C5879" s="38">
        <v>1.12467158107732</v>
      </c>
      <c r="D5879" s="38">
        <v>0.92562614464575599</v>
      </c>
      <c r="E5879" s="38">
        <v>0.60523153373721705</v>
      </c>
    </row>
    <row r="5880" spans="1:5" x14ac:dyDescent="0.25">
      <c r="A5880" s="60">
        <v>40275.881340391898</v>
      </c>
      <c r="B5880" s="38">
        <v>0.940636920822434</v>
      </c>
      <c r="C5880" s="38">
        <v>0.52697338231859603</v>
      </c>
      <c r="D5880" s="38">
        <v>0.92558314381680795</v>
      </c>
      <c r="E5880" s="38">
        <v>0.60468117090936502</v>
      </c>
    </row>
    <row r="5881" spans="1:5" x14ac:dyDescent="0.25">
      <c r="A5881" s="60">
        <v>40276.9086522504</v>
      </c>
      <c r="B5881" s="38">
        <v>0.94063745667930998</v>
      </c>
      <c r="C5881" s="38">
        <v>2.6027040593984898</v>
      </c>
      <c r="D5881" s="38">
        <v>0.925579758707469</v>
      </c>
      <c r="E5881" s="38">
        <v>0.60463787709719397</v>
      </c>
    </row>
    <row r="5882" spans="1:5" x14ac:dyDescent="0.25">
      <c r="A5882" s="60">
        <v>40278.730378785003</v>
      </c>
      <c r="B5882" s="38">
        <v>0.94063840480503302</v>
      </c>
      <c r="C5882" s="38">
        <v>0.427783124980463</v>
      </c>
      <c r="D5882" s="38">
        <v>0.92557375607581804</v>
      </c>
      <c r="E5882" s="38">
        <v>0.60456111792659295</v>
      </c>
    </row>
    <row r="5883" spans="1:5" x14ac:dyDescent="0.25">
      <c r="A5883" s="60">
        <v>40282.973370542</v>
      </c>
      <c r="B5883" s="38">
        <v>0.94064060265015303</v>
      </c>
      <c r="C5883" s="38">
        <v>0.38738454131028699</v>
      </c>
      <c r="D5883" s="38">
        <v>0.92555977613316698</v>
      </c>
      <c r="E5883" s="38">
        <v>0.60438240473670901</v>
      </c>
    </row>
    <row r="5884" spans="1:5" x14ac:dyDescent="0.25">
      <c r="A5884" s="60">
        <v>40290.384849100403</v>
      </c>
      <c r="B5884" s="38">
        <v>0.940644406740063</v>
      </c>
      <c r="C5884" s="38">
        <v>0.21057889771496399</v>
      </c>
      <c r="D5884" s="38">
        <v>0.92553535929462105</v>
      </c>
      <c r="E5884" s="38">
        <v>0.60407046060483605</v>
      </c>
    </row>
    <row r="5885" spans="1:5" x14ac:dyDescent="0.25">
      <c r="A5885" s="60">
        <v>40296.294874225503</v>
      </c>
      <c r="B5885" s="38">
        <v>0.94064740829805504</v>
      </c>
      <c r="C5885" s="38">
        <v>0.55786426089341501</v>
      </c>
      <c r="D5885" s="38">
        <v>0.92551589142944801</v>
      </c>
      <c r="E5885" s="38">
        <v>0.60382191599924095</v>
      </c>
    </row>
    <row r="5886" spans="1:5" x14ac:dyDescent="0.25">
      <c r="A5886" s="60">
        <v>40297.152709616901</v>
      </c>
      <c r="B5886" s="38">
        <v>0.94064784162278003</v>
      </c>
      <c r="C5886" s="38">
        <v>0.47782182199194201</v>
      </c>
      <c r="D5886" s="38">
        <v>0.92551306586814996</v>
      </c>
      <c r="E5886" s="38">
        <v>0.60378585500374504</v>
      </c>
    </row>
    <row r="5887" spans="1:5" x14ac:dyDescent="0.25">
      <c r="A5887" s="60">
        <v>40299.3236419971</v>
      </c>
      <c r="B5887" s="38">
        <v>0.94064893558290996</v>
      </c>
      <c r="C5887" s="38">
        <v>0.74530404990824595</v>
      </c>
      <c r="D5887" s="38">
        <v>0.92550591540062899</v>
      </c>
      <c r="E5887" s="38">
        <v>0.60369461212908204</v>
      </c>
    </row>
    <row r="5888" spans="1:5" x14ac:dyDescent="0.25">
      <c r="A5888" s="60">
        <v>40300.478541876699</v>
      </c>
      <c r="B5888" s="38">
        <v>0.94064951599859603</v>
      </c>
      <c r="C5888" s="38">
        <v>0.55197810303018202</v>
      </c>
      <c r="D5888" s="38">
        <v>0.92550211159244899</v>
      </c>
      <c r="E5888" s="38">
        <v>0.603646082388686</v>
      </c>
    </row>
    <row r="5889" spans="1:5" x14ac:dyDescent="0.25">
      <c r="A5889" s="60">
        <v>40303.586211161397</v>
      </c>
      <c r="B5889" s="38">
        <v>0.94065107246012702</v>
      </c>
      <c r="C5889" s="38">
        <v>0.54765427196836702</v>
      </c>
      <c r="D5889" s="38">
        <v>0.92549187651126397</v>
      </c>
      <c r="E5889" s="38">
        <v>0.60351553014228798</v>
      </c>
    </row>
    <row r="5890" spans="1:5" x14ac:dyDescent="0.25">
      <c r="A5890" s="60">
        <v>40304.822145329199</v>
      </c>
      <c r="B5890" s="38">
        <v>0.94065168930304299</v>
      </c>
      <c r="C5890" s="38">
        <v>0.57296723630995094</v>
      </c>
      <c r="D5890" s="38">
        <v>0.925487806142819</v>
      </c>
      <c r="E5890" s="38">
        <v>0.60346362281555799</v>
      </c>
    </row>
    <row r="5891" spans="1:5" x14ac:dyDescent="0.25">
      <c r="A5891" s="60">
        <v>40326.8711550519</v>
      </c>
      <c r="B5891" s="38">
        <v>0.94066248664971197</v>
      </c>
      <c r="C5891" s="38">
        <v>0.87412957532926305</v>
      </c>
      <c r="D5891" s="38">
        <v>0.92541520718133397</v>
      </c>
      <c r="E5891" s="38">
        <v>0.60253892452504099</v>
      </c>
    </row>
    <row r="5892" spans="1:5" x14ac:dyDescent="0.25">
      <c r="A5892" s="60">
        <v>40331.0356968208</v>
      </c>
      <c r="B5892" s="38">
        <v>0.94066448204972097</v>
      </c>
      <c r="C5892" s="38">
        <v>-0.41512278581673501</v>
      </c>
      <c r="D5892" s="38">
        <v>0.92540149838596697</v>
      </c>
      <c r="E5892" s="38">
        <v>0.60236455204313799</v>
      </c>
    </row>
    <row r="5893" spans="1:5" x14ac:dyDescent="0.25">
      <c r="A5893" s="60">
        <v>40332.265100150602</v>
      </c>
      <c r="B5893" s="38">
        <v>0.94066506844006303</v>
      </c>
      <c r="C5893" s="38">
        <v>0.92944495403814997</v>
      </c>
      <c r="D5893" s="38">
        <v>0.92539745165825205</v>
      </c>
      <c r="E5893" s="38">
        <v>0.60231309306174996</v>
      </c>
    </row>
    <row r="5894" spans="1:5" x14ac:dyDescent="0.25">
      <c r="A5894" s="60">
        <v>40343.685541149804</v>
      </c>
      <c r="B5894" s="38">
        <v>0.94067045763337198</v>
      </c>
      <c r="C5894" s="38">
        <v>1.1090815006114401</v>
      </c>
      <c r="D5894" s="38">
        <v>0.92535986447504104</v>
      </c>
      <c r="E5894" s="38">
        <v>0.60183544019900803</v>
      </c>
    </row>
    <row r="5895" spans="1:5" x14ac:dyDescent="0.25">
      <c r="A5895" s="60">
        <v>40346.254131075802</v>
      </c>
      <c r="B5895" s="38">
        <v>0.94067165530478503</v>
      </c>
      <c r="C5895" s="38">
        <v>0.63973221263131697</v>
      </c>
      <c r="D5895" s="38">
        <v>0.92535141181469005</v>
      </c>
      <c r="E5895" s="38">
        <v>0.60172810271356802</v>
      </c>
    </row>
    <row r="5896" spans="1:5" x14ac:dyDescent="0.25">
      <c r="A5896" s="60">
        <v>40349.105107479001</v>
      </c>
      <c r="B5896" s="38">
        <v>0.94067297845128395</v>
      </c>
      <c r="C5896" s="38">
        <v>0.84960098383002303</v>
      </c>
      <c r="D5896" s="38">
        <v>0.92534203037051599</v>
      </c>
      <c r="E5896" s="38">
        <v>0.60160900431827702</v>
      </c>
    </row>
    <row r="5897" spans="1:5" x14ac:dyDescent="0.25">
      <c r="A5897" s="60">
        <v>40349.462224757102</v>
      </c>
      <c r="B5897" s="38">
        <v>0.94067314373127497</v>
      </c>
      <c r="C5897" s="38">
        <v>1.24314004183399</v>
      </c>
      <c r="D5897" s="38">
        <v>0.92534085527388699</v>
      </c>
      <c r="E5897" s="38">
        <v>0.60159408882177001</v>
      </c>
    </row>
    <row r="5898" spans="1:5" x14ac:dyDescent="0.25">
      <c r="A5898" s="60">
        <v>40355.675963884401</v>
      </c>
      <c r="B5898" s="38">
        <v>0.94067600320067601</v>
      </c>
      <c r="C5898" s="38">
        <v>1.0553381784620399</v>
      </c>
      <c r="D5898" s="38">
        <v>0.92532041021447298</v>
      </c>
      <c r="E5898" s="38">
        <v>0.601334667927232</v>
      </c>
    </row>
    <row r="5899" spans="1:5" x14ac:dyDescent="0.25">
      <c r="A5899" s="60">
        <v>40357.254334997997</v>
      </c>
      <c r="B5899" s="38">
        <v>0.94067672461906604</v>
      </c>
      <c r="C5899" s="38">
        <v>0.833610086372083</v>
      </c>
      <c r="D5899" s="38">
        <v>0.92531521728952804</v>
      </c>
      <c r="E5899" s="38">
        <v>0.60126880308234198</v>
      </c>
    </row>
    <row r="5900" spans="1:5" x14ac:dyDescent="0.25">
      <c r="A5900" s="60">
        <v>40360.710707212398</v>
      </c>
      <c r="B5900" s="38">
        <v>0.94067829744338805</v>
      </c>
      <c r="C5900" s="38">
        <v>0.87589329984265596</v>
      </c>
      <c r="D5900" s="38">
        <v>0.92530384618977601</v>
      </c>
      <c r="E5900" s="38">
        <v>0.60112461441834997</v>
      </c>
    </row>
    <row r="5901" spans="1:5" x14ac:dyDescent="0.25">
      <c r="A5901" s="60">
        <v>40366.1076627492</v>
      </c>
      <c r="B5901" s="38">
        <v>0.94068073422495802</v>
      </c>
      <c r="C5901" s="38">
        <v>0.57272046660656895</v>
      </c>
      <c r="D5901" s="38">
        <v>0.92528609228214698</v>
      </c>
      <c r="E5901" s="38">
        <v>0.600899592915632</v>
      </c>
    </row>
    <row r="5902" spans="1:5" x14ac:dyDescent="0.25">
      <c r="A5902" s="60">
        <v>40372.755670398699</v>
      </c>
      <c r="B5902" s="38">
        <v>0.94068370387894795</v>
      </c>
      <c r="C5902" s="38">
        <v>0.95274375410567802</v>
      </c>
      <c r="D5902" s="38">
        <v>0.92526422541821496</v>
      </c>
      <c r="E5902" s="38">
        <v>0.60062261409478901</v>
      </c>
    </row>
    <row r="5903" spans="1:5" x14ac:dyDescent="0.25">
      <c r="A5903" s="60">
        <v>40393.072364460299</v>
      </c>
      <c r="B5903" s="38">
        <v>0.94069256086705</v>
      </c>
      <c r="C5903" s="38">
        <v>0.13880785713284999</v>
      </c>
      <c r="D5903" s="38">
        <v>0.92519741628100605</v>
      </c>
      <c r="E5903" s="38">
        <v>0.59977754472649103</v>
      </c>
    </row>
    <row r="5904" spans="1:5" x14ac:dyDescent="0.25">
      <c r="A5904" s="60">
        <v>40393.557402780403</v>
      </c>
      <c r="B5904" s="38">
        <v>0.94069276830107795</v>
      </c>
      <c r="C5904" s="38">
        <v>0.77402003551445597</v>
      </c>
      <c r="D5904" s="38">
        <v>0.92519582160535996</v>
      </c>
      <c r="E5904" s="38">
        <v>0.59975739525835403</v>
      </c>
    </row>
    <row r="5905" spans="1:5" x14ac:dyDescent="0.25">
      <c r="A5905" s="60">
        <v>40397.8948884981</v>
      </c>
      <c r="B5905" s="38">
        <v>0.94069461497812901</v>
      </c>
      <c r="C5905" s="38">
        <v>0.616167491123498</v>
      </c>
      <c r="D5905" s="38">
        <v>0.92518156177633504</v>
      </c>
      <c r="E5905" s="38">
        <v>0.59957726037572401</v>
      </c>
    </row>
    <row r="5906" spans="1:5" x14ac:dyDescent="0.25">
      <c r="A5906" s="60">
        <v>40404.47017275</v>
      </c>
      <c r="B5906" s="38">
        <v>0.94069738589073304</v>
      </c>
      <c r="C5906" s="38">
        <v>0.79201407424027703</v>
      </c>
      <c r="D5906" s="38">
        <v>0.92515994726469497</v>
      </c>
      <c r="E5906" s="38">
        <v>0.599304371848288</v>
      </c>
    </row>
    <row r="5907" spans="1:5" x14ac:dyDescent="0.25">
      <c r="A5907" s="60">
        <v>40408.328954117504</v>
      </c>
      <c r="B5907" s="38">
        <v>0.94069899605306395</v>
      </c>
      <c r="C5907" s="38">
        <v>-0.48201863051083899</v>
      </c>
      <c r="D5907" s="38">
        <v>0.92514726380599199</v>
      </c>
      <c r="E5907" s="38">
        <v>0.59914432588841104</v>
      </c>
    </row>
    <row r="5908" spans="1:5" x14ac:dyDescent="0.25">
      <c r="A5908" s="60">
        <v>40408.791606134</v>
      </c>
      <c r="B5908" s="38">
        <v>0.94069918831192001</v>
      </c>
      <c r="C5908" s="38">
        <v>1.0440810442672499</v>
      </c>
      <c r="D5908" s="38">
        <v>0.92514574317433995</v>
      </c>
      <c r="E5908" s="38">
        <v>0.59912514208772905</v>
      </c>
    </row>
    <row r="5909" spans="1:5" x14ac:dyDescent="0.25">
      <c r="A5909" s="60">
        <v>40411.151633063302</v>
      </c>
      <c r="B5909" s="38">
        <v>0.94070016639943199</v>
      </c>
      <c r="C5909" s="38">
        <v>0.70617603208213997</v>
      </c>
      <c r="D5909" s="38">
        <v>0.92513798651363</v>
      </c>
      <c r="E5909" s="38">
        <v>0.599027300726792</v>
      </c>
    </row>
    <row r="5910" spans="1:5" x14ac:dyDescent="0.25">
      <c r="A5910" s="60">
        <v>40413.185500510401</v>
      </c>
      <c r="B5910" s="38">
        <v>0.94070100577162596</v>
      </c>
      <c r="C5910" s="38">
        <v>-8.95126521363587E-2</v>
      </c>
      <c r="D5910" s="38">
        <v>0.92513130211682104</v>
      </c>
      <c r="E5910" s="38">
        <v>0.59894300375782805</v>
      </c>
    </row>
    <row r="5911" spans="1:5" x14ac:dyDescent="0.25">
      <c r="A5911" s="60">
        <v>40414.719254508702</v>
      </c>
      <c r="B5911" s="38">
        <v>0.94070163658017503</v>
      </c>
      <c r="C5911" s="38">
        <v>1.0168817085022299</v>
      </c>
      <c r="D5911" s="38">
        <v>0.92512626153740396</v>
      </c>
      <c r="E5911" s="38">
        <v>0.59887944861726505</v>
      </c>
    </row>
    <row r="5912" spans="1:5" x14ac:dyDescent="0.25">
      <c r="A5912" s="60">
        <v>40419.404009619102</v>
      </c>
      <c r="B5912" s="38">
        <v>0.94070355180827503</v>
      </c>
      <c r="C5912" s="38">
        <v>1.2453588005144001</v>
      </c>
      <c r="D5912" s="38">
        <v>0.92511086632054496</v>
      </c>
      <c r="E5912" s="38">
        <v>0.59868539689989297</v>
      </c>
    </row>
    <row r="5913" spans="1:5" x14ac:dyDescent="0.25">
      <c r="A5913" s="60">
        <v>40422.098342280202</v>
      </c>
      <c r="B5913" s="38">
        <v>0.94070464543972598</v>
      </c>
      <c r="C5913" s="38">
        <v>6.8300150409306107E-2</v>
      </c>
      <c r="D5913" s="38">
        <v>0.92510201272910597</v>
      </c>
      <c r="E5913" s="38">
        <v>0.59857384247280299</v>
      </c>
    </row>
    <row r="5914" spans="1:5" x14ac:dyDescent="0.25">
      <c r="A5914" s="60">
        <v>40423.146038918603</v>
      </c>
      <c r="B5914" s="38">
        <v>0.94070506914950403</v>
      </c>
      <c r="C5914" s="38">
        <v>1.0795236949072</v>
      </c>
      <c r="D5914" s="38">
        <v>0.92509857011560803</v>
      </c>
      <c r="E5914" s="38">
        <v>0.59853047418383798</v>
      </c>
    </row>
    <row r="5915" spans="1:5" x14ac:dyDescent="0.25">
      <c r="A5915" s="60">
        <v>40431.057284624701</v>
      </c>
      <c r="B5915" s="38">
        <v>0.94070824059783198</v>
      </c>
      <c r="C5915" s="38">
        <v>0.65624206912338101</v>
      </c>
      <c r="D5915" s="38">
        <v>0.92507257687786604</v>
      </c>
      <c r="E5915" s="38">
        <v>0.59820317489864205</v>
      </c>
    </row>
    <row r="5916" spans="1:5" x14ac:dyDescent="0.25">
      <c r="A5916" s="60">
        <v>40432.267953395101</v>
      </c>
      <c r="B5916" s="38">
        <v>0.94070872156563301</v>
      </c>
      <c r="C5916" s="38">
        <v>0.24501357988304701</v>
      </c>
      <c r="D5916" s="38">
        <v>0.92506859944405195</v>
      </c>
      <c r="E5916" s="38">
        <v>0.59815311560404505</v>
      </c>
    </row>
    <row r="5917" spans="1:5" x14ac:dyDescent="0.25">
      <c r="A5917" s="60">
        <v>40445.159526281903</v>
      </c>
      <c r="B5917" s="38">
        <v>0.94071377132460599</v>
      </c>
      <c r="C5917" s="38">
        <v>2.9326781382856399</v>
      </c>
      <c r="D5917" s="38">
        <v>0.92502625221698098</v>
      </c>
      <c r="E5917" s="38">
        <v>0.59762052511859098</v>
      </c>
    </row>
    <row r="5918" spans="1:5" x14ac:dyDescent="0.25">
      <c r="A5918" s="60">
        <v>40448.550041582399</v>
      </c>
      <c r="B5918" s="38">
        <v>0.94071507766398899</v>
      </c>
      <c r="C5918" s="38">
        <v>0.61270235907122705</v>
      </c>
      <c r="D5918" s="38">
        <v>0.92501511652562796</v>
      </c>
      <c r="E5918" s="38">
        <v>0.59748059087001304</v>
      </c>
    </row>
    <row r="5919" spans="1:5" x14ac:dyDescent="0.25">
      <c r="A5919" s="60">
        <v>40448.867939945601</v>
      </c>
      <c r="B5919" s="38">
        <v>0.94071519968355899</v>
      </c>
      <c r="C5919" s="38">
        <v>1.02784886938878</v>
      </c>
      <c r="D5919" s="38">
        <v>0.92501407246822698</v>
      </c>
      <c r="E5919" s="38">
        <v>0.59746747343504003</v>
      </c>
    </row>
    <row r="5920" spans="1:5" x14ac:dyDescent="0.25">
      <c r="A5920" s="60">
        <v>40461.147191448799</v>
      </c>
      <c r="B5920" s="38">
        <v>0.94071985200198804</v>
      </c>
      <c r="C5920" s="38">
        <v>0.55425422485597697</v>
      </c>
      <c r="D5920" s="38">
        <v>0.924973749201914</v>
      </c>
      <c r="E5920" s="38">
        <v>0.59696118156516298</v>
      </c>
    </row>
    <row r="5921" spans="1:5" x14ac:dyDescent="0.25">
      <c r="A5921" s="60">
        <v>40472.478166218702</v>
      </c>
      <c r="B5921" s="38">
        <v>0.94072403994864295</v>
      </c>
      <c r="C5921" s="38">
        <v>1.10467271432906</v>
      </c>
      <c r="D5921" s="38">
        <v>0.92493654832917305</v>
      </c>
      <c r="E5921" s="38">
        <v>0.59649465608000796</v>
      </c>
    </row>
    <row r="5922" spans="1:5" x14ac:dyDescent="0.25">
      <c r="A5922" s="60">
        <v>40477.279749296104</v>
      </c>
      <c r="B5922" s="38">
        <v>0.94072578424431097</v>
      </c>
      <c r="C5922" s="38">
        <v>7.6194918742333903E-2</v>
      </c>
      <c r="D5922" s="38">
        <v>0.92492078661697097</v>
      </c>
      <c r="E5922" s="38">
        <v>0.59629715535522199</v>
      </c>
    </row>
    <row r="5923" spans="1:5" x14ac:dyDescent="0.25">
      <c r="A5923" s="60">
        <v>40487.832791936897</v>
      </c>
      <c r="B5923" s="38">
        <v>0.94072955445982698</v>
      </c>
      <c r="C5923" s="38">
        <v>0.55324110875507604</v>
      </c>
      <c r="D5923" s="38">
        <v>0.92488615019876996</v>
      </c>
      <c r="E5923" s="38">
        <v>0.59586348574618198</v>
      </c>
    </row>
    <row r="5924" spans="1:5" x14ac:dyDescent="0.25">
      <c r="A5924" s="60">
        <v>40489.749219781697</v>
      </c>
      <c r="B5924" s="38">
        <v>0.94073022978276399</v>
      </c>
      <c r="C5924" s="38">
        <v>1.0310972069628599</v>
      </c>
      <c r="D5924" s="38">
        <v>0.92487986098928199</v>
      </c>
      <c r="E5924" s="38">
        <v>0.59578479082521596</v>
      </c>
    </row>
    <row r="5925" spans="1:5" x14ac:dyDescent="0.25">
      <c r="A5925" s="60">
        <v>40497.232317344497</v>
      </c>
      <c r="B5925" s="38">
        <v>0.94073283924664297</v>
      </c>
      <c r="C5925" s="38">
        <v>0.58051934871583599</v>
      </c>
      <c r="D5925" s="38">
        <v>0.92485530564435303</v>
      </c>
      <c r="E5925" s="38">
        <v>0.59547768410280699</v>
      </c>
    </row>
    <row r="5926" spans="1:5" x14ac:dyDescent="0.25">
      <c r="A5926" s="60">
        <v>40498.396410520603</v>
      </c>
      <c r="B5926" s="38">
        <v>0.94073324125288704</v>
      </c>
      <c r="C5926" s="38">
        <v>0.76442737782131998</v>
      </c>
      <c r="D5926" s="38">
        <v>0.92485148605618395</v>
      </c>
      <c r="E5926" s="38">
        <v>0.59542993457023297</v>
      </c>
    </row>
    <row r="5927" spans="1:5" x14ac:dyDescent="0.25">
      <c r="A5927" s="60">
        <v>40504.466048529401</v>
      </c>
      <c r="B5927" s="38">
        <v>0.94073532020719297</v>
      </c>
      <c r="C5927" s="38">
        <v>1.85845236217643</v>
      </c>
      <c r="D5927" s="38">
        <v>0.92483157191351895</v>
      </c>
      <c r="E5927" s="38">
        <v>0.59518107474208504</v>
      </c>
    </row>
    <row r="5928" spans="1:5" x14ac:dyDescent="0.25">
      <c r="A5928" s="60">
        <v>40510.382963147596</v>
      </c>
      <c r="B5928" s="38">
        <v>0.94073731920937498</v>
      </c>
      <c r="C5928" s="38">
        <v>0.88941886075673005</v>
      </c>
      <c r="D5928" s="38">
        <v>0.92481216106739395</v>
      </c>
      <c r="E5928" s="38">
        <v>0.59493865183585604</v>
      </c>
    </row>
    <row r="5929" spans="1:5" x14ac:dyDescent="0.25">
      <c r="A5929" s="60">
        <v>40514.511773179896</v>
      </c>
      <c r="B5929" s="38">
        <v>0.94073869795924403</v>
      </c>
      <c r="C5929" s="38">
        <v>1.0600481253221401</v>
      </c>
      <c r="D5929" s="38">
        <v>0.92479861751929104</v>
      </c>
      <c r="E5929" s="38">
        <v>0.59476959196012202</v>
      </c>
    </row>
    <row r="5930" spans="1:5" x14ac:dyDescent="0.25">
      <c r="A5930" s="60">
        <v>40514.5985429469</v>
      </c>
      <c r="B5930" s="38">
        <v>0.94073872679228099</v>
      </c>
      <c r="C5930" s="38">
        <v>0.77403477677042698</v>
      </c>
      <c r="D5930" s="38">
        <v>0.92479833290380598</v>
      </c>
      <c r="E5930" s="38">
        <v>0.59476603995261701</v>
      </c>
    </row>
    <row r="5931" spans="1:5" x14ac:dyDescent="0.25">
      <c r="A5931" s="60">
        <v>40518.185567618202</v>
      </c>
      <c r="B5931" s="38">
        <v>0.94073991361215603</v>
      </c>
      <c r="C5931" s="38">
        <v>0.66676976932877896</v>
      </c>
      <c r="D5931" s="38">
        <v>0.924786567434836</v>
      </c>
      <c r="E5931" s="38">
        <v>0.59461923395232497</v>
      </c>
    </row>
    <row r="5932" spans="1:5" x14ac:dyDescent="0.25">
      <c r="A5932" s="60">
        <v>40518.486030047701</v>
      </c>
      <c r="B5932" s="38">
        <v>0.94074001257038498</v>
      </c>
      <c r="C5932" s="38">
        <v>1.44437755137596</v>
      </c>
      <c r="D5932" s="38">
        <v>0.92478558195224903</v>
      </c>
      <c r="E5932" s="38">
        <v>0.59460693981551704</v>
      </c>
    </row>
    <row r="5933" spans="1:5" x14ac:dyDescent="0.25">
      <c r="A5933" s="60">
        <v>40518.905667556297</v>
      </c>
      <c r="B5933" s="38">
        <v>0.94074015066182304</v>
      </c>
      <c r="C5933" s="38">
        <v>0.71719419812144003</v>
      </c>
      <c r="D5933" s="38">
        <v>0.92478420559841201</v>
      </c>
      <c r="E5933" s="38">
        <v>0.59458977008988301</v>
      </c>
    </row>
    <row r="5934" spans="1:5" x14ac:dyDescent="0.25">
      <c r="A5934" s="60">
        <v>40521.352421278199</v>
      </c>
      <c r="B5934" s="38">
        <v>0.94074095309692896</v>
      </c>
      <c r="C5934" s="38">
        <v>0.88157029516198204</v>
      </c>
      <c r="D5934" s="38">
        <v>0.92477618079898005</v>
      </c>
      <c r="E5934" s="38">
        <v>0.59448967691992105</v>
      </c>
    </row>
    <row r="5935" spans="1:5" x14ac:dyDescent="0.25">
      <c r="A5935" s="60">
        <v>40522.462083136597</v>
      </c>
      <c r="B5935" s="38">
        <v>0.94074131548714202</v>
      </c>
      <c r="C5935" s="38">
        <v>1.0467358077295199</v>
      </c>
      <c r="D5935" s="38">
        <v>0.92477254148218502</v>
      </c>
      <c r="E5935" s="38">
        <v>0.59444429195925996</v>
      </c>
    </row>
    <row r="5936" spans="1:5" x14ac:dyDescent="0.25">
      <c r="A5936" s="60">
        <v>40523.337142971002</v>
      </c>
      <c r="B5936" s="38">
        <v>0.94074160058702105</v>
      </c>
      <c r="C5936" s="38">
        <v>-0.39924994555871102</v>
      </c>
      <c r="D5936" s="38">
        <v>0.92476967163524104</v>
      </c>
      <c r="E5936" s="38">
        <v>0.59440850644766197</v>
      </c>
    </row>
    <row r="5937" spans="1:5" x14ac:dyDescent="0.25">
      <c r="A5937" s="60">
        <v>40523.958990712403</v>
      </c>
      <c r="B5937" s="38">
        <v>0.94074180282729403</v>
      </c>
      <c r="C5937" s="38">
        <v>-0.234519199008276</v>
      </c>
      <c r="D5937" s="38">
        <v>0.92476763225198699</v>
      </c>
      <c r="E5937" s="38">
        <v>0.59438307831556403</v>
      </c>
    </row>
    <row r="5938" spans="1:5" x14ac:dyDescent="0.25">
      <c r="A5938" s="60">
        <v>40526.925197701399</v>
      </c>
      <c r="B5938" s="38">
        <v>0.94074276337854901</v>
      </c>
      <c r="C5938" s="38">
        <v>0.69404519459241898</v>
      </c>
      <c r="D5938" s="38">
        <v>0.92475790474869402</v>
      </c>
      <c r="E5938" s="38">
        <v>0.59426181255633004</v>
      </c>
    </row>
    <row r="5939" spans="1:5" x14ac:dyDescent="0.25">
      <c r="A5939" s="60">
        <v>40528.951392206698</v>
      </c>
      <c r="B5939" s="38">
        <v>0.940743415597601</v>
      </c>
      <c r="C5939" s="38">
        <v>1.0023323777755599</v>
      </c>
      <c r="D5939" s="38">
        <v>0.92475126027788301</v>
      </c>
      <c r="E5939" s="38">
        <v>0.59417900164300597</v>
      </c>
    </row>
    <row r="5940" spans="1:5" x14ac:dyDescent="0.25">
      <c r="A5940" s="60">
        <v>40538.189191508602</v>
      </c>
      <c r="B5940" s="38">
        <v>0.94074634883035602</v>
      </c>
      <c r="C5940" s="38">
        <v>0.30502110628793899</v>
      </c>
      <c r="D5940" s="38">
        <v>0.92472097014607002</v>
      </c>
      <c r="E5940" s="38">
        <v>0.59380170653069997</v>
      </c>
    </row>
    <row r="5941" spans="1:5" x14ac:dyDescent="0.25">
      <c r="A5941" s="60">
        <v>40539.554377305998</v>
      </c>
      <c r="B5941" s="38">
        <v>0.940746776701474</v>
      </c>
      <c r="C5941" s="38">
        <v>0.88779513260628395</v>
      </c>
      <c r="D5941" s="38">
        <v>0.92471649424458402</v>
      </c>
      <c r="E5941" s="38">
        <v>0.59374598436706005</v>
      </c>
    </row>
    <row r="5942" spans="1:5" x14ac:dyDescent="0.25">
      <c r="A5942" s="60">
        <v>40541.6829600649</v>
      </c>
      <c r="B5942" s="38">
        <v>0.94074744095366702</v>
      </c>
      <c r="C5942" s="38">
        <v>-5.2424691128261099E-2</v>
      </c>
      <c r="D5942" s="38">
        <v>0.92470951570027604</v>
      </c>
      <c r="E5942" s="38">
        <v>0.59365912118939401</v>
      </c>
    </row>
    <row r="5943" spans="1:5" x14ac:dyDescent="0.25">
      <c r="A5943" s="60">
        <v>40543.709426683701</v>
      </c>
      <c r="B5943" s="38">
        <v>0.94074807007973804</v>
      </c>
      <c r="C5943" s="38">
        <v>0.342024255666384</v>
      </c>
      <c r="D5943" s="38">
        <v>0.92470287220605996</v>
      </c>
      <c r="E5943" s="38">
        <v>0.59357644577472002</v>
      </c>
    </row>
    <row r="5944" spans="1:5" x14ac:dyDescent="0.25">
      <c r="A5944" s="60">
        <v>40557.837249505603</v>
      </c>
      <c r="B5944" s="38">
        <v>0.94075236788043304</v>
      </c>
      <c r="C5944" s="38">
        <v>-0.37106799678611202</v>
      </c>
      <c r="D5944" s="38">
        <v>0.92465656319387102</v>
      </c>
      <c r="E5944" s="38">
        <v>0.59300061922422198</v>
      </c>
    </row>
    <row r="5945" spans="1:5" x14ac:dyDescent="0.25">
      <c r="A5945" s="60">
        <v>40566.8440675948</v>
      </c>
      <c r="B5945" s="38">
        <v>0.94075502738221295</v>
      </c>
      <c r="C5945" s="38">
        <v>1.00735124244804</v>
      </c>
      <c r="D5945" s="38">
        <v>0.92462704661727901</v>
      </c>
      <c r="E5945" s="38">
        <v>0.59263402453285896</v>
      </c>
    </row>
    <row r="5946" spans="1:5" x14ac:dyDescent="0.25">
      <c r="A5946" s="60">
        <v>40566.939239634099</v>
      </c>
      <c r="B5946" s="38">
        <v>0.94075505515031299</v>
      </c>
      <c r="C5946" s="38">
        <v>1.02758635898699</v>
      </c>
      <c r="D5946" s="38">
        <v>0.92462673475249801</v>
      </c>
      <c r="E5946" s="38">
        <v>0.59263015295807098</v>
      </c>
    </row>
    <row r="5947" spans="1:5" x14ac:dyDescent="0.25">
      <c r="A5947" s="60">
        <v>40573.210500647598</v>
      </c>
      <c r="B5947" s="38">
        <v>0.94075686952197701</v>
      </c>
      <c r="C5947" s="38">
        <v>0.37013281278981403</v>
      </c>
      <c r="D5947" s="38">
        <v>0.92460618599744204</v>
      </c>
      <c r="E5947" s="38">
        <v>0.59237513670519204</v>
      </c>
    </row>
    <row r="5948" spans="1:5" x14ac:dyDescent="0.25">
      <c r="A5948" s="60">
        <v>40574.4638868529</v>
      </c>
      <c r="B5948" s="38">
        <v>0.940757228514844</v>
      </c>
      <c r="C5948" s="38">
        <v>0.81349717711309799</v>
      </c>
      <c r="D5948" s="38">
        <v>0.92460207937814598</v>
      </c>
      <c r="E5948" s="38">
        <v>0.59232419158780303</v>
      </c>
    </row>
    <row r="5949" spans="1:5" x14ac:dyDescent="0.25">
      <c r="A5949" s="60">
        <v>40578.352005582201</v>
      </c>
      <c r="B5949" s="38">
        <v>0.94075833445278001</v>
      </c>
      <c r="C5949" s="38">
        <v>0.62643595727205303</v>
      </c>
      <c r="D5949" s="38">
        <v>0.92458934089256495</v>
      </c>
      <c r="E5949" s="38">
        <v>0.59216620370358597</v>
      </c>
    </row>
    <row r="5950" spans="1:5" x14ac:dyDescent="0.25">
      <c r="A5950" s="60">
        <v>40582.318610062197</v>
      </c>
      <c r="B5950" s="38">
        <v>0.94075945073546197</v>
      </c>
      <c r="C5950" s="38">
        <v>0.55190398952995601</v>
      </c>
      <c r="D5950" s="38">
        <v>0.92457634623866702</v>
      </c>
      <c r="E5950" s="38">
        <v>0.59200510225345504</v>
      </c>
    </row>
    <row r="5951" spans="1:5" x14ac:dyDescent="0.25">
      <c r="A5951" s="60">
        <v>40590.635072302597</v>
      </c>
      <c r="B5951" s="38">
        <v>0.94076175191752698</v>
      </c>
      <c r="C5951" s="38">
        <v>1.0389494332942999</v>
      </c>
      <c r="D5951" s="38">
        <v>0.92454910457142603</v>
      </c>
      <c r="E5951" s="38">
        <v>0.591667581226197</v>
      </c>
    </row>
    <row r="5952" spans="1:5" x14ac:dyDescent="0.25">
      <c r="A5952" s="60">
        <v>40595.2448760478</v>
      </c>
      <c r="B5952" s="38">
        <v>0.94076300459460904</v>
      </c>
      <c r="C5952" s="38">
        <v>0.91236441130630996</v>
      </c>
      <c r="D5952" s="38">
        <v>0.92453400640889205</v>
      </c>
      <c r="E5952" s="38">
        <v>0.591480637949786</v>
      </c>
    </row>
    <row r="5953" spans="1:5" x14ac:dyDescent="0.25">
      <c r="A5953" s="60">
        <v>40600.164736166102</v>
      </c>
      <c r="B5953" s="38">
        <v>0.94076432355614203</v>
      </c>
      <c r="C5953" s="38">
        <v>0.56412475004770102</v>
      </c>
      <c r="D5953" s="38">
        <v>0.92451789420118502</v>
      </c>
      <c r="E5953" s="38">
        <v>0.591281234101806</v>
      </c>
    </row>
    <row r="5954" spans="1:5" x14ac:dyDescent="0.25">
      <c r="A5954" s="60">
        <v>40608.257903400998</v>
      </c>
      <c r="B5954" s="38">
        <v>0.940766452923116</v>
      </c>
      <c r="C5954" s="38">
        <v>1.6557214258102999</v>
      </c>
      <c r="D5954" s="38">
        <v>0.92449139290776094</v>
      </c>
      <c r="E5954" s="38">
        <v>0.59095346895929002</v>
      </c>
    </row>
    <row r="5955" spans="1:5" x14ac:dyDescent="0.25">
      <c r="A5955" s="60">
        <v>40608.582262459997</v>
      </c>
      <c r="B5955" s="38">
        <v>0.94076653721964698</v>
      </c>
      <c r="C5955" s="38">
        <v>0.41653657565225999</v>
      </c>
      <c r="D5955" s="38">
        <v>0.92449033087031396</v>
      </c>
      <c r="E5955" s="38">
        <v>0.59094033932305101</v>
      </c>
    </row>
    <row r="5956" spans="1:5" x14ac:dyDescent="0.25">
      <c r="A5956" s="60">
        <v>40608.699601268498</v>
      </c>
      <c r="B5956" s="38">
        <v>0.94076656769459899</v>
      </c>
      <c r="C5956" s="38">
        <v>0.76459309920802199</v>
      </c>
      <c r="D5956" s="38">
        <v>0.92448994667359796</v>
      </c>
      <c r="E5956" s="38">
        <v>0.59093558972427895</v>
      </c>
    </row>
    <row r="5957" spans="1:5" x14ac:dyDescent="0.25">
      <c r="A5957" s="60">
        <v>40612.995599004003</v>
      </c>
      <c r="B5957" s="38">
        <v>0.94076767619328805</v>
      </c>
      <c r="C5957" s="38">
        <v>0.95937064277869</v>
      </c>
      <c r="D5957" s="38">
        <v>0.92447588108866596</v>
      </c>
      <c r="E5957" s="38">
        <v>0.59076174348994703</v>
      </c>
    </row>
    <row r="5958" spans="1:5" x14ac:dyDescent="0.25">
      <c r="A5958" s="60">
        <v>40627.932796637499</v>
      </c>
      <c r="B5958" s="38">
        <v>0.94077142075973397</v>
      </c>
      <c r="C5958" s="38">
        <v>1.0446056929944301</v>
      </c>
      <c r="D5958" s="38">
        <v>0.92442698394469003</v>
      </c>
      <c r="E5958" s="38">
        <v>0.59015797009270499</v>
      </c>
    </row>
    <row r="5959" spans="1:5" x14ac:dyDescent="0.25">
      <c r="A5959" s="60">
        <v>40629.834426725298</v>
      </c>
      <c r="B5959" s="38">
        <v>0.94077188526465205</v>
      </c>
      <c r="C5959" s="38">
        <v>0.37946195808224997</v>
      </c>
      <c r="D5959" s="38">
        <v>0.92442075992561101</v>
      </c>
      <c r="E5959" s="38">
        <v>0.590081181524304</v>
      </c>
    </row>
    <row r="5960" spans="1:5" x14ac:dyDescent="0.25">
      <c r="A5960" s="60">
        <v>40631.113904222701</v>
      </c>
      <c r="B5960" s="38">
        <v>0.94077219624819797</v>
      </c>
      <c r="C5960" s="38">
        <v>1.0835966167926001</v>
      </c>
      <c r="D5960" s="38">
        <v>0.92441657233321795</v>
      </c>
      <c r="E5960" s="38">
        <v>0.59002952547273302</v>
      </c>
    </row>
    <row r="5961" spans="1:5" x14ac:dyDescent="0.25">
      <c r="A5961" s="60">
        <v>40634.565768079701</v>
      </c>
      <c r="B5961" s="38">
        <v>0.94077302902352999</v>
      </c>
      <c r="C5961" s="38">
        <v>0.90069452436114505</v>
      </c>
      <c r="D5961" s="38">
        <v>0.92440527526141902</v>
      </c>
      <c r="E5961" s="38">
        <v>0.58989020327195896</v>
      </c>
    </row>
    <row r="5962" spans="1:5" x14ac:dyDescent="0.25">
      <c r="A5962" s="60">
        <v>40636.344834129297</v>
      </c>
      <c r="B5962" s="38">
        <v>0.94077345468843399</v>
      </c>
      <c r="C5962" s="38">
        <v>0.28459177762254501</v>
      </c>
      <c r="D5962" s="38">
        <v>0.92439945312036598</v>
      </c>
      <c r="E5962" s="38">
        <v>0.58981841987373396</v>
      </c>
    </row>
    <row r="5963" spans="1:5" x14ac:dyDescent="0.25">
      <c r="A5963" s="60">
        <v>40639.128160465603</v>
      </c>
      <c r="B5963" s="38">
        <v>0.94077411580558701</v>
      </c>
      <c r="C5963" s="38">
        <v>0.89032505822761498</v>
      </c>
      <c r="D5963" s="38">
        <v>0.92439034484902005</v>
      </c>
      <c r="E5963" s="38">
        <v>0.58970614602585703</v>
      </c>
    </row>
    <row r="5964" spans="1:5" x14ac:dyDescent="0.25">
      <c r="A5964" s="60">
        <v>40643.265042835999</v>
      </c>
      <c r="B5964" s="38">
        <v>0.94077508754636097</v>
      </c>
      <c r="C5964" s="38">
        <v>0.75142578693874196</v>
      </c>
      <c r="D5964" s="38">
        <v>0.92437680803505196</v>
      </c>
      <c r="E5964" s="38">
        <v>0.58953934083999104</v>
      </c>
    </row>
    <row r="5965" spans="1:5" x14ac:dyDescent="0.25">
      <c r="A5965" s="60">
        <v>40645.407511130899</v>
      </c>
      <c r="B5965" s="38">
        <v>0.940775585693859</v>
      </c>
      <c r="C5965" s="38">
        <v>0.385960239043182</v>
      </c>
      <c r="D5965" s="38">
        <v>0.92436979781267004</v>
      </c>
      <c r="E5965" s="38">
        <v>0.58945298549398595</v>
      </c>
    </row>
    <row r="5966" spans="1:5" x14ac:dyDescent="0.25">
      <c r="A5966" s="60">
        <v>40650.995969802701</v>
      </c>
      <c r="B5966" s="38">
        <v>0.940776868668739</v>
      </c>
      <c r="C5966" s="38">
        <v>0.86204196995207605</v>
      </c>
      <c r="D5966" s="38">
        <v>0.92435151354562695</v>
      </c>
      <c r="E5966" s="38">
        <v>0.58922783749933405</v>
      </c>
    </row>
    <row r="5967" spans="1:5" x14ac:dyDescent="0.25">
      <c r="A5967" s="60">
        <v>40651.311435090203</v>
      </c>
      <c r="B5967" s="38">
        <v>0.94077694038515502</v>
      </c>
      <c r="C5967" s="38">
        <v>0.36891300565318202</v>
      </c>
      <c r="D5967" s="38">
        <v>0.92435048146708898</v>
      </c>
      <c r="E5967" s="38">
        <v>0.58921513246480794</v>
      </c>
    </row>
    <row r="5968" spans="1:5" x14ac:dyDescent="0.25">
      <c r="A5968" s="60">
        <v>40654.507538177997</v>
      </c>
      <c r="B5968" s="38">
        <v>0.94077766271576302</v>
      </c>
      <c r="C5968" s="38">
        <v>0.65528787579196601</v>
      </c>
      <c r="D5968" s="38">
        <v>0.92434002542146598</v>
      </c>
      <c r="E5968" s="38">
        <v>0.58908643949509698</v>
      </c>
    </row>
    <row r="5969" spans="1:5" x14ac:dyDescent="0.25">
      <c r="A5969" s="60">
        <v>40660.860727261701</v>
      </c>
      <c r="B5969" s="38">
        <v>0.94077907556350304</v>
      </c>
      <c r="C5969" s="38">
        <v>0.84205288974856796</v>
      </c>
      <c r="D5969" s="38">
        <v>0.92431924285844702</v>
      </c>
      <c r="E5969" s="38">
        <v>0.58883076902640097</v>
      </c>
    </row>
    <row r="5970" spans="1:5" x14ac:dyDescent="0.25">
      <c r="A5970" s="60">
        <v>40663.301857824903</v>
      </c>
      <c r="B5970" s="38">
        <v>0.94077961030085799</v>
      </c>
      <c r="C5970" s="38">
        <v>0.31116920888894001</v>
      </c>
      <c r="D5970" s="38">
        <v>0.92431125809445402</v>
      </c>
      <c r="E5970" s="38">
        <v>0.58873258201794298</v>
      </c>
    </row>
    <row r="5971" spans="1:5" x14ac:dyDescent="0.25">
      <c r="A5971" s="60">
        <v>40664.0855833448</v>
      </c>
      <c r="B5971" s="38">
        <v>0.94077978102172</v>
      </c>
      <c r="C5971" s="38">
        <v>1.0060320163149099</v>
      </c>
      <c r="D5971" s="38">
        <v>0.924308694662618</v>
      </c>
      <c r="E5971" s="38">
        <v>0.58870106506257602</v>
      </c>
    </row>
    <row r="5972" spans="1:5" x14ac:dyDescent="0.25">
      <c r="A5972" s="60">
        <v>40670.073878067102</v>
      </c>
      <c r="B5972" s="38">
        <v>0.94078107012524004</v>
      </c>
      <c r="C5972" s="38">
        <v>0.76631346936144595</v>
      </c>
      <c r="D5972" s="38">
        <v>0.92428910923562202</v>
      </c>
      <c r="E5972" s="38">
        <v>0.58846034641162903</v>
      </c>
    </row>
    <row r="5973" spans="1:5" x14ac:dyDescent="0.25">
      <c r="A5973" s="60">
        <v>40674.183481833097</v>
      </c>
      <c r="B5973" s="38">
        <v>0.94078193911340602</v>
      </c>
      <c r="C5973" s="38">
        <v>0.95816382756288598</v>
      </c>
      <c r="D5973" s="38">
        <v>0.92427566957754204</v>
      </c>
      <c r="E5973" s="38">
        <v>0.58829524619981399</v>
      </c>
    </row>
    <row r="5974" spans="1:5" x14ac:dyDescent="0.25">
      <c r="A5974" s="60">
        <v>40675.514734144002</v>
      </c>
      <c r="B5974" s="38">
        <v>0.94078221787441096</v>
      </c>
      <c r="C5974" s="38">
        <v>1.4753565526294701</v>
      </c>
      <c r="D5974" s="38">
        <v>0.92427131620105196</v>
      </c>
      <c r="E5974" s="38">
        <v>0.588241781316029</v>
      </c>
    </row>
    <row r="5975" spans="1:5" x14ac:dyDescent="0.25">
      <c r="A5975" s="60">
        <v>40689.011799648302</v>
      </c>
      <c r="B5975" s="38">
        <v>0.94078496860795602</v>
      </c>
      <c r="C5975" s="38"/>
      <c r="D5975" s="38">
        <v>0.92422718516432301</v>
      </c>
      <c r="E5975" s="38">
        <v>0.58770019462075296</v>
      </c>
    </row>
    <row r="5976" spans="1:5" x14ac:dyDescent="0.25">
      <c r="A5976" s="60">
        <v>40692.181095878601</v>
      </c>
      <c r="B5976" s="38">
        <v>0.94078559460935096</v>
      </c>
      <c r="C5976" s="38">
        <v>2.5567663743308901E-2</v>
      </c>
      <c r="D5976" s="38">
        <v>0.92421682422881801</v>
      </c>
      <c r="E5976" s="38">
        <v>0.58757314744093203</v>
      </c>
    </row>
    <row r="5977" spans="1:5" x14ac:dyDescent="0.25">
      <c r="A5977" s="60">
        <v>40697.148559146997</v>
      </c>
      <c r="B5977" s="38">
        <v>0.94078656057216004</v>
      </c>
      <c r="C5977" s="38">
        <v>0.946277714160493</v>
      </c>
      <c r="D5977" s="38">
        <v>0.92420058605076705</v>
      </c>
      <c r="E5977" s="38">
        <v>0.58737411269940898</v>
      </c>
    </row>
    <row r="5978" spans="1:5" x14ac:dyDescent="0.25">
      <c r="A5978" s="60">
        <v>40697.270369924598</v>
      </c>
      <c r="B5978" s="38">
        <v>0.940786584026017</v>
      </c>
      <c r="C5978" s="38">
        <v>1.6743522933683599</v>
      </c>
      <c r="D5978" s="38">
        <v>0.92420018788181002</v>
      </c>
      <c r="E5978" s="38">
        <v>0.58736923348502801</v>
      </c>
    </row>
    <row r="5979" spans="1:5" x14ac:dyDescent="0.25">
      <c r="A5979" s="60">
        <v>40703.2024791937</v>
      </c>
      <c r="B5979" s="38">
        <v>0.94078771271321604</v>
      </c>
      <c r="C5979" s="38">
        <v>0.10382609952892501</v>
      </c>
      <c r="D5979" s="38">
        <v>0.92418079841332801</v>
      </c>
      <c r="E5979" s="38">
        <v>0.58713170334208997</v>
      </c>
    </row>
    <row r="5980" spans="1:5" x14ac:dyDescent="0.25">
      <c r="A5980" s="60">
        <v>40704.5782717599</v>
      </c>
      <c r="B5980" s="38">
        <v>0.94078797070370501</v>
      </c>
      <c r="C5980" s="38">
        <v>0.489671361653787</v>
      </c>
      <c r="D5980" s="38">
        <v>0.92417630186111999</v>
      </c>
      <c r="E5980" s="38">
        <v>0.58707663830079504</v>
      </c>
    </row>
    <row r="5981" spans="1:5" x14ac:dyDescent="0.25">
      <c r="A5981" s="60">
        <v>40705.348349530497</v>
      </c>
      <c r="B5981" s="38">
        <v>0.94078811448909705</v>
      </c>
      <c r="C5981" s="38">
        <v>1.2104720705294001</v>
      </c>
      <c r="D5981" s="38">
        <v>0.92417378503949499</v>
      </c>
      <c r="E5981" s="38">
        <v>0.58704582041556097</v>
      </c>
    </row>
    <row r="5982" spans="1:5" x14ac:dyDescent="0.25">
      <c r="A5982" s="60">
        <v>40713.516079298497</v>
      </c>
      <c r="B5982" s="38">
        <v>0.94078961213020296</v>
      </c>
      <c r="C5982" s="38">
        <v>0.51350385843020896</v>
      </c>
      <c r="D5982" s="38">
        <v>0.92414709295878295</v>
      </c>
      <c r="E5982" s="38">
        <v>0.58671912606145704</v>
      </c>
    </row>
    <row r="5983" spans="1:5" x14ac:dyDescent="0.25">
      <c r="A5983" s="60">
        <v>40723.509530224503</v>
      </c>
      <c r="B5983" s="38">
        <v>0.94079137649764799</v>
      </c>
      <c r="C5983" s="38">
        <v>0.58928998124396803</v>
      </c>
      <c r="D5983" s="38">
        <v>0.92411444005332299</v>
      </c>
      <c r="E5983" s="38">
        <v>0.58631983197613902</v>
      </c>
    </row>
    <row r="5984" spans="1:5" x14ac:dyDescent="0.25">
      <c r="A5984" s="60">
        <v>40732.189159970003</v>
      </c>
      <c r="B5984" s="38">
        <v>0.94079284824963105</v>
      </c>
      <c r="C5984" s="38">
        <v>-0.18336140559666</v>
      </c>
      <c r="D5984" s="38">
        <v>0.92408608498223199</v>
      </c>
      <c r="E5984" s="38">
        <v>0.58597341176278295</v>
      </c>
    </row>
    <row r="5985" spans="1:5" x14ac:dyDescent="0.25">
      <c r="A5985" s="60">
        <v>40741.246882004903</v>
      </c>
      <c r="B5985" s="38">
        <v>0.94079432409012498</v>
      </c>
      <c r="C5985" s="38">
        <v>1.23115569545753</v>
      </c>
      <c r="D5985" s="38">
        <v>0.92405649970824999</v>
      </c>
      <c r="E5985" s="38">
        <v>0.58561227638397995</v>
      </c>
    </row>
    <row r="5986" spans="1:5" x14ac:dyDescent="0.25">
      <c r="A5986" s="60">
        <v>40752.294103220702</v>
      </c>
      <c r="B5986" s="38">
        <v>0.94079604126755101</v>
      </c>
      <c r="C5986" s="38">
        <v>0.71484643967723005</v>
      </c>
      <c r="D5986" s="38">
        <v>0.92402042299085696</v>
      </c>
      <c r="E5986" s="38">
        <v>0.58517233623782905</v>
      </c>
    </row>
    <row r="5987" spans="1:5" x14ac:dyDescent="0.25">
      <c r="A5987" s="60">
        <v>40752.894368433197</v>
      </c>
      <c r="B5987" s="38">
        <v>0.94079613196876</v>
      </c>
      <c r="C5987" s="38">
        <v>0.98516207293237701</v>
      </c>
      <c r="D5987" s="38">
        <v>0.92401846293128498</v>
      </c>
      <c r="E5987" s="38">
        <v>0.58514844777479202</v>
      </c>
    </row>
    <row r="5988" spans="1:5" x14ac:dyDescent="0.25">
      <c r="A5988" s="60">
        <v>40753.423017462002</v>
      </c>
      <c r="B5988" s="38">
        <v>0.94079621162653304</v>
      </c>
      <c r="C5988" s="38">
        <v>0.46956971154214999</v>
      </c>
      <c r="D5988" s="38">
        <v>0.92401673674009499</v>
      </c>
      <c r="E5988" s="38">
        <v>0.58512741077275998</v>
      </c>
    </row>
    <row r="5989" spans="1:5" x14ac:dyDescent="0.25">
      <c r="A5989" s="60">
        <v>40766.890535644503</v>
      </c>
      <c r="B5989" s="38">
        <v>0.94079817085456896</v>
      </c>
      <c r="C5989" s="38">
        <v>-3.4908440083880299</v>
      </c>
      <c r="D5989" s="38">
        <v>0.923972767240135</v>
      </c>
      <c r="E5989" s="38">
        <v>0.584591923202608</v>
      </c>
    </row>
    <row r="5990" spans="1:5" x14ac:dyDescent="0.25">
      <c r="A5990" s="60">
        <v>40768.937404286502</v>
      </c>
      <c r="B5990" s="38">
        <v>0.94079845683424601</v>
      </c>
      <c r="C5990" s="38">
        <v>0.987555877455359</v>
      </c>
      <c r="D5990" s="38">
        <v>0.92396608549048798</v>
      </c>
      <c r="E5990" s="38">
        <v>0.58451061039780805</v>
      </c>
    </row>
    <row r="5991" spans="1:5" x14ac:dyDescent="0.25">
      <c r="A5991" s="60">
        <v>40774.104189214697</v>
      </c>
      <c r="B5991" s="38">
        <v>0.94079916489009796</v>
      </c>
      <c r="C5991" s="38">
        <v>0.23034777078003699</v>
      </c>
      <c r="D5991" s="38">
        <v>0.92394922031027105</v>
      </c>
      <c r="E5991" s="38">
        <v>0.584305443690597</v>
      </c>
    </row>
    <row r="5992" spans="1:5" x14ac:dyDescent="0.25">
      <c r="A5992" s="60">
        <v>40780.138264324101</v>
      </c>
      <c r="B5992" s="38">
        <v>0.94079996675045596</v>
      </c>
      <c r="C5992" s="38">
        <v>0.68180980475689401</v>
      </c>
      <c r="D5992" s="38">
        <v>0.92392952624731695</v>
      </c>
      <c r="E5992" s="38">
        <v>0.58406599411927096</v>
      </c>
    </row>
    <row r="5993" spans="1:5" x14ac:dyDescent="0.25">
      <c r="A5993" s="60">
        <v>40781.519356559897</v>
      </c>
      <c r="B5993" s="38">
        <v>0.94080014648953403</v>
      </c>
      <c r="C5993" s="38">
        <v>-1.9955816792823999</v>
      </c>
      <c r="D5993" s="38">
        <v>0.92392501894332002</v>
      </c>
      <c r="E5993" s="38">
        <v>0.58401121201844697</v>
      </c>
    </row>
    <row r="5994" spans="1:5" x14ac:dyDescent="0.25">
      <c r="A5994" s="60">
        <v>40784.733035142599</v>
      </c>
      <c r="B5994" s="38">
        <v>0.94080055926186101</v>
      </c>
      <c r="C5994" s="38">
        <v>1.0668048644016299</v>
      </c>
      <c r="D5994" s="38">
        <v>0.92391453130400103</v>
      </c>
      <c r="E5994" s="38">
        <v>0.58388377300241001</v>
      </c>
    </row>
    <row r="5995" spans="1:5" x14ac:dyDescent="0.25">
      <c r="A5995" s="60">
        <v>40786.127328728202</v>
      </c>
      <c r="B5995" s="38">
        <v>0.940800735971422</v>
      </c>
      <c r="C5995" s="38">
        <v>0.84491042214638301</v>
      </c>
      <c r="D5995" s="38">
        <v>0.92390998131214597</v>
      </c>
      <c r="E5995" s="38">
        <v>0.583828496842142</v>
      </c>
    </row>
    <row r="5996" spans="1:5" x14ac:dyDescent="0.25">
      <c r="A5996" s="60">
        <v>40793.4867370754</v>
      </c>
      <c r="B5996" s="38">
        <v>0.94080164487255502</v>
      </c>
      <c r="C5996" s="38">
        <v>1.12345295143723</v>
      </c>
      <c r="D5996" s="38">
        <v>0.92388596737531703</v>
      </c>
      <c r="E5996" s="38">
        <v>0.58353688464722597</v>
      </c>
    </row>
    <row r="5997" spans="1:5" x14ac:dyDescent="0.25">
      <c r="A5997" s="60">
        <v>40799.907214565799</v>
      </c>
      <c r="B5997" s="38">
        <v>0.94080240514177904</v>
      </c>
      <c r="C5997" s="38">
        <v>0.600093288613612</v>
      </c>
      <c r="D5997" s="38">
        <v>0.92386501992138703</v>
      </c>
      <c r="E5997" s="38">
        <v>0.58328268048217402</v>
      </c>
    </row>
    <row r="5998" spans="1:5" x14ac:dyDescent="0.25">
      <c r="A5998" s="60">
        <v>40804.088143336703</v>
      </c>
      <c r="B5998" s="38">
        <v>0.94080288386949296</v>
      </c>
      <c r="C5998" s="38">
        <v>0.66178870987454497</v>
      </c>
      <c r="D5998" s="38">
        <v>0.923851380586585</v>
      </c>
      <c r="E5998" s="38">
        <v>0.58311724791105002</v>
      </c>
    </row>
    <row r="5999" spans="1:5" x14ac:dyDescent="0.25">
      <c r="A5999" s="60">
        <v>40805.934401769999</v>
      </c>
      <c r="B5999" s="38">
        <v>0.94080309116975702</v>
      </c>
      <c r="C5999" s="38">
        <v>1.11213998708082</v>
      </c>
      <c r="D5999" s="38">
        <v>0.92384535792876898</v>
      </c>
      <c r="E5999" s="38">
        <v>0.58304421998165001</v>
      </c>
    </row>
    <row r="6000" spans="1:5" x14ac:dyDescent="0.25">
      <c r="A6000" s="60">
        <v>40816.295278438003</v>
      </c>
      <c r="B6000" s="38">
        <v>0.94080420793578401</v>
      </c>
      <c r="C6000" s="38">
        <v>0.95389542464658905</v>
      </c>
      <c r="D6000" s="38">
        <v>0.92381156373147999</v>
      </c>
      <c r="E6000" s="38">
        <v>0.58263468980422095</v>
      </c>
    </row>
    <row r="6001" spans="1:5" x14ac:dyDescent="0.25">
      <c r="A6001" s="60">
        <v>40816.763333501898</v>
      </c>
      <c r="B6001" s="38">
        <v>0.94080425652132504</v>
      </c>
      <c r="C6001" s="38">
        <v>1.0853177855449001</v>
      </c>
      <c r="D6001" s="38">
        <v>0.92381003722669097</v>
      </c>
      <c r="E6001" s="38">
        <v>0.58261620077753695</v>
      </c>
    </row>
    <row r="6002" spans="1:5" x14ac:dyDescent="0.25">
      <c r="A6002" s="60">
        <v>40817.0969633485</v>
      </c>
      <c r="B6002" s="38">
        <v>0.94080429105479302</v>
      </c>
      <c r="C6002" s="38">
        <v>0.87949158012108297</v>
      </c>
      <c r="D6002" s="38">
        <v>0.92380894914167</v>
      </c>
      <c r="E6002" s="38">
        <v>0.58260302240288298</v>
      </c>
    </row>
    <row r="6003" spans="1:5" x14ac:dyDescent="0.25">
      <c r="A6003" s="60">
        <v>40817.284602375403</v>
      </c>
      <c r="B6003" s="38">
        <v>0.94080431044103996</v>
      </c>
      <c r="C6003" s="38">
        <v>0.74254618754687796</v>
      </c>
      <c r="D6003" s="38">
        <v>0.92380833718739896</v>
      </c>
      <c r="E6003" s="38">
        <v>0.58259561088727796</v>
      </c>
    </row>
    <row r="6004" spans="1:5" x14ac:dyDescent="0.25">
      <c r="A6004" s="60">
        <v>40826.225389833198</v>
      </c>
      <c r="B6004" s="38">
        <v>0.94080520419054403</v>
      </c>
      <c r="C6004" s="38">
        <v>1.0221692467729899</v>
      </c>
      <c r="D6004" s="38">
        <v>0.923779180770949</v>
      </c>
      <c r="E6004" s="38">
        <v>0.58224264693150996</v>
      </c>
    </row>
    <row r="6005" spans="1:5" x14ac:dyDescent="0.25">
      <c r="A6005" s="60">
        <v>40838.2983299759</v>
      </c>
      <c r="B6005" s="38">
        <v>0.94080631796537595</v>
      </c>
      <c r="C6005" s="38">
        <v>1.05772306632261</v>
      </c>
      <c r="D6005" s="38">
        <v>0.92373981803386096</v>
      </c>
      <c r="E6005" s="38">
        <v>0.58176661031537902</v>
      </c>
    </row>
    <row r="6006" spans="1:5" x14ac:dyDescent="0.25">
      <c r="A6006" s="60">
        <v>40841.068447255398</v>
      </c>
      <c r="B6006" s="38">
        <v>0.94080655845766703</v>
      </c>
      <c r="C6006" s="38">
        <v>1.3262308530778399</v>
      </c>
      <c r="D6006" s="38">
        <v>0.92373078758008098</v>
      </c>
      <c r="E6006" s="38">
        <v>0.58165747799120704</v>
      </c>
    </row>
    <row r="6007" spans="1:5" x14ac:dyDescent="0.25">
      <c r="A6007" s="60">
        <v>40841.980176939702</v>
      </c>
      <c r="B6007" s="38">
        <v>0.940806636382578</v>
      </c>
      <c r="C6007" s="38">
        <v>1.00354747842861</v>
      </c>
      <c r="D6007" s="38">
        <v>0.92372781548685401</v>
      </c>
      <c r="E6007" s="38">
        <v>0.58162156685650401</v>
      </c>
    </row>
    <row r="6008" spans="1:5" x14ac:dyDescent="0.25">
      <c r="A6008" s="60">
        <v>40849.0296139688</v>
      </c>
      <c r="B6008" s="38">
        <v>0.94080721837022596</v>
      </c>
      <c r="C6008" s="38">
        <v>0.47770256831400898</v>
      </c>
      <c r="D6008" s="38">
        <v>0.92370483717307506</v>
      </c>
      <c r="E6008" s="38">
        <v>0.58134403158027403</v>
      </c>
    </row>
    <row r="6009" spans="1:5" x14ac:dyDescent="0.25">
      <c r="A6009" s="60">
        <v>40851.930256170002</v>
      </c>
      <c r="B6009" s="38">
        <v>0.94080744729466403</v>
      </c>
      <c r="C6009" s="38">
        <v>0.54582430339509302</v>
      </c>
      <c r="D6009" s="38">
        <v>0.92369538313983102</v>
      </c>
      <c r="E6009" s="38">
        <v>0.58122989917697498</v>
      </c>
    </row>
    <row r="6010" spans="1:5" x14ac:dyDescent="0.25">
      <c r="A6010" s="60">
        <v>40851.990761139998</v>
      </c>
      <c r="B6010" s="38">
        <v>0.94080745200440696</v>
      </c>
      <c r="C6010" s="38">
        <v>0.82611094139077901</v>
      </c>
      <c r="D6010" s="38">
        <v>0.92369518594211197</v>
      </c>
      <c r="E6010" s="38">
        <v>0.58122751887641599</v>
      </c>
    </row>
    <row r="6011" spans="1:5" x14ac:dyDescent="0.25">
      <c r="A6011" s="60">
        <v>40855.664555578303</v>
      </c>
      <c r="B6011" s="38">
        <v>0.94080773296680598</v>
      </c>
      <c r="C6011" s="38">
        <v>0.66869010128389705</v>
      </c>
      <c r="D6011" s="38">
        <v>0.92368321273773701</v>
      </c>
      <c r="E6011" s="38">
        <v>0.58108302073907403</v>
      </c>
    </row>
    <row r="6012" spans="1:5" x14ac:dyDescent="0.25">
      <c r="A6012" s="60">
        <v>40861.974674294201</v>
      </c>
      <c r="B6012" s="38">
        <v>0.94080819256632997</v>
      </c>
      <c r="C6012" s="38">
        <v>0.426561213944887</v>
      </c>
      <c r="D6012" s="38">
        <v>0.92366264946710996</v>
      </c>
      <c r="E6012" s="38">
        <v>0.58083497289200503</v>
      </c>
    </row>
    <row r="6013" spans="1:5" x14ac:dyDescent="0.25">
      <c r="A6013" s="60">
        <v>40890.538185046498</v>
      </c>
      <c r="B6013" s="38">
        <v>0.94080991052443796</v>
      </c>
      <c r="C6013" s="38">
        <v>0.50346109638657</v>
      </c>
      <c r="D6013" s="38">
        <v>0.92356959793832205</v>
      </c>
      <c r="E6013" s="38">
        <v>0.579714400455423</v>
      </c>
    </row>
    <row r="6014" spans="1:5" x14ac:dyDescent="0.25">
      <c r="A6014" s="60">
        <v>40892.951321576802</v>
      </c>
      <c r="B6014" s="38">
        <v>0.94081002852782902</v>
      </c>
      <c r="C6014" s="38">
        <v>0.72383086221345905</v>
      </c>
      <c r="D6014" s="38">
        <v>0.92356173894208904</v>
      </c>
      <c r="E6014" s="38">
        <v>0.57961989891583898</v>
      </c>
    </row>
    <row r="6015" spans="1:5" x14ac:dyDescent="0.25">
      <c r="A6015" s="60">
        <v>40894.312821101499</v>
      </c>
      <c r="B6015" s="38">
        <v>0.94081009324409204</v>
      </c>
      <c r="C6015" s="38">
        <v>0.10329254606442601</v>
      </c>
      <c r="D6015" s="38">
        <v>0.92355730502831801</v>
      </c>
      <c r="E6015" s="38">
        <v>0.579566592355234</v>
      </c>
    </row>
    <row r="6016" spans="1:5" x14ac:dyDescent="0.25">
      <c r="A6016" s="60">
        <v>40901.781419918298</v>
      </c>
      <c r="B6016" s="38">
        <v>0.94081042437760298</v>
      </c>
      <c r="C6016" s="38">
        <v>0.736190844691054</v>
      </c>
      <c r="D6016" s="38">
        <v>0.92353298451306298</v>
      </c>
      <c r="E6016" s="38">
        <v>0.57927432321807903</v>
      </c>
    </row>
    <row r="6017" spans="1:5" x14ac:dyDescent="0.25">
      <c r="A6017" s="60">
        <v>40902.226550097497</v>
      </c>
      <c r="B6017" s="38">
        <v>0.94081044283888404</v>
      </c>
      <c r="C6017" s="38">
        <v>1.2119013302085599</v>
      </c>
      <c r="D6017" s="38">
        <v>0.92353153511284802</v>
      </c>
      <c r="E6017" s="38">
        <v>0.57925691179165095</v>
      </c>
    </row>
    <row r="6018" spans="1:5" x14ac:dyDescent="0.25">
      <c r="A6018" s="60">
        <v>40902.3791587784</v>
      </c>
      <c r="B6018" s="38">
        <v>0.94081044913517797</v>
      </c>
      <c r="C6018" s="38">
        <v>0.51635273055543596</v>
      </c>
      <c r="D6018" s="38">
        <v>0.92353103820245996</v>
      </c>
      <c r="E6018" s="38">
        <v>0.579250942652346</v>
      </c>
    </row>
    <row r="6019" spans="1:5" x14ac:dyDescent="0.25">
      <c r="A6019" s="60">
        <v>40925.815638680899</v>
      </c>
      <c r="B6019" s="38">
        <v>0.94081121649356203</v>
      </c>
      <c r="C6019" s="38">
        <v>0.68259292503496405</v>
      </c>
      <c r="D6019" s="38">
        <v>0.92345474342588396</v>
      </c>
      <c r="E6019" s="38">
        <v>0.57833548091439901</v>
      </c>
    </row>
    <row r="6020" spans="1:5" x14ac:dyDescent="0.25">
      <c r="A6020" s="60">
        <v>40927.595656194499</v>
      </c>
      <c r="B6020" s="38">
        <v>0.94081125859798498</v>
      </c>
      <c r="C6020" s="38">
        <v>0.73938882890851598</v>
      </c>
      <c r="D6020" s="38">
        <v>0.92344895015741602</v>
      </c>
      <c r="E6020" s="38">
        <v>0.57826605084177995</v>
      </c>
    </row>
    <row r="6021" spans="1:5" x14ac:dyDescent="0.25">
      <c r="A6021" s="60">
        <v>40940.878512122603</v>
      </c>
      <c r="B6021" s="38">
        <v>0.94081150086291199</v>
      </c>
      <c r="C6021" s="38">
        <v>0.79736822356528703</v>
      </c>
      <c r="D6021" s="38">
        <v>0.92340572572301405</v>
      </c>
      <c r="E6021" s="38">
        <v>0.57774839320861704</v>
      </c>
    </row>
    <row r="6022" spans="1:5" x14ac:dyDescent="0.25">
      <c r="A6022" s="60">
        <v>40946.589288636103</v>
      </c>
      <c r="B6022" s="38">
        <v>0.94081156608072003</v>
      </c>
      <c r="C6022" s="38">
        <v>1.0323683809972299</v>
      </c>
      <c r="D6022" s="38">
        <v>0.92338714530583899</v>
      </c>
      <c r="E6022" s="38">
        <v>0.57752607377600196</v>
      </c>
    </row>
    <row r="6023" spans="1:5" x14ac:dyDescent="0.25">
      <c r="A6023" s="60">
        <v>40949.687635190901</v>
      </c>
      <c r="B6023" s="38">
        <v>0.94081159167992501</v>
      </c>
      <c r="C6023" s="38">
        <v>-0.34555830345376298</v>
      </c>
      <c r="D6023" s="38">
        <v>0.92337706544989095</v>
      </c>
      <c r="E6023" s="38">
        <v>0.57740551605353196</v>
      </c>
    </row>
    <row r="6024" spans="1:5" x14ac:dyDescent="0.25">
      <c r="A6024" s="60">
        <v>40956.311049180003</v>
      </c>
      <c r="B6024" s="38">
        <v>0.94081162334433299</v>
      </c>
      <c r="C6024" s="38">
        <v>-0.38886049724893301</v>
      </c>
      <c r="D6024" s="38">
        <v>0.92335551945500605</v>
      </c>
      <c r="E6024" s="38">
        <v>0.57714793885042603</v>
      </c>
    </row>
    <row r="6025" spans="1:5" x14ac:dyDescent="0.25">
      <c r="A6025" s="60">
        <v>40964.019743391204</v>
      </c>
      <c r="B6025" s="38">
        <v>0.94081162067705604</v>
      </c>
      <c r="C6025" s="38">
        <v>1.20911369458006</v>
      </c>
      <c r="D6025" s="38">
        <v>0.92333044641569895</v>
      </c>
      <c r="E6025" s="38">
        <v>0.57684839973736801</v>
      </c>
    </row>
    <row r="6026" spans="1:5" x14ac:dyDescent="0.25">
      <c r="A6026" s="60">
        <v>40966.016120690503</v>
      </c>
      <c r="B6026" s="38">
        <v>0.94081161306320604</v>
      </c>
      <c r="C6026" s="38">
        <v>0.912321051686527</v>
      </c>
      <c r="D6026" s="38">
        <v>0.92332395365812903</v>
      </c>
      <c r="E6026" s="38">
        <v>0.57677086851565895</v>
      </c>
    </row>
    <row r="6027" spans="1:5" x14ac:dyDescent="0.25">
      <c r="A6027" s="60">
        <v>40969.648455724702</v>
      </c>
      <c r="B6027" s="38">
        <v>0.94081159191096597</v>
      </c>
      <c r="C6027" s="38">
        <v>0.42150181884388299</v>
      </c>
      <c r="D6027" s="38">
        <v>0.92331214094924396</v>
      </c>
      <c r="E6027" s="38">
        <v>0.57662984824016905</v>
      </c>
    </row>
    <row r="6028" spans="1:5" x14ac:dyDescent="0.25">
      <c r="A6028" s="60">
        <v>40979.068319656799</v>
      </c>
      <c r="B6028" s="38">
        <v>0.94081149320593405</v>
      </c>
      <c r="C6028" s="38">
        <v>0.52402367588877397</v>
      </c>
      <c r="D6028" s="38">
        <v>0.92328151038523698</v>
      </c>
      <c r="E6028" s="38">
        <v>0.57626440515656296</v>
      </c>
    </row>
    <row r="6029" spans="1:5" x14ac:dyDescent="0.25">
      <c r="A6029" s="60">
        <v>40983.629019068401</v>
      </c>
      <c r="B6029" s="38">
        <v>0.94081142270319695</v>
      </c>
      <c r="C6029" s="38">
        <v>1.19526935053478</v>
      </c>
      <c r="D6029" s="38">
        <v>0.92326668230935605</v>
      </c>
      <c r="E6029" s="38">
        <v>0.57608761279211596</v>
      </c>
    </row>
    <row r="6030" spans="1:5" x14ac:dyDescent="0.25">
      <c r="A6030" s="60">
        <v>40987.075170585798</v>
      </c>
      <c r="B6030" s="38">
        <v>0.94081135961181295</v>
      </c>
      <c r="C6030" s="38">
        <v>0.31690793728484901</v>
      </c>
      <c r="D6030" s="38">
        <v>0.92325547877442304</v>
      </c>
      <c r="E6030" s="38">
        <v>0.57595408547253302</v>
      </c>
    </row>
    <row r="6031" spans="1:5" x14ac:dyDescent="0.25">
      <c r="A6031" s="60">
        <v>40994.235073538301</v>
      </c>
      <c r="B6031" s="38">
        <v>0.94081120153645303</v>
      </c>
      <c r="C6031" s="38">
        <v>0.62820277217123799</v>
      </c>
      <c r="D6031" s="38">
        <v>0.92323220404694595</v>
      </c>
      <c r="E6031" s="38">
        <v>0.57567682809991905</v>
      </c>
    </row>
    <row r="6032" spans="1:5" x14ac:dyDescent="0.25">
      <c r="A6032" s="60">
        <v>40994.3294866422</v>
      </c>
      <c r="B6032" s="38">
        <v>0.94081119920872702</v>
      </c>
      <c r="C6032" s="38">
        <v>1.2968818588762201</v>
      </c>
      <c r="D6032" s="38">
        <v>0.92323189715875598</v>
      </c>
      <c r="E6032" s="38">
        <v>0.57567317357750303</v>
      </c>
    </row>
    <row r="6033" spans="1:5" x14ac:dyDescent="0.25">
      <c r="A6033" s="60">
        <v>41006.872910668797</v>
      </c>
      <c r="B6033" s="38">
        <v>0.94081083371970298</v>
      </c>
      <c r="C6033" s="38">
        <v>0.37754815791519702</v>
      </c>
      <c r="D6033" s="38">
        <v>0.92319112980671203</v>
      </c>
      <c r="E6033" s="38">
        <v>0.57518799075851001</v>
      </c>
    </row>
    <row r="6034" spans="1:5" x14ac:dyDescent="0.25">
      <c r="A6034" s="60">
        <v>41011.9261358023</v>
      </c>
      <c r="B6034" s="38">
        <v>0.94081065497260397</v>
      </c>
      <c r="C6034" s="38">
        <v>3.3652981246593301</v>
      </c>
      <c r="D6034" s="38">
        <v>0.92317470904296195</v>
      </c>
      <c r="E6034" s="38">
        <v>0.574992724155998</v>
      </c>
    </row>
    <row r="6035" spans="1:5" x14ac:dyDescent="0.25">
      <c r="A6035" s="60">
        <v>41012.061413966701</v>
      </c>
      <c r="B6035" s="38">
        <v>0.94081064993902097</v>
      </c>
      <c r="C6035" s="38">
        <v>0.97830580738160799</v>
      </c>
      <c r="D6035" s="38">
        <v>0.92317426946969605</v>
      </c>
      <c r="E6035" s="38">
        <v>0.57498749826483697</v>
      </c>
    </row>
    <row r="6036" spans="1:5" x14ac:dyDescent="0.25">
      <c r="A6036" s="60">
        <v>41017.577022190999</v>
      </c>
      <c r="B6036" s="38">
        <v>0.94081043368525097</v>
      </c>
      <c r="C6036" s="38">
        <v>0.63293755001114804</v>
      </c>
      <c r="D6036" s="38">
        <v>0.92315634798586499</v>
      </c>
      <c r="E6036" s="38">
        <v>0.57477449404389602</v>
      </c>
    </row>
    <row r="6037" spans="1:5" x14ac:dyDescent="0.25">
      <c r="A6037" s="60">
        <v>41024.9393338273</v>
      </c>
      <c r="B6037" s="38">
        <v>0.94081011152522698</v>
      </c>
      <c r="C6037" s="38">
        <v>0.74674176022249095</v>
      </c>
      <c r="D6037" s="38">
        <v>0.923132429025046</v>
      </c>
      <c r="E6037" s="38">
        <v>0.57449037847653905</v>
      </c>
    </row>
    <row r="6038" spans="1:5" x14ac:dyDescent="0.25">
      <c r="A6038" s="60">
        <v>41031.297637711898</v>
      </c>
      <c r="B6038" s="38">
        <v>0.940809802512104</v>
      </c>
      <c r="C6038" s="38">
        <v>1.1218800495002701</v>
      </c>
      <c r="D6038" s="38">
        <v>0.92311177458011595</v>
      </c>
      <c r="E6038" s="38">
        <v>0.57424519684136799</v>
      </c>
    </row>
    <row r="6039" spans="1:5" x14ac:dyDescent="0.25">
      <c r="A6039" s="60">
        <v>41036.216198619702</v>
      </c>
      <c r="B6039" s="38">
        <v>0.940809543921166</v>
      </c>
      <c r="C6039" s="38">
        <v>1.21308958168869</v>
      </c>
      <c r="D6039" s="38">
        <v>0.92309579871453395</v>
      </c>
      <c r="E6039" s="38">
        <v>0.57405565271765802</v>
      </c>
    </row>
    <row r="6040" spans="1:5" x14ac:dyDescent="0.25">
      <c r="A6040" s="60">
        <v>41045.0825861747</v>
      </c>
      <c r="B6040" s="38">
        <v>0.94080903475535904</v>
      </c>
      <c r="C6040" s="38">
        <v>1.1694601544688199</v>
      </c>
      <c r="D6040" s="38">
        <v>0.92306700372301298</v>
      </c>
      <c r="E6040" s="38">
        <v>0.57371423665551602</v>
      </c>
    </row>
    <row r="6041" spans="1:5" x14ac:dyDescent="0.25">
      <c r="A6041" s="60">
        <v>41046.413667123597</v>
      </c>
      <c r="B6041" s="38">
        <v>0.94080895354321203</v>
      </c>
      <c r="C6041" s="38">
        <v>0.86405576939518902</v>
      </c>
      <c r="D6041" s="38">
        <v>0.92306268124076396</v>
      </c>
      <c r="E6041" s="38">
        <v>0.57366301023162802</v>
      </c>
    </row>
    <row r="6042" spans="1:5" x14ac:dyDescent="0.25">
      <c r="A6042" s="60">
        <v>41052.425707420502</v>
      </c>
      <c r="B6042" s="38">
        <v>0.94080857122933403</v>
      </c>
      <c r="C6042" s="38">
        <v>0.97741722370800999</v>
      </c>
      <c r="D6042" s="38">
        <v>0.92304315940024095</v>
      </c>
      <c r="E6042" s="38">
        <v>0.573431732783374</v>
      </c>
    </row>
    <row r="6043" spans="1:5" x14ac:dyDescent="0.25">
      <c r="A6043" s="60">
        <v>41057.346929733998</v>
      </c>
      <c r="B6043" s="38">
        <v>0.94080823939921199</v>
      </c>
      <c r="C6043" s="38">
        <v>0.28593597484518601</v>
      </c>
      <c r="D6043" s="38">
        <v>0.923027181217283</v>
      </c>
      <c r="E6043" s="38">
        <v>0.57324253359236899</v>
      </c>
    </row>
    <row r="6044" spans="1:5" x14ac:dyDescent="0.25">
      <c r="A6044" s="60">
        <v>41070.763412221102</v>
      </c>
      <c r="B6044" s="38">
        <v>0.94080724854549902</v>
      </c>
      <c r="C6044" s="38">
        <v>0.98147878948098299</v>
      </c>
      <c r="D6044" s="38">
        <v>0.92298362817426405</v>
      </c>
      <c r="E6044" s="38">
        <v>0.57272725639215305</v>
      </c>
    </row>
    <row r="6045" spans="1:5" x14ac:dyDescent="0.25">
      <c r="A6045" s="60">
        <v>41071.2849850153</v>
      </c>
      <c r="B6045" s="38">
        <v>0.94080720748165503</v>
      </c>
      <c r="C6045" s="38">
        <v>0.75926739991405401</v>
      </c>
      <c r="D6045" s="38">
        <v>0.92298193524778305</v>
      </c>
      <c r="E6045" s="38">
        <v>0.57270724026876496</v>
      </c>
    </row>
    <row r="6046" spans="1:5" x14ac:dyDescent="0.25">
      <c r="A6046" s="60">
        <v>41074.7837908496</v>
      </c>
      <c r="B6046" s="38">
        <v>0.94080692710136704</v>
      </c>
      <c r="C6046" s="38">
        <v>2.4817939632411501</v>
      </c>
      <c r="D6046" s="38">
        <v>0.92297057921419401</v>
      </c>
      <c r="E6046" s="38">
        <v>0.57257299848353904</v>
      </c>
    </row>
    <row r="6047" spans="1:5" x14ac:dyDescent="0.25">
      <c r="A6047" s="60">
        <v>41085.034699406497</v>
      </c>
      <c r="B6047" s="38">
        <v>0.94080605641859305</v>
      </c>
      <c r="C6047" s="38">
        <v>1.13221334539955</v>
      </c>
      <c r="D6047" s="38">
        <v>0.92293731223965803</v>
      </c>
      <c r="E6047" s="38">
        <v>0.57217999336038605</v>
      </c>
    </row>
    <row r="6048" spans="1:5" x14ac:dyDescent="0.25">
      <c r="A6048" s="60">
        <v>41097.267244214803</v>
      </c>
      <c r="B6048" s="38">
        <v>0.94080492155488404</v>
      </c>
      <c r="C6048" s="38">
        <v>1.22148465492615</v>
      </c>
      <c r="D6048" s="38">
        <v>0.92289762266784703</v>
      </c>
      <c r="E6048" s="38">
        <v>0.57171160025345502</v>
      </c>
    </row>
    <row r="6049" spans="1:5" x14ac:dyDescent="0.25">
      <c r="A6049" s="60">
        <v>41108.036206894198</v>
      </c>
      <c r="B6049" s="38">
        <v>0.94080383632724296</v>
      </c>
      <c r="C6049" s="38">
        <v>0.20681121275383199</v>
      </c>
      <c r="D6049" s="38">
        <v>0.92286268933252802</v>
      </c>
      <c r="E6049" s="38">
        <v>0.571299774132349</v>
      </c>
    </row>
    <row r="6050" spans="1:5" x14ac:dyDescent="0.25">
      <c r="A6050" s="60">
        <v>41112.146953256699</v>
      </c>
      <c r="B6050" s="38">
        <v>0.94080340083879999</v>
      </c>
      <c r="C6050" s="38">
        <v>0.93023033177046499</v>
      </c>
      <c r="D6050" s="38">
        <v>0.92284935637645404</v>
      </c>
      <c r="E6050" s="38">
        <v>0.57114270058328398</v>
      </c>
    </row>
    <row r="6051" spans="1:5" x14ac:dyDescent="0.25">
      <c r="A6051" s="60">
        <v>41115.039997460903</v>
      </c>
      <c r="B6051" s="38">
        <v>0.94080308732714402</v>
      </c>
      <c r="C6051" s="38">
        <v>0.83469312232831205</v>
      </c>
      <c r="D6051" s="38">
        <v>0.92283997357759395</v>
      </c>
      <c r="E6051" s="38">
        <v>0.571032198801533</v>
      </c>
    </row>
    <row r="6052" spans="1:5" x14ac:dyDescent="0.25">
      <c r="A6052" s="60">
        <v>41121.782391838999</v>
      </c>
      <c r="B6052" s="38">
        <v>0.94080233416738701</v>
      </c>
      <c r="C6052" s="38">
        <v>1.2533570712272</v>
      </c>
      <c r="D6052" s="38">
        <v>0.92281810843155199</v>
      </c>
      <c r="E6052" s="38">
        <v>0.57077480552358295</v>
      </c>
    </row>
    <row r="6053" spans="1:5" x14ac:dyDescent="0.25">
      <c r="A6053" s="60">
        <v>41132.997316597997</v>
      </c>
      <c r="B6053" s="38">
        <v>0.94080101174130104</v>
      </c>
      <c r="C6053" s="38">
        <v>0.92280521815024696</v>
      </c>
      <c r="D6053" s="38">
        <v>0.92278174526198697</v>
      </c>
      <c r="E6053" s="38">
        <v>0.57034709581373899</v>
      </c>
    </row>
    <row r="6054" spans="1:5" x14ac:dyDescent="0.25">
      <c r="A6054" s="60">
        <v>41134.1618372952</v>
      </c>
      <c r="B6054" s="38">
        <v>0.94080086944484098</v>
      </c>
      <c r="C6054" s="38">
        <v>0.406106661627748</v>
      </c>
      <c r="D6054" s="38">
        <v>0.92277796986732297</v>
      </c>
      <c r="E6054" s="38">
        <v>0.57030271414837197</v>
      </c>
    </row>
    <row r="6055" spans="1:5" x14ac:dyDescent="0.25">
      <c r="A6055" s="60">
        <v>41137.643661618597</v>
      </c>
      <c r="B6055" s="38">
        <v>0.94080043840712202</v>
      </c>
      <c r="C6055" s="38">
        <v>1.0029678270714799</v>
      </c>
      <c r="D6055" s="38">
        <v>0.92276668222718194</v>
      </c>
      <c r="E6055" s="38">
        <v>0.57017005044482405</v>
      </c>
    </row>
    <row r="6056" spans="1:5" x14ac:dyDescent="0.25">
      <c r="A6056" s="60">
        <v>41138.206375821901</v>
      </c>
      <c r="B6056" s="38">
        <v>0.94080036795997102</v>
      </c>
      <c r="C6056" s="38">
        <v>1.12229635384746</v>
      </c>
      <c r="D6056" s="38">
        <v>0.92276485804682895</v>
      </c>
      <c r="E6056" s="38">
        <v>0.57014861480576096</v>
      </c>
    </row>
    <row r="6057" spans="1:5" x14ac:dyDescent="0.25">
      <c r="A6057" s="60">
        <v>41139.5318155848</v>
      </c>
      <c r="B6057" s="38">
        <v>0.94080020116292296</v>
      </c>
      <c r="C6057" s="38">
        <v>0.56730250886203304</v>
      </c>
      <c r="D6057" s="38">
        <v>0.92276056137450502</v>
      </c>
      <c r="E6057" s="38">
        <v>0.57009812968218099</v>
      </c>
    </row>
    <row r="6058" spans="1:5" x14ac:dyDescent="0.25">
      <c r="A6058" s="60">
        <v>41139.809285711199</v>
      </c>
      <c r="B6058" s="38">
        <v>0.94080016609196204</v>
      </c>
      <c r="C6058" s="38">
        <v>0.58860056715568398</v>
      </c>
      <c r="D6058" s="38">
        <v>0.92275966191426395</v>
      </c>
      <c r="E6058" s="38">
        <v>0.57008756196084998</v>
      </c>
    </row>
    <row r="6059" spans="1:5" x14ac:dyDescent="0.25">
      <c r="A6059" s="60">
        <v>41143.0185389381</v>
      </c>
      <c r="B6059" s="38">
        <v>0.94079975660023896</v>
      </c>
      <c r="C6059" s="38">
        <v>-0.91434692087121205</v>
      </c>
      <c r="D6059" s="38">
        <v>0.92274925898641902</v>
      </c>
      <c r="E6059" s="38">
        <v>0.56996535785341196</v>
      </c>
    </row>
    <row r="6060" spans="1:5" x14ac:dyDescent="0.25">
      <c r="A6060" s="60">
        <v>41147.405814069403</v>
      </c>
      <c r="B6060" s="38">
        <v>0.94079918531539797</v>
      </c>
      <c r="C6060" s="38">
        <v>1.0706940415477599</v>
      </c>
      <c r="D6060" s="38">
        <v>0.92273503846019</v>
      </c>
      <c r="E6060" s="38">
        <v>0.56979836600498401</v>
      </c>
    </row>
    <row r="6061" spans="1:5" x14ac:dyDescent="0.25">
      <c r="A6061" s="60">
        <v>41151.991939822903</v>
      </c>
      <c r="B6061" s="38">
        <v>0.94079857397284805</v>
      </c>
      <c r="C6061" s="38">
        <v>0.61215103465424003</v>
      </c>
      <c r="D6061" s="38">
        <v>0.92272017464228595</v>
      </c>
      <c r="E6061" s="38">
        <v>0.56962389140513203</v>
      </c>
    </row>
    <row r="6062" spans="1:5" x14ac:dyDescent="0.25">
      <c r="A6062" s="60">
        <v>41153.3492530535</v>
      </c>
      <c r="B6062" s="38">
        <v>0.94079839026478396</v>
      </c>
      <c r="C6062" s="38">
        <v>-0.44556387771810302</v>
      </c>
      <c r="D6062" s="38">
        <v>0.92271577577958996</v>
      </c>
      <c r="E6062" s="38">
        <v>0.56957227062377802</v>
      </c>
    </row>
    <row r="6063" spans="1:5" x14ac:dyDescent="0.25">
      <c r="A6063" s="60">
        <v>41153.794867288198</v>
      </c>
      <c r="B6063" s="38">
        <v>0.940798329676093</v>
      </c>
      <c r="C6063" s="38">
        <v>0.77028009333919301</v>
      </c>
      <c r="D6063" s="38">
        <v>0.92271433163036698</v>
      </c>
      <c r="E6063" s="38">
        <v>0.56955532488291405</v>
      </c>
    </row>
    <row r="6064" spans="1:5" x14ac:dyDescent="0.25">
      <c r="A6064" s="60">
        <v>41162.273600798901</v>
      </c>
      <c r="B6064" s="38">
        <v>0.94079715085503401</v>
      </c>
      <c r="C6064" s="38">
        <v>0.61156480874378105</v>
      </c>
      <c r="D6064" s="38">
        <v>0.92268685598946898</v>
      </c>
      <c r="E6064" s="38">
        <v>0.56923305489966503</v>
      </c>
    </row>
    <row r="6065" spans="1:5" x14ac:dyDescent="0.25">
      <c r="A6065" s="60">
        <v>41167.663655203003</v>
      </c>
      <c r="B6065" s="38">
        <v>0.94079637580470699</v>
      </c>
      <c r="C6065" s="38">
        <v>0.93702614136987905</v>
      </c>
      <c r="D6065" s="38">
        <v>0.92266939158446404</v>
      </c>
      <c r="E6065" s="38">
        <v>0.56902833888603499</v>
      </c>
    </row>
    <row r="6066" spans="1:5" x14ac:dyDescent="0.25">
      <c r="A6066" s="60">
        <v>41173.878448951997</v>
      </c>
      <c r="B6066" s="38">
        <v>0.94079545744376702</v>
      </c>
      <c r="C6066" s="38">
        <v>0.76669787972751802</v>
      </c>
      <c r="D6066" s="38">
        <v>0.92264925710758305</v>
      </c>
      <c r="E6066" s="38">
        <v>0.568792448947952</v>
      </c>
    </row>
    <row r="6067" spans="1:5" x14ac:dyDescent="0.25">
      <c r="A6067" s="60">
        <v>41175.630043199002</v>
      </c>
      <c r="B6067" s="38">
        <v>0.94079519383226196</v>
      </c>
      <c r="C6067" s="38">
        <v>1.0533160629671701</v>
      </c>
      <c r="D6067" s="38">
        <v>0.92264358277390801</v>
      </c>
      <c r="E6067" s="38">
        <v>0.56872599406498703</v>
      </c>
    </row>
    <row r="6068" spans="1:5" x14ac:dyDescent="0.25">
      <c r="A6068" s="60">
        <v>41179.937682935299</v>
      </c>
      <c r="B6068" s="38">
        <v>0.94079453661080703</v>
      </c>
      <c r="C6068" s="38">
        <v>0.499201935089233</v>
      </c>
      <c r="D6068" s="38">
        <v>0.92262962885501298</v>
      </c>
      <c r="E6068" s="38">
        <v>0.56856261782928097</v>
      </c>
    </row>
    <row r="6069" spans="1:5" x14ac:dyDescent="0.25">
      <c r="A6069" s="60">
        <v>41183.590047878803</v>
      </c>
      <c r="B6069" s="38">
        <v>0.94079396942514704</v>
      </c>
      <c r="C6069" s="38">
        <v>8.6775587702425702E-2</v>
      </c>
      <c r="D6069" s="38">
        <v>0.922617798473507</v>
      </c>
      <c r="E6069" s="38">
        <v>0.56842415450071904</v>
      </c>
    </row>
    <row r="6070" spans="1:5" x14ac:dyDescent="0.25">
      <c r="A6070" s="60">
        <v>41185.9540579288</v>
      </c>
      <c r="B6070" s="38">
        <v>0.94079359745220903</v>
      </c>
      <c r="C6070" s="38">
        <v>0.85013201117536397</v>
      </c>
      <c r="D6070" s="38">
        <v>0.92261014163404798</v>
      </c>
      <c r="E6070" s="38">
        <v>0.56833456291503404</v>
      </c>
    </row>
    <row r="6071" spans="1:5" x14ac:dyDescent="0.25">
      <c r="A6071" s="60">
        <v>41186.335116353701</v>
      </c>
      <c r="B6071" s="38">
        <v>0.94079353713608505</v>
      </c>
      <c r="C6071" s="38">
        <v>0.88483235448713105</v>
      </c>
      <c r="D6071" s="38">
        <v>0.92260890744787605</v>
      </c>
      <c r="E6071" s="38">
        <v>0.56832012367324702</v>
      </c>
    </row>
    <row r="6072" spans="1:5" x14ac:dyDescent="0.25">
      <c r="A6072" s="60">
        <v>41191.503713319202</v>
      </c>
      <c r="B6072" s="38">
        <v>0.94079270923019698</v>
      </c>
      <c r="C6072" s="38">
        <v>1.01118596419367</v>
      </c>
      <c r="D6072" s="38">
        <v>0.92259216807017197</v>
      </c>
      <c r="E6072" s="38">
        <v>0.56812433210777102</v>
      </c>
    </row>
    <row r="6073" spans="1:5" x14ac:dyDescent="0.25">
      <c r="A6073" s="60">
        <v>41195.6230637345</v>
      </c>
      <c r="B6073" s="38">
        <v>0.94079203634213304</v>
      </c>
      <c r="C6073" s="38">
        <v>0.65362849945753698</v>
      </c>
      <c r="D6073" s="38">
        <v>0.92257882801028301</v>
      </c>
      <c r="E6073" s="38">
        <v>0.56796836606107404</v>
      </c>
    </row>
    <row r="6074" spans="1:5" x14ac:dyDescent="0.25">
      <c r="A6074" s="60">
        <v>41196.791073179797</v>
      </c>
      <c r="B6074" s="38">
        <v>0.94079184344502298</v>
      </c>
      <c r="C6074" s="38">
        <v>0.71405524717889102</v>
      </c>
      <c r="D6074" s="38">
        <v>0.92257504572749904</v>
      </c>
      <c r="E6074" s="38">
        <v>0.56792415585632505</v>
      </c>
    </row>
    <row r="6075" spans="1:5" x14ac:dyDescent="0.25">
      <c r="A6075" s="60">
        <v>41199.190375370097</v>
      </c>
      <c r="B6075" s="38">
        <v>0.94079144428373995</v>
      </c>
      <c r="C6075" s="38">
        <v>1.09754385517089</v>
      </c>
      <c r="D6075" s="38">
        <v>0.92256727649435999</v>
      </c>
      <c r="E6075" s="38">
        <v>0.56783335776433896</v>
      </c>
    </row>
    <row r="6076" spans="1:5" x14ac:dyDescent="0.25">
      <c r="A6076" s="60">
        <v>41199.2806061187</v>
      </c>
      <c r="B6076" s="38">
        <v>0.94079142919594405</v>
      </c>
      <c r="C6076" s="38">
        <v>0.989371926869964</v>
      </c>
      <c r="D6076" s="38">
        <v>0.92256698432296802</v>
      </c>
      <c r="E6076" s="38">
        <v>0.56782994357624705</v>
      </c>
    </row>
    <row r="6077" spans="1:5" x14ac:dyDescent="0.25">
      <c r="A6077" s="60">
        <v>41203.462437438597</v>
      </c>
      <c r="B6077" s="38">
        <v>0.94079072385573004</v>
      </c>
      <c r="C6077" s="38">
        <v>0.32878755843268598</v>
      </c>
      <c r="D6077" s="38">
        <v>0.92255344389624006</v>
      </c>
      <c r="E6077" s="38">
        <v>0.56767174652492303</v>
      </c>
    </row>
    <row r="6078" spans="1:5" x14ac:dyDescent="0.25">
      <c r="A6078" s="60">
        <v>41204.148674515498</v>
      </c>
      <c r="B6078" s="38">
        <v>0.94079060697279404</v>
      </c>
      <c r="C6078" s="38">
        <v>0.24353600298905301</v>
      </c>
      <c r="D6078" s="38">
        <v>0.92255122201766804</v>
      </c>
      <c r="E6078" s="38">
        <v>0.56764579332113796</v>
      </c>
    </row>
    <row r="6079" spans="1:5" x14ac:dyDescent="0.25">
      <c r="A6079" s="60">
        <v>41207.143689415403</v>
      </c>
      <c r="B6079" s="38">
        <v>0.94079009309861406</v>
      </c>
      <c r="C6079" s="38">
        <v>0.89014960487274797</v>
      </c>
      <c r="D6079" s="38">
        <v>0.92254152517756505</v>
      </c>
      <c r="E6079" s="38">
        <v>0.56753254577262602</v>
      </c>
    </row>
    <row r="6080" spans="1:5" x14ac:dyDescent="0.25">
      <c r="A6080" s="60">
        <v>41214.1662581575</v>
      </c>
      <c r="B6080" s="38">
        <v>0.94078886428127995</v>
      </c>
      <c r="C6080" s="38">
        <v>0.32602434920330198</v>
      </c>
      <c r="D6080" s="38">
        <v>0.92251879060889397</v>
      </c>
      <c r="E6080" s="38">
        <v>0.56726715287692997</v>
      </c>
    </row>
    <row r="6081" spans="1:5" x14ac:dyDescent="0.25">
      <c r="A6081" s="60">
        <v>41216.729149015999</v>
      </c>
      <c r="B6081" s="38">
        <v>0.94078840748151504</v>
      </c>
      <c r="C6081" s="38">
        <v>0.98557986283507304</v>
      </c>
      <c r="D6081" s="38">
        <v>0.92251049435454602</v>
      </c>
      <c r="E6081" s="38">
        <v>0.56717034800114696</v>
      </c>
    </row>
    <row r="6082" spans="1:5" x14ac:dyDescent="0.25">
      <c r="A6082" s="60">
        <v>41218.488402502502</v>
      </c>
      <c r="B6082" s="38">
        <v>0.940788091338983</v>
      </c>
      <c r="C6082" s="38">
        <v>0.58117478219061902</v>
      </c>
      <c r="D6082" s="38">
        <v>0.92250479975897903</v>
      </c>
      <c r="E6082" s="38">
        <v>0.567103913507506</v>
      </c>
    </row>
    <row r="6083" spans="1:5" x14ac:dyDescent="0.25">
      <c r="A6083" s="60">
        <v>41218.8712666422</v>
      </c>
      <c r="B6083" s="38">
        <v>0.94078802225909197</v>
      </c>
      <c r="C6083" s="38">
        <v>1.12234704851888</v>
      </c>
      <c r="D6083" s="38">
        <v>0.92250356047597704</v>
      </c>
      <c r="E6083" s="38">
        <v>0.56708945713252201</v>
      </c>
    </row>
    <row r="6084" spans="1:5" x14ac:dyDescent="0.25">
      <c r="A6084" s="60">
        <v>41219.291901552097</v>
      </c>
      <c r="B6084" s="38">
        <v>0.94078794624962903</v>
      </c>
      <c r="C6084" s="38">
        <v>0.33999945915881302</v>
      </c>
      <c r="D6084" s="38">
        <v>0.92250219894393604</v>
      </c>
      <c r="E6084" s="38">
        <v>0.56707357528251301</v>
      </c>
    </row>
    <row r="6085" spans="1:5" x14ac:dyDescent="0.25">
      <c r="A6085" s="60">
        <v>41227.3625635641</v>
      </c>
      <c r="B6085" s="38">
        <v>0.940786464640328</v>
      </c>
      <c r="C6085" s="38">
        <v>0.326093707120445</v>
      </c>
      <c r="D6085" s="38">
        <v>0.92247607748818805</v>
      </c>
      <c r="E6085" s="38">
        <v>0.56676899279480197</v>
      </c>
    </row>
    <row r="6086" spans="1:5" x14ac:dyDescent="0.25">
      <c r="A6086" s="60">
        <v>41228.853603043499</v>
      </c>
      <c r="B6086" s="38">
        <v>0.940786186087191</v>
      </c>
      <c r="C6086" s="38">
        <v>0.34536733051728802</v>
      </c>
      <c r="D6086" s="38">
        <v>0.92247125202842695</v>
      </c>
      <c r="E6086" s="38">
        <v>0.56671275091894502</v>
      </c>
    </row>
    <row r="6087" spans="1:5" x14ac:dyDescent="0.25">
      <c r="A6087" s="60">
        <v>41236.223745275602</v>
      </c>
      <c r="B6087" s="38">
        <v>0.94078478711836</v>
      </c>
      <c r="C6087" s="38">
        <v>-0.82297261548100997</v>
      </c>
      <c r="D6087" s="38">
        <v>0.92244740196138597</v>
      </c>
      <c r="E6087" s="38">
        <v>0.56643488317406199</v>
      </c>
    </row>
    <row r="6088" spans="1:5" x14ac:dyDescent="0.25">
      <c r="A6088" s="60">
        <v>41241.305930865099</v>
      </c>
      <c r="B6088" s="38">
        <v>0.94078380105190695</v>
      </c>
      <c r="C6088" s="38">
        <v>1.2196464744508799</v>
      </c>
      <c r="D6088" s="38">
        <v>0.92243095771688499</v>
      </c>
      <c r="E6088" s="38">
        <v>0.56624340460588496</v>
      </c>
    </row>
    <row r="6089" spans="1:5" x14ac:dyDescent="0.25">
      <c r="A6089" s="60">
        <v>41243.335815191502</v>
      </c>
      <c r="B6089" s="38">
        <v>0.94078340233137003</v>
      </c>
      <c r="C6089" s="38">
        <v>0.38600644799577899</v>
      </c>
      <c r="D6089" s="38">
        <v>0.92242439012807298</v>
      </c>
      <c r="E6089" s="38">
        <v>0.56616695522732396</v>
      </c>
    </row>
    <row r="6090" spans="1:5" x14ac:dyDescent="0.25">
      <c r="A6090" s="60">
        <v>41250.284780898</v>
      </c>
      <c r="B6090" s="38">
        <v>0.94078201633456904</v>
      </c>
      <c r="C6090" s="38">
        <v>0.934932990101633</v>
      </c>
      <c r="D6090" s="38">
        <v>0.92240190897647301</v>
      </c>
      <c r="E6090" s="38">
        <v>0.56590537059838297</v>
      </c>
    </row>
    <row r="6091" spans="1:5" x14ac:dyDescent="0.25">
      <c r="A6091" s="60">
        <v>41250.526921687699</v>
      </c>
      <c r="B6091" s="38">
        <v>0.940781967451775</v>
      </c>
      <c r="C6091" s="38">
        <v>0.27161072978747502</v>
      </c>
      <c r="D6091" s="38">
        <v>0.92240112565994903</v>
      </c>
      <c r="E6091" s="38">
        <v>0.56589625906645302</v>
      </c>
    </row>
    <row r="6092" spans="1:5" x14ac:dyDescent="0.25">
      <c r="A6092" s="60">
        <v>41257.8313322541</v>
      </c>
      <c r="B6092" s="38">
        <v>0.94078047429377998</v>
      </c>
      <c r="C6092" s="38">
        <v>0.91167900260456003</v>
      </c>
      <c r="D6092" s="38">
        <v>0.92237749781965395</v>
      </c>
      <c r="E6092" s="38">
        <v>0.56562151276119099</v>
      </c>
    </row>
    <row r="6093" spans="1:5" x14ac:dyDescent="0.25">
      <c r="A6093" s="60">
        <v>41266.347621241199</v>
      </c>
      <c r="B6093" s="38">
        <v>0.94077868808808496</v>
      </c>
      <c r="C6093" s="38">
        <v>-2.2144502865650801E-2</v>
      </c>
      <c r="D6093" s="38">
        <v>0.92234995392504804</v>
      </c>
      <c r="E6093" s="38">
        <v>0.56530145611440596</v>
      </c>
    </row>
    <row r="6094" spans="1:5" x14ac:dyDescent="0.25">
      <c r="A6094" s="60">
        <v>41266.356817206099</v>
      </c>
      <c r="B6094" s="38">
        <v>0.94077868613298399</v>
      </c>
      <c r="C6094" s="38">
        <v>0.388642021244201</v>
      </c>
      <c r="D6094" s="38">
        <v>0.92234992418526196</v>
      </c>
      <c r="E6094" s="38">
        <v>0.56530111067296596</v>
      </c>
    </row>
    <row r="6095" spans="1:5" x14ac:dyDescent="0.25">
      <c r="A6095" s="60">
        <v>41270.681248306697</v>
      </c>
      <c r="B6095" s="38">
        <v>0.94077776045002104</v>
      </c>
      <c r="C6095" s="38">
        <v>0.30749669778000799</v>
      </c>
      <c r="D6095" s="38">
        <v>0.92233593952180903</v>
      </c>
      <c r="E6095" s="38">
        <v>0.56513870362254104</v>
      </c>
    </row>
    <row r="6096" spans="1:5" x14ac:dyDescent="0.25">
      <c r="A6096" s="60">
        <v>41271.988031652501</v>
      </c>
      <c r="B6096" s="38">
        <v>0.94077747825228397</v>
      </c>
      <c r="C6096" s="38">
        <v>0.81217929004564504</v>
      </c>
      <c r="D6096" s="38">
        <v>0.92233171377088397</v>
      </c>
      <c r="E6096" s="38">
        <v>0.56508964131375405</v>
      </c>
    </row>
    <row r="6097" spans="1:5" x14ac:dyDescent="0.25">
      <c r="A6097" s="60">
        <v>41287.408911458297</v>
      </c>
      <c r="B6097" s="38">
        <v>0.94077406171344002</v>
      </c>
      <c r="C6097" s="38">
        <v>0.65464481495596205</v>
      </c>
      <c r="D6097" s="38">
        <v>0.92228185495662895</v>
      </c>
      <c r="E6097" s="38">
        <v>0.56451119445840803</v>
      </c>
    </row>
    <row r="6098" spans="1:5" x14ac:dyDescent="0.25">
      <c r="A6098" s="60">
        <v>41287.659025450201</v>
      </c>
      <c r="B6098" s="38">
        <v>0.94077400498836605</v>
      </c>
      <c r="C6098" s="38">
        <v>0.95140922111329695</v>
      </c>
      <c r="D6098" s="38">
        <v>0.92228104640539199</v>
      </c>
      <c r="E6098" s="38">
        <v>0.56450182041091801</v>
      </c>
    </row>
    <row r="6099" spans="1:5" x14ac:dyDescent="0.25">
      <c r="A6099" s="60">
        <v>41292.511888966401</v>
      </c>
      <c r="B6099" s="38">
        <v>0.94077289609903902</v>
      </c>
      <c r="C6099" s="38">
        <v>1.2000950278037601</v>
      </c>
      <c r="D6099" s="38">
        <v>0.92226535914705599</v>
      </c>
      <c r="E6099" s="38">
        <v>0.56431998916868298</v>
      </c>
    </row>
    <row r="6100" spans="1:5" x14ac:dyDescent="0.25">
      <c r="A6100" s="60">
        <v>41294.1853826476</v>
      </c>
      <c r="B6100" s="38">
        <v>0.94077251005446905</v>
      </c>
      <c r="C6100" s="38">
        <v>0.92058410591138196</v>
      </c>
      <c r="D6100" s="38">
        <v>0.92225994977663805</v>
      </c>
      <c r="E6100" s="38">
        <v>0.56425730718855804</v>
      </c>
    </row>
    <row r="6101" spans="1:5" x14ac:dyDescent="0.25">
      <c r="A6101" s="60">
        <v>41297.617157205903</v>
      </c>
      <c r="B6101" s="38">
        <v>0.94077171255898195</v>
      </c>
      <c r="C6101" s="38">
        <v>0.88291261327497805</v>
      </c>
      <c r="D6101" s="38">
        <v>0.92224885749715502</v>
      </c>
      <c r="E6101" s="38">
        <v>0.564128802576505</v>
      </c>
    </row>
    <row r="6102" spans="1:5" x14ac:dyDescent="0.25">
      <c r="A6102" s="60">
        <v>41298.645095006599</v>
      </c>
      <c r="B6102" s="38">
        <v>0.94077147215150603</v>
      </c>
      <c r="C6102" s="38">
        <v>0.84482549315876299</v>
      </c>
      <c r="D6102" s="38">
        <v>0.92224553510491503</v>
      </c>
      <c r="E6102" s="38">
        <v>0.56409032008551296</v>
      </c>
    </row>
    <row r="6103" spans="1:5" x14ac:dyDescent="0.25">
      <c r="A6103" s="60">
        <v>41300.681486953297</v>
      </c>
      <c r="B6103" s="38">
        <v>0.94077099381241602</v>
      </c>
      <c r="C6103" s="38">
        <v>0.58661163123265903</v>
      </c>
      <c r="D6103" s="38">
        <v>0.92223895348073204</v>
      </c>
      <c r="E6103" s="38">
        <v>0.56401409699751204</v>
      </c>
    </row>
    <row r="6104" spans="1:5" x14ac:dyDescent="0.25">
      <c r="A6104" s="60">
        <v>41306.809750970599</v>
      </c>
      <c r="B6104" s="38">
        <v>0.94076953763757099</v>
      </c>
      <c r="C6104" s="38">
        <v>0.79422302438807402</v>
      </c>
      <c r="D6104" s="38">
        <v>0.92221914841656305</v>
      </c>
      <c r="E6104" s="38">
        <v>0.563784813330101</v>
      </c>
    </row>
    <row r="6105" spans="1:5" x14ac:dyDescent="0.25">
      <c r="A6105" s="60">
        <v>41308.417122349201</v>
      </c>
      <c r="B6105" s="38">
        <v>0.940769151559398</v>
      </c>
      <c r="C6105" s="38">
        <v>0.11361938579919099</v>
      </c>
      <c r="D6105" s="38">
        <v>0.92221395415484597</v>
      </c>
      <c r="E6105" s="38">
        <v>0.56372469977379003</v>
      </c>
    </row>
    <row r="6106" spans="1:5" x14ac:dyDescent="0.25">
      <c r="A6106" s="60">
        <v>41313.589212241597</v>
      </c>
      <c r="B6106" s="38">
        <v>0.94076789759737101</v>
      </c>
      <c r="C6106" s="38">
        <v>1.07477839015508</v>
      </c>
      <c r="D6106" s="38">
        <v>0.92219724146583304</v>
      </c>
      <c r="E6106" s="38">
        <v>0.56353134045188003</v>
      </c>
    </row>
    <row r="6107" spans="1:5" x14ac:dyDescent="0.25">
      <c r="A6107" s="60">
        <v>41317.533420717198</v>
      </c>
      <c r="B6107" s="38">
        <v>0.94076692937863304</v>
      </c>
      <c r="C6107" s="38">
        <v>0.28159264309775001</v>
      </c>
      <c r="D6107" s="38">
        <v>0.92218449753564002</v>
      </c>
      <c r="E6107" s="38">
        <v>0.56338395733424396</v>
      </c>
    </row>
    <row r="6108" spans="1:5" x14ac:dyDescent="0.25">
      <c r="A6108" s="60">
        <v>41320.022953656196</v>
      </c>
      <c r="B6108" s="38">
        <v>0.94076631293106405</v>
      </c>
      <c r="C6108" s="38">
        <v>0.14518728614061299</v>
      </c>
      <c r="D6108" s="38">
        <v>0.92217645421338101</v>
      </c>
      <c r="E6108" s="38">
        <v>0.56329096292733105</v>
      </c>
    </row>
    <row r="6109" spans="1:5" x14ac:dyDescent="0.25">
      <c r="A6109" s="60">
        <v>41326.859061542003</v>
      </c>
      <c r="B6109" s="38">
        <v>0.94076459904621601</v>
      </c>
      <c r="C6109" s="38">
        <v>1.34531433494813</v>
      </c>
      <c r="D6109" s="38">
        <v>0.92215436964467001</v>
      </c>
      <c r="E6109" s="38">
        <v>0.56303573265320195</v>
      </c>
    </row>
    <row r="6110" spans="1:5" x14ac:dyDescent="0.25">
      <c r="A6110" s="60">
        <v>41339.557348916103</v>
      </c>
      <c r="B6110" s="38">
        <v>0.94076133325905598</v>
      </c>
      <c r="C6110" s="38">
        <v>0.24445994383064401</v>
      </c>
      <c r="D6110" s="38">
        <v>0.92211335428999697</v>
      </c>
      <c r="E6110" s="38">
        <v>0.56256212654476001</v>
      </c>
    </row>
    <row r="6111" spans="1:5" x14ac:dyDescent="0.25">
      <c r="A6111" s="60">
        <v>41347.366842879797</v>
      </c>
      <c r="B6111" s="38">
        <v>0.94075927182424901</v>
      </c>
      <c r="C6111" s="38">
        <v>0.37869844523898999</v>
      </c>
      <c r="D6111" s="38">
        <v>0.92208813449085802</v>
      </c>
      <c r="E6111" s="38">
        <v>0.56227117397319404</v>
      </c>
    </row>
    <row r="6112" spans="1:5" x14ac:dyDescent="0.25">
      <c r="A6112" s="60">
        <v>41347.407815984203</v>
      </c>
      <c r="B6112" s="38">
        <v>0.94075926090255801</v>
      </c>
      <c r="C6112" s="38">
        <v>0.60229911140952097</v>
      </c>
      <c r="D6112" s="38">
        <v>0.922088002182893</v>
      </c>
      <c r="E6112" s="38">
        <v>0.56226964810364699</v>
      </c>
    </row>
    <row r="6113" spans="1:5" x14ac:dyDescent="0.25">
      <c r="A6113" s="60">
        <v>41349.142016040802</v>
      </c>
      <c r="B6113" s="38">
        <v>0.94075879762252901</v>
      </c>
      <c r="C6113" s="38">
        <v>0.50094996860325902</v>
      </c>
      <c r="D6113" s="38">
        <v>0.92208240229708505</v>
      </c>
      <c r="E6113" s="38">
        <v>0.56220507124975405</v>
      </c>
    </row>
    <row r="6114" spans="1:5" x14ac:dyDescent="0.25">
      <c r="A6114" s="60">
        <v>41354.124747306203</v>
      </c>
      <c r="B6114" s="38">
        <v>0.94075745547999001</v>
      </c>
      <c r="C6114" s="38">
        <v>-1.13284430727899</v>
      </c>
      <c r="D6114" s="38">
        <v>0.92206631361755298</v>
      </c>
      <c r="E6114" s="38">
        <v>0.56201959399515</v>
      </c>
    </row>
    <row r="6115" spans="1:5" x14ac:dyDescent="0.25">
      <c r="A6115" s="60">
        <v>41354.878503616601</v>
      </c>
      <c r="B6115" s="38">
        <v>0.94075725102369701</v>
      </c>
      <c r="C6115" s="38">
        <v>1.15778058125544</v>
      </c>
      <c r="D6115" s="38">
        <v>0.92206387995249295</v>
      </c>
      <c r="E6115" s="38">
        <v>0.56199154467964496</v>
      </c>
    </row>
    <row r="6116" spans="1:5" x14ac:dyDescent="0.25">
      <c r="A6116" s="60">
        <v>41355.395344882701</v>
      </c>
      <c r="B6116" s="38">
        <v>0.94075711061419098</v>
      </c>
      <c r="C6116" s="38">
        <v>0.84627779444998996</v>
      </c>
      <c r="D6116" s="38">
        <v>0.92206221123847698</v>
      </c>
      <c r="E6116" s="38">
        <v>0.56197231290822003</v>
      </c>
    </row>
    <row r="6117" spans="1:5" x14ac:dyDescent="0.25">
      <c r="A6117" s="60">
        <v>41359.875702917001</v>
      </c>
      <c r="B6117" s="38">
        <v>0.94075588606756799</v>
      </c>
      <c r="C6117" s="38">
        <v>1.0665312012591901</v>
      </c>
      <c r="D6117" s="38">
        <v>0.92204774627500097</v>
      </c>
      <c r="E6117" s="38">
        <v>0.56180564191091398</v>
      </c>
    </row>
    <row r="6118" spans="1:5" x14ac:dyDescent="0.25">
      <c r="A6118" s="60">
        <v>41362.535878605901</v>
      </c>
      <c r="B6118" s="38">
        <v>0.94075515275011801</v>
      </c>
      <c r="C6118" s="38">
        <v>0.231117625542199</v>
      </c>
      <c r="D6118" s="38">
        <v>0.92203915839028405</v>
      </c>
      <c r="E6118" s="38">
        <v>0.56170671973132003</v>
      </c>
    </row>
    <row r="6119" spans="1:5" x14ac:dyDescent="0.25">
      <c r="A6119" s="60">
        <v>41372.067788287102</v>
      </c>
      <c r="B6119" s="38">
        <v>0.94075248692518698</v>
      </c>
      <c r="C6119" s="38">
        <v>0.60656502380518296</v>
      </c>
      <c r="D6119" s="38">
        <v>0.92200838986004197</v>
      </c>
      <c r="E6119" s="38">
        <v>0.56135249110864105</v>
      </c>
    </row>
    <row r="6120" spans="1:5" x14ac:dyDescent="0.25">
      <c r="A6120" s="60">
        <v>41374.538281139903</v>
      </c>
      <c r="B6120" s="38">
        <v>0.94075178625404898</v>
      </c>
      <c r="C6120" s="38">
        <v>-0.17673162892153399</v>
      </c>
      <c r="D6120" s="38">
        <v>0.922000416118546</v>
      </c>
      <c r="E6120" s="38">
        <v>0.56126073979580904</v>
      </c>
    </row>
    <row r="6121" spans="1:5" x14ac:dyDescent="0.25">
      <c r="A6121" s="60">
        <v>41383.800017242</v>
      </c>
      <c r="B6121" s="38">
        <v>0.94074912384307297</v>
      </c>
      <c r="C6121" s="38">
        <v>0.62089687032678098</v>
      </c>
      <c r="D6121" s="38">
        <v>0.92197052626619902</v>
      </c>
      <c r="E6121" s="38">
        <v>0.56091698193628403</v>
      </c>
    </row>
    <row r="6122" spans="1:5" x14ac:dyDescent="0.25">
      <c r="A6122" s="60">
        <v>41386.5341229568</v>
      </c>
      <c r="B6122" s="38">
        <v>0.94074832714271905</v>
      </c>
      <c r="C6122" s="38">
        <v>0.54347471556992499</v>
      </c>
      <c r="D6122" s="38">
        <v>0.92196170362872298</v>
      </c>
      <c r="E6122" s="38">
        <v>0.56081556714980196</v>
      </c>
    </row>
    <row r="6123" spans="1:5" x14ac:dyDescent="0.25">
      <c r="A6123" s="60">
        <v>41387.732005459999</v>
      </c>
      <c r="B6123" s="38">
        <v>0.94074797654608999</v>
      </c>
      <c r="C6123" s="38">
        <v>0.108029571945734</v>
      </c>
      <c r="D6123" s="38">
        <v>0.92195783834351197</v>
      </c>
      <c r="E6123" s="38">
        <v>0.56077114389395599</v>
      </c>
    </row>
    <row r="6124" spans="1:5" x14ac:dyDescent="0.25">
      <c r="A6124" s="60">
        <v>41392.879337525999</v>
      </c>
      <c r="B6124" s="38">
        <v>0.94074645934057999</v>
      </c>
      <c r="C6124" s="38">
        <v>0.81018639153493899</v>
      </c>
      <c r="D6124" s="38">
        <v>0.92194123008856499</v>
      </c>
      <c r="E6124" s="38">
        <v>0.56058031966905997</v>
      </c>
    </row>
    <row r="6125" spans="1:5" x14ac:dyDescent="0.25">
      <c r="A6125" s="60">
        <v>41394.125232232698</v>
      </c>
      <c r="B6125" s="38">
        <v>0.940746089502144</v>
      </c>
      <c r="C6125" s="38">
        <v>0.701876906745458</v>
      </c>
      <c r="D6125" s="38">
        <v>0.92193721035323495</v>
      </c>
      <c r="E6125" s="38">
        <v>0.56053414680816604</v>
      </c>
    </row>
    <row r="6126" spans="1:5" x14ac:dyDescent="0.25">
      <c r="A6126" s="60">
        <v>41395.953708293098</v>
      </c>
      <c r="B6126" s="38">
        <v>0.94074554489040896</v>
      </c>
      <c r="C6126" s="38">
        <v>2.4650780541544601</v>
      </c>
      <c r="D6126" s="38">
        <v>0.92193131115431803</v>
      </c>
      <c r="E6126" s="38">
        <v>0.56046639441906498</v>
      </c>
    </row>
    <row r="6127" spans="1:5" x14ac:dyDescent="0.25">
      <c r="A6127" s="60">
        <v>41397.864029432603</v>
      </c>
      <c r="B6127" s="38">
        <v>0.94074497356851305</v>
      </c>
      <c r="C6127" s="38">
        <v>0.93063366810306503</v>
      </c>
      <c r="D6127" s="38">
        <v>0.92192514811245896</v>
      </c>
      <c r="E6127" s="38">
        <v>0.56039562323131098</v>
      </c>
    </row>
    <row r="6128" spans="1:5" x14ac:dyDescent="0.25">
      <c r="A6128" s="60">
        <v>41409.449841249298</v>
      </c>
      <c r="B6128" s="38">
        <v>0.94074145757664696</v>
      </c>
      <c r="C6128" s="38">
        <v>0.57549640133807101</v>
      </c>
      <c r="D6128" s="38">
        <v>0.92188777485294304</v>
      </c>
      <c r="E6128" s="38">
        <v>0.55996671019990096</v>
      </c>
    </row>
    <row r="6129" spans="1:5" x14ac:dyDescent="0.25">
      <c r="A6129" s="60">
        <v>41413.022763795801</v>
      </c>
      <c r="B6129" s="38">
        <v>0.94074035564083802</v>
      </c>
      <c r="C6129" s="38">
        <v>1.0989808055089401</v>
      </c>
      <c r="D6129" s="38">
        <v>0.921876251013235</v>
      </c>
      <c r="E6129" s="38">
        <v>0.55983454366099095</v>
      </c>
    </row>
    <row r="6130" spans="1:5" x14ac:dyDescent="0.25">
      <c r="A6130" s="60">
        <v>41414.666545429602</v>
      </c>
      <c r="B6130" s="38">
        <v>0.94073984588661097</v>
      </c>
      <c r="C6130" s="38">
        <v>1.03404870165549</v>
      </c>
      <c r="D6130" s="38">
        <v>0.92187094953750803</v>
      </c>
      <c r="E6130" s="38">
        <v>0.55977375487089098</v>
      </c>
    </row>
    <row r="6131" spans="1:5" x14ac:dyDescent="0.25">
      <c r="A6131" s="60">
        <v>41416.608864278896</v>
      </c>
      <c r="B6131" s="38">
        <v>0.94073924128726905</v>
      </c>
      <c r="C6131" s="38">
        <v>1.0193859500800699</v>
      </c>
      <c r="D6131" s="38">
        <v>0.92186468543615696</v>
      </c>
      <c r="E6131" s="38">
        <v>0.55970193932702395</v>
      </c>
    </row>
    <row r="6132" spans="1:5" x14ac:dyDescent="0.25">
      <c r="A6132" s="60">
        <v>41417.094569950503</v>
      </c>
      <c r="B6132" s="38">
        <v>0.94073908971475995</v>
      </c>
      <c r="C6132" s="38">
        <v>0.98120158805923297</v>
      </c>
      <c r="D6132" s="38">
        <v>0.92186311903976303</v>
      </c>
      <c r="E6132" s="38">
        <v>0.55968398306338996</v>
      </c>
    </row>
    <row r="6133" spans="1:5" x14ac:dyDescent="0.25">
      <c r="A6133" s="60">
        <v>41419.513826947201</v>
      </c>
      <c r="B6133" s="38">
        <v>0.94073833246110805</v>
      </c>
      <c r="C6133" s="38">
        <v>0.38065915107332599</v>
      </c>
      <c r="D6133" s="38">
        <v>0.92185531716742097</v>
      </c>
      <c r="E6133" s="38">
        <v>0.55959455808021197</v>
      </c>
    </row>
    <row r="6134" spans="1:5" x14ac:dyDescent="0.25">
      <c r="A6134" s="60">
        <v>41419.713922108996</v>
      </c>
      <c r="B6134" s="38">
        <v>0.94073826965882901</v>
      </c>
      <c r="C6134" s="38">
        <v>-0.83818406207697405</v>
      </c>
      <c r="D6134" s="38">
        <v>0.92185467189529802</v>
      </c>
      <c r="E6134" s="38">
        <v>0.55958716281070997</v>
      </c>
    </row>
    <row r="6135" spans="1:5" x14ac:dyDescent="0.25">
      <c r="A6135" s="60">
        <v>41420.225223220099</v>
      </c>
      <c r="B6135" s="38">
        <v>0.940738109062632</v>
      </c>
      <c r="C6135" s="38">
        <v>0.84229950192617997</v>
      </c>
      <c r="D6135" s="38">
        <v>0.92185302304891703</v>
      </c>
      <c r="E6135" s="38">
        <v>0.55956826645684798</v>
      </c>
    </row>
    <row r="6136" spans="1:5" x14ac:dyDescent="0.25">
      <c r="A6136" s="60">
        <v>41426.219883614001</v>
      </c>
      <c r="B6136" s="38">
        <v>0.94073621351534198</v>
      </c>
      <c r="C6136" s="38">
        <v>1.0451115628296499</v>
      </c>
      <c r="D6136" s="38">
        <v>0.92183369260083203</v>
      </c>
      <c r="E6136" s="38">
        <v>0.55934679471505699</v>
      </c>
    </row>
    <row r="6137" spans="1:5" x14ac:dyDescent="0.25">
      <c r="A6137" s="60">
        <v>41428.934586211202</v>
      </c>
      <c r="B6137" s="38">
        <v>0.94073534743738496</v>
      </c>
      <c r="C6137" s="38">
        <v>0.51141843132125298</v>
      </c>
      <c r="D6137" s="38">
        <v>0.92182493944563504</v>
      </c>
      <c r="E6137" s="38">
        <v>0.55924654605108504</v>
      </c>
    </row>
    <row r="6138" spans="1:5" x14ac:dyDescent="0.25">
      <c r="A6138" s="60">
        <v>41432.051935907402</v>
      </c>
      <c r="B6138" s="38">
        <v>0.94073434700702196</v>
      </c>
      <c r="C6138" s="38">
        <v>0.95624808598870903</v>
      </c>
      <c r="D6138" s="38">
        <v>0.92181488855650595</v>
      </c>
      <c r="E6138" s="38">
        <v>0.55913146342037601</v>
      </c>
    </row>
    <row r="6139" spans="1:5" x14ac:dyDescent="0.25">
      <c r="A6139" s="60">
        <v>41435.988466373303</v>
      </c>
      <c r="B6139" s="38">
        <v>0.94073307468522804</v>
      </c>
      <c r="C6139" s="38"/>
      <c r="D6139" s="38">
        <v>0.92180219731045998</v>
      </c>
      <c r="E6139" s="38">
        <v>0.55898619265227001</v>
      </c>
    </row>
    <row r="6140" spans="1:5" x14ac:dyDescent="0.25">
      <c r="A6140" s="60">
        <v>41440.765301193598</v>
      </c>
      <c r="B6140" s="38">
        <v>0.94073151729495397</v>
      </c>
      <c r="C6140" s="38">
        <v>0.121060247214344</v>
      </c>
      <c r="D6140" s="38">
        <v>0.92178679819047704</v>
      </c>
      <c r="E6140" s="38">
        <v>0.55880999188401004</v>
      </c>
    </row>
    <row r="6141" spans="1:5" x14ac:dyDescent="0.25">
      <c r="A6141" s="60">
        <v>41440.783758027901</v>
      </c>
      <c r="B6141" s="38">
        <v>0.94073151124884302</v>
      </c>
      <c r="C6141" s="38">
        <v>0.38763291307668502</v>
      </c>
      <c r="D6141" s="38">
        <v>0.921786738693672</v>
      </c>
      <c r="E6141" s="38">
        <v>0.55880931124567301</v>
      </c>
    </row>
    <row r="6142" spans="1:5" x14ac:dyDescent="0.25">
      <c r="A6142" s="60">
        <v>41441.285303370802</v>
      </c>
      <c r="B6142" s="38">
        <v>0.940731346867688</v>
      </c>
      <c r="C6142" s="38">
        <v>0.62444083090213998</v>
      </c>
      <c r="D6142" s="38">
        <v>0.92178512193740803</v>
      </c>
      <c r="E6142" s="38">
        <v>0.55879081610467196</v>
      </c>
    </row>
    <row r="6143" spans="1:5" x14ac:dyDescent="0.25">
      <c r="A6143" s="60">
        <v>41442.824353354299</v>
      </c>
      <c r="B6143" s="38">
        <v>0.94073084142954899</v>
      </c>
      <c r="C6143" s="38">
        <v>0.93712377195229701</v>
      </c>
      <c r="D6143" s="38">
        <v>0.92178016082706205</v>
      </c>
      <c r="E6143" s="38">
        <v>0.55873406764556499</v>
      </c>
    </row>
    <row r="6144" spans="1:5" x14ac:dyDescent="0.25">
      <c r="A6144" s="60">
        <v>41454.332904632298</v>
      </c>
      <c r="B6144" s="38">
        <v>0.940727013409001</v>
      </c>
      <c r="C6144" s="38">
        <v>1.0898039019782599</v>
      </c>
      <c r="D6144" s="38">
        <v>0.92174306761208102</v>
      </c>
      <c r="E6144" s="38">
        <v>0.55831000739637704</v>
      </c>
    </row>
    <row r="6145" spans="1:5" x14ac:dyDescent="0.25">
      <c r="A6145" s="60">
        <v>41468.631294079802</v>
      </c>
      <c r="B6145" s="38">
        <v>0.94072213846015396</v>
      </c>
      <c r="C6145" s="38">
        <v>0.90187461271893399</v>
      </c>
      <c r="D6145" s="38">
        <v>0.92169699345011202</v>
      </c>
      <c r="E6145" s="38">
        <v>0.55778385361566296</v>
      </c>
    </row>
    <row r="6146" spans="1:5" x14ac:dyDescent="0.25">
      <c r="A6146" s="60">
        <v>41478.385858436501</v>
      </c>
      <c r="B6146" s="38">
        <v>0.94071873725674005</v>
      </c>
      <c r="C6146" s="38">
        <v>1.12780516725974</v>
      </c>
      <c r="D6146" s="38">
        <v>0.92166556798032695</v>
      </c>
      <c r="E6146" s="38">
        <v>0.557425350519828</v>
      </c>
    </row>
    <row r="6147" spans="1:5" x14ac:dyDescent="0.25">
      <c r="A6147" s="60">
        <v>41479.808014067501</v>
      </c>
      <c r="B6147" s="38">
        <v>0.94071823628065898</v>
      </c>
      <c r="C6147" s="38">
        <v>0.52045651815582095</v>
      </c>
      <c r="D6147" s="38">
        <v>0.92166098681216102</v>
      </c>
      <c r="E6147" s="38">
        <v>0.55737311313649596</v>
      </c>
    </row>
    <row r="6148" spans="1:5" x14ac:dyDescent="0.25">
      <c r="A6148" s="60">
        <v>41486.360142355799</v>
      </c>
      <c r="B6148" s="38">
        <v>0.94071591144598998</v>
      </c>
      <c r="C6148" s="38">
        <v>0.65514888257318704</v>
      </c>
      <c r="D6148" s="38">
        <v>0.92163988209427306</v>
      </c>
      <c r="E6148" s="38">
        <v>0.55713254504522203</v>
      </c>
    </row>
    <row r="6149" spans="1:5" x14ac:dyDescent="0.25">
      <c r="A6149" s="60">
        <v>41489.311193502399</v>
      </c>
      <c r="B6149" s="38">
        <v>0.94071485536835797</v>
      </c>
      <c r="C6149" s="38">
        <v>1.0503812558989101</v>
      </c>
      <c r="D6149" s="38">
        <v>0.92163037745093901</v>
      </c>
      <c r="E6149" s="38">
        <v>0.55702424725398503</v>
      </c>
    </row>
    <row r="6150" spans="1:5" x14ac:dyDescent="0.25">
      <c r="A6150" s="60">
        <v>41490.555959971898</v>
      </c>
      <c r="B6150" s="38">
        <v>0.94071440823872998</v>
      </c>
      <c r="C6150" s="38">
        <v>0.57399938783195803</v>
      </c>
      <c r="D6150" s="38">
        <v>0.92162636850534796</v>
      </c>
      <c r="E6150" s="38">
        <v>0.556978576637435</v>
      </c>
    </row>
    <row r="6151" spans="1:5" x14ac:dyDescent="0.25">
      <c r="A6151" s="60">
        <v>41501.304259590703</v>
      </c>
      <c r="B6151" s="38">
        <v>0.94071050616085605</v>
      </c>
      <c r="C6151" s="38">
        <v>0.78159840868632402</v>
      </c>
      <c r="D6151" s="38">
        <v>0.92159175592197196</v>
      </c>
      <c r="E6151" s="38">
        <v>0.55658446364455505</v>
      </c>
    </row>
    <row r="6152" spans="1:5" x14ac:dyDescent="0.25">
      <c r="A6152" s="60">
        <v>41505.027266395402</v>
      </c>
      <c r="B6152" s="38">
        <v>0.94070913735265005</v>
      </c>
      <c r="C6152" s="38">
        <v>0.101225396169036</v>
      </c>
      <c r="D6152" s="38">
        <v>0.92157976838016598</v>
      </c>
      <c r="E6152" s="38">
        <v>0.55644805190685198</v>
      </c>
    </row>
    <row r="6153" spans="1:5" x14ac:dyDescent="0.25">
      <c r="A6153" s="60">
        <v>41505.286775641798</v>
      </c>
      <c r="B6153" s="38">
        <v>0.94070904161132396</v>
      </c>
      <c r="C6153" s="38">
        <v>1.3637412194952701</v>
      </c>
      <c r="D6153" s="38">
        <v>0.92157893282871495</v>
      </c>
      <c r="E6153" s="38">
        <v>0.55643854537886495</v>
      </c>
    </row>
    <row r="6154" spans="1:5" x14ac:dyDescent="0.25">
      <c r="A6154" s="60">
        <v>41512.8571363507</v>
      </c>
      <c r="B6154" s="38">
        <v>0.94070622977187701</v>
      </c>
      <c r="C6154" s="38">
        <v>1.4163050439962599</v>
      </c>
      <c r="D6154" s="38">
        <v>0.92155456001931102</v>
      </c>
      <c r="E6154" s="38">
        <v>0.55616133390261202</v>
      </c>
    </row>
    <row r="6155" spans="1:5" x14ac:dyDescent="0.25">
      <c r="A6155" s="60">
        <v>41517.8437379565</v>
      </c>
      <c r="B6155" s="38">
        <v>0.94070435767605298</v>
      </c>
      <c r="C6155" s="38">
        <v>-0.45456279452132903</v>
      </c>
      <c r="D6155" s="38">
        <v>0.92153850749134203</v>
      </c>
      <c r="E6155" s="38">
        <v>0.55597885202351705</v>
      </c>
    </row>
    <row r="6156" spans="1:5" x14ac:dyDescent="0.25">
      <c r="A6156" s="60">
        <v>41525.28510506</v>
      </c>
      <c r="B6156" s="38">
        <v>0.940701534599787</v>
      </c>
      <c r="C6156" s="38">
        <v>0.88260416241838802</v>
      </c>
      <c r="D6156" s="38">
        <v>0.92151455549233996</v>
      </c>
      <c r="E6156" s="38">
        <v>0.55570671256603499</v>
      </c>
    </row>
    <row r="6157" spans="1:5" x14ac:dyDescent="0.25">
      <c r="A6157" s="60">
        <v>41534.2626234989</v>
      </c>
      <c r="B6157" s="38">
        <v>0.94069808196042803</v>
      </c>
      <c r="C6157" s="38">
        <v>0.86545966960953602</v>
      </c>
      <c r="D6157" s="38">
        <v>0.92148566335565596</v>
      </c>
      <c r="E6157" s="38">
        <v>0.55537866967513005</v>
      </c>
    </row>
    <row r="6158" spans="1:5" x14ac:dyDescent="0.25">
      <c r="A6158" s="60">
        <v>41538.243462524602</v>
      </c>
      <c r="B6158" s="38">
        <v>0.94069653463243896</v>
      </c>
      <c r="C6158" s="38">
        <v>0.47330795727222902</v>
      </c>
      <c r="D6158" s="38">
        <v>0.92147285344364704</v>
      </c>
      <c r="E6158" s="38">
        <v>0.55523330405777005</v>
      </c>
    </row>
    <row r="6159" spans="1:5" x14ac:dyDescent="0.25">
      <c r="A6159" s="60">
        <v>41538.2674308688</v>
      </c>
      <c r="B6159" s="38">
        <v>0.94069652528569803</v>
      </c>
      <c r="C6159" s="38">
        <v>1.2031688718234601</v>
      </c>
      <c r="D6159" s="38">
        <v>0.92147277631893598</v>
      </c>
      <c r="E6159" s="38">
        <v>0.55523242900060998</v>
      </c>
    </row>
    <row r="6160" spans="1:5" x14ac:dyDescent="0.25">
      <c r="A6160" s="60">
        <v>41539.724724086802</v>
      </c>
      <c r="B6160" s="38">
        <v>0.94069595631373804</v>
      </c>
      <c r="C6160" s="38">
        <v>0.87040384442647101</v>
      </c>
      <c r="D6160" s="38">
        <v>0.92146808714289297</v>
      </c>
      <c r="E6160" s="38">
        <v>0.55517922888887605</v>
      </c>
    </row>
    <row r="6161" spans="1:5" x14ac:dyDescent="0.25">
      <c r="A6161" s="60">
        <v>41541.824165060098</v>
      </c>
      <c r="B6161" s="38">
        <v>0.94069513426505602</v>
      </c>
      <c r="C6161" s="38">
        <v>0.37967830670049302</v>
      </c>
      <c r="D6161" s="38">
        <v>0.92146133192998003</v>
      </c>
      <c r="E6161" s="38">
        <v>0.55510260034801895</v>
      </c>
    </row>
    <row r="6162" spans="1:5" x14ac:dyDescent="0.25">
      <c r="A6162" s="60">
        <v>41542.529103580098</v>
      </c>
      <c r="B6162" s="38">
        <v>0.94069485761687699</v>
      </c>
      <c r="C6162" s="38">
        <v>0.55466860009099095</v>
      </c>
      <c r="D6162" s="38">
        <v>0.92145906376101705</v>
      </c>
      <c r="E6162" s="38">
        <v>0.55507687412180695</v>
      </c>
    </row>
    <row r="6163" spans="1:5" x14ac:dyDescent="0.25">
      <c r="A6163" s="60">
        <v>41551.3076411609</v>
      </c>
      <c r="B6163" s="38">
        <v>0.94069138623252901</v>
      </c>
      <c r="C6163" s="38">
        <v>0.67540655418871798</v>
      </c>
      <c r="D6163" s="38">
        <v>0.92143082091720496</v>
      </c>
      <c r="E6163" s="38">
        <v>0.55475666228018194</v>
      </c>
    </row>
    <row r="6164" spans="1:5" x14ac:dyDescent="0.25">
      <c r="A6164" s="60">
        <v>41561.007433782303</v>
      </c>
      <c r="B6164" s="38">
        <v>0.94068749398654605</v>
      </c>
      <c r="C6164" s="38">
        <v>0.41487095981762601</v>
      </c>
      <c r="D6164" s="38">
        <v>0.921399619461855</v>
      </c>
      <c r="E6164" s="38">
        <v>0.55440317828792096</v>
      </c>
    </row>
    <row r="6165" spans="1:5" x14ac:dyDescent="0.25">
      <c r="A6165" s="60">
        <v>41563.130482251399</v>
      </c>
      <c r="B6165" s="38">
        <v>0.94068663416003595</v>
      </c>
      <c r="C6165" s="38">
        <v>0.80193921646014599</v>
      </c>
      <c r="D6165" s="38">
        <v>0.92139279096565296</v>
      </c>
      <c r="E6165" s="38">
        <v>0.55432585566321402</v>
      </c>
    </row>
    <row r="6166" spans="1:5" x14ac:dyDescent="0.25">
      <c r="A6166" s="60">
        <v>41564.020359517497</v>
      </c>
      <c r="B6166" s="38">
        <v>0.94068627291918305</v>
      </c>
      <c r="C6166" s="38">
        <v>0.809051979815822</v>
      </c>
      <c r="D6166" s="38">
        <v>0.92138992887596805</v>
      </c>
      <c r="E6166" s="38">
        <v>0.5542934507817</v>
      </c>
    </row>
    <row r="6167" spans="1:5" x14ac:dyDescent="0.25">
      <c r="A6167" s="60">
        <v>41578.947684238003</v>
      </c>
      <c r="B6167" s="38">
        <v>0.94068013903077097</v>
      </c>
      <c r="C6167" s="38">
        <v>0.58477545355295502</v>
      </c>
      <c r="D6167" s="38">
        <v>0.92134192548322402</v>
      </c>
      <c r="E6167" s="38">
        <v>0.55375030743014297</v>
      </c>
    </row>
    <row r="6168" spans="1:5" x14ac:dyDescent="0.25">
      <c r="A6168" s="60">
        <v>41582.006791097898</v>
      </c>
      <c r="B6168" s="38">
        <v>0.94067886472034801</v>
      </c>
      <c r="C6168" s="38">
        <v>-0.28151127830211597</v>
      </c>
      <c r="D6168" s="38">
        <v>0.92133208961329804</v>
      </c>
      <c r="E6168" s="38">
        <v>0.55363910044936404</v>
      </c>
    </row>
    <row r="6169" spans="1:5" x14ac:dyDescent="0.25">
      <c r="A6169" s="60">
        <v>41584.302463360102</v>
      </c>
      <c r="B6169" s="38">
        <v>0.94067790457551304</v>
      </c>
      <c r="C6169" s="38">
        <v>0.74740516811111501</v>
      </c>
      <c r="D6169" s="38">
        <v>0.92132470875889505</v>
      </c>
      <c r="E6169" s="38">
        <v>0.55355566898767306</v>
      </c>
    </row>
    <row r="6170" spans="1:5" x14ac:dyDescent="0.25">
      <c r="A6170" s="60">
        <v>41584.72853647</v>
      </c>
      <c r="B6170" s="38">
        <v>0.94067772601084898</v>
      </c>
      <c r="C6170" s="38">
        <v>-0.38039798444394801</v>
      </c>
      <c r="D6170" s="38">
        <v>0.92132333891836105</v>
      </c>
      <c r="E6170" s="38">
        <v>0.55354018636872704</v>
      </c>
    </row>
    <row r="6171" spans="1:5" x14ac:dyDescent="0.25">
      <c r="A6171" s="60">
        <v>41588.148958885802</v>
      </c>
      <c r="B6171" s="38">
        <v>0.94067628841250495</v>
      </c>
      <c r="C6171" s="38">
        <v>1.1850514780338901</v>
      </c>
      <c r="D6171" s="38">
        <v>0.92131234252474703</v>
      </c>
      <c r="E6171" s="38">
        <v>0.55341591938380097</v>
      </c>
    </row>
    <row r="6172" spans="1:5" x14ac:dyDescent="0.25">
      <c r="A6172" s="60">
        <v>41590.117109205203</v>
      </c>
      <c r="B6172" s="38">
        <v>0.94067545788226603</v>
      </c>
      <c r="C6172" s="38">
        <v>0.99591880194431803</v>
      </c>
      <c r="D6172" s="38">
        <v>0.92130601538698698</v>
      </c>
      <c r="E6172" s="38">
        <v>0.553344434163895</v>
      </c>
    </row>
    <row r="6173" spans="1:5" x14ac:dyDescent="0.25">
      <c r="A6173" s="60">
        <v>41592.626810467402</v>
      </c>
      <c r="B6173" s="38">
        <v>0.94067439531001396</v>
      </c>
      <c r="C6173" s="38">
        <v>1.0833917133801001</v>
      </c>
      <c r="D6173" s="38">
        <v>0.92129794762302297</v>
      </c>
      <c r="E6173" s="38">
        <v>0.55325329983440097</v>
      </c>
    </row>
    <row r="6174" spans="1:5" x14ac:dyDescent="0.25">
      <c r="A6174" s="60">
        <v>41596.5944894364</v>
      </c>
      <c r="B6174" s="38">
        <v>0.94067270741595699</v>
      </c>
      <c r="C6174" s="38">
        <v>1.0068158909520799</v>
      </c>
      <c r="D6174" s="38">
        <v>0.92128519375754603</v>
      </c>
      <c r="E6174" s="38">
        <v>0.55310926922432702</v>
      </c>
    </row>
    <row r="6175" spans="1:5" x14ac:dyDescent="0.25">
      <c r="A6175" s="60">
        <v>41599.663724770398</v>
      </c>
      <c r="B6175" s="38">
        <v>0.940671394982454</v>
      </c>
      <c r="C6175" s="38">
        <v>0.57982657186614905</v>
      </c>
      <c r="D6175" s="38">
        <v>0.92127532852293503</v>
      </c>
      <c r="E6175" s="38">
        <v>0.55299789245142605</v>
      </c>
    </row>
    <row r="6176" spans="1:5" x14ac:dyDescent="0.25">
      <c r="A6176" s="60">
        <v>41616.299396136303</v>
      </c>
      <c r="B6176" s="38">
        <v>0.94066417919211998</v>
      </c>
      <c r="C6176" s="38">
        <v>0.61730336307035405</v>
      </c>
      <c r="D6176" s="38">
        <v>0.92122186729112399</v>
      </c>
      <c r="E6176" s="38">
        <v>0.55239481261164503</v>
      </c>
    </row>
    <row r="6177" spans="1:5" x14ac:dyDescent="0.25">
      <c r="A6177" s="60">
        <v>41617.541311743698</v>
      </c>
      <c r="B6177" s="38">
        <v>0.94066363359349703</v>
      </c>
      <c r="C6177" s="38">
        <v>0.47778198580898901</v>
      </c>
      <c r="D6177" s="38">
        <v>0.92121787686368795</v>
      </c>
      <c r="E6177" s="38">
        <v>0.55234983079559097</v>
      </c>
    </row>
    <row r="6178" spans="1:5" x14ac:dyDescent="0.25">
      <c r="A6178" s="60">
        <v>41623.536523110997</v>
      </c>
      <c r="B6178" s="38">
        <v>0.94066098629170802</v>
      </c>
      <c r="C6178" s="38">
        <v>0.40882647661508698</v>
      </c>
      <c r="D6178" s="38">
        <v>0.92119861479267595</v>
      </c>
      <c r="E6178" s="38">
        <v>0.55213276469766603</v>
      </c>
    </row>
    <row r="6179" spans="1:5" x14ac:dyDescent="0.25">
      <c r="A6179" s="60">
        <v>41624.797003304098</v>
      </c>
      <c r="B6179" s="38">
        <v>0.94066042686176599</v>
      </c>
      <c r="C6179" s="38">
        <v>0.83243971401876204</v>
      </c>
      <c r="D6179" s="38">
        <v>0.92119456525371102</v>
      </c>
      <c r="E6179" s="38">
        <v>0.55208714359168098</v>
      </c>
    </row>
    <row r="6180" spans="1:5" x14ac:dyDescent="0.25">
      <c r="A6180" s="60">
        <v>41632.077833101001</v>
      </c>
      <c r="B6180" s="38">
        <v>0.94065717616986499</v>
      </c>
      <c r="C6180" s="38">
        <v>0.90144867599990497</v>
      </c>
      <c r="D6180" s="38">
        <v>0.92117117599848797</v>
      </c>
      <c r="E6180" s="38">
        <v>0.55182373786051797</v>
      </c>
    </row>
    <row r="6181" spans="1:5" x14ac:dyDescent="0.25">
      <c r="A6181" s="60">
        <v>41635.305679772602</v>
      </c>
      <c r="B6181" s="38">
        <v>0.94065572451036406</v>
      </c>
      <c r="C6181" s="38">
        <v>1.2960542487484401</v>
      </c>
      <c r="D6181" s="38">
        <v>0.921160807722883</v>
      </c>
      <c r="E6181" s="38">
        <v>0.55170702216448197</v>
      </c>
    </row>
    <row r="6182" spans="1:5" x14ac:dyDescent="0.25">
      <c r="A6182" s="60">
        <v>41636.160257907301</v>
      </c>
      <c r="B6182" s="38">
        <v>0.94065533910049304</v>
      </c>
      <c r="C6182" s="38">
        <v>4.5435118094516703E-4</v>
      </c>
      <c r="D6182" s="38">
        <v>0.92115806280632995</v>
      </c>
      <c r="E6182" s="38">
        <v>0.55167612777213004</v>
      </c>
    </row>
    <row r="6183" spans="1:5" x14ac:dyDescent="0.25">
      <c r="A6183" s="60">
        <v>41638.777595821397</v>
      </c>
      <c r="B6183" s="38">
        <v>0.940654155883205</v>
      </c>
      <c r="C6183" s="38">
        <v>-0.44353493392694798</v>
      </c>
      <c r="D6183" s="38">
        <v>0.92114965614923405</v>
      </c>
      <c r="E6183" s="38">
        <v>0.55158152312631603</v>
      </c>
    </row>
    <row r="6184" spans="1:5" x14ac:dyDescent="0.25">
      <c r="A6184" s="60">
        <v>41639.546777551499</v>
      </c>
      <c r="B6184" s="38">
        <v>0.94065380735397297</v>
      </c>
      <c r="C6184" s="38">
        <v>0.73708486947794405</v>
      </c>
      <c r="D6184" s="38">
        <v>0.92114718568252996</v>
      </c>
      <c r="E6184" s="38">
        <v>0.55155372546327996</v>
      </c>
    </row>
    <row r="6185" spans="1:5" x14ac:dyDescent="0.25">
      <c r="A6185" s="60">
        <v>41639.557554552797</v>
      </c>
      <c r="B6185" s="38">
        <v>0.94065380246813102</v>
      </c>
      <c r="C6185" s="38">
        <v>0.99974385860162096</v>
      </c>
      <c r="D6185" s="38">
        <v>0.92114715106908096</v>
      </c>
      <c r="E6185" s="38">
        <v>0.55155333600550904</v>
      </c>
    </row>
    <row r="6186" spans="1:5" x14ac:dyDescent="0.25">
      <c r="A6186" s="60">
        <v>41639.7119534054</v>
      </c>
      <c r="B6186" s="38">
        <v>0.94065373246226003</v>
      </c>
      <c r="C6186" s="38">
        <v>2.9967963228473899</v>
      </c>
      <c r="D6186" s="38">
        <v>0.92114665517337502</v>
      </c>
      <c r="E6186" s="38">
        <v>0.55154775640723397</v>
      </c>
    </row>
    <row r="6187" spans="1:5" x14ac:dyDescent="0.25">
      <c r="A6187" s="60">
        <v>41651.631771544999</v>
      </c>
      <c r="B6187" s="38">
        <v>0.940648283427441</v>
      </c>
      <c r="C6187" s="38">
        <v>0.96707556394948202</v>
      </c>
      <c r="D6187" s="38">
        <v>0.92110837553591796</v>
      </c>
      <c r="E6187" s="38">
        <v>0.55111726215696399</v>
      </c>
    </row>
    <row r="6188" spans="1:5" x14ac:dyDescent="0.25">
      <c r="A6188" s="60">
        <v>41658.8089879373</v>
      </c>
      <c r="B6188" s="38">
        <v>0.94064496013244303</v>
      </c>
      <c r="C6188" s="38">
        <v>0.96779791871730603</v>
      </c>
      <c r="D6188" s="38">
        <v>0.92108533045820795</v>
      </c>
      <c r="E6188" s="38">
        <v>0.55085829702711797</v>
      </c>
    </row>
    <row r="6189" spans="1:5" x14ac:dyDescent="0.25">
      <c r="A6189" s="60">
        <v>41665.652078605999</v>
      </c>
      <c r="B6189" s="38">
        <v>0.94064176200071303</v>
      </c>
      <c r="C6189" s="38">
        <v>0.46402729644883201</v>
      </c>
      <c r="D6189" s="38">
        <v>0.92106336103697295</v>
      </c>
      <c r="E6189" s="38">
        <v>0.55061155943143503</v>
      </c>
    </row>
    <row r="6190" spans="1:5" x14ac:dyDescent="0.25">
      <c r="A6190" s="60">
        <v>41669.681295328599</v>
      </c>
      <c r="B6190" s="38">
        <v>0.94063986546546696</v>
      </c>
      <c r="C6190" s="38">
        <v>0.95811579904352395</v>
      </c>
      <c r="D6190" s="38">
        <v>0.92105042671474702</v>
      </c>
      <c r="E6190" s="38">
        <v>0.55046635842626301</v>
      </c>
    </row>
    <row r="6191" spans="1:5" x14ac:dyDescent="0.25">
      <c r="A6191" s="60">
        <v>41688.514808731801</v>
      </c>
      <c r="B6191" s="38">
        <v>0.94063086848423605</v>
      </c>
      <c r="C6191" s="38">
        <v>-0.19713202558963</v>
      </c>
      <c r="D6191" s="38">
        <v>0.92098998129019405</v>
      </c>
      <c r="E6191" s="38">
        <v>0.549788421345212</v>
      </c>
    </row>
    <row r="6192" spans="1:5" x14ac:dyDescent="0.25">
      <c r="A6192" s="60">
        <v>41690.9640050241</v>
      </c>
      <c r="B6192" s="38">
        <v>0.94062968251191603</v>
      </c>
      <c r="C6192" s="38">
        <v>0.276511950240521</v>
      </c>
      <c r="D6192" s="38">
        <v>0.92098212222254605</v>
      </c>
      <c r="E6192" s="38">
        <v>0.54970035187341704</v>
      </c>
    </row>
    <row r="6193" spans="1:5" x14ac:dyDescent="0.25">
      <c r="A6193" s="60">
        <v>41693.452894493501</v>
      </c>
      <c r="B6193" s="38">
        <v>0.94062847356192103</v>
      </c>
      <c r="C6193" s="38">
        <v>0.77350056164002801</v>
      </c>
      <c r="D6193" s="38">
        <v>0.920974136147102</v>
      </c>
      <c r="E6193" s="38">
        <v>0.54961087686280197</v>
      </c>
    </row>
    <row r="6194" spans="1:5" x14ac:dyDescent="0.25">
      <c r="A6194" s="60">
        <v>41701.009729674501</v>
      </c>
      <c r="B6194" s="38">
        <v>0.94062477973045</v>
      </c>
      <c r="C6194" s="38">
        <v>0.67288529688729304</v>
      </c>
      <c r="D6194" s="38">
        <v>0.92094989083326095</v>
      </c>
      <c r="E6194" s="38">
        <v>0.54933934463096601</v>
      </c>
    </row>
    <row r="6195" spans="1:5" x14ac:dyDescent="0.25">
      <c r="A6195" s="60">
        <v>41706.081948277897</v>
      </c>
      <c r="B6195" s="38">
        <v>0.94062228085599597</v>
      </c>
      <c r="C6195" s="38">
        <v>0.87914026650424104</v>
      </c>
      <c r="D6195" s="38">
        <v>0.92093361903232596</v>
      </c>
      <c r="E6195" s="38">
        <v>0.54915720276526303</v>
      </c>
    </row>
    <row r="6196" spans="1:5" x14ac:dyDescent="0.25">
      <c r="A6196" s="60">
        <v>41715.270527958099</v>
      </c>
      <c r="B6196" s="38">
        <v>0.94061771411488204</v>
      </c>
      <c r="C6196" s="38">
        <v>0.70034627516206704</v>
      </c>
      <c r="D6196" s="38">
        <v>0.92090414569089296</v>
      </c>
      <c r="E6196" s="38">
        <v>0.54882747441949398</v>
      </c>
    </row>
    <row r="6197" spans="1:5" x14ac:dyDescent="0.25">
      <c r="A6197" s="60">
        <v>41725.124319524097</v>
      </c>
      <c r="B6197" s="38">
        <v>0.94061275972785097</v>
      </c>
      <c r="C6197" s="38">
        <v>0.637752410595538</v>
      </c>
      <c r="D6197" s="38">
        <v>0.92087254411712605</v>
      </c>
      <c r="E6197" s="38">
        <v>0.54847420486897103</v>
      </c>
    </row>
    <row r="6198" spans="1:5" x14ac:dyDescent="0.25">
      <c r="A6198" s="60">
        <v>41728.023447993997</v>
      </c>
      <c r="B6198" s="38">
        <v>0.94061129085643602</v>
      </c>
      <c r="C6198" s="38">
        <v>1.16346823079099</v>
      </c>
      <c r="D6198" s="38">
        <v>0.92086324755984095</v>
      </c>
      <c r="E6198" s="38">
        <v>0.54837033263488799</v>
      </c>
    </row>
    <row r="6199" spans="1:5" x14ac:dyDescent="0.25">
      <c r="A6199" s="60">
        <v>41729.489574889398</v>
      </c>
      <c r="B6199" s="38">
        <v>0.94061054608923</v>
      </c>
      <c r="C6199" s="38">
        <v>0.42896734820079302</v>
      </c>
      <c r="D6199" s="38">
        <v>0.92085854635780695</v>
      </c>
      <c r="E6199" s="38">
        <v>0.54831781429612403</v>
      </c>
    </row>
    <row r="6200" spans="1:5" x14ac:dyDescent="0.25">
      <c r="A6200" s="60">
        <v>41737.236556604999</v>
      </c>
      <c r="B6200" s="38">
        <v>0.94060658914275597</v>
      </c>
      <c r="C6200" s="38">
        <v>0.984244944345813</v>
      </c>
      <c r="D6200" s="38">
        <v>0.92083370740361303</v>
      </c>
      <c r="E6200" s="38">
        <v>0.54804043328296903</v>
      </c>
    </row>
    <row r="6201" spans="1:5" x14ac:dyDescent="0.25">
      <c r="A6201" s="60">
        <v>41741.998786802404</v>
      </c>
      <c r="B6201" s="38">
        <v>0.94060413870605897</v>
      </c>
      <c r="C6201" s="38">
        <v>0.73773374355774501</v>
      </c>
      <c r="D6201" s="38">
        <v>0.92081844012952596</v>
      </c>
      <c r="E6201" s="38">
        <v>0.547870025354671</v>
      </c>
    </row>
    <row r="6202" spans="1:5" x14ac:dyDescent="0.25">
      <c r="A6202" s="60">
        <v>41750.853330352002</v>
      </c>
      <c r="B6202" s="38">
        <v>0.94059954613258001</v>
      </c>
      <c r="C6202" s="38">
        <v>0.76306947189384</v>
      </c>
      <c r="D6202" s="38">
        <v>0.92079005680542103</v>
      </c>
      <c r="E6202" s="38">
        <v>0.54755339112055701</v>
      </c>
    </row>
    <row r="6203" spans="1:5" x14ac:dyDescent="0.25">
      <c r="A6203" s="60">
        <v>41751.956918558099</v>
      </c>
      <c r="B6203" s="38">
        <v>0.94059897042118301</v>
      </c>
      <c r="C6203" s="38">
        <v>2.1517920120407701</v>
      </c>
      <c r="D6203" s="38">
        <v>0.92078651956470703</v>
      </c>
      <c r="E6203" s="38">
        <v>0.54751394642989804</v>
      </c>
    </row>
    <row r="6204" spans="1:5" x14ac:dyDescent="0.25">
      <c r="A6204" s="60">
        <v>41754.446451497002</v>
      </c>
      <c r="B6204" s="38">
        <v>0.94059766900525199</v>
      </c>
      <c r="C6204" s="38">
        <v>1.0139234272458899</v>
      </c>
      <c r="D6204" s="38">
        <v>0.92077854033098505</v>
      </c>
      <c r="E6204" s="38">
        <v>0.54742498052051702</v>
      </c>
    </row>
    <row r="6205" spans="1:5" x14ac:dyDescent="0.25">
      <c r="A6205" s="60">
        <v>41756.935984435899</v>
      </c>
      <c r="B6205" s="38">
        <v>0.94059636385580903</v>
      </c>
      <c r="C6205" s="38">
        <v>0.84969877987559606</v>
      </c>
      <c r="D6205" s="38">
        <v>0.92077056146015701</v>
      </c>
      <c r="E6205" s="38">
        <v>0.54733603610354098</v>
      </c>
    </row>
    <row r="6206" spans="1:5" x14ac:dyDescent="0.25">
      <c r="A6206" s="60">
        <v>41758.583155982102</v>
      </c>
      <c r="B6206" s="38">
        <v>0.94059549826706301</v>
      </c>
      <c r="C6206" s="38">
        <v>0.48526397814914202</v>
      </c>
      <c r="D6206" s="38">
        <v>0.92076528252922296</v>
      </c>
      <c r="E6206" s="38">
        <v>0.54727719883322401</v>
      </c>
    </row>
    <row r="6207" spans="1:5" x14ac:dyDescent="0.25">
      <c r="A6207" s="60">
        <v>41764.404583252603</v>
      </c>
      <c r="B6207" s="38">
        <v>0.94059242602825999</v>
      </c>
      <c r="C6207" s="38">
        <v>0.87686772939206103</v>
      </c>
      <c r="D6207" s="38">
        <v>0.92074662702453103</v>
      </c>
      <c r="E6207" s="38">
        <v>0.54706933162544102</v>
      </c>
    </row>
    <row r="6208" spans="1:5" x14ac:dyDescent="0.25">
      <c r="A6208" s="60">
        <v>41767.563960776097</v>
      </c>
      <c r="B6208" s="38">
        <v>0.94059075014943705</v>
      </c>
      <c r="C6208" s="38">
        <v>0.40705456779106503</v>
      </c>
      <c r="D6208" s="38">
        <v>0.920736503227359</v>
      </c>
      <c r="E6208" s="38">
        <v>0.54695656796108705</v>
      </c>
    </row>
    <row r="6209" spans="1:5" x14ac:dyDescent="0.25">
      <c r="A6209" s="60">
        <v>41773.097780215503</v>
      </c>
      <c r="B6209" s="38">
        <v>0.94058780031545497</v>
      </c>
      <c r="C6209" s="38">
        <v>0.76878130654838295</v>
      </c>
      <c r="D6209" s="38">
        <v>0.92071877226010101</v>
      </c>
      <c r="E6209" s="38">
        <v>0.54675913936316001</v>
      </c>
    </row>
    <row r="6210" spans="1:5" x14ac:dyDescent="0.25">
      <c r="A6210" s="60">
        <v>41775.152522892997</v>
      </c>
      <c r="B6210" s="38">
        <v>0.94058670034604097</v>
      </c>
      <c r="C6210" s="38"/>
      <c r="D6210" s="38">
        <v>0.92071218909419805</v>
      </c>
      <c r="E6210" s="38">
        <v>0.54668585973263495</v>
      </c>
    </row>
    <row r="6211" spans="1:5" x14ac:dyDescent="0.25">
      <c r="A6211" s="60">
        <v>41776.973257887199</v>
      </c>
      <c r="B6211" s="38">
        <v>0.94058572353340997</v>
      </c>
      <c r="C6211" s="38">
        <v>0.81219246728889705</v>
      </c>
      <c r="D6211" s="38">
        <v>0.92070635586910199</v>
      </c>
      <c r="E6211" s="38">
        <v>0.546620937819984</v>
      </c>
    </row>
    <row r="6212" spans="1:5" x14ac:dyDescent="0.25">
      <c r="A6212" s="60">
        <v>41787.562257593498</v>
      </c>
      <c r="B6212" s="38">
        <v>0.94058000326054503</v>
      </c>
      <c r="C6212" s="38">
        <v>1.01890410048271</v>
      </c>
      <c r="D6212" s="38">
        <v>0.92067243493917195</v>
      </c>
      <c r="E6212" s="38">
        <v>0.54624359193674399</v>
      </c>
    </row>
    <row r="6213" spans="1:5" x14ac:dyDescent="0.25">
      <c r="A6213" s="60">
        <v>41797.188670278003</v>
      </c>
      <c r="B6213" s="38">
        <v>0.94057474482421799</v>
      </c>
      <c r="C6213" s="38">
        <v>0.98292878304977505</v>
      </c>
      <c r="D6213" s="38">
        <v>0.92064160325903599</v>
      </c>
      <c r="E6213" s="38">
        <v>0.54590088212818699</v>
      </c>
    </row>
    <row r="6214" spans="1:5" x14ac:dyDescent="0.25">
      <c r="A6214" s="60">
        <v>41797.244065432198</v>
      </c>
      <c r="B6214" s="38">
        <v>0.940574714404529</v>
      </c>
      <c r="C6214" s="38">
        <v>1.0025987599150901</v>
      </c>
      <c r="D6214" s="38">
        <v>0.92064142585391995</v>
      </c>
      <c r="E6214" s="38">
        <v>0.54589891092337395</v>
      </c>
    </row>
    <row r="6215" spans="1:5" x14ac:dyDescent="0.25">
      <c r="A6215" s="60">
        <v>41798.380749771699</v>
      </c>
      <c r="B6215" s="38">
        <v>0.94057408980183199</v>
      </c>
      <c r="C6215" s="38">
        <v>1.1526113672611</v>
      </c>
      <c r="D6215" s="38">
        <v>0.92063778561810095</v>
      </c>
      <c r="E6215" s="38">
        <v>0.54585846497763502</v>
      </c>
    </row>
    <row r="6216" spans="1:5" x14ac:dyDescent="0.25">
      <c r="A6216" s="60">
        <v>41809.303654987802</v>
      </c>
      <c r="B6216" s="38">
        <v>0.94056804848164799</v>
      </c>
      <c r="C6216" s="38">
        <v>0.66553231799961798</v>
      </c>
      <c r="D6216" s="38">
        <v>0.92060280881994805</v>
      </c>
      <c r="E6216" s="38">
        <v>0.54547002663995803</v>
      </c>
    </row>
    <row r="6217" spans="1:5" x14ac:dyDescent="0.25">
      <c r="A6217" s="60">
        <v>41820.920576265802</v>
      </c>
      <c r="B6217" s="38">
        <v>0.940561545465052</v>
      </c>
      <c r="C6217" s="38">
        <v>0.312373767437024</v>
      </c>
      <c r="D6217" s="38">
        <v>0.92056561731960795</v>
      </c>
      <c r="E6217" s="38">
        <v>0.54505735334795202</v>
      </c>
    </row>
    <row r="6218" spans="1:5" x14ac:dyDescent="0.25">
      <c r="A6218" s="60">
        <v>41826.642906725501</v>
      </c>
      <c r="B6218" s="38">
        <v>0.94055831273966495</v>
      </c>
      <c r="C6218" s="38">
        <v>6.3827062498611503E-2</v>
      </c>
      <c r="D6218" s="38">
        <v>0.92054730020912201</v>
      </c>
      <c r="E6218" s="38">
        <v>0.54485424461492504</v>
      </c>
    </row>
    <row r="6219" spans="1:5" x14ac:dyDescent="0.25">
      <c r="A6219" s="60">
        <v>41842.956723650903</v>
      </c>
      <c r="B6219" s="38">
        <v>0.94054899019829996</v>
      </c>
      <c r="C6219" s="38">
        <v>0.61493532835257303</v>
      </c>
      <c r="D6219" s="38">
        <v>0.92049509035932797</v>
      </c>
      <c r="E6219" s="38">
        <v>0.544275808338744</v>
      </c>
    </row>
    <row r="6220" spans="1:5" x14ac:dyDescent="0.25">
      <c r="A6220" s="60">
        <v>41845.661478669703</v>
      </c>
      <c r="B6220" s="38">
        <v>0.94054742937645497</v>
      </c>
      <c r="C6220" s="38"/>
      <c r="D6220" s="38">
        <v>0.920486435707904</v>
      </c>
      <c r="E6220" s="38">
        <v>0.54417999294254504</v>
      </c>
    </row>
    <row r="6221" spans="1:5" x14ac:dyDescent="0.25">
      <c r="A6221" s="60">
        <v>41846.066205149102</v>
      </c>
      <c r="B6221" s="38">
        <v>0.94054719545161902</v>
      </c>
      <c r="C6221" s="38">
        <v>1.09272753357859</v>
      </c>
      <c r="D6221" s="38">
        <v>0.92048514070431897</v>
      </c>
      <c r="E6221" s="38">
        <v>0.54416565770444902</v>
      </c>
    </row>
    <row r="6222" spans="1:5" x14ac:dyDescent="0.25">
      <c r="A6222" s="60">
        <v>41846.706710879502</v>
      </c>
      <c r="B6222" s="38">
        <v>0.94054682505319898</v>
      </c>
      <c r="C6222" s="38">
        <v>-3.0039992739462198</v>
      </c>
      <c r="D6222" s="38">
        <v>0.92048309129720896</v>
      </c>
      <c r="E6222" s="38">
        <v>0.54414297239119902</v>
      </c>
    </row>
    <row r="6223" spans="1:5" x14ac:dyDescent="0.25">
      <c r="A6223" s="60">
        <v>41848.933362813099</v>
      </c>
      <c r="B6223" s="38">
        <v>0.94054553552046005</v>
      </c>
      <c r="C6223" s="38">
        <v>0.86303921800807704</v>
      </c>
      <c r="D6223" s="38">
        <v>0.92047596693127498</v>
      </c>
      <c r="E6223" s="38">
        <v>0.54406411996647397</v>
      </c>
    </row>
    <row r="6224" spans="1:5" x14ac:dyDescent="0.25">
      <c r="A6224" s="60">
        <v>41851.967239065802</v>
      </c>
      <c r="B6224" s="38">
        <v>0.94054377379568599</v>
      </c>
      <c r="C6224" s="38">
        <v>0.71992941934515597</v>
      </c>
      <c r="D6224" s="38">
        <v>0.92046626024593503</v>
      </c>
      <c r="E6224" s="38">
        <v>0.54395670808943397</v>
      </c>
    </row>
    <row r="6225" spans="1:5" x14ac:dyDescent="0.25">
      <c r="A6225" s="60">
        <v>41855.214198607398</v>
      </c>
      <c r="B6225" s="38">
        <v>0.94054188233521796</v>
      </c>
      <c r="C6225" s="38">
        <v>1.1095425973953501</v>
      </c>
      <c r="D6225" s="38">
        <v>0.92045587240861004</v>
      </c>
      <c r="E6225" s="38">
        <v>0.54384178636384195</v>
      </c>
    </row>
    <row r="6226" spans="1:5" x14ac:dyDescent="0.25">
      <c r="A6226" s="60">
        <v>41855.272535523101</v>
      </c>
      <c r="B6226" s="38">
        <v>0.94054184829533505</v>
      </c>
      <c r="C6226" s="38">
        <v>0.27508685842732</v>
      </c>
      <c r="D6226" s="38">
        <v>0.92045568577980996</v>
      </c>
      <c r="E6226" s="38">
        <v>0.54383972193091201</v>
      </c>
    </row>
    <row r="6227" spans="1:5" x14ac:dyDescent="0.25">
      <c r="A6227" s="60">
        <v>41861.6036286366</v>
      </c>
      <c r="B6227" s="38">
        <v>0.94053814218156095</v>
      </c>
      <c r="C6227" s="38">
        <v>0.98269918690872005</v>
      </c>
      <c r="D6227" s="38">
        <v>0.92043543281305795</v>
      </c>
      <c r="E6227" s="38">
        <v>0.54361574422862402</v>
      </c>
    </row>
    <row r="6228" spans="1:5" x14ac:dyDescent="0.25">
      <c r="A6228" s="60">
        <v>41865.731237264597</v>
      </c>
      <c r="B6228" s="38">
        <v>0.94053571327285002</v>
      </c>
      <c r="C6228" s="38">
        <v>-0.20083325356361501</v>
      </c>
      <c r="D6228" s="38">
        <v>0.92042222997993295</v>
      </c>
      <c r="E6228" s="38">
        <v>0.54346979225631398</v>
      </c>
    </row>
    <row r="6229" spans="1:5" x14ac:dyDescent="0.25">
      <c r="A6229" s="60">
        <v>41867.913227784702</v>
      </c>
      <c r="B6229" s="38">
        <v>0.94053442523247599</v>
      </c>
      <c r="C6229" s="38">
        <v>0.53113473200314698</v>
      </c>
      <c r="D6229" s="38">
        <v>0.92041525092600396</v>
      </c>
      <c r="E6229" s="38">
        <v>0.54339266018842203</v>
      </c>
    </row>
    <row r="6230" spans="1:5" x14ac:dyDescent="0.25">
      <c r="A6230" s="60">
        <v>41878.9230984428</v>
      </c>
      <c r="B6230" s="38">
        <v>0.94052788349987004</v>
      </c>
      <c r="C6230" s="38">
        <v>1.1991190297627501</v>
      </c>
      <c r="D6230" s="38">
        <v>0.92038004029516496</v>
      </c>
      <c r="E6230" s="38">
        <v>0.54300370968540401</v>
      </c>
    </row>
    <row r="6231" spans="1:5" x14ac:dyDescent="0.25">
      <c r="A6231" s="60">
        <v>41880.350856927304</v>
      </c>
      <c r="B6231" s="38">
        <v>0.94052702997280602</v>
      </c>
      <c r="C6231" s="38">
        <v>0.94329279985374503</v>
      </c>
      <c r="D6231" s="38">
        <v>0.92037547470189296</v>
      </c>
      <c r="E6231" s="38">
        <v>0.542953300161369</v>
      </c>
    </row>
    <row r="6232" spans="1:5" x14ac:dyDescent="0.25">
      <c r="A6232" s="60">
        <v>41883.826384439199</v>
      </c>
      <c r="B6232" s="38">
        <v>0.94052494729064895</v>
      </c>
      <c r="C6232" s="38">
        <v>0.66631942798978105</v>
      </c>
      <c r="D6232" s="38">
        <v>0.92036436138136002</v>
      </c>
      <c r="E6232" s="38">
        <v>0.542830618829238</v>
      </c>
    </row>
    <row r="6233" spans="1:5" x14ac:dyDescent="0.25">
      <c r="A6233" s="60">
        <v>41892.003963961703</v>
      </c>
      <c r="B6233" s="38">
        <v>0.94052001912278005</v>
      </c>
      <c r="C6233" s="38">
        <v>0.95813030598417304</v>
      </c>
      <c r="D6233" s="38">
        <v>0.92033821558449203</v>
      </c>
      <c r="E6233" s="38">
        <v>0.54254211942567798</v>
      </c>
    </row>
    <row r="6234" spans="1:5" x14ac:dyDescent="0.25">
      <c r="A6234" s="60">
        <v>41900.504889822099</v>
      </c>
      <c r="B6234" s="38">
        <v>0.94051485477012997</v>
      </c>
      <c r="C6234" s="38">
        <v>1.0159957391227901</v>
      </c>
      <c r="D6234" s="38">
        <v>0.92031104008662901</v>
      </c>
      <c r="E6234" s="38">
        <v>0.54224244693289703</v>
      </c>
    </row>
    <row r="6235" spans="1:5" x14ac:dyDescent="0.25">
      <c r="A6235" s="60">
        <v>41912.9547736846</v>
      </c>
      <c r="B6235" s="38">
        <v>0.94050721556667904</v>
      </c>
      <c r="C6235" s="38">
        <v>0.569586435771541</v>
      </c>
      <c r="D6235" s="38">
        <v>0.92027124825560902</v>
      </c>
      <c r="E6235" s="38">
        <v>0.54180399640491905</v>
      </c>
    </row>
    <row r="6236" spans="1:5" x14ac:dyDescent="0.25">
      <c r="A6236" s="60">
        <v>41917.646608198498</v>
      </c>
      <c r="B6236" s="38">
        <v>0.94050431333817497</v>
      </c>
      <c r="C6236" s="38">
        <v>0.529986201901256</v>
      </c>
      <c r="D6236" s="38">
        <v>0.92025625473225503</v>
      </c>
      <c r="E6236" s="38">
        <v>0.541638895019938</v>
      </c>
    </row>
    <row r="6237" spans="1:5" x14ac:dyDescent="0.25">
      <c r="A6237" s="60">
        <v>41918.8444783222</v>
      </c>
      <c r="B6237" s="38">
        <v>0.94050357032753595</v>
      </c>
      <c r="C6237" s="38">
        <v>0.40515692689764299</v>
      </c>
      <c r="D6237" s="38">
        <v>0.92025242694736398</v>
      </c>
      <c r="E6237" s="38">
        <v>0.54159675462082502</v>
      </c>
    </row>
    <row r="6238" spans="1:5" x14ac:dyDescent="0.25">
      <c r="A6238" s="60">
        <v>41930.198965465199</v>
      </c>
      <c r="B6238" s="38">
        <v>0.94049648617190795</v>
      </c>
      <c r="C6238" s="38">
        <v>1.02622643073778</v>
      </c>
      <c r="D6238" s="38">
        <v>0.92021614790379802</v>
      </c>
      <c r="E6238" s="38">
        <v>0.54119754318117297</v>
      </c>
    </row>
    <row r="6239" spans="1:5" x14ac:dyDescent="0.25">
      <c r="A6239" s="60">
        <v>41938.886724772899</v>
      </c>
      <c r="B6239" s="38">
        <v>0.94049101552062198</v>
      </c>
      <c r="C6239" s="38">
        <v>0.18028197459509801</v>
      </c>
      <c r="D6239" s="38">
        <v>0.92018839444630296</v>
      </c>
      <c r="E6239" s="38">
        <v>0.54089237498609599</v>
      </c>
    </row>
    <row r="6240" spans="1:5" x14ac:dyDescent="0.25">
      <c r="A6240" s="60">
        <v>41939.916655446199</v>
      </c>
      <c r="B6240" s="38">
        <v>0.94049036409131503</v>
      </c>
      <c r="C6240" s="38">
        <v>0.86164129260184497</v>
      </c>
      <c r="D6240" s="38">
        <v>0.92018510457418501</v>
      </c>
      <c r="E6240" s="38">
        <v>0.54085621369105497</v>
      </c>
    </row>
    <row r="6241" spans="1:5" x14ac:dyDescent="0.25">
      <c r="A6241" s="60">
        <v>41944.0340568389</v>
      </c>
      <c r="B6241" s="38">
        <v>0.940487753738805</v>
      </c>
      <c r="C6241" s="38">
        <v>1.06998505759901</v>
      </c>
      <c r="D6241" s="38">
        <v>0.92017195311464295</v>
      </c>
      <c r="E6241" s="38">
        <v>0.54071168443391904</v>
      </c>
    </row>
    <row r="6242" spans="1:5" x14ac:dyDescent="0.25">
      <c r="A6242" s="60">
        <v>41954.109236677803</v>
      </c>
      <c r="B6242" s="38">
        <v>0.94048132514171401</v>
      </c>
      <c r="C6242" s="38">
        <v>0.98853669555292201</v>
      </c>
      <c r="D6242" s="38">
        <v>0.92013977595892604</v>
      </c>
      <c r="E6242" s="38">
        <v>0.54035825671183302</v>
      </c>
    </row>
    <row r="6243" spans="1:5" x14ac:dyDescent="0.25">
      <c r="A6243" s="60">
        <v>41955.034143593402</v>
      </c>
      <c r="B6243" s="38">
        <v>0.940480732070337</v>
      </c>
      <c r="C6243" s="38">
        <v>0.50681006922605998</v>
      </c>
      <c r="D6243" s="38">
        <v>0.92013682237338801</v>
      </c>
      <c r="E6243" s="38">
        <v>0.54032582832072695</v>
      </c>
    </row>
    <row r="6244" spans="1:5" x14ac:dyDescent="0.25">
      <c r="A6244" s="60">
        <v>41961.6609463938</v>
      </c>
      <c r="B6244" s="38">
        <v>0.940476468458188</v>
      </c>
      <c r="C6244" s="38">
        <v>1.0402525949813901</v>
      </c>
      <c r="D6244" s="38">
        <v>0.92011566187749305</v>
      </c>
      <c r="E6244" s="38">
        <v>0.54009356514829099</v>
      </c>
    </row>
    <row r="6245" spans="1:5" x14ac:dyDescent="0.25">
      <c r="A6245" s="60">
        <v>41970.095142533901</v>
      </c>
      <c r="B6245" s="38">
        <v>0.94047100559849905</v>
      </c>
      <c r="C6245" s="38">
        <v>0.72026757699970001</v>
      </c>
      <c r="D6245" s="38">
        <v>0.92008873374688305</v>
      </c>
      <c r="E6245" s="38">
        <v>0.53979815926363495</v>
      </c>
    </row>
    <row r="6246" spans="1:5" x14ac:dyDescent="0.25">
      <c r="A6246" s="60">
        <v>41973.525350121599</v>
      </c>
      <c r="B6246" s="38">
        <v>0.94046877219938196</v>
      </c>
      <c r="C6246" s="38">
        <v>1.1103740793549</v>
      </c>
      <c r="D6246" s="38">
        <v>0.92007778318963895</v>
      </c>
      <c r="E6246" s="38">
        <v>0.53967808242886905</v>
      </c>
    </row>
    <row r="6247" spans="1:5" x14ac:dyDescent="0.25">
      <c r="A6247" s="60">
        <v>41981.740393468899</v>
      </c>
      <c r="B6247" s="38">
        <v>0.94046339608719898</v>
      </c>
      <c r="C6247" s="38">
        <v>1.03339832430696</v>
      </c>
      <c r="D6247" s="38">
        <v>0.92005156034158497</v>
      </c>
      <c r="E6247" s="38">
        <v>0.53939066249563605</v>
      </c>
    </row>
    <row r="6248" spans="1:5" x14ac:dyDescent="0.25">
      <c r="A6248" s="60">
        <v>41983.762107403301</v>
      </c>
      <c r="B6248" s="38">
        <v>0.94046206712802305</v>
      </c>
      <c r="C6248" s="38">
        <v>0.82278817259326997</v>
      </c>
      <c r="D6248" s="38">
        <v>0.92004510752331903</v>
      </c>
      <c r="E6248" s="38">
        <v>0.53931996187908704</v>
      </c>
    </row>
    <row r="6249" spans="1:5" x14ac:dyDescent="0.25">
      <c r="A6249" s="60">
        <v>41983.915932233402</v>
      </c>
      <c r="B6249" s="38">
        <v>0.94046196591699704</v>
      </c>
      <c r="C6249" s="38">
        <v>1.4328455733702901</v>
      </c>
      <c r="D6249" s="38">
        <v>0.92004461656161496</v>
      </c>
      <c r="E6249" s="38">
        <v>0.53931458306257396</v>
      </c>
    </row>
    <row r="6250" spans="1:5" x14ac:dyDescent="0.25">
      <c r="A6250" s="60">
        <v>41986.933601953599</v>
      </c>
      <c r="B6250" s="38">
        <v>0.94045997767596701</v>
      </c>
      <c r="C6250" s="38">
        <v>0.33947412359787199</v>
      </c>
      <c r="D6250" s="38">
        <v>0.92003498536155304</v>
      </c>
      <c r="E6250" s="38">
        <v>0.53920907903737203</v>
      </c>
    </row>
    <row r="6251" spans="1:5" x14ac:dyDescent="0.25">
      <c r="A6251" s="60">
        <v>42005.025718858204</v>
      </c>
      <c r="B6251" s="38">
        <v>0.94044794878055005</v>
      </c>
      <c r="C6251" s="38">
        <v>0.105421444009779</v>
      </c>
      <c r="D6251" s="38">
        <v>0.91997725356350801</v>
      </c>
      <c r="E6251" s="38">
        <v>0.53857714973216297</v>
      </c>
    </row>
    <row r="6252" spans="1:5" x14ac:dyDescent="0.25">
      <c r="A6252" s="60">
        <v>42012.1131106748</v>
      </c>
      <c r="B6252" s="38">
        <v>0.94044318596063003</v>
      </c>
      <c r="C6252" s="38">
        <v>0.84884566348295598</v>
      </c>
      <c r="D6252" s="38">
        <v>0.91995464290712003</v>
      </c>
      <c r="E6252" s="38">
        <v>0.53832988173023799</v>
      </c>
    </row>
    <row r="6253" spans="1:5" x14ac:dyDescent="0.25">
      <c r="A6253" s="60">
        <v>42012.577585373299</v>
      </c>
      <c r="B6253" s="38">
        <v>0.94044287283453598</v>
      </c>
      <c r="C6253" s="38">
        <v>0.77623499948853403</v>
      </c>
      <c r="D6253" s="38">
        <v>0.91995316121109705</v>
      </c>
      <c r="E6253" s="38">
        <v>0.53831368248988598</v>
      </c>
    </row>
    <row r="6254" spans="1:5" x14ac:dyDescent="0.25">
      <c r="A6254" s="60">
        <v>42016.909908674403</v>
      </c>
      <c r="B6254" s="38">
        <v>0.94043994631693295</v>
      </c>
      <c r="C6254" s="38">
        <v>2.0174287572437999</v>
      </c>
      <c r="D6254" s="38">
        <v>0.91993934149672296</v>
      </c>
      <c r="E6254" s="38">
        <v>0.53816261918300201</v>
      </c>
    </row>
    <row r="6255" spans="1:5" x14ac:dyDescent="0.25">
      <c r="A6255" s="60">
        <v>42017.616336580097</v>
      </c>
      <c r="B6255" s="38">
        <v>0.94043946811321899</v>
      </c>
      <c r="C6255" s="38">
        <v>-0.79656202112451402</v>
      </c>
      <c r="D6255" s="38">
        <v>0.919937088159137</v>
      </c>
      <c r="E6255" s="38">
        <v>0.53813799245022098</v>
      </c>
    </row>
    <row r="6256" spans="1:5" x14ac:dyDescent="0.25">
      <c r="A6256" s="60">
        <v>42017.621853356199</v>
      </c>
      <c r="B6256" s="38">
        <v>0.94043946437762704</v>
      </c>
      <c r="C6256" s="38">
        <v>1.2091169162144999</v>
      </c>
      <c r="D6256" s="38">
        <v>0.91993707056204199</v>
      </c>
      <c r="E6256" s="38">
        <v>0.53813780013648504</v>
      </c>
    </row>
    <row r="6257" spans="1:5" x14ac:dyDescent="0.25">
      <c r="A6257" s="60">
        <v>42019.912565656698</v>
      </c>
      <c r="B6257" s="38">
        <v>0.94043791177417602</v>
      </c>
      <c r="C6257" s="38">
        <v>-0.123463069552099</v>
      </c>
      <c r="D6257" s="38">
        <v>0.91992976393153603</v>
      </c>
      <c r="E6257" s="38">
        <v>0.53805795465712103</v>
      </c>
    </row>
    <row r="6258" spans="1:5" x14ac:dyDescent="0.25">
      <c r="A6258" s="60">
        <v>42021.130544557702</v>
      </c>
      <c r="B6258" s="38">
        <v>0.94043708504313805</v>
      </c>
      <c r="C6258" s="38">
        <v>1.2430323053785699</v>
      </c>
      <c r="D6258" s="38">
        <v>0.91992587909650303</v>
      </c>
      <c r="E6258" s="38">
        <v>0.53801550730883996</v>
      </c>
    </row>
    <row r="6259" spans="1:5" x14ac:dyDescent="0.25">
      <c r="A6259" s="60">
        <v>42030.239103887703</v>
      </c>
      <c r="B6259" s="38">
        <v>0.94043087586382601</v>
      </c>
      <c r="C6259" s="38">
        <v>-1.1040764767445601</v>
      </c>
      <c r="D6259" s="38">
        <v>0.91989682937630202</v>
      </c>
      <c r="E6259" s="38">
        <v>0.53769821633767201</v>
      </c>
    </row>
    <row r="6260" spans="1:5" x14ac:dyDescent="0.25">
      <c r="A6260" s="60">
        <v>42033.936218835603</v>
      </c>
      <c r="B6260" s="38">
        <v>0.94042834225043703</v>
      </c>
      <c r="C6260" s="38">
        <v>0.76360127795260802</v>
      </c>
      <c r="D6260" s="38">
        <v>0.91988503961713697</v>
      </c>
      <c r="E6260" s="38">
        <v>0.53756950410457505</v>
      </c>
    </row>
    <row r="6261" spans="1:5" x14ac:dyDescent="0.25">
      <c r="A6261" s="60">
        <v>42034.196489514499</v>
      </c>
      <c r="B6261" s="38">
        <v>0.94042816359838799</v>
      </c>
      <c r="C6261" s="38">
        <v>0.92865194421465302</v>
      </c>
      <c r="D6261" s="38">
        <v>0.91988420966759699</v>
      </c>
      <c r="E6261" s="38">
        <v>0.53756044459684904</v>
      </c>
    </row>
    <row r="6262" spans="1:5" x14ac:dyDescent="0.25">
      <c r="A6262" s="60">
        <v>42041.404835030196</v>
      </c>
      <c r="B6262" s="38">
        <v>0.94042320058780904</v>
      </c>
      <c r="C6262" s="38">
        <v>0.91671304321678804</v>
      </c>
      <c r="D6262" s="38">
        <v>0.91986122529132197</v>
      </c>
      <c r="E6262" s="38">
        <v>0.53730962075133804</v>
      </c>
    </row>
    <row r="6263" spans="1:5" x14ac:dyDescent="0.25">
      <c r="A6263" s="60">
        <v>42042.413254253202</v>
      </c>
      <c r="B6263" s="38">
        <v>0.94042250395362303</v>
      </c>
      <c r="C6263" s="38">
        <v>0.14995480600217301</v>
      </c>
      <c r="D6263" s="38">
        <v>0.919858010106129</v>
      </c>
      <c r="E6263" s="38">
        <v>0.53727454445826905</v>
      </c>
    </row>
    <row r="6264" spans="1:5" x14ac:dyDescent="0.25">
      <c r="A6264" s="60">
        <v>42052.077822193103</v>
      </c>
      <c r="B6264" s="38">
        <v>0.94041579855236601</v>
      </c>
      <c r="C6264" s="38">
        <v>0.89731174388552004</v>
      </c>
      <c r="D6264" s="38">
        <v>0.91982719913122002</v>
      </c>
      <c r="E6264" s="38">
        <v>0.53693853869962205</v>
      </c>
    </row>
    <row r="6265" spans="1:5" x14ac:dyDescent="0.25">
      <c r="A6265" s="60">
        <v>42054.878051925101</v>
      </c>
      <c r="B6265" s="38">
        <v>0.94041384593414101</v>
      </c>
      <c r="C6265" s="38">
        <v>1.29697923239165</v>
      </c>
      <c r="D6265" s="38">
        <v>0.91981827290774898</v>
      </c>
      <c r="E6265" s="38">
        <v>0.53684123822506002</v>
      </c>
    </row>
    <row r="6266" spans="1:5" x14ac:dyDescent="0.25">
      <c r="A6266" s="60">
        <v>42055.500495770597</v>
      </c>
      <c r="B6266" s="38">
        <v>0.94041341130358702</v>
      </c>
      <c r="C6266" s="38">
        <v>0.33895142701800801</v>
      </c>
      <c r="D6266" s="38">
        <v>0.91981628882014499</v>
      </c>
      <c r="E6266" s="38">
        <v>0.53681961328862304</v>
      </c>
    </row>
    <row r="6267" spans="1:5" x14ac:dyDescent="0.25">
      <c r="A6267" s="60">
        <v>42070.2143450863</v>
      </c>
      <c r="B6267" s="38">
        <v>0.94040307406227097</v>
      </c>
      <c r="C6267" s="38">
        <v>0.88231835119350099</v>
      </c>
      <c r="D6267" s="38">
        <v>0.91976939378922495</v>
      </c>
      <c r="E6267" s="38">
        <v>0.53630877557485501</v>
      </c>
    </row>
    <row r="6268" spans="1:5" x14ac:dyDescent="0.25">
      <c r="A6268" s="60">
        <v>42076.827500551502</v>
      </c>
      <c r="B6268" s="38">
        <v>0.94039838862501002</v>
      </c>
      <c r="C6268" s="38">
        <v>0.87827641306668103</v>
      </c>
      <c r="D6268" s="38">
        <v>0.91974832082463798</v>
      </c>
      <c r="E6268" s="38">
        <v>0.53607939757300205</v>
      </c>
    </row>
    <row r="6269" spans="1:5" x14ac:dyDescent="0.25">
      <c r="A6269" s="60">
        <v>42086.038194488501</v>
      </c>
      <c r="B6269" s="38">
        <v>0.94039182226316798</v>
      </c>
      <c r="C6269" s="38">
        <v>0.710510581915624</v>
      </c>
      <c r="D6269" s="38">
        <v>0.91971897493768695</v>
      </c>
      <c r="E6269" s="38">
        <v>0.53576014865831401</v>
      </c>
    </row>
    <row r="6270" spans="1:5" x14ac:dyDescent="0.25">
      <c r="A6270" s="60">
        <v>42098.001997067397</v>
      </c>
      <c r="B6270" s="38">
        <v>0.940383222857607</v>
      </c>
      <c r="C6270" s="38">
        <v>0.98953758193507402</v>
      </c>
      <c r="D6270" s="38">
        <v>0.919680864742764</v>
      </c>
      <c r="E6270" s="38">
        <v>0.53534586479583501</v>
      </c>
    </row>
    <row r="6271" spans="1:5" x14ac:dyDescent="0.25">
      <c r="A6271" s="60">
        <v>42104.561004887197</v>
      </c>
      <c r="B6271" s="38">
        <v>0.94037847468720603</v>
      </c>
      <c r="C6271" s="38">
        <v>0.76447102969676695</v>
      </c>
      <c r="D6271" s="38">
        <v>0.91965997478616901</v>
      </c>
      <c r="E6271" s="38">
        <v>0.535118924974196</v>
      </c>
    </row>
    <row r="6272" spans="1:5" x14ac:dyDescent="0.25">
      <c r="A6272" s="60">
        <v>42110.792473497699</v>
      </c>
      <c r="B6272" s="38">
        <v>0.94037394159715004</v>
      </c>
      <c r="C6272" s="38">
        <v>0.175099962304537</v>
      </c>
      <c r="D6272" s="38">
        <v>0.919640130306141</v>
      </c>
      <c r="E6272" s="38">
        <v>0.53490343969652299</v>
      </c>
    </row>
    <row r="6273" spans="1:5" x14ac:dyDescent="0.25">
      <c r="A6273" s="60">
        <v>42115.980931079001</v>
      </c>
      <c r="B6273" s="38">
        <v>0.94037015089443898</v>
      </c>
      <c r="C6273" s="38">
        <v>1.8801638110491801</v>
      </c>
      <c r="D6273" s="38">
        <v>0.91962360905694196</v>
      </c>
      <c r="E6273" s="38">
        <v>0.534724112245622</v>
      </c>
    </row>
    <row r="6274" spans="1:5" x14ac:dyDescent="0.25">
      <c r="A6274" s="60">
        <v>42118.157364462502</v>
      </c>
      <c r="B6274" s="38">
        <v>0.94036855636704797</v>
      </c>
      <c r="C6274" s="38">
        <v>0.40128803949195402</v>
      </c>
      <c r="D6274" s="38">
        <v>0.91961667924950097</v>
      </c>
      <c r="E6274" s="38">
        <v>0.53464891307739304</v>
      </c>
    </row>
    <row r="6275" spans="1:5" x14ac:dyDescent="0.25">
      <c r="A6275" s="60">
        <v>42123.738726459298</v>
      </c>
      <c r="B6275" s="38">
        <v>0.94036445535324897</v>
      </c>
      <c r="C6275" s="38">
        <v>-0.27463328072321302</v>
      </c>
      <c r="D6275" s="38">
        <v>0.919598909323324</v>
      </c>
      <c r="E6275" s="38">
        <v>0.53445613409342196</v>
      </c>
    </row>
    <row r="6276" spans="1:5" x14ac:dyDescent="0.25">
      <c r="A6276" s="60">
        <v>42124.529644309201</v>
      </c>
      <c r="B6276" s="38">
        <v>0.94036387282428702</v>
      </c>
      <c r="C6276" s="38">
        <v>0.53879824773874796</v>
      </c>
      <c r="D6276" s="38">
        <v>0.91959639134563298</v>
      </c>
      <c r="E6276" s="38">
        <v>0.53442882361747002</v>
      </c>
    </row>
    <row r="6277" spans="1:5" x14ac:dyDescent="0.25">
      <c r="A6277" s="60">
        <v>42125.574993803901</v>
      </c>
      <c r="B6277" s="38">
        <v>0.94036310237280796</v>
      </c>
      <c r="C6277" s="38">
        <v>1.1034031014801999</v>
      </c>
      <c r="D6277" s="38">
        <v>0.91959306341066704</v>
      </c>
      <c r="E6277" s="38">
        <v>0.53439273050036196</v>
      </c>
    </row>
    <row r="6278" spans="1:5" x14ac:dyDescent="0.25">
      <c r="A6278" s="60">
        <v>42129.299907895802</v>
      </c>
      <c r="B6278" s="38">
        <v>0.94036035212443803</v>
      </c>
      <c r="C6278" s="38">
        <v>1.10789508535001</v>
      </c>
      <c r="D6278" s="38">
        <v>0.91958120542509503</v>
      </c>
      <c r="E6278" s="38">
        <v>0.53426414611636697</v>
      </c>
    </row>
    <row r="6279" spans="1:5" x14ac:dyDescent="0.25">
      <c r="A6279" s="60">
        <v>42135.203812887798</v>
      </c>
      <c r="B6279" s="38">
        <v>0.940355977432627</v>
      </c>
      <c r="C6279" s="38">
        <v>0.57360508625294804</v>
      </c>
      <c r="D6279" s="38">
        <v>0.91956241241464298</v>
      </c>
      <c r="E6279" s="38">
        <v>0.534060428764495</v>
      </c>
    </row>
    <row r="6280" spans="1:5" x14ac:dyDescent="0.25">
      <c r="A6280" s="60">
        <v>42153.490361406599</v>
      </c>
      <c r="B6280" s="38">
        <v>0.940342306237411</v>
      </c>
      <c r="C6280" s="38">
        <v>0.96790130693378296</v>
      </c>
      <c r="D6280" s="38">
        <v>0.91950421627776602</v>
      </c>
      <c r="E6280" s="38">
        <v>0.53343010858065398</v>
      </c>
    </row>
    <row r="6281" spans="1:5" x14ac:dyDescent="0.25">
      <c r="A6281" s="60">
        <v>42154.427916563</v>
      </c>
      <c r="B6281" s="38">
        <v>0.94034160038575598</v>
      </c>
      <c r="C6281" s="38">
        <v>0.94930928272809501</v>
      </c>
      <c r="D6281" s="38">
        <v>0.91950123306589804</v>
      </c>
      <c r="E6281" s="38">
        <v>0.53339781901309102</v>
      </c>
    </row>
    <row r="6282" spans="1:5" x14ac:dyDescent="0.25">
      <c r="A6282" s="60">
        <v>42156.526189455202</v>
      </c>
      <c r="B6282" s="38">
        <v>0.94034001893336305</v>
      </c>
      <c r="C6282" s="38">
        <v>0.90990385026228404</v>
      </c>
      <c r="D6282" s="38">
        <v>0.91949455674229996</v>
      </c>
      <c r="E6282" s="38">
        <v>0.53332556366272998</v>
      </c>
    </row>
    <row r="6283" spans="1:5" x14ac:dyDescent="0.25">
      <c r="A6283" s="60">
        <v>42163.861528153699</v>
      </c>
      <c r="B6283" s="38">
        <v>0.94033447148097304</v>
      </c>
      <c r="C6283" s="38">
        <v>0.66089686024077798</v>
      </c>
      <c r="D6283" s="38">
        <v>0.91947121900631201</v>
      </c>
      <c r="E6283" s="38">
        <v>0.53307307018620598</v>
      </c>
    </row>
    <row r="6284" spans="1:5" x14ac:dyDescent="0.25">
      <c r="A6284" s="60">
        <v>42165.022236618199</v>
      </c>
      <c r="B6284" s="38">
        <v>0.94033359099327896</v>
      </c>
      <c r="C6284" s="38">
        <v>0.42170653078668102</v>
      </c>
      <c r="D6284" s="38">
        <v>0.91946752643822605</v>
      </c>
      <c r="E6284" s="38">
        <v>0.53303313157606902</v>
      </c>
    </row>
    <row r="6285" spans="1:5" x14ac:dyDescent="0.25">
      <c r="A6285" s="60">
        <v>42169.051453340799</v>
      </c>
      <c r="B6285" s="38">
        <v>0.94033052882996404</v>
      </c>
      <c r="C6285" s="38">
        <v>0.79516654805402698</v>
      </c>
      <c r="D6285" s="38">
        <v>0.91945470886767</v>
      </c>
      <c r="E6285" s="38">
        <v>0.53289452217135802</v>
      </c>
    </row>
    <row r="6286" spans="1:5" x14ac:dyDescent="0.25">
      <c r="A6286" s="60">
        <v>42171.400786075399</v>
      </c>
      <c r="B6286" s="38">
        <v>0.94032873928716099</v>
      </c>
      <c r="C6286" s="38">
        <v>0.113976500201085</v>
      </c>
      <c r="D6286" s="38">
        <v>0.91944723570032805</v>
      </c>
      <c r="E6286" s="38">
        <v>0.53281372492072598</v>
      </c>
    </row>
    <row r="6287" spans="1:5" x14ac:dyDescent="0.25">
      <c r="A6287" s="60">
        <v>42179.461855645</v>
      </c>
      <c r="B6287" s="38">
        <v>0.94032257619168103</v>
      </c>
      <c r="C6287" s="38">
        <v>0.47229649057616302</v>
      </c>
      <c r="D6287" s="38">
        <v>0.91942159604421303</v>
      </c>
      <c r="E6287" s="38">
        <v>0.53253661687028497</v>
      </c>
    </row>
    <row r="6288" spans="1:5" x14ac:dyDescent="0.25">
      <c r="A6288" s="60">
        <v>42179.966353853102</v>
      </c>
      <c r="B6288" s="38">
        <v>0.94032218930503197</v>
      </c>
      <c r="C6288" s="38">
        <v>1.02811021240319</v>
      </c>
      <c r="D6288" s="38">
        <v>0.91941999152207998</v>
      </c>
      <c r="E6288" s="38">
        <v>0.53251928061287102</v>
      </c>
    </row>
    <row r="6289" spans="1:5" x14ac:dyDescent="0.25">
      <c r="A6289" s="60">
        <v>42185.683738583597</v>
      </c>
      <c r="B6289" s="38">
        <v>0.940317795152393</v>
      </c>
      <c r="C6289" s="38">
        <v>1.1197419122810801</v>
      </c>
      <c r="D6289" s="38">
        <v>0.91940180878687405</v>
      </c>
      <c r="E6289" s="38">
        <v>0.53232286475422097</v>
      </c>
    </row>
    <row r="6290" spans="1:5" x14ac:dyDescent="0.25">
      <c r="A6290" s="60">
        <v>42194.661531606602</v>
      </c>
      <c r="B6290" s="38">
        <v>0.94031085948363002</v>
      </c>
      <c r="C6290" s="38">
        <v>-0.269355366548718</v>
      </c>
      <c r="D6290" s="38">
        <v>0.91937326089563498</v>
      </c>
      <c r="E6290" s="38">
        <v>0.53201463554580097</v>
      </c>
    </row>
    <row r="6291" spans="1:5" x14ac:dyDescent="0.25">
      <c r="A6291" s="60">
        <v>42209.544395284298</v>
      </c>
      <c r="B6291" s="38">
        <v>0.94029926609763403</v>
      </c>
      <c r="C6291" s="38">
        <v>0.22518873038992501</v>
      </c>
      <c r="D6291" s="38">
        <v>0.91932594600272799</v>
      </c>
      <c r="E6291" s="38">
        <v>0.53150419439188401</v>
      </c>
    </row>
    <row r="6292" spans="1:5" x14ac:dyDescent="0.25">
      <c r="A6292" s="60">
        <v>42210.030979318602</v>
      </c>
      <c r="B6292" s="38">
        <v>0.94029888504661696</v>
      </c>
      <c r="C6292" s="38">
        <v>0.86169750780456</v>
      </c>
      <c r="D6292" s="38">
        <v>0.91932439929139098</v>
      </c>
      <c r="E6292" s="38">
        <v>0.53148751688739104</v>
      </c>
    </row>
    <row r="6293" spans="1:5" x14ac:dyDescent="0.25">
      <c r="A6293" s="60">
        <v>42215.560903212201</v>
      </c>
      <c r="B6293" s="38">
        <v>0.94029454553949499</v>
      </c>
      <c r="C6293" s="38">
        <v>4.93231568907904E-2</v>
      </c>
      <c r="D6293" s="38">
        <v>0.91930682219598503</v>
      </c>
      <c r="E6293" s="38">
        <v>0.53129802933634396</v>
      </c>
    </row>
    <row r="6294" spans="1:5" x14ac:dyDescent="0.25">
      <c r="A6294" s="60">
        <v>42225.7344072259</v>
      </c>
      <c r="B6294" s="38">
        <v>0.94028651918392103</v>
      </c>
      <c r="C6294" s="38">
        <v>1.08045349514303</v>
      </c>
      <c r="D6294" s="38">
        <v>0.91927448984375104</v>
      </c>
      <c r="E6294" s="38">
        <v>0.53094965906403302</v>
      </c>
    </row>
    <row r="6295" spans="1:5" x14ac:dyDescent="0.25">
      <c r="A6295" s="60">
        <v>42235.096164484501</v>
      </c>
      <c r="B6295" s="38">
        <v>0.94027908427079399</v>
      </c>
      <c r="C6295" s="38">
        <v>3.8624780308500299</v>
      </c>
      <c r="D6295" s="38">
        <v>0.91924474251394706</v>
      </c>
      <c r="E6295" s="38">
        <v>0.53062935176098003</v>
      </c>
    </row>
    <row r="6296" spans="1:5" x14ac:dyDescent="0.25">
      <c r="A6296" s="60">
        <v>42237.3038775596</v>
      </c>
      <c r="B6296" s="38">
        <v>0.94027732412300202</v>
      </c>
      <c r="C6296" s="38">
        <v>0.55124530760897195</v>
      </c>
      <c r="D6296" s="38">
        <v>0.91923772815205895</v>
      </c>
      <c r="E6296" s="38">
        <v>0.53055385318757098</v>
      </c>
    </row>
    <row r="6297" spans="1:5" x14ac:dyDescent="0.25">
      <c r="A6297" s="60">
        <v>42240.651949184903</v>
      </c>
      <c r="B6297" s="38">
        <v>0.94027464983334996</v>
      </c>
      <c r="C6297" s="38">
        <v>-0.87541192454884098</v>
      </c>
      <c r="D6297" s="38">
        <v>0.91922709116481105</v>
      </c>
      <c r="E6297" s="38">
        <v>0.53043938400730695</v>
      </c>
    </row>
    <row r="6298" spans="1:5" x14ac:dyDescent="0.25">
      <c r="A6298" s="60">
        <v>42242.0335380947</v>
      </c>
      <c r="B6298" s="38">
        <v>0.94027354453858802</v>
      </c>
      <c r="C6298" s="38">
        <v>0.35988855045190299</v>
      </c>
      <c r="D6298" s="38">
        <v>0.91922270197547096</v>
      </c>
      <c r="E6298" s="38">
        <v>0.53039215751830804</v>
      </c>
    </row>
    <row r="6299" spans="1:5" x14ac:dyDescent="0.25">
      <c r="A6299" s="60">
        <v>42256.044926884802</v>
      </c>
      <c r="B6299" s="38">
        <v>0.94026227773960003</v>
      </c>
      <c r="C6299" s="38">
        <v>0.89782967400804403</v>
      </c>
      <c r="D6299" s="38">
        <v>0.91917819513909504</v>
      </c>
      <c r="E6299" s="38">
        <v>0.52991352145242498</v>
      </c>
    </row>
    <row r="6300" spans="1:5" x14ac:dyDescent="0.25">
      <c r="A6300" s="60">
        <v>42256.0873386885</v>
      </c>
      <c r="B6300" s="38">
        <v>0.94026224347699106</v>
      </c>
      <c r="C6300" s="38">
        <v>0.93784349037375803</v>
      </c>
      <c r="D6300" s="38">
        <v>0.91917806043600203</v>
      </c>
      <c r="E6300" s="38">
        <v>0.52991207350310998</v>
      </c>
    </row>
    <row r="6301" spans="1:5" x14ac:dyDescent="0.25">
      <c r="A6301" s="60">
        <v>42266.508443544502</v>
      </c>
      <c r="B6301" s="38">
        <v>0.94025379578829404</v>
      </c>
      <c r="C6301" s="38">
        <v>-0.98741537445372596</v>
      </c>
      <c r="D6301" s="38">
        <v>0.91914496532272605</v>
      </c>
      <c r="E6301" s="38">
        <v>0.529556451097281</v>
      </c>
    </row>
    <row r="6302" spans="1:5" x14ac:dyDescent="0.25">
      <c r="A6302" s="60">
        <v>42288.390944337603</v>
      </c>
      <c r="B6302" s="38">
        <v>0.94023587003554498</v>
      </c>
      <c r="C6302" s="38">
        <v>-0.20348239789447201</v>
      </c>
      <c r="D6302" s="38">
        <v>0.91907549146831002</v>
      </c>
      <c r="E6302" s="38">
        <v>0.52881071718398198</v>
      </c>
    </row>
    <row r="6303" spans="1:5" x14ac:dyDescent="0.25">
      <c r="A6303" s="60">
        <v>42288.6605481519</v>
      </c>
      <c r="B6303" s="38">
        <v>0.94023564760491596</v>
      </c>
      <c r="C6303" s="38">
        <v>0.232118724485808</v>
      </c>
      <c r="D6303" s="38">
        <v>0.91907463568397796</v>
      </c>
      <c r="E6303" s="38">
        <v>0.52880153785748796</v>
      </c>
    </row>
    <row r="6304" spans="1:5" x14ac:dyDescent="0.25">
      <c r="A6304" s="60">
        <v>42288.860167565603</v>
      </c>
      <c r="B6304" s="38">
        <v>0.94023548288869196</v>
      </c>
      <c r="C6304" s="38">
        <v>0.97213475815041095</v>
      </c>
      <c r="D6304" s="38">
        <v>0.91907400204884204</v>
      </c>
      <c r="E6304" s="38">
        <v>0.52879474145540095</v>
      </c>
    </row>
    <row r="6305" spans="1:5" x14ac:dyDescent="0.25">
      <c r="A6305" s="60">
        <v>42297.6345342555</v>
      </c>
      <c r="B6305" s="38">
        <v>0.94022822198834899</v>
      </c>
      <c r="C6305" s="38">
        <v>0.76902316252007696</v>
      </c>
      <c r="D6305" s="38">
        <v>0.91904615255064404</v>
      </c>
      <c r="E6305" s="38">
        <v>0.528496113986612</v>
      </c>
    </row>
    <row r="6306" spans="1:5" x14ac:dyDescent="0.25">
      <c r="A6306" s="60">
        <v>42303.388464527903</v>
      </c>
      <c r="B6306" s="38">
        <v>0.94022343856947599</v>
      </c>
      <c r="C6306" s="38">
        <v>0.86449785514155497</v>
      </c>
      <c r="D6306" s="38">
        <v>0.91902789217409797</v>
      </c>
      <c r="E6306" s="38">
        <v>0.528300402553875</v>
      </c>
    </row>
    <row r="6307" spans="1:5" x14ac:dyDescent="0.25">
      <c r="A6307" s="60">
        <v>42308.804809751498</v>
      </c>
      <c r="B6307" s="38">
        <v>0.94021891992435003</v>
      </c>
      <c r="C6307" s="38">
        <v>1.0817854752348799</v>
      </c>
      <c r="D6307" s="38">
        <v>0.91901070485766401</v>
      </c>
      <c r="E6307" s="38">
        <v>0.52811625894023795</v>
      </c>
    </row>
    <row r="6308" spans="1:5" x14ac:dyDescent="0.25">
      <c r="A6308" s="60">
        <v>42312.101829814099</v>
      </c>
      <c r="B6308" s="38">
        <v>0.94021616182314005</v>
      </c>
      <c r="C6308" s="38">
        <v>1.8007819468183199</v>
      </c>
      <c r="D6308" s="38">
        <v>0.91900024346560205</v>
      </c>
      <c r="E6308" s="38">
        <v>0.52800420808932003</v>
      </c>
    </row>
    <row r="6309" spans="1:5" x14ac:dyDescent="0.25">
      <c r="A6309" s="60">
        <v>42323.304728039198</v>
      </c>
      <c r="B6309" s="38">
        <v>0.94020674762960199</v>
      </c>
      <c r="C6309" s="38">
        <v>1.1126684024020299</v>
      </c>
      <c r="D6309" s="38">
        <v>0.91896470145679898</v>
      </c>
      <c r="E6309" s="38">
        <v>0.52762370016805804</v>
      </c>
    </row>
    <row r="6310" spans="1:5" x14ac:dyDescent="0.25">
      <c r="A6310" s="60">
        <v>42331.404908652701</v>
      </c>
      <c r="B6310" s="38">
        <v>0.94019989995394304</v>
      </c>
      <c r="C6310" s="38">
        <v>0.58889114119102803</v>
      </c>
      <c r="D6310" s="38">
        <v>0.91893900747919</v>
      </c>
      <c r="E6310" s="38">
        <v>0.52734879532036005</v>
      </c>
    </row>
    <row r="6311" spans="1:5" x14ac:dyDescent="0.25">
      <c r="A6311" s="60">
        <v>42337.675385427901</v>
      </c>
      <c r="B6311" s="38">
        <v>0.94019457559840103</v>
      </c>
      <c r="C6311" s="38">
        <v>1.0220294580678599</v>
      </c>
      <c r="D6311" s="38">
        <v>0.91891911992255404</v>
      </c>
      <c r="E6311" s="38">
        <v>0.52713611284749495</v>
      </c>
    </row>
    <row r="6312" spans="1:5" x14ac:dyDescent="0.25">
      <c r="A6312" s="60">
        <v>42341.506918167397</v>
      </c>
      <c r="B6312" s="38">
        <v>0.94019131212525997</v>
      </c>
      <c r="C6312" s="38">
        <v>0.22422022611849901</v>
      </c>
      <c r="D6312" s="38">
        <v>0.91890696886131096</v>
      </c>
      <c r="E6312" s="38">
        <v>0.52700620849591995</v>
      </c>
    </row>
    <row r="6313" spans="1:5" x14ac:dyDescent="0.25">
      <c r="A6313" s="60">
        <v>42349.636706419697</v>
      </c>
      <c r="B6313" s="38">
        <v>0.94018436241625303</v>
      </c>
      <c r="C6313" s="38">
        <v>0.90986008430906695</v>
      </c>
      <c r="D6313" s="38">
        <v>0.918881189360508</v>
      </c>
      <c r="E6313" s="38">
        <v>0.52673071094675294</v>
      </c>
    </row>
    <row r="6314" spans="1:5" x14ac:dyDescent="0.25">
      <c r="A6314" s="60">
        <v>42352.874078469598</v>
      </c>
      <c r="B6314" s="38">
        <v>0.94018158542806496</v>
      </c>
      <c r="C6314" s="38">
        <v>1.0495056533192699</v>
      </c>
      <c r="D6314" s="38">
        <v>0.91887092471878296</v>
      </c>
      <c r="E6314" s="38">
        <v>0.52662105571259699</v>
      </c>
    </row>
    <row r="6315" spans="1:5" x14ac:dyDescent="0.25">
      <c r="A6315" s="60">
        <v>42356.618412196498</v>
      </c>
      <c r="B6315" s="38">
        <v>0.94017836680733302</v>
      </c>
      <c r="C6315" s="38">
        <v>1.20783807279277</v>
      </c>
      <c r="D6315" s="38">
        <v>0.91885905340840501</v>
      </c>
      <c r="E6315" s="38">
        <v>0.52649426495215002</v>
      </c>
    </row>
    <row r="6316" spans="1:5" x14ac:dyDescent="0.25">
      <c r="A6316" s="60">
        <v>42364.361853208</v>
      </c>
      <c r="B6316" s="38">
        <v>0.94017168757270997</v>
      </c>
      <c r="C6316" s="38">
        <v>0.68423605687684097</v>
      </c>
      <c r="D6316" s="38">
        <v>0.91883450555235602</v>
      </c>
      <c r="E6316" s="38">
        <v>0.52623217892483998</v>
      </c>
    </row>
    <row r="6317" spans="1:5" x14ac:dyDescent="0.25">
      <c r="A6317" s="60">
        <v>42373.427736866499</v>
      </c>
      <c r="B6317" s="38">
        <v>0.94016382833146295</v>
      </c>
      <c r="C6317" s="38">
        <v>1.19281711355708</v>
      </c>
      <c r="D6317" s="38">
        <v>0.91880576966815497</v>
      </c>
      <c r="E6317" s="38">
        <v>0.525925542735735</v>
      </c>
    </row>
    <row r="6318" spans="1:5" x14ac:dyDescent="0.25">
      <c r="A6318" s="60">
        <v>42379.150451555499</v>
      </c>
      <c r="B6318" s="38">
        <v>0.94015884550647799</v>
      </c>
      <c r="C6318" s="38">
        <v>0.85082855896865295</v>
      </c>
      <c r="D6318" s="38">
        <v>0.91878763292862098</v>
      </c>
      <c r="E6318" s="38">
        <v>0.52573209881584904</v>
      </c>
    </row>
    <row r="6319" spans="1:5" x14ac:dyDescent="0.25">
      <c r="A6319" s="60">
        <v>42391.8941245471</v>
      </c>
      <c r="B6319" s="38">
        <v>0.94014768903424994</v>
      </c>
      <c r="C6319" s="38">
        <v>0.59098535819934706</v>
      </c>
      <c r="D6319" s="38">
        <v>0.91874725163613102</v>
      </c>
      <c r="E6319" s="38">
        <v>0.52530164787116096</v>
      </c>
    </row>
    <row r="6320" spans="1:5" x14ac:dyDescent="0.25">
      <c r="A6320" s="60">
        <v>42398.395371754901</v>
      </c>
      <c r="B6320" s="38">
        <v>0.94014196545143902</v>
      </c>
      <c r="C6320" s="38">
        <v>0.52316500247335795</v>
      </c>
      <c r="D6320" s="38">
        <v>0.91872665445637303</v>
      </c>
      <c r="E6320" s="38">
        <v>0.52508222136813398</v>
      </c>
    </row>
    <row r="6321" spans="1:5" x14ac:dyDescent="0.25">
      <c r="A6321" s="60">
        <v>42400.676588357499</v>
      </c>
      <c r="B6321" s="38">
        <v>0.94013995198620504</v>
      </c>
      <c r="C6321" s="38">
        <v>1.01273385485308</v>
      </c>
      <c r="D6321" s="38">
        <v>0.91871942769680603</v>
      </c>
      <c r="E6321" s="38">
        <v>0.52500525416820198</v>
      </c>
    </row>
    <row r="6322" spans="1:5" x14ac:dyDescent="0.25">
      <c r="A6322" s="60">
        <v>42421.985138768301</v>
      </c>
      <c r="B6322" s="38">
        <v>0.94012101630048295</v>
      </c>
      <c r="C6322" s="38">
        <v>1.0983944684833</v>
      </c>
      <c r="D6322" s="38">
        <v>0.91865193765255904</v>
      </c>
      <c r="E6322" s="38">
        <v>0.52428699199161399</v>
      </c>
    </row>
    <row r="6323" spans="1:5" x14ac:dyDescent="0.25">
      <c r="A6323" s="60">
        <v>42424.444676070103</v>
      </c>
      <c r="B6323" s="38">
        <v>0.94011881578138801</v>
      </c>
      <c r="C6323" s="38">
        <v>0.89124548946721804</v>
      </c>
      <c r="D6323" s="38">
        <v>0.91864414926991</v>
      </c>
      <c r="E6323" s="38">
        <v>0.52420416526340197</v>
      </c>
    </row>
    <row r="6324" spans="1:5" x14ac:dyDescent="0.25">
      <c r="A6324" s="60">
        <v>42429.1098779432</v>
      </c>
      <c r="B6324" s="38">
        <v>0.94011463344797597</v>
      </c>
      <c r="C6324" s="38">
        <v>0.86327675872757104</v>
      </c>
      <c r="D6324" s="38">
        <v>0.91862937735627803</v>
      </c>
      <c r="E6324" s="38">
        <v>0.52404710566965396</v>
      </c>
    </row>
    <row r="6325" spans="1:5" x14ac:dyDescent="0.25">
      <c r="A6325" s="60">
        <v>42429.316034987802</v>
      </c>
      <c r="B6325" s="38">
        <v>0.940114448374476</v>
      </c>
      <c r="C6325" s="38">
        <v>0.64972452779630296</v>
      </c>
      <c r="D6325" s="38">
        <v>0.91862872460810696</v>
      </c>
      <c r="E6325" s="38">
        <v>0.52404016648992302</v>
      </c>
    </row>
    <row r="6326" spans="1:5" x14ac:dyDescent="0.25">
      <c r="A6326" s="60">
        <v>42431.721631597698</v>
      </c>
      <c r="B6326" s="38">
        <v>0.94011228720493201</v>
      </c>
      <c r="C6326" s="38">
        <v>0.76614005631943105</v>
      </c>
      <c r="D6326" s="38">
        <v>0.91862110802490304</v>
      </c>
      <c r="E6326" s="38">
        <v>0.52395920327846901</v>
      </c>
    </row>
    <row r="6327" spans="1:5" x14ac:dyDescent="0.25">
      <c r="A6327" s="60">
        <v>42432.617093702</v>
      </c>
      <c r="B6327" s="38">
        <v>0.94011148198001504</v>
      </c>
      <c r="C6327" s="38">
        <v>0.84806085140891596</v>
      </c>
      <c r="D6327" s="38">
        <v>0.91861827290234099</v>
      </c>
      <c r="E6327" s="38">
        <v>0.52392906938568795</v>
      </c>
    </row>
    <row r="6328" spans="1:5" x14ac:dyDescent="0.25">
      <c r="A6328" s="60">
        <v>42434.088943821</v>
      </c>
      <c r="B6328" s="38">
        <v>0.94011015756860095</v>
      </c>
      <c r="C6328" s="38">
        <v>0.14276165159694501</v>
      </c>
      <c r="D6328" s="38">
        <v>0.91861361297587896</v>
      </c>
      <c r="E6328" s="38">
        <v>0.52387954366131295</v>
      </c>
    </row>
    <row r="6329" spans="1:5" x14ac:dyDescent="0.25">
      <c r="A6329" s="60">
        <v>42448.443370428198</v>
      </c>
      <c r="B6329" s="38">
        <v>0.94009718363919104</v>
      </c>
      <c r="C6329" s="38">
        <v>1.83102169732361</v>
      </c>
      <c r="D6329" s="38">
        <v>0.91856817278325198</v>
      </c>
      <c r="E6329" s="38">
        <v>0.52339683948756999</v>
      </c>
    </row>
    <row r="6330" spans="1:5" x14ac:dyDescent="0.25">
      <c r="A6330" s="60">
        <v>42454.121865219196</v>
      </c>
      <c r="B6330" s="38">
        <v>0.94009202256330604</v>
      </c>
      <c r="C6330" s="38">
        <v>1.1197935047651</v>
      </c>
      <c r="D6330" s="38">
        <v>0.91855020021474199</v>
      </c>
      <c r="E6330" s="38">
        <v>0.52320603660549903</v>
      </c>
    </row>
    <row r="6331" spans="1:5" x14ac:dyDescent="0.25">
      <c r="A6331" s="60">
        <v>42458.9985300435</v>
      </c>
      <c r="B6331" s="38">
        <v>0.94008757730164505</v>
      </c>
      <c r="C6331" s="38">
        <v>0.102169115997941</v>
      </c>
      <c r="D6331" s="38">
        <v>0.91853476690556002</v>
      </c>
      <c r="E6331" s="38">
        <v>0.52304224404452804</v>
      </c>
    </row>
    <row r="6332" spans="1:5" x14ac:dyDescent="0.25">
      <c r="A6332" s="60">
        <v>42469.627910252202</v>
      </c>
      <c r="B6332" s="38">
        <v>0.94007784683004603</v>
      </c>
      <c r="C6332" s="38">
        <v>0.30790347395000001</v>
      </c>
      <c r="D6332" s="38">
        <v>0.91850113246408405</v>
      </c>
      <c r="E6332" s="38">
        <v>0.52268545226377805</v>
      </c>
    </row>
    <row r="6333" spans="1:5" x14ac:dyDescent="0.25">
      <c r="A6333" s="60">
        <v>42472.584120156796</v>
      </c>
      <c r="B6333" s="38">
        <v>0.94007513055237502</v>
      </c>
      <c r="C6333" s="38">
        <v>1.0204998072311799</v>
      </c>
      <c r="D6333" s="38">
        <v>0.91849177928818004</v>
      </c>
      <c r="E6333" s="38">
        <v>0.52258627524549595</v>
      </c>
    </row>
    <row r="6334" spans="1:5" x14ac:dyDescent="0.25">
      <c r="A6334" s="60">
        <v>42478.063742289502</v>
      </c>
      <c r="B6334" s="38">
        <v>0.94007008409913495</v>
      </c>
      <c r="C6334" s="38">
        <v>1.72191000128128</v>
      </c>
      <c r="D6334" s="38">
        <v>0.91847444356794405</v>
      </c>
      <c r="E6334" s="38">
        <v>0.522402501601959</v>
      </c>
    </row>
    <row r="6335" spans="1:5" x14ac:dyDescent="0.25">
      <c r="A6335" s="60">
        <v>42480.125134867601</v>
      </c>
      <c r="B6335" s="38">
        <v>0.94006818177483098</v>
      </c>
      <c r="C6335" s="38">
        <v>1.1935596130778301</v>
      </c>
      <c r="D6335" s="38">
        <v>0.91846792243749698</v>
      </c>
      <c r="E6335" s="38">
        <v>0.52233338768528503</v>
      </c>
    </row>
    <row r="6336" spans="1:5" x14ac:dyDescent="0.25">
      <c r="A6336" s="60">
        <v>42481.701714204901</v>
      </c>
      <c r="B6336" s="38">
        <v>0.94006672542015401</v>
      </c>
      <c r="C6336" s="38">
        <v>0.54015268048945897</v>
      </c>
      <c r="D6336" s="38">
        <v>0.91846293515494104</v>
      </c>
      <c r="E6336" s="38">
        <v>0.52228053597619795</v>
      </c>
    </row>
    <row r="6337" spans="1:5" x14ac:dyDescent="0.25">
      <c r="A6337" s="60">
        <v>42482.4533212198</v>
      </c>
      <c r="B6337" s="38">
        <v>0.94006603069122097</v>
      </c>
      <c r="C6337" s="38">
        <v>1.1097469227818699</v>
      </c>
      <c r="D6337" s="38">
        <v>0.91846055760315004</v>
      </c>
      <c r="E6337" s="38">
        <v>0.52225534212064795</v>
      </c>
    </row>
    <row r="6338" spans="1:5" x14ac:dyDescent="0.25">
      <c r="A6338" s="60">
        <v>42484.003639597402</v>
      </c>
      <c r="B6338" s="38">
        <v>0.94006459680284804</v>
      </c>
      <c r="C6338" s="38">
        <v>0.230755063238197</v>
      </c>
      <c r="D6338" s="38">
        <v>0.91845565359507997</v>
      </c>
      <c r="E6338" s="38">
        <v>0.52220338013080803</v>
      </c>
    </row>
    <row r="6339" spans="1:5" x14ac:dyDescent="0.25">
      <c r="A6339" s="60">
        <v>42484.081285832697</v>
      </c>
      <c r="B6339" s="38">
        <v>0.94006452495635395</v>
      </c>
      <c r="C6339" s="38">
        <v>1.0852385288606901</v>
      </c>
      <c r="D6339" s="38">
        <v>0.918455407986008</v>
      </c>
      <c r="E6339" s="38">
        <v>0.52220077782844099</v>
      </c>
    </row>
    <row r="6340" spans="1:5" x14ac:dyDescent="0.25">
      <c r="A6340" s="60">
        <v>42497.133474235903</v>
      </c>
      <c r="B6340" s="38">
        <v>0.94005240498602005</v>
      </c>
      <c r="C6340" s="38">
        <v>0.41778493341981798</v>
      </c>
      <c r="D6340" s="38">
        <v>0.918414126369549</v>
      </c>
      <c r="E6340" s="38">
        <v>0.52176355873925195</v>
      </c>
    </row>
    <row r="6341" spans="1:5" x14ac:dyDescent="0.25">
      <c r="A6341" s="60">
        <v>42504.154903630297</v>
      </c>
      <c r="B6341" s="38">
        <v>0.940045849985777</v>
      </c>
      <c r="C6341" s="38">
        <v>-0.158254258946844</v>
      </c>
      <c r="D6341" s="38">
        <v>0.91839192286690696</v>
      </c>
      <c r="E6341" s="38">
        <v>0.52152853952321498</v>
      </c>
    </row>
    <row r="6342" spans="1:5" x14ac:dyDescent="0.25">
      <c r="A6342" s="60">
        <v>42520.4789383182</v>
      </c>
      <c r="B6342" s="38">
        <v>0.94003051588352105</v>
      </c>
      <c r="C6342" s="38">
        <v>-2.1289946303337701</v>
      </c>
      <c r="D6342" s="38">
        <v>0.91834031291042095</v>
      </c>
      <c r="E6342" s="38">
        <v>0.520982639323046</v>
      </c>
    </row>
    <row r="6343" spans="1:5" x14ac:dyDescent="0.25">
      <c r="A6343" s="60">
        <v>42524.492015534801</v>
      </c>
      <c r="B6343" s="38">
        <v>0.94002672599247705</v>
      </c>
      <c r="C6343" s="38">
        <v>-0.85248586013105798</v>
      </c>
      <c r="D6343" s="38">
        <v>0.91832762748177699</v>
      </c>
      <c r="E6343" s="38">
        <v>0.52084854161766503</v>
      </c>
    </row>
    <row r="6344" spans="1:5" x14ac:dyDescent="0.25">
      <c r="A6344" s="60">
        <v>42554.891950343299</v>
      </c>
      <c r="B6344" s="38">
        <v>0.93999775935607099</v>
      </c>
      <c r="C6344" s="38">
        <v>0.33515353957056498</v>
      </c>
      <c r="D6344" s="38">
        <v>0.918231561904717</v>
      </c>
      <c r="E6344" s="38">
        <v>0.51983407698497397</v>
      </c>
    </row>
    <row r="6345" spans="1:5" x14ac:dyDescent="0.25">
      <c r="A6345" s="60">
        <v>42555.579090749699</v>
      </c>
      <c r="B6345" s="38">
        <v>0.93999709937521503</v>
      </c>
      <c r="C6345" s="38">
        <v>0.51087307637236501</v>
      </c>
      <c r="D6345" s="38">
        <v>0.91822939109880997</v>
      </c>
      <c r="E6345" s="38">
        <v>0.51981117435926605</v>
      </c>
    </row>
    <row r="6346" spans="1:5" x14ac:dyDescent="0.25">
      <c r="A6346" s="60">
        <v>42571.609911538697</v>
      </c>
      <c r="B6346" s="38">
        <v>0.93998163676366098</v>
      </c>
      <c r="C6346" s="38">
        <v>1.2541472933084601</v>
      </c>
      <c r="D6346" s="38">
        <v>0.91817875421479</v>
      </c>
      <c r="E6346" s="38">
        <v>0.51927720903138297</v>
      </c>
    </row>
    <row r="6347" spans="1:5" x14ac:dyDescent="0.25">
      <c r="A6347" s="60">
        <v>42573.026660369098</v>
      </c>
      <c r="B6347" s="38">
        <v>0.93998026420819702</v>
      </c>
      <c r="C6347" s="38">
        <v>0.40690550855464502</v>
      </c>
      <c r="D6347" s="38">
        <v>0.91817427979227995</v>
      </c>
      <c r="E6347" s="38">
        <v>0.51923005106422204</v>
      </c>
    </row>
    <row r="6348" spans="1:5" x14ac:dyDescent="0.25">
      <c r="A6348" s="60">
        <v>42583.527094703299</v>
      </c>
      <c r="B6348" s="38">
        <v>0.93997006091115998</v>
      </c>
      <c r="C6348" s="38">
        <v>1.7192526056758499</v>
      </c>
      <c r="D6348" s="38">
        <v>0.91814112047433505</v>
      </c>
      <c r="E6348" s="38">
        <v>0.51888069544466997</v>
      </c>
    </row>
    <row r="6349" spans="1:5" x14ac:dyDescent="0.25">
      <c r="A6349" s="60">
        <v>42592.076233549502</v>
      </c>
      <c r="B6349" s="38">
        <v>0.93996171419675301</v>
      </c>
      <c r="C6349" s="38">
        <v>1.0944852370767599</v>
      </c>
      <c r="D6349" s="38">
        <v>0.91811412770152301</v>
      </c>
      <c r="E6349" s="38">
        <v>0.51859647188635905</v>
      </c>
    </row>
    <row r="6350" spans="1:5" x14ac:dyDescent="0.25">
      <c r="A6350" s="60">
        <v>42595.804204252803</v>
      </c>
      <c r="B6350" s="38">
        <v>0.93995806342092303</v>
      </c>
      <c r="C6350" s="38">
        <v>0.36729598679110498</v>
      </c>
      <c r="D6350" s="38">
        <v>0.91810235840621901</v>
      </c>
      <c r="E6350" s="38">
        <v>0.51847259166196702</v>
      </c>
    </row>
    <row r="6351" spans="1:5" x14ac:dyDescent="0.25">
      <c r="A6351" s="60">
        <v>42599.434878350003</v>
      </c>
      <c r="B6351" s="38">
        <v>0.93995450147207504</v>
      </c>
      <c r="C6351" s="38">
        <v>1.85943068314476</v>
      </c>
      <c r="D6351" s="38">
        <v>0.91809089702453295</v>
      </c>
      <c r="E6351" s="38">
        <v>0.51835197928158605</v>
      </c>
    </row>
    <row r="6352" spans="1:5" x14ac:dyDescent="0.25">
      <c r="A6352" s="60">
        <v>42602.805435309201</v>
      </c>
      <c r="B6352" s="38">
        <v>0.93995118902117702</v>
      </c>
      <c r="C6352" s="38">
        <v>0.50119804225936504</v>
      </c>
      <c r="D6352" s="38">
        <v>0.91808025744425803</v>
      </c>
      <c r="E6352" s="38">
        <v>0.518240038731551</v>
      </c>
    </row>
    <row r="6353" spans="1:5" x14ac:dyDescent="0.25">
      <c r="A6353" s="60">
        <v>42610.7057283666</v>
      </c>
      <c r="B6353" s="38">
        <v>0.93994340346437999</v>
      </c>
      <c r="C6353" s="38">
        <v>0.96946513923119604</v>
      </c>
      <c r="D6353" s="38">
        <v>0.91805532167579595</v>
      </c>
      <c r="E6353" s="38">
        <v>0.51797777543140699</v>
      </c>
    </row>
    <row r="6354" spans="1:5" x14ac:dyDescent="0.25">
      <c r="A6354" s="60">
        <v>42611.930326512702</v>
      </c>
      <c r="B6354" s="38">
        <v>0.93994219396141199</v>
      </c>
      <c r="C6354" s="38">
        <v>0.98599787599449296</v>
      </c>
      <c r="D6354" s="38">
        <v>0.91805145677699396</v>
      </c>
      <c r="E6354" s="38">
        <v>0.51793713738372404</v>
      </c>
    </row>
    <row r="6355" spans="1:5" x14ac:dyDescent="0.25">
      <c r="A6355" s="60">
        <v>42614.580081892404</v>
      </c>
      <c r="B6355" s="38">
        <v>0.93993957440037101</v>
      </c>
      <c r="C6355" s="38">
        <v>1.05606963126947</v>
      </c>
      <c r="D6355" s="38">
        <v>0.918043094290244</v>
      </c>
      <c r="E6355" s="38">
        <v>0.51784921911110104</v>
      </c>
    </row>
    <row r="6356" spans="1:5" x14ac:dyDescent="0.25">
      <c r="A6356" s="60">
        <v>42626.3123077903</v>
      </c>
      <c r="B6356" s="38">
        <v>0.93992793535895303</v>
      </c>
      <c r="C6356" s="38">
        <v>1.06415397486612</v>
      </c>
      <c r="D6356" s="38">
        <v>0.91800607271507795</v>
      </c>
      <c r="E6356" s="38">
        <v>0.517460165803318</v>
      </c>
    </row>
    <row r="6357" spans="1:5" x14ac:dyDescent="0.25">
      <c r="A6357" s="60">
        <v>42636.886830646603</v>
      </c>
      <c r="B6357" s="38">
        <v>0.93991738832678895</v>
      </c>
      <c r="C6357" s="38">
        <v>3.80035466531536E-2</v>
      </c>
      <c r="D6357" s="38">
        <v>0.91797271089829902</v>
      </c>
      <c r="E6357" s="38">
        <v>0.517109809778455</v>
      </c>
    </row>
    <row r="6358" spans="1:5" x14ac:dyDescent="0.25">
      <c r="A6358" s="60">
        <v>42639.9228608802</v>
      </c>
      <c r="B6358" s="38">
        <v>0.93991435031292403</v>
      </c>
      <c r="C6358" s="38">
        <v>0.71998475454251298</v>
      </c>
      <c r="D6358" s="38">
        <v>0.91796313360439596</v>
      </c>
      <c r="E6358" s="38">
        <v>0.51700927348463999</v>
      </c>
    </row>
    <row r="6359" spans="1:5" x14ac:dyDescent="0.25">
      <c r="A6359" s="60">
        <v>42652.8205749193</v>
      </c>
      <c r="B6359" s="38">
        <v>0.93990139516110205</v>
      </c>
      <c r="C6359" s="38">
        <v>1.0663386180074901</v>
      </c>
      <c r="D6359" s="38">
        <v>0.917922452906761</v>
      </c>
      <c r="E6359" s="38">
        <v>0.51658244083453198</v>
      </c>
    </row>
    <row r="6360" spans="1:5" x14ac:dyDescent="0.25">
      <c r="A6360" s="60">
        <v>42655.679847591302</v>
      </c>
      <c r="B6360" s="38">
        <v>0.93989851242731903</v>
      </c>
      <c r="C6360" s="38">
        <v>-0.121065492919847</v>
      </c>
      <c r="D6360" s="38">
        <v>0.91791343572470496</v>
      </c>
      <c r="E6360" s="38">
        <v>0.51648787563274801</v>
      </c>
    </row>
    <row r="6361" spans="1:5" x14ac:dyDescent="0.25">
      <c r="A6361" s="60">
        <v>42666.015008181799</v>
      </c>
      <c r="B6361" s="38">
        <v>0.93988806006382697</v>
      </c>
      <c r="C6361" s="38">
        <v>0.83562005228234904</v>
      </c>
      <c r="D6361" s="38">
        <v>0.91788084590562502</v>
      </c>
      <c r="E6361" s="38">
        <v>0.516146236619763</v>
      </c>
    </row>
    <row r="6362" spans="1:5" x14ac:dyDescent="0.25">
      <c r="A6362" s="60">
        <v>42666.568902413899</v>
      </c>
      <c r="B6362" s="38">
        <v>0.93988749845693098</v>
      </c>
      <c r="C6362" s="38">
        <v>0.330312438912439</v>
      </c>
      <c r="D6362" s="38">
        <v>0.91787909948095903</v>
      </c>
      <c r="E6362" s="38">
        <v>0.51612793494607601</v>
      </c>
    </row>
    <row r="6363" spans="1:5" x14ac:dyDescent="0.25">
      <c r="A6363" s="60">
        <v>42676.972501815297</v>
      </c>
      <c r="B6363" s="38">
        <v>0.93987692298723102</v>
      </c>
      <c r="C6363" s="38">
        <v>0.62099147550609402</v>
      </c>
      <c r="D6363" s="38">
        <v>0.91784630017306401</v>
      </c>
      <c r="E6363" s="38">
        <v>0.51578432951709496</v>
      </c>
    </row>
    <row r="6364" spans="1:5" x14ac:dyDescent="0.25">
      <c r="A6364" s="60">
        <v>42679.485587789197</v>
      </c>
      <c r="B6364" s="38">
        <v>0.93987436070308605</v>
      </c>
      <c r="C6364" s="38">
        <v>0.378655098200187</v>
      </c>
      <c r="D6364" s="38">
        <v>0.91783837809795199</v>
      </c>
      <c r="E6364" s="38">
        <v>0.51570137071117195</v>
      </c>
    </row>
    <row r="6365" spans="1:5" x14ac:dyDescent="0.25">
      <c r="A6365" s="60">
        <v>42688.646521613802</v>
      </c>
      <c r="B6365" s="38">
        <v>0.93986499516757205</v>
      </c>
      <c r="C6365" s="38">
        <v>0.78290698872185405</v>
      </c>
      <c r="D6365" s="38">
        <v>0.91780950278645101</v>
      </c>
      <c r="E6365" s="38">
        <v>0.51539910090208996</v>
      </c>
    </row>
    <row r="6366" spans="1:5" x14ac:dyDescent="0.25">
      <c r="A6366" s="60">
        <v>42689.9954863354</v>
      </c>
      <c r="B6366" s="38">
        <v>0.93986361272986396</v>
      </c>
      <c r="C6366" s="38">
        <v>1.09285757844539</v>
      </c>
      <c r="D6366" s="38">
        <v>0.91780525123628298</v>
      </c>
      <c r="E6366" s="38">
        <v>0.51535460957674895</v>
      </c>
    </row>
    <row r="6367" spans="1:5" x14ac:dyDescent="0.25">
      <c r="A6367" s="60">
        <v>42698.052165554203</v>
      </c>
      <c r="B6367" s="38">
        <v>0.93985533828249002</v>
      </c>
      <c r="C6367" s="38">
        <v>-1.1146299121332801</v>
      </c>
      <c r="D6367" s="38">
        <v>0.91777986099620301</v>
      </c>
      <c r="E6367" s="38">
        <v>0.51508898430838901</v>
      </c>
    </row>
    <row r="6368" spans="1:5" x14ac:dyDescent="0.25">
      <c r="A6368" s="60">
        <v>42698.579246631904</v>
      </c>
      <c r="B6368" s="38">
        <v>0.93985479588975895</v>
      </c>
      <c r="C6368" s="38">
        <v>1.03685050740789</v>
      </c>
      <c r="D6368" s="38">
        <v>0.91777820005091404</v>
      </c>
      <c r="E6368" s="38">
        <v>0.51507161256775003</v>
      </c>
    </row>
    <row r="6369" spans="1:5" x14ac:dyDescent="0.25">
      <c r="A6369" s="60">
        <v>42703.898008387099</v>
      </c>
      <c r="B6369" s="38">
        <v>0.93984931530871496</v>
      </c>
      <c r="C6369" s="38">
        <v>-0.90947726999498502</v>
      </c>
      <c r="D6369" s="38">
        <v>0.91776144035697205</v>
      </c>
      <c r="E6369" s="38">
        <v>0.51489635530864697</v>
      </c>
    </row>
    <row r="6370" spans="1:5" x14ac:dyDescent="0.25">
      <c r="A6370" s="60">
        <v>42704.059801952899</v>
      </c>
      <c r="B6370" s="38">
        <v>0.93984914838434297</v>
      </c>
      <c r="C6370" s="38">
        <v>0.33335081986556298</v>
      </c>
      <c r="D6370" s="38">
        <v>0.91776093056166297</v>
      </c>
      <c r="E6370" s="38">
        <v>0.51489102524324204</v>
      </c>
    </row>
    <row r="6371" spans="1:5" x14ac:dyDescent="0.25">
      <c r="A6371" s="60">
        <v>42706.6928006323</v>
      </c>
      <c r="B6371" s="38">
        <v>0.93984643015993197</v>
      </c>
      <c r="C6371" s="38">
        <v>0.86737297555690196</v>
      </c>
      <c r="D6371" s="38">
        <v>0.91775263445085598</v>
      </c>
      <c r="E6371" s="38">
        <v>0.51480429433587405</v>
      </c>
    </row>
    <row r="6372" spans="1:5" x14ac:dyDescent="0.25">
      <c r="A6372" s="60">
        <v>42710.160448003197</v>
      </c>
      <c r="B6372" s="38">
        <v>0.93984284530575601</v>
      </c>
      <c r="C6372" s="38">
        <v>0.46624149074458998</v>
      </c>
      <c r="D6372" s="38">
        <v>0.91774170909715302</v>
      </c>
      <c r="E6372" s="38">
        <v>0.51469009770868901</v>
      </c>
    </row>
    <row r="6373" spans="1:5" x14ac:dyDescent="0.25">
      <c r="A6373" s="60">
        <v>42711.6718665101</v>
      </c>
      <c r="B6373" s="38">
        <v>0.93984128103612796</v>
      </c>
      <c r="C6373" s="38">
        <v>0.96325345954990604</v>
      </c>
      <c r="D6373" s="38">
        <v>0.917736947350552</v>
      </c>
      <c r="E6373" s="38">
        <v>0.51464033346079097</v>
      </c>
    </row>
    <row r="6374" spans="1:5" x14ac:dyDescent="0.25">
      <c r="A6374" s="60">
        <v>42713.727759638801</v>
      </c>
      <c r="B6374" s="38">
        <v>0.93983915153363695</v>
      </c>
      <c r="C6374" s="38">
        <v>0.46716681371681301</v>
      </c>
      <c r="D6374" s="38">
        <v>0.91773047043187805</v>
      </c>
      <c r="E6374" s="38">
        <v>0.51457265166558397</v>
      </c>
    </row>
    <row r="6375" spans="1:5" x14ac:dyDescent="0.25">
      <c r="A6375" s="60">
        <v>42726.750835987899</v>
      </c>
      <c r="B6375" s="38">
        <v>0.93982561621193095</v>
      </c>
      <c r="C6375" s="38">
        <v>0.52363823216277094</v>
      </c>
      <c r="D6375" s="38">
        <v>0.91768944776683203</v>
      </c>
      <c r="E6375" s="38">
        <v>0.51414417681259905</v>
      </c>
    </row>
    <row r="6376" spans="1:5" x14ac:dyDescent="0.25">
      <c r="A6376" s="60">
        <v>42727.963582356999</v>
      </c>
      <c r="B6376" s="38">
        <v>0.93982435172822698</v>
      </c>
      <c r="C6376" s="38">
        <v>0.35493874040764001</v>
      </c>
      <c r="D6376" s="38">
        <v>0.91768562809655596</v>
      </c>
      <c r="E6376" s="38">
        <v>0.51410429852775597</v>
      </c>
    </row>
    <row r="6377" spans="1:5" x14ac:dyDescent="0.25">
      <c r="A6377" s="60">
        <v>42737.335961212797</v>
      </c>
      <c r="B6377" s="38">
        <v>0.93981455636808398</v>
      </c>
      <c r="C6377" s="38">
        <v>-2.2828338819258501E-2</v>
      </c>
      <c r="D6377" s="38">
        <v>0.91765611156668203</v>
      </c>
      <c r="E6377" s="38">
        <v>0.51379623959308895</v>
      </c>
    </row>
    <row r="6378" spans="1:5" x14ac:dyDescent="0.25">
      <c r="A6378" s="60">
        <v>42737.835833497898</v>
      </c>
      <c r="B6378" s="38">
        <v>0.93981403278611997</v>
      </c>
      <c r="C6378" s="38">
        <v>0.456754935967352</v>
      </c>
      <c r="D6378" s="38">
        <v>0.91765453745037195</v>
      </c>
      <c r="E6378" s="38">
        <v>0.51377981582836196</v>
      </c>
    </row>
    <row r="6379" spans="1:5" x14ac:dyDescent="0.25">
      <c r="A6379" s="60">
        <v>42752.728991678901</v>
      </c>
      <c r="B6379" s="38">
        <v>0.93979837990624804</v>
      </c>
      <c r="C6379" s="38">
        <v>0.88745047756970696</v>
      </c>
      <c r="D6379" s="38">
        <v>0.91760764468997602</v>
      </c>
      <c r="E6379" s="38">
        <v>0.51329078675867801</v>
      </c>
    </row>
    <row r="6380" spans="1:5" x14ac:dyDescent="0.25">
      <c r="A6380" s="60">
        <v>42776.571891616302</v>
      </c>
      <c r="B6380" s="38">
        <v>0.93977310666528302</v>
      </c>
      <c r="C6380" s="38">
        <v>0.35359661464300401</v>
      </c>
      <c r="D6380" s="38">
        <v>0.917532598219301</v>
      </c>
      <c r="E6380" s="38">
        <v>0.51250909227809205</v>
      </c>
    </row>
    <row r="6381" spans="1:5" x14ac:dyDescent="0.25">
      <c r="A6381" s="60">
        <v>42781.659739759998</v>
      </c>
      <c r="B6381" s="38">
        <v>0.93976767960493801</v>
      </c>
      <c r="C6381" s="38">
        <v>0.96602557286995505</v>
      </c>
      <c r="D6381" s="38">
        <v>0.91751658808365399</v>
      </c>
      <c r="E6381" s="38">
        <v>0.512342478538521</v>
      </c>
    </row>
    <row r="6382" spans="1:5" x14ac:dyDescent="0.25">
      <c r="A6382" s="60">
        <v>42791.200966202297</v>
      </c>
      <c r="B6382" s="38">
        <v>0.93975747012902</v>
      </c>
      <c r="C6382" s="38">
        <v>1.00503611871905</v>
      </c>
      <c r="D6382" s="38">
        <v>0.91748656817833096</v>
      </c>
      <c r="E6382" s="38">
        <v>0.51203021085685096</v>
      </c>
    </row>
    <row r="6383" spans="1:5" x14ac:dyDescent="0.25">
      <c r="A6383" s="60">
        <v>42803.894155952701</v>
      </c>
      <c r="B6383" s="38">
        <v>0.93974382312752103</v>
      </c>
      <c r="C6383" s="38">
        <v>1.3557033601606401</v>
      </c>
      <c r="D6383" s="38">
        <v>0.91744663892612999</v>
      </c>
      <c r="E6383" s="38">
        <v>0.51161515419932801</v>
      </c>
    </row>
    <row r="6384" spans="1:5" x14ac:dyDescent="0.25">
      <c r="A6384" s="60">
        <v>42807.392505383701</v>
      </c>
      <c r="B6384" s="38">
        <v>0.93974004892195095</v>
      </c>
      <c r="C6384" s="38">
        <v>0.770247733886675</v>
      </c>
      <c r="D6384" s="38">
        <v>0.91743563565223496</v>
      </c>
      <c r="E6384" s="38">
        <v>0.51150083524844203</v>
      </c>
    </row>
    <row r="6385" spans="1:5" x14ac:dyDescent="0.25">
      <c r="A6385" s="60">
        <v>42810.411198450398</v>
      </c>
      <c r="B6385" s="38">
        <v>0.93973678769542202</v>
      </c>
      <c r="C6385" s="38">
        <v>1.00416171125812</v>
      </c>
      <c r="D6385" s="38">
        <v>0.917426141572383</v>
      </c>
      <c r="E6385" s="38">
        <v>0.51140221624944104</v>
      </c>
    </row>
    <row r="6386" spans="1:5" x14ac:dyDescent="0.25">
      <c r="A6386" s="60">
        <v>42818.372404462403</v>
      </c>
      <c r="B6386" s="38">
        <v>0.93972816688650196</v>
      </c>
      <c r="C6386" s="38">
        <v>0.33318204291537001</v>
      </c>
      <c r="D6386" s="38">
        <v>0.91740110522394902</v>
      </c>
      <c r="E6386" s="38">
        <v>0.51114224260820396</v>
      </c>
    </row>
    <row r="6387" spans="1:5" x14ac:dyDescent="0.25">
      <c r="A6387" s="60">
        <v>42825.003549270099</v>
      </c>
      <c r="B6387" s="38">
        <v>0.93972096426602003</v>
      </c>
      <c r="C6387" s="38">
        <v>1.04069855439943</v>
      </c>
      <c r="D6387" s="38">
        <v>0.91738025430982495</v>
      </c>
      <c r="E6387" s="38">
        <v>0.51092582893314498</v>
      </c>
    </row>
    <row r="6388" spans="1:5" x14ac:dyDescent="0.25">
      <c r="A6388" s="60">
        <v>42827.334306552999</v>
      </c>
      <c r="B6388" s="38">
        <v>0.93971842788540405</v>
      </c>
      <c r="C6388" s="38">
        <v>0.65964925992123602</v>
      </c>
      <c r="D6388" s="38">
        <v>0.91737292607230103</v>
      </c>
      <c r="E6388" s="38">
        <v>0.51084978983255702</v>
      </c>
    </row>
    <row r="6389" spans="1:5" x14ac:dyDescent="0.25">
      <c r="A6389" s="60">
        <v>42828.132424702002</v>
      </c>
      <c r="B6389" s="38">
        <v>0.93971755878765295</v>
      </c>
      <c r="C6389" s="38">
        <v>1.07203572130921</v>
      </c>
      <c r="D6389" s="38">
        <v>0.91737041674235098</v>
      </c>
      <c r="E6389" s="38">
        <v>0.51082375513540801</v>
      </c>
    </row>
    <row r="6390" spans="1:5" x14ac:dyDescent="0.25">
      <c r="A6390" s="60">
        <v>42828.282759758498</v>
      </c>
      <c r="B6390" s="38">
        <v>0.93971739505030505</v>
      </c>
      <c r="C6390" s="38">
        <v>0.868686390250617</v>
      </c>
      <c r="D6390" s="38">
        <v>0.91736994408410399</v>
      </c>
      <c r="E6390" s="38">
        <v>0.51081885137703598</v>
      </c>
    </row>
    <row r="6391" spans="1:5" x14ac:dyDescent="0.25">
      <c r="A6391" s="60">
        <v>42831.508360155902</v>
      </c>
      <c r="B6391" s="38">
        <v>0.93971387941289697</v>
      </c>
      <c r="C6391" s="38">
        <v>1.0279274434455301</v>
      </c>
      <c r="D6391" s="38">
        <v>0.91735980299270703</v>
      </c>
      <c r="E6391" s="38">
        <v>0.51071365023413795</v>
      </c>
    </row>
    <row r="6392" spans="1:5" x14ac:dyDescent="0.25">
      <c r="A6392" s="60">
        <v>42839.290436504103</v>
      </c>
      <c r="B6392" s="38">
        <v>0.93970537813180999</v>
      </c>
      <c r="C6392" s="38">
        <v>0.55234151882299598</v>
      </c>
      <c r="D6392" s="38">
        <v>0.91733533897669095</v>
      </c>
      <c r="E6392" s="38">
        <v>0.51045995445838999</v>
      </c>
    </row>
    <row r="6393" spans="1:5" x14ac:dyDescent="0.25">
      <c r="A6393" s="60">
        <v>42845.228377434898</v>
      </c>
      <c r="B6393" s="38">
        <v>0.93969887293575605</v>
      </c>
      <c r="C6393" s="38">
        <v>-9.5217078056641896E-2</v>
      </c>
      <c r="D6393" s="38">
        <v>0.91731667449364696</v>
      </c>
      <c r="E6393" s="38">
        <v>0.51026648431307997</v>
      </c>
    </row>
    <row r="6394" spans="1:5" x14ac:dyDescent="0.25">
      <c r="A6394" s="60">
        <v>42855.863093733897</v>
      </c>
      <c r="B6394" s="38">
        <v>0.93968718238077398</v>
      </c>
      <c r="C6394" s="38">
        <v>0.68294837343967396</v>
      </c>
      <c r="D6394" s="38">
        <v>0.91728325168034797</v>
      </c>
      <c r="E6394" s="38">
        <v>0.50992021482150296</v>
      </c>
    </row>
    <row r="6395" spans="1:5" x14ac:dyDescent="0.25">
      <c r="A6395" s="60">
        <v>42861.874505000902</v>
      </c>
      <c r="B6395" s="38">
        <v>0.93968055153511498</v>
      </c>
      <c r="C6395" s="38">
        <v>0.88497688281852205</v>
      </c>
      <c r="D6395" s="38">
        <v>0.91726436175349302</v>
      </c>
      <c r="E6395" s="38">
        <v>0.509724612758647</v>
      </c>
    </row>
    <row r="6396" spans="1:5" x14ac:dyDescent="0.25">
      <c r="A6396" s="60">
        <v>42862.228104344496</v>
      </c>
      <c r="B6396" s="38">
        <v>0.93968016099207297</v>
      </c>
      <c r="C6396" s="38">
        <v>1.11446459622433</v>
      </c>
      <c r="D6396" s="38">
        <v>0.91726325068430803</v>
      </c>
      <c r="E6396" s="38">
        <v>0.50971311013351694</v>
      </c>
    </row>
    <row r="6397" spans="1:5" x14ac:dyDescent="0.25">
      <c r="A6397" s="60">
        <v>42863.533375783998</v>
      </c>
      <c r="B6397" s="38">
        <v>0.93967871885906695</v>
      </c>
      <c r="C6397" s="38">
        <v>1.11014497917163</v>
      </c>
      <c r="D6397" s="38">
        <v>0.91725914935930197</v>
      </c>
      <c r="E6397" s="38">
        <v>0.50967065235264697</v>
      </c>
    </row>
    <row r="6398" spans="1:5" x14ac:dyDescent="0.25">
      <c r="A6398" s="60">
        <v>42869.3619447112</v>
      </c>
      <c r="B6398" s="38">
        <v>0.93967226977987195</v>
      </c>
      <c r="C6398" s="38">
        <v>1.1238807268317199</v>
      </c>
      <c r="D6398" s="38">
        <v>0.91724083641436904</v>
      </c>
      <c r="E6398" s="38">
        <v>0.50948111562129395</v>
      </c>
    </row>
    <row r="6399" spans="1:5" x14ac:dyDescent="0.25">
      <c r="A6399" s="60">
        <v>42875.0127652265</v>
      </c>
      <c r="B6399" s="38">
        <v>0.93966600277451295</v>
      </c>
      <c r="C6399" s="38">
        <v>0.40497169919793102</v>
      </c>
      <c r="D6399" s="38">
        <v>0.91722308372438299</v>
      </c>
      <c r="E6399" s="38">
        <v>0.509297444151671</v>
      </c>
    </row>
    <row r="6400" spans="1:5" x14ac:dyDescent="0.25">
      <c r="A6400" s="60">
        <v>42875.432077192403</v>
      </c>
      <c r="B6400" s="38">
        <v>0.93966553716715095</v>
      </c>
      <c r="C6400" s="38">
        <v>0.97409563914339103</v>
      </c>
      <c r="D6400" s="38">
        <v>0.91722176647846299</v>
      </c>
      <c r="E6400" s="38">
        <v>0.50928381838446701</v>
      </c>
    </row>
    <row r="6401" spans="1:5" x14ac:dyDescent="0.25">
      <c r="A6401" s="60">
        <v>42875.517263434602</v>
      </c>
      <c r="B6401" s="38">
        <v>0.93966544256601003</v>
      </c>
      <c r="C6401" s="38">
        <v>0.72085123460476896</v>
      </c>
      <c r="D6401" s="38">
        <v>0.91722149887165905</v>
      </c>
      <c r="E6401" s="38">
        <v>0.50928105026826098</v>
      </c>
    </row>
    <row r="6402" spans="1:5" x14ac:dyDescent="0.25">
      <c r="A6402" s="60">
        <v>42877.513101341501</v>
      </c>
      <c r="B6402" s="38">
        <v>0.93966322521242696</v>
      </c>
      <c r="C6402" s="38">
        <v>0.80359951080690695</v>
      </c>
      <c r="D6402" s="38">
        <v>0.91721522919626397</v>
      </c>
      <c r="E6402" s="38">
        <v>0.50921620121965705</v>
      </c>
    </row>
    <row r="6403" spans="1:5" x14ac:dyDescent="0.25">
      <c r="A6403" s="60">
        <v>42901.273111206399</v>
      </c>
      <c r="B6403" s="38">
        <v>0.93963669095675495</v>
      </c>
      <c r="C6403" s="38">
        <v>0.361104463813056</v>
      </c>
      <c r="D6403" s="38">
        <v>0.91714060689207999</v>
      </c>
      <c r="E6403" s="38">
        <v>0.508444991279009</v>
      </c>
    </row>
    <row r="6404" spans="1:5" x14ac:dyDescent="0.25">
      <c r="A6404" s="60">
        <v>42907.597989958202</v>
      </c>
      <c r="B6404" s="38">
        <v>0.93962958505324501</v>
      </c>
      <c r="C6404" s="38">
        <v>-0.31067218121583201</v>
      </c>
      <c r="D6404" s="38">
        <v>0.91712074776723795</v>
      </c>
      <c r="E6404" s="38">
        <v>0.50823994635825498</v>
      </c>
    </row>
    <row r="6405" spans="1:5" x14ac:dyDescent="0.25">
      <c r="A6405" s="60">
        <v>42926.319517362499</v>
      </c>
      <c r="B6405" s="38">
        <v>0.93960844736851601</v>
      </c>
      <c r="C6405" s="38">
        <v>0.85218992033047103</v>
      </c>
      <c r="D6405" s="38">
        <v>0.91706197796546096</v>
      </c>
      <c r="E6405" s="38">
        <v>0.50763363354348601</v>
      </c>
    </row>
    <row r="6406" spans="1:5" x14ac:dyDescent="0.25">
      <c r="A6406" s="60">
        <v>42928.292160715297</v>
      </c>
      <c r="B6406" s="38">
        <v>0.939606211078722</v>
      </c>
      <c r="C6406" s="38">
        <v>0.60367385947885899</v>
      </c>
      <c r="D6406" s="38">
        <v>0.91705578664770804</v>
      </c>
      <c r="E6406" s="38">
        <v>0.50756980147433595</v>
      </c>
    </row>
    <row r="6407" spans="1:5" x14ac:dyDescent="0.25">
      <c r="A6407" s="60">
        <v>42931.882085892197</v>
      </c>
      <c r="B6407" s="38">
        <v>0.93960213693210703</v>
      </c>
      <c r="C6407" s="38">
        <v>0.98960694481631295</v>
      </c>
      <c r="D6407" s="38">
        <v>0.91704451989289204</v>
      </c>
      <c r="E6407" s="38">
        <v>0.507453662625169</v>
      </c>
    </row>
    <row r="6408" spans="1:5" x14ac:dyDescent="0.25">
      <c r="A6408" s="60">
        <v>42935.276219356398</v>
      </c>
      <c r="B6408" s="38">
        <v>0.93959827973994503</v>
      </c>
      <c r="C6408" s="38">
        <v>0.76143156937793499</v>
      </c>
      <c r="D6408" s="38">
        <v>0.91703386826695599</v>
      </c>
      <c r="E6408" s="38">
        <v>0.50734388908723105</v>
      </c>
    </row>
    <row r="6409" spans="1:5" x14ac:dyDescent="0.25">
      <c r="A6409" s="60">
        <v>42936.974597482003</v>
      </c>
      <c r="B6409" s="38">
        <v>0.93959634774085998</v>
      </c>
      <c r="C6409" s="38">
        <v>0.86069900087291096</v>
      </c>
      <c r="D6409" s="38">
        <v>0.91702853857522304</v>
      </c>
      <c r="E6409" s="38">
        <v>0.50728897128606998</v>
      </c>
    </row>
    <row r="6410" spans="1:5" x14ac:dyDescent="0.25">
      <c r="A6410" s="60">
        <v>42937.6630146733</v>
      </c>
      <c r="B6410" s="38">
        <v>0.93959556426503699</v>
      </c>
      <c r="C6410" s="38">
        <v>0.67788599937512695</v>
      </c>
      <c r="D6410" s="38">
        <v>0.917026378293605</v>
      </c>
      <c r="E6410" s="38">
        <v>0.507266713176735</v>
      </c>
    </row>
    <row r="6411" spans="1:5" x14ac:dyDescent="0.25">
      <c r="A6411" s="60">
        <v>42944.761664068501</v>
      </c>
      <c r="B6411" s="38">
        <v>0.93958747320592695</v>
      </c>
      <c r="C6411" s="38">
        <v>-2.20976428246811E-3</v>
      </c>
      <c r="D6411" s="38">
        <v>0.91700410395062903</v>
      </c>
      <c r="E6411" s="38">
        <v>0.50703727028719303</v>
      </c>
    </row>
    <row r="6412" spans="1:5" x14ac:dyDescent="0.25">
      <c r="A6412" s="60">
        <v>42953.184775167501</v>
      </c>
      <c r="B6412" s="38">
        <v>0.93957784369048503</v>
      </c>
      <c r="C6412" s="38">
        <v>0.56245380484589702</v>
      </c>
      <c r="D6412" s="38">
        <v>0.91697767725023305</v>
      </c>
      <c r="E6412" s="38">
        <v>0.50676519019429001</v>
      </c>
    </row>
    <row r="6413" spans="1:5" x14ac:dyDescent="0.25">
      <c r="A6413" s="60">
        <v>42974.002305013797</v>
      </c>
      <c r="B6413" s="38">
        <v>0.93955391076209205</v>
      </c>
      <c r="C6413" s="38">
        <v>-2.1713803359230202</v>
      </c>
      <c r="D6413" s="38">
        <v>0.916912380891445</v>
      </c>
      <c r="E6413" s="38">
        <v>0.50609355207584805</v>
      </c>
    </row>
    <row r="6414" spans="1:5" x14ac:dyDescent="0.25">
      <c r="A6414" s="60">
        <v>42986.178416185998</v>
      </c>
      <c r="B6414" s="38">
        <v>0.93953982449156803</v>
      </c>
      <c r="C6414" s="38">
        <v>0.691567947594107</v>
      </c>
      <c r="D6414" s="38">
        <v>0.91687420021704302</v>
      </c>
      <c r="E6414" s="38">
        <v>0.50570124233943003</v>
      </c>
    </row>
    <row r="6415" spans="1:5" x14ac:dyDescent="0.25">
      <c r="A6415" s="60">
        <v>42990.778656922797</v>
      </c>
      <c r="B6415" s="38">
        <v>0.93953448573364595</v>
      </c>
      <c r="C6415" s="38">
        <v>0.92704530608658198</v>
      </c>
      <c r="D6415" s="38">
        <v>0.91685977733214696</v>
      </c>
      <c r="E6415" s="38">
        <v>0.50555312605827996</v>
      </c>
    </row>
    <row r="6416" spans="1:5" x14ac:dyDescent="0.25">
      <c r="A6416" s="60">
        <v>42992.118273677603</v>
      </c>
      <c r="B6416" s="38">
        <v>0.93953292932274002</v>
      </c>
      <c r="C6416" s="38">
        <v>0.98179037892272003</v>
      </c>
      <c r="D6416" s="38">
        <v>0.91685557752157298</v>
      </c>
      <c r="E6416" s="38">
        <v>0.505510004232534</v>
      </c>
    </row>
    <row r="6417" spans="1:5" x14ac:dyDescent="0.25">
      <c r="A6417" s="60">
        <v>42992.573071172701</v>
      </c>
      <c r="B6417" s="38">
        <v>0.93953240074631295</v>
      </c>
      <c r="C6417" s="38">
        <v>3.6947275117354299</v>
      </c>
      <c r="D6417" s="38">
        <v>0.91685415171564499</v>
      </c>
      <c r="E6417" s="38">
        <v>0.50549536552604202</v>
      </c>
    </row>
    <row r="6418" spans="1:5" x14ac:dyDescent="0.25">
      <c r="A6418" s="60">
        <v>43000.575442091802</v>
      </c>
      <c r="B6418" s="38">
        <v>0.93952308547763397</v>
      </c>
      <c r="C6418" s="38">
        <v>0.70054225404196901</v>
      </c>
      <c r="D6418" s="38">
        <v>0.91682906585079005</v>
      </c>
      <c r="E6418" s="38">
        <v>0.50523788002694803</v>
      </c>
    </row>
    <row r="6419" spans="1:5" x14ac:dyDescent="0.25">
      <c r="A6419" s="60">
        <v>43016.9597592028</v>
      </c>
      <c r="B6419" s="38">
        <v>0.93950392636119195</v>
      </c>
      <c r="C6419" s="38">
        <v>0.15347501357225701</v>
      </c>
      <c r="D6419" s="38">
        <v>0.91677771511802397</v>
      </c>
      <c r="E6419" s="38">
        <v>0.504711222960466</v>
      </c>
    </row>
    <row r="6420" spans="1:5" x14ac:dyDescent="0.25">
      <c r="A6420" s="60">
        <v>43021.0057353382</v>
      </c>
      <c r="B6420" s="38">
        <v>0.93949917727465304</v>
      </c>
      <c r="C6420" s="38">
        <v>1.0318123057087201</v>
      </c>
      <c r="D6420" s="38">
        <v>0.91676503671692799</v>
      </c>
      <c r="E6420" s="38">
        <v>0.50458127831616095</v>
      </c>
    </row>
    <row r="6421" spans="1:5" x14ac:dyDescent="0.25">
      <c r="A6421" s="60">
        <v>43023.862295161802</v>
      </c>
      <c r="B6421" s="38">
        <v>0.93949582004167798</v>
      </c>
      <c r="C6421" s="38">
        <v>0.150398401375651</v>
      </c>
      <c r="D6421" s="38">
        <v>0.91675608598719305</v>
      </c>
      <c r="E6421" s="38">
        <v>0.504489560198221</v>
      </c>
    </row>
    <row r="6422" spans="1:5" x14ac:dyDescent="0.25">
      <c r="A6422" s="60">
        <v>43028.032642620397</v>
      </c>
      <c r="B6422" s="38">
        <v>0.93949091242725502</v>
      </c>
      <c r="C6422" s="38">
        <v>0.46309767544987501</v>
      </c>
      <c r="D6422" s="38">
        <v>0.91674301943988201</v>
      </c>
      <c r="E6422" s="38">
        <v>0.50435569782545298</v>
      </c>
    </row>
    <row r="6423" spans="1:5" x14ac:dyDescent="0.25">
      <c r="A6423" s="60">
        <v>43029.436848949401</v>
      </c>
      <c r="B6423" s="38">
        <v>0.93948925828616603</v>
      </c>
      <c r="C6423" s="38">
        <v>0.56874965941258204</v>
      </c>
      <c r="D6423" s="38">
        <v>0.91673861998874595</v>
      </c>
      <c r="E6423" s="38">
        <v>0.50431063508691298</v>
      </c>
    </row>
    <row r="6424" spans="1:5" x14ac:dyDescent="0.25">
      <c r="A6424" s="60">
        <v>43032.5100786939</v>
      </c>
      <c r="B6424" s="38">
        <v>0.93948563508706595</v>
      </c>
      <c r="C6424" s="38">
        <v>0.68925862590645304</v>
      </c>
      <c r="D6424" s="38">
        <v>0.91672899177530898</v>
      </c>
      <c r="E6424" s="38">
        <v>0.50421202947324295</v>
      </c>
    </row>
    <row r="6425" spans="1:5" x14ac:dyDescent="0.25">
      <c r="A6425" s="60">
        <v>43036.555915038603</v>
      </c>
      <c r="B6425" s="38">
        <v>0.939480859027223</v>
      </c>
      <c r="C6425" s="38">
        <v>0.81674081188059</v>
      </c>
      <c r="D6425" s="38">
        <v>0.91671631723726599</v>
      </c>
      <c r="E6425" s="38">
        <v>0.50408225549665997</v>
      </c>
    </row>
    <row r="6426" spans="1:5" x14ac:dyDescent="0.25">
      <c r="A6426" s="60">
        <v>43036.555915038603</v>
      </c>
      <c r="B6426" s="38">
        <v>0.939480859027223</v>
      </c>
      <c r="C6426" s="38">
        <v>0.66587397625437195</v>
      </c>
      <c r="D6426" s="38">
        <v>0.91671631723726599</v>
      </c>
      <c r="E6426" s="38">
        <v>0.50408225549665997</v>
      </c>
    </row>
    <row r="6427" spans="1:5" x14ac:dyDescent="0.25">
      <c r="A6427" s="60">
        <v>43038.478803869199</v>
      </c>
      <c r="B6427" s="38">
        <v>0.93947858661160799</v>
      </c>
      <c r="C6427" s="38">
        <v>0.37687522665013101</v>
      </c>
      <c r="D6427" s="38">
        <v>0.91671029364602596</v>
      </c>
      <c r="E6427" s="38">
        <v>0.50402059220601703</v>
      </c>
    </row>
    <row r="6428" spans="1:5" x14ac:dyDescent="0.25">
      <c r="A6428" s="60">
        <v>43039.247482193801</v>
      </c>
      <c r="B6428" s="38">
        <v>0.93947767776449398</v>
      </c>
      <c r="C6428" s="38">
        <v>0.33161156173280298</v>
      </c>
      <c r="D6428" s="38">
        <v>0.91670788576069695</v>
      </c>
      <c r="E6428" s="38">
        <v>0.503995944926523</v>
      </c>
    </row>
    <row r="6429" spans="1:5" x14ac:dyDescent="0.25">
      <c r="A6429" s="60">
        <v>43042.6358667526</v>
      </c>
      <c r="B6429" s="38">
        <v>0.93947366848001401</v>
      </c>
      <c r="C6429" s="38">
        <v>0.55080606170854196</v>
      </c>
      <c r="D6429" s="38">
        <v>0.91669727202706797</v>
      </c>
      <c r="E6429" s="38">
        <v>0.50388731671169695</v>
      </c>
    </row>
    <row r="6430" spans="1:5" x14ac:dyDescent="0.25">
      <c r="A6430" s="60">
        <v>43052.843831304599</v>
      </c>
      <c r="B6430" s="38">
        <v>0.93946156018747795</v>
      </c>
      <c r="C6430" s="38">
        <v>0.94404898311373198</v>
      </c>
      <c r="D6430" s="38">
        <v>0.91666530049973105</v>
      </c>
      <c r="E6430" s="38">
        <v>0.50356024302352198</v>
      </c>
    </row>
    <row r="6431" spans="1:5" x14ac:dyDescent="0.25">
      <c r="A6431" s="60">
        <v>43072.773537226101</v>
      </c>
      <c r="B6431" s="38">
        <v>0.939437791849563</v>
      </c>
      <c r="C6431" s="38">
        <v>0.99563342141000299</v>
      </c>
      <c r="D6431" s="38">
        <v>0.916602896625484</v>
      </c>
      <c r="E6431" s="38">
        <v>0.50292246890390102</v>
      </c>
    </row>
    <row r="6432" spans="1:5" x14ac:dyDescent="0.25">
      <c r="A6432" s="60">
        <v>43077.412571621098</v>
      </c>
      <c r="B6432" s="38">
        <v>0.93943223499364603</v>
      </c>
      <c r="C6432" s="38">
        <v>-0.50718665250186801</v>
      </c>
      <c r="D6432" s="38">
        <v>0.91658837398071302</v>
      </c>
      <c r="E6432" s="38">
        <v>0.50277416509426098</v>
      </c>
    </row>
    <row r="6433" spans="1:5" x14ac:dyDescent="0.25">
      <c r="A6433" s="60">
        <v>43099.459137714199</v>
      </c>
      <c r="B6433" s="38">
        <v>0.93940570165949</v>
      </c>
      <c r="C6433" s="38">
        <v>0.70669661101980796</v>
      </c>
      <c r="D6433" s="38">
        <v>0.91651937246458404</v>
      </c>
      <c r="E6433" s="38">
        <v>0.50207014418348805</v>
      </c>
    </row>
    <row r="6434" spans="1:5" x14ac:dyDescent="0.25">
      <c r="A6434" s="60">
        <v>43099.465756959296</v>
      </c>
      <c r="B6434" s="38">
        <v>0.93940569366222604</v>
      </c>
      <c r="C6434" s="38">
        <v>-9.9380354601119603E-2</v>
      </c>
      <c r="D6434" s="38">
        <v>0.91651935175157695</v>
      </c>
      <c r="E6434" s="38">
        <v>0.50206993300203995</v>
      </c>
    </row>
    <row r="6435" spans="1:5" x14ac:dyDescent="0.25">
      <c r="A6435" s="60">
        <v>43102.3394756083</v>
      </c>
      <c r="B6435" s="38">
        <v>0.93940221993315498</v>
      </c>
      <c r="C6435" s="38">
        <v>5.9363769477371903E-2</v>
      </c>
      <c r="D6435" s="38">
        <v>0.91651035950700099</v>
      </c>
      <c r="E6435" s="38">
        <v>0.50197826038971904</v>
      </c>
    </row>
    <row r="6436" spans="1:5" x14ac:dyDescent="0.25">
      <c r="A6436" s="60">
        <v>43106.812200644097</v>
      </c>
      <c r="B6436" s="38">
        <v>0.93939680639952705</v>
      </c>
      <c r="C6436" s="38">
        <v>-0.46043156922296302</v>
      </c>
      <c r="D6436" s="38">
        <v>0.91649636465096496</v>
      </c>
      <c r="E6436" s="38">
        <v>0.50183562245039204</v>
      </c>
    </row>
    <row r="6437" spans="1:5" x14ac:dyDescent="0.25">
      <c r="A6437" s="60">
        <v>43107.487435474402</v>
      </c>
      <c r="B6437" s="38">
        <v>0.93939598840004601</v>
      </c>
      <c r="C6437" s="38">
        <v>0.99060163334485596</v>
      </c>
      <c r="D6437" s="38">
        <v>0.91649425198073797</v>
      </c>
      <c r="E6437" s="38">
        <v>0.501814093403392</v>
      </c>
    </row>
    <row r="6438" spans="1:5" x14ac:dyDescent="0.25">
      <c r="A6438" s="60">
        <v>43139.255185492999</v>
      </c>
      <c r="B6438" s="38">
        <v>0.93935728731121804</v>
      </c>
      <c r="C6438" s="38">
        <v>0.61759636402565199</v>
      </c>
      <c r="D6438" s="38">
        <v>0.91639488515881895</v>
      </c>
      <c r="E6438" s="38">
        <v>0.50080258310638204</v>
      </c>
    </row>
    <row r="6439" spans="1:5" x14ac:dyDescent="0.25">
      <c r="A6439" s="60">
        <v>43146.095364350898</v>
      </c>
      <c r="B6439" s="38">
        <v>0.93934889893846596</v>
      </c>
      <c r="C6439" s="38">
        <v>0.87487294324206699</v>
      </c>
      <c r="D6439" s="38">
        <v>0.91637349680463498</v>
      </c>
      <c r="E6439" s="38">
        <v>0.500585136606012</v>
      </c>
    </row>
    <row r="6440" spans="1:5" x14ac:dyDescent="0.25">
      <c r="A6440" s="60">
        <v>43146.916330444503</v>
      </c>
      <c r="B6440" s="38">
        <v>0.939347890843791</v>
      </c>
      <c r="C6440" s="38">
        <v>0.59805352745434504</v>
      </c>
      <c r="D6440" s="38">
        <v>0.91637092991989999</v>
      </c>
      <c r="E6440" s="38">
        <v>0.50055904677317098</v>
      </c>
    </row>
    <row r="6441" spans="1:5" x14ac:dyDescent="0.25">
      <c r="A6441" s="60">
        <v>43152.457412005002</v>
      </c>
      <c r="B6441" s="38">
        <v>0.93934107939678402</v>
      </c>
      <c r="C6441" s="38">
        <v>0.71848813736530304</v>
      </c>
      <c r="D6441" s="38">
        <v>0.91635360577496305</v>
      </c>
      <c r="E6441" s="38">
        <v>0.50038300115203405</v>
      </c>
    </row>
    <row r="6442" spans="1:5" x14ac:dyDescent="0.25">
      <c r="A6442" s="60">
        <v>43164.908039656199</v>
      </c>
      <c r="B6442" s="38">
        <v>0.93932572769329403</v>
      </c>
      <c r="C6442" s="38">
        <v>1.0697963660889001</v>
      </c>
      <c r="D6442" s="38">
        <v>0.916314685043364</v>
      </c>
      <c r="E6442" s="38">
        <v>0.49998772978139799</v>
      </c>
    </row>
    <row r="6443" spans="1:5" x14ac:dyDescent="0.25">
      <c r="A6443" s="60">
        <v>43169.745927270596</v>
      </c>
      <c r="B6443" s="38">
        <v>0.93931974518289396</v>
      </c>
      <c r="C6443" s="38">
        <v>0.89136296695957495</v>
      </c>
      <c r="D6443" s="38">
        <v>0.91629956403798696</v>
      </c>
      <c r="E6443" s="38">
        <v>0.49983425191326702</v>
      </c>
    </row>
    <row r="6444" spans="1:5" x14ac:dyDescent="0.25">
      <c r="A6444" s="60">
        <v>43175.075468560201</v>
      </c>
      <c r="B6444" s="38">
        <v>0.93931314347040396</v>
      </c>
      <c r="C6444" s="38">
        <v>0.700532804137177</v>
      </c>
      <c r="D6444" s="38">
        <v>0.91628290781242605</v>
      </c>
      <c r="E6444" s="38">
        <v>0.49966524871977502</v>
      </c>
    </row>
    <row r="6445" spans="1:5" x14ac:dyDescent="0.25">
      <c r="A6445" s="60">
        <v>43181.289840111604</v>
      </c>
      <c r="B6445" s="38">
        <v>0.93930543087934604</v>
      </c>
      <c r="C6445" s="38">
        <v>0.63981606299699001</v>
      </c>
      <c r="D6445" s="38">
        <v>0.91626348819383796</v>
      </c>
      <c r="E6445" s="38">
        <v>0.49946828228677398</v>
      </c>
    </row>
    <row r="6446" spans="1:5" x14ac:dyDescent="0.25">
      <c r="A6446" s="60">
        <v>43183.4557110514</v>
      </c>
      <c r="B6446" s="38">
        <v>0.93930273909057505</v>
      </c>
      <c r="C6446" s="38">
        <v>0.84862151190496804</v>
      </c>
      <c r="D6446" s="38">
        <v>0.91625672043865902</v>
      </c>
      <c r="E6446" s="38">
        <v>0.49939965845185202</v>
      </c>
    </row>
    <row r="6447" spans="1:5" x14ac:dyDescent="0.25">
      <c r="A6447" s="60">
        <v>43185.628033745998</v>
      </c>
      <c r="B6447" s="38">
        <v>0.93930003733879297</v>
      </c>
      <c r="C6447" s="38">
        <v>1.2511937100217601</v>
      </c>
      <c r="D6447" s="38">
        <v>0.916249932777642</v>
      </c>
      <c r="E6447" s="38">
        <v>0.49933084272143102</v>
      </c>
    </row>
    <row r="6448" spans="1:5" x14ac:dyDescent="0.25">
      <c r="A6448" s="60">
        <v>43187.573543253697</v>
      </c>
      <c r="B6448" s="38">
        <v>0.93929761602599404</v>
      </c>
      <c r="C6448" s="38">
        <v>-0.23483084632584</v>
      </c>
      <c r="D6448" s="38">
        <v>0.91624385403536501</v>
      </c>
      <c r="E6448" s="38">
        <v>0.49926922271896601</v>
      </c>
    </row>
    <row r="6449" spans="1:5" x14ac:dyDescent="0.25">
      <c r="A6449" s="60">
        <v>43191.1223412994</v>
      </c>
      <c r="B6449" s="38">
        <v>0.93929319529852595</v>
      </c>
      <c r="C6449" s="38">
        <v>0.635706167860284</v>
      </c>
      <c r="D6449" s="38">
        <v>0.91623276634550299</v>
      </c>
      <c r="E6449" s="38">
        <v>0.49915684777258201</v>
      </c>
    </row>
    <row r="6450" spans="1:5" x14ac:dyDescent="0.25">
      <c r="A6450" s="60">
        <v>43200.2809121756</v>
      </c>
      <c r="B6450" s="38">
        <v>0.93928176254391604</v>
      </c>
      <c r="C6450" s="38">
        <v>1.1103665748296601</v>
      </c>
      <c r="D6450" s="38">
        <v>0.91620415489426499</v>
      </c>
      <c r="E6450" s="38">
        <v>0.498866990514228</v>
      </c>
    </row>
    <row r="6451" spans="1:5" x14ac:dyDescent="0.25">
      <c r="A6451" s="60">
        <v>43205.529203093101</v>
      </c>
      <c r="B6451" s="38">
        <v>0.93927519550634497</v>
      </c>
      <c r="C6451" s="38">
        <v>1.0506255601671499</v>
      </c>
      <c r="D6451" s="38">
        <v>0.91618776122707701</v>
      </c>
      <c r="E6451" s="38">
        <v>0.49870098923985301</v>
      </c>
    </row>
    <row r="6452" spans="1:5" x14ac:dyDescent="0.25">
      <c r="A6452" s="60">
        <v>43219.047302728002</v>
      </c>
      <c r="B6452" s="38">
        <v>0.93925822871811104</v>
      </c>
      <c r="C6452" s="38">
        <v>0.97516349779853695</v>
      </c>
      <c r="D6452" s="38">
        <v>0.91614554264973302</v>
      </c>
      <c r="E6452" s="38">
        <v>0.49827375477004998</v>
      </c>
    </row>
    <row r="6453" spans="1:5" x14ac:dyDescent="0.25">
      <c r="A6453" s="60">
        <v>43223.205276230103</v>
      </c>
      <c r="B6453" s="38">
        <v>0.93925299495335501</v>
      </c>
      <c r="C6453" s="38">
        <v>1.12931283728293</v>
      </c>
      <c r="D6453" s="38">
        <v>0.916132558799156</v>
      </c>
      <c r="E6453" s="38">
        <v>0.49814244136722202</v>
      </c>
    </row>
    <row r="6454" spans="1:5" x14ac:dyDescent="0.25">
      <c r="A6454" s="60">
        <v>43228.249951335201</v>
      </c>
      <c r="B6454" s="38">
        <v>0.93924663560183697</v>
      </c>
      <c r="C6454" s="38">
        <v>1.3589378530680201</v>
      </c>
      <c r="D6454" s="38">
        <v>0.91611680734839895</v>
      </c>
      <c r="E6454" s="38">
        <v>0.49798318673487302</v>
      </c>
    </row>
    <row r="6455" spans="1:5" x14ac:dyDescent="0.25">
      <c r="A6455" s="60">
        <v>43228.348329599597</v>
      </c>
      <c r="B6455" s="38">
        <v>0.93924651148242499</v>
      </c>
      <c r="C6455" s="38">
        <v>0.92337398565065498</v>
      </c>
      <c r="D6455" s="38">
        <v>0.916116500186549</v>
      </c>
      <c r="E6455" s="38">
        <v>0.49798008171889602</v>
      </c>
    </row>
    <row r="6456" spans="1:5" x14ac:dyDescent="0.25">
      <c r="A6456" s="60">
        <v>43231.606050316303</v>
      </c>
      <c r="B6456" s="38">
        <v>0.93924239913715202</v>
      </c>
      <c r="C6456" s="38">
        <v>0.480318191751339</v>
      </c>
      <c r="D6456" s="38">
        <v>0.91610632905168499</v>
      </c>
      <c r="E6456" s="38">
        <v>0.49787727605291499</v>
      </c>
    </row>
    <row r="6457" spans="1:5" x14ac:dyDescent="0.25">
      <c r="A6457" s="60">
        <v>43237.146635922603</v>
      </c>
      <c r="B6457" s="38">
        <v>0.93923539512704002</v>
      </c>
      <c r="C6457" s="38">
        <v>0.71565575532124304</v>
      </c>
      <c r="D6457" s="38">
        <v>0.916089031751393</v>
      </c>
      <c r="E6457" s="38">
        <v>0.49770249367977298</v>
      </c>
    </row>
    <row r="6458" spans="1:5" x14ac:dyDescent="0.25">
      <c r="A6458" s="60">
        <v>43241.325963083596</v>
      </c>
      <c r="B6458" s="38">
        <v>0.93923010366813897</v>
      </c>
      <c r="C6458" s="38">
        <v>0.95238860416597704</v>
      </c>
      <c r="D6458" s="38">
        <v>0.91607598529169498</v>
      </c>
      <c r="E6458" s="38">
        <v>0.49757070742875498</v>
      </c>
    </row>
    <row r="6459" spans="1:5" x14ac:dyDescent="0.25">
      <c r="A6459" s="60">
        <v>43245.1046963357</v>
      </c>
      <c r="B6459" s="38">
        <v>0.93922531330043602</v>
      </c>
      <c r="C6459" s="38">
        <v>0.68239490642061396</v>
      </c>
      <c r="D6459" s="38">
        <v>0.91606419016013496</v>
      </c>
      <c r="E6459" s="38">
        <v>0.49745159311109899</v>
      </c>
    </row>
    <row r="6460" spans="1:5" x14ac:dyDescent="0.25">
      <c r="A6460" s="60">
        <v>43252.5621358485</v>
      </c>
      <c r="B6460" s="38">
        <v>0.93921584239366596</v>
      </c>
      <c r="C6460" s="38">
        <v>0.85961475875067095</v>
      </c>
      <c r="D6460" s="38">
        <v>0.91604091437749302</v>
      </c>
      <c r="E6460" s="38">
        <v>0.49721662917859999</v>
      </c>
    </row>
    <row r="6461" spans="1:5" x14ac:dyDescent="0.25">
      <c r="A6461" s="60">
        <v>43254.116654363199</v>
      </c>
      <c r="B6461" s="38">
        <v>0.93921386532891205</v>
      </c>
      <c r="C6461" s="38">
        <v>0.30113852868556301</v>
      </c>
      <c r="D6461" s="38">
        <v>0.91603606286927097</v>
      </c>
      <c r="E6461" s="38">
        <v>0.49716766913168697</v>
      </c>
    </row>
    <row r="6462" spans="1:5" x14ac:dyDescent="0.25">
      <c r="A6462" s="60">
        <v>43260.440385316302</v>
      </c>
      <c r="B6462" s="38">
        <v>0.93920581262728597</v>
      </c>
      <c r="C6462" s="38">
        <v>-2.4333641144420799</v>
      </c>
      <c r="D6462" s="38">
        <v>0.91601632842866698</v>
      </c>
      <c r="E6462" s="38">
        <v>0.496968567638017</v>
      </c>
    </row>
    <row r="6463" spans="1:5" x14ac:dyDescent="0.25">
      <c r="A6463" s="60">
        <v>43262.391094246697</v>
      </c>
      <c r="B6463" s="38">
        <v>0.939203325317018</v>
      </c>
      <c r="C6463" s="38">
        <v>-5.3161392296907597E-2</v>
      </c>
      <c r="D6463" s="38">
        <v>0.91601024129280595</v>
      </c>
      <c r="E6463" s="38">
        <v>0.49690717144249302</v>
      </c>
    </row>
    <row r="6464" spans="1:5" x14ac:dyDescent="0.25">
      <c r="A6464" s="60">
        <v>43270.572011296703</v>
      </c>
      <c r="B6464" s="38">
        <v>0.93919287728777601</v>
      </c>
      <c r="C6464" s="38">
        <v>0.91415793866782602</v>
      </c>
      <c r="D6464" s="38">
        <v>0.91598471518083402</v>
      </c>
      <c r="E6464" s="38">
        <v>0.49664979750275601</v>
      </c>
    </row>
    <row r="6465" spans="1:5" x14ac:dyDescent="0.25">
      <c r="A6465" s="60">
        <v>43296.712107155399</v>
      </c>
      <c r="B6465" s="38">
        <v>0.939159313035965</v>
      </c>
      <c r="C6465" s="38">
        <v>1.0177923331315699</v>
      </c>
      <c r="D6465" s="38">
        <v>0.91590317686534395</v>
      </c>
      <c r="E6465" s="38">
        <v>0.49582861931141298</v>
      </c>
    </row>
    <row r="6466" spans="1:5" x14ac:dyDescent="0.25">
      <c r="A6466" s="60">
        <v>43301.045950246298</v>
      </c>
      <c r="B6466" s="38">
        <v>0.93915372190034296</v>
      </c>
      <c r="C6466" s="38">
        <v>1.3271801735906801</v>
      </c>
      <c r="D6466" s="38">
        <v>0.91588966192792598</v>
      </c>
      <c r="E6466" s="38">
        <v>0.49569265000291102</v>
      </c>
    </row>
    <row r="6467" spans="1:5" x14ac:dyDescent="0.25">
      <c r="A6467" s="60">
        <v>43302.417903060399</v>
      </c>
      <c r="B6467" s="38">
        <v>0.93915195036884702</v>
      </c>
      <c r="C6467" s="38">
        <v>-0.62809972767934297</v>
      </c>
      <c r="D6467" s="38">
        <v>0.91588538375089801</v>
      </c>
      <c r="E6467" s="38">
        <v>0.495649617021997</v>
      </c>
    </row>
    <row r="6468" spans="1:5" x14ac:dyDescent="0.25">
      <c r="A6468" s="60">
        <v>43303.807441655801</v>
      </c>
      <c r="B6468" s="38">
        <v>0.93915015536508895</v>
      </c>
      <c r="C6468" s="38">
        <v>1.2472629634360199</v>
      </c>
      <c r="D6468" s="38">
        <v>0.91588105083865401</v>
      </c>
      <c r="E6468" s="38">
        <v>0.49560603756437099</v>
      </c>
    </row>
    <row r="6469" spans="1:5" x14ac:dyDescent="0.25">
      <c r="A6469" s="60">
        <v>43304.180705972103</v>
      </c>
      <c r="B6469" s="38">
        <v>0.93914967305175701</v>
      </c>
      <c r="C6469" s="38">
        <v>1.8435759774167599</v>
      </c>
      <c r="D6469" s="38">
        <v>0.91587988692924305</v>
      </c>
      <c r="E6469" s="38">
        <v>0.49559433192638902</v>
      </c>
    </row>
    <row r="6470" spans="1:5" x14ac:dyDescent="0.25">
      <c r="A6470" s="60">
        <v>43314.241000264301</v>
      </c>
      <c r="B6470" s="38">
        <v>0.93913665276101599</v>
      </c>
      <c r="C6470" s="38">
        <v>8.8233907016510599E-2</v>
      </c>
      <c r="D6470" s="38">
        <v>0.91584851982020199</v>
      </c>
      <c r="E6470" s="38">
        <v>0.49527897939778298</v>
      </c>
    </row>
    <row r="6471" spans="1:5" x14ac:dyDescent="0.25">
      <c r="A6471" s="60">
        <v>43320.464438880903</v>
      </c>
      <c r="B6471" s="38">
        <v>0.93912857809615902</v>
      </c>
      <c r="C6471" s="38">
        <v>0.81789670102521095</v>
      </c>
      <c r="D6471" s="38">
        <v>0.91582911839988101</v>
      </c>
      <c r="E6471" s="38">
        <v>0.49508403326839501</v>
      </c>
    </row>
    <row r="6472" spans="1:5" x14ac:dyDescent="0.25">
      <c r="A6472" s="60">
        <v>43332.972721433398</v>
      </c>
      <c r="B6472" s="38">
        <v>0.93911230268584101</v>
      </c>
      <c r="C6472" s="38">
        <v>0.79902126083040104</v>
      </c>
      <c r="D6472" s="38">
        <v>0.91579013039528101</v>
      </c>
      <c r="E6472" s="38">
        <v>0.49469253056961898</v>
      </c>
    </row>
    <row r="6473" spans="1:5" x14ac:dyDescent="0.25">
      <c r="A6473" s="60">
        <v>43336.2825027168</v>
      </c>
      <c r="B6473" s="38">
        <v>0.93910798574825105</v>
      </c>
      <c r="C6473" s="38">
        <v>6.8023957642337998E-2</v>
      </c>
      <c r="D6473" s="38">
        <v>0.91577981528903696</v>
      </c>
      <c r="E6473" s="38">
        <v>0.49458900611817702</v>
      </c>
    </row>
    <row r="6474" spans="1:5" x14ac:dyDescent="0.25">
      <c r="A6474" s="60">
        <v>43339.7911790043</v>
      </c>
      <c r="B6474" s="38">
        <v>0.93910340467340603</v>
      </c>
      <c r="C6474" s="38">
        <v>0.59222874129052405</v>
      </c>
      <c r="D6474" s="38">
        <v>0.91576888095535602</v>
      </c>
      <c r="E6474" s="38">
        <v>0.494479292543753</v>
      </c>
    </row>
    <row r="6475" spans="1:5" x14ac:dyDescent="0.25">
      <c r="A6475" s="60">
        <v>43341.790981906401</v>
      </c>
      <c r="B6475" s="38">
        <v>0.93910079147588199</v>
      </c>
      <c r="C6475" s="38">
        <v>0.98097650591983898</v>
      </c>
      <c r="D6475" s="38">
        <v>0.91576264912378202</v>
      </c>
      <c r="E6475" s="38">
        <v>0.49441677499270298</v>
      </c>
    </row>
    <row r="6476" spans="1:5" x14ac:dyDescent="0.25">
      <c r="A6476" s="60">
        <v>43352.329752101003</v>
      </c>
      <c r="B6476" s="38">
        <v>0.93908699417413299</v>
      </c>
      <c r="C6476" s="38">
        <v>0.50295342034423196</v>
      </c>
      <c r="D6476" s="38">
        <v>0.91572981149587196</v>
      </c>
      <c r="E6476" s="38">
        <v>0.49408749017909198</v>
      </c>
    </row>
    <row r="6477" spans="1:5" x14ac:dyDescent="0.25">
      <c r="A6477" s="60">
        <v>43352.744791258898</v>
      </c>
      <c r="B6477" s="38">
        <v>0.93908644991371204</v>
      </c>
      <c r="C6477" s="38">
        <v>0.38021294155417001</v>
      </c>
      <c r="D6477" s="38">
        <v>0.91572851840170899</v>
      </c>
      <c r="E6477" s="38">
        <v>0.49407452832415599</v>
      </c>
    </row>
    <row r="6478" spans="1:5" x14ac:dyDescent="0.25">
      <c r="A6478" s="60">
        <v>43358.650676422098</v>
      </c>
      <c r="B6478" s="38">
        <v>0.93907869792473597</v>
      </c>
      <c r="C6478" s="38">
        <v>0.353090928223532</v>
      </c>
      <c r="D6478" s="38">
        <v>0.91571011904839505</v>
      </c>
      <c r="E6478" s="38">
        <v>0.493890134880133</v>
      </c>
    </row>
    <row r="6479" spans="1:5" x14ac:dyDescent="0.25">
      <c r="A6479" s="60">
        <v>43380.371754702603</v>
      </c>
      <c r="B6479" s="38">
        <v>0.93905006972975003</v>
      </c>
      <c r="C6479" s="38">
        <v>1.1964879604771299</v>
      </c>
      <c r="D6479" s="38">
        <v>0.915642464624837</v>
      </c>
      <c r="E6479" s="38">
        <v>0.49321276282399001</v>
      </c>
    </row>
    <row r="6480" spans="1:5" x14ac:dyDescent="0.25">
      <c r="A6480" s="60">
        <v>43387.193358451797</v>
      </c>
      <c r="B6480" s="38">
        <v>0.939041040959678</v>
      </c>
      <c r="C6480" s="38">
        <v>1.21777965244363</v>
      </c>
      <c r="D6480" s="38">
        <v>0.91562122263459</v>
      </c>
      <c r="E6480" s="38">
        <v>0.49300029172375498</v>
      </c>
    </row>
    <row r="6481" spans="1:5" x14ac:dyDescent="0.25">
      <c r="A6481" s="60">
        <v>43405.107631614897</v>
      </c>
      <c r="B6481" s="38">
        <v>0.93901724445617996</v>
      </c>
      <c r="C6481" s="38">
        <v>0.87283754015148296</v>
      </c>
      <c r="D6481" s="38">
        <v>0.91556545065958095</v>
      </c>
      <c r="E6481" s="38">
        <v>0.49244291315210198</v>
      </c>
    </row>
    <row r="6482" spans="1:5" x14ac:dyDescent="0.25">
      <c r="A6482" s="60">
        <v>43406.109372990002</v>
      </c>
      <c r="B6482" s="38">
        <v>0.93901591012196794</v>
      </c>
      <c r="C6482" s="38">
        <v>0.96288105489255005</v>
      </c>
      <c r="D6482" s="38">
        <v>0.91556233247226004</v>
      </c>
      <c r="E6482" s="38">
        <v>0.492411770707117</v>
      </c>
    </row>
    <row r="6483" spans="1:5" x14ac:dyDescent="0.25">
      <c r="A6483" s="60">
        <v>43416.000236936001</v>
      </c>
      <c r="B6483" s="38">
        <v>0.93900271456024198</v>
      </c>
      <c r="C6483" s="38">
        <v>-1.26850336250194</v>
      </c>
      <c r="D6483" s="38">
        <v>0.915531547385111</v>
      </c>
      <c r="E6483" s="38">
        <v>0.492104424910704</v>
      </c>
    </row>
    <row r="6484" spans="1:5" x14ac:dyDescent="0.25">
      <c r="A6484" s="60">
        <v>43416.747161943698</v>
      </c>
      <c r="B6484" s="38">
        <v>0.93900171654437603</v>
      </c>
      <c r="C6484" s="38">
        <v>0.98429168386515697</v>
      </c>
      <c r="D6484" s="38">
        <v>0.91552922280947802</v>
      </c>
      <c r="E6484" s="38">
        <v>0.49208122583638497</v>
      </c>
    </row>
    <row r="6485" spans="1:5" x14ac:dyDescent="0.25">
      <c r="A6485" s="60">
        <v>43439.9005877897</v>
      </c>
      <c r="B6485" s="38">
        <v>0.93897067345749297</v>
      </c>
      <c r="C6485" s="38">
        <v>0.62919421228684302</v>
      </c>
      <c r="D6485" s="38">
        <v>0.91545717956053396</v>
      </c>
      <c r="E6485" s="38">
        <v>0.49136283563684702</v>
      </c>
    </row>
    <row r="6486" spans="1:5" x14ac:dyDescent="0.25">
      <c r="A6486" s="60">
        <v>43445.3960954414</v>
      </c>
      <c r="B6486" s="38">
        <v>0.93896327518299905</v>
      </c>
      <c r="C6486" s="38">
        <v>0.88541371934343105</v>
      </c>
      <c r="D6486" s="38">
        <v>0.91544008414651001</v>
      </c>
      <c r="E6486" s="38">
        <v>0.49119253569050803</v>
      </c>
    </row>
    <row r="6487" spans="1:5" x14ac:dyDescent="0.25">
      <c r="A6487" s="60">
        <v>43451.372928154698</v>
      </c>
      <c r="B6487" s="38">
        <v>0.93895521584915398</v>
      </c>
      <c r="C6487" s="38">
        <v>0.413026340634226</v>
      </c>
      <c r="D6487" s="38">
        <v>0.91542149324747302</v>
      </c>
      <c r="E6487" s="38">
        <v>0.491007412045603</v>
      </c>
    </row>
    <row r="6488" spans="1:5" x14ac:dyDescent="0.25">
      <c r="A6488" s="60">
        <v>43457.461652907601</v>
      </c>
      <c r="B6488" s="38">
        <v>0.93894699164844098</v>
      </c>
      <c r="C6488" s="38">
        <v>0.66451342671980396</v>
      </c>
      <c r="D6488" s="38">
        <v>0.91540255625823697</v>
      </c>
      <c r="E6488" s="38">
        <v>0.490818921357354</v>
      </c>
    </row>
    <row r="6489" spans="1:5" x14ac:dyDescent="0.25">
      <c r="A6489" s="60">
        <v>43462.266047593301</v>
      </c>
      <c r="B6489" s="38">
        <v>0.938940492278457</v>
      </c>
      <c r="C6489" s="38">
        <v>1.1169559838048599</v>
      </c>
      <c r="D6489" s="38">
        <v>0.915387615146256</v>
      </c>
      <c r="E6489" s="38">
        <v>0.49067026039614298</v>
      </c>
    </row>
    <row r="6490" spans="1:5" x14ac:dyDescent="0.25">
      <c r="A6490" s="60">
        <v>43464.810402620002</v>
      </c>
      <c r="B6490" s="38">
        <v>0.93893704673394096</v>
      </c>
      <c r="C6490" s="38">
        <v>2.21292047537227</v>
      </c>
      <c r="D6490" s="38">
        <v>0.91537970299212001</v>
      </c>
      <c r="E6490" s="38">
        <v>0.49059155629013002</v>
      </c>
    </row>
    <row r="6491" spans="1:5" x14ac:dyDescent="0.25">
      <c r="A6491" s="60">
        <v>43472.647714138999</v>
      </c>
      <c r="B6491" s="38">
        <v>0.93892641809218802</v>
      </c>
      <c r="C6491" s="38">
        <v>0.34673106246336799</v>
      </c>
      <c r="D6491" s="38">
        <v>0.91535533354359599</v>
      </c>
      <c r="E6491" s="38">
        <v>0.490349235373438</v>
      </c>
    </row>
    <row r="6492" spans="1:5" x14ac:dyDescent="0.25">
      <c r="A6492" s="60">
        <v>43473.082075615799</v>
      </c>
      <c r="B6492" s="38">
        <v>0.93892582834877603</v>
      </c>
      <c r="C6492" s="38">
        <v>0.35986881061937898</v>
      </c>
      <c r="D6492" s="38">
        <v>0.91535398302903104</v>
      </c>
      <c r="E6492" s="38">
        <v>0.49033581022995298</v>
      </c>
    </row>
    <row r="6493" spans="1:5" x14ac:dyDescent="0.25">
      <c r="A6493" s="60">
        <v>43473.451668660899</v>
      </c>
      <c r="B6493" s="38">
        <v>0.93892532648688398</v>
      </c>
      <c r="C6493" s="38">
        <v>0.94864160541598996</v>
      </c>
      <c r="D6493" s="38">
        <v>0.91535283390002997</v>
      </c>
      <c r="E6493" s="38">
        <v>0.49032438733342898</v>
      </c>
    </row>
    <row r="6494" spans="1:5" x14ac:dyDescent="0.25">
      <c r="A6494" s="60">
        <v>43477.529412327203</v>
      </c>
      <c r="B6494" s="38">
        <v>0.93891978598454695</v>
      </c>
      <c r="C6494" s="38">
        <v>1.0651987079809</v>
      </c>
      <c r="D6494" s="38">
        <v>0.91534015596688001</v>
      </c>
      <c r="E6494" s="38">
        <v>0.49019838216086098</v>
      </c>
    </row>
    <row r="6495" spans="1:5" x14ac:dyDescent="0.25">
      <c r="A6495" s="60">
        <v>43479.027568062302</v>
      </c>
      <c r="B6495" s="38">
        <v>0.93891774883582102</v>
      </c>
      <c r="C6495" s="38">
        <v>-1.2112073109028001</v>
      </c>
      <c r="D6495" s="38">
        <v>0.91533549833820904</v>
      </c>
      <c r="E6495" s="38">
        <v>0.490152099314006</v>
      </c>
    </row>
    <row r="6496" spans="1:5" x14ac:dyDescent="0.25">
      <c r="A6496" s="60">
        <v>43484.9041935778</v>
      </c>
      <c r="B6496" s="38">
        <v>0.938909749793572</v>
      </c>
      <c r="C6496" s="38">
        <v>0.40061643073050501</v>
      </c>
      <c r="D6496" s="38">
        <v>0.91531722959676698</v>
      </c>
      <c r="E6496" s="38">
        <v>0.48997060972192102</v>
      </c>
    </row>
    <row r="6497" spans="1:5" x14ac:dyDescent="0.25">
      <c r="A6497" s="60">
        <v>43487.450679161302</v>
      </c>
      <c r="B6497" s="38">
        <v>0.93890627957000605</v>
      </c>
      <c r="C6497" s="38">
        <v>0.44561398138856001</v>
      </c>
      <c r="D6497" s="38">
        <v>0.91530931387223402</v>
      </c>
      <c r="E6497" s="38">
        <v>0.48989199468109401</v>
      </c>
    </row>
    <row r="6498" spans="1:5" x14ac:dyDescent="0.25">
      <c r="A6498" s="60">
        <v>43488.817733986099</v>
      </c>
      <c r="B6498" s="38">
        <v>0.93890441560849702</v>
      </c>
      <c r="C6498" s="38">
        <v>0.60272891846009402</v>
      </c>
      <c r="D6498" s="38">
        <v>0.91530506453786498</v>
      </c>
      <c r="E6498" s="38">
        <v>0.48984979819195001</v>
      </c>
    </row>
    <row r="6499" spans="1:5" x14ac:dyDescent="0.25">
      <c r="A6499" s="60">
        <v>43498.315146821202</v>
      </c>
      <c r="B6499" s="38">
        <v>0.93889144660805401</v>
      </c>
      <c r="C6499" s="38">
        <v>-0.709025405553809</v>
      </c>
      <c r="D6499" s="38">
        <v>0.91527554564190905</v>
      </c>
      <c r="E6499" s="38">
        <v>0.48955678304816003</v>
      </c>
    </row>
    <row r="6500" spans="1:5" x14ac:dyDescent="0.25">
      <c r="A6500" s="60">
        <v>43499.609041677002</v>
      </c>
      <c r="B6500" s="38">
        <v>0.93888967713404003</v>
      </c>
      <c r="C6500" s="38">
        <v>0.98648948945936299</v>
      </c>
      <c r="D6500" s="38">
        <v>0.91527152445854898</v>
      </c>
      <c r="E6500" s="38">
        <v>0.48951688245459202</v>
      </c>
    </row>
    <row r="6501" spans="1:5" x14ac:dyDescent="0.25">
      <c r="A6501" s="60">
        <v>43508.411304324101</v>
      </c>
      <c r="B6501" s="38">
        <v>0.93887762289089705</v>
      </c>
      <c r="C6501" s="38">
        <v>1.04112082567216</v>
      </c>
      <c r="D6501" s="38">
        <v>0.91524417102226896</v>
      </c>
      <c r="E6501" s="38">
        <v>0.48924556149550402</v>
      </c>
    </row>
    <row r="6502" spans="1:5" x14ac:dyDescent="0.25">
      <c r="A6502" s="60">
        <v>43508.670449432902</v>
      </c>
      <c r="B6502" s="38">
        <v>0.93887726756551704</v>
      </c>
      <c r="C6502" s="38">
        <v>0.50034628250619195</v>
      </c>
      <c r="D6502" s="38">
        <v>0.91524336577901799</v>
      </c>
      <c r="E6502" s="38">
        <v>0.48923757676609098</v>
      </c>
    </row>
    <row r="6503" spans="1:5" x14ac:dyDescent="0.25">
      <c r="A6503" s="60">
        <v>43514.505902663797</v>
      </c>
      <c r="B6503" s="38">
        <v>0.93886925966925605</v>
      </c>
      <c r="C6503" s="38">
        <v>0.229989639848238</v>
      </c>
      <c r="D6503" s="38">
        <v>0.91522523417820001</v>
      </c>
      <c r="E6503" s="38">
        <v>0.48905782376648299</v>
      </c>
    </row>
    <row r="6504" spans="1:5" x14ac:dyDescent="0.25">
      <c r="A6504" s="60">
        <v>43530.612863050803</v>
      </c>
      <c r="B6504" s="38">
        <v>0.93884709045495895</v>
      </c>
      <c r="C6504" s="38">
        <v>0.93729305464971302</v>
      </c>
      <c r="D6504" s="38">
        <v>0.91517519685230697</v>
      </c>
      <c r="E6504" s="38">
        <v>0.48856214712485801</v>
      </c>
    </row>
    <row r="6505" spans="1:5" x14ac:dyDescent="0.25">
      <c r="A6505" s="60">
        <v>43530.844252835399</v>
      </c>
      <c r="B6505" s="38">
        <v>0.93884677127265403</v>
      </c>
      <c r="C6505" s="38">
        <v>0.35933274715491698</v>
      </c>
      <c r="D6505" s="38">
        <v>0.91517447812466701</v>
      </c>
      <c r="E6505" s="38">
        <v>0.48855503141178502</v>
      </c>
    </row>
    <row r="6506" spans="1:5" x14ac:dyDescent="0.25">
      <c r="A6506" s="60">
        <v>43539.686603806702</v>
      </c>
      <c r="B6506" s="38">
        <v>0.93883455912547997</v>
      </c>
      <c r="C6506" s="38">
        <v>0.44969060409063599</v>
      </c>
      <c r="D6506" s="38">
        <v>0.91514701471728799</v>
      </c>
      <c r="E6506" s="38">
        <v>0.48828321896694898</v>
      </c>
    </row>
    <row r="6507" spans="1:5" x14ac:dyDescent="0.25">
      <c r="A6507" s="60">
        <v>43542.157036035896</v>
      </c>
      <c r="B6507" s="38">
        <v>0.93883114203984597</v>
      </c>
      <c r="C6507" s="38">
        <v>0.63613721777677801</v>
      </c>
      <c r="D6507" s="38">
        <v>0.91513934255359097</v>
      </c>
      <c r="E6507" s="38">
        <v>0.48820731593204297</v>
      </c>
    </row>
    <row r="6508" spans="1:5" x14ac:dyDescent="0.25">
      <c r="A6508" s="60">
        <v>43546.267459498202</v>
      </c>
      <c r="B6508" s="38">
        <v>0.93882545152533203</v>
      </c>
      <c r="C6508" s="38">
        <v>0.85391488733481702</v>
      </c>
      <c r="D6508" s="38">
        <v>0.91512657795392605</v>
      </c>
      <c r="E6508" s="38">
        <v>0.488081061279448</v>
      </c>
    </row>
    <row r="6509" spans="1:5" x14ac:dyDescent="0.25">
      <c r="A6509" s="60">
        <v>43546.831768820201</v>
      </c>
      <c r="B6509" s="38">
        <v>0.938824669801821</v>
      </c>
      <c r="C6509" s="38">
        <v>0.95701801205034798</v>
      </c>
      <c r="D6509" s="38">
        <v>0.91512482560490904</v>
      </c>
      <c r="E6509" s="38">
        <v>0.48806373166255501</v>
      </c>
    </row>
    <row r="6510" spans="1:5" x14ac:dyDescent="0.25">
      <c r="A6510" s="60">
        <v>43557.495618346402</v>
      </c>
      <c r="B6510" s="38">
        <v>0.93880987534378901</v>
      </c>
      <c r="C6510" s="38">
        <v>1.10656952313437</v>
      </c>
      <c r="D6510" s="38">
        <v>0.91509171432448499</v>
      </c>
      <c r="E6510" s="38">
        <v>0.48773641233565401</v>
      </c>
    </row>
    <row r="6511" spans="1:5" x14ac:dyDescent="0.25">
      <c r="A6511" s="60">
        <v>43574.567433771197</v>
      </c>
      <c r="B6511" s="38">
        <v>0.938786103702692</v>
      </c>
      <c r="C6511" s="38">
        <v>0.17384960419908299</v>
      </c>
      <c r="D6511" s="38">
        <v>0.91503871877411602</v>
      </c>
      <c r="E6511" s="38">
        <v>0.48721304351769101</v>
      </c>
    </row>
    <row r="6512" spans="1:5" x14ac:dyDescent="0.25">
      <c r="A6512" s="60">
        <v>43583.3512566274</v>
      </c>
      <c r="B6512" s="38">
        <v>0.93877383105448498</v>
      </c>
      <c r="C6512" s="38">
        <v>0.87497154040532299</v>
      </c>
      <c r="D6512" s="38">
        <v>0.91501145738489598</v>
      </c>
      <c r="E6512" s="38">
        <v>0.48694406519609001</v>
      </c>
    </row>
    <row r="6513" spans="1:5" x14ac:dyDescent="0.25">
      <c r="A6513" s="60">
        <v>43584.864820276802</v>
      </c>
      <c r="B6513" s="38">
        <v>0.93877171347450805</v>
      </c>
      <c r="C6513" s="38">
        <v>-0.132744300954213</v>
      </c>
      <c r="D6513" s="38">
        <v>0.915006760313407</v>
      </c>
      <c r="E6513" s="38">
        <v>0.48689773786722801</v>
      </c>
    </row>
    <row r="6514" spans="1:5" x14ac:dyDescent="0.25">
      <c r="A6514" s="60">
        <v>43589.499433527497</v>
      </c>
      <c r="B6514" s="38">
        <v>0.93876522413306696</v>
      </c>
      <c r="C6514" s="38">
        <v>0.32697832911192698</v>
      </c>
      <c r="D6514" s="38">
        <v>0.91499237837789904</v>
      </c>
      <c r="E6514" s="38">
        <v>0.48675591955879699</v>
      </c>
    </row>
    <row r="6515" spans="1:5" x14ac:dyDescent="0.25">
      <c r="A6515" s="60">
        <v>43595.548518479904</v>
      </c>
      <c r="B6515" s="38">
        <v>0.93875674248874597</v>
      </c>
      <c r="C6515" s="38">
        <v>1.05337428700059</v>
      </c>
      <c r="D6515" s="38">
        <v>0.914973608814029</v>
      </c>
      <c r="E6515" s="38">
        <v>0.48657090592667102</v>
      </c>
    </row>
    <row r="6516" spans="1:5" x14ac:dyDescent="0.25">
      <c r="A6516" s="60">
        <v>43596.993716569399</v>
      </c>
      <c r="B6516" s="38">
        <v>0.93875471415296197</v>
      </c>
      <c r="C6516" s="38">
        <v>0.458864898932831</v>
      </c>
      <c r="D6516" s="38">
        <v>0.91496912482764303</v>
      </c>
      <c r="E6516" s="38">
        <v>0.48652671860140001</v>
      </c>
    </row>
    <row r="6517" spans="1:5" x14ac:dyDescent="0.25">
      <c r="A6517" s="60">
        <v>43597.464782534997</v>
      </c>
      <c r="B6517" s="38">
        <v>0.93875405284770896</v>
      </c>
      <c r="C6517" s="38">
        <v>-8.64267111328587E-2</v>
      </c>
      <c r="D6517" s="38">
        <v>0.91496766328470003</v>
      </c>
      <c r="E6517" s="38">
        <v>0.486512316850162</v>
      </c>
    </row>
    <row r="6518" spans="1:5" x14ac:dyDescent="0.25">
      <c r="A6518" s="60">
        <v>43597.934773787798</v>
      </c>
      <c r="B6518" s="38">
        <v>0.93875339297081595</v>
      </c>
      <c r="C6518" s="38">
        <v>-0.34631457466209897</v>
      </c>
      <c r="D6518" s="38">
        <v>0.914966205087824</v>
      </c>
      <c r="E6518" s="38">
        <v>0.486497948553063</v>
      </c>
    </row>
    <row r="6519" spans="1:5" x14ac:dyDescent="0.25">
      <c r="A6519" s="60">
        <v>43604.718024290902</v>
      </c>
      <c r="B6519" s="38">
        <v>0.93874386022128897</v>
      </c>
      <c r="C6519" s="38">
        <v>0.98705813103798801</v>
      </c>
      <c r="D6519" s="38">
        <v>0.91494516063937603</v>
      </c>
      <c r="E6519" s="38">
        <v>0.486290641443403</v>
      </c>
    </row>
    <row r="6520" spans="1:5" x14ac:dyDescent="0.25">
      <c r="A6520" s="60">
        <v>43616.708447025499</v>
      </c>
      <c r="B6520" s="38">
        <v>0.93872696885595497</v>
      </c>
      <c r="C6520" s="38">
        <v>0.77008060108176801</v>
      </c>
      <c r="D6520" s="38">
        <v>0.91490796730552004</v>
      </c>
      <c r="E6520" s="38">
        <v>0.48592449882023903</v>
      </c>
    </row>
    <row r="6521" spans="1:5" x14ac:dyDescent="0.25">
      <c r="A6521" s="60">
        <v>43616.890387651503</v>
      </c>
      <c r="B6521" s="38">
        <v>0.93872671214882397</v>
      </c>
      <c r="C6521" s="38">
        <v>1.7403068570086599</v>
      </c>
      <c r="D6521" s="38">
        <v>0.914907402998411</v>
      </c>
      <c r="E6521" s="38">
        <v>0.48591894602713698</v>
      </c>
    </row>
    <row r="6522" spans="1:5" x14ac:dyDescent="0.25">
      <c r="A6522" s="60">
        <v>43621.597916421299</v>
      </c>
      <c r="B6522" s="38">
        <v>0.93872006595858604</v>
      </c>
      <c r="C6522" s="38">
        <v>1.1962002638587399</v>
      </c>
      <c r="D6522" s="38">
        <v>0.91489280273007301</v>
      </c>
      <c r="E6522" s="38">
        <v>0.48577530425811399</v>
      </c>
    </row>
    <row r="6523" spans="1:5" x14ac:dyDescent="0.25">
      <c r="A6523" s="60">
        <v>43626.575221561703</v>
      </c>
      <c r="B6523" s="38">
        <v>0.93871303020181196</v>
      </c>
      <c r="C6523" s="38">
        <v>-0.63078299654620895</v>
      </c>
      <c r="D6523" s="38">
        <v>0.91487736702366196</v>
      </c>
      <c r="E6523" s="38">
        <v>0.48562349590639098</v>
      </c>
    </row>
    <row r="6524" spans="1:5" x14ac:dyDescent="0.25">
      <c r="A6524" s="60">
        <v>43634.043820378502</v>
      </c>
      <c r="B6524" s="38">
        <v>0.93870245610689296</v>
      </c>
      <c r="C6524" s="38">
        <v>0.87469663541606102</v>
      </c>
      <c r="D6524" s="38">
        <v>0.91485420771334802</v>
      </c>
      <c r="E6524" s="38">
        <v>0.48539582849754198</v>
      </c>
    </row>
    <row r="6525" spans="1:5" x14ac:dyDescent="0.25">
      <c r="A6525" s="60">
        <v>43637.109301498502</v>
      </c>
      <c r="B6525" s="38">
        <v>0.93869811017627802</v>
      </c>
      <c r="C6525" s="38">
        <v>0.88631537572341201</v>
      </c>
      <c r="D6525" s="38">
        <v>0.91484470283812303</v>
      </c>
      <c r="E6525" s="38">
        <v>0.485302426237462</v>
      </c>
    </row>
    <row r="6526" spans="1:5" x14ac:dyDescent="0.25">
      <c r="A6526" s="60">
        <v>43643.950145872797</v>
      </c>
      <c r="B6526" s="38">
        <v>0.93868839976543905</v>
      </c>
      <c r="C6526" s="38">
        <v>0.92602066442617503</v>
      </c>
      <c r="D6526" s="38">
        <v>0.91482349379446903</v>
      </c>
      <c r="E6526" s="38">
        <v>0.48509408395206199</v>
      </c>
    </row>
    <row r="6527" spans="1:5" x14ac:dyDescent="0.25">
      <c r="A6527" s="60">
        <v>43645.298658989399</v>
      </c>
      <c r="B6527" s="38">
        <v>0.93868648360660401</v>
      </c>
      <c r="C6527" s="38">
        <v>-0.69790560973959104</v>
      </c>
      <c r="D6527" s="38">
        <v>0.91481931321517795</v>
      </c>
      <c r="E6527" s="38">
        <v>0.48505302906284198</v>
      </c>
    </row>
    <row r="6528" spans="1:5" x14ac:dyDescent="0.25">
      <c r="A6528" s="60">
        <v>43654.752192676802</v>
      </c>
      <c r="B6528" s="38">
        <v>0.938673032433882</v>
      </c>
      <c r="C6528" s="38">
        <v>0.32700255168298697</v>
      </c>
      <c r="D6528" s="38">
        <v>0.91479000861549098</v>
      </c>
      <c r="E6528" s="38">
        <v>0.48476535855633102</v>
      </c>
    </row>
    <row r="6529" spans="1:5" x14ac:dyDescent="0.25">
      <c r="A6529" s="60">
        <v>43658.688300718903</v>
      </c>
      <c r="B6529" s="38">
        <v>0.93866742245053902</v>
      </c>
      <c r="C6529" s="38">
        <v>0.58118635423845</v>
      </c>
      <c r="D6529" s="38">
        <v>0.914777808625864</v>
      </c>
      <c r="E6529" s="38">
        <v>0.48464565433108098</v>
      </c>
    </row>
    <row r="6530" spans="1:5" x14ac:dyDescent="0.25">
      <c r="A6530" s="60">
        <v>43661.267336119803</v>
      </c>
      <c r="B6530" s="38">
        <v>0.93866374365787597</v>
      </c>
      <c r="C6530" s="38">
        <v>0.89405957384867096</v>
      </c>
      <c r="D6530" s="38">
        <v>0.91476981533095403</v>
      </c>
      <c r="E6530" s="38">
        <v>0.48456724390454597</v>
      </c>
    </row>
    <row r="6531" spans="1:5" x14ac:dyDescent="0.25">
      <c r="A6531" s="60">
        <v>43668.354933498696</v>
      </c>
      <c r="B6531" s="38">
        <v>0.93865362156913101</v>
      </c>
      <c r="C6531" s="38">
        <v>0.74255743010180897</v>
      </c>
      <c r="D6531" s="38">
        <v>0.91474785028620698</v>
      </c>
      <c r="E6531" s="38">
        <v>0.484351852400978</v>
      </c>
    </row>
    <row r="6532" spans="1:5" x14ac:dyDescent="0.25">
      <c r="A6532" s="60">
        <v>43684.560538796897</v>
      </c>
      <c r="B6532" s="38">
        <v>0.93863041074152398</v>
      </c>
      <c r="C6532" s="38">
        <v>1.3197189844381501</v>
      </c>
      <c r="D6532" s="38">
        <v>0.91469763766985901</v>
      </c>
      <c r="E6532" s="38">
        <v>0.48385987660186502</v>
      </c>
    </row>
    <row r="6533" spans="1:5" x14ac:dyDescent="0.25">
      <c r="A6533" s="60">
        <v>43688.778762796501</v>
      </c>
      <c r="B6533" s="38">
        <v>0.93862435386911502</v>
      </c>
      <c r="C6533" s="38">
        <v>1.03634858311372</v>
      </c>
      <c r="D6533" s="38">
        <v>0.91468456987438496</v>
      </c>
      <c r="E6533" s="38">
        <v>0.48373193490357103</v>
      </c>
    </row>
    <row r="6534" spans="1:5" x14ac:dyDescent="0.25">
      <c r="A6534" s="60">
        <v>43696.2115379155</v>
      </c>
      <c r="B6534" s="38">
        <v>0.93861366601891905</v>
      </c>
      <c r="C6534" s="38">
        <v>0.62542858208536301</v>
      </c>
      <c r="D6534" s="38">
        <v>0.91466154586398196</v>
      </c>
      <c r="E6534" s="38">
        <v>0.48350661097460901</v>
      </c>
    </row>
    <row r="6535" spans="1:5" x14ac:dyDescent="0.25">
      <c r="A6535" s="60">
        <v>43701.744844195797</v>
      </c>
      <c r="B6535" s="38">
        <v>0.93860569686296602</v>
      </c>
      <c r="C6535" s="38">
        <v>0.15941066634186399</v>
      </c>
      <c r="D6535" s="38">
        <v>0.91464440758651799</v>
      </c>
      <c r="E6535" s="38">
        <v>0.48333896653209202</v>
      </c>
    </row>
    <row r="6536" spans="1:5" x14ac:dyDescent="0.25">
      <c r="A6536" s="60">
        <v>43714.953640893204</v>
      </c>
      <c r="B6536" s="38">
        <v>0.938586629928712</v>
      </c>
      <c r="C6536" s="38">
        <v>1.02757770033215</v>
      </c>
      <c r="D6536" s="38">
        <v>0.91460350252456701</v>
      </c>
      <c r="E6536" s="38">
        <v>0.48293911086696401</v>
      </c>
    </row>
    <row r="6537" spans="1:5" x14ac:dyDescent="0.25">
      <c r="A6537" s="60">
        <v>43719.252372478099</v>
      </c>
      <c r="B6537" s="38">
        <v>0.93858041153392402</v>
      </c>
      <c r="C6537" s="38">
        <v>0.97433356166114504</v>
      </c>
      <c r="D6537" s="38">
        <v>0.91459019215818504</v>
      </c>
      <c r="E6537" s="38">
        <v>0.48280908208248902</v>
      </c>
    </row>
    <row r="6538" spans="1:5" x14ac:dyDescent="0.25">
      <c r="A6538" s="60">
        <v>43725.005589726999</v>
      </c>
      <c r="B6538" s="38">
        <v>0.93857207904232598</v>
      </c>
      <c r="C6538" s="38">
        <v>0.360967702489701</v>
      </c>
      <c r="D6538" s="38">
        <v>0.91457237970827898</v>
      </c>
      <c r="E6538" s="38">
        <v>0.48263513622714199</v>
      </c>
    </row>
    <row r="6539" spans="1:5" x14ac:dyDescent="0.25">
      <c r="A6539" s="60">
        <v>43733.975771617697</v>
      </c>
      <c r="B6539" s="38">
        <v>0.93855906437070602</v>
      </c>
      <c r="C6539" s="38">
        <v>0.829697965928755</v>
      </c>
      <c r="D6539" s="38">
        <v>0.91454461070794801</v>
      </c>
      <c r="E6539" s="38">
        <v>0.48236410617750602</v>
      </c>
    </row>
    <row r="6540" spans="1:5" x14ac:dyDescent="0.25">
      <c r="A6540" s="60">
        <v>43734.546816169299</v>
      </c>
      <c r="B6540" s="38">
        <v>0.93855823490590196</v>
      </c>
      <c r="C6540" s="38">
        <v>1.16019270290544</v>
      </c>
      <c r="D6540" s="38">
        <v>0.91454284306690703</v>
      </c>
      <c r="E6540" s="38">
        <v>0.48234685971656099</v>
      </c>
    </row>
    <row r="6541" spans="1:5" x14ac:dyDescent="0.25">
      <c r="A6541" s="60">
        <v>43745.669438598597</v>
      </c>
      <c r="B6541" s="38">
        <v>0.93854205630866405</v>
      </c>
      <c r="C6541" s="38">
        <v>0.85664591894842901</v>
      </c>
      <c r="D6541" s="38">
        <v>0.91450841691308504</v>
      </c>
      <c r="E6541" s="38">
        <v>0.48201111528443602</v>
      </c>
    </row>
    <row r="6542" spans="1:5" x14ac:dyDescent="0.25">
      <c r="A6542" s="60">
        <v>43746.0728026297</v>
      </c>
      <c r="B6542" s="38">
        <v>0.93854146878386702</v>
      </c>
      <c r="C6542" s="38">
        <v>1.23113148653675</v>
      </c>
      <c r="D6542" s="38">
        <v>0.91450716856320302</v>
      </c>
      <c r="E6542" s="38">
        <v>0.48199894576180802</v>
      </c>
    </row>
    <row r="6543" spans="1:5" x14ac:dyDescent="0.25">
      <c r="A6543" s="60">
        <v>43747.317569099097</v>
      </c>
      <c r="B6543" s="38">
        <v>0.93853965534944706</v>
      </c>
      <c r="C6543" s="38">
        <v>1.1175805507702501</v>
      </c>
      <c r="D6543" s="38">
        <v>0.91450331625513204</v>
      </c>
      <c r="E6543" s="38">
        <v>0.48196139385182601</v>
      </c>
    </row>
    <row r="6544" spans="1:5" x14ac:dyDescent="0.25">
      <c r="A6544" s="60">
        <v>43747.740540489503</v>
      </c>
      <c r="B6544" s="38">
        <v>0.93853903902289104</v>
      </c>
      <c r="C6544" s="38">
        <v>1.00978418608979</v>
      </c>
      <c r="D6544" s="38">
        <v>0.91450200726002095</v>
      </c>
      <c r="E6544" s="38">
        <v>0.48194863467864002</v>
      </c>
    </row>
    <row r="6545" spans="1:5" x14ac:dyDescent="0.25">
      <c r="A6545" s="60">
        <v>43748.389000222</v>
      </c>
      <c r="B6545" s="38">
        <v>0.93853809400926003</v>
      </c>
      <c r="C6545" s="38">
        <v>0.440650301814349</v>
      </c>
      <c r="D6545" s="38">
        <v>0.91450000045061997</v>
      </c>
      <c r="E6545" s="38">
        <v>0.48192907446473698</v>
      </c>
    </row>
    <row r="6546" spans="1:5" x14ac:dyDescent="0.25">
      <c r="A6546" s="60">
        <v>43748.582503891899</v>
      </c>
      <c r="B6546" s="38">
        <v>0.93853781198425801</v>
      </c>
      <c r="C6546" s="38">
        <v>0.94985360393362595</v>
      </c>
      <c r="D6546" s="38">
        <v>0.91449940161276999</v>
      </c>
      <c r="E6546" s="38">
        <v>0.48192323781909302</v>
      </c>
    </row>
    <row r="6547" spans="1:5" x14ac:dyDescent="0.25">
      <c r="A6547" s="60">
        <v>43752.283510789799</v>
      </c>
      <c r="B6547" s="38">
        <v>0.93853241540414001</v>
      </c>
      <c r="C6547" s="38">
        <v>0.24920654695648201</v>
      </c>
      <c r="D6547" s="38">
        <v>0.91448794844316705</v>
      </c>
      <c r="E6547" s="38">
        <v>0.481811624033324</v>
      </c>
    </row>
    <row r="6548" spans="1:5" x14ac:dyDescent="0.25">
      <c r="A6548" s="60">
        <v>43753.883871230799</v>
      </c>
      <c r="B6548" s="38">
        <v>0.93853008039320296</v>
      </c>
      <c r="C6548" s="38">
        <v>-0.104585662034651</v>
      </c>
      <c r="D6548" s="38">
        <v>0.91448299617419004</v>
      </c>
      <c r="E6548" s="38">
        <v>0.48176337239890099</v>
      </c>
    </row>
    <row r="6549" spans="1:5" x14ac:dyDescent="0.25">
      <c r="A6549" s="60">
        <v>43755.154812216402</v>
      </c>
      <c r="B6549" s="38">
        <v>0.93852822539352898</v>
      </c>
      <c r="C6549" s="38">
        <v>1.2987934436283299</v>
      </c>
      <c r="D6549" s="38">
        <v>0.91447906337921003</v>
      </c>
      <c r="E6549" s="38">
        <v>0.48172505787678599</v>
      </c>
    </row>
    <row r="6550" spans="1:5" x14ac:dyDescent="0.25">
      <c r="A6550" s="60">
        <v>43758.826089053597</v>
      </c>
      <c r="B6550" s="38">
        <v>0.93852286386169403</v>
      </c>
      <c r="C6550" s="38">
        <v>-0.14519670615888999</v>
      </c>
      <c r="D6550" s="38">
        <v>0.91446770346654804</v>
      </c>
      <c r="E6550" s="38">
        <v>0.48161440609420603</v>
      </c>
    </row>
    <row r="6551" spans="1:5" x14ac:dyDescent="0.25">
      <c r="A6551" s="60">
        <v>43766.982049460799</v>
      </c>
      <c r="B6551" s="38">
        <v>0.93851093630385996</v>
      </c>
      <c r="C6551" s="38">
        <v>0.97682576650008901</v>
      </c>
      <c r="D6551" s="38">
        <v>0.91444246925452799</v>
      </c>
      <c r="E6551" s="38">
        <v>0.48136871764657002</v>
      </c>
    </row>
    <row r="6552" spans="1:5" x14ac:dyDescent="0.25">
      <c r="A6552" s="60">
        <v>43770.773643099797</v>
      </c>
      <c r="B6552" s="38">
        <v>0.93850538356721902</v>
      </c>
      <c r="C6552" s="38">
        <v>0.755037731990438</v>
      </c>
      <c r="D6552" s="38">
        <v>0.91443073939595998</v>
      </c>
      <c r="E6552" s="38">
        <v>0.481254562043822</v>
      </c>
    </row>
    <row r="6553" spans="1:5" x14ac:dyDescent="0.25">
      <c r="A6553" s="60">
        <v>43773.095060028703</v>
      </c>
      <c r="B6553" s="38">
        <v>0.93850198145116404</v>
      </c>
      <c r="C6553" s="38">
        <v>0.97289922239340898</v>
      </c>
      <c r="D6553" s="38">
        <v>0.91442355811681797</v>
      </c>
      <c r="E6553" s="38">
        <v>0.48118468915454299</v>
      </c>
    </row>
    <row r="6554" spans="1:5" x14ac:dyDescent="0.25">
      <c r="A6554" s="60">
        <v>43786.4804519178</v>
      </c>
      <c r="B6554" s="38">
        <v>0.93848232873709103</v>
      </c>
      <c r="C6554" s="38">
        <v>0.84469795396560099</v>
      </c>
      <c r="D6554" s="38">
        <v>0.91438215601403505</v>
      </c>
      <c r="E6554" s="38">
        <v>0.48078208489206398</v>
      </c>
    </row>
    <row r="6555" spans="1:5" x14ac:dyDescent="0.25">
      <c r="A6555" s="60">
        <v>43791.583795374798</v>
      </c>
      <c r="B6555" s="38">
        <v>0.93847481979966196</v>
      </c>
      <c r="C6555" s="38">
        <v>1.30320565654787</v>
      </c>
      <c r="D6555" s="38">
        <v>0.91436637341168303</v>
      </c>
      <c r="E6555" s="38">
        <v>0.48062871545606101</v>
      </c>
    </row>
    <row r="6556" spans="1:5" x14ac:dyDescent="0.25">
      <c r="A6556" s="60">
        <v>43792.814924666302</v>
      </c>
      <c r="B6556" s="38">
        <v>0.93847300701774505</v>
      </c>
      <c r="C6556" s="38">
        <v>0.930710973844873</v>
      </c>
      <c r="D6556" s="38">
        <v>0.91436256622331502</v>
      </c>
      <c r="E6556" s="38">
        <v>0.48059172726175398</v>
      </c>
    </row>
    <row r="6557" spans="1:5" x14ac:dyDescent="0.25">
      <c r="A6557" s="60">
        <v>43813.814568387097</v>
      </c>
      <c r="B6557" s="38">
        <v>0.93844200676858003</v>
      </c>
      <c r="C6557" s="38">
        <v>1.1191238732865401</v>
      </c>
      <c r="D6557" s="38">
        <v>0.914297638296381</v>
      </c>
      <c r="E6557" s="38">
        <v>0.47996144682770597</v>
      </c>
    </row>
    <row r="6558" spans="1:5" x14ac:dyDescent="0.25">
      <c r="A6558" s="60">
        <v>43814.534958449898</v>
      </c>
      <c r="B6558" s="38">
        <v>0.93844094066068395</v>
      </c>
      <c r="C6558" s="38">
        <v>1.05521803785191</v>
      </c>
      <c r="D6558" s="38">
        <v>0.91429541135841697</v>
      </c>
      <c r="E6558" s="38">
        <v>0.47993984644000798</v>
      </c>
    </row>
    <row r="6559" spans="1:5" x14ac:dyDescent="0.25">
      <c r="A6559" s="60">
        <v>43814.534958449898</v>
      </c>
      <c r="B6559" s="38">
        <v>0.93844094066068395</v>
      </c>
      <c r="C6559" s="38">
        <v>0.80865387173796299</v>
      </c>
      <c r="D6559" s="38">
        <v>0.91429541135841697</v>
      </c>
      <c r="E6559" s="38">
        <v>0.47993984644000798</v>
      </c>
    </row>
    <row r="6560" spans="1:5" x14ac:dyDescent="0.25">
      <c r="A6560" s="60">
        <v>43815.402884081799</v>
      </c>
      <c r="B6560" s="38">
        <v>0.93843965598164603</v>
      </c>
      <c r="C6560" s="38">
        <v>-0.35015080683349398</v>
      </c>
      <c r="D6560" s="38">
        <v>0.91429272838030196</v>
      </c>
      <c r="E6560" s="38">
        <v>0.47991382417960599</v>
      </c>
    </row>
    <row r="6561" spans="1:5" x14ac:dyDescent="0.25">
      <c r="A6561" s="60">
        <v>43834.278391093103</v>
      </c>
      <c r="B6561" s="38">
        <v>0.938411654229935</v>
      </c>
      <c r="C6561" s="38">
        <v>-1.12426204353901</v>
      </c>
      <c r="D6561" s="38">
        <v>0.91423438906925003</v>
      </c>
      <c r="E6561" s="38">
        <v>0.47934840386107302</v>
      </c>
    </row>
    <row r="6562" spans="1:5" x14ac:dyDescent="0.25">
      <c r="A6562" s="60">
        <v>43844.199235824002</v>
      </c>
      <c r="B6562" s="38">
        <v>0.93839688874752203</v>
      </c>
      <c r="C6562" s="38">
        <v>-0.35648427848067299</v>
      </c>
      <c r="D6562" s="38">
        <v>0.91420373370849695</v>
      </c>
      <c r="E6562" s="38">
        <v>0.47905161186956902</v>
      </c>
    </row>
    <row r="6563" spans="1:5" x14ac:dyDescent="0.25">
      <c r="A6563" s="60">
        <v>43845.6541201863</v>
      </c>
      <c r="B6563" s="38">
        <v>0.93839472063322604</v>
      </c>
      <c r="C6563" s="38">
        <v>0.83700181226737902</v>
      </c>
      <c r="D6563" s="38">
        <v>0.91419923855178198</v>
      </c>
      <c r="E6563" s="38">
        <v>0.479008110109582</v>
      </c>
    </row>
    <row r="6564" spans="1:5" x14ac:dyDescent="0.25">
      <c r="A6564" s="60">
        <v>43847.699758334202</v>
      </c>
      <c r="B6564" s="38">
        <v>0.93839167096361997</v>
      </c>
      <c r="C6564" s="38">
        <v>0.93952541249488997</v>
      </c>
      <c r="D6564" s="38">
        <v>0.91419291832832805</v>
      </c>
      <c r="E6564" s="38">
        <v>0.47894695428297501</v>
      </c>
    </row>
    <row r="6565" spans="1:5" x14ac:dyDescent="0.25">
      <c r="A6565" s="60">
        <v>43848.960553111297</v>
      </c>
      <c r="B6565" s="38">
        <v>0.93838979065531003</v>
      </c>
      <c r="C6565" s="38">
        <v>0.95046172856849698</v>
      </c>
      <c r="D6565" s="38">
        <v>0.91418902307250505</v>
      </c>
      <c r="E6565" s="38">
        <v>0.47890926759846503</v>
      </c>
    </row>
    <row r="6566" spans="1:5" x14ac:dyDescent="0.25">
      <c r="A6566" s="60">
        <v>43849.388419594703</v>
      </c>
      <c r="B6566" s="38">
        <v>0.93838915242865495</v>
      </c>
      <c r="C6566" s="38">
        <v>1.0130700664347601</v>
      </c>
      <c r="D6566" s="38">
        <v>0.914187701187409</v>
      </c>
      <c r="E6566" s="38">
        <v>0.47889647913570199</v>
      </c>
    </row>
    <row r="6567" spans="1:5" x14ac:dyDescent="0.25">
      <c r="A6567" s="60">
        <v>43852.051059589503</v>
      </c>
      <c r="B6567" s="38">
        <v>0.93838517933237797</v>
      </c>
      <c r="C6567" s="38">
        <v>-0.35749685986440299</v>
      </c>
      <c r="D6567" s="38">
        <v>0.91417947522648502</v>
      </c>
      <c r="E6567" s="38">
        <v>0.47881690694985601</v>
      </c>
    </row>
    <row r="6568" spans="1:5" x14ac:dyDescent="0.25">
      <c r="A6568" s="60">
        <v>43857.7040879915</v>
      </c>
      <c r="B6568" s="38">
        <v>0.93837673625737295</v>
      </c>
      <c r="C6568" s="38">
        <v>0.87907423065583001</v>
      </c>
      <c r="D6568" s="38">
        <v>0.91416201197537506</v>
      </c>
      <c r="E6568" s="38">
        <v>0.47864803202523698</v>
      </c>
    </row>
    <row r="6569" spans="1:5" x14ac:dyDescent="0.25">
      <c r="A6569" s="60">
        <v>43869.304683105998</v>
      </c>
      <c r="B6569" s="38">
        <v>0.93835937694925797</v>
      </c>
      <c r="C6569" s="38">
        <v>1.11812586052213</v>
      </c>
      <c r="D6569" s="38">
        <v>0.91412618076848196</v>
      </c>
      <c r="E6569" s="38">
        <v>0.478301756357566</v>
      </c>
    </row>
    <row r="6570" spans="1:5" x14ac:dyDescent="0.25">
      <c r="A6570" s="60">
        <v>43873.018814190997</v>
      </c>
      <c r="B6570" s="38">
        <v>0.93835380964083803</v>
      </c>
      <c r="C6570" s="38">
        <v>0.26731627653082701</v>
      </c>
      <c r="D6570" s="38">
        <v>0.91411471025919999</v>
      </c>
      <c r="E6570" s="38">
        <v>0.47819096782825099</v>
      </c>
    </row>
    <row r="6571" spans="1:5" x14ac:dyDescent="0.25">
      <c r="A6571" s="60">
        <v>43873.998710234097</v>
      </c>
      <c r="B6571" s="38">
        <v>0.93835234006186696</v>
      </c>
      <c r="C6571" s="38">
        <v>0.61827698432828104</v>
      </c>
      <c r="D6571" s="38">
        <v>0.91411168412341703</v>
      </c>
      <c r="E6571" s="38">
        <v>0.47816174486225799</v>
      </c>
    </row>
    <row r="6572" spans="1:5" x14ac:dyDescent="0.25">
      <c r="A6572" s="60">
        <v>43876.065805491497</v>
      </c>
      <c r="B6572" s="38">
        <v>0.938349238937357</v>
      </c>
      <c r="C6572" s="38">
        <v>0.32573669128548299</v>
      </c>
      <c r="D6572" s="38">
        <v>0.91410530063873097</v>
      </c>
      <c r="E6572" s="38">
        <v>0.47810010747620402</v>
      </c>
    </row>
    <row r="6573" spans="1:5" x14ac:dyDescent="0.25">
      <c r="A6573" s="60">
        <v>43877.524555542703</v>
      </c>
      <c r="B6573" s="38">
        <v>0.93834704962290105</v>
      </c>
      <c r="C6573" s="38">
        <v>0.89960955248042895</v>
      </c>
      <c r="D6573" s="38">
        <v>0.914100795943664</v>
      </c>
      <c r="E6573" s="38">
        <v>0.478056616965578</v>
      </c>
    </row>
    <row r="6574" spans="1:5" x14ac:dyDescent="0.25">
      <c r="A6574" s="60">
        <v>43893.382625464801</v>
      </c>
      <c r="B6574" s="38">
        <v>0.938323204337696</v>
      </c>
      <c r="C6574" s="38">
        <v>1.1058481710716399</v>
      </c>
      <c r="D6574" s="38">
        <v>0.91405183250459299</v>
      </c>
      <c r="E6574" s="38">
        <v>0.47758420660401502</v>
      </c>
    </row>
    <row r="6575" spans="1:5" x14ac:dyDescent="0.25">
      <c r="A6575" s="60">
        <v>43898.281018049303</v>
      </c>
      <c r="B6575" s="38">
        <v>0.93831582206853303</v>
      </c>
      <c r="C6575" s="38">
        <v>1.0782343164488</v>
      </c>
      <c r="D6575" s="38">
        <v>0.91403671083411298</v>
      </c>
      <c r="E6575" s="38">
        <v>0.47743842281753401</v>
      </c>
    </row>
    <row r="6576" spans="1:5" x14ac:dyDescent="0.25">
      <c r="A6576" s="60">
        <v>43901.609900740303</v>
      </c>
      <c r="B6576" s="38">
        <v>0.93831080068842898</v>
      </c>
      <c r="C6576" s="38">
        <v>0.36790719142429901</v>
      </c>
      <c r="D6576" s="38">
        <v>0.91402643505417003</v>
      </c>
      <c r="E6576" s="38">
        <v>0.47733938750206101</v>
      </c>
    </row>
    <row r="6577" spans="1:5" x14ac:dyDescent="0.25">
      <c r="A6577" s="60">
        <v>43901.6230543235</v>
      </c>
      <c r="B6577" s="38">
        <v>0.93831078083999897</v>
      </c>
      <c r="C6577" s="38">
        <v>0.47733899623885201</v>
      </c>
      <c r="D6577" s="38">
        <v>0.91402639445209299</v>
      </c>
      <c r="E6577" s="38">
        <v>0.47733899623885201</v>
      </c>
    </row>
    <row r="6578" spans="1:5" x14ac:dyDescent="0.25">
      <c r="A6578" s="60">
        <v>43907.892443659199</v>
      </c>
      <c r="B6578" s="38">
        <v>0.93830131404698802</v>
      </c>
      <c r="C6578" s="38">
        <v>0.87693474264245497</v>
      </c>
      <c r="D6578" s="38">
        <v>0.91400704330999605</v>
      </c>
      <c r="E6578" s="38">
        <v>0.477152562363924</v>
      </c>
    </row>
    <row r="6579" spans="1:5" x14ac:dyDescent="0.25">
      <c r="A6579" s="60">
        <v>43915.4795406474</v>
      </c>
      <c r="B6579" s="38">
        <v>0.93828984035142604</v>
      </c>
      <c r="C6579" s="38">
        <v>0.58811391993220896</v>
      </c>
      <c r="D6579" s="38">
        <v>0.91398362763385999</v>
      </c>
      <c r="E6579" s="38">
        <v>0.476927087272906</v>
      </c>
    </row>
    <row r="6580" spans="1:5" x14ac:dyDescent="0.25">
      <c r="A6580" s="60">
        <v>43917.226938767897</v>
      </c>
      <c r="B6580" s="38">
        <v>0.93828719516624404</v>
      </c>
      <c r="C6580" s="38">
        <v>1.14498760551489</v>
      </c>
      <c r="D6580" s="38">
        <v>0.91397823514746801</v>
      </c>
      <c r="E6580" s="38">
        <v>0.47687517999003598</v>
      </c>
    </row>
    <row r="6581" spans="1:5" x14ac:dyDescent="0.25">
      <c r="A6581" s="60">
        <v>43918.021283333801</v>
      </c>
      <c r="B6581" s="38">
        <v>0.93828599237076005</v>
      </c>
      <c r="C6581" s="38">
        <v>-0.75922625287880896</v>
      </c>
      <c r="D6581" s="38">
        <v>0.91397578384501099</v>
      </c>
      <c r="E6581" s="38">
        <v>0.476851586371351</v>
      </c>
    </row>
    <row r="6582" spans="1:5" x14ac:dyDescent="0.25">
      <c r="A6582" s="60">
        <v>43919.476801261502</v>
      </c>
      <c r="B6582" s="38">
        <v>0.93828378789483902</v>
      </c>
      <c r="C6582" s="38">
        <v>-0.242630447399139</v>
      </c>
      <c r="D6582" s="38">
        <v>0.91397129228332996</v>
      </c>
      <c r="E6582" s="38">
        <v>0.47680835906154001</v>
      </c>
    </row>
    <row r="6583" spans="1:5" x14ac:dyDescent="0.25">
      <c r="A6583" s="60">
        <v>43929.543452736703</v>
      </c>
      <c r="B6583" s="38">
        <v>0.93826852246422199</v>
      </c>
      <c r="C6583" s="38">
        <v>0.87829343201497601</v>
      </c>
      <c r="D6583" s="38">
        <v>0.91394023073875796</v>
      </c>
      <c r="E6583" s="38">
        <v>0.47650954899062498</v>
      </c>
    </row>
    <row r="6584" spans="1:5" x14ac:dyDescent="0.25">
      <c r="A6584" s="60">
        <v>43931.573885948601</v>
      </c>
      <c r="B6584" s="38">
        <v>0.93826543946030605</v>
      </c>
      <c r="C6584" s="38">
        <v>-0.35510331349155599</v>
      </c>
      <c r="D6584" s="38">
        <v>0.91393396629013202</v>
      </c>
      <c r="E6584" s="38">
        <v>0.47644931289940301</v>
      </c>
    </row>
    <row r="6585" spans="1:5" x14ac:dyDescent="0.25">
      <c r="A6585" s="60">
        <v>43932.751134742299</v>
      </c>
      <c r="B6585" s="38">
        <v>0.93826365131789102</v>
      </c>
      <c r="C6585" s="38">
        <v>0.59185599703097702</v>
      </c>
      <c r="D6585" s="38">
        <v>0.913930334248926</v>
      </c>
      <c r="E6585" s="38">
        <v>0.47641439307168798</v>
      </c>
    </row>
    <row r="6586" spans="1:5" x14ac:dyDescent="0.25">
      <c r="A6586" s="60">
        <v>43943.742332210903</v>
      </c>
      <c r="B6586" s="38">
        <v>0.938246934997091</v>
      </c>
      <c r="C6586" s="38">
        <v>0.86988836249593005</v>
      </c>
      <c r="D6586" s="38">
        <v>0.91389642771372903</v>
      </c>
      <c r="E6586" s="38">
        <v>0.47608855259006</v>
      </c>
    </row>
    <row r="6587" spans="1:5" x14ac:dyDescent="0.25">
      <c r="A6587" s="60">
        <v>43948.921139049497</v>
      </c>
      <c r="B6587" s="38">
        <v>0.93823904513731005</v>
      </c>
      <c r="C6587" s="38">
        <v>0.73346536358960301</v>
      </c>
      <c r="D6587" s="38">
        <v>0.91388045386698802</v>
      </c>
      <c r="E6587" s="38">
        <v>0.47593513842102803</v>
      </c>
    </row>
    <row r="6588" spans="1:5" x14ac:dyDescent="0.25">
      <c r="A6588" s="60">
        <v>43950.173066727599</v>
      </c>
      <c r="B6588" s="38">
        <v>0.93823713654281704</v>
      </c>
      <c r="C6588" s="38">
        <v>0.97890579080663898</v>
      </c>
      <c r="D6588" s="38">
        <v>0.91387659254745301</v>
      </c>
      <c r="E6588" s="38">
        <v>0.47589806301259102</v>
      </c>
    </row>
    <row r="6589" spans="1:5" x14ac:dyDescent="0.25">
      <c r="A6589" s="60">
        <v>43952.704036559699</v>
      </c>
      <c r="B6589" s="38">
        <v>0.93823327647835597</v>
      </c>
      <c r="C6589" s="38">
        <v>0.73936743482465594</v>
      </c>
      <c r="D6589" s="38">
        <v>0.91386878652554504</v>
      </c>
      <c r="E6589" s="38">
        <v>0.47582312231570101</v>
      </c>
    </row>
    <row r="6590" spans="1:5" x14ac:dyDescent="0.25">
      <c r="A6590" s="60">
        <v>43965.151701254297</v>
      </c>
      <c r="B6590" s="38">
        <v>0.93821426223385995</v>
      </c>
      <c r="C6590" s="38">
        <v>0.56608749078585996</v>
      </c>
      <c r="D6590" s="38">
        <v>0.91383040020983197</v>
      </c>
      <c r="E6590" s="38">
        <v>0.475454808727933</v>
      </c>
    </row>
    <row r="6591" spans="1:5" x14ac:dyDescent="0.25">
      <c r="A6591" s="60">
        <v>43968.886000662598</v>
      </c>
      <c r="B6591" s="38">
        <v>0.93820854829038203</v>
      </c>
      <c r="C6591" s="38">
        <v>0.39192788606639001</v>
      </c>
      <c r="D6591" s="38">
        <v>0.91381888586860804</v>
      </c>
      <c r="E6591" s="38">
        <v>0.47534439740536399</v>
      </c>
    </row>
    <row r="6592" spans="1:5" x14ac:dyDescent="0.25">
      <c r="A6592" s="60">
        <v>43984.918732210397</v>
      </c>
      <c r="B6592" s="38">
        <v>0.93818396569996598</v>
      </c>
      <c r="C6592" s="38">
        <v>0.58516848104479502</v>
      </c>
      <c r="D6592" s="38">
        <v>0.91376945867559001</v>
      </c>
      <c r="E6592" s="38">
        <v>0.47487079485559303</v>
      </c>
    </row>
    <row r="6593" spans="1:5" x14ac:dyDescent="0.25">
      <c r="A6593" s="60">
        <v>43986.682013157602</v>
      </c>
      <c r="B6593" s="38">
        <v>0.93818125711684597</v>
      </c>
      <c r="C6593" s="38">
        <v>0.29348662569781397</v>
      </c>
      <c r="D6593" s="38">
        <v>0.91376402347520602</v>
      </c>
      <c r="E6593" s="38">
        <v>0.47481875101564902</v>
      </c>
    </row>
    <row r="6594" spans="1:5" x14ac:dyDescent="0.25">
      <c r="A6594" s="60">
        <v>43989.630697561603</v>
      </c>
      <c r="B6594" s="38">
        <v>0.93817672542769304</v>
      </c>
      <c r="C6594" s="38">
        <v>0.18139835518302699</v>
      </c>
      <c r="D6594" s="38">
        <v>0.91375493470135505</v>
      </c>
      <c r="E6594" s="38">
        <v>0.47473173863275198</v>
      </c>
    </row>
    <row r="6595" spans="1:5" x14ac:dyDescent="0.25">
      <c r="A6595" s="60">
        <v>43992.742007714704</v>
      </c>
      <c r="B6595" s="38">
        <v>0.93817194082051103</v>
      </c>
      <c r="C6595" s="38">
        <v>0.61430384045850805</v>
      </c>
      <c r="D6595" s="38">
        <v>0.91374534514761097</v>
      </c>
      <c r="E6595" s="38">
        <v>0.47463995319302799</v>
      </c>
    </row>
    <row r="6596" spans="1:5" x14ac:dyDescent="0.25">
      <c r="A6596" s="60">
        <v>43998.484182136803</v>
      </c>
      <c r="B6596" s="38">
        <v>0.93816310240054401</v>
      </c>
      <c r="C6596" s="38">
        <v>0.83015445171241697</v>
      </c>
      <c r="D6596" s="38">
        <v>0.91372764815527896</v>
      </c>
      <c r="E6596" s="38">
        <v>0.47447062544739399</v>
      </c>
    </row>
    <row r="6597" spans="1:5" x14ac:dyDescent="0.25">
      <c r="A6597" s="60">
        <v>44004.789267285101</v>
      </c>
      <c r="B6597" s="38">
        <v>0.93815338555112804</v>
      </c>
      <c r="C6597" s="38">
        <v>1.15458912222051</v>
      </c>
      <c r="D6597" s="38">
        <v>0.91370821825852799</v>
      </c>
      <c r="E6597" s="38">
        <v>0.47428480251115601</v>
      </c>
    </row>
    <row r="6598" spans="1:5" x14ac:dyDescent="0.25">
      <c r="A6598" s="60">
        <v>44008.4735857919</v>
      </c>
      <c r="B6598" s="38">
        <v>0.93814770180113805</v>
      </c>
      <c r="C6598" s="38">
        <v>0.45448108253856001</v>
      </c>
      <c r="D6598" s="38">
        <v>0.913696865520777</v>
      </c>
      <c r="E6598" s="38">
        <v>0.47417626906925298</v>
      </c>
    </row>
    <row r="6599" spans="1:5" x14ac:dyDescent="0.25">
      <c r="A6599" s="60">
        <v>44009.875236344298</v>
      </c>
      <c r="B6599" s="38">
        <v>0.93814553837164605</v>
      </c>
      <c r="C6599" s="38">
        <v>-0.26751780403915199</v>
      </c>
      <c r="D6599" s="38">
        <v>0.91369254670365196</v>
      </c>
      <c r="E6599" s="38">
        <v>0.47413498872714299</v>
      </c>
    </row>
    <row r="6600" spans="1:5" x14ac:dyDescent="0.25">
      <c r="A6600" s="60">
        <v>44013.140673799702</v>
      </c>
      <c r="B6600" s="38">
        <v>0.93814049581610603</v>
      </c>
      <c r="C6600" s="38">
        <v>1.28462342501159</v>
      </c>
      <c r="D6600" s="38">
        <v>0.91368248550852105</v>
      </c>
      <c r="E6600" s="38">
        <v>0.47403883846483003</v>
      </c>
    </row>
    <row r="6601" spans="1:5" x14ac:dyDescent="0.25">
      <c r="A6601" s="60">
        <v>44020.472323423797</v>
      </c>
      <c r="B6601" s="38">
        <v>0.93812916194062301</v>
      </c>
      <c r="C6601" s="38">
        <v>0.56195718686653495</v>
      </c>
      <c r="D6601" s="38">
        <v>0.91365989782840795</v>
      </c>
      <c r="E6601" s="38">
        <v>0.473823065872228</v>
      </c>
    </row>
    <row r="6602" spans="1:5" x14ac:dyDescent="0.25">
      <c r="A6602" s="60">
        <v>44026.496567451497</v>
      </c>
      <c r="B6602" s="38">
        <v>0.93811983656273001</v>
      </c>
      <c r="C6602" s="38">
        <v>0.82046317456680995</v>
      </c>
      <c r="D6602" s="38">
        <v>0.91364134012393705</v>
      </c>
      <c r="E6602" s="38">
        <v>0.47364588103620198</v>
      </c>
    </row>
    <row r="6603" spans="1:5" x14ac:dyDescent="0.25">
      <c r="A6603" s="60">
        <v>44027.8514963341</v>
      </c>
      <c r="B6603" s="38">
        <v>0.93811773760427497</v>
      </c>
      <c r="C6603" s="38">
        <v>0.83963371029001099</v>
      </c>
      <c r="D6603" s="38">
        <v>0.91363716651687099</v>
      </c>
      <c r="E6603" s="38">
        <v>0.47360604364431003</v>
      </c>
    </row>
    <row r="6604" spans="1:5" x14ac:dyDescent="0.25">
      <c r="A6604" s="60">
        <v>44041.082455891199</v>
      </c>
      <c r="B6604" s="38">
        <v>0.93809721106830901</v>
      </c>
      <c r="C6604" s="38">
        <v>1.02789011127116</v>
      </c>
      <c r="D6604" s="38">
        <v>0.91359641594003305</v>
      </c>
      <c r="E6604" s="38">
        <v>0.47321729417354502</v>
      </c>
    </row>
    <row r="6605" spans="1:5" x14ac:dyDescent="0.25">
      <c r="A6605" s="60">
        <v>44050.332201749799</v>
      </c>
      <c r="B6605" s="38">
        <v>0.93808282867753101</v>
      </c>
      <c r="C6605" s="38">
        <v>0.49739435577935698</v>
      </c>
      <c r="D6605" s="38">
        <v>0.91356793258679703</v>
      </c>
      <c r="E6605" s="38">
        <v>0.472945805552064</v>
      </c>
    </row>
    <row r="6606" spans="1:5" x14ac:dyDescent="0.25">
      <c r="A6606" s="60">
        <v>44052.759483353402</v>
      </c>
      <c r="B6606" s="38">
        <v>0.93807905011658599</v>
      </c>
      <c r="C6606" s="38">
        <v>1.2930030182638099</v>
      </c>
      <c r="D6606" s="38">
        <v>0.91356045882298997</v>
      </c>
      <c r="E6606" s="38">
        <v>0.47287460152715699</v>
      </c>
    </row>
    <row r="6607" spans="1:5" x14ac:dyDescent="0.25">
      <c r="A6607" s="60">
        <v>44055.988401847098</v>
      </c>
      <c r="B6607" s="38">
        <v>0.93807402081962599</v>
      </c>
      <c r="C6607" s="38">
        <v>-0.44530965933209399</v>
      </c>
      <c r="D6607" s="38">
        <v>0.91355051723195402</v>
      </c>
      <c r="E6607" s="38">
        <v>0.47277990667419001</v>
      </c>
    </row>
    <row r="6608" spans="1:5" x14ac:dyDescent="0.25">
      <c r="A6608" s="60">
        <v>44056.019653524701</v>
      </c>
      <c r="B6608" s="38">
        <v>0.93807397212691401</v>
      </c>
      <c r="C6608" s="38">
        <v>0.84696483467960904</v>
      </c>
      <c r="D6608" s="38">
        <v>0.91355042101305295</v>
      </c>
      <c r="E6608" s="38">
        <v>0.47277899029277498</v>
      </c>
    </row>
    <row r="6609" spans="1:5" x14ac:dyDescent="0.25">
      <c r="A6609" s="60">
        <v>44057.007901368102</v>
      </c>
      <c r="B6609" s="38">
        <v>0.93807243219901004</v>
      </c>
      <c r="C6609" s="38">
        <v>1.12152206237022</v>
      </c>
      <c r="D6609" s="38">
        <v>0.91354737838224698</v>
      </c>
      <c r="E6609" s="38">
        <v>0.47275001365043801</v>
      </c>
    </row>
    <row r="6610" spans="1:5" x14ac:dyDescent="0.25">
      <c r="A6610" s="60">
        <v>44057.789779898303</v>
      </c>
      <c r="B6610" s="38">
        <v>0.93807121363046098</v>
      </c>
      <c r="C6610" s="38">
        <v>0.91372066019981302</v>
      </c>
      <c r="D6610" s="38">
        <v>0.913544971159438</v>
      </c>
      <c r="E6610" s="38">
        <v>0.47272708991239398</v>
      </c>
    </row>
    <row r="6611" spans="1:5" x14ac:dyDescent="0.25">
      <c r="A6611" s="60">
        <v>44063.199835974803</v>
      </c>
      <c r="B6611" s="38">
        <v>0.93806277681569405</v>
      </c>
      <c r="C6611" s="38">
        <v>0.93343523408158102</v>
      </c>
      <c r="D6611" s="38">
        <v>0.91352831570638704</v>
      </c>
      <c r="E6611" s="38">
        <v>0.47256851962006702</v>
      </c>
    </row>
    <row r="6612" spans="1:5" x14ac:dyDescent="0.25">
      <c r="A6612" s="60">
        <v>44063.508420664803</v>
      </c>
      <c r="B6612" s="38">
        <v>0.93806229531545604</v>
      </c>
      <c r="C6612" s="38">
        <v>3.96615051801452</v>
      </c>
      <c r="D6612" s="38">
        <v>0.91352736573953996</v>
      </c>
      <c r="E6612" s="38">
        <v>0.472559477340251</v>
      </c>
    </row>
    <row r="6613" spans="1:5" x14ac:dyDescent="0.25">
      <c r="A6613" s="60">
        <v>44070.032804747301</v>
      </c>
      <c r="B6613" s="38">
        <v>0.93805210813017703</v>
      </c>
      <c r="C6613" s="38">
        <v>0.684074348367258</v>
      </c>
      <c r="D6613" s="38">
        <v>0.91350728179691798</v>
      </c>
      <c r="E6613" s="38">
        <v>0.47236835835496099</v>
      </c>
    </row>
    <row r="6614" spans="1:5" x14ac:dyDescent="0.25">
      <c r="A6614" s="60">
        <v>44073.4463840971</v>
      </c>
      <c r="B6614" s="38">
        <v>0.93804677294777705</v>
      </c>
      <c r="C6614" s="38">
        <v>1.1188252325268699</v>
      </c>
      <c r="D6614" s="38">
        <v>0.91349677467792001</v>
      </c>
      <c r="E6614" s="38">
        <v>0.47226841091538102</v>
      </c>
    </row>
    <row r="6615" spans="1:5" x14ac:dyDescent="0.25">
      <c r="A6615" s="60">
        <v>44074.582771154601</v>
      </c>
      <c r="B6615" s="38">
        <v>0.93804499606195502</v>
      </c>
      <c r="C6615" s="38">
        <v>0.90647980323970101</v>
      </c>
      <c r="D6615" s="38">
        <v>0.91349327697002303</v>
      </c>
      <c r="E6615" s="38">
        <v>0.47223514533322603</v>
      </c>
    </row>
    <row r="6616" spans="1:5" x14ac:dyDescent="0.25">
      <c r="A6616" s="60">
        <v>44076.772003312202</v>
      </c>
      <c r="B6616" s="38">
        <v>0.93804157180251602</v>
      </c>
      <c r="C6616" s="38">
        <v>0.206811159851816</v>
      </c>
      <c r="D6616" s="38">
        <v>0.91348653887549403</v>
      </c>
      <c r="E6616" s="38">
        <v>0.47217106971489398</v>
      </c>
    </row>
    <row r="6617" spans="1:5" x14ac:dyDescent="0.25">
      <c r="A6617" s="60">
        <v>44095.537291840803</v>
      </c>
      <c r="B6617" s="38">
        <v>0.93801216019947498</v>
      </c>
      <c r="C6617" s="38">
        <v>1.1731820867856699</v>
      </c>
      <c r="D6617" s="38">
        <v>0.91342879245332098</v>
      </c>
      <c r="E6617" s="38">
        <v>0.47162237816267599</v>
      </c>
    </row>
    <row r="6618" spans="1:5" x14ac:dyDescent="0.25">
      <c r="A6618" s="60">
        <v>44113.577418499903</v>
      </c>
      <c r="B6618" s="38">
        <v>0.93798378417344597</v>
      </c>
      <c r="C6618" s="38">
        <v>0.65317460691738405</v>
      </c>
      <c r="D6618" s="38">
        <v>0.91337329449843396</v>
      </c>
      <c r="E6618" s="38">
        <v>0.47109580401947498</v>
      </c>
    </row>
    <row r="6619" spans="1:5" x14ac:dyDescent="0.25">
      <c r="A6619" s="60">
        <v>44121.0881916781</v>
      </c>
      <c r="B6619" s="38">
        <v>0.93797194115954696</v>
      </c>
      <c r="C6619" s="38">
        <v>0.99990952657620402</v>
      </c>
      <c r="D6619" s="38">
        <v>0.91335019353111702</v>
      </c>
      <c r="E6619" s="38">
        <v>0.47087683597899599</v>
      </c>
    </row>
    <row r="6620" spans="1:5" x14ac:dyDescent="0.25">
      <c r="A6620" s="60">
        <v>44126.8231330657</v>
      </c>
      <c r="B6620" s="38">
        <v>0.93796288684242501</v>
      </c>
      <c r="C6620" s="38">
        <v>0.75714065880918602</v>
      </c>
      <c r="D6620" s="38">
        <v>0.91333255644252498</v>
      </c>
      <c r="E6620" s="38">
        <v>0.47070974494756002</v>
      </c>
    </row>
    <row r="6621" spans="1:5" x14ac:dyDescent="0.25">
      <c r="A6621" s="60">
        <v>44127.420171392303</v>
      </c>
      <c r="B6621" s="38">
        <v>0.93796194367083696</v>
      </c>
      <c r="C6621" s="38">
        <v>0.65278407915863002</v>
      </c>
      <c r="D6621" s="38">
        <v>0.91333072042267904</v>
      </c>
      <c r="E6621" s="38">
        <v>0.47069235507930501</v>
      </c>
    </row>
    <row r="6622" spans="1:5" x14ac:dyDescent="0.25">
      <c r="A6622" s="60">
        <v>44131.7522223872</v>
      </c>
      <c r="B6622" s="38">
        <v>0.93795509690547296</v>
      </c>
      <c r="C6622" s="38">
        <v>0.64066566600862196</v>
      </c>
      <c r="D6622" s="38">
        <v>0.91331739898763298</v>
      </c>
      <c r="E6622" s="38">
        <v>0.47056620534404803</v>
      </c>
    </row>
    <row r="6623" spans="1:5" x14ac:dyDescent="0.25">
      <c r="A6623" s="60">
        <v>44135.391255176699</v>
      </c>
      <c r="B6623" s="38">
        <v>0.937949341098958</v>
      </c>
      <c r="C6623" s="38">
        <v>1.8517331206391501</v>
      </c>
      <c r="D6623" s="38">
        <v>0.91330620938185503</v>
      </c>
      <c r="E6623" s="38">
        <v>0.470460276344351</v>
      </c>
    </row>
    <row r="6624" spans="1:5" x14ac:dyDescent="0.25">
      <c r="A6624" s="60">
        <v>44137.247157316502</v>
      </c>
      <c r="B6624" s="38">
        <v>0.937946404117592</v>
      </c>
      <c r="C6624" s="38">
        <v>0.48993371986578699</v>
      </c>
      <c r="D6624" s="38">
        <v>0.91330050295632703</v>
      </c>
      <c r="E6624" s="38">
        <v>0.47040626674542702</v>
      </c>
    </row>
    <row r="6625" spans="1:5" x14ac:dyDescent="0.25">
      <c r="A6625" s="60">
        <v>44139.419006978402</v>
      </c>
      <c r="B6625" s="38">
        <v>0.93794296583776304</v>
      </c>
      <c r="C6625" s="38">
        <v>0.78122694951832095</v>
      </c>
      <c r="D6625" s="38">
        <v>0.91329382529519598</v>
      </c>
      <c r="E6625" s="38">
        <v>0.47034307464838598</v>
      </c>
    </row>
    <row r="6626" spans="1:5" x14ac:dyDescent="0.25">
      <c r="A6626" s="60">
        <v>44144.5278369308</v>
      </c>
      <c r="B6626" s="38">
        <v>0.93793487243298002</v>
      </c>
      <c r="C6626" s="38">
        <v>8.7701151767061197E-2</v>
      </c>
      <c r="D6626" s="38">
        <v>0.913278118415353</v>
      </c>
      <c r="E6626" s="38">
        <v>0.47019447951121801</v>
      </c>
    </row>
    <row r="6627" spans="1:5" x14ac:dyDescent="0.25">
      <c r="A6627" s="60">
        <v>44150.012199601799</v>
      </c>
      <c r="B6627" s="38">
        <v>0.93792617544282997</v>
      </c>
      <c r="C6627" s="38">
        <v>1.3035790318431499</v>
      </c>
      <c r="D6627" s="38">
        <v>0.91326125845260797</v>
      </c>
      <c r="E6627" s="38">
        <v>0.47003504176430699</v>
      </c>
    </row>
    <row r="6628" spans="1:5" x14ac:dyDescent="0.25">
      <c r="A6628" s="60">
        <v>44151.866671672899</v>
      </c>
      <c r="B6628" s="38">
        <v>0.93792323263206501</v>
      </c>
      <c r="C6628" s="38">
        <v>0.87874264933949198</v>
      </c>
      <c r="D6628" s="38">
        <v>0.91325555780231304</v>
      </c>
      <c r="E6628" s="38">
        <v>0.46998114855482698</v>
      </c>
    </row>
    <row r="6629" spans="1:5" x14ac:dyDescent="0.25">
      <c r="A6629" s="60">
        <v>44154.894487988902</v>
      </c>
      <c r="B6629" s="38">
        <v>0.93791842567502204</v>
      </c>
      <c r="C6629" s="38">
        <v>1.12827890413987</v>
      </c>
      <c r="D6629" s="38">
        <v>0.91324625066530896</v>
      </c>
      <c r="E6629" s="38">
        <v>0.46989317692793398</v>
      </c>
    </row>
    <row r="6630" spans="1:5" x14ac:dyDescent="0.25">
      <c r="A6630" s="60">
        <v>44156.481445412799</v>
      </c>
      <c r="B6630" s="38">
        <v>0.93791590513534995</v>
      </c>
      <c r="C6630" s="38">
        <v>1.3039831565126301</v>
      </c>
      <c r="D6630" s="38">
        <v>0.91324137273829598</v>
      </c>
      <c r="E6630" s="38">
        <v>0.469847078808589</v>
      </c>
    </row>
    <row r="6631" spans="1:5" x14ac:dyDescent="0.25">
      <c r="A6631" s="60">
        <v>44159.1711662858</v>
      </c>
      <c r="B6631" s="38">
        <v>0.93791163138608402</v>
      </c>
      <c r="C6631" s="38">
        <v>0.36967439349859799</v>
      </c>
      <c r="D6631" s="38">
        <v>0.913233105472677</v>
      </c>
      <c r="E6631" s="38">
        <v>0.46976896336106</v>
      </c>
    </row>
    <row r="6632" spans="1:5" x14ac:dyDescent="0.25">
      <c r="A6632" s="60">
        <v>44164.354673014197</v>
      </c>
      <c r="B6632" s="38">
        <v>0.93790338916169802</v>
      </c>
      <c r="C6632" s="38">
        <v>0.83332917572913601</v>
      </c>
      <c r="D6632" s="38">
        <v>0.91321717421359805</v>
      </c>
      <c r="E6632" s="38">
        <v>0.46961847916203597</v>
      </c>
    </row>
    <row r="6633" spans="1:5" x14ac:dyDescent="0.25">
      <c r="A6633" s="60">
        <v>44165.541749409502</v>
      </c>
      <c r="B6633" s="38">
        <v>0.93790150048760901</v>
      </c>
      <c r="C6633" s="38">
        <v>0.509455412657145</v>
      </c>
      <c r="D6633" s="38">
        <v>0.91321352598324601</v>
      </c>
      <c r="E6633" s="38">
        <v>0.469584027166982</v>
      </c>
    </row>
    <row r="6634" spans="1:5" x14ac:dyDescent="0.25">
      <c r="A6634" s="60">
        <v>44166.335947296699</v>
      </c>
      <c r="B6634" s="38">
        <v>0.93790023666220101</v>
      </c>
      <c r="C6634" s="38">
        <v>2.1001708300882899E-3</v>
      </c>
      <c r="D6634" s="38">
        <v>0.91321108522253103</v>
      </c>
      <c r="E6634" s="38">
        <v>0.469560979683254</v>
      </c>
    </row>
    <row r="6635" spans="1:5" x14ac:dyDescent="0.25">
      <c r="A6635" s="60">
        <v>44176.0463227414</v>
      </c>
      <c r="B6635" s="38">
        <v>0.93788476925095499</v>
      </c>
      <c r="C6635" s="38">
        <v>0.40087616603026199</v>
      </c>
      <c r="D6635" s="38">
        <v>0.91318124549646595</v>
      </c>
      <c r="E6635" s="38">
        <v>0.46927932707687198</v>
      </c>
    </row>
    <row r="6636" spans="1:5" x14ac:dyDescent="0.25">
      <c r="A6636" s="60">
        <v>44178.006767531602</v>
      </c>
      <c r="B6636" s="38">
        <v>0.93788164313412103</v>
      </c>
      <c r="C6636" s="38">
        <v>1.2629347458358799</v>
      </c>
      <c r="D6636" s="38">
        <v>0.91317522168203702</v>
      </c>
      <c r="E6636" s="38">
        <v>0.46922249532147198</v>
      </c>
    </row>
    <row r="6637" spans="1:5" x14ac:dyDescent="0.25">
      <c r="A6637" s="60">
        <v>44181.833427593097</v>
      </c>
      <c r="B6637" s="38">
        <v>0.93787553789963596</v>
      </c>
      <c r="C6637" s="38">
        <v>0.87735308321763605</v>
      </c>
      <c r="D6637" s="38">
        <v>0.91316346415166005</v>
      </c>
      <c r="E6637" s="38">
        <v>0.46911159402721803</v>
      </c>
    </row>
    <row r="6638" spans="1:5" x14ac:dyDescent="0.25">
      <c r="A6638" s="60">
        <v>44188.723766224197</v>
      </c>
      <c r="B6638" s="38">
        <v>0.937864533879466</v>
      </c>
      <c r="C6638" s="38">
        <v>0.96869444775558</v>
      </c>
      <c r="D6638" s="38">
        <v>0.91314229524698098</v>
      </c>
      <c r="E6638" s="38">
        <v>0.46891200555151802</v>
      </c>
    </row>
    <row r="6639" spans="1:5" x14ac:dyDescent="0.25">
      <c r="A6639" s="60">
        <v>44191.295867237</v>
      </c>
      <c r="B6639" s="38">
        <v>0.93786042260939295</v>
      </c>
      <c r="C6639" s="38">
        <v>0.85782131043046195</v>
      </c>
      <c r="D6639" s="38">
        <v>0.91313439370340699</v>
      </c>
      <c r="E6639" s="38">
        <v>0.46883753459678901</v>
      </c>
    </row>
    <row r="6640" spans="1:5" x14ac:dyDescent="0.25">
      <c r="A6640" s="60">
        <v>44200.251850376902</v>
      </c>
      <c r="B6640" s="38">
        <v>0.937846092180744</v>
      </c>
      <c r="C6640" s="38">
        <v>0.82561985424671702</v>
      </c>
      <c r="D6640" s="38">
        <v>0.91310688336732304</v>
      </c>
      <c r="E6640" s="38">
        <v>0.46857837146811798</v>
      </c>
    </row>
    <row r="6641" spans="1:5" x14ac:dyDescent="0.25">
      <c r="A6641" s="60">
        <v>44200.465411196703</v>
      </c>
      <c r="B6641" s="38">
        <v>0.93784575017703997</v>
      </c>
      <c r="C6641" s="38">
        <v>-0.62946299088864099</v>
      </c>
      <c r="D6641" s="38">
        <v>0.91310622741636505</v>
      </c>
      <c r="E6641" s="38">
        <v>0.46857219427274099</v>
      </c>
    </row>
    <row r="6642" spans="1:5" x14ac:dyDescent="0.25">
      <c r="A6642" s="60">
        <v>44204.682313843601</v>
      </c>
      <c r="B6642" s="38">
        <v>0.93783899435935203</v>
      </c>
      <c r="C6642" s="38">
        <v>-0.42473326992403798</v>
      </c>
      <c r="D6642" s="38">
        <v>0.91309327569466903</v>
      </c>
      <c r="E6642" s="38">
        <v>0.46845024719596101</v>
      </c>
    </row>
    <row r="6643" spans="1:5" x14ac:dyDescent="0.25">
      <c r="A6643" s="60">
        <v>44209.125929267997</v>
      </c>
      <c r="B6643" s="38">
        <v>0.93783186972620503</v>
      </c>
      <c r="C6643" s="38">
        <v>0.87731711782326205</v>
      </c>
      <c r="D6643" s="38">
        <v>0.91307962862554204</v>
      </c>
      <c r="E6643" s="38">
        <v>0.468321797083317</v>
      </c>
    </row>
    <row r="6644" spans="1:5" x14ac:dyDescent="0.25">
      <c r="A6644" s="60">
        <v>44210.374937835601</v>
      </c>
      <c r="B6644" s="38">
        <v>0.93782986610505004</v>
      </c>
      <c r="C6644" s="38">
        <v>0.838284889445151</v>
      </c>
      <c r="D6644" s="38">
        <v>0.91307579289608598</v>
      </c>
      <c r="E6644" s="38">
        <v>0.46828570223633498</v>
      </c>
    </row>
    <row r="6645" spans="1:5" x14ac:dyDescent="0.25">
      <c r="A6645" s="60">
        <v>44219.890144351899</v>
      </c>
      <c r="B6645" s="38">
        <v>0.93781458724117694</v>
      </c>
      <c r="C6645" s="38">
        <v>0.97710653649740697</v>
      </c>
      <c r="D6645" s="38">
        <v>0.91304657410450696</v>
      </c>
      <c r="E6645" s="38">
        <v>0.468010865804313</v>
      </c>
    </row>
    <row r="6646" spans="1:5" x14ac:dyDescent="0.25">
      <c r="A6646" s="60">
        <v>44236.493949837102</v>
      </c>
      <c r="B6646" s="38">
        <v>0.93778786330044195</v>
      </c>
      <c r="C6646" s="38">
        <v>0.74530518635418397</v>
      </c>
      <c r="D6646" s="38">
        <v>0.91299559898580096</v>
      </c>
      <c r="E6646" s="38">
        <v>0.46753188264701601</v>
      </c>
    </row>
    <row r="6647" spans="1:5" x14ac:dyDescent="0.25">
      <c r="A6647" s="60">
        <v>44254.188548621802</v>
      </c>
      <c r="B6647" s="38">
        <v>0.93775929651404599</v>
      </c>
      <c r="C6647" s="38">
        <v>0.77305646545977602</v>
      </c>
      <c r="D6647" s="38">
        <v>0.91294129037007898</v>
      </c>
      <c r="E6647" s="38">
        <v>0.46702227231516602</v>
      </c>
    </row>
    <row r="6648" spans="1:5" x14ac:dyDescent="0.25">
      <c r="A6648" s="60">
        <v>44256.896480159397</v>
      </c>
      <c r="B6648" s="38">
        <v>0.93775491683529499</v>
      </c>
      <c r="C6648" s="38">
        <v>0.81428187947130104</v>
      </c>
      <c r="D6648" s="38">
        <v>0.91293298052727201</v>
      </c>
      <c r="E6648" s="38">
        <v>0.46694435947298402</v>
      </c>
    </row>
    <row r="6649" spans="1:5" x14ac:dyDescent="0.25">
      <c r="A6649" s="60">
        <v>44269.245366893003</v>
      </c>
      <c r="B6649" s="38">
        <v>0.93773491787722396</v>
      </c>
      <c r="C6649" s="38">
        <v>0.700656678813805</v>
      </c>
      <c r="D6649" s="38">
        <v>0.91289509012841796</v>
      </c>
      <c r="E6649" s="38">
        <v>0.46658931374448898</v>
      </c>
    </row>
    <row r="6650" spans="1:5" x14ac:dyDescent="0.25">
      <c r="A6650" s="60">
        <v>44275.441074471899</v>
      </c>
      <c r="B6650" s="38">
        <v>0.93772486765846297</v>
      </c>
      <c r="C6650" s="38">
        <v>0.87855042075557499</v>
      </c>
      <c r="D6650" s="38">
        <v>0.91287608258061803</v>
      </c>
      <c r="E6650" s="38">
        <v>0.46641133868058399</v>
      </c>
    </row>
    <row r="6651" spans="1:5" x14ac:dyDescent="0.25">
      <c r="A6651" s="60">
        <v>44288.150731774498</v>
      </c>
      <c r="B6651" s="38">
        <v>0.93770421704810403</v>
      </c>
      <c r="C6651" s="38">
        <v>0.51203479750008296</v>
      </c>
      <c r="D6651" s="38">
        <v>0.91283709721814599</v>
      </c>
      <c r="E6651" s="38">
        <v>0.46604657987836501</v>
      </c>
    </row>
    <row r="6652" spans="1:5" x14ac:dyDescent="0.25">
      <c r="A6652" s="60">
        <v>44319.4791661204</v>
      </c>
      <c r="B6652" s="38">
        <v>0.93765312118323296</v>
      </c>
      <c r="C6652" s="38">
        <v>1.0086167218883699</v>
      </c>
      <c r="D6652" s="38">
        <v>0.91274103569842702</v>
      </c>
      <c r="E6652" s="38">
        <v>0.46514938767286401</v>
      </c>
    </row>
    <row r="6653" spans="1:5" x14ac:dyDescent="0.25">
      <c r="A6653" s="60">
        <v>44323.344813261603</v>
      </c>
      <c r="B6653" s="38">
        <v>0.93764679745840196</v>
      </c>
      <c r="C6653" s="38">
        <v>1.41181211769703</v>
      </c>
      <c r="D6653" s="38">
        <v>0.91272918599151698</v>
      </c>
      <c r="E6653" s="38">
        <v>0.46503887100109098</v>
      </c>
    </row>
    <row r="6654" spans="1:5" x14ac:dyDescent="0.25">
      <c r="A6654" s="60">
        <v>44324.209526716601</v>
      </c>
      <c r="B6654" s="38">
        <v>0.93764538232623496</v>
      </c>
      <c r="C6654" s="38">
        <v>0.334095532960754</v>
      </c>
      <c r="D6654" s="38">
        <v>0.91272653541236803</v>
      </c>
      <c r="E6654" s="38">
        <v>0.46501415500947402</v>
      </c>
    </row>
    <row r="6655" spans="1:5" x14ac:dyDescent="0.25">
      <c r="A6655" s="60">
        <v>44327.398912189899</v>
      </c>
      <c r="B6655" s="38">
        <v>0.93764016100125902</v>
      </c>
      <c r="C6655" s="38">
        <v>0.94022984769617202</v>
      </c>
      <c r="D6655" s="38">
        <v>0.91271675941350705</v>
      </c>
      <c r="E6655" s="38">
        <v>0.464923011173208</v>
      </c>
    </row>
    <row r="6656" spans="1:5" x14ac:dyDescent="0.25">
      <c r="A6656" s="60">
        <v>44339.722327469601</v>
      </c>
      <c r="B6656" s="38">
        <v>0.93761996000205305</v>
      </c>
      <c r="C6656" s="38">
        <v>0.82908251493030205</v>
      </c>
      <c r="D6656" s="38">
        <v>0.91267899088945503</v>
      </c>
      <c r="E6656" s="38">
        <v>0.46457110743802399</v>
      </c>
    </row>
    <row r="6657" spans="1:5" x14ac:dyDescent="0.25">
      <c r="A6657" s="60">
        <v>44341.950665288801</v>
      </c>
      <c r="B6657" s="38">
        <v>0.93761630276060803</v>
      </c>
      <c r="C6657" s="38">
        <v>1.1679971982535999</v>
      </c>
      <c r="D6657" s="38">
        <v>0.91267216234418203</v>
      </c>
      <c r="E6657" s="38">
        <v>0.46450752073305701</v>
      </c>
    </row>
    <row r="6658" spans="1:5" x14ac:dyDescent="0.25">
      <c r="A6658" s="60">
        <v>44344.2014080882</v>
      </c>
      <c r="B6658" s="38">
        <v>0.93761260736159502</v>
      </c>
      <c r="C6658" s="38">
        <v>0.44335077049226801</v>
      </c>
      <c r="D6658" s="38">
        <v>0.912665265393799</v>
      </c>
      <c r="E6658" s="38">
        <v>0.464443308696456</v>
      </c>
    </row>
    <row r="6659" spans="1:5" x14ac:dyDescent="0.25">
      <c r="A6659" s="60">
        <v>44347.1811802913</v>
      </c>
      <c r="B6659" s="38">
        <v>0.93760771286036004</v>
      </c>
      <c r="C6659" s="38">
        <v>0.59738899559533798</v>
      </c>
      <c r="D6659" s="38">
        <v>0.91265613486991704</v>
      </c>
      <c r="E6659" s="38">
        <v>0.46435831964170599</v>
      </c>
    </row>
    <row r="6660" spans="1:5" x14ac:dyDescent="0.25">
      <c r="A6660" s="60">
        <v>44353.980815241601</v>
      </c>
      <c r="B6660" s="38">
        <v>0.93759653483202299</v>
      </c>
      <c r="C6660" s="38">
        <v>0.85472574620433195</v>
      </c>
      <c r="D6660" s="38">
        <v>0.91263530131122295</v>
      </c>
      <c r="E6660" s="38">
        <v>0.46416447287462698</v>
      </c>
    </row>
    <row r="6661" spans="1:5" x14ac:dyDescent="0.25">
      <c r="A6661" s="60">
        <v>44357.027398710299</v>
      </c>
      <c r="B6661" s="38">
        <v>0.93759152240124299</v>
      </c>
      <c r="C6661" s="38">
        <v>0.59211938926753105</v>
      </c>
      <c r="D6661" s="38">
        <v>0.91262596756595304</v>
      </c>
      <c r="E6661" s="38">
        <v>0.46407766132088302</v>
      </c>
    </row>
    <row r="6662" spans="1:5" x14ac:dyDescent="0.25">
      <c r="A6662" s="60">
        <v>44362.105527191503</v>
      </c>
      <c r="B6662" s="38">
        <v>0.93758316191288305</v>
      </c>
      <c r="C6662" s="38">
        <v>7.1230240941333497E-2</v>
      </c>
      <c r="D6662" s="38">
        <v>0.91261041085887595</v>
      </c>
      <c r="E6662" s="38">
        <v>0.46393301880563298</v>
      </c>
    </row>
    <row r="6663" spans="1:5" x14ac:dyDescent="0.25">
      <c r="A6663" s="60">
        <v>44366.386906946202</v>
      </c>
      <c r="B6663" s="38">
        <v>0.93757610770921695</v>
      </c>
      <c r="C6663" s="38">
        <v>0.75495768187960899</v>
      </c>
      <c r="D6663" s="38">
        <v>0.91259729597391404</v>
      </c>
      <c r="E6663" s="38">
        <v>0.46381112613769798</v>
      </c>
    </row>
    <row r="6664" spans="1:5" x14ac:dyDescent="0.25">
      <c r="A6664" s="60">
        <v>44369.802416072896</v>
      </c>
      <c r="B6664" s="38">
        <v>0.93757047657952997</v>
      </c>
      <c r="C6664" s="38">
        <v>0.32957370863895302</v>
      </c>
      <c r="D6664" s="38">
        <v>0.91258683411539698</v>
      </c>
      <c r="E6664" s="38">
        <v>0.463713921722611</v>
      </c>
    </row>
    <row r="6665" spans="1:5" x14ac:dyDescent="0.25">
      <c r="A6665" s="60">
        <v>44379.8296435027</v>
      </c>
      <c r="B6665" s="38">
        <v>0.93755392646384805</v>
      </c>
      <c r="C6665" s="38">
        <v>0.94588240826576397</v>
      </c>
      <c r="D6665" s="38">
        <v>0.91255612364148797</v>
      </c>
      <c r="E6665" s="38">
        <v>0.46342873716425498</v>
      </c>
    </row>
    <row r="6666" spans="1:5" x14ac:dyDescent="0.25">
      <c r="A6666" s="60">
        <v>44380.778752366597</v>
      </c>
      <c r="B6666" s="38">
        <v>0.93755235853270602</v>
      </c>
      <c r="C6666" s="38">
        <v>0.34395648532217199</v>
      </c>
      <c r="D6666" s="38">
        <v>0.91255321705861503</v>
      </c>
      <c r="E6666" s="38">
        <v>0.46340175803350397</v>
      </c>
    </row>
    <row r="6667" spans="1:5" x14ac:dyDescent="0.25">
      <c r="A6667" s="60">
        <v>44385.609663895702</v>
      </c>
      <c r="B6667" s="38">
        <v>0.93754437407897695</v>
      </c>
      <c r="C6667" s="38">
        <v>1.0879645719537701</v>
      </c>
      <c r="D6667" s="38">
        <v>0.91253842341173497</v>
      </c>
      <c r="E6667" s="38">
        <v>0.463264474602952</v>
      </c>
    </row>
    <row r="6668" spans="1:5" x14ac:dyDescent="0.25">
      <c r="A6668" s="60">
        <v>44387.939577134697</v>
      </c>
      <c r="B6668" s="38">
        <v>0.93754052098485896</v>
      </c>
      <c r="C6668" s="38">
        <v>0.25193617884546898</v>
      </c>
      <c r="D6668" s="38">
        <v>0.91253128896174596</v>
      </c>
      <c r="E6668" s="38">
        <v>0.46319828702577698</v>
      </c>
    </row>
    <row r="6669" spans="1:5" x14ac:dyDescent="0.25">
      <c r="A6669" s="60">
        <v>44390.083639780802</v>
      </c>
      <c r="B6669" s="38">
        <v>0.93753697394897095</v>
      </c>
      <c r="C6669" s="38">
        <v>0.60531513240234003</v>
      </c>
      <c r="D6669" s="38">
        <v>0.91252472384666905</v>
      </c>
      <c r="E6669" s="38">
        <v>0.46313739239385998</v>
      </c>
    </row>
    <row r="6670" spans="1:5" x14ac:dyDescent="0.25">
      <c r="A6670" s="60">
        <v>44399.781199432196</v>
      </c>
      <c r="B6670" s="38">
        <v>0.93752091532767501</v>
      </c>
      <c r="C6670" s="38">
        <v>0.59726037379890196</v>
      </c>
      <c r="D6670" s="38">
        <v>0.91249503281278499</v>
      </c>
      <c r="E6670" s="38">
        <v>0.46286212682509298</v>
      </c>
    </row>
    <row r="6671" spans="1:5" x14ac:dyDescent="0.25">
      <c r="A6671" s="60">
        <v>44400.1560290993</v>
      </c>
      <c r="B6671" s="38">
        <v>0.93752029412391102</v>
      </c>
      <c r="C6671" s="38">
        <v>0.73949675955420302</v>
      </c>
      <c r="D6671" s="38">
        <v>0.91249388529060205</v>
      </c>
      <c r="E6671" s="38">
        <v>0.46285149252771102</v>
      </c>
    </row>
    <row r="6672" spans="1:5" x14ac:dyDescent="0.25">
      <c r="A6672" s="60">
        <v>44403.317554003901</v>
      </c>
      <c r="B6672" s="38">
        <v>0.93751505304356397</v>
      </c>
      <c r="C6672" s="38">
        <v>0.92029951432719403</v>
      </c>
      <c r="D6672" s="38">
        <v>0.91248420672053199</v>
      </c>
      <c r="E6672" s="38">
        <v>0.46276181243002201</v>
      </c>
    </row>
    <row r="6673" spans="1:5" x14ac:dyDescent="0.25">
      <c r="A6673" s="60">
        <v>44420.052001100397</v>
      </c>
      <c r="B6673" s="38">
        <v>0.93748726672763605</v>
      </c>
      <c r="C6673" s="38">
        <v>0.22524398051677599</v>
      </c>
      <c r="D6673" s="38">
        <v>0.91243298485105695</v>
      </c>
      <c r="E6673" s="38">
        <v>0.46228758530158398</v>
      </c>
    </row>
    <row r="6674" spans="1:5" x14ac:dyDescent="0.25">
      <c r="A6674" s="60">
        <v>44423.372813332397</v>
      </c>
      <c r="B6674" s="38">
        <v>0.93748174390184902</v>
      </c>
      <c r="C6674" s="38">
        <v>1.1808552061147699</v>
      </c>
      <c r="D6674" s="38">
        <v>0.91242282195924196</v>
      </c>
      <c r="E6674" s="38">
        <v>0.46219357164050701</v>
      </c>
    </row>
    <row r="6675" spans="1:5" x14ac:dyDescent="0.25">
      <c r="A6675" s="60">
        <v>44426.833496265703</v>
      </c>
      <c r="B6675" s="38">
        <v>0.93747598534599696</v>
      </c>
      <c r="C6675" s="38">
        <v>0.86023928841978403</v>
      </c>
      <c r="D6675" s="38">
        <v>0.91241223159810703</v>
      </c>
      <c r="E6675" s="38">
        <v>0.46209563088153599</v>
      </c>
    </row>
    <row r="6676" spans="1:5" x14ac:dyDescent="0.25">
      <c r="A6676" s="60">
        <v>44456.834456690201</v>
      </c>
      <c r="B6676" s="38">
        <v>0.93742593154843201</v>
      </c>
      <c r="C6676" s="38">
        <v>0.88098195322694495</v>
      </c>
      <c r="D6676" s="38">
        <v>0.91232044787880995</v>
      </c>
      <c r="E6676" s="38">
        <v>0.46124797349739299</v>
      </c>
    </row>
    <row r="6677" spans="1:5" x14ac:dyDescent="0.25">
      <c r="A6677" s="60">
        <v>44459.602398780196</v>
      </c>
      <c r="B6677" s="38">
        <v>0.937421301600454</v>
      </c>
      <c r="C6677" s="38">
        <v>0.46932549040801202</v>
      </c>
      <c r="D6677" s="38">
        <v>0.91231198200985597</v>
      </c>
      <c r="E6677" s="38">
        <v>0.46116989362472799</v>
      </c>
    </row>
    <row r="6678" spans="1:5" x14ac:dyDescent="0.25">
      <c r="A6678" s="60">
        <v>44460.9216618887</v>
      </c>
      <c r="B6678" s="38">
        <v>0.93741909416017899</v>
      </c>
      <c r="C6678" s="38">
        <v>0.40109776468504299</v>
      </c>
      <c r="D6678" s="38">
        <v>0.91230794712165397</v>
      </c>
      <c r="E6678" s="38">
        <v>0.46113268653497702</v>
      </c>
    </row>
    <row r="6679" spans="1:5" x14ac:dyDescent="0.25">
      <c r="A6679" s="60">
        <v>44463.058289037399</v>
      </c>
      <c r="B6679" s="38">
        <v>0.93741551811339796</v>
      </c>
      <c r="C6679" s="38">
        <v>0.92563177014111098</v>
      </c>
      <c r="D6679" s="38">
        <v>0.912301412557741</v>
      </c>
      <c r="E6679" s="38">
        <v>0.46107243768558698</v>
      </c>
    </row>
    <row r="6680" spans="1:5" x14ac:dyDescent="0.25">
      <c r="A6680" s="60">
        <v>44464.157183360199</v>
      </c>
      <c r="B6680" s="38">
        <v>0.93741367844425105</v>
      </c>
      <c r="C6680" s="38">
        <v>0.78866525968917001</v>
      </c>
      <c r="D6680" s="38">
        <v>0.91229805183753498</v>
      </c>
      <c r="E6680" s="38">
        <v>0.461041455903415</v>
      </c>
    </row>
    <row r="6681" spans="1:5" x14ac:dyDescent="0.25">
      <c r="A6681" s="60">
        <v>44466.083362445599</v>
      </c>
      <c r="B6681" s="38">
        <v>0.93741045305163895</v>
      </c>
      <c r="C6681" s="38">
        <v>0.93967240711800804</v>
      </c>
      <c r="D6681" s="38">
        <v>0.91229216119871204</v>
      </c>
      <c r="E6681" s="38">
        <v>0.46098715812131302</v>
      </c>
    </row>
    <row r="6682" spans="1:5" x14ac:dyDescent="0.25">
      <c r="A6682" s="60">
        <v>44466.931834521798</v>
      </c>
      <c r="B6682" s="38">
        <v>0.93740903197638903</v>
      </c>
      <c r="C6682" s="38">
        <v>0.69578614171292896</v>
      </c>
      <c r="D6682" s="38">
        <v>0.91228956646092096</v>
      </c>
      <c r="E6682" s="38">
        <v>0.46096324351064399</v>
      </c>
    </row>
    <row r="6683" spans="1:5" x14ac:dyDescent="0.25">
      <c r="A6683" s="60">
        <v>44473.373989710301</v>
      </c>
      <c r="B6683" s="38">
        <v>0.93739823614236195</v>
      </c>
      <c r="C6683" s="38">
        <v>0.47574387439244198</v>
      </c>
      <c r="D6683" s="38">
        <v>0.912269866682766</v>
      </c>
      <c r="E6683" s="38">
        <v>0.46078173369824199</v>
      </c>
    </row>
    <row r="6684" spans="1:5" x14ac:dyDescent="0.25">
      <c r="A6684" s="60">
        <v>44474.112750608299</v>
      </c>
      <c r="B6684" s="38">
        <v>0.93739699743052995</v>
      </c>
      <c r="C6684" s="38">
        <v>-0.10354670774446199</v>
      </c>
      <c r="D6684" s="38">
        <v>0.91226760772207305</v>
      </c>
      <c r="E6684" s="38">
        <v>0.46076092627603599</v>
      </c>
    </row>
    <row r="6685" spans="1:5" x14ac:dyDescent="0.25">
      <c r="A6685" s="60">
        <v>44478.314975415902</v>
      </c>
      <c r="B6685" s="38">
        <v>0.93738994869233405</v>
      </c>
      <c r="C6685" s="38">
        <v>0.980850890680807</v>
      </c>
      <c r="D6685" s="38">
        <v>0.91225475880293305</v>
      </c>
      <c r="E6685" s="38">
        <v>0.46064259834382199</v>
      </c>
    </row>
    <row r="6686" spans="1:5" x14ac:dyDescent="0.25">
      <c r="A6686" s="60">
        <v>44486.450498254897</v>
      </c>
      <c r="B6686" s="38">
        <v>0.937376289335482</v>
      </c>
      <c r="C6686" s="38">
        <v>0.86051777846261102</v>
      </c>
      <c r="D6686" s="38">
        <v>0.91222988574422903</v>
      </c>
      <c r="E6686" s="38">
        <v>0.46041365519253102</v>
      </c>
    </row>
    <row r="6687" spans="1:5" x14ac:dyDescent="0.25">
      <c r="A6687" s="60">
        <v>44487.856201858202</v>
      </c>
      <c r="B6687" s="38">
        <v>0.93737392746138204</v>
      </c>
      <c r="C6687" s="38">
        <v>1.05486187369377</v>
      </c>
      <c r="D6687" s="38">
        <v>0.91222558836397905</v>
      </c>
      <c r="E6687" s="38">
        <v>0.46037411577727999</v>
      </c>
    </row>
    <row r="6688" spans="1:5" x14ac:dyDescent="0.25">
      <c r="A6688" s="60">
        <v>44502.253227763998</v>
      </c>
      <c r="B6688" s="38">
        <v>0.93734970823038199</v>
      </c>
      <c r="C6688" s="38">
        <v>0.94299992294157897</v>
      </c>
      <c r="D6688" s="38">
        <v>0.91218158083156098</v>
      </c>
      <c r="E6688" s="38">
        <v>0.45996947629528601</v>
      </c>
    </row>
    <row r="6689" spans="1:5" x14ac:dyDescent="0.25">
      <c r="A6689" s="60">
        <v>44504.161825598698</v>
      </c>
      <c r="B6689" s="38">
        <v>0.93734649352541</v>
      </c>
      <c r="C6689" s="38">
        <v>0.72763788976495403</v>
      </c>
      <c r="D6689" s="38">
        <v>0.91217574757466302</v>
      </c>
      <c r="E6689" s="38">
        <v>0.45991587717376298</v>
      </c>
    </row>
    <row r="6690" spans="1:5" x14ac:dyDescent="0.25">
      <c r="A6690" s="60">
        <v>44512.011213200298</v>
      </c>
      <c r="B6690" s="38">
        <v>0.93733326280215001</v>
      </c>
      <c r="C6690" s="38">
        <v>0.87614130623747699</v>
      </c>
      <c r="D6690" s="38">
        <v>0.91215175935469694</v>
      </c>
      <c r="E6690" s="38">
        <v>0.45969555001533302</v>
      </c>
    </row>
    <row r="6691" spans="1:5" x14ac:dyDescent="0.25">
      <c r="A6691" s="60">
        <v>44515.7348688817</v>
      </c>
      <c r="B6691" s="38">
        <v>0.93732698081464605</v>
      </c>
      <c r="C6691" s="38">
        <v>0.49130042192335699</v>
      </c>
      <c r="D6691" s="38">
        <v>0.91214038069946202</v>
      </c>
      <c r="E6691" s="38">
        <v>0.45959108969155699</v>
      </c>
    </row>
    <row r="6692" spans="1:5" x14ac:dyDescent="0.25">
      <c r="A6692" s="60">
        <v>44520.1552606111</v>
      </c>
      <c r="B6692" s="38">
        <v>0.93731951882445297</v>
      </c>
      <c r="C6692" s="38">
        <v>1.40403482793203</v>
      </c>
      <c r="D6692" s="38">
        <v>0.91212687386865599</v>
      </c>
      <c r="E6692" s="38">
        <v>0.45946713405654699</v>
      </c>
    </row>
    <row r="6693" spans="1:5" x14ac:dyDescent="0.25">
      <c r="A6693" s="60">
        <v>44523.982166635098</v>
      </c>
      <c r="B6693" s="38">
        <v>0.93731305468398596</v>
      </c>
      <c r="C6693" s="38">
        <v>0.96826328824890495</v>
      </c>
      <c r="D6693" s="38">
        <v>0.91211518125984503</v>
      </c>
      <c r="E6693" s="38">
        <v>0.459359864954692</v>
      </c>
    </row>
    <row r="6694" spans="1:5" x14ac:dyDescent="0.25">
      <c r="A6694" s="60">
        <v>44528.687096223497</v>
      </c>
      <c r="B6694" s="38">
        <v>0.93730510236610098</v>
      </c>
      <c r="C6694" s="38">
        <v>0.90988375821721101</v>
      </c>
      <c r="D6694" s="38">
        <v>0.91210080696083495</v>
      </c>
      <c r="E6694" s="38">
        <v>0.459228040788277</v>
      </c>
    </row>
    <row r="6695" spans="1:5" x14ac:dyDescent="0.25">
      <c r="A6695" s="60">
        <v>44536.073451523298</v>
      </c>
      <c r="B6695" s="38">
        <v>0.93729260659816105</v>
      </c>
      <c r="C6695" s="38">
        <v>0.82324521248646798</v>
      </c>
      <c r="D6695" s="38">
        <v>0.91207824269914695</v>
      </c>
      <c r="E6695" s="38">
        <v>0.45902121255864498</v>
      </c>
    </row>
    <row r="6696" spans="1:5" x14ac:dyDescent="0.25">
      <c r="A6696" s="60">
        <v>44541.067441754501</v>
      </c>
      <c r="B6696" s="38">
        <v>0.93728415029524703</v>
      </c>
      <c r="C6696" s="38">
        <v>0.92605029663581595</v>
      </c>
      <c r="D6696" s="38">
        <v>0.91206298830364096</v>
      </c>
      <c r="E6696" s="38">
        <v>0.45888146039769301</v>
      </c>
    </row>
    <row r="6697" spans="1:5" x14ac:dyDescent="0.25">
      <c r="A6697" s="60">
        <v>44553.3997817532</v>
      </c>
      <c r="B6697" s="38">
        <v>0.93726324118938997</v>
      </c>
      <c r="C6697" s="38">
        <v>0.90450056889890296</v>
      </c>
      <c r="D6697" s="38">
        <v>0.91202532384037505</v>
      </c>
      <c r="E6697" s="38">
        <v>0.45853665045198799</v>
      </c>
    </row>
    <row r="6698" spans="1:5" x14ac:dyDescent="0.25">
      <c r="A6698" s="60">
        <v>44555.029829514002</v>
      </c>
      <c r="B6698" s="38">
        <v>0.93726047464654705</v>
      </c>
      <c r="C6698" s="38">
        <v>0.51665732361279004</v>
      </c>
      <c r="D6698" s="38">
        <v>0.91202034604014104</v>
      </c>
      <c r="E6698" s="38">
        <v>0.458491106483151</v>
      </c>
    </row>
    <row r="6699" spans="1:5" x14ac:dyDescent="0.25">
      <c r="A6699" s="60">
        <v>44560.054296992501</v>
      </c>
      <c r="B6699" s="38">
        <v>0.93725194287149904</v>
      </c>
      <c r="C6699" s="38">
        <v>0.68320840367164204</v>
      </c>
      <c r="D6699" s="38">
        <v>0.91200500327093903</v>
      </c>
      <c r="E6699" s="38">
        <v>0.45835076834632799</v>
      </c>
    </row>
    <row r="6700" spans="1:5" x14ac:dyDescent="0.25">
      <c r="A6700" s="60">
        <v>44561.3781669499</v>
      </c>
      <c r="B6700" s="38">
        <v>0.93724969383321299</v>
      </c>
      <c r="C6700" s="38">
        <v>0.96278628626127505</v>
      </c>
      <c r="D6700" s="38">
        <v>0.91200096089502003</v>
      </c>
      <c r="E6700" s="38">
        <v>0.45831380317499398</v>
      </c>
    </row>
    <row r="6701" spans="1:5" x14ac:dyDescent="0.25">
      <c r="A6701" s="60">
        <v>44573.3947925264</v>
      </c>
      <c r="B6701" s="38">
        <v>0.93722925964744297</v>
      </c>
      <c r="C6701" s="38">
        <v>0.129748722922396</v>
      </c>
      <c r="D6701" s="38">
        <v>0.911964272647522</v>
      </c>
      <c r="E6701" s="38">
        <v>0.45797849885169001</v>
      </c>
    </row>
    <row r="6702" spans="1:5" x14ac:dyDescent="0.25">
      <c r="A6702" s="60">
        <v>44576.888531296201</v>
      </c>
      <c r="B6702" s="38">
        <v>0.93722331185871799</v>
      </c>
      <c r="C6702" s="38">
        <v>9.3212961381738998E-2</v>
      </c>
      <c r="D6702" s="38">
        <v>0.91195360716978502</v>
      </c>
      <c r="E6702" s="38">
        <v>0.45788108770189401</v>
      </c>
    </row>
    <row r="6703" spans="1:5" x14ac:dyDescent="0.25">
      <c r="A6703" s="60">
        <v>44577.576804227603</v>
      </c>
      <c r="B6703" s="38">
        <v>0.93722213977791302</v>
      </c>
      <c r="C6703" s="38">
        <v>0.94140327914411503</v>
      </c>
      <c r="D6703" s="38">
        <v>0.91195150612229503</v>
      </c>
      <c r="E6703" s="38">
        <v>0.45786190156100298</v>
      </c>
    </row>
    <row r="6704" spans="1:5" x14ac:dyDescent="0.25">
      <c r="A6704" s="60">
        <v>44593.2057789631</v>
      </c>
      <c r="B6704" s="38">
        <v>0.93719549332319796</v>
      </c>
      <c r="C6704" s="38">
        <v>2.4093902288910201</v>
      </c>
      <c r="D6704" s="38">
        <v>0.91190380283450301</v>
      </c>
      <c r="E6704" s="38">
        <v>0.45742658927685598</v>
      </c>
    </row>
    <row r="6705" spans="1:5" x14ac:dyDescent="0.25">
      <c r="A6705" s="60">
        <v>44601.707947400602</v>
      </c>
      <c r="B6705" s="38">
        <v>0.93718097248020504</v>
      </c>
      <c r="C6705" s="38">
        <v>0.19629971476189401</v>
      </c>
      <c r="D6705" s="38">
        <v>0.91187785729308501</v>
      </c>
      <c r="E6705" s="38">
        <v>0.45719006691255898</v>
      </c>
    </row>
    <row r="6706" spans="1:5" x14ac:dyDescent="0.25">
      <c r="A6706" s="60">
        <v>44602.362995270698</v>
      </c>
      <c r="B6706" s="38">
        <v>0.93717985299207496</v>
      </c>
      <c r="C6706" s="38">
        <v>0.629950321750949</v>
      </c>
      <c r="D6706" s="38">
        <v>0.91187585847205899</v>
      </c>
      <c r="E6706" s="38">
        <v>0.45717185250792902</v>
      </c>
    </row>
    <row r="6707" spans="1:5" x14ac:dyDescent="0.25">
      <c r="A6707" s="60">
        <v>44602.953842107199</v>
      </c>
      <c r="B6707" s="38">
        <v>0.93717884313484701</v>
      </c>
      <c r="C6707" s="38">
        <v>0.512917949920766</v>
      </c>
      <c r="D6707" s="38">
        <v>0.91187405557301004</v>
      </c>
      <c r="E6707" s="38">
        <v>0.45715542432397299</v>
      </c>
    </row>
    <row r="6708" spans="1:5" x14ac:dyDescent="0.25">
      <c r="A6708" s="60">
        <v>44613.293827313602</v>
      </c>
      <c r="B6708" s="38">
        <v>0.93716115659272603</v>
      </c>
      <c r="C6708" s="38">
        <v>-0.76735645532655095</v>
      </c>
      <c r="D6708" s="38">
        <v>0.91184250712244397</v>
      </c>
      <c r="E6708" s="38">
        <v>0.45686808507787602</v>
      </c>
    </row>
    <row r="6709" spans="1:5" x14ac:dyDescent="0.25">
      <c r="A6709" s="60">
        <v>44614.160275222101</v>
      </c>
      <c r="B6709" s="38">
        <v>0.93715967335416395</v>
      </c>
      <c r="C6709" s="38">
        <v>1.1531107118088399</v>
      </c>
      <c r="D6709" s="38">
        <v>0.91183986373248505</v>
      </c>
      <c r="E6709" s="38">
        <v>0.45684402086495501</v>
      </c>
    </row>
    <row r="6710" spans="1:5" x14ac:dyDescent="0.25">
      <c r="A6710" s="60">
        <v>44618.6540977197</v>
      </c>
      <c r="B6710" s="38">
        <v>0.93715197763482605</v>
      </c>
      <c r="C6710" s="38">
        <v>1.0244654301081</v>
      </c>
      <c r="D6710" s="38">
        <v>0.911826154413517</v>
      </c>
      <c r="E6710" s="38">
        <v>0.45671924589847901</v>
      </c>
    </row>
    <row r="6711" spans="1:5" x14ac:dyDescent="0.25">
      <c r="A6711" s="60">
        <v>44632.346528883703</v>
      </c>
      <c r="B6711" s="38">
        <v>0.93712849911844298</v>
      </c>
      <c r="C6711" s="38">
        <v>0.88226045309332002</v>
      </c>
      <c r="D6711" s="38">
        <v>0.91178438900530501</v>
      </c>
      <c r="E6711" s="38">
        <v>0.45633941298047698</v>
      </c>
    </row>
    <row r="6712" spans="1:5" x14ac:dyDescent="0.25">
      <c r="A6712" s="60">
        <v>44652.026036464398</v>
      </c>
      <c r="B6712" s="38">
        <v>0.93709467567504401</v>
      </c>
      <c r="C6712" s="38">
        <v>0.55407418812294396</v>
      </c>
      <c r="D6712" s="38">
        <v>0.91172437765681702</v>
      </c>
      <c r="E6712" s="38">
        <v>0.45579441882199301</v>
      </c>
    </row>
    <row r="6713" spans="1:5" x14ac:dyDescent="0.25">
      <c r="A6713" s="60">
        <v>44655.058324111102</v>
      </c>
      <c r="B6713" s="38">
        <v>0.93708945582218806</v>
      </c>
      <c r="C6713" s="38">
        <v>1.0682126302192601</v>
      </c>
      <c r="D6713" s="38">
        <v>0.91171513259179005</v>
      </c>
      <c r="E6713" s="38">
        <v>0.45571054097715502</v>
      </c>
    </row>
    <row r="6714" spans="1:5" x14ac:dyDescent="0.25">
      <c r="A6714" s="60">
        <v>44657.6788649847</v>
      </c>
      <c r="B6714" s="38">
        <v>0.93708494299991796</v>
      </c>
      <c r="C6714" s="38">
        <v>0.87599054475877602</v>
      </c>
      <c r="D6714" s="38">
        <v>0.91170714325531499</v>
      </c>
      <c r="E6714" s="38">
        <v>0.45563807351688701</v>
      </c>
    </row>
    <row r="6715" spans="1:5" x14ac:dyDescent="0.25">
      <c r="A6715" s="60">
        <v>44670.934289436897</v>
      </c>
      <c r="B6715" s="38">
        <v>0.93706209096304305</v>
      </c>
      <c r="C6715" s="38">
        <v>1.21192615494468</v>
      </c>
      <c r="D6715" s="38">
        <v>0.91166673614210003</v>
      </c>
      <c r="E6715" s="38">
        <v>0.45527180881165902</v>
      </c>
    </row>
    <row r="6716" spans="1:5" x14ac:dyDescent="0.25">
      <c r="A6716" s="60">
        <v>44673.201350268901</v>
      </c>
      <c r="B6716" s="38">
        <v>0.93705817844837902</v>
      </c>
      <c r="C6716" s="38">
        <v>0.81409624391395297</v>
      </c>
      <c r="D6716" s="38">
        <v>0.91165982622203801</v>
      </c>
      <c r="E6716" s="38">
        <v>0.45520921644249301</v>
      </c>
    </row>
    <row r="6717" spans="1:5" x14ac:dyDescent="0.25">
      <c r="A6717" s="60">
        <v>44676.376535387601</v>
      </c>
      <c r="B6717" s="38">
        <v>0.93705269665016699</v>
      </c>
      <c r="C6717" s="38">
        <v>0.29678367571113201</v>
      </c>
      <c r="D6717" s="38">
        <v>0.91165014879611295</v>
      </c>
      <c r="E6717" s="38">
        <v>0.45512157553973998</v>
      </c>
    </row>
    <row r="6718" spans="1:5" x14ac:dyDescent="0.25">
      <c r="A6718" s="60">
        <v>44677.779011197999</v>
      </c>
      <c r="B6718" s="38">
        <v>0.93705027459097001</v>
      </c>
      <c r="C6718" s="38">
        <v>0.484086082987223</v>
      </c>
      <c r="D6718" s="38">
        <v>0.91164587444526002</v>
      </c>
      <c r="E6718" s="38">
        <v>0.45508287367920602</v>
      </c>
    </row>
    <row r="6719" spans="1:5" x14ac:dyDescent="0.25">
      <c r="A6719" s="60">
        <v>44689.676742510601</v>
      </c>
      <c r="B6719" s="38">
        <v>0.93702970879416703</v>
      </c>
      <c r="C6719" s="38">
        <v>0.10970668683323299</v>
      </c>
      <c r="D6719" s="38">
        <v>0.91160961739889801</v>
      </c>
      <c r="E6719" s="38">
        <v>0.45475477383554602</v>
      </c>
    </row>
    <row r="6720" spans="1:5" x14ac:dyDescent="0.25">
      <c r="A6720" s="60">
        <v>44693.392762754404</v>
      </c>
      <c r="B6720" s="38">
        <v>0.93702327869190005</v>
      </c>
      <c r="C6720" s="38">
        <v>0.12935533665083801</v>
      </c>
      <c r="D6720" s="38">
        <v>0.91159829465370101</v>
      </c>
      <c r="E6720" s="38">
        <v>0.45465238001040598</v>
      </c>
    </row>
    <row r="6721" spans="1:5" x14ac:dyDescent="0.25">
      <c r="A6721" s="60">
        <v>44696.420327748703</v>
      </c>
      <c r="B6721" s="38">
        <v>0.93701803749466295</v>
      </c>
      <c r="C6721" s="38">
        <v>0.73374634282494799</v>
      </c>
      <c r="D6721" s="38">
        <v>0.91158907013824098</v>
      </c>
      <c r="E6721" s="38">
        <v>0.45456898510118998</v>
      </c>
    </row>
    <row r="6722" spans="1:5" x14ac:dyDescent="0.25">
      <c r="A6722" s="60">
        <v>44698.748356132397</v>
      </c>
      <c r="B6722" s="38">
        <v>0.93701400585582095</v>
      </c>
      <c r="C6722" s="38">
        <v>1.12766420348158</v>
      </c>
      <c r="D6722" s="38">
        <v>0.91158197730680202</v>
      </c>
      <c r="E6722" s="38">
        <v>0.454504876625205</v>
      </c>
    </row>
    <row r="6723" spans="1:5" x14ac:dyDescent="0.25">
      <c r="A6723" s="60">
        <v>44701.669823696699</v>
      </c>
      <c r="B6723" s="38">
        <v>0.93700894472721896</v>
      </c>
      <c r="C6723" s="38">
        <v>1.3031276211202101</v>
      </c>
      <c r="D6723" s="38">
        <v>0.91157307681324096</v>
      </c>
      <c r="E6723" s="38">
        <v>0.45442444780855501</v>
      </c>
    </row>
    <row r="6724" spans="1:5" x14ac:dyDescent="0.25">
      <c r="A6724" s="60">
        <v>44704.542984112297</v>
      </c>
      <c r="B6724" s="38">
        <v>0.93700396535353803</v>
      </c>
      <c r="C6724" s="38">
        <v>0.81410185397034995</v>
      </c>
      <c r="D6724" s="38">
        <v>0.91156432389953401</v>
      </c>
      <c r="E6724" s="38">
        <v>0.45434537234288103</v>
      </c>
    </row>
    <row r="6725" spans="1:5" x14ac:dyDescent="0.25">
      <c r="A6725" s="60">
        <v>44704.623657405602</v>
      </c>
      <c r="B6725" s="38">
        <v>0.93700382551385397</v>
      </c>
      <c r="C6725" s="38">
        <v>1.12359531697044</v>
      </c>
      <c r="D6725" s="38">
        <v>0.91156407813894602</v>
      </c>
      <c r="E6725" s="38">
        <v>0.45434315237836698</v>
      </c>
    </row>
    <row r="6726" spans="1:5" x14ac:dyDescent="0.25">
      <c r="A6726" s="60">
        <v>44717.901044036204</v>
      </c>
      <c r="B6726" s="38">
        <v>0.93698078988948397</v>
      </c>
      <c r="C6726" s="38">
        <v>-0.27614820187898997</v>
      </c>
      <c r="D6726" s="38">
        <v>0.91152363467063702</v>
      </c>
      <c r="E6726" s="38">
        <v>0.45397803556706001</v>
      </c>
    </row>
    <row r="6727" spans="1:5" x14ac:dyDescent="0.25">
      <c r="A6727" s="60">
        <v>44718.2354152763</v>
      </c>
      <c r="B6727" s="38">
        <v>0.93698020924660097</v>
      </c>
      <c r="C6727" s="38">
        <v>0.90530330925309199</v>
      </c>
      <c r="D6727" s="38">
        <v>0.91152261627350295</v>
      </c>
      <c r="E6727" s="38">
        <v>0.453968847054249</v>
      </c>
    </row>
    <row r="6728" spans="1:5" x14ac:dyDescent="0.25">
      <c r="A6728" s="60">
        <v>44725.0651775519</v>
      </c>
      <c r="B6728" s="38">
        <v>0.93696834359340098</v>
      </c>
      <c r="C6728" s="38">
        <v>1.22767177895191</v>
      </c>
      <c r="D6728" s="38">
        <v>0.91150181601038305</v>
      </c>
      <c r="E6728" s="38">
        <v>0.453781234308542</v>
      </c>
    </row>
    <row r="6729" spans="1:5" x14ac:dyDescent="0.25">
      <c r="A6729" s="60">
        <v>44730.738116540502</v>
      </c>
      <c r="B6729" s="38">
        <v>0.93695847960773804</v>
      </c>
      <c r="C6729" s="38">
        <v>0.523570630954029</v>
      </c>
      <c r="D6729" s="38">
        <v>0.91148454062620099</v>
      </c>
      <c r="E6729" s="38">
        <v>0.45362549930964402</v>
      </c>
    </row>
    <row r="6730" spans="1:5" x14ac:dyDescent="0.25">
      <c r="A6730" s="60">
        <v>44744.095549903301</v>
      </c>
      <c r="B6730" s="38">
        <v>0.93693522496687498</v>
      </c>
      <c r="C6730" s="38">
        <v>0.74365477026030502</v>
      </c>
      <c r="D6730" s="38">
        <v>0.91144387043418595</v>
      </c>
      <c r="E6730" s="38">
        <v>0.45325916589890602</v>
      </c>
    </row>
    <row r="6731" spans="1:5" x14ac:dyDescent="0.25">
      <c r="A6731" s="60">
        <v>44745.9696303522</v>
      </c>
      <c r="B6731" s="38">
        <v>0.93693195903714499</v>
      </c>
      <c r="C6731" s="38">
        <v>0.89627824469744599</v>
      </c>
      <c r="D6731" s="38">
        <v>0.91143816500509001</v>
      </c>
      <c r="E6731" s="38">
        <v>0.45320780867777199</v>
      </c>
    </row>
    <row r="6732" spans="1:5" x14ac:dyDescent="0.25">
      <c r="A6732" s="60">
        <v>44753.871038511701</v>
      </c>
      <c r="B6732" s="38">
        <v>0.936918180630257</v>
      </c>
      <c r="C6732" s="38">
        <v>0.81002511523853304</v>
      </c>
      <c r="D6732" s="38">
        <v>0.91141411193601196</v>
      </c>
      <c r="E6732" s="38">
        <v>0.45299138776459102</v>
      </c>
    </row>
    <row r="6733" spans="1:5" x14ac:dyDescent="0.25">
      <c r="A6733" s="60">
        <v>44755.895712448902</v>
      </c>
      <c r="B6733" s="38">
        <v>0.93691464774935196</v>
      </c>
      <c r="C6733" s="38">
        <v>0.42285261099508398</v>
      </c>
      <c r="D6733" s="38">
        <v>0.91140794901651301</v>
      </c>
      <c r="E6733" s="38">
        <v>0.45293595995055602</v>
      </c>
    </row>
    <row r="6734" spans="1:5" x14ac:dyDescent="0.25">
      <c r="A6734" s="60">
        <v>44761.747058281602</v>
      </c>
      <c r="B6734" s="38">
        <v>0.93690443246117305</v>
      </c>
      <c r="C6734" s="38">
        <v>-1.71714097734209</v>
      </c>
      <c r="D6734" s="38">
        <v>0.91139013918857603</v>
      </c>
      <c r="E6734" s="38">
        <v>0.452775837545146</v>
      </c>
    </row>
    <row r="6735" spans="1:5" x14ac:dyDescent="0.25">
      <c r="A6735" s="60">
        <v>44764.291774646299</v>
      </c>
      <c r="B6735" s="38">
        <v>0.93689998748718994</v>
      </c>
      <c r="C6735" s="38">
        <v>1.67196832668863</v>
      </c>
      <c r="D6735" s="38">
        <v>0.91138239431940204</v>
      </c>
      <c r="E6735" s="38">
        <v>0.45270623138828803</v>
      </c>
    </row>
    <row r="6736" spans="1:5" x14ac:dyDescent="0.25">
      <c r="A6736" s="60">
        <v>44773.822667258399</v>
      </c>
      <c r="B6736" s="38">
        <v>0.93688332652442596</v>
      </c>
      <c r="C6736" s="38">
        <v>0.69160230396230205</v>
      </c>
      <c r="D6736" s="38">
        <v>0.91135338976355995</v>
      </c>
      <c r="E6736" s="38">
        <v>0.45244569333592299</v>
      </c>
    </row>
    <row r="6737" spans="1:5" x14ac:dyDescent="0.25">
      <c r="A6737" s="60">
        <v>44781.718505218698</v>
      </c>
      <c r="B6737" s="38">
        <v>0.93686950842088101</v>
      </c>
      <c r="C6737" s="38">
        <v>0.55167612619906303</v>
      </c>
      <c r="D6737" s="38">
        <v>0.91132936438767098</v>
      </c>
      <c r="E6737" s="38">
        <v>0.45223004566034403</v>
      </c>
    </row>
    <row r="6738" spans="1:5" x14ac:dyDescent="0.25">
      <c r="A6738" s="60">
        <v>44791.676636974298</v>
      </c>
      <c r="B6738" s="38">
        <v>0.93685206142416599</v>
      </c>
      <c r="C6738" s="38">
        <v>1.0769973978801399</v>
      </c>
      <c r="D6738" s="38">
        <v>0.91129906822009699</v>
      </c>
      <c r="E6738" s="38">
        <v>0.451958324598429</v>
      </c>
    </row>
    <row r="6739" spans="1:5" x14ac:dyDescent="0.25">
      <c r="A6739" s="60">
        <v>44793.537397714499</v>
      </c>
      <c r="B6739" s="38">
        <v>0.936848798868124</v>
      </c>
      <c r="C6739" s="38">
        <v>0.83400020331494396</v>
      </c>
      <c r="D6739" s="38">
        <v>0.91129340766216105</v>
      </c>
      <c r="E6739" s="38">
        <v>0.45190758229594102</v>
      </c>
    </row>
    <row r="6740" spans="1:5" x14ac:dyDescent="0.25">
      <c r="A6740" s="60">
        <v>44797.052809906498</v>
      </c>
      <c r="B6740" s="38">
        <v>0.93684263304751003</v>
      </c>
      <c r="C6740" s="38">
        <v>-0.461762498416662</v>
      </c>
      <c r="D6740" s="38">
        <v>0.91128271400491001</v>
      </c>
      <c r="E6740" s="38">
        <v>0.45181174492163201</v>
      </c>
    </row>
    <row r="6741" spans="1:5" x14ac:dyDescent="0.25">
      <c r="A6741" s="60">
        <v>44797.429788696303</v>
      </c>
      <c r="B6741" s="38">
        <v>0.93684197168744399</v>
      </c>
      <c r="C6741" s="38">
        <v>0.88732790915100301</v>
      </c>
      <c r="D6741" s="38">
        <v>0.91128156729548104</v>
      </c>
      <c r="E6741" s="38">
        <v>0.451801469776905</v>
      </c>
    </row>
    <row r="6742" spans="1:5" x14ac:dyDescent="0.25">
      <c r="A6742" s="60">
        <v>44797.444963803799</v>
      </c>
      <c r="B6742" s="38">
        <v>0.93684194506404195</v>
      </c>
      <c r="C6742" s="38">
        <v>0.87142974231955195</v>
      </c>
      <c r="D6742" s="38">
        <v>0.91128152113536598</v>
      </c>
      <c r="E6742" s="38">
        <v>0.45180105616409599</v>
      </c>
    </row>
    <row r="6743" spans="1:5" x14ac:dyDescent="0.25">
      <c r="A6743" s="60">
        <v>44801.509345076804</v>
      </c>
      <c r="B6743" s="38">
        <v>0.93683481263354695</v>
      </c>
      <c r="C6743" s="38">
        <v>1.0964988008299099</v>
      </c>
      <c r="D6743" s="38">
        <v>0.91126915837761902</v>
      </c>
      <c r="E6743" s="38">
        <v>0.45169030079702799</v>
      </c>
    </row>
    <row r="6744" spans="1:5" x14ac:dyDescent="0.25">
      <c r="A6744" s="60">
        <v>44811.1403861406</v>
      </c>
      <c r="B6744" s="38">
        <v>0.93681789697175899</v>
      </c>
      <c r="C6744" s="38">
        <v>1.0028448088625701</v>
      </c>
      <c r="D6744" s="38">
        <v>0.91123986654540401</v>
      </c>
      <c r="E6744" s="38">
        <v>0.451428039028756</v>
      </c>
    </row>
    <row r="6745" spans="1:5" x14ac:dyDescent="0.25">
      <c r="A6745" s="60">
        <v>44811.692884928903</v>
      </c>
      <c r="B6745" s="38">
        <v>0.93681692596273902</v>
      </c>
      <c r="C6745" s="38">
        <v>0.59657762584683904</v>
      </c>
      <c r="D6745" s="38">
        <v>0.91123818631346298</v>
      </c>
      <c r="E6745" s="38">
        <v>0.45141300195119299</v>
      </c>
    </row>
    <row r="6746" spans="1:5" x14ac:dyDescent="0.25">
      <c r="A6746" s="60">
        <v>44819.006929950003</v>
      </c>
      <c r="B6746" s="38">
        <v>0.93680406533673199</v>
      </c>
      <c r="C6746" s="38">
        <v>-1.2198310390102201</v>
      </c>
      <c r="D6746" s="38">
        <v>0.911215944602073</v>
      </c>
      <c r="E6746" s="38">
        <v>0.45121402066851202</v>
      </c>
    </row>
    <row r="6747" spans="1:5" x14ac:dyDescent="0.25">
      <c r="A6747" s="60">
        <v>44839.118666299</v>
      </c>
      <c r="B6747" s="38">
        <v>0.93676864191608</v>
      </c>
      <c r="C6747" s="38">
        <v>0.74340584482064398</v>
      </c>
      <c r="D6747" s="38">
        <v>0.91115479904790797</v>
      </c>
      <c r="E6747" s="38">
        <v>0.45066765361414302</v>
      </c>
    </row>
    <row r="6748" spans="1:5" x14ac:dyDescent="0.25">
      <c r="A6748" s="60">
        <v>44839.406665574199</v>
      </c>
      <c r="B6748" s="38">
        <v>0.93676813401803904</v>
      </c>
      <c r="C6748" s="38">
        <v>1.0816584276321499</v>
      </c>
      <c r="D6748" s="38">
        <v>0.91115392358874603</v>
      </c>
      <c r="E6748" s="38">
        <v>0.45065983797162301</v>
      </c>
    </row>
    <row r="6749" spans="1:5" x14ac:dyDescent="0.25">
      <c r="A6749" s="60">
        <v>44841.494776260399</v>
      </c>
      <c r="B6749" s="38">
        <v>0.93676445101783801</v>
      </c>
      <c r="C6749" s="38">
        <v>0.51974240881034195</v>
      </c>
      <c r="D6749" s="38">
        <v>0.9111475762779</v>
      </c>
      <c r="E6749" s="38">
        <v>0.45060317843868403</v>
      </c>
    </row>
    <row r="6750" spans="1:5" x14ac:dyDescent="0.25">
      <c r="A6750" s="60">
        <v>44848.089488302197</v>
      </c>
      <c r="B6750" s="38">
        <v>0.93675281313110004</v>
      </c>
      <c r="C6750" s="38">
        <v>-1.7539089500510301</v>
      </c>
      <c r="D6750" s="38">
        <v>0.91112753146709602</v>
      </c>
      <c r="E6750" s="38">
        <v>0.45042431623793899</v>
      </c>
    </row>
    <row r="6751" spans="1:5" x14ac:dyDescent="0.25">
      <c r="A6751" s="60">
        <v>44851.077180669003</v>
      </c>
      <c r="B6751" s="38">
        <v>0.93674753758553297</v>
      </c>
      <c r="C6751" s="38">
        <v>1.06641672101608</v>
      </c>
      <c r="D6751" s="38">
        <v>0.91111845098805899</v>
      </c>
      <c r="E6751" s="38">
        <v>0.45034332438184299</v>
      </c>
    </row>
    <row r="6752" spans="1:5" x14ac:dyDescent="0.25">
      <c r="A6752" s="60">
        <v>44855.159726916703</v>
      </c>
      <c r="B6752" s="38">
        <v>0.93674032569913301</v>
      </c>
      <c r="C6752" s="38">
        <v>1.07500054979319</v>
      </c>
      <c r="D6752" s="38">
        <v>0.91110604362545999</v>
      </c>
      <c r="E6752" s="38">
        <v>0.45023269354703899</v>
      </c>
    </row>
    <row r="6753" spans="1:5" x14ac:dyDescent="0.25">
      <c r="A6753" s="60">
        <v>44858.430497093199</v>
      </c>
      <c r="B6753" s="38">
        <v>0.93673454525699096</v>
      </c>
      <c r="C6753" s="38">
        <v>0.94602570149691101</v>
      </c>
      <c r="D6753" s="38">
        <v>0.91109610393427298</v>
      </c>
      <c r="E6753" s="38">
        <v>0.450144094673257</v>
      </c>
    </row>
    <row r="6754" spans="1:5" x14ac:dyDescent="0.25">
      <c r="A6754" s="60">
        <v>44858.672174768399</v>
      </c>
      <c r="B6754" s="38">
        <v>0.93673411804865303</v>
      </c>
      <c r="C6754" s="38">
        <v>0.92070772631305298</v>
      </c>
      <c r="D6754" s="38">
        <v>0.91109536950966696</v>
      </c>
      <c r="E6754" s="38">
        <v>0.45013754929194699</v>
      </c>
    </row>
    <row r="6755" spans="1:5" x14ac:dyDescent="0.25">
      <c r="A6755" s="60">
        <v>44864.414057586502</v>
      </c>
      <c r="B6755" s="38">
        <v>0.93672396458572105</v>
      </c>
      <c r="C6755" s="38">
        <v>0.70639090128736803</v>
      </c>
      <c r="D6755" s="38">
        <v>0.91107792156535905</v>
      </c>
      <c r="E6755" s="38">
        <v>0.44998208994876998</v>
      </c>
    </row>
    <row r="6756" spans="1:5" x14ac:dyDescent="0.25">
      <c r="A6756" s="60">
        <v>44866.3424568185</v>
      </c>
      <c r="B6756" s="38">
        <v>0.93672055299223</v>
      </c>
      <c r="C6756" s="38">
        <v>1.1331266082907201</v>
      </c>
      <c r="D6756" s="38">
        <v>0.91107206206878999</v>
      </c>
      <c r="E6756" s="38">
        <v>0.44992990020713203</v>
      </c>
    </row>
    <row r="6757" spans="1:5" x14ac:dyDescent="0.25">
      <c r="A6757" s="60">
        <v>44867.993621388399</v>
      </c>
      <c r="B6757" s="38">
        <v>0.93671763123553997</v>
      </c>
      <c r="C6757" s="38">
        <v>0.25847994909571298</v>
      </c>
      <c r="D6757" s="38">
        <v>0.91106704510103098</v>
      </c>
      <c r="E6757" s="38">
        <v>0.44988522185159902</v>
      </c>
    </row>
    <row r="6758" spans="1:5" x14ac:dyDescent="0.25">
      <c r="A6758" s="60">
        <v>44869.785177952399</v>
      </c>
      <c r="B6758" s="38">
        <v>0.93671446039872996</v>
      </c>
      <c r="C6758" s="38">
        <v>0.83275196074119595</v>
      </c>
      <c r="D6758" s="38">
        <v>0.91106160170987704</v>
      </c>
      <c r="E6758" s="38">
        <v>0.44983675341000201</v>
      </c>
    </row>
    <row r="6759" spans="1:5" x14ac:dyDescent="0.25">
      <c r="A6759" s="60">
        <v>44881.036984966697</v>
      </c>
      <c r="B6759" s="38">
        <v>0.93669453053570595</v>
      </c>
      <c r="C6759" s="38">
        <v>1.09578289514998</v>
      </c>
      <c r="D6759" s="38">
        <v>0.91102741824307898</v>
      </c>
      <c r="E6759" s="38">
        <v>0.44953255704473699</v>
      </c>
    </row>
    <row r="6760" spans="1:5" x14ac:dyDescent="0.25">
      <c r="A6760" s="60">
        <v>44885.975579313999</v>
      </c>
      <c r="B6760" s="38">
        <v>0.93668577457107904</v>
      </c>
      <c r="C6760" s="38">
        <v>0.29619793139377099</v>
      </c>
      <c r="D6760" s="38">
        <v>0.91101241652114895</v>
      </c>
      <c r="E6760" s="38">
        <v>0.44939915381497603</v>
      </c>
    </row>
    <row r="6761" spans="1:5" x14ac:dyDescent="0.25">
      <c r="A6761" s="60">
        <v>44886.994291477298</v>
      </c>
      <c r="B6761" s="38">
        <v>0.93668396778988094</v>
      </c>
      <c r="C6761" s="38">
        <v>1.14187267835912</v>
      </c>
      <c r="D6761" s="38">
        <v>0.91100932217694797</v>
      </c>
      <c r="E6761" s="38">
        <v>0.449371644568893</v>
      </c>
    </row>
    <row r="6762" spans="1:5" x14ac:dyDescent="0.25">
      <c r="A6762" s="60">
        <v>44889.8015245602</v>
      </c>
      <c r="B6762" s="38">
        <v>0.93667898777215897</v>
      </c>
      <c r="C6762" s="38">
        <v>1.21692602527945</v>
      </c>
      <c r="D6762" s="38">
        <v>0.91100079544996004</v>
      </c>
      <c r="E6762" s="38">
        <v>0.44929585343080602</v>
      </c>
    </row>
    <row r="6763" spans="1:5" x14ac:dyDescent="0.25">
      <c r="A6763" s="60">
        <v>44894.3591721759</v>
      </c>
      <c r="B6763" s="38">
        <v>0.93667089900923095</v>
      </c>
      <c r="C6763" s="38">
        <v>1.0439739925237399</v>
      </c>
      <c r="D6763" s="38">
        <v>0.91098695280324005</v>
      </c>
      <c r="E6763" s="38">
        <v>0.44917285128329298</v>
      </c>
    </row>
    <row r="6764" spans="1:5" x14ac:dyDescent="0.25">
      <c r="A6764" s="60">
        <v>44896.2370204088</v>
      </c>
      <c r="B6764" s="38">
        <v>0.93666756500150505</v>
      </c>
      <c r="C6764" s="38">
        <v>0.89591184792892098</v>
      </c>
      <c r="D6764" s="38">
        <v>0.91098124962940996</v>
      </c>
      <c r="E6764" s="38">
        <v>0.44912218890587802</v>
      </c>
    </row>
    <row r="6765" spans="1:5" x14ac:dyDescent="0.25">
      <c r="A6765" s="60">
        <v>44908.644348456699</v>
      </c>
      <c r="B6765" s="38">
        <v>0.936645518049813</v>
      </c>
      <c r="C6765" s="38">
        <v>0.95797769171648295</v>
      </c>
      <c r="D6765" s="38">
        <v>0.91094357187928598</v>
      </c>
      <c r="E6765" s="38">
        <v>0.44878770358373998</v>
      </c>
    </row>
    <row r="6766" spans="1:5" x14ac:dyDescent="0.25">
      <c r="A6766" s="60">
        <v>44910.370753562798</v>
      </c>
      <c r="B6766" s="38">
        <v>0.93664244781272299</v>
      </c>
      <c r="C6766" s="38">
        <v>6.1970753546236601E-2</v>
      </c>
      <c r="D6766" s="38">
        <v>0.91093832983697998</v>
      </c>
      <c r="E6766" s="38">
        <v>0.44874119657690598</v>
      </c>
    </row>
    <row r="6767" spans="1:5" x14ac:dyDescent="0.25">
      <c r="A6767" s="60">
        <v>44911.840538164899</v>
      </c>
      <c r="B6767" s="38">
        <v>0.93663983346242896</v>
      </c>
      <c r="C6767" s="38">
        <v>0.701757038042916</v>
      </c>
      <c r="D6767" s="38">
        <v>0.91093386710863899</v>
      </c>
      <c r="E6767" s="38">
        <v>0.44870160924311198</v>
      </c>
    </row>
    <row r="6768" spans="1:5" x14ac:dyDescent="0.25">
      <c r="A6768" s="60">
        <v>44913.384354624097</v>
      </c>
      <c r="B6768" s="38">
        <v>0.93663708694771297</v>
      </c>
      <c r="C6768" s="38">
        <v>0.37048877147791698</v>
      </c>
      <c r="D6768" s="38">
        <v>0.91092917970875897</v>
      </c>
      <c r="E6768" s="38">
        <v>0.44866003452910602</v>
      </c>
    </row>
    <row r="6769" spans="1:5" x14ac:dyDescent="0.25">
      <c r="A6769" s="60">
        <v>44922.840302995399</v>
      </c>
      <c r="B6769" s="38">
        <v>0.93662025367204804</v>
      </c>
      <c r="C6769" s="38">
        <v>-3.36511511278739</v>
      </c>
      <c r="D6769" s="38">
        <v>0.91090047167783394</v>
      </c>
      <c r="E6769" s="38">
        <v>0.448405535065238</v>
      </c>
    </row>
    <row r="6770" spans="1:5" x14ac:dyDescent="0.25">
      <c r="A6770" s="60">
        <v>44924.809509811501</v>
      </c>
      <c r="B6770" s="38">
        <v>0.93661674581430399</v>
      </c>
      <c r="C6770" s="38">
        <v>0.52156252722284102</v>
      </c>
      <c r="D6770" s="38">
        <v>0.91089449375704401</v>
      </c>
      <c r="E6770" s="38">
        <v>0.44835256733650702</v>
      </c>
    </row>
    <row r="6771" spans="1:5" x14ac:dyDescent="0.25">
      <c r="A6771" s="60">
        <v>44942.284137363204</v>
      </c>
      <c r="B6771" s="38">
        <v>0.93658558247274704</v>
      </c>
      <c r="C6771" s="38">
        <v>1.2912190594800199</v>
      </c>
      <c r="D6771" s="38">
        <v>0.91084145423671603</v>
      </c>
      <c r="E6771" s="38">
        <v>0.44788301721817703</v>
      </c>
    </row>
    <row r="6772" spans="1:5" x14ac:dyDescent="0.25">
      <c r="A6772" s="60">
        <v>44949.1573345379</v>
      </c>
      <c r="B6772" s="38">
        <v>0.93657330811077999</v>
      </c>
      <c r="C6772" s="38">
        <v>1.00766071578462</v>
      </c>
      <c r="D6772" s="38">
        <v>0.910820596537945</v>
      </c>
      <c r="E6772" s="38">
        <v>0.44769856939989899</v>
      </c>
    </row>
    <row r="6773" spans="1:5" x14ac:dyDescent="0.25">
      <c r="A6773" s="60">
        <v>44952.875274732403</v>
      </c>
      <c r="B6773" s="38">
        <v>0.93656666450921999</v>
      </c>
      <c r="C6773" s="38">
        <v>0.99850169695132596</v>
      </c>
      <c r="D6773" s="38">
        <v>0.91080931486682903</v>
      </c>
      <c r="E6773" s="38">
        <v>0.44759885140985101</v>
      </c>
    </row>
    <row r="6774" spans="1:5" x14ac:dyDescent="0.25">
      <c r="A6774" s="60">
        <v>44956.994454947802</v>
      </c>
      <c r="B6774" s="38">
        <v>0.93655930066676496</v>
      </c>
      <c r="C6774" s="38"/>
      <c r="D6774" s="38">
        <v>0.91079681645624999</v>
      </c>
      <c r="E6774" s="38">
        <v>0.44748841773352799</v>
      </c>
    </row>
    <row r="6775" spans="1:5" x14ac:dyDescent="0.25">
      <c r="A6775" s="60">
        <v>44959.585649707398</v>
      </c>
      <c r="B6775" s="38">
        <v>0.93655466664375298</v>
      </c>
      <c r="C6775" s="38">
        <v>3.3139413817551103E-2</v>
      </c>
      <c r="D6775" s="38">
        <v>0.91078895467597298</v>
      </c>
      <c r="E6775" s="38">
        <v>0.44741897348729098</v>
      </c>
    </row>
    <row r="6776" spans="1:5" x14ac:dyDescent="0.25">
      <c r="A6776" s="60">
        <v>44969.997065950301</v>
      </c>
      <c r="B6776" s="38">
        <v>0.93653603353527604</v>
      </c>
      <c r="C6776" s="38">
        <v>0.90518854081234101</v>
      </c>
      <c r="D6776" s="38">
        <v>0.91075736931732998</v>
      </c>
      <c r="E6776" s="38">
        <v>0.44714013906932099</v>
      </c>
    </row>
    <row r="6777" spans="1:5" x14ac:dyDescent="0.25">
      <c r="A6777" s="60">
        <v>44970.463854652196</v>
      </c>
      <c r="B6777" s="38">
        <v>0.93653519762343795</v>
      </c>
      <c r="C6777" s="38">
        <v>0.66936462197759705</v>
      </c>
      <c r="D6777" s="38">
        <v>0.91075595333174997</v>
      </c>
      <c r="E6777" s="38">
        <v>0.44712764493930801</v>
      </c>
    </row>
    <row r="6778" spans="1:5" x14ac:dyDescent="0.25">
      <c r="A6778" s="60">
        <v>44978.591691435402</v>
      </c>
      <c r="B6778" s="38">
        <v>0.93652063554726495</v>
      </c>
      <c r="C6778" s="38">
        <v>0.51228085829888603</v>
      </c>
      <c r="D6778" s="38">
        <v>0.91073129953310705</v>
      </c>
      <c r="E6778" s="38">
        <v>0.44691019349764499</v>
      </c>
    </row>
    <row r="6779" spans="1:5" x14ac:dyDescent="0.25">
      <c r="A6779" s="60">
        <v>44979.737215479203</v>
      </c>
      <c r="B6779" s="38">
        <v>0.93651858213281602</v>
      </c>
      <c r="C6779" s="38">
        <v>0.99753898739998204</v>
      </c>
      <c r="D6779" s="38">
        <v>0.91072782512266903</v>
      </c>
      <c r="E6779" s="38">
        <v>0.44687956135565299</v>
      </c>
    </row>
    <row r="6780" spans="1:5" x14ac:dyDescent="0.25">
      <c r="A6780" s="60">
        <v>44990.536747237602</v>
      </c>
      <c r="B6780" s="38">
        <v>0.93649921057052898</v>
      </c>
      <c r="C6780" s="38">
        <v>-0.20800994640775</v>
      </c>
      <c r="D6780" s="38">
        <v>0.91069507290688001</v>
      </c>
      <c r="E6780" s="38">
        <v>0.44659095758614198</v>
      </c>
    </row>
    <row r="6781" spans="1:5" x14ac:dyDescent="0.25">
      <c r="A6781" s="60">
        <v>45005.719815575401</v>
      </c>
      <c r="B6781" s="38">
        <v>0.93647193711297305</v>
      </c>
      <c r="C6781" s="38">
        <v>0.85996311950964399</v>
      </c>
      <c r="D6781" s="38">
        <v>0.91064903603173197</v>
      </c>
      <c r="E6781" s="38">
        <v>0.44618577079187899</v>
      </c>
    </row>
    <row r="6782" spans="1:5" x14ac:dyDescent="0.25">
      <c r="A6782" s="60">
        <v>45009.056715874998</v>
      </c>
      <c r="B6782" s="38">
        <v>0.93646593694608404</v>
      </c>
      <c r="C6782" s="38">
        <v>0.76228037295609197</v>
      </c>
      <c r="D6782" s="38">
        <v>0.91063891963670895</v>
      </c>
      <c r="E6782" s="38">
        <v>0.44609680773841998</v>
      </c>
    </row>
    <row r="6783" spans="1:5" x14ac:dyDescent="0.25">
      <c r="A6783" s="60">
        <v>45014.781766216598</v>
      </c>
      <c r="B6783" s="38">
        <v>0.93645563751537597</v>
      </c>
      <c r="C6783" s="38">
        <v>1.1258596276467501</v>
      </c>
      <c r="D6783" s="38">
        <v>0.91062156439437403</v>
      </c>
      <c r="E6783" s="38">
        <v>0.44594424956156498</v>
      </c>
    </row>
    <row r="6784" spans="1:5" x14ac:dyDescent="0.25">
      <c r="A6784" s="60">
        <v>45017.308899509699</v>
      </c>
      <c r="B6784" s="38">
        <v>0.93645108914088004</v>
      </c>
      <c r="C6784" s="38">
        <v>0.97700668109563804</v>
      </c>
      <c r="D6784" s="38">
        <v>0.91061390399985398</v>
      </c>
      <c r="E6784" s="38">
        <v>0.44587693752452801</v>
      </c>
    </row>
    <row r="6785" spans="1:5" x14ac:dyDescent="0.25">
      <c r="A6785" s="60">
        <v>45019.869757496803</v>
      </c>
      <c r="B6785" s="38">
        <v>0.93644647880077303</v>
      </c>
      <c r="C6785" s="38">
        <v>-0.86371101137206996</v>
      </c>
      <c r="D6785" s="38">
        <v>0.91060614168981302</v>
      </c>
      <c r="E6785" s="38">
        <v>0.44580874576587598</v>
      </c>
    </row>
    <row r="6786" spans="1:5" x14ac:dyDescent="0.25">
      <c r="A6786" s="60">
        <v>45020.107468302398</v>
      </c>
      <c r="B6786" s="38">
        <v>0.93644605078282195</v>
      </c>
      <c r="C6786" s="38">
        <v>5.8489389679516897E-2</v>
      </c>
      <c r="D6786" s="38">
        <v>0.91060542117188703</v>
      </c>
      <c r="E6786" s="38">
        <v>0.44580241683585098</v>
      </c>
    </row>
    <row r="6787" spans="1:5" x14ac:dyDescent="0.25">
      <c r="A6787" s="60">
        <v>45030.671799110198</v>
      </c>
      <c r="B6787" s="38">
        <v>0.93642701777445803</v>
      </c>
      <c r="C6787" s="38">
        <v>1.0397376588412699</v>
      </c>
      <c r="D6787" s="38">
        <v>0.91057340269101605</v>
      </c>
      <c r="E6787" s="38">
        <v>0.44552130946025498</v>
      </c>
    </row>
    <row r="6788" spans="1:5" x14ac:dyDescent="0.25">
      <c r="A6788" s="60">
        <v>45045.211304363402</v>
      </c>
      <c r="B6788" s="38">
        <v>0.93640078779103497</v>
      </c>
      <c r="C6788" s="38">
        <v>0.83913262670642896</v>
      </c>
      <c r="D6788" s="38">
        <v>0.91052934496347004</v>
      </c>
      <c r="E6788" s="38">
        <v>0.44513494645873097</v>
      </c>
    </row>
    <row r="6789" spans="1:5" x14ac:dyDescent="0.25">
      <c r="A6789" s="60">
        <v>45050.349431233597</v>
      </c>
      <c r="B6789" s="38">
        <v>0.93639150867158805</v>
      </c>
      <c r="C6789" s="38">
        <v>0.74445515487977498</v>
      </c>
      <c r="D6789" s="38">
        <v>0.91051377779226095</v>
      </c>
      <c r="E6789" s="38">
        <v>0.44499855349470502</v>
      </c>
    </row>
    <row r="6790" spans="1:5" x14ac:dyDescent="0.25">
      <c r="A6790" s="60">
        <v>45053.642308613897</v>
      </c>
      <c r="B6790" s="38">
        <v>0.93638555930458001</v>
      </c>
      <c r="C6790" s="38">
        <v>0.56280332080833595</v>
      </c>
      <c r="D6790" s="38">
        <v>0.91050380190595004</v>
      </c>
      <c r="E6790" s="38">
        <v>0.444911182769405</v>
      </c>
    </row>
    <row r="6791" spans="1:5" x14ac:dyDescent="0.25">
      <c r="A6791" s="60">
        <v>45056.726227402098</v>
      </c>
      <c r="B6791" s="38">
        <v>0.93637998560058899</v>
      </c>
      <c r="C6791" s="38">
        <v>0.18517816907424001</v>
      </c>
      <c r="D6791" s="38">
        <v>0.91049445953782104</v>
      </c>
      <c r="E6791" s="38">
        <v>0.44482938444374898</v>
      </c>
    </row>
    <row r="6792" spans="1:5" x14ac:dyDescent="0.25">
      <c r="A6792" s="60">
        <v>45062.409098753698</v>
      </c>
      <c r="B6792" s="38">
        <v>0.93636970996706903</v>
      </c>
      <c r="C6792" s="38">
        <v>1.27919104242324</v>
      </c>
      <c r="D6792" s="38">
        <v>0.91047724514211903</v>
      </c>
      <c r="E6792" s="38">
        <v>0.44467872218151899</v>
      </c>
    </row>
    <row r="6793" spans="1:5" x14ac:dyDescent="0.25">
      <c r="A6793" s="60">
        <v>45072.271561052003</v>
      </c>
      <c r="B6793" s="38">
        <v>0.93635186240722101</v>
      </c>
      <c r="C6793" s="38">
        <v>-0.91212575529197004</v>
      </c>
      <c r="D6793" s="38">
        <v>0.91044737371435602</v>
      </c>
      <c r="E6793" s="38">
        <v>0.444417470855133</v>
      </c>
    </row>
    <row r="6794" spans="1:5" x14ac:dyDescent="0.25">
      <c r="A6794" s="60">
        <v>45074.278962188</v>
      </c>
      <c r="B6794" s="38">
        <v>0.93634822747942204</v>
      </c>
      <c r="C6794" s="38">
        <v>1.00707821419546</v>
      </c>
      <c r="D6794" s="38">
        <v>0.91044129426731202</v>
      </c>
      <c r="E6794" s="38">
        <v>0.44436432988424102</v>
      </c>
    </row>
    <row r="6795" spans="1:5" x14ac:dyDescent="0.25">
      <c r="A6795" s="60">
        <v>45080.482626211902</v>
      </c>
      <c r="B6795" s="38">
        <v>0.93633698933593301</v>
      </c>
      <c r="C6795" s="38">
        <v>0.91771649695773205</v>
      </c>
      <c r="D6795" s="38">
        <v>0.910422507587617</v>
      </c>
      <c r="E6795" s="38">
        <v>0.44420017596654998</v>
      </c>
    </row>
    <row r="6796" spans="1:5" x14ac:dyDescent="0.25">
      <c r="A6796" s="60">
        <v>45084.826930640404</v>
      </c>
      <c r="B6796" s="38">
        <v>0.93632911519740103</v>
      </c>
      <c r="C6796" s="38">
        <v>1.0927276682157501</v>
      </c>
      <c r="D6796" s="38">
        <v>0.91040935273899504</v>
      </c>
      <c r="E6796" s="38">
        <v>0.44408528761596799</v>
      </c>
    </row>
    <row r="6797" spans="1:5" x14ac:dyDescent="0.25">
      <c r="A6797" s="60">
        <v>45092.849617613203</v>
      </c>
      <c r="B6797" s="38">
        <v>0.936314564672036</v>
      </c>
      <c r="C6797" s="38">
        <v>1.12290438899294</v>
      </c>
      <c r="D6797" s="38">
        <v>0.91038506186886303</v>
      </c>
      <c r="E6797" s="38">
        <v>0.44387326339816102</v>
      </c>
    </row>
    <row r="6798" spans="1:5" x14ac:dyDescent="0.25">
      <c r="A6798" s="60">
        <v>45099.690711266601</v>
      </c>
      <c r="B6798" s="38">
        <v>0.93630214773351705</v>
      </c>
      <c r="C6798" s="38">
        <v>-0.14258747592743601</v>
      </c>
      <c r="D6798" s="38">
        <v>0.91036435102273305</v>
      </c>
      <c r="E6798" s="38">
        <v>0.44369261166774399</v>
      </c>
    </row>
    <row r="6799" spans="1:5" x14ac:dyDescent="0.25">
      <c r="A6799" s="60">
        <v>45111.294448504799</v>
      </c>
      <c r="B6799" s="38">
        <v>0.93628106660133004</v>
      </c>
      <c r="C6799" s="38">
        <v>1.1501343467904801</v>
      </c>
      <c r="D6799" s="38">
        <v>0.91032922677469097</v>
      </c>
      <c r="E6799" s="38">
        <v>0.44338649933777002</v>
      </c>
    </row>
    <row r="6800" spans="1:5" x14ac:dyDescent="0.25">
      <c r="A6800" s="60">
        <v>45117.122157517297</v>
      </c>
      <c r="B6800" s="38">
        <v>0.93627046976474404</v>
      </c>
      <c r="C6800" s="38">
        <v>0.78683765194154098</v>
      </c>
      <c r="D6800" s="38">
        <v>0.91031158885561503</v>
      </c>
      <c r="E6800" s="38">
        <v>0.44323290668234899</v>
      </c>
    </row>
    <row r="6801" spans="1:5" x14ac:dyDescent="0.25">
      <c r="A6801" s="60">
        <v>45118.170613729897</v>
      </c>
      <c r="B6801" s="38">
        <v>0.93626856264131997</v>
      </c>
      <c r="C6801" s="38">
        <v>1.8488011816439001</v>
      </c>
      <c r="D6801" s="38">
        <v>0.91030841581042599</v>
      </c>
      <c r="E6801" s="38">
        <v>0.44320528431634298</v>
      </c>
    </row>
    <row r="6802" spans="1:5" x14ac:dyDescent="0.25">
      <c r="A6802" s="60">
        <v>45123.130444546099</v>
      </c>
      <c r="B6802" s="38">
        <v>0.936259538078697</v>
      </c>
      <c r="C6802" s="38">
        <v>0.74604885204698801</v>
      </c>
      <c r="D6802" s="38">
        <v>0.91029340610154996</v>
      </c>
      <c r="E6802" s="38">
        <v>0.44307465645787802</v>
      </c>
    </row>
    <row r="6803" spans="1:5" x14ac:dyDescent="0.25">
      <c r="A6803" s="60">
        <v>45127.828200415301</v>
      </c>
      <c r="B6803" s="38">
        <v>0.93625098624171998</v>
      </c>
      <c r="C6803" s="38">
        <v>0.68161268549529197</v>
      </c>
      <c r="D6803" s="38">
        <v>0.91027919057931805</v>
      </c>
      <c r="E6803" s="38">
        <v>0.44295099578567299</v>
      </c>
    </row>
    <row r="6804" spans="1:5" x14ac:dyDescent="0.25">
      <c r="A6804" s="60">
        <v>45133.4030731085</v>
      </c>
      <c r="B6804" s="38">
        <v>0.93624083250039902</v>
      </c>
      <c r="C6804" s="38">
        <v>0.65632147078200598</v>
      </c>
      <c r="D6804" s="38">
        <v>0.91026232224483705</v>
      </c>
      <c r="E6804" s="38">
        <v>0.44280432836796602</v>
      </c>
    </row>
    <row r="6805" spans="1:5" x14ac:dyDescent="0.25">
      <c r="A6805" s="60">
        <v>45142.047170614198</v>
      </c>
      <c r="B6805" s="38">
        <v>0.93622507755653495</v>
      </c>
      <c r="C6805" s="38">
        <v>0.45121823510181303</v>
      </c>
      <c r="D6805" s="38">
        <v>0.91023617004033797</v>
      </c>
      <c r="E6805" s="38">
        <v>0.44257708959622499</v>
      </c>
    </row>
    <row r="6806" spans="1:5" x14ac:dyDescent="0.25">
      <c r="A6806" s="60">
        <v>45143.027055684499</v>
      </c>
      <c r="B6806" s="38">
        <v>0.93622329074525201</v>
      </c>
      <c r="C6806" s="38">
        <v>0.97780344847051603</v>
      </c>
      <c r="D6806" s="38">
        <v>0.91023320568064903</v>
      </c>
      <c r="E6806" s="38">
        <v>0.44255134356058901</v>
      </c>
    </row>
    <row r="6807" spans="1:5" x14ac:dyDescent="0.25">
      <c r="A6807" s="60">
        <v>45154.839637569799</v>
      </c>
      <c r="B6807" s="38">
        <v>0.93620173707630605</v>
      </c>
      <c r="C6807" s="38">
        <v>0.24437440892553</v>
      </c>
      <c r="D6807" s="38">
        <v>0.91019747371634896</v>
      </c>
      <c r="E6807" s="38">
        <v>0.44224118960307002</v>
      </c>
    </row>
    <row r="6808" spans="1:5" x14ac:dyDescent="0.25">
      <c r="A6808" s="60">
        <v>45154.998880160703</v>
      </c>
      <c r="B6808" s="38">
        <v>0.93620144634616997</v>
      </c>
      <c r="C6808" s="38">
        <v>-0.29138463046773899</v>
      </c>
      <c r="D6808" s="38">
        <v>0.91019699206763305</v>
      </c>
      <c r="E6808" s="38">
        <v>0.442237011220665</v>
      </c>
    </row>
    <row r="6809" spans="1:5" x14ac:dyDescent="0.25">
      <c r="A6809" s="60">
        <v>45160.408341101</v>
      </c>
      <c r="B6809" s="38">
        <v>0.93619156758118904</v>
      </c>
      <c r="C6809" s="38">
        <v>1.0678304670454399</v>
      </c>
      <c r="D6809" s="38">
        <v>0.91018063120687698</v>
      </c>
      <c r="E6809" s="38">
        <v>0.44209511495838899</v>
      </c>
    </row>
    <row r="6810" spans="1:5" x14ac:dyDescent="0.25">
      <c r="A6810" s="60">
        <v>45164.719475996302</v>
      </c>
      <c r="B6810" s="38">
        <v>0.93618369086028397</v>
      </c>
      <c r="C6810" s="38">
        <v>0.92223897148959699</v>
      </c>
      <c r="D6810" s="38">
        <v>0.91016759321852603</v>
      </c>
      <c r="E6810" s="38">
        <v>0.44198208903359198</v>
      </c>
    </row>
    <row r="6811" spans="1:5" x14ac:dyDescent="0.25">
      <c r="A6811" s="60">
        <v>45175.810583081497</v>
      </c>
      <c r="B6811" s="38">
        <v>0.93616341159837602</v>
      </c>
      <c r="C6811" s="38">
        <v>-4.8855018193261199E-2</v>
      </c>
      <c r="D6811" s="38">
        <v>0.91013405489754395</v>
      </c>
      <c r="E6811" s="38">
        <v>0.44169155583110897</v>
      </c>
    </row>
    <row r="6812" spans="1:5" x14ac:dyDescent="0.25">
      <c r="A6812" s="60">
        <v>45176.028899825003</v>
      </c>
      <c r="B6812" s="38">
        <v>0.93616301220508202</v>
      </c>
      <c r="C6812" s="38">
        <v>0.94474452946802201</v>
      </c>
      <c r="D6812" s="38">
        <v>0.910133394789719</v>
      </c>
      <c r="E6812" s="38">
        <v>0.44168584052846899</v>
      </c>
    </row>
    <row r="6813" spans="1:5" x14ac:dyDescent="0.25">
      <c r="A6813" s="60">
        <v>45180.311718616198</v>
      </c>
      <c r="B6813" s="38">
        <v>0.93615517543371995</v>
      </c>
      <c r="C6813" s="38">
        <v>0.93937745468621903</v>
      </c>
      <c r="D6813" s="38">
        <v>0.91012044561220595</v>
      </c>
      <c r="E6813" s="38">
        <v>0.44157374845971198</v>
      </c>
    </row>
    <row r="6814" spans="1:5" x14ac:dyDescent="0.25">
      <c r="A6814" s="60">
        <v>45180.645624680197</v>
      </c>
      <c r="B6814" s="38">
        <v>0.93615456431186295</v>
      </c>
      <c r="C6814" s="38">
        <v>0.93771913700728704</v>
      </c>
      <c r="D6814" s="38">
        <v>0.91011943607798096</v>
      </c>
      <c r="E6814" s="38">
        <v>0.44156501151260003</v>
      </c>
    </row>
    <row r="6815" spans="1:5" x14ac:dyDescent="0.25">
      <c r="A6815" s="60">
        <v>45189.025603962204</v>
      </c>
      <c r="B6815" s="38">
        <v>0.93613922071692501</v>
      </c>
      <c r="C6815" s="38">
        <v>0.10512077137734301</v>
      </c>
      <c r="D6815" s="38">
        <v>0.91009410171573701</v>
      </c>
      <c r="E6815" s="38">
        <v>0.44134584660165499</v>
      </c>
    </row>
    <row r="6816" spans="1:5" x14ac:dyDescent="0.25">
      <c r="A6816" s="60">
        <v>45199.279985540503</v>
      </c>
      <c r="B6816" s="38">
        <v>0.93612042849654797</v>
      </c>
      <c r="C6816" s="38">
        <v>0.96087444985106796</v>
      </c>
      <c r="D6816" s="38">
        <v>0.91006310519182199</v>
      </c>
      <c r="E6816" s="38">
        <v>0.44107793361472197</v>
      </c>
    </row>
    <row r="6817" spans="1:5" x14ac:dyDescent="0.25">
      <c r="A6817" s="60">
        <v>45204.046958359599</v>
      </c>
      <c r="B6817" s="38">
        <v>0.93611168632541797</v>
      </c>
      <c r="C6817" s="38">
        <v>0.48778511903868599</v>
      </c>
      <c r="D6817" s="38">
        <v>0.91004869747987605</v>
      </c>
      <c r="E6817" s="38">
        <v>0.44095349109528897</v>
      </c>
    </row>
    <row r="6818" spans="1:5" x14ac:dyDescent="0.25">
      <c r="A6818" s="60">
        <v>45207.139017427398</v>
      </c>
      <c r="B6818" s="38">
        <v>0.93610601369094304</v>
      </c>
      <c r="C6818" s="38">
        <v>-0.64571386519149998</v>
      </c>
      <c r="D6818" s="38">
        <v>0.91003935260789703</v>
      </c>
      <c r="E6818" s="38">
        <v>0.44087280729427603</v>
      </c>
    </row>
    <row r="6819" spans="1:5" x14ac:dyDescent="0.25">
      <c r="A6819" s="60">
        <v>45221.000058997299</v>
      </c>
      <c r="B6819" s="38">
        <v>0.93608056432646203</v>
      </c>
      <c r="C6819" s="38">
        <v>1.1300250694549001</v>
      </c>
      <c r="D6819" s="38">
        <v>0.90999746710607199</v>
      </c>
      <c r="E6819" s="38">
        <v>0.44051145611639902</v>
      </c>
    </row>
    <row r="6820" spans="1:5" x14ac:dyDescent="0.25">
      <c r="A6820" s="60">
        <v>45221.9189727021</v>
      </c>
      <c r="B6820" s="38">
        <v>0.93607887600827799</v>
      </c>
      <c r="C6820" s="38">
        <v>0.91169319817925298</v>
      </c>
      <c r="D6820" s="38">
        <v>0.90999469064057403</v>
      </c>
      <c r="E6820" s="38">
        <v>0.44048751993302798</v>
      </c>
    </row>
    <row r="6821" spans="1:5" x14ac:dyDescent="0.25">
      <c r="A6821" s="60">
        <v>45235.847882996801</v>
      </c>
      <c r="B6821" s="38">
        <v>0.93605326690494195</v>
      </c>
      <c r="C6821" s="38">
        <v>0.115309762569771</v>
      </c>
      <c r="D6821" s="38">
        <v>0.90995260982141901</v>
      </c>
      <c r="E6821" s="38">
        <v>0.44012499169068497</v>
      </c>
    </row>
    <row r="6822" spans="1:5" x14ac:dyDescent="0.25">
      <c r="A6822" s="60">
        <v>45237.470496548201</v>
      </c>
      <c r="B6822" s="38">
        <v>0.93605028150389002</v>
      </c>
      <c r="C6822" s="38">
        <v>0.87788991589268195</v>
      </c>
      <c r="D6822" s="38">
        <v>0.90994770831863403</v>
      </c>
      <c r="E6822" s="38">
        <v>0.44008279609732598</v>
      </c>
    </row>
    <row r="6823" spans="1:5" x14ac:dyDescent="0.25">
      <c r="A6823" s="60">
        <v>45250.451255262902</v>
      </c>
      <c r="B6823" s="38">
        <v>0.93602638265739702</v>
      </c>
      <c r="C6823" s="38">
        <v>0.56453315726061604</v>
      </c>
      <c r="D6823" s="38">
        <v>0.90990850122998801</v>
      </c>
      <c r="E6823" s="38">
        <v>0.43974550748129598</v>
      </c>
    </row>
    <row r="6824" spans="1:5" x14ac:dyDescent="0.25">
      <c r="A6824" s="60">
        <v>45253.4115690084</v>
      </c>
      <c r="B6824" s="38">
        <v>0.936020928485092</v>
      </c>
      <c r="C6824" s="38">
        <v>1.0846185588928401</v>
      </c>
      <c r="D6824" s="38">
        <v>0.909899561012388</v>
      </c>
      <c r="E6824" s="38">
        <v>0.43966865525500098</v>
      </c>
    </row>
    <row r="6825" spans="1:5" x14ac:dyDescent="0.25">
      <c r="A6825" s="60">
        <v>45253.484997143198</v>
      </c>
      <c r="B6825" s="38">
        <v>0.93602079318030496</v>
      </c>
      <c r="C6825" s="38">
        <v>1.08288690481033</v>
      </c>
      <c r="D6825" s="38">
        <v>0.90989933926294397</v>
      </c>
      <c r="E6825" s="38">
        <v>0.43966674931911598</v>
      </c>
    </row>
    <row r="6826" spans="1:5" x14ac:dyDescent="0.25">
      <c r="A6826" s="60">
        <v>45258.054402866197</v>
      </c>
      <c r="B6826" s="38">
        <v>0.93601237144973903</v>
      </c>
      <c r="C6826" s="38">
        <v>0.63655195913250295</v>
      </c>
      <c r="D6826" s="38">
        <v>0.90988554037801594</v>
      </c>
      <c r="E6826" s="38">
        <v>0.439548174115444</v>
      </c>
    </row>
    <row r="6827" spans="1:5" x14ac:dyDescent="0.25">
      <c r="A6827" s="60">
        <v>45262.198233240902</v>
      </c>
      <c r="B6827" s="38">
        <v>0.93600473108867099</v>
      </c>
      <c r="C6827" s="38">
        <v>1.1058905051416299</v>
      </c>
      <c r="D6827" s="38">
        <v>0.90987302751616095</v>
      </c>
      <c r="E6827" s="38">
        <v>0.43944069439530598</v>
      </c>
    </row>
    <row r="6828" spans="1:5" x14ac:dyDescent="0.25">
      <c r="A6828" s="60">
        <v>45264.625405606101</v>
      </c>
      <c r="B6828" s="38">
        <v>0.93600025456824798</v>
      </c>
      <c r="C6828" s="38">
        <v>0.19438880503488401</v>
      </c>
      <c r="D6828" s="38">
        <v>0.90986569871418099</v>
      </c>
      <c r="E6828" s="38">
        <v>0.43937776304945497</v>
      </c>
    </row>
    <row r="6829" spans="1:5" x14ac:dyDescent="0.25">
      <c r="A6829" s="60">
        <v>45265.146433016402</v>
      </c>
      <c r="B6829" s="38">
        <v>0.93599929349196698</v>
      </c>
      <c r="C6829" s="38">
        <v>1.05620534013828</v>
      </c>
      <c r="D6829" s="38">
        <v>0.90986412551782803</v>
      </c>
      <c r="E6829" s="38">
        <v>0.439364256140029</v>
      </c>
    </row>
    <row r="6830" spans="1:5" x14ac:dyDescent="0.25">
      <c r="A6830" s="60">
        <v>45270.087418721901</v>
      </c>
      <c r="B6830" s="38">
        <v>0.93599017722804501</v>
      </c>
      <c r="C6830" s="38">
        <v>0.60556061278505002</v>
      </c>
      <c r="D6830" s="38">
        <v>0.90984920728380003</v>
      </c>
      <c r="E6830" s="38">
        <v>0.439236206765866</v>
      </c>
    </row>
    <row r="6831" spans="1:5" x14ac:dyDescent="0.25">
      <c r="A6831" s="60">
        <v>45277.135560062903</v>
      </c>
      <c r="B6831" s="38">
        <v>0.93597716625472505</v>
      </c>
      <c r="C6831" s="38">
        <v>1.4981481277230899</v>
      </c>
      <c r="D6831" s="38">
        <v>0.90982792894428299</v>
      </c>
      <c r="E6831" s="38">
        <v>0.43905367034798798</v>
      </c>
    </row>
    <row r="6832" spans="1:5" x14ac:dyDescent="0.25">
      <c r="A6832" s="60">
        <v>45298.994122427001</v>
      </c>
      <c r="B6832" s="38">
        <v>0.93593676351529098</v>
      </c>
      <c r="C6832" s="38">
        <v>0.85022659340265905</v>
      </c>
      <c r="D6832" s="38">
        <v>0.90976195283805705</v>
      </c>
      <c r="E6832" s="38">
        <v>0.43848847474937103</v>
      </c>
    </row>
    <row r="6833" spans="1:5" x14ac:dyDescent="0.25">
      <c r="A6833" s="60">
        <v>45300.014780764803</v>
      </c>
      <c r="B6833" s="38">
        <v>0.93593487506990702</v>
      </c>
      <c r="C6833" s="38">
        <v>0.96498008318353101</v>
      </c>
      <c r="D6833" s="38">
        <v>0.909758872716114</v>
      </c>
      <c r="E6833" s="38">
        <v>0.43846211724331602</v>
      </c>
    </row>
    <row r="6834" spans="1:5" x14ac:dyDescent="0.25">
      <c r="A6834" s="60">
        <v>45305.6646104799</v>
      </c>
      <c r="B6834" s="38">
        <v>0.93592441859723796</v>
      </c>
      <c r="C6834" s="38">
        <v>0.91309382471622702</v>
      </c>
      <c r="D6834" s="38">
        <v>0.909741823662362</v>
      </c>
      <c r="E6834" s="38">
        <v>0.438316270143909</v>
      </c>
    </row>
    <row r="6835" spans="1:5" x14ac:dyDescent="0.25">
      <c r="A6835" s="60">
        <v>45310.764423061599</v>
      </c>
      <c r="B6835" s="38">
        <v>0.93591497568095805</v>
      </c>
      <c r="C6835" s="38">
        <v>-8.7809365140356602E-2</v>
      </c>
      <c r="D6835" s="38">
        <v>0.90972643564306799</v>
      </c>
      <c r="E6835" s="38">
        <v>0.43818470033415302</v>
      </c>
    </row>
    <row r="6836" spans="1:5" x14ac:dyDescent="0.25">
      <c r="A6836" s="60">
        <v>45312.859184473302</v>
      </c>
      <c r="B6836" s="38">
        <v>0.93591109577452902</v>
      </c>
      <c r="C6836" s="38">
        <v>0.219935125483262</v>
      </c>
      <c r="D6836" s="38">
        <v>0.90972011532835095</v>
      </c>
      <c r="E6836" s="38">
        <v>0.43813067938696298</v>
      </c>
    </row>
    <row r="6837" spans="1:5" x14ac:dyDescent="0.25">
      <c r="A6837" s="60">
        <v>45314.478554146699</v>
      </c>
      <c r="B6837" s="38">
        <v>0.93590809590690704</v>
      </c>
      <c r="C6837" s="38">
        <v>1.18359073458594</v>
      </c>
      <c r="D6837" s="38">
        <v>0.90971522950721395</v>
      </c>
      <c r="E6837" s="38">
        <v>0.43808892678342498</v>
      </c>
    </row>
    <row r="6838" spans="1:5" x14ac:dyDescent="0.25">
      <c r="A6838" s="60">
        <v>45336.925216184798</v>
      </c>
      <c r="B6838" s="38">
        <v>0.93586647089597697</v>
      </c>
      <c r="C6838" s="38">
        <v>0.21984833998067699</v>
      </c>
      <c r="D6838" s="38">
        <v>0.90964751809444599</v>
      </c>
      <c r="E6838" s="38">
        <v>0.43751095707873999</v>
      </c>
    </row>
    <row r="6839" spans="1:5" x14ac:dyDescent="0.25">
      <c r="A6839" s="60">
        <v>45344.6921170274</v>
      </c>
      <c r="B6839" s="38">
        <v>0.93585204954970702</v>
      </c>
      <c r="C6839" s="38">
        <v>0.73828167180016702</v>
      </c>
      <c r="D6839" s="38">
        <v>0.90962409438569902</v>
      </c>
      <c r="E6839" s="38">
        <v>0.43731130852265099</v>
      </c>
    </row>
    <row r="6840" spans="1:5" x14ac:dyDescent="0.25">
      <c r="A6840" s="60">
        <v>45345.795028247398</v>
      </c>
      <c r="B6840" s="38">
        <v>0.93585000093521498</v>
      </c>
      <c r="C6840" s="38">
        <v>0.87402099605136097</v>
      </c>
      <c r="D6840" s="38">
        <v>0.90962076841464701</v>
      </c>
      <c r="E6840" s="38">
        <v>0.437282972237998</v>
      </c>
    </row>
    <row r="6841" spans="1:5" x14ac:dyDescent="0.25">
      <c r="A6841" s="60">
        <v>45353.595735048897</v>
      </c>
      <c r="B6841" s="38">
        <v>0.93583550603767396</v>
      </c>
      <c r="C6841" s="38">
        <v>0.52108882535244505</v>
      </c>
      <c r="D6841" s="38">
        <v>0.90959724600703296</v>
      </c>
      <c r="E6841" s="38">
        <v>0.43708265456337803</v>
      </c>
    </row>
    <row r="6842" spans="1:5" x14ac:dyDescent="0.25">
      <c r="A6842" s="60">
        <v>45359.431325310499</v>
      </c>
      <c r="B6842" s="38">
        <v>0.93582465647338098</v>
      </c>
      <c r="C6842" s="38">
        <v>0.66077301806557498</v>
      </c>
      <c r="D6842" s="38">
        <v>0.90957965111809802</v>
      </c>
      <c r="E6842" s="38">
        <v>0.43693291469899598</v>
      </c>
    </row>
    <row r="6843" spans="1:5" x14ac:dyDescent="0.25">
      <c r="A6843" s="60">
        <v>45361.680394494499</v>
      </c>
      <c r="B6843" s="38">
        <v>0.93582047359060105</v>
      </c>
      <c r="C6843" s="38">
        <v>0.29148306409752001</v>
      </c>
      <c r="D6843" s="38">
        <v>0.90957287037574197</v>
      </c>
      <c r="E6843" s="38">
        <v>0.43687523034035503</v>
      </c>
    </row>
    <row r="6844" spans="1:5" x14ac:dyDescent="0.25">
      <c r="A6844" s="60">
        <v>45364.2856873653</v>
      </c>
      <c r="B6844" s="38">
        <v>0.93581562722186895</v>
      </c>
      <c r="C6844" s="38">
        <v>0.72031099928755404</v>
      </c>
      <c r="D6844" s="38">
        <v>0.90956501594736705</v>
      </c>
      <c r="E6844" s="38">
        <v>0.436808427762156</v>
      </c>
    </row>
    <row r="6845" spans="1:5" x14ac:dyDescent="0.25">
      <c r="A6845" s="60">
        <v>45366.223766204399</v>
      </c>
      <c r="B6845" s="38">
        <v>0.93581202133055097</v>
      </c>
      <c r="C6845" s="38">
        <v>0.79949500404765705</v>
      </c>
      <c r="D6845" s="38">
        <v>0.90955917324007995</v>
      </c>
      <c r="E6845" s="38">
        <v>0.43675874598862702</v>
      </c>
    </row>
    <row r="6846" spans="1:5" x14ac:dyDescent="0.25">
      <c r="A6846" s="60">
        <v>45370.410044304401</v>
      </c>
      <c r="B6846" s="38">
        <v>0.935804230592995</v>
      </c>
      <c r="C6846" s="38">
        <v>0.78985652475085399</v>
      </c>
      <c r="D6846" s="38">
        <v>0.90954655350941205</v>
      </c>
      <c r="E6846" s="38">
        <v>0.43665146963303503</v>
      </c>
    </row>
    <row r="6847" spans="1:5" x14ac:dyDescent="0.25">
      <c r="A6847" s="60">
        <v>45385.057279607601</v>
      </c>
      <c r="B6847" s="38">
        <v>0.93577695084767798</v>
      </c>
      <c r="C6847" s="38">
        <v>-1.33939700686092E-3</v>
      </c>
      <c r="D6847" s="38">
        <v>0.90950240519756598</v>
      </c>
      <c r="E6847" s="38">
        <v>0.43627652188281302</v>
      </c>
    </row>
    <row r="6848" spans="1:5" x14ac:dyDescent="0.25">
      <c r="A6848" s="60">
        <v>45387.919775844697</v>
      </c>
      <c r="B6848" s="38">
        <v>0.935771615800568</v>
      </c>
      <c r="C6848" s="38">
        <v>0.773131343619471</v>
      </c>
      <c r="D6848" s="38">
        <v>0.90949377850562896</v>
      </c>
      <c r="E6848" s="38">
        <v>0.43620331852254801</v>
      </c>
    </row>
    <row r="6849" spans="1:5" x14ac:dyDescent="0.25">
      <c r="A6849" s="60">
        <v>45393.942295793597</v>
      </c>
      <c r="B6849" s="38">
        <v>0.93576038716033805</v>
      </c>
      <c r="C6849" s="38">
        <v>0.67477058042573201</v>
      </c>
      <c r="D6849" s="38">
        <v>0.90947562971680895</v>
      </c>
      <c r="E6849" s="38">
        <v>0.43604938031457402</v>
      </c>
    </row>
    <row r="6850" spans="1:5" x14ac:dyDescent="0.25">
      <c r="A6850" s="60">
        <v>45394.0283569905</v>
      </c>
      <c r="B6850" s="38">
        <v>0.93576022666479197</v>
      </c>
      <c r="C6850" s="38">
        <v>-0.55273053540526595</v>
      </c>
      <c r="D6850" s="38">
        <v>0.909475370384765</v>
      </c>
      <c r="E6850" s="38">
        <v>0.43604718131238002</v>
      </c>
    </row>
    <row r="6851" spans="1:5" x14ac:dyDescent="0.25">
      <c r="A6851" s="60">
        <v>45397.877907600297</v>
      </c>
      <c r="B6851" s="38">
        <v>0.93575304650394298</v>
      </c>
      <c r="C6851" s="38">
        <v>1.0885585051433799</v>
      </c>
      <c r="D6851" s="38">
        <v>0.90946377071656503</v>
      </c>
      <c r="E6851" s="38">
        <v>0.435948840973643</v>
      </c>
    </row>
    <row r="6852" spans="1:5" x14ac:dyDescent="0.25">
      <c r="A6852" s="60">
        <v>45399.496898634497</v>
      </c>
      <c r="B6852" s="38">
        <v>0.93575002610952596</v>
      </c>
      <c r="C6852" s="38">
        <v>-7.8402664975341096E-2</v>
      </c>
      <c r="D6852" s="38">
        <v>0.90945889249477396</v>
      </c>
      <c r="E6852" s="38">
        <v>0.435907495133733</v>
      </c>
    </row>
    <row r="6853" spans="1:5" x14ac:dyDescent="0.25">
      <c r="A6853" s="60">
        <v>45419.8711797254</v>
      </c>
      <c r="B6853" s="38">
        <v>0.935711982558323</v>
      </c>
      <c r="C6853" s="38">
        <v>0.45828657087714197</v>
      </c>
      <c r="D6853" s="38">
        <v>0.90939751272053304</v>
      </c>
      <c r="E6853" s="38">
        <v>0.43538782352445998</v>
      </c>
    </row>
    <row r="6854" spans="1:5" x14ac:dyDescent="0.25">
      <c r="A6854" s="60">
        <v>45454.2031031394</v>
      </c>
      <c r="B6854" s="38">
        <v>0.93564773962706604</v>
      </c>
      <c r="C6854" s="38">
        <v>0.81416971242451697</v>
      </c>
      <c r="D6854" s="38">
        <v>0.90929412785111297</v>
      </c>
      <c r="E6854" s="38">
        <v>0.43451485998241701</v>
      </c>
    </row>
    <row r="6855" spans="1:5" x14ac:dyDescent="0.25">
      <c r="A6855" s="60">
        <v>45475.894582975801</v>
      </c>
      <c r="B6855" s="38">
        <v>0.93560706294681095</v>
      </c>
      <c r="C6855" s="38">
        <v>0.78913442052943605</v>
      </c>
      <c r="D6855" s="38">
        <v>0.90922883589151504</v>
      </c>
      <c r="E6855" s="38">
        <v>0.43396506556810399</v>
      </c>
    </row>
    <row r="6856" spans="1:5" x14ac:dyDescent="0.25">
      <c r="A6856" s="60">
        <v>45478.787728115101</v>
      </c>
      <c r="B6856" s="38">
        <v>0.93560163260724305</v>
      </c>
      <c r="C6856" s="38">
        <v>0.972127140671319</v>
      </c>
      <c r="D6856" s="38">
        <v>0.90922012909916805</v>
      </c>
      <c r="E6856" s="38">
        <v>0.43389183861719599</v>
      </c>
    </row>
    <row r="6857" spans="1:5" x14ac:dyDescent="0.25">
      <c r="A6857" s="60">
        <v>45484.189914711496</v>
      </c>
      <c r="B6857" s="38">
        <v>0.93559148975166595</v>
      </c>
      <c r="C6857" s="38">
        <v>0.95145506468778995</v>
      </c>
      <c r="D6857" s="38">
        <v>0.90920387249967505</v>
      </c>
      <c r="E6857" s="38">
        <v>0.43375517148611598</v>
      </c>
    </row>
    <row r="6858" spans="1:5" x14ac:dyDescent="0.25">
      <c r="A6858" s="60">
        <v>45484.931311210101</v>
      </c>
      <c r="B6858" s="38">
        <v>0.93559009742842303</v>
      </c>
      <c r="C6858" s="38">
        <v>0.40464760514617998</v>
      </c>
      <c r="D6858" s="38">
        <v>0.90920164154863103</v>
      </c>
      <c r="E6858" s="38">
        <v>0.43373642187734901</v>
      </c>
    </row>
    <row r="6859" spans="1:5" x14ac:dyDescent="0.25">
      <c r="A6859" s="60">
        <v>45486.134612795599</v>
      </c>
      <c r="B6859" s="38">
        <v>0.93558783749699703</v>
      </c>
      <c r="C6859" s="38">
        <v>0.49607375831490802</v>
      </c>
      <c r="D6859" s="38">
        <v>0.90919802072414102</v>
      </c>
      <c r="E6859" s="38">
        <v>0.43370599427163498</v>
      </c>
    </row>
    <row r="6860" spans="1:5" x14ac:dyDescent="0.25">
      <c r="A6860" s="60">
        <v>45503.683057504299</v>
      </c>
      <c r="B6860" s="38">
        <v>0.93555485688201701</v>
      </c>
      <c r="C6860" s="38">
        <v>1.2200766872168201</v>
      </c>
      <c r="D6860" s="38">
        <v>0.90914522378747797</v>
      </c>
      <c r="E6860" s="38">
        <v>0.43326272773048702</v>
      </c>
    </row>
    <row r="6861" spans="1:5" x14ac:dyDescent="0.25">
      <c r="A6861" s="60">
        <v>45505.472624406997</v>
      </c>
      <c r="B6861" s="38">
        <v>0.935551491187257</v>
      </c>
      <c r="C6861" s="38">
        <v>0.17265470974550101</v>
      </c>
      <c r="D6861" s="38">
        <v>0.90913984043029605</v>
      </c>
      <c r="E6861" s="38">
        <v>0.43321757416581402</v>
      </c>
    </row>
    <row r="6862" spans="1:5" x14ac:dyDescent="0.25">
      <c r="A6862" s="60">
        <v>45510.619956472998</v>
      </c>
      <c r="B6862" s="38">
        <v>0.93554180800398401</v>
      </c>
      <c r="C6862" s="38">
        <v>1.0526044790268201</v>
      </c>
      <c r="D6862" s="38">
        <v>0.90912435710650097</v>
      </c>
      <c r="E6862" s="38">
        <v>0.43308775072133598</v>
      </c>
    </row>
    <row r="6863" spans="1:5" x14ac:dyDescent="0.25">
      <c r="A6863" s="60">
        <v>45511.151656321003</v>
      </c>
      <c r="B6863" s="38">
        <v>0.93554080756255598</v>
      </c>
      <c r="C6863" s="38">
        <v>1.0553124334838</v>
      </c>
      <c r="D6863" s="38">
        <v>0.90912275780805096</v>
      </c>
      <c r="E6863" s="38">
        <v>0.43307434483134499</v>
      </c>
    </row>
    <row r="6864" spans="1:5" x14ac:dyDescent="0.25">
      <c r="A6864" s="60">
        <v>45523.579152692299</v>
      </c>
      <c r="B6864" s="38">
        <v>0.93551741320593895</v>
      </c>
      <c r="C6864" s="38">
        <v>0.97425494100074095</v>
      </c>
      <c r="D6864" s="38">
        <v>0.90908538091340896</v>
      </c>
      <c r="E6864" s="38">
        <v>0.43276124064251797</v>
      </c>
    </row>
    <row r="6865" spans="1:5" x14ac:dyDescent="0.25">
      <c r="A6865" s="60">
        <v>45527.333620423997</v>
      </c>
      <c r="B6865" s="38">
        <v>0.93551034145243595</v>
      </c>
      <c r="C6865" s="38">
        <v>0.90553887794924104</v>
      </c>
      <c r="D6865" s="38">
        <v>0.90907409039824405</v>
      </c>
      <c r="E6865" s="38">
        <v>0.43266673695362601</v>
      </c>
    </row>
    <row r="6866" spans="1:5" x14ac:dyDescent="0.25">
      <c r="A6866" s="60">
        <v>45527.952043208898</v>
      </c>
      <c r="B6866" s="38">
        <v>0.935509176436776</v>
      </c>
      <c r="C6866" s="38">
        <v>0.22313387605856799</v>
      </c>
      <c r="D6866" s="38">
        <v>0.909072230726787</v>
      </c>
      <c r="E6866" s="38">
        <v>0.43265117456065699</v>
      </c>
    </row>
    <row r="6867" spans="1:5" x14ac:dyDescent="0.25">
      <c r="A6867" s="60">
        <v>45529.802985039598</v>
      </c>
      <c r="B6867" s="38">
        <v>0.93550568923467703</v>
      </c>
      <c r="C6867" s="38">
        <v>1.2142823819416799</v>
      </c>
      <c r="D6867" s="38">
        <v>0.909066664828726</v>
      </c>
      <c r="E6867" s="38">
        <v>0.43260460288970598</v>
      </c>
    </row>
    <row r="6868" spans="1:5" x14ac:dyDescent="0.25">
      <c r="A6868" s="60">
        <v>45533.1272643146</v>
      </c>
      <c r="B6868" s="38">
        <v>0.93549942509433204</v>
      </c>
      <c r="C6868" s="38">
        <v>0.39091994270117297</v>
      </c>
      <c r="D6868" s="38">
        <v>0.90905666891133297</v>
      </c>
      <c r="E6868" s="38">
        <v>0.43252098544333101</v>
      </c>
    </row>
    <row r="6869" spans="1:5" x14ac:dyDescent="0.25">
      <c r="A6869" s="60">
        <v>45540.389666949101</v>
      </c>
      <c r="B6869" s="38">
        <v>0.93548573499658805</v>
      </c>
      <c r="C6869" s="38">
        <v>4.0236711197283399E-2</v>
      </c>
      <c r="D6869" s="38">
        <v>0.909034833063737</v>
      </c>
      <c r="E6869" s="38">
        <v>0.43233842178091098</v>
      </c>
    </row>
    <row r="6870" spans="1:5" x14ac:dyDescent="0.25">
      <c r="A6870" s="60">
        <v>45542.553546235402</v>
      </c>
      <c r="B6870" s="38">
        <v>0.93548165459300403</v>
      </c>
      <c r="C6870" s="38">
        <v>1.47748759461432</v>
      </c>
      <c r="D6870" s="38">
        <v>0.90902832740577899</v>
      </c>
      <c r="E6870" s="38">
        <v>0.432284055380392</v>
      </c>
    </row>
    <row r="6871" spans="1:5" x14ac:dyDescent="0.25">
      <c r="A6871" s="60">
        <v>45547.666823955202</v>
      </c>
      <c r="B6871" s="38">
        <v>0.93547201008625602</v>
      </c>
      <c r="C6871" s="38">
        <v>1.1855078508570001</v>
      </c>
      <c r="D6871" s="38">
        <v>0.90901295530442605</v>
      </c>
      <c r="E6871" s="38">
        <v>0.43215564082316299</v>
      </c>
    </row>
    <row r="6872" spans="1:5" x14ac:dyDescent="0.25">
      <c r="A6872" s="60">
        <v>45548.655996991503</v>
      </c>
      <c r="B6872" s="38">
        <v>0.93547014394135997</v>
      </c>
      <c r="C6872" s="38">
        <v>1.2887016657708901</v>
      </c>
      <c r="D6872" s="38">
        <v>0.90900998168270597</v>
      </c>
      <c r="E6872" s="38">
        <v>0.43213080755451599</v>
      </c>
    </row>
    <row r="6873" spans="1:5" x14ac:dyDescent="0.25">
      <c r="A6873" s="60">
        <v>45553.452605168699</v>
      </c>
      <c r="B6873" s="38">
        <v>0.93546109298056601</v>
      </c>
      <c r="C6873" s="38">
        <v>0.90843601610692803</v>
      </c>
      <c r="D6873" s="38">
        <v>0.90899556290818495</v>
      </c>
      <c r="E6873" s="38">
        <v>0.43201042862279898</v>
      </c>
    </row>
    <row r="6874" spans="1:5" x14ac:dyDescent="0.25">
      <c r="A6874" s="60">
        <v>45562.166913245499</v>
      </c>
      <c r="B6874" s="38">
        <v>0.93544464182674603</v>
      </c>
      <c r="C6874" s="38">
        <v>1.21534447148901</v>
      </c>
      <c r="D6874" s="38">
        <v>0.90896937011242795</v>
      </c>
      <c r="E6874" s="38">
        <v>0.43179189945012603</v>
      </c>
    </row>
    <row r="6875" spans="1:5" x14ac:dyDescent="0.25">
      <c r="A6875" s="60">
        <v>45564.811120944803</v>
      </c>
      <c r="B6875" s="38">
        <v>0.93543964805393198</v>
      </c>
      <c r="C6875" s="38">
        <v>0.98323479173552097</v>
      </c>
      <c r="D6875" s="38">
        <v>0.90896142305122796</v>
      </c>
      <c r="E6875" s="38">
        <v>0.43172563414396398</v>
      </c>
    </row>
    <row r="6876" spans="1:5" x14ac:dyDescent="0.25">
      <c r="A6876" s="60">
        <v>45566.014422530301</v>
      </c>
      <c r="B6876" s="38">
        <v>0.93543737523429604</v>
      </c>
      <c r="C6876" s="38">
        <v>0.25121865703441298</v>
      </c>
      <c r="D6876" s="38">
        <v>0.90895780668314696</v>
      </c>
      <c r="E6876" s="38">
        <v>0.43169548546815201</v>
      </c>
    </row>
    <row r="6877" spans="1:5" x14ac:dyDescent="0.25">
      <c r="A6877" s="60">
        <v>45567.166147446602</v>
      </c>
      <c r="B6877" s="38">
        <v>0.93543519965837996</v>
      </c>
      <c r="C6877" s="38">
        <v>0.69377776326389196</v>
      </c>
      <c r="D6877" s="38">
        <v>0.90895434538480702</v>
      </c>
      <c r="E6877" s="38">
        <v>0.43166663298505697</v>
      </c>
    </row>
    <row r="6878" spans="1:5" x14ac:dyDescent="0.25">
      <c r="A6878" s="60">
        <v>45575.238268987101</v>
      </c>
      <c r="B6878" s="38">
        <v>0.93541994685136898</v>
      </c>
      <c r="C6878" s="38">
        <v>1.1095844299604101</v>
      </c>
      <c r="D6878" s="38">
        <v>0.90893008782234697</v>
      </c>
      <c r="E6878" s="38">
        <v>0.43146452211042502</v>
      </c>
    </row>
    <row r="6879" spans="1:5" x14ac:dyDescent="0.25">
      <c r="A6879" s="60">
        <v>45587.919316182401</v>
      </c>
      <c r="B6879" s="38">
        <v>0.93539596833414096</v>
      </c>
      <c r="C6879" s="38">
        <v>1.3011885796279099</v>
      </c>
      <c r="D6879" s="38">
        <v>0.90889198603918997</v>
      </c>
      <c r="E6879" s="38">
        <v>0.43114739488391601</v>
      </c>
    </row>
    <row r="6880" spans="1:5" x14ac:dyDescent="0.25">
      <c r="A6880" s="60">
        <v>45588.327177427404</v>
      </c>
      <c r="B6880" s="38">
        <v>0.93539519677234795</v>
      </c>
      <c r="C6880" s="38">
        <v>1.08725298834969</v>
      </c>
      <c r="D6880" s="38">
        <v>0.90889076069261299</v>
      </c>
      <c r="E6880" s="38">
        <v>0.43113720286492102</v>
      </c>
    </row>
    <row r="6881" spans="1:5" x14ac:dyDescent="0.25">
      <c r="A6881" s="60">
        <v>45588.327177427404</v>
      </c>
      <c r="B6881" s="38">
        <v>0.93539519677234795</v>
      </c>
      <c r="C6881" s="38">
        <v>0.84726200050540001</v>
      </c>
      <c r="D6881" s="38">
        <v>0.90889076069261299</v>
      </c>
      <c r="E6881" s="38">
        <v>0.43113720286492102</v>
      </c>
    </row>
    <row r="6882" spans="1:5" x14ac:dyDescent="0.25">
      <c r="A6882" s="60">
        <v>45598.224804213103</v>
      </c>
      <c r="B6882" s="38">
        <v>0.93537646673489006</v>
      </c>
      <c r="C6882" s="38">
        <v>0.92922173477312198</v>
      </c>
      <c r="D6882" s="38">
        <v>0.908861027386764</v>
      </c>
      <c r="E6882" s="38">
        <v>0.43089002003994198</v>
      </c>
    </row>
    <row r="6883" spans="1:5" x14ac:dyDescent="0.25">
      <c r="A6883" s="60">
        <v>45607.139642045302</v>
      </c>
      <c r="B6883" s="38">
        <v>0.93535958598302504</v>
      </c>
      <c r="C6883" s="38">
        <v>0.33713641675154898</v>
      </c>
      <c r="D6883" s="38">
        <v>0.90883425032999998</v>
      </c>
      <c r="E6883" s="38">
        <v>0.43066762530881902</v>
      </c>
    </row>
    <row r="6884" spans="1:5" x14ac:dyDescent="0.25">
      <c r="A6884" s="60">
        <v>45613.182170169901</v>
      </c>
      <c r="B6884" s="38">
        <v>0.93534813848732001</v>
      </c>
      <c r="C6884" s="38">
        <v>0.88994462143146003</v>
      </c>
      <c r="D6884" s="38">
        <v>0.90881610277098401</v>
      </c>
      <c r="E6884" s="38">
        <v>0.43051701640468898</v>
      </c>
    </row>
    <row r="6885" spans="1:5" x14ac:dyDescent="0.25">
      <c r="A6885" s="60">
        <v>45626.136908687797</v>
      </c>
      <c r="B6885" s="38">
        <v>0.93532358071166299</v>
      </c>
      <c r="C6885" s="38">
        <v>1.0371245343019999</v>
      </c>
      <c r="D6885" s="38">
        <v>0.90877720140055696</v>
      </c>
      <c r="E6885" s="38">
        <v>0.43019448016692302</v>
      </c>
    </row>
    <row r="6886" spans="1:5" x14ac:dyDescent="0.25">
      <c r="A6886" s="60">
        <v>45629.296377726198</v>
      </c>
      <c r="B6886" s="38">
        <v>0.93531758831521505</v>
      </c>
      <c r="C6886" s="38">
        <v>-0.23238814200157201</v>
      </c>
      <c r="D6886" s="38">
        <v>0.90876771510413301</v>
      </c>
      <c r="E6886" s="38">
        <v>0.430115892480954</v>
      </c>
    </row>
    <row r="6887" spans="1:5" x14ac:dyDescent="0.25">
      <c r="A6887" s="60">
        <v>45633.215910294799</v>
      </c>
      <c r="B6887" s="38">
        <v>0.93531015265837802</v>
      </c>
      <c r="C6887" s="38">
        <v>1.1577821954466201</v>
      </c>
      <c r="D6887" s="38">
        <v>0.908755947357751</v>
      </c>
      <c r="E6887" s="38">
        <v>0.43001843961179198</v>
      </c>
    </row>
    <row r="6888" spans="1:5" x14ac:dyDescent="0.25">
      <c r="A6888" s="60">
        <v>45634.456059181699</v>
      </c>
      <c r="B6888" s="38">
        <v>0.93530779961157196</v>
      </c>
      <c r="C6888" s="38">
        <v>1.10126911619575</v>
      </c>
      <c r="D6888" s="38">
        <v>0.90875222416365797</v>
      </c>
      <c r="E6888" s="38">
        <v>0.42998761462560298</v>
      </c>
    </row>
    <row r="6889" spans="1:5" x14ac:dyDescent="0.25">
      <c r="A6889" s="60">
        <v>45640.5765277147</v>
      </c>
      <c r="B6889" s="38">
        <v>0.93529618396838199</v>
      </c>
      <c r="C6889" s="38">
        <v>-0.54863479288223005</v>
      </c>
      <c r="D6889" s="38">
        <v>0.90873385023502695</v>
      </c>
      <c r="E6889" s="38">
        <v>0.429835550648344</v>
      </c>
    </row>
    <row r="6890" spans="1:5" x14ac:dyDescent="0.25">
      <c r="A6890" s="60">
        <v>45644.341668553003</v>
      </c>
      <c r="B6890" s="38">
        <v>0.93528903610770897</v>
      </c>
      <c r="C6890" s="38">
        <v>0.99206326792446997</v>
      </c>
      <c r="D6890" s="38">
        <v>0.90872254796465202</v>
      </c>
      <c r="E6890" s="38">
        <v>0.42974205937544202</v>
      </c>
    </row>
    <row r="6891" spans="1:5" x14ac:dyDescent="0.25">
      <c r="A6891" s="60">
        <v>45654.125507513403</v>
      </c>
      <c r="B6891" s="38">
        <v>0.93527045422886301</v>
      </c>
      <c r="C6891" s="38">
        <v>0.86470438184962395</v>
      </c>
      <c r="D6891" s="38">
        <v>0.90869318170046898</v>
      </c>
      <c r="E6891" s="38">
        <v>0.42949931248621898</v>
      </c>
    </row>
    <row r="6892" spans="1:5" x14ac:dyDescent="0.25">
      <c r="A6892" s="60">
        <v>45660.613342703502</v>
      </c>
      <c r="B6892" s="38">
        <v>0.93525812598254698</v>
      </c>
      <c r="C6892" s="38">
        <v>0.218685600670177</v>
      </c>
      <c r="D6892" s="38">
        <v>0.90867371084117698</v>
      </c>
      <c r="E6892" s="38">
        <v>0.42933849664325202</v>
      </c>
    </row>
    <row r="6893" spans="1:5" x14ac:dyDescent="0.25">
      <c r="A6893" s="60">
        <v>45666.255158826898</v>
      </c>
      <c r="B6893" s="38">
        <v>0.93524740131073303</v>
      </c>
      <c r="C6893" s="38">
        <v>1.3146353193193201</v>
      </c>
      <c r="D6893" s="38">
        <v>0.90865678056949295</v>
      </c>
      <c r="E6893" s="38">
        <v>0.42919875109366701</v>
      </c>
    </row>
    <row r="6894" spans="1:5" x14ac:dyDescent="0.25">
      <c r="A6894" s="60">
        <v>45671.706362557801</v>
      </c>
      <c r="B6894" s="38">
        <v>0.93523703543092696</v>
      </c>
      <c r="C6894" s="38">
        <v>0.57681555449520205</v>
      </c>
      <c r="D6894" s="38">
        <v>0.90864042368599296</v>
      </c>
      <c r="E6894" s="38">
        <v>0.42906381512077102</v>
      </c>
    </row>
    <row r="6895" spans="1:5" x14ac:dyDescent="0.25">
      <c r="A6895" s="60">
        <v>45676.6329821607</v>
      </c>
      <c r="B6895" s="38">
        <v>0.93522766410432701</v>
      </c>
      <c r="C6895" s="38">
        <v>1.1199429147112201</v>
      </c>
      <c r="D6895" s="38">
        <v>0.90862564204292995</v>
      </c>
      <c r="E6895" s="38">
        <v>0.42894193897581601</v>
      </c>
    </row>
    <row r="6896" spans="1:5" x14ac:dyDescent="0.25">
      <c r="A6896" s="60">
        <v>45681.684662636697</v>
      </c>
      <c r="B6896" s="38">
        <v>0.93521805196311902</v>
      </c>
      <c r="C6896" s="38">
        <v>1.22451425175585</v>
      </c>
      <c r="D6896" s="38">
        <v>0.908610486328156</v>
      </c>
      <c r="E6896" s="38">
        <v>0.428817042574556</v>
      </c>
    </row>
    <row r="6897" spans="1:5" x14ac:dyDescent="0.25">
      <c r="A6897" s="60">
        <v>45690.738475463899</v>
      </c>
      <c r="B6897" s="38">
        <v>0.93520081735493199</v>
      </c>
      <c r="C6897" s="38">
        <v>0.33203962138437199</v>
      </c>
      <c r="D6897" s="38">
        <v>0.90858332661085095</v>
      </c>
      <c r="E6897" s="38">
        <v>0.42859338486814502</v>
      </c>
    </row>
    <row r="6898" spans="1:5" x14ac:dyDescent="0.25">
      <c r="A6898" s="60">
        <v>45693.425786409302</v>
      </c>
      <c r="B6898" s="38">
        <v>0.93519570004890895</v>
      </c>
      <c r="C6898" s="38">
        <v>1.1624421366861299</v>
      </c>
      <c r="D6898" s="38">
        <v>0.908575265911994</v>
      </c>
      <c r="E6898" s="38">
        <v>0.42852704586870999</v>
      </c>
    </row>
    <row r="6899" spans="1:5" x14ac:dyDescent="0.25">
      <c r="A6899" s="60">
        <v>45696.8799886177</v>
      </c>
      <c r="B6899" s="38">
        <v>0.93518912118187703</v>
      </c>
      <c r="C6899" s="38">
        <v>0.41947242016435698</v>
      </c>
      <c r="D6899" s="38">
        <v>0.90856490537750301</v>
      </c>
      <c r="E6899" s="38">
        <v>0.42844180634634699</v>
      </c>
    </row>
    <row r="6900" spans="1:5" x14ac:dyDescent="0.25">
      <c r="A6900" s="60">
        <v>45703.233396406598</v>
      </c>
      <c r="B6900" s="38">
        <v>0.93517701695469302</v>
      </c>
      <c r="C6900" s="38">
        <v>0.77479224113581302</v>
      </c>
      <c r="D6900" s="38">
        <v>0.90854585039259705</v>
      </c>
      <c r="E6900" s="38">
        <v>0.42828511395288499</v>
      </c>
    </row>
    <row r="6901" spans="1:5" x14ac:dyDescent="0.25">
      <c r="A6901" s="60">
        <v>45707.492720311398</v>
      </c>
      <c r="B6901" s="38">
        <v>0.93516889972762696</v>
      </c>
      <c r="C6901" s="38">
        <v>0.83802298208244297</v>
      </c>
      <c r="D6901" s="38">
        <v>0.90853307696769003</v>
      </c>
      <c r="E6901" s="38">
        <v>0.42818013339383498</v>
      </c>
    </row>
    <row r="6902" spans="1:5" x14ac:dyDescent="0.25">
      <c r="A6902" s="60">
        <v>45707.752011999401</v>
      </c>
      <c r="B6902" s="38">
        <v>0.93516840551528502</v>
      </c>
      <c r="C6902" s="38">
        <v>2.1650356217106599E-2</v>
      </c>
      <c r="D6902" s="38">
        <v>0.90853229939623703</v>
      </c>
      <c r="E6902" s="38">
        <v>0.428173744281588</v>
      </c>
    </row>
    <row r="6903" spans="1:5" x14ac:dyDescent="0.25">
      <c r="A6903" s="60">
        <v>45714.233483161202</v>
      </c>
      <c r="B6903" s="38">
        <v>0.93515604932163798</v>
      </c>
      <c r="C6903" s="38">
        <v>0.56498361754684401</v>
      </c>
      <c r="D6903" s="38">
        <v>0.90851286357185401</v>
      </c>
      <c r="E6903" s="38">
        <v>0.42801410051849398</v>
      </c>
    </row>
    <row r="6904" spans="1:5" x14ac:dyDescent="0.25">
      <c r="A6904" s="60">
        <v>45731.720757478499</v>
      </c>
      <c r="B6904" s="38">
        <v>0.93512268850256597</v>
      </c>
      <c r="C6904" s="38">
        <v>1.7887665308793601</v>
      </c>
      <c r="D6904" s="38">
        <v>0.90846043450881997</v>
      </c>
      <c r="E6904" s="38">
        <v>0.42758398748495802</v>
      </c>
    </row>
    <row r="6905" spans="1:5" x14ac:dyDescent="0.25">
      <c r="A6905" s="60">
        <v>45731.770144736998</v>
      </c>
      <c r="B6905" s="38">
        <v>0.93512259423777699</v>
      </c>
      <c r="C6905" s="38">
        <v>0.62149139854497104</v>
      </c>
      <c r="D6905" s="38">
        <v>0.90846028645936105</v>
      </c>
      <c r="E6905" s="38">
        <v>0.427582774032852</v>
      </c>
    </row>
    <row r="6906" spans="1:5" x14ac:dyDescent="0.25">
      <c r="A6906" s="60">
        <v>45736.201316839797</v>
      </c>
      <c r="B6906" s="38">
        <v>0.93511413543411104</v>
      </c>
      <c r="C6906" s="38">
        <v>1.05949859235692</v>
      </c>
      <c r="D6906" s="38">
        <v>0.90844700347402996</v>
      </c>
      <c r="E6906" s="38">
        <v>0.42747392851384097</v>
      </c>
    </row>
    <row r="6907" spans="1:5" x14ac:dyDescent="0.25">
      <c r="A6907" s="60">
        <v>45737.023687486901</v>
      </c>
      <c r="B6907" s="38">
        <v>0.935112565349138</v>
      </c>
      <c r="C6907" s="38">
        <v>0.44534243251439498</v>
      </c>
      <c r="D6907" s="38">
        <v>0.90844453841519701</v>
      </c>
      <c r="E6907" s="38">
        <v>0.42745373444977097</v>
      </c>
    </row>
    <row r="6908" spans="1:5" x14ac:dyDescent="0.25">
      <c r="A6908" s="60">
        <v>45737.667237301197</v>
      </c>
      <c r="B6908" s="38">
        <v>0.93511133662076595</v>
      </c>
      <c r="C6908" s="38">
        <v>0.20657774716836799</v>
      </c>
      <c r="D6908" s="38">
        <v>0.90844260939397103</v>
      </c>
      <c r="E6908" s="38">
        <v>0.42743793287417298</v>
      </c>
    </row>
    <row r="6909" spans="1:5" x14ac:dyDescent="0.25">
      <c r="A6909" s="60">
        <v>45741.433453170699</v>
      </c>
      <c r="B6909" s="38">
        <v>0.93510414488954896</v>
      </c>
      <c r="C6909" s="38">
        <v>0.98761897357821904</v>
      </c>
      <c r="D6909" s="38">
        <v>0.90843132065437504</v>
      </c>
      <c r="E6909" s="38">
        <v>0.42734548234957298</v>
      </c>
    </row>
    <row r="6910" spans="1:5" x14ac:dyDescent="0.25">
      <c r="A6910" s="60">
        <v>45746.271340785199</v>
      </c>
      <c r="B6910" s="38">
        <v>0.93509490450562804</v>
      </c>
      <c r="C6910" s="38">
        <v>-1.8318223557531099</v>
      </c>
      <c r="D6910" s="38">
        <v>0.908416820669253</v>
      </c>
      <c r="E6910" s="38">
        <v>0.42722678601685599</v>
      </c>
    </row>
    <row r="6911" spans="1:5" x14ac:dyDescent="0.25">
      <c r="A6911" s="60">
        <v>45752.2708207221</v>
      </c>
      <c r="B6911" s="38">
        <v>0.93508344197231597</v>
      </c>
      <c r="C6911" s="38">
        <v>0.27827989970115002</v>
      </c>
      <c r="D6911" s="38">
        <v>0.90839884067522303</v>
      </c>
      <c r="E6911" s="38">
        <v>0.42707968540292601</v>
      </c>
    </row>
    <row r="6912" spans="1:5" x14ac:dyDescent="0.25">
      <c r="A6912" s="60">
        <v>45764.4644676444</v>
      </c>
      <c r="B6912" s="38">
        <v>0.93506013308617597</v>
      </c>
      <c r="C6912" s="38">
        <v>0.90242563746256699</v>
      </c>
      <c r="D6912" s="38">
        <v>0.90836230228515902</v>
      </c>
      <c r="E6912" s="38">
        <v>0.42678103519129901</v>
      </c>
    </row>
    <row r="6913" spans="1:5" x14ac:dyDescent="0.25">
      <c r="A6913" s="60">
        <v>45765.975188919503</v>
      </c>
      <c r="B6913" s="38">
        <v>0.935057244153923</v>
      </c>
      <c r="C6913" s="38">
        <v>0.372110175824103</v>
      </c>
      <c r="D6913" s="38">
        <v>0.90835777586517896</v>
      </c>
      <c r="E6913" s="38">
        <v>0.42674406447711399</v>
      </c>
    </row>
    <row r="6914" spans="1:5" x14ac:dyDescent="0.25">
      <c r="A6914" s="60">
        <v>45768.083902664199</v>
      </c>
      <c r="B6914" s="38">
        <v>0.93505321128618701</v>
      </c>
      <c r="C6914" s="38">
        <v>0.71075880080335696</v>
      </c>
      <c r="D6914" s="38">
        <v>0.90835145791535099</v>
      </c>
      <c r="E6914" s="38">
        <v>0.42669247072535998</v>
      </c>
    </row>
    <row r="6915" spans="1:5" x14ac:dyDescent="0.25">
      <c r="A6915" s="60">
        <v>45770.092490429997</v>
      </c>
      <c r="B6915" s="38">
        <v>0.93504936947202699</v>
      </c>
      <c r="C6915" s="38">
        <v>0.21829749065269699</v>
      </c>
      <c r="D6915" s="38">
        <v>0.90834544014298402</v>
      </c>
      <c r="E6915" s="38">
        <v>0.42664333885285199</v>
      </c>
    </row>
    <row r="6916" spans="1:5" x14ac:dyDescent="0.25">
      <c r="A6916" s="60">
        <v>45786.203935374499</v>
      </c>
      <c r="B6916" s="38">
        <v>0.93501853796188095</v>
      </c>
      <c r="C6916" s="38">
        <v>0.32241088192359602</v>
      </c>
      <c r="D6916" s="38">
        <v>0.90829717655564202</v>
      </c>
      <c r="E6916" s="38">
        <v>0.426249665730904</v>
      </c>
    </row>
    <row r="6917" spans="1:5" x14ac:dyDescent="0.25">
      <c r="A6917" s="60">
        <v>45786.245046071199</v>
      </c>
      <c r="B6917" s="38">
        <v>0.93501845925636295</v>
      </c>
      <c r="C6917" s="38">
        <v>0.700672577570427</v>
      </c>
      <c r="D6917" s="38">
        <v>0.90829705341919398</v>
      </c>
      <c r="E6917" s="38">
        <v>0.426248662188973</v>
      </c>
    </row>
    <row r="6918" spans="1:5" x14ac:dyDescent="0.25">
      <c r="A6918" s="60">
        <v>45786.379859266402</v>
      </c>
      <c r="B6918" s="38">
        <v>0.93501820115826595</v>
      </c>
      <c r="C6918" s="38">
        <v>0.99239739607348598</v>
      </c>
      <c r="D6918" s="38">
        <v>0.90829664962171197</v>
      </c>
      <c r="E6918" s="38">
        <v>0.42624537133581197</v>
      </c>
    </row>
    <row r="6919" spans="1:5" x14ac:dyDescent="0.25">
      <c r="A6919" s="60">
        <v>45787.1449512131</v>
      </c>
      <c r="B6919" s="38">
        <v>0.93501673636428895</v>
      </c>
      <c r="C6919" s="38">
        <v>-3.0658856272514101E-3</v>
      </c>
      <c r="D6919" s="38">
        <v>0.90829435800560798</v>
      </c>
      <c r="E6919" s="38">
        <v>0.426226696091839</v>
      </c>
    </row>
    <row r="6920" spans="1:5" x14ac:dyDescent="0.25">
      <c r="A6920" s="60">
        <v>45792.812063146899</v>
      </c>
      <c r="B6920" s="38">
        <v>0.935005884617087</v>
      </c>
      <c r="C6920" s="38">
        <v>-0.67148363636724295</v>
      </c>
      <c r="D6920" s="38">
        <v>0.90827738460733998</v>
      </c>
      <c r="E6920" s="38">
        <v>0.42608842009805897</v>
      </c>
    </row>
    <row r="6921" spans="1:5" x14ac:dyDescent="0.25">
      <c r="A6921" s="60">
        <v>45793.690997385202</v>
      </c>
      <c r="B6921" s="38">
        <v>0.93500420128299</v>
      </c>
      <c r="C6921" s="38">
        <v>1.08468684735579</v>
      </c>
      <c r="D6921" s="38">
        <v>0.90827475226846999</v>
      </c>
      <c r="E6921" s="38">
        <v>0.42606698276892402</v>
      </c>
    </row>
    <row r="6922" spans="1:5" x14ac:dyDescent="0.25">
      <c r="A6922" s="60">
        <v>45803.1474002369</v>
      </c>
      <c r="B6922" s="38">
        <v>0.93498608541186501</v>
      </c>
      <c r="C6922" s="38">
        <v>-0.44316895889339197</v>
      </c>
      <c r="D6922" s="38">
        <v>0.90824643330900501</v>
      </c>
      <c r="E6922" s="38">
        <v>0.42583648296977</v>
      </c>
    </row>
    <row r="6923" spans="1:5" x14ac:dyDescent="0.25">
      <c r="A6923" s="60">
        <v>45816.119441338204</v>
      </c>
      <c r="B6923" s="38">
        <v>0.934961219863366</v>
      </c>
      <c r="C6923" s="38">
        <v>1.2032084400780001</v>
      </c>
      <c r="D6923" s="38">
        <v>0.90820759272946605</v>
      </c>
      <c r="E6923" s="38">
        <v>0.42552071586993101</v>
      </c>
    </row>
    <row r="6924" spans="1:5" x14ac:dyDescent="0.25">
      <c r="A6924" s="60">
        <v>45817.364207807703</v>
      </c>
      <c r="B6924" s="38">
        <v>0.93495883293937898</v>
      </c>
      <c r="C6924" s="38">
        <v>0.318781647421362</v>
      </c>
      <c r="D6924" s="38">
        <v>0.90820386608109405</v>
      </c>
      <c r="E6924" s="38">
        <v>0.42549044154527699</v>
      </c>
    </row>
    <row r="6925" spans="1:5" x14ac:dyDescent="0.25">
      <c r="A6925" s="60">
        <v>45817.673796716299</v>
      </c>
      <c r="B6925" s="38">
        <v>0.934958239257769</v>
      </c>
      <c r="C6925" s="38">
        <v>0.24721188961383</v>
      </c>
      <c r="D6925" s="38">
        <v>0.90820293922820505</v>
      </c>
      <c r="E6925" s="38">
        <v>0.42548291264958499</v>
      </c>
    </row>
    <row r="6926" spans="1:5" x14ac:dyDescent="0.25">
      <c r="A6926" s="60">
        <v>45822.1046946516</v>
      </c>
      <c r="B6926" s="38">
        <v>0.93494974132726805</v>
      </c>
      <c r="C6926" s="38">
        <v>0.655983844385988</v>
      </c>
      <c r="D6926" s="38">
        <v>0.90818967440256104</v>
      </c>
      <c r="E6926" s="38">
        <v>0.42537518839765198</v>
      </c>
    </row>
    <row r="6927" spans="1:5" x14ac:dyDescent="0.25">
      <c r="A6927" s="60">
        <v>45822.915793042899</v>
      </c>
      <c r="B6927" s="38">
        <v>0.93494818552755599</v>
      </c>
      <c r="C6927" s="38">
        <v>3.62640826402298</v>
      </c>
      <c r="D6927" s="38">
        <v>0.90818724630532899</v>
      </c>
      <c r="E6927" s="38">
        <v>0.425355475160339</v>
      </c>
    </row>
    <row r="6928" spans="1:5" x14ac:dyDescent="0.25">
      <c r="A6928" s="60">
        <v>45823.648741206001</v>
      </c>
      <c r="B6928" s="38">
        <v>0.93494677957501604</v>
      </c>
      <c r="C6928" s="38">
        <v>0.79872406532832696</v>
      </c>
      <c r="D6928" s="38">
        <v>0.90818505218364498</v>
      </c>
      <c r="E6928" s="38">
        <v>0.42533766297487502</v>
      </c>
    </row>
    <row r="6929" spans="1:5" x14ac:dyDescent="0.25">
      <c r="A6929" s="60">
        <v>45829.935608621003</v>
      </c>
      <c r="B6929" s="38">
        <v>0.93493471783722204</v>
      </c>
      <c r="C6929" s="38">
        <v>-0.73436143676351995</v>
      </c>
      <c r="D6929" s="38">
        <v>0.90816623309295597</v>
      </c>
      <c r="E6929" s="38">
        <v>0.42518494356833197</v>
      </c>
    </row>
    <row r="6930" spans="1:5" x14ac:dyDescent="0.25">
      <c r="A6930" s="60">
        <v>45832.793319922101</v>
      </c>
      <c r="B6930" s="38">
        <v>0.93492923386364302</v>
      </c>
      <c r="C6930" s="38">
        <v>1.13697650147999</v>
      </c>
      <c r="D6930" s="38">
        <v>0.90815767942121794</v>
      </c>
      <c r="E6930" s="38">
        <v>0.42511556291067698</v>
      </c>
    </row>
    <row r="6931" spans="1:5" x14ac:dyDescent="0.25">
      <c r="A6931" s="60">
        <v>45843.193077061798</v>
      </c>
      <c r="B6931" s="38">
        <v>0.93490926993405699</v>
      </c>
      <c r="C6931" s="38">
        <v>0.78153747686626795</v>
      </c>
      <c r="D6931" s="38">
        <v>0.908126554103449</v>
      </c>
      <c r="E6931" s="38">
        <v>0.424863275724992</v>
      </c>
    </row>
    <row r="6932" spans="1:5" x14ac:dyDescent="0.25">
      <c r="A6932" s="60">
        <v>45853.400859259898</v>
      </c>
      <c r="B6932" s="38">
        <v>0.93488966440158905</v>
      </c>
      <c r="C6932" s="38">
        <v>0.88082148332599997</v>
      </c>
      <c r="D6932" s="38">
        <v>0.90809600811378</v>
      </c>
      <c r="E6932" s="38">
        <v>0.424615954352217</v>
      </c>
    </row>
    <row r="6933" spans="1:5" x14ac:dyDescent="0.25">
      <c r="A6933" s="60">
        <v>45859.1581043228</v>
      </c>
      <c r="B6933" s="38">
        <v>0.93487860239647103</v>
      </c>
      <c r="C6933" s="38">
        <v>-0.114366300942847</v>
      </c>
      <c r="D6933" s="38">
        <v>0.90807878209055504</v>
      </c>
      <c r="E6933" s="38">
        <v>0.424476598671639</v>
      </c>
    </row>
    <row r="6934" spans="1:5" x14ac:dyDescent="0.25">
      <c r="A6934" s="60">
        <v>45863.1447279243</v>
      </c>
      <c r="B6934" s="38">
        <v>0.93487094063939002</v>
      </c>
      <c r="C6934" s="38">
        <v>0.91234766648882204</v>
      </c>
      <c r="D6934" s="38">
        <v>0.90806685475273397</v>
      </c>
      <c r="E6934" s="38">
        <v>0.424380158401574</v>
      </c>
    </row>
    <row r="6935" spans="1:5" x14ac:dyDescent="0.25">
      <c r="A6935" s="60">
        <v>45865.361022418503</v>
      </c>
      <c r="B6935" s="38">
        <v>0.93486668057192501</v>
      </c>
      <c r="C6935" s="38">
        <v>0.76386017352414504</v>
      </c>
      <c r="D6935" s="38">
        <v>0.90806022426660105</v>
      </c>
      <c r="E6935" s="38">
        <v>0.42432656428869298</v>
      </c>
    </row>
    <row r="6936" spans="1:5" x14ac:dyDescent="0.25">
      <c r="A6936" s="60">
        <v>45868.3996330554</v>
      </c>
      <c r="B6936" s="38">
        <v>0.93486083913574802</v>
      </c>
      <c r="C6936" s="38">
        <v>9.9327812183935799E-2</v>
      </c>
      <c r="D6936" s="38">
        <v>0.90805113401942195</v>
      </c>
      <c r="E6936" s="38">
        <v>0.42425310849723702</v>
      </c>
    </row>
    <row r="6937" spans="1:5" x14ac:dyDescent="0.25">
      <c r="A6937" s="60">
        <v>45882.769132751397</v>
      </c>
      <c r="B6937" s="38">
        <v>0.93483320354532995</v>
      </c>
      <c r="C6937" s="38">
        <v>1.3270800825094999</v>
      </c>
      <c r="D6937" s="38">
        <v>0.90800815216839104</v>
      </c>
      <c r="E6937" s="38">
        <v>0.423906105706851</v>
      </c>
    </row>
    <row r="6938" spans="1:5" x14ac:dyDescent="0.25">
      <c r="A6938" s="60">
        <v>45884.702416985499</v>
      </c>
      <c r="B6938" s="38">
        <v>0.934829483979433</v>
      </c>
      <c r="C6938" s="38">
        <v>0.75052176093548495</v>
      </c>
      <c r="D6938" s="38">
        <v>0.90800237006766904</v>
      </c>
      <c r="E6938" s="38">
        <v>0.42385946597914698</v>
      </c>
    </row>
    <row r="6939" spans="1:5" x14ac:dyDescent="0.25">
      <c r="A6939" s="60">
        <v>45889.049817018698</v>
      </c>
      <c r="B6939" s="38">
        <v>0.93482111850002403</v>
      </c>
      <c r="C6939" s="38">
        <v>0.57569084082922395</v>
      </c>
      <c r="D6939" s="38">
        <v>0.907989368403744</v>
      </c>
      <c r="E6939" s="38">
        <v>0.423754626780176</v>
      </c>
    </row>
    <row r="6940" spans="1:5" x14ac:dyDescent="0.25">
      <c r="A6940" s="60">
        <v>45892.430556661297</v>
      </c>
      <c r="B6940" s="38">
        <v>0.93481461192865101</v>
      </c>
      <c r="C6940" s="38">
        <v>1.06847166683872</v>
      </c>
      <c r="D6940" s="38">
        <v>0.90797925829794601</v>
      </c>
      <c r="E6940" s="38">
        <v>0.423673137366401</v>
      </c>
    </row>
    <row r="6941" spans="1:5" x14ac:dyDescent="0.25">
      <c r="A6941" s="60">
        <v>45897.706348182197</v>
      </c>
      <c r="B6941" s="38">
        <v>0.93480445607724705</v>
      </c>
      <c r="C6941" s="38">
        <v>0.25955946585551898</v>
      </c>
      <c r="D6941" s="38">
        <v>0.90796348206889699</v>
      </c>
      <c r="E6941" s="38">
        <v>0.42354603672586</v>
      </c>
    </row>
    <row r="6942" spans="1:5" x14ac:dyDescent="0.25">
      <c r="A6942" s="60">
        <v>45903.2530942003</v>
      </c>
      <c r="B6942" s="38">
        <v>0.93479377594575996</v>
      </c>
      <c r="C6942" s="38">
        <v>0.70366886614354796</v>
      </c>
      <c r="D6942" s="38">
        <v>0.90794689695855701</v>
      </c>
      <c r="E6942" s="38">
        <v>0.42341249670690001</v>
      </c>
    </row>
    <row r="6943" spans="1:5" x14ac:dyDescent="0.25">
      <c r="A6943" s="60">
        <v>45904.831243392597</v>
      </c>
      <c r="B6943" s="38">
        <v>0.93479073675384705</v>
      </c>
      <c r="C6943" s="38">
        <v>1.25303413015703</v>
      </c>
      <c r="D6943" s="38">
        <v>0.90794217844962499</v>
      </c>
      <c r="E6943" s="38">
        <v>0.42337451870059301</v>
      </c>
    </row>
    <row r="6944" spans="1:5" x14ac:dyDescent="0.25">
      <c r="A6944" s="60">
        <v>45909.494541988999</v>
      </c>
      <c r="B6944" s="38">
        <v>0.93478175490368798</v>
      </c>
      <c r="C6944" s="38">
        <v>1.03854711241098</v>
      </c>
      <c r="D6944" s="38">
        <v>0.90792823630802</v>
      </c>
      <c r="E6944" s="38">
        <v>0.42326233968323901</v>
      </c>
    </row>
    <row r="6945" spans="1:5" x14ac:dyDescent="0.25">
      <c r="A6945" s="60">
        <v>45912.735651659401</v>
      </c>
      <c r="B6945" s="38">
        <v>0.93477551115910595</v>
      </c>
      <c r="C6945" s="38">
        <v>-0.196444626094294</v>
      </c>
      <c r="D6945" s="38">
        <v>0.90791854674737604</v>
      </c>
      <c r="E6945" s="38">
        <v>0.42318441013250302</v>
      </c>
    </row>
    <row r="6946" spans="1:5" x14ac:dyDescent="0.25">
      <c r="A6946" s="60">
        <v>45917.734822345898</v>
      </c>
      <c r="B6946" s="38">
        <v>0.93476587883588502</v>
      </c>
      <c r="C6946" s="38">
        <v>-0.61486547772516797</v>
      </c>
      <c r="D6946" s="38">
        <v>0.90790360224964695</v>
      </c>
      <c r="E6946" s="38">
        <v>0.42306427019903903</v>
      </c>
    </row>
    <row r="6947" spans="1:5" x14ac:dyDescent="0.25">
      <c r="A6947" s="60">
        <v>45919.228087092</v>
      </c>
      <c r="B6947" s="38">
        <v>0.93476300121248801</v>
      </c>
      <c r="C6947" s="38">
        <v>1.11771539134553</v>
      </c>
      <c r="D6947" s="38">
        <v>0.90789913850953796</v>
      </c>
      <c r="E6947" s="38">
        <v>0.42302839836599399</v>
      </c>
    </row>
    <row r="6948" spans="1:5" x14ac:dyDescent="0.25">
      <c r="A6948" s="60">
        <v>45919.323183601402</v>
      </c>
      <c r="B6948" s="38">
        <v>0.93476281794841098</v>
      </c>
      <c r="C6948" s="38">
        <v>0.52967562484569397</v>
      </c>
      <c r="D6948" s="38">
        <v>0.90789885424579997</v>
      </c>
      <c r="E6948" s="38">
        <v>0.423026114139957</v>
      </c>
    </row>
    <row r="6949" spans="1:5" x14ac:dyDescent="0.25">
      <c r="A6949" s="60">
        <v>45923.0455008516</v>
      </c>
      <c r="B6949" s="38">
        <v>0.93475564391142296</v>
      </c>
      <c r="C6949" s="38">
        <v>0.64953091817658803</v>
      </c>
      <c r="D6949" s="38">
        <v>0.90788772776641102</v>
      </c>
      <c r="E6949" s="38">
        <v>0.42293672468124799</v>
      </c>
    </row>
    <row r="6950" spans="1:5" x14ac:dyDescent="0.25">
      <c r="A6950" s="60">
        <v>45931.822218027803</v>
      </c>
      <c r="B6950" s="38">
        <v>0.93473872375978395</v>
      </c>
      <c r="C6950" s="38">
        <v>0.99201275508085096</v>
      </c>
      <c r="D6950" s="38">
        <v>0.90786149551544804</v>
      </c>
      <c r="E6950" s="38">
        <v>0.42272611796435799</v>
      </c>
    </row>
    <row r="6951" spans="1:5" x14ac:dyDescent="0.25">
      <c r="A6951" s="60">
        <v>45936.680246945602</v>
      </c>
      <c r="B6951" s="38">
        <v>0.934729355387386</v>
      </c>
      <c r="C6951" s="38">
        <v>0.23157848521917501</v>
      </c>
      <c r="D6951" s="38">
        <v>0.90784697711009499</v>
      </c>
      <c r="E6951" s="38">
        <v>0.42260964187097899</v>
      </c>
    </row>
    <row r="6952" spans="1:5" x14ac:dyDescent="0.25">
      <c r="A6952" s="60">
        <v>45943.808527278699</v>
      </c>
      <c r="B6952" s="38">
        <v>0.93471560535778897</v>
      </c>
      <c r="C6952" s="38">
        <v>0.42565245171286598</v>
      </c>
      <c r="D6952" s="38">
        <v>0.90782567589528695</v>
      </c>
      <c r="E6952" s="38">
        <v>0.42243886004057002</v>
      </c>
    </row>
    <row r="6953" spans="1:5" x14ac:dyDescent="0.25">
      <c r="A6953" s="60">
        <v>45947.562488823402</v>
      </c>
      <c r="B6953" s="38">
        <v>0.93470836246382105</v>
      </c>
      <c r="C6953" s="38">
        <v>0.62139728708452402</v>
      </c>
      <c r="D6953" s="38">
        <v>0.90781445897011703</v>
      </c>
      <c r="E6953" s="38">
        <v>0.42234898148072397</v>
      </c>
    </row>
    <row r="6954" spans="1:5" x14ac:dyDescent="0.25">
      <c r="A6954" s="60">
        <v>45951.3431592774</v>
      </c>
      <c r="B6954" s="38">
        <v>0.93470106684311105</v>
      </c>
      <c r="C6954" s="38">
        <v>-1.43236813985351</v>
      </c>
      <c r="D6954" s="38">
        <v>0.90780316287901897</v>
      </c>
      <c r="E6954" s="38">
        <v>0.422258505406231</v>
      </c>
    </row>
    <row r="6955" spans="1:5" x14ac:dyDescent="0.25">
      <c r="A6955" s="60">
        <v>45961.2925180698</v>
      </c>
      <c r="B6955" s="38">
        <v>0.93468186172386802</v>
      </c>
      <c r="C6955" s="38">
        <v>0.38991987195946498</v>
      </c>
      <c r="D6955" s="38">
        <v>0.90777343872043204</v>
      </c>
      <c r="E6955" s="38">
        <v>0.42202060631966198</v>
      </c>
    </row>
    <row r="6956" spans="1:5" x14ac:dyDescent="0.25">
      <c r="A6956" s="60">
        <v>45965.0912369742</v>
      </c>
      <c r="B6956" s="38">
        <v>0.93467452695182895</v>
      </c>
      <c r="C6956" s="38">
        <v>-1.9216297715463099E-2</v>
      </c>
      <c r="D6956" s="38">
        <v>0.90776209105024996</v>
      </c>
      <c r="E6956" s="38">
        <v>0.42192985212121598</v>
      </c>
    </row>
    <row r="6957" spans="1:5" x14ac:dyDescent="0.25">
      <c r="A6957" s="60">
        <v>45966.315835120302</v>
      </c>
      <c r="B6957" s="38">
        <v>0.93467216217958504</v>
      </c>
      <c r="C6957" s="38">
        <v>0.44901034262112599</v>
      </c>
      <c r="D6957" s="38">
        <v>0.90775843302472103</v>
      </c>
      <c r="E6957" s="38">
        <v>0.42190060463395901</v>
      </c>
    </row>
    <row r="6958" spans="1:5" x14ac:dyDescent="0.25">
      <c r="A6958" s="60">
        <v>45967.497086892297</v>
      </c>
      <c r="B6958" s="38">
        <v>0.93466988099577097</v>
      </c>
      <c r="C6958" s="38">
        <v>0.29276604159118602</v>
      </c>
      <c r="D6958" s="38">
        <v>0.90775490454400698</v>
      </c>
      <c r="E6958" s="38">
        <v>0.42187239659145898</v>
      </c>
    </row>
    <row r="6959" spans="1:5" x14ac:dyDescent="0.25">
      <c r="A6959" s="60">
        <v>45969.071063492098</v>
      </c>
      <c r="B6959" s="38">
        <v>0.93466684122157695</v>
      </c>
      <c r="C6959" s="38">
        <v>0.77067057923714299</v>
      </c>
      <c r="D6959" s="38">
        <v>0.90775020306451104</v>
      </c>
      <c r="E6959" s="38">
        <v>0.42183481675539602</v>
      </c>
    </row>
    <row r="6960" spans="1:5" x14ac:dyDescent="0.25">
      <c r="A6960" s="60">
        <v>45970.361247358698</v>
      </c>
      <c r="B6960" s="38">
        <v>0.93466434937758902</v>
      </c>
      <c r="C6960" s="38">
        <v>1.2184809202176801</v>
      </c>
      <c r="D6960" s="38">
        <v>0.90774634935897802</v>
      </c>
      <c r="E6960" s="38">
        <v>0.42180401812438401</v>
      </c>
    </row>
    <row r="6961" spans="1:5" x14ac:dyDescent="0.25">
      <c r="A6961" s="60">
        <v>45972.687765332397</v>
      </c>
      <c r="B6961" s="38">
        <v>0.93465985563039</v>
      </c>
      <c r="C6961" s="38">
        <v>0.47981012845084198</v>
      </c>
      <c r="D6961" s="38">
        <v>0.90773940037164902</v>
      </c>
      <c r="E6961" s="38">
        <v>0.42174849304234802</v>
      </c>
    </row>
    <row r="6962" spans="1:5" x14ac:dyDescent="0.25">
      <c r="A6962" s="60">
        <v>45975.389044458803</v>
      </c>
      <c r="B6962" s="38">
        <v>0.93465463747034905</v>
      </c>
      <c r="C6962" s="38">
        <v>0.95493361653564701</v>
      </c>
      <c r="D6962" s="38">
        <v>0.907731332329625</v>
      </c>
      <c r="E6962" s="38">
        <v>0.42168404386840902</v>
      </c>
    </row>
    <row r="6963" spans="1:5" x14ac:dyDescent="0.25">
      <c r="A6963" s="60">
        <v>45980.301331643801</v>
      </c>
      <c r="B6963" s="38">
        <v>0.93464514672002696</v>
      </c>
      <c r="C6963" s="38">
        <v>0.76323577506114404</v>
      </c>
      <c r="D6963" s="38">
        <v>0.90771666140182405</v>
      </c>
      <c r="E6963" s="38">
        <v>0.42156689792534602</v>
      </c>
    </row>
    <row r="6964" spans="1:5" x14ac:dyDescent="0.25">
      <c r="A6964" s="60">
        <v>45981.809679808903</v>
      </c>
      <c r="B6964" s="38">
        <v>0.93464223213851105</v>
      </c>
      <c r="C6964" s="38">
        <v>0.27121654444357501</v>
      </c>
      <c r="D6964" s="38">
        <v>0.90771215682009898</v>
      </c>
      <c r="E6964" s="38">
        <v>0.42153094181983602</v>
      </c>
    </row>
    <row r="6965" spans="1:5" x14ac:dyDescent="0.25">
      <c r="A6965" s="60">
        <v>45987.582694735996</v>
      </c>
      <c r="B6965" s="38">
        <v>0.93463107526679401</v>
      </c>
      <c r="C6965" s="38">
        <v>1.0722954475477</v>
      </c>
      <c r="D6965" s="38">
        <v>0.90769491703737204</v>
      </c>
      <c r="E6965" s="38">
        <v>0.421393386294453</v>
      </c>
    </row>
    <row r="6966" spans="1:5" x14ac:dyDescent="0.25">
      <c r="A6966" s="60">
        <v>45998.136987907099</v>
      </c>
      <c r="B6966" s="38">
        <v>0.93461067134391795</v>
      </c>
      <c r="C6966" s="38">
        <v>0.70994241407056302</v>
      </c>
      <c r="D6966" s="38">
        <v>0.90766340293125802</v>
      </c>
      <c r="E6966" s="38">
        <v>0.42114215987880399</v>
      </c>
    </row>
    <row r="6967" spans="1:5" x14ac:dyDescent="0.25">
      <c r="A6967" s="60">
        <v>45999.415040652602</v>
      </c>
      <c r="B6967" s="38">
        <v>0.93460819997689604</v>
      </c>
      <c r="C6967" s="38">
        <v>0.34139776116388598</v>
      </c>
      <c r="D6967" s="38">
        <v>0.90765958712754702</v>
      </c>
      <c r="E6967" s="38">
        <v>0.42111176038951698</v>
      </c>
    </row>
    <row r="6968" spans="1:5" x14ac:dyDescent="0.25">
      <c r="A6968" s="60">
        <v>46004.511869602102</v>
      </c>
      <c r="B6968" s="38">
        <v>0.93459834299310995</v>
      </c>
      <c r="C6968" s="38">
        <v>1.9925410253782001</v>
      </c>
      <c r="D6968" s="38">
        <v>0.90764437056615099</v>
      </c>
      <c r="E6968" s="38">
        <v>0.42099057625504099</v>
      </c>
    </row>
    <row r="6969" spans="1:5" x14ac:dyDescent="0.25">
      <c r="A6969" s="60">
        <v>46013.385865312201</v>
      </c>
      <c r="B6969" s="38">
        <v>0.93458117640899796</v>
      </c>
      <c r="C6969" s="38">
        <v>1.0316040424744899</v>
      </c>
      <c r="D6969" s="38">
        <v>0.90761788006702704</v>
      </c>
      <c r="E6969" s="38">
        <v>0.42077976776326198</v>
      </c>
    </row>
    <row r="6970" spans="1:5" x14ac:dyDescent="0.25">
      <c r="A6970" s="60">
        <v>46013.556787239402</v>
      </c>
      <c r="B6970" s="38">
        <v>0.934580845704578</v>
      </c>
      <c r="C6970" s="38">
        <v>2.1230836130249799</v>
      </c>
      <c r="D6970" s="38">
        <v>0.90761736986846098</v>
      </c>
      <c r="E6970" s="38">
        <v>0.42077570966560701</v>
      </c>
    </row>
    <row r="6971" spans="1:5" x14ac:dyDescent="0.25">
      <c r="A6971" s="60">
        <v>46017.903541140899</v>
      </c>
      <c r="B6971" s="38">
        <v>0.93457243474142104</v>
      </c>
      <c r="C6971" s="38">
        <v>1.20013155145415</v>
      </c>
      <c r="D6971" s="38">
        <v>0.90760439533387305</v>
      </c>
      <c r="E6971" s="38">
        <v>0.42067253626694701</v>
      </c>
    </row>
    <row r="6972" spans="1:5" x14ac:dyDescent="0.25">
      <c r="A6972" s="60">
        <v>46024.953446438798</v>
      </c>
      <c r="B6972" s="38">
        <v>0.93455879015494203</v>
      </c>
      <c r="C6972" s="38">
        <v>1.0697943040828899</v>
      </c>
      <c r="D6972" s="38">
        <v>0.90758335401783197</v>
      </c>
      <c r="E6972" s="38">
        <v>0.42050532022702902</v>
      </c>
    </row>
    <row r="6973" spans="1:5" x14ac:dyDescent="0.25">
      <c r="A6973" s="60">
        <v>46025.9519325324</v>
      </c>
      <c r="B6973" s="38">
        <v>0.93455685735568705</v>
      </c>
      <c r="C6973" s="38">
        <v>0.14393131382251001</v>
      </c>
      <c r="D6973" s="38">
        <v>0.90758037409217596</v>
      </c>
      <c r="E6973" s="38">
        <v>0.42048164909798302</v>
      </c>
    </row>
    <row r="6974" spans="1:5" x14ac:dyDescent="0.25">
      <c r="A6974" s="60">
        <v>46029.579044777798</v>
      </c>
      <c r="B6974" s="38">
        <v>0.93454983562206295</v>
      </c>
      <c r="C6974" s="38">
        <v>0.14196683720098</v>
      </c>
      <c r="D6974" s="38">
        <v>0.90756954955477298</v>
      </c>
      <c r="E6974" s="38">
        <v>0.42039568586016002</v>
      </c>
    </row>
    <row r="6975" spans="1:5" x14ac:dyDescent="0.25">
      <c r="A6975" s="60">
        <v>46030.428657754797</v>
      </c>
      <c r="B6975" s="38">
        <v>0.93454819071349904</v>
      </c>
      <c r="C6975" s="38">
        <v>0.199439872730722</v>
      </c>
      <c r="D6975" s="38">
        <v>0.90756701410556795</v>
      </c>
      <c r="E6975" s="38">
        <v>0.42037555549234101</v>
      </c>
    </row>
    <row r="6976" spans="1:5" x14ac:dyDescent="0.25">
      <c r="A6976" s="60">
        <v>46031.2405152551</v>
      </c>
      <c r="B6976" s="38">
        <v>0.93454661885218804</v>
      </c>
      <c r="C6976" s="38">
        <v>0.68912065387678501</v>
      </c>
      <c r="D6976" s="38">
        <v>0.90756459135794199</v>
      </c>
      <c r="E6976" s="38">
        <v>0.42035632167936698</v>
      </c>
    </row>
    <row r="6977" spans="1:5" x14ac:dyDescent="0.25">
      <c r="A6977" s="60">
        <v>46031.280847417802</v>
      </c>
      <c r="B6977" s="38">
        <v>0.934546540762625</v>
      </c>
      <c r="C6977" s="38">
        <v>0.98368820729277695</v>
      </c>
      <c r="D6977" s="38">
        <v>0.90756447099934801</v>
      </c>
      <c r="E6977" s="38">
        <v>0.42035536621606201</v>
      </c>
    </row>
    <row r="6978" spans="1:5" x14ac:dyDescent="0.25">
      <c r="A6978" s="60">
        <v>46038.592103479597</v>
      </c>
      <c r="B6978" s="38">
        <v>0.93453238301460395</v>
      </c>
      <c r="C6978" s="38">
        <v>0.910009759649832</v>
      </c>
      <c r="D6978" s="38">
        <v>0.907542654067929</v>
      </c>
      <c r="E6978" s="38">
        <v>0.42018224299224199</v>
      </c>
    </row>
    <row r="6979" spans="1:5" x14ac:dyDescent="0.25">
      <c r="A6979" s="60">
        <v>46047.335056759002</v>
      </c>
      <c r="B6979" s="38">
        <v>0.93451544776052098</v>
      </c>
      <c r="C6979" s="38">
        <v>0.86524587928740204</v>
      </c>
      <c r="D6979" s="38">
        <v>0.90751656806123704</v>
      </c>
      <c r="E6979" s="38">
        <v>0.419975426027695</v>
      </c>
    </row>
    <row r="6980" spans="1:5" x14ac:dyDescent="0.25">
      <c r="A6980" s="60">
        <v>46048.147288882297</v>
      </c>
      <c r="B6980" s="38">
        <v>0.93451387417200305</v>
      </c>
      <c r="C6980" s="38">
        <v>-0.59097700150204702</v>
      </c>
      <c r="D6980" s="38">
        <v>0.90751414480951698</v>
      </c>
      <c r="E6980" s="38">
        <v>0.41995622392439802</v>
      </c>
    </row>
    <row r="6981" spans="1:5" x14ac:dyDescent="0.25">
      <c r="A6981" s="60">
        <v>46048.349196128198</v>
      </c>
      <c r="B6981" s="38">
        <v>0.93451348299699799</v>
      </c>
      <c r="C6981" s="38">
        <v>-2.3895188048306301E-2</v>
      </c>
      <c r="D6981" s="38">
        <v>0.90751354243446802</v>
      </c>
      <c r="E6981" s="38">
        <v>0.41995145090713598</v>
      </c>
    </row>
    <row r="6982" spans="1:5" x14ac:dyDescent="0.25">
      <c r="A6982" s="60">
        <v>46052.625070535199</v>
      </c>
      <c r="B6982" s="38">
        <v>0.93450519823329303</v>
      </c>
      <c r="C6982" s="38">
        <v>0.66977066779609895</v>
      </c>
      <c r="D6982" s="38">
        <v>0.90750078611307905</v>
      </c>
      <c r="E6982" s="38">
        <v>0.41985039902306698</v>
      </c>
    </row>
    <row r="6983" spans="1:5" x14ac:dyDescent="0.25">
      <c r="A6983" s="60">
        <v>46053.869837004699</v>
      </c>
      <c r="B6983" s="38">
        <v>0.93450278617778304</v>
      </c>
      <c r="C6983" s="38">
        <v>0.78534548153650396</v>
      </c>
      <c r="D6983" s="38">
        <v>0.90749707272408398</v>
      </c>
      <c r="E6983" s="38">
        <v>0.41982099157443697</v>
      </c>
    </row>
    <row r="6984" spans="1:5" x14ac:dyDescent="0.25">
      <c r="A6984" s="60">
        <v>46057.160262862999</v>
      </c>
      <c r="B6984" s="38">
        <v>0.93449640959970404</v>
      </c>
      <c r="C6984" s="38">
        <v>0.39331909574402701</v>
      </c>
      <c r="D6984" s="38">
        <v>0.907487257054438</v>
      </c>
      <c r="E6984" s="38">
        <v>0.41974327774819098</v>
      </c>
    </row>
    <row r="6985" spans="1:5" x14ac:dyDescent="0.25">
      <c r="A6985" s="60">
        <v>46067.468265980999</v>
      </c>
      <c r="B6985" s="38">
        <v>0.93447642858187296</v>
      </c>
      <c r="C6985" s="38">
        <v>1.3348339706474399</v>
      </c>
      <c r="D6985" s="38">
        <v>0.90745651037794695</v>
      </c>
      <c r="E6985" s="38">
        <v>0.419500028899495</v>
      </c>
    </row>
    <row r="6986" spans="1:5" x14ac:dyDescent="0.25">
      <c r="A6986" s="60">
        <v>46067.833776834799</v>
      </c>
      <c r="B6986" s="38">
        <v>0.93447571993963197</v>
      </c>
      <c r="C6986" s="38">
        <v>0.98497852799024299</v>
      </c>
      <c r="D6986" s="38">
        <v>0.90745542022046299</v>
      </c>
      <c r="E6986" s="38">
        <v>0.419491409323558</v>
      </c>
    </row>
    <row r="6987" spans="1:5" x14ac:dyDescent="0.25">
      <c r="A6987" s="60">
        <v>46069.412084338197</v>
      </c>
      <c r="B6987" s="38">
        <v>0.93447265985446604</v>
      </c>
      <c r="C6987" s="38">
        <v>0.80473603944337702</v>
      </c>
      <c r="D6987" s="38">
        <v>0.90745071289451495</v>
      </c>
      <c r="E6987" s="38">
        <v>0.41945419378685</v>
      </c>
    </row>
    <row r="6988" spans="1:5" x14ac:dyDescent="0.25">
      <c r="A6988" s="60">
        <v>46073.3718686098</v>
      </c>
      <c r="B6988" s="38">
        <v>0.93446498170805903</v>
      </c>
      <c r="C6988" s="38">
        <v>0.56892593817119397</v>
      </c>
      <c r="D6988" s="38">
        <v>0.90743890326722398</v>
      </c>
      <c r="E6988" s="38">
        <v>0.419360856909469</v>
      </c>
    </row>
    <row r="6989" spans="1:5" x14ac:dyDescent="0.25">
      <c r="A6989" s="60">
        <v>46073.807691641501</v>
      </c>
      <c r="B6989" s="38">
        <v>0.93446413656733995</v>
      </c>
      <c r="C6989" s="38">
        <v>1.09366590367757</v>
      </c>
      <c r="D6989" s="38">
        <v>0.90743760351499803</v>
      </c>
      <c r="E6989" s="38">
        <v>0.41935058687068999</v>
      </c>
    </row>
    <row r="6990" spans="1:5" x14ac:dyDescent="0.25">
      <c r="A6990" s="60">
        <v>46090.653913839502</v>
      </c>
      <c r="B6990" s="38">
        <v>0.93443145872747901</v>
      </c>
      <c r="C6990" s="38">
        <v>1.0475929024753099</v>
      </c>
      <c r="D6990" s="38">
        <v>0.90738736962327804</v>
      </c>
      <c r="E6990" s="38">
        <v>0.41895404153944898</v>
      </c>
    </row>
    <row r="6991" spans="1:5" x14ac:dyDescent="0.25">
      <c r="A6991" s="60">
        <v>46102.644336574202</v>
      </c>
      <c r="B6991" s="38">
        <v>0.93440818844399298</v>
      </c>
      <c r="C6991" s="38">
        <v>1.17839376966415</v>
      </c>
      <c r="D6991" s="38">
        <v>0.90735162298127003</v>
      </c>
      <c r="E6991" s="38">
        <v>0.41867230932516097</v>
      </c>
    </row>
    <row r="6992" spans="1:5" x14ac:dyDescent="0.25">
      <c r="A6992" s="60">
        <v>46104.072535518098</v>
      </c>
      <c r="B6992" s="38">
        <v>0.93440541605140304</v>
      </c>
      <c r="C6992" s="38">
        <v>-0.46153476782688801</v>
      </c>
      <c r="D6992" s="38">
        <v>0.90734736556652795</v>
      </c>
      <c r="E6992" s="38">
        <v>0.41863878011833799</v>
      </c>
    </row>
    <row r="6993" spans="1:5" x14ac:dyDescent="0.25">
      <c r="A6993" s="60">
        <v>46113.448036531903</v>
      </c>
      <c r="B6993" s="38">
        <v>0.93438721321861895</v>
      </c>
      <c r="C6993" s="38">
        <v>-0.18680987818384701</v>
      </c>
      <c r="D6993" s="38">
        <v>0.90731941975493302</v>
      </c>
      <c r="E6993" s="38">
        <v>0.418418825586372</v>
      </c>
    </row>
    <row r="6994" spans="1:5" x14ac:dyDescent="0.25">
      <c r="A6994" s="60">
        <v>46115.982606585399</v>
      </c>
      <c r="B6994" s="38">
        <v>0.934382291298268</v>
      </c>
      <c r="C6994" s="38">
        <v>1.1027981263290501</v>
      </c>
      <c r="D6994" s="38">
        <v>0.90731186556404997</v>
      </c>
      <c r="E6994" s="38">
        <v>0.41835940786760101</v>
      </c>
    </row>
    <row r="6995" spans="1:5" x14ac:dyDescent="0.25">
      <c r="A6995" s="60">
        <v>46120.1349904776</v>
      </c>
      <c r="B6995" s="38">
        <v>0.93437422683511295</v>
      </c>
      <c r="C6995" s="38">
        <v>0.225193746897867</v>
      </c>
      <c r="D6995" s="38">
        <v>0.90729949015691702</v>
      </c>
      <c r="E6995" s="38">
        <v>0.41826210501510402</v>
      </c>
    </row>
    <row r="6996" spans="1:5" x14ac:dyDescent="0.25">
      <c r="A6996" s="60">
        <v>46123.884453148603</v>
      </c>
      <c r="B6996" s="38">
        <v>0.93436694395817799</v>
      </c>
      <c r="C6996" s="38">
        <v>0.60281783854141402</v>
      </c>
      <c r="D6996" s="38">
        <v>0.90728831623982098</v>
      </c>
      <c r="E6996" s="38">
        <v>0.41817428772627302</v>
      </c>
    </row>
    <row r="6997" spans="1:5" x14ac:dyDescent="0.25">
      <c r="A6997" s="60">
        <v>46126.239423314</v>
      </c>
      <c r="B6997" s="38">
        <v>0.93436236926148697</v>
      </c>
      <c r="C6997" s="38">
        <v>0.69973050951861504</v>
      </c>
      <c r="D6997" s="38">
        <v>0.90728129842253102</v>
      </c>
      <c r="E6997" s="38">
        <v>0.418119152571022</v>
      </c>
    </row>
    <row r="6998" spans="1:5" x14ac:dyDescent="0.25">
      <c r="A6998" s="60">
        <v>46131.5235746279</v>
      </c>
      <c r="B6998" s="38">
        <v>0.93435210316107897</v>
      </c>
      <c r="C6998" s="38">
        <v>0.909369637559299</v>
      </c>
      <c r="D6998" s="38">
        <v>0.90726555253420904</v>
      </c>
      <c r="E6998" s="38">
        <v>0.41799549852419399</v>
      </c>
    </row>
    <row r="6999" spans="1:5" x14ac:dyDescent="0.25">
      <c r="A6999" s="60">
        <v>46139.5912634427</v>
      </c>
      <c r="B6999" s="38">
        <v>0.93433642584439702</v>
      </c>
      <c r="C6999" s="38">
        <v>6.4064445030909106E-2</v>
      </c>
      <c r="D6999" s="38">
        <v>0.90724151456047897</v>
      </c>
      <c r="E6999" s="38">
        <v>0.41780686681879498</v>
      </c>
    </row>
    <row r="7000" spans="1:5" x14ac:dyDescent="0.25">
      <c r="A7000" s="60">
        <v>46143.265057880999</v>
      </c>
      <c r="B7000" s="38">
        <v>0.93432928552337002</v>
      </c>
      <c r="C7000" s="38">
        <v>-0.38203970021549699</v>
      </c>
      <c r="D7000" s="38">
        <v>0.90723056931290502</v>
      </c>
      <c r="E7000" s="38">
        <v>0.41772103330817001</v>
      </c>
    </row>
    <row r="7001" spans="1:5" x14ac:dyDescent="0.25">
      <c r="A7001" s="60">
        <v>46155.108151079803</v>
      </c>
      <c r="B7001" s="38">
        <v>0.93430626196218602</v>
      </c>
      <c r="C7001" s="38">
        <v>0.70466025446958003</v>
      </c>
      <c r="D7001" s="38">
        <v>0.90719528954539796</v>
      </c>
      <c r="E7001" s="38">
        <v>0.41744460715917903</v>
      </c>
    </row>
    <row r="7002" spans="1:5" x14ac:dyDescent="0.25">
      <c r="A7002" s="60">
        <v>46162.007406806901</v>
      </c>
      <c r="B7002" s="38">
        <v>0.93429284562751702</v>
      </c>
      <c r="C7002" s="38">
        <v>0.825605713776145</v>
      </c>
      <c r="D7002" s="38">
        <v>0.90717473999912202</v>
      </c>
      <c r="E7002" s="38">
        <v>0.41728376551793001</v>
      </c>
    </row>
    <row r="7003" spans="1:5" x14ac:dyDescent="0.25">
      <c r="A7003" s="60">
        <v>46162.323415335399</v>
      </c>
      <c r="B7003" s="38">
        <v>0.93429223104857895</v>
      </c>
      <c r="C7003" s="38">
        <v>1.3051757417990499</v>
      </c>
      <c r="D7003" s="38">
        <v>0.90717379881305904</v>
      </c>
      <c r="E7003" s="38">
        <v>0.41727640182721598</v>
      </c>
    </row>
    <row r="7004" spans="1:5" x14ac:dyDescent="0.25">
      <c r="A7004" s="60">
        <v>46165.144005622598</v>
      </c>
      <c r="B7004" s="38">
        <v>0.93428674525747701</v>
      </c>
      <c r="C7004" s="38">
        <v>0.90274235887708398</v>
      </c>
      <c r="D7004" s="38">
        <v>0.90716539828553699</v>
      </c>
      <c r="E7004" s="38">
        <v>0.41721068902776398</v>
      </c>
    </row>
    <row r="7005" spans="1:5" x14ac:dyDescent="0.25">
      <c r="A7005" s="60">
        <v>46168.388352194801</v>
      </c>
      <c r="B7005" s="38">
        <v>0.93428043472867495</v>
      </c>
      <c r="C7005" s="38">
        <v>0.73388752983849503</v>
      </c>
      <c r="D7005" s="38">
        <v>0.90715573612595202</v>
      </c>
      <c r="E7005" s="38">
        <v>0.41713513295807703</v>
      </c>
    </row>
    <row r="7006" spans="1:5" x14ac:dyDescent="0.25">
      <c r="A7006" s="60">
        <v>46170.877885133697</v>
      </c>
      <c r="B7006" s="38">
        <v>0.93427559196497001</v>
      </c>
      <c r="C7006" s="38">
        <v>1.01777188425569</v>
      </c>
      <c r="D7006" s="38">
        <v>0.90714832223273001</v>
      </c>
      <c r="E7006" s="38">
        <v>0.41707717658019799</v>
      </c>
    </row>
    <row r="7007" spans="1:5" x14ac:dyDescent="0.25">
      <c r="A7007" s="60">
        <v>46171.848657676601</v>
      </c>
      <c r="B7007" s="38">
        <v>0.93427370347342598</v>
      </c>
      <c r="C7007" s="38">
        <v>-0.66620695176236</v>
      </c>
      <c r="D7007" s="38">
        <v>0.90714543132145997</v>
      </c>
      <c r="E7007" s="38">
        <v>0.417054581962432</v>
      </c>
    </row>
    <row r="7008" spans="1:5" x14ac:dyDescent="0.25">
      <c r="A7008" s="60">
        <v>46173.624452807497</v>
      </c>
      <c r="B7008" s="38">
        <v>0.93427024879248399</v>
      </c>
      <c r="C7008" s="38">
        <v>0.18380450204398299</v>
      </c>
      <c r="D7008" s="38">
        <v>0.90714014320182501</v>
      </c>
      <c r="E7008" s="38">
        <v>0.417013257779006</v>
      </c>
    </row>
    <row r="7009" spans="1:5" x14ac:dyDescent="0.25">
      <c r="A7009" s="60">
        <v>46179.429903833203</v>
      </c>
      <c r="B7009" s="38">
        <v>0.93425895345718801</v>
      </c>
      <c r="C7009" s="38">
        <v>1.2683101033297901</v>
      </c>
      <c r="D7009" s="38">
        <v>0.90712285619092303</v>
      </c>
      <c r="E7009" s="38">
        <v>0.41687822560679899</v>
      </c>
    </row>
    <row r="7010" spans="1:5" x14ac:dyDescent="0.25">
      <c r="A7010" s="60">
        <v>46182.080783358797</v>
      </c>
      <c r="B7010" s="38">
        <v>0.93425379515963303</v>
      </c>
      <c r="C7010" s="38">
        <v>0.84726505124865803</v>
      </c>
      <c r="D7010" s="38">
        <v>0.90711496310844897</v>
      </c>
      <c r="E7010" s="38">
        <v>0.41681660063343301</v>
      </c>
    </row>
    <row r="7011" spans="1:5" x14ac:dyDescent="0.25">
      <c r="A7011" s="60">
        <v>46187.239781627701</v>
      </c>
      <c r="B7011" s="38">
        <v>0.93424375523449799</v>
      </c>
      <c r="C7011" s="38">
        <v>1.3257885085933301</v>
      </c>
      <c r="D7011" s="38">
        <v>0.90709960290970904</v>
      </c>
      <c r="E7011" s="38">
        <v>0.41669672928699603</v>
      </c>
    </row>
    <row r="7012" spans="1:5" x14ac:dyDescent="0.25">
      <c r="A7012" s="60">
        <v>46191.731247027601</v>
      </c>
      <c r="B7012" s="38">
        <v>0.93423501319457103</v>
      </c>
      <c r="C7012" s="38">
        <v>1.00945053373405</v>
      </c>
      <c r="D7012" s="38">
        <v>0.90708623115556397</v>
      </c>
      <c r="E7012" s="38">
        <v>0.41659243271451102</v>
      </c>
    </row>
    <row r="7013" spans="1:5" x14ac:dyDescent="0.25">
      <c r="A7013" s="60">
        <v>46194.908955288804</v>
      </c>
      <c r="B7013" s="38">
        <v>0.93422882753947001</v>
      </c>
      <c r="C7013" s="38">
        <v>0.426939281501793</v>
      </c>
      <c r="D7013" s="38">
        <v>0.90707677118867402</v>
      </c>
      <c r="E7013" s="38">
        <v>0.41651867917725299</v>
      </c>
    </row>
    <row r="7014" spans="1:5" x14ac:dyDescent="0.25">
      <c r="A7014" s="60">
        <v>46213.078657874503</v>
      </c>
      <c r="B7014" s="38">
        <v>0.93419344836302998</v>
      </c>
      <c r="C7014" s="38">
        <v>0.24720479544815299</v>
      </c>
      <c r="D7014" s="38">
        <v>0.90702268895659399</v>
      </c>
      <c r="E7014" s="38">
        <v>0.41609754293567602</v>
      </c>
    </row>
    <row r="7015" spans="1:5" x14ac:dyDescent="0.25">
      <c r="A7015" s="60">
        <v>46219.836668973199</v>
      </c>
      <c r="B7015" s="38">
        <v>0.93418028504470396</v>
      </c>
      <c r="C7015" s="38">
        <v>0.84057209024857005</v>
      </c>
      <c r="D7015" s="38">
        <v>0.90700257741382095</v>
      </c>
      <c r="E7015" s="38">
        <v>0.41594115660882702</v>
      </c>
    </row>
    <row r="7016" spans="1:5" x14ac:dyDescent="0.25">
      <c r="A7016" s="60">
        <v>46221.289861487799</v>
      </c>
      <c r="B7016" s="38">
        <v>0.93417745419409404</v>
      </c>
      <c r="C7016" s="38">
        <v>1.03679146374864</v>
      </c>
      <c r="D7016" s="38">
        <v>0.90699825304029003</v>
      </c>
      <c r="E7016" s="38">
        <v>0.41590754619890702</v>
      </c>
    </row>
    <row r="7017" spans="1:5" x14ac:dyDescent="0.25">
      <c r="A7017" s="60">
        <v>46225.226113260404</v>
      </c>
      <c r="B7017" s="38">
        <v>0.93416978574688303</v>
      </c>
      <c r="C7017" s="38">
        <v>0.34019860983827099</v>
      </c>
      <c r="D7017" s="38">
        <v>0.90698654010971502</v>
      </c>
      <c r="E7017" s="38">
        <v>0.41581653748249098</v>
      </c>
    </row>
    <row r="7018" spans="1:5" x14ac:dyDescent="0.25">
      <c r="A7018" s="60">
        <v>46231.614540692302</v>
      </c>
      <c r="B7018" s="38">
        <v>0.93415733839633996</v>
      </c>
      <c r="C7018" s="38">
        <v>0.94332384545461301</v>
      </c>
      <c r="D7018" s="38">
        <v>0.90696753180266099</v>
      </c>
      <c r="E7018" s="38">
        <v>0.41566893097220797</v>
      </c>
    </row>
    <row r="7019" spans="1:5" x14ac:dyDescent="0.25">
      <c r="A7019" s="60">
        <v>46232.110352580101</v>
      </c>
      <c r="B7019" s="38">
        <v>0.93415637225983905</v>
      </c>
      <c r="C7019" s="38">
        <v>0.58613896089236805</v>
      </c>
      <c r="D7019" s="38">
        <v>0.906966056625235</v>
      </c>
      <c r="E7019" s="38">
        <v>0.41565748016934401</v>
      </c>
    </row>
    <row r="7020" spans="1:5" x14ac:dyDescent="0.25">
      <c r="A7020" s="60">
        <v>46235.6057415455</v>
      </c>
      <c r="B7020" s="38">
        <v>0.93414956081474598</v>
      </c>
      <c r="C7020" s="38">
        <v>0.87049076524647895</v>
      </c>
      <c r="D7020" s="38">
        <v>0.90695565718426496</v>
      </c>
      <c r="E7020" s="38">
        <v>0.415576774725266</v>
      </c>
    </row>
    <row r="7021" spans="1:5" x14ac:dyDescent="0.25">
      <c r="A7021" s="60">
        <v>46246.808639770701</v>
      </c>
      <c r="B7021" s="38">
        <v>0.93412772573020497</v>
      </c>
      <c r="C7021" s="38">
        <v>1.20017363896767</v>
      </c>
      <c r="D7021" s="38">
        <v>0.906922330078063</v>
      </c>
      <c r="E7021" s="38">
        <v>0.41531835473711098</v>
      </c>
    </row>
    <row r="7022" spans="1:5" x14ac:dyDescent="0.25">
      <c r="A7022" s="60">
        <v>46248.0730856378</v>
      </c>
      <c r="B7022" s="38">
        <v>0.93412526086984204</v>
      </c>
      <c r="C7022" s="38">
        <v>0.46503409203027002</v>
      </c>
      <c r="D7022" s="38">
        <v>0.90691856886986599</v>
      </c>
      <c r="E7022" s="38">
        <v>0.41528921091899801</v>
      </c>
    </row>
    <row r="7023" spans="1:5" x14ac:dyDescent="0.25">
      <c r="A7023" s="60">
        <v>46257.614712322997</v>
      </c>
      <c r="B7023" s="38">
        <v>0.93410665833925</v>
      </c>
      <c r="C7023" s="38">
        <v>0.10334917388885601</v>
      </c>
      <c r="D7023" s="38">
        <v>0.90689018871062399</v>
      </c>
      <c r="E7023" s="38">
        <v>0.41506944244727501</v>
      </c>
    </row>
    <row r="7024" spans="1:5" x14ac:dyDescent="0.25">
      <c r="A7024" s="60">
        <v>46259.457987698603</v>
      </c>
      <c r="B7024" s="38">
        <v>0.93410306415950695</v>
      </c>
      <c r="C7024" s="38">
        <v>0.99269409208397896</v>
      </c>
      <c r="D7024" s="38">
        <v>0.90688470662201104</v>
      </c>
      <c r="E7024" s="38">
        <v>0.41502701826990701</v>
      </c>
    </row>
    <row r="7025" spans="1:5" x14ac:dyDescent="0.25">
      <c r="A7025" s="60">
        <v>46259.913989381101</v>
      </c>
      <c r="B7025" s="38">
        <v>0.93410217498294901</v>
      </c>
      <c r="C7025" s="38">
        <v>0.83478172911595205</v>
      </c>
      <c r="D7025" s="38">
        <v>0.90688335044964896</v>
      </c>
      <c r="E7025" s="38">
        <v>0.41501652465704097</v>
      </c>
    </row>
    <row r="7026" spans="1:5" x14ac:dyDescent="0.25">
      <c r="A7026" s="60">
        <v>46271.624613837397</v>
      </c>
      <c r="B7026" s="38">
        <v>0.93407933665549603</v>
      </c>
      <c r="C7026" s="38">
        <v>1.07135001536915</v>
      </c>
      <c r="D7026" s="38">
        <v>0.90684852558554896</v>
      </c>
      <c r="E7026" s="38">
        <v>0.414747249357377</v>
      </c>
    </row>
    <row r="7027" spans="1:5" x14ac:dyDescent="0.25">
      <c r="A7027" s="60">
        <v>46276.174701533302</v>
      </c>
      <c r="B7027" s="38">
        <v>0.93407046128341797</v>
      </c>
      <c r="C7027" s="38">
        <v>-2.05569259094429E-2</v>
      </c>
      <c r="D7027" s="38">
        <v>0.90683499623515196</v>
      </c>
      <c r="E7027" s="38">
        <v>0.41464273439597199</v>
      </c>
    </row>
    <row r="7028" spans="1:5" x14ac:dyDescent="0.25">
      <c r="A7028" s="60">
        <v>46280.437502769397</v>
      </c>
      <c r="B7028" s="38">
        <v>0.93406214544914901</v>
      </c>
      <c r="C7028" s="38">
        <v>1.22581864859885</v>
      </c>
      <c r="D7028" s="38">
        <v>0.90682232193517398</v>
      </c>
      <c r="E7028" s="38">
        <v>0.41454487434862702</v>
      </c>
    </row>
    <row r="7029" spans="1:5" x14ac:dyDescent="0.25">
      <c r="A7029" s="60">
        <v>46281.538257419001</v>
      </c>
      <c r="B7029" s="38">
        <v>0.93405999797583095</v>
      </c>
      <c r="C7029" s="38">
        <v>0.36081784393604499</v>
      </c>
      <c r="D7029" s="38">
        <v>0.90681904926513801</v>
      </c>
      <c r="E7029" s="38">
        <v>0.41451961340160998</v>
      </c>
    </row>
    <row r="7030" spans="1:5" x14ac:dyDescent="0.25">
      <c r="A7030" s="60">
        <v>46290.375466201702</v>
      </c>
      <c r="B7030" s="38">
        <v>0.93404275545149695</v>
      </c>
      <c r="C7030" s="38">
        <v>1.0106884588537699</v>
      </c>
      <c r="D7030" s="38">
        <v>0.90679277715636197</v>
      </c>
      <c r="E7030" s="38">
        <v>0.41431694137845099</v>
      </c>
    </row>
    <row r="7031" spans="1:5" x14ac:dyDescent="0.25">
      <c r="A7031" s="60">
        <v>46297.844065018398</v>
      </c>
      <c r="B7031" s="38">
        <v>0.93402818063316195</v>
      </c>
      <c r="C7031" s="38">
        <v>0.87610263569635205</v>
      </c>
      <c r="D7031" s="38">
        <v>0.90677057645626602</v>
      </c>
      <c r="E7031" s="38">
        <v>0.41414583852822401</v>
      </c>
    </row>
    <row r="7032" spans="1:5" x14ac:dyDescent="0.25">
      <c r="A7032" s="60">
        <v>46301.975236718703</v>
      </c>
      <c r="B7032" s="38">
        <v>0.93402011772148996</v>
      </c>
      <c r="C7032" s="38">
        <v>-8.2281029713138207E-2</v>
      </c>
      <c r="D7032" s="38">
        <v>0.90675829743906</v>
      </c>
      <c r="E7032" s="38">
        <v>0.4140512663625</v>
      </c>
    </row>
    <row r="7033" spans="1:5" x14ac:dyDescent="0.25">
      <c r="A7033" s="60">
        <v>46305.774600024597</v>
      </c>
      <c r="B7033" s="38">
        <v>0.93401270178003304</v>
      </c>
      <c r="C7033" s="38">
        <v>0.88467607293836203</v>
      </c>
      <c r="D7033" s="38">
        <v>0.90674700531144703</v>
      </c>
      <c r="E7033" s="38">
        <v>0.41396433500392799</v>
      </c>
    </row>
    <row r="7034" spans="1:5" x14ac:dyDescent="0.25">
      <c r="A7034" s="60">
        <v>46309.0469632436</v>
      </c>
      <c r="B7034" s="38">
        <v>0.93400631400746803</v>
      </c>
      <c r="C7034" s="38">
        <v>2.4444492137166298</v>
      </c>
      <c r="D7034" s="38">
        <v>0.90673727999360598</v>
      </c>
      <c r="E7034" s="38">
        <v>0.413889496192624</v>
      </c>
    </row>
    <row r="7035" spans="1:5" x14ac:dyDescent="0.25">
      <c r="A7035" s="60">
        <v>46319.544612165002</v>
      </c>
      <c r="B7035" s="38">
        <v>0.93398581928013102</v>
      </c>
      <c r="C7035" s="38">
        <v>0.21608434852014</v>
      </c>
      <c r="D7035" s="38">
        <v>0.906706084615585</v>
      </c>
      <c r="E7035" s="38">
        <v>0.41364963105932601</v>
      </c>
    </row>
    <row r="7036" spans="1:5" x14ac:dyDescent="0.25">
      <c r="A7036" s="60">
        <v>46337.676592041098</v>
      </c>
      <c r="B7036" s="38">
        <v>0.93395040972193499</v>
      </c>
      <c r="C7036" s="38">
        <v>0.66495269326984896</v>
      </c>
      <c r="D7036" s="38">
        <v>0.90665221401469898</v>
      </c>
      <c r="E7036" s="38">
        <v>0.413236100699446</v>
      </c>
    </row>
    <row r="7037" spans="1:5" x14ac:dyDescent="0.25">
      <c r="A7037" s="60">
        <v>46348.117860030703</v>
      </c>
      <c r="B7037" s="38">
        <v>0.93393001355780803</v>
      </c>
      <c r="C7037" s="38">
        <v>0.47030558782879001</v>
      </c>
      <c r="D7037" s="38">
        <v>0.906621199251745</v>
      </c>
      <c r="E7037" s="38">
        <v>0.41299841545794402</v>
      </c>
    </row>
    <row r="7038" spans="1:5" x14ac:dyDescent="0.25">
      <c r="A7038" s="60">
        <v>46351.370353287799</v>
      </c>
      <c r="B7038" s="38">
        <v>0.93392365926496002</v>
      </c>
      <c r="C7038" s="38">
        <v>0.87720665875543602</v>
      </c>
      <c r="D7038" s="38">
        <v>0.90661153901282299</v>
      </c>
      <c r="E7038" s="38">
        <v>0.41292444216235702</v>
      </c>
    </row>
    <row r="7039" spans="1:5" x14ac:dyDescent="0.25">
      <c r="A7039" s="60">
        <v>46354.392677350501</v>
      </c>
      <c r="B7039" s="38">
        <v>0.93391775430649704</v>
      </c>
      <c r="C7039" s="38">
        <v>-0.176211424771611</v>
      </c>
      <c r="D7039" s="38">
        <v>0.90660256281435903</v>
      </c>
      <c r="E7039" s="38">
        <v>0.412855732068242</v>
      </c>
    </row>
    <row r="7040" spans="1:5" x14ac:dyDescent="0.25">
      <c r="A7040" s="60">
        <v>46355.636425748999</v>
      </c>
      <c r="B7040" s="38">
        <v>0.933915324200566</v>
      </c>
      <c r="C7040" s="38">
        <v>1.0336087981445401</v>
      </c>
      <c r="D7040" s="38">
        <v>0.90659886904031095</v>
      </c>
      <c r="E7040" s="38">
        <v>0.41282746438171602</v>
      </c>
    </row>
    <row r="7041" spans="1:5" x14ac:dyDescent="0.25">
      <c r="A7041" s="60">
        <v>46358.829554841599</v>
      </c>
      <c r="B7041" s="38">
        <v>0.93390908503474501</v>
      </c>
      <c r="C7041" s="38">
        <v>0.78868973707919598</v>
      </c>
      <c r="D7041" s="38">
        <v>0.90658938616373397</v>
      </c>
      <c r="E7041" s="38">
        <v>0.41275491269676701</v>
      </c>
    </row>
    <row r="7042" spans="1:5" x14ac:dyDescent="0.25">
      <c r="A7042" s="60">
        <v>46359.445008203198</v>
      </c>
      <c r="B7042" s="38">
        <v>0.93390788243797296</v>
      </c>
      <c r="C7042" s="38">
        <v>-0.10536447742493001</v>
      </c>
      <c r="D7042" s="38">
        <v>0.906587558456598</v>
      </c>
      <c r="E7042" s="38">
        <v>0.41274093236829801</v>
      </c>
    </row>
    <row r="7043" spans="1:5" x14ac:dyDescent="0.25">
      <c r="A7043" s="60">
        <v>46368.796283328396</v>
      </c>
      <c r="B7043" s="38">
        <v>0.93388960842370405</v>
      </c>
      <c r="C7043" s="38">
        <v>-0.28173449788445598</v>
      </c>
      <c r="D7043" s="38">
        <v>0.90655979008095799</v>
      </c>
      <c r="E7043" s="38">
        <v>0.41252865281189399</v>
      </c>
    </row>
    <row r="7044" spans="1:5" x14ac:dyDescent="0.25">
      <c r="A7044" s="60">
        <v>46378.034515282699</v>
      </c>
      <c r="B7044" s="38">
        <v>0.93387155241614295</v>
      </c>
      <c r="C7044" s="38">
        <v>0.99238419654537102</v>
      </c>
      <c r="D7044" s="38">
        <v>0.90653236113118496</v>
      </c>
      <c r="E7044" s="38">
        <v>0.41231919613200002</v>
      </c>
    </row>
    <row r="7045" spans="1:5" x14ac:dyDescent="0.25">
      <c r="A7045" s="60">
        <v>46380.948822186903</v>
      </c>
      <c r="B7045" s="38">
        <v>0.93386585585733595</v>
      </c>
      <c r="C7045" s="38">
        <v>1.10107344410484</v>
      </c>
      <c r="D7045" s="38">
        <v>0.90652370912470204</v>
      </c>
      <c r="E7045" s="38">
        <v>0.41225317356226199</v>
      </c>
    </row>
    <row r="7046" spans="1:5" x14ac:dyDescent="0.25">
      <c r="A7046" s="60">
        <v>46394.614365963404</v>
      </c>
      <c r="B7046" s="38">
        <v>0.93383914037946103</v>
      </c>
      <c r="C7046" s="38">
        <v>0.46581030270069801</v>
      </c>
      <c r="D7046" s="38">
        <v>0.90648314373913796</v>
      </c>
      <c r="E7046" s="38">
        <v>0.411943924500626</v>
      </c>
    </row>
    <row r="7047" spans="1:5" x14ac:dyDescent="0.25">
      <c r="A7047" s="60">
        <v>46395.187822020598</v>
      </c>
      <c r="B7047" s="38">
        <v>0.933838019173161</v>
      </c>
      <c r="C7047" s="38">
        <v>0.30643846750382198</v>
      </c>
      <c r="D7047" s="38">
        <v>0.90648144164548805</v>
      </c>
      <c r="E7047" s="38">
        <v>0.41193095949794301</v>
      </c>
    </row>
    <row r="7048" spans="1:5" x14ac:dyDescent="0.25">
      <c r="A7048" s="60">
        <v>46409.837884160399</v>
      </c>
      <c r="B7048" s="38">
        <v>0.93380937240212003</v>
      </c>
      <c r="C7048" s="38">
        <v>-0.61314141218515905</v>
      </c>
      <c r="D7048" s="38">
        <v>0.90643796317254899</v>
      </c>
      <c r="E7048" s="38">
        <v>0.41160007678793997</v>
      </c>
    </row>
    <row r="7049" spans="1:5" x14ac:dyDescent="0.25">
      <c r="A7049" s="60">
        <v>46410.219966698001</v>
      </c>
      <c r="B7049" s="38">
        <v>0.93380862519233998</v>
      </c>
      <c r="C7049" s="38">
        <v>0.29026227757740197</v>
      </c>
      <c r="D7049" s="38">
        <v>0.90643682935249004</v>
      </c>
      <c r="E7049" s="38">
        <v>0.41159145576243999</v>
      </c>
    </row>
    <row r="7050" spans="1:5" x14ac:dyDescent="0.25">
      <c r="A7050" s="60">
        <v>46412.262975794103</v>
      </c>
      <c r="B7050" s="38">
        <v>0.93380462976346401</v>
      </c>
      <c r="C7050" s="38">
        <v>0.78396283505084396</v>
      </c>
      <c r="D7050" s="38">
        <v>0.90643076688354396</v>
      </c>
      <c r="E7050" s="38">
        <v>0.41154536624585902</v>
      </c>
    </row>
    <row r="7051" spans="1:5" x14ac:dyDescent="0.25">
      <c r="A7051" s="60">
        <v>46422.037537894503</v>
      </c>
      <c r="B7051" s="38">
        <v>0.93378551242083996</v>
      </c>
      <c r="C7051" s="38">
        <v>1.1799574518687801</v>
      </c>
      <c r="D7051" s="38">
        <v>0.90640176415034501</v>
      </c>
      <c r="E7051" s="38">
        <v>0.41132502876027899</v>
      </c>
    </row>
    <row r="7052" spans="1:5" x14ac:dyDescent="0.25">
      <c r="A7052" s="60">
        <v>46430.096826876099</v>
      </c>
      <c r="B7052" s="38">
        <v>0.93376974787811395</v>
      </c>
      <c r="C7052" s="38">
        <v>-2.7742187367008099E-3</v>
      </c>
      <c r="D7052" s="38">
        <v>0.90637785403829396</v>
      </c>
      <c r="E7052" s="38">
        <v>0.41114357209660801</v>
      </c>
    </row>
    <row r="7053" spans="1:5" x14ac:dyDescent="0.25">
      <c r="A7053" s="60">
        <v>46446.745996926496</v>
      </c>
      <c r="B7053" s="38">
        <v>0.933737175542806</v>
      </c>
      <c r="C7053" s="38">
        <v>0.48553687122165901</v>
      </c>
      <c r="D7053" s="38">
        <v>0.90632846859887195</v>
      </c>
      <c r="E7053" s="38">
        <v>0.41076932872154398</v>
      </c>
    </row>
    <row r="7054" spans="1:5" x14ac:dyDescent="0.25">
      <c r="A7054" s="60">
        <v>46447.2160413534</v>
      </c>
      <c r="B7054" s="38">
        <v>0.93373625584963804</v>
      </c>
      <c r="C7054" s="38">
        <v>1.0535299571948999</v>
      </c>
      <c r="D7054" s="38">
        <v>0.90632707450877004</v>
      </c>
      <c r="E7054" s="38">
        <v>0.410758775028642</v>
      </c>
    </row>
    <row r="7055" spans="1:5" x14ac:dyDescent="0.25">
      <c r="A7055" s="60">
        <v>46449.857036030298</v>
      </c>
      <c r="B7055" s="38">
        <v>0.93373108835560803</v>
      </c>
      <c r="C7055" s="38">
        <v>1.1515379335071101</v>
      </c>
      <c r="D7055" s="38">
        <v>0.90631924184326196</v>
      </c>
      <c r="E7055" s="38">
        <v>0.41069949029752101</v>
      </c>
    </row>
    <row r="7056" spans="1:5" x14ac:dyDescent="0.25">
      <c r="A7056" s="60">
        <v>46461.1856159534</v>
      </c>
      <c r="B7056" s="38">
        <v>0.93370892044385201</v>
      </c>
      <c r="C7056" s="38">
        <v>0.50410598529533301</v>
      </c>
      <c r="D7056" s="38">
        <v>0.906285646957386</v>
      </c>
      <c r="E7056" s="38">
        <v>0.41044542496894698</v>
      </c>
    </row>
    <row r="7057" spans="1:5" x14ac:dyDescent="0.25">
      <c r="A7057" s="60">
        <v>46463.986251409202</v>
      </c>
      <c r="B7057" s="38">
        <v>0.933703439666973</v>
      </c>
      <c r="C7057" s="38">
        <v>0.77544068930102095</v>
      </c>
      <c r="D7057" s="38">
        <v>0.90627734253501901</v>
      </c>
      <c r="E7057" s="38">
        <v>0.410382674638815</v>
      </c>
    </row>
    <row r="7058" spans="1:5" x14ac:dyDescent="0.25">
      <c r="A7058" s="60">
        <v>46503.230532479</v>
      </c>
      <c r="B7058" s="38">
        <v>0.93362662222609605</v>
      </c>
      <c r="C7058" s="38">
        <v>1.01283436825148</v>
      </c>
      <c r="D7058" s="38">
        <v>0.90616101141455097</v>
      </c>
      <c r="E7058" s="38">
        <v>0.40950585308374898</v>
      </c>
    </row>
    <row r="7059" spans="1:5" x14ac:dyDescent="0.25">
      <c r="A7059" s="60">
        <v>46505.184608622403</v>
      </c>
      <c r="B7059" s="38">
        <v>0.93362279650864399</v>
      </c>
      <c r="C7059" s="38">
        <v>0.73666609095344204</v>
      </c>
      <c r="D7059" s="38">
        <v>0.90615522072222199</v>
      </c>
      <c r="E7059" s="38">
        <v>0.40946231468882299</v>
      </c>
    </row>
    <row r="7060" spans="1:5" x14ac:dyDescent="0.25">
      <c r="A7060" s="60">
        <v>46509.483672189701</v>
      </c>
      <c r="B7060" s="38">
        <v>0.93361437950775805</v>
      </c>
      <c r="C7060" s="38">
        <v>-0.10745450216732599</v>
      </c>
      <c r="D7060" s="38">
        <v>0.90614248149504395</v>
      </c>
      <c r="E7060" s="38">
        <v>0.40936656845955799</v>
      </c>
    </row>
    <row r="7061" spans="1:5" x14ac:dyDescent="0.25">
      <c r="A7061" s="60">
        <v>46514.433430704099</v>
      </c>
      <c r="B7061" s="38">
        <v>0.93360468814270103</v>
      </c>
      <c r="C7061" s="38">
        <v>1.1706612884800001</v>
      </c>
      <c r="D7061" s="38">
        <v>0.90612781508038898</v>
      </c>
      <c r="E7061" s="38">
        <v>0.40925639910596601</v>
      </c>
    </row>
    <row r="7062" spans="1:5" x14ac:dyDescent="0.25">
      <c r="A7062" s="60">
        <v>46514.453599027504</v>
      </c>
      <c r="B7062" s="38">
        <v>0.93360464865335802</v>
      </c>
      <c r="C7062" s="38">
        <v>0.99423166704806198</v>
      </c>
      <c r="D7062" s="38">
        <v>0.90612775532266898</v>
      </c>
      <c r="E7062" s="38">
        <v>0.40925595035968398</v>
      </c>
    </row>
    <row r="7063" spans="1:5" x14ac:dyDescent="0.25">
      <c r="A7063" s="60">
        <v>46518.474126241497</v>
      </c>
      <c r="B7063" s="38">
        <v>0.93359677637564598</v>
      </c>
      <c r="C7063" s="38">
        <v>0.64610589620695003</v>
      </c>
      <c r="D7063" s="38">
        <v>0.90611584305488102</v>
      </c>
      <c r="E7063" s="38">
        <v>0.40916651782287</v>
      </c>
    </row>
    <row r="7064" spans="1:5" x14ac:dyDescent="0.25">
      <c r="A7064" s="60">
        <v>46519.1570576663</v>
      </c>
      <c r="B7064" s="38">
        <v>0.93359543915556897</v>
      </c>
      <c r="C7064" s="38">
        <v>0.98047174533235604</v>
      </c>
      <c r="D7064" s="38">
        <v>0.90611381969254501</v>
      </c>
      <c r="E7064" s="38">
        <v>0.40915133153501199</v>
      </c>
    </row>
    <row r="7065" spans="1:5" x14ac:dyDescent="0.25">
      <c r="A7065" s="60">
        <v>46519.317451016301</v>
      </c>
      <c r="B7065" s="38">
        <v>0.93359512509483999</v>
      </c>
      <c r="C7065" s="38">
        <v>1.07230862556864</v>
      </c>
      <c r="D7065" s="38">
        <v>0.90611334448836101</v>
      </c>
      <c r="E7065" s="38">
        <v>0.40914776508503398</v>
      </c>
    </row>
    <row r="7066" spans="1:5" x14ac:dyDescent="0.25">
      <c r="A7066" s="60">
        <v>46528.528206244497</v>
      </c>
      <c r="B7066" s="38">
        <v>0.93357708916151205</v>
      </c>
      <c r="C7066" s="38">
        <v>1.18129762460391</v>
      </c>
      <c r="D7066" s="38">
        <v>0.906086057254892</v>
      </c>
      <c r="E7066" s="38">
        <v>0.40894308770490301</v>
      </c>
    </row>
    <row r="7067" spans="1:5" x14ac:dyDescent="0.25">
      <c r="A7067" s="60">
        <v>46529.460977167801</v>
      </c>
      <c r="B7067" s="38">
        <v>0.93357526259559898</v>
      </c>
      <c r="C7067" s="38">
        <v>0.31695484892983999</v>
      </c>
      <c r="D7067" s="38">
        <v>0.906083294087488</v>
      </c>
      <c r="E7067" s="38">
        <v>0.40892237429856398</v>
      </c>
    </row>
    <row r="7068" spans="1:5" x14ac:dyDescent="0.25">
      <c r="A7068" s="60">
        <v>46536.078500445001</v>
      </c>
      <c r="B7068" s="38">
        <v>0.933562303702686</v>
      </c>
      <c r="C7068" s="38">
        <v>1.06689452380038</v>
      </c>
      <c r="D7068" s="38">
        <v>0.90606369193273395</v>
      </c>
      <c r="E7068" s="38">
        <v>0.40877549859833701</v>
      </c>
    </row>
    <row r="7069" spans="1:5" x14ac:dyDescent="0.25">
      <c r="A7069" s="60">
        <v>46537.452079469796</v>
      </c>
      <c r="B7069" s="38">
        <v>0.93355961378779695</v>
      </c>
      <c r="C7069" s="38">
        <v>1.1853734406471299</v>
      </c>
      <c r="D7069" s="38">
        <v>0.90605962341010404</v>
      </c>
      <c r="E7069" s="38">
        <v>0.408745028562991</v>
      </c>
    </row>
    <row r="7070" spans="1:5" x14ac:dyDescent="0.25">
      <c r="A7070" s="60">
        <v>46540.523309325101</v>
      </c>
      <c r="B7070" s="38">
        <v>0.93355359922689995</v>
      </c>
      <c r="C7070" s="38">
        <v>1.0260024164145101</v>
      </c>
      <c r="D7070" s="38">
        <v>0.90605052676261999</v>
      </c>
      <c r="E7070" s="38">
        <v>0.40867692015116502</v>
      </c>
    </row>
    <row r="7071" spans="1:5" x14ac:dyDescent="0.25">
      <c r="A7071" s="60">
        <v>46548.729995587499</v>
      </c>
      <c r="B7071" s="38">
        <v>0.93353752700751602</v>
      </c>
      <c r="C7071" s="38">
        <v>-3.9591440163995402</v>
      </c>
      <c r="D7071" s="38">
        <v>0.90602622144746903</v>
      </c>
      <c r="E7071" s="38">
        <v>0.40849506568764599</v>
      </c>
    </row>
    <row r="7072" spans="1:5" x14ac:dyDescent="0.25">
      <c r="A7072" s="60">
        <v>46556.755490665702</v>
      </c>
      <c r="B7072" s="38">
        <v>0.93352180883317504</v>
      </c>
      <c r="C7072" s="38">
        <v>0.994459306995221</v>
      </c>
      <c r="D7072" s="38">
        <v>0.906002455561286</v>
      </c>
      <c r="E7072" s="38">
        <v>0.40831742226179402</v>
      </c>
    </row>
    <row r="7073" spans="1:5" x14ac:dyDescent="0.25">
      <c r="A7073" s="60">
        <v>46564.7790875793</v>
      </c>
      <c r="B7073" s="38">
        <v>0.93350609364246595</v>
      </c>
      <c r="C7073" s="38">
        <v>1.13887044040923</v>
      </c>
      <c r="D7073" s="38">
        <v>0.905978698066641</v>
      </c>
      <c r="E7073" s="38">
        <v>0.40814001461662403</v>
      </c>
    </row>
    <row r="7074" spans="1:5" x14ac:dyDescent="0.25">
      <c r="A7074" s="60">
        <v>46565.4911876029</v>
      </c>
      <c r="B7074" s="38">
        <v>0.93350469887454601</v>
      </c>
      <c r="C7074" s="38">
        <v>0.75027244548828698</v>
      </c>
      <c r="D7074" s="38">
        <v>0.90597658970560602</v>
      </c>
      <c r="E7074" s="38">
        <v>0.40812427892213898</v>
      </c>
    </row>
    <row r="7075" spans="1:5" x14ac:dyDescent="0.25">
      <c r="A7075" s="60">
        <v>46567.668993684798</v>
      </c>
      <c r="B7075" s="38">
        <v>0.93350043324184595</v>
      </c>
      <c r="C7075" s="38">
        <v>0.42717970133994099</v>
      </c>
      <c r="D7075" s="38">
        <v>0.90597014186825897</v>
      </c>
      <c r="E7075" s="38">
        <v>0.40807616412907899</v>
      </c>
    </row>
    <row r="7076" spans="1:5" x14ac:dyDescent="0.25">
      <c r="A7076" s="60">
        <v>46570.377214197899</v>
      </c>
      <c r="B7076" s="38">
        <v>0.93349512862849204</v>
      </c>
      <c r="C7076" s="38">
        <v>0.49666394954410698</v>
      </c>
      <c r="D7076" s="38">
        <v>0.90596212391568698</v>
      </c>
      <c r="E7076" s="38">
        <v>0.40801635068130898</v>
      </c>
    </row>
    <row r="7077" spans="1:5" x14ac:dyDescent="0.25">
      <c r="A7077" s="60">
        <v>46574.182221238101</v>
      </c>
      <c r="B7077" s="38">
        <v>0.93348767560988599</v>
      </c>
      <c r="C7077" s="38">
        <v>0.99457068345527599</v>
      </c>
      <c r="D7077" s="38">
        <v>0.90595085935162101</v>
      </c>
      <c r="E7077" s="38">
        <v>0.40793235104142</v>
      </c>
    </row>
    <row r="7078" spans="1:5" x14ac:dyDescent="0.25">
      <c r="A7078" s="60">
        <v>46575.4836788127</v>
      </c>
      <c r="B7078" s="38">
        <v>0.93348512636185699</v>
      </c>
      <c r="C7078" s="38">
        <v>1.7558972961263699</v>
      </c>
      <c r="D7078" s="38">
        <v>0.90594700658375704</v>
      </c>
      <c r="E7078" s="38">
        <v>0.40790362996575302</v>
      </c>
    </row>
    <row r="7079" spans="1:5" x14ac:dyDescent="0.25">
      <c r="A7079" s="60">
        <v>46581.040452626599</v>
      </c>
      <c r="B7079" s="38">
        <v>0.93347424178272698</v>
      </c>
      <c r="C7079" s="38">
        <v>1.20161322795029</v>
      </c>
      <c r="D7079" s="38">
        <v>0.905930557415906</v>
      </c>
      <c r="E7079" s="38">
        <v>0.407781058288472</v>
      </c>
    </row>
    <row r="7080" spans="1:5" x14ac:dyDescent="0.25">
      <c r="A7080" s="60">
        <v>46584.228901410897</v>
      </c>
      <c r="B7080" s="38">
        <v>0.93346799614616405</v>
      </c>
      <c r="C7080" s="38">
        <v>0.85731636667469902</v>
      </c>
      <c r="D7080" s="38">
        <v>0.90592111956522403</v>
      </c>
      <c r="E7080" s="38">
        <v>0.40771076926966099</v>
      </c>
    </row>
    <row r="7081" spans="1:5" x14ac:dyDescent="0.25">
      <c r="A7081" s="60">
        <v>46593.381333928002</v>
      </c>
      <c r="B7081" s="38">
        <v>0.93345006761958904</v>
      </c>
      <c r="C7081" s="38">
        <v>0.96791177064785605</v>
      </c>
      <c r="D7081" s="38">
        <v>0.90589403066831897</v>
      </c>
      <c r="E7081" s="38">
        <v>0.40750917498568501</v>
      </c>
    </row>
    <row r="7082" spans="1:5" x14ac:dyDescent="0.25">
      <c r="A7082" s="60">
        <v>46594.947685274798</v>
      </c>
      <c r="B7082" s="38">
        <v>0.93344699926198005</v>
      </c>
      <c r="C7082" s="38">
        <v>0.83337361788324804</v>
      </c>
      <c r="D7082" s="38">
        <v>0.90588939502282495</v>
      </c>
      <c r="E7082" s="38">
        <v>0.407474699343984</v>
      </c>
    </row>
    <row r="7083" spans="1:5" x14ac:dyDescent="0.25">
      <c r="A7083" s="60">
        <v>46599.316410915999</v>
      </c>
      <c r="B7083" s="38">
        <v>0.93343844118874997</v>
      </c>
      <c r="C7083" s="38">
        <v>0.72938173540311202</v>
      </c>
      <c r="D7083" s="38">
        <v>0.905876466255504</v>
      </c>
      <c r="E7083" s="38">
        <v>0.40737858206773497</v>
      </c>
    </row>
    <row r="7084" spans="1:5" x14ac:dyDescent="0.25">
      <c r="A7084" s="60">
        <v>46615.259514730198</v>
      </c>
      <c r="B7084" s="38">
        <v>0.93340720864665006</v>
      </c>
      <c r="C7084" s="38">
        <v>0.93759738278500504</v>
      </c>
      <c r="D7084" s="38">
        <v>0.90582929132060397</v>
      </c>
      <c r="E7084" s="38">
        <v>0.40702830246059801</v>
      </c>
    </row>
    <row r="7085" spans="1:5" x14ac:dyDescent="0.25">
      <c r="A7085" s="60">
        <v>46628.951945894303</v>
      </c>
      <c r="B7085" s="38">
        <v>0.93338038425361103</v>
      </c>
      <c r="C7085" s="38">
        <v>1.26000400953314</v>
      </c>
      <c r="D7085" s="38">
        <v>0.90578878471844504</v>
      </c>
      <c r="E7085" s="38">
        <v>0.40672808330020499</v>
      </c>
    </row>
    <row r="7086" spans="1:5" x14ac:dyDescent="0.25">
      <c r="A7086" s="60">
        <v>46629.786219670103</v>
      </c>
      <c r="B7086" s="38">
        <v>0.93337874983508295</v>
      </c>
      <c r="C7086" s="38">
        <v>1.24421182795202</v>
      </c>
      <c r="D7086" s="38">
        <v>0.90578631692850298</v>
      </c>
      <c r="E7086" s="38">
        <v>0.40670980935851397</v>
      </c>
    </row>
    <row r="7087" spans="1:5" x14ac:dyDescent="0.25">
      <c r="A7087" s="60">
        <v>46631.4414788332</v>
      </c>
      <c r="B7087" s="38">
        <v>0.93337550702567296</v>
      </c>
      <c r="C7087" s="38">
        <v>0.75946889017048902</v>
      </c>
      <c r="D7087" s="38">
        <v>0.90578142074397205</v>
      </c>
      <c r="E7087" s="38">
        <v>0.40667355876057298</v>
      </c>
    </row>
    <row r="7088" spans="1:5" x14ac:dyDescent="0.25">
      <c r="A7088" s="60">
        <v>46634.506601270201</v>
      </c>
      <c r="B7088" s="38">
        <v>0.93336950214284498</v>
      </c>
      <c r="C7088" s="38">
        <v>1.1924158279899499</v>
      </c>
      <c r="D7088" s="38">
        <v>0.90577235455479599</v>
      </c>
      <c r="E7088" s="38">
        <v>0.40660645362507702</v>
      </c>
    </row>
    <row r="7089" spans="1:5" x14ac:dyDescent="0.25">
      <c r="A7089" s="60">
        <v>46638.910077649904</v>
      </c>
      <c r="B7089" s="38">
        <v>0.93336087525568601</v>
      </c>
      <c r="C7089" s="38">
        <v>0.91740043695092099</v>
      </c>
      <c r="D7089" s="38">
        <v>0.90575933041150802</v>
      </c>
      <c r="E7089" s="38">
        <v>0.40651009734872201</v>
      </c>
    </row>
    <row r="7090" spans="1:5" x14ac:dyDescent="0.25">
      <c r="A7090" s="60">
        <v>46646.245120649903</v>
      </c>
      <c r="B7090" s="38">
        <v>0.93334650504700001</v>
      </c>
      <c r="C7090" s="38">
        <v>-0.509867667673225</v>
      </c>
      <c r="D7090" s="38">
        <v>0.90573763742706404</v>
      </c>
      <c r="E7090" s="38">
        <v>0.406349722860328</v>
      </c>
    </row>
    <row r="7091" spans="1:5" x14ac:dyDescent="0.25">
      <c r="A7091" s="60">
        <v>46661.315874100197</v>
      </c>
      <c r="B7091" s="38">
        <v>0.93331697959969895</v>
      </c>
      <c r="C7091" s="38">
        <v>1.0138284183525399</v>
      </c>
      <c r="D7091" s="38">
        <v>0.905693073721071</v>
      </c>
      <c r="E7091" s="38">
        <v>0.40602072335303402</v>
      </c>
    </row>
    <row r="7092" spans="1:5" x14ac:dyDescent="0.25">
      <c r="A7092" s="60">
        <v>46666.992780207198</v>
      </c>
      <c r="B7092" s="38">
        <v>0.93330585788631604</v>
      </c>
      <c r="C7092" s="38">
        <v>0.94019242834093597</v>
      </c>
      <c r="D7092" s="38">
        <v>0.90567628981733095</v>
      </c>
      <c r="E7092" s="38">
        <v>0.40589697247716899</v>
      </c>
    </row>
    <row r="7093" spans="1:5" x14ac:dyDescent="0.25">
      <c r="A7093" s="60">
        <v>46671.274005855797</v>
      </c>
      <c r="B7093" s="38">
        <v>0.93329747050718703</v>
      </c>
      <c r="C7093" s="38">
        <v>1.2277464476871101</v>
      </c>
      <c r="D7093" s="38">
        <v>0.90566363318471499</v>
      </c>
      <c r="E7093" s="38">
        <v>0.40580371043427999</v>
      </c>
    </row>
    <row r="7094" spans="1:5" x14ac:dyDescent="0.25">
      <c r="A7094" s="60">
        <v>46672.703493631598</v>
      </c>
      <c r="B7094" s="38">
        <v>0.93329466999629696</v>
      </c>
      <c r="C7094" s="38">
        <v>1.1319990180455901</v>
      </c>
      <c r="D7094" s="38">
        <v>0.90565940734903805</v>
      </c>
      <c r="E7094" s="38">
        <v>0.40577258286351497</v>
      </c>
    </row>
    <row r="7095" spans="1:5" x14ac:dyDescent="0.25">
      <c r="A7095" s="60">
        <v>46681.762183595602</v>
      </c>
      <c r="B7095" s="38">
        <v>0.93327692323608802</v>
      </c>
      <c r="C7095" s="38">
        <v>3.0010135228462098</v>
      </c>
      <c r="D7095" s="38">
        <v>0.90563263017761697</v>
      </c>
      <c r="E7095" s="38">
        <v>0.40557547043211001</v>
      </c>
    </row>
    <row r="7096" spans="1:5" x14ac:dyDescent="0.25">
      <c r="A7096" s="60">
        <v>46683.2975439164</v>
      </c>
      <c r="B7096" s="38">
        <v>0.93327391535771098</v>
      </c>
      <c r="C7096" s="38">
        <v>0.98121464041003303</v>
      </c>
      <c r="D7096" s="38">
        <v>0.90562809205282102</v>
      </c>
      <c r="E7096" s="38">
        <v>0.40554208636091699</v>
      </c>
    </row>
    <row r="7097" spans="1:5" x14ac:dyDescent="0.25">
      <c r="A7097" s="60">
        <v>46689.0430772076</v>
      </c>
      <c r="B7097" s="38">
        <v>0.93326265953560905</v>
      </c>
      <c r="C7097" s="38">
        <v>1.59636553012825</v>
      </c>
      <c r="D7097" s="38">
        <v>0.90561111064581301</v>
      </c>
      <c r="E7097" s="38">
        <v>0.40541722171775002</v>
      </c>
    </row>
    <row r="7098" spans="1:5" x14ac:dyDescent="0.25">
      <c r="A7098" s="60">
        <v>46693.311345684997</v>
      </c>
      <c r="B7098" s="38">
        <v>0.933254297849618</v>
      </c>
      <c r="C7098" s="38">
        <v>0.77326542499775996</v>
      </c>
      <c r="D7098" s="38">
        <v>0.905598496329721</v>
      </c>
      <c r="E7098" s="38">
        <v>0.405324526299086</v>
      </c>
    </row>
    <row r="7099" spans="1:5" x14ac:dyDescent="0.25">
      <c r="A7099" s="60">
        <v>46693.781397402498</v>
      </c>
      <c r="B7099" s="38">
        <v>0.93325337700722799</v>
      </c>
      <c r="C7099" s="38">
        <v>0.39471686949712498</v>
      </c>
      <c r="D7099" s="38">
        <v>0.90559710720002495</v>
      </c>
      <c r="E7099" s="38">
        <v>0.40531432139532603</v>
      </c>
    </row>
    <row r="7100" spans="1:5" x14ac:dyDescent="0.25">
      <c r="A7100" s="60">
        <v>46700.727817724299</v>
      </c>
      <c r="B7100" s="38">
        <v>0.93323976893902005</v>
      </c>
      <c r="C7100" s="38">
        <v>0.55536923238654901</v>
      </c>
      <c r="D7100" s="38">
        <v>0.90557657974989902</v>
      </c>
      <c r="E7100" s="38">
        <v>0.405163591307451</v>
      </c>
    </row>
    <row r="7101" spans="1:5" x14ac:dyDescent="0.25">
      <c r="A7101" s="60">
        <v>46701.586463261301</v>
      </c>
      <c r="B7101" s="38">
        <v>0.93323808686699095</v>
      </c>
      <c r="C7101" s="38">
        <v>0.79729565643586997</v>
      </c>
      <c r="D7101" s="38">
        <v>0.90557404249881002</v>
      </c>
      <c r="E7101" s="38">
        <v>0.40514496972729103</v>
      </c>
    </row>
    <row r="7102" spans="1:5" x14ac:dyDescent="0.25">
      <c r="A7102" s="60">
        <v>46707.352065146799</v>
      </c>
      <c r="B7102" s="38">
        <v>0.93322679226583105</v>
      </c>
      <c r="C7102" s="38">
        <v>1.01255552446082</v>
      </c>
      <c r="D7102" s="38">
        <v>0.90555700626996904</v>
      </c>
      <c r="E7102" s="38">
        <v>0.40501998797782501</v>
      </c>
    </row>
    <row r="7103" spans="1:5" x14ac:dyDescent="0.25">
      <c r="A7103" s="60">
        <v>46711.9388549512</v>
      </c>
      <c r="B7103" s="38">
        <v>0.93321780706759405</v>
      </c>
      <c r="C7103" s="38">
        <v>1.9214696224074701</v>
      </c>
      <c r="D7103" s="38">
        <v>0.90554345421096105</v>
      </c>
      <c r="E7103" s="38">
        <v>0.40492063132323503</v>
      </c>
    </row>
    <row r="7104" spans="1:5" x14ac:dyDescent="0.25">
      <c r="A7104" s="60">
        <v>46715.933656413901</v>
      </c>
      <c r="B7104" s="38">
        <v>0.93320998165347102</v>
      </c>
      <c r="C7104" s="38">
        <v>0.26239123661555602</v>
      </c>
      <c r="D7104" s="38">
        <v>0.90553165196063701</v>
      </c>
      <c r="E7104" s="38">
        <v>0.404834149873602</v>
      </c>
    </row>
    <row r="7105" spans="1:5" x14ac:dyDescent="0.25">
      <c r="A7105" s="60">
        <v>46728.841511533799</v>
      </c>
      <c r="B7105" s="38">
        <v>0.93318469732476805</v>
      </c>
      <c r="C7105" s="38">
        <v>0.58307171881068998</v>
      </c>
      <c r="D7105" s="38">
        <v>0.90549352160165197</v>
      </c>
      <c r="E7105" s="38">
        <v>0.404555044343684</v>
      </c>
    </row>
    <row r="7106" spans="1:5" x14ac:dyDescent="0.25">
      <c r="A7106" s="60">
        <v>46729.452512068397</v>
      </c>
      <c r="B7106" s="38">
        <v>0.93318350051239596</v>
      </c>
      <c r="C7106" s="38">
        <v>1.1069787647092399</v>
      </c>
      <c r="D7106" s="38">
        <v>0.90549171685527496</v>
      </c>
      <c r="E7106" s="38">
        <v>0.40454184522884601</v>
      </c>
    </row>
    <row r="7107" spans="1:5" x14ac:dyDescent="0.25">
      <c r="A7107" s="60">
        <v>46730.481314648598</v>
      </c>
      <c r="B7107" s="38">
        <v>0.93318148532768697</v>
      </c>
      <c r="C7107" s="38">
        <v>1.06357266558554</v>
      </c>
      <c r="D7107" s="38">
        <v>0.90548867805950395</v>
      </c>
      <c r="E7107" s="38">
        <v>0.40451962311558698</v>
      </c>
    </row>
    <row r="7108" spans="1:5" x14ac:dyDescent="0.25">
      <c r="A7108" s="60">
        <v>46736.428849886099</v>
      </c>
      <c r="B7108" s="38">
        <v>0.93316983568728495</v>
      </c>
      <c r="C7108" s="38">
        <v>0.19857451686156</v>
      </c>
      <c r="D7108" s="38">
        <v>0.90547111158080096</v>
      </c>
      <c r="E7108" s="38">
        <v>0.40439121929762201</v>
      </c>
    </row>
    <row r="7109" spans="1:5" x14ac:dyDescent="0.25">
      <c r="A7109" s="60">
        <v>46745.003139023</v>
      </c>
      <c r="B7109" s="38">
        <v>0.93315304156180601</v>
      </c>
      <c r="C7109" s="38">
        <v>0.248400067978127</v>
      </c>
      <c r="D7109" s="38">
        <v>0.90544578943563503</v>
      </c>
      <c r="E7109" s="38">
        <v>0.404206293925852</v>
      </c>
    </row>
    <row r="7110" spans="1:5" x14ac:dyDescent="0.25">
      <c r="A7110" s="60">
        <v>46749.130516582998</v>
      </c>
      <c r="B7110" s="38">
        <v>0.93314495771205197</v>
      </c>
      <c r="C7110" s="38">
        <v>0.91515150465399897</v>
      </c>
      <c r="D7110" s="38">
        <v>0.90543360130939898</v>
      </c>
      <c r="E7110" s="38">
        <v>0.40411735639836499</v>
      </c>
    </row>
    <row r="7111" spans="1:5" x14ac:dyDescent="0.25">
      <c r="A7111" s="60">
        <v>46753.373017901002</v>
      </c>
      <c r="B7111" s="38">
        <v>0.93313664858580903</v>
      </c>
      <c r="C7111" s="38">
        <v>-1.0119161680883699</v>
      </c>
      <c r="D7111" s="38">
        <v>0.90542107397619098</v>
      </c>
      <c r="E7111" s="38">
        <v>0.40402599194961197</v>
      </c>
    </row>
    <row r="7112" spans="1:5" x14ac:dyDescent="0.25">
      <c r="A7112" s="60">
        <v>46761.577500222404</v>
      </c>
      <c r="B7112" s="38">
        <v>0.93312058036502499</v>
      </c>
      <c r="C7112" s="38">
        <v>0.15102685339820601</v>
      </c>
      <c r="D7112" s="38">
        <v>0.905396849799597</v>
      </c>
      <c r="E7112" s="38">
        <v>0.403849458918913</v>
      </c>
    </row>
    <row r="7113" spans="1:5" x14ac:dyDescent="0.25">
      <c r="A7113" s="60">
        <v>46765.286791379302</v>
      </c>
      <c r="B7113" s="38">
        <v>0.93311331611743997</v>
      </c>
      <c r="C7113" s="38">
        <v>0.38027671590714601</v>
      </c>
      <c r="D7113" s="38">
        <v>0.90538589885363896</v>
      </c>
      <c r="E7113" s="38">
        <v>0.40376971433849002</v>
      </c>
    </row>
    <row r="7114" spans="1:5" x14ac:dyDescent="0.25">
      <c r="A7114" s="60">
        <v>46771.260706186098</v>
      </c>
      <c r="B7114" s="38">
        <v>0.93310161723852802</v>
      </c>
      <c r="C7114" s="38">
        <v>0.52465917469683998</v>
      </c>
      <c r="D7114" s="38">
        <v>0.90536826328081499</v>
      </c>
      <c r="E7114" s="38">
        <v>0.40364137118600701</v>
      </c>
    </row>
    <row r="7115" spans="1:5" x14ac:dyDescent="0.25">
      <c r="A7115" s="60">
        <v>46772.874173288903</v>
      </c>
      <c r="B7115" s="38">
        <v>0.93309845762763199</v>
      </c>
      <c r="C7115" s="38">
        <v>0.44594231823040797</v>
      </c>
      <c r="D7115" s="38">
        <v>0.90536350042944402</v>
      </c>
      <c r="E7115" s="38">
        <v>0.40360672613253201</v>
      </c>
    </row>
    <row r="7116" spans="1:5" x14ac:dyDescent="0.25">
      <c r="A7116" s="60">
        <v>46776.848935026901</v>
      </c>
      <c r="B7116" s="38">
        <v>0.93309067411449897</v>
      </c>
      <c r="C7116" s="38">
        <v>1.9710652735721399</v>
      </c>
      <c r="D7116" s="38">
        <v>0.90535176765790404</v>
      </c>
      <c r="E7116" s="38">
        <v>0.40352141202784902</v>
      </c>
    </row>
    <row r="7117" spans="1:5" x14ac:dyDescent="0.25">
      <c r="A7117" s="60">
        <v>46784.776822828302</v>
      </c>
      <c r="B7117" s="38">
        <v>0.93307515016084797</v>
      </c>
      <c r="C7117" s="38">
        <v>1.1401373229415099</v>
      </c>
      <c r="D7117" s="38">
        <v>0.90532836797583205</v>
      </c>
      <c r="E7117" s="38">
        <v>0.40335139128462999</v>
      </c>
    </row>
    <row r="7118" spans="1:5" x14ac:dyDescent="0.25">
      <c r="A7118" s="60">
        <v>46785.7003252129</v>
      </c>
      <c r="B7118" s="38">
        <v>0.93307334187243696</v>
      </c>
      <c r="C7118" s="38">
        <v>0.268415696676927</v>
      </c>
      <c r="D7118" s="38">
        <v>0.905325642370715</v>
      </c>
      <c r="E7118" s="38">
        <v>0.40333159833471099</v>
      </c>
    </row>
    <row r="7119" spans="1:5" x14ac:dyDescent="0.25">
      <c r="A7119" s="60">
        <v>46794.123907731599</v>
      </c>
      <c r="B7119" s="38">
        <v>0.93305684848776704</v>
      </c>
      <c r="C7119" s="38">
        <v>1.0269970968150199</v>
      </c>
      <c r="D7119" s="38">
        <v>0.90530078285460602</v>
      </c>
      <c r="E7119" s="38">
        <v>0.40315117946430501</v>
      </c>
    </row>
    <row r="7120" spans="1:5" x14ac:dyDescent="0.25">
      <c r="A7120" s="60">
        <v>46795.934677697704</v>
      </c>
      <c r="B7120" s="38">
        <v>0.93305330315159996</v>
      </c>
      <c r="C7120" s="38">
        <v>1.16009636925802</v>
      </c>
      <c r="D7120" s="38">
        <v>0.90529543933648204</v>
      </c>
      <c r="E7120" s="38">
        <v>0.40311242395133601</v>
      </c>
    </row>
    <row r="7121" spans="1:5" x14ac:dyDescent="0.25">
      <c r="A7121" s="60">
        <v>46800.143467087903</v>
      </c>
      <c r="B7121" s="38">
        <v>0.93304506291117395</v>
      </c>
      <c r="C7121" s="38">
        <v>0.39002667179151002</v>
      </c>
      <c r="D7121" s="38">
        <v>0.90528301988311</v>
      </c>
      <c r="E7121" s="38">
        <v>0.40302238259303602</v>
      </c>
    </row>
    <row r="7122" spans="1:5" x14ac:dyDescent="0.25">
      <c r="A7122" s="60">
        <v>46813.677863064397</v>
      </c>
      <c r="B7122" s="38">
        <v>0.93301856654648296</v>
      </c>
      <c r="C7122" s="38">
        <v>1.1273748164397399</v>
      </c>
      <c r="D7122" s="38">
        <v>0.90524308715152801</v>
      </c>
      <c r="E7122" s="38">
        <v>0.40273319692565102</v>
      </c>
    </row>
    <row r="7123" spans="1:5" x14ac:dyDescent="0.25">
      <c r="A7123" s="60">
        <v>46817.163093175499</v>
      </c>
      <c r="B7123" s="38">
        <v>0.93301174404807397</v>
      </c>
      <c r="C7123" s="38">
        <v>1.2193542529146599</v>
      </c>
      <c r="D7123" s="38">
        <v>0.90523280536170203</v>
      </c>
      <c r="E7123" s="38">
        <v>0.40265881902521</v>
      </c>
    </row>
    <row r="7124" spans="1:5" x14ac:dyDescent="0.25">
      <c r="A7124" s="60">
        <v>46825.967909565297</v>
      </c>
      <c r="B7124" s="38">
        <v>0.93299450928537897</v>
      </c>
      <c r="C7124" s="38">
        <v>0.35891123189610902</v>
      </c>
      <c r="D7124" s="38">
        <v>0.90520683252366696</v>
      </c>
      <c r="E7124" s="38">
        <v>0.40247108074480198</v>
      </c>
    </row>
    <row r="7125" spans="1:5" x14ac:dyDescent="0.25">
      <c r="A7125" s="60">
        <v>46828.558904598503</v>
      </c>
      <c r="B7125" s="38">
        <v>0.93298943790928801</v>
      </c>
      <c r="C7125" s="38">
        <v>0.58584270037092001</v>
      </c>
      <c r="D7125" s="38">
        <v>0.90519919011407401</v>
      </c>
      <c r="E7125" s="38">
        <v>0.40241587980482602</v>
      </c>
    </row>
    <row r="7126" spans="1:5" x14ac:dyDescent="0.25">
      <c r="A7126" s="60">
        <v>46844.432895406397</v>
      </c>
      <c r="B7126" s="38">
        <v>0.93295837076066102</v>
      </c>
      <c r="C7126" s="38">
        <v>1.0822089948649101</v>
      </c>
      <c r="D7126" s="38">
        <v>0.90515237430102702</v>
      </c>
      <c r="E7126" s="38">
        <v>0.40207813098680301</v>
      </c>
    </row>
    <row r="7127" spans="1:5" x14ac:dyDescent="0.25">
      <c r="A7127" s="60">
        <v>46848.178973763897</v>
      </c>
      <c r="B7127" s="38">
        <v>0.93295104009373697</v>
      </c>
      <c r="C7127" s="38">
        <v>1.31593111497552</v>
      </c>
      <c r="D7127" s="38">
        <v>0.90514132785786905</v>
      </c>
      <c r="E7127" s="38">
        <v>0.40199853785076201</v>
      </c>
    </row>
    <row r="7128" spans="1:5" x14ac:dyDescent="0.25">
      <c r="A7128" s="60">
        <v>46851.295941094402</v>
      </c>
      <c r="B7128" s="38">
        <v>0.93294494077712198</v>
      </c>
      <c r="C7128" s="38">
        <v>0.527185225261806</v>
      </c>
      <c r="D7128" s="38">
        <v>0.90513213698870898</v>
      </c>
      <c r="E7128" s="38">
        <v>0.40193234398543898</v>
      </c>
    </row>
    <row r="7129" spans="1:5" x14ac:dyDescent="0.25">
      <c r="A7129" s="60">
        <v>46854.413968572699</v>
      </c>
      <c r="B7129" s="38">
        <v>0.93293883961579105</v>
      </c>
      <c r="C7129" s="38">
        <v>0.92432532968518299</v>
      </c>
      <c r="D7129" s="38">
        <v>0.90512294340255095</v>
      </c>
      <c r="E7129" s="38">
        <v>0.40186615715779</v>
      </c>
    </row>
    <row r="7130" spans="1:5" x14ac:dyDescent="0.25">
      <c r="A7130" s="60">
        <v>46860.724335484199</v>
      </c>
      <c r="B7130" s="38">
        <v>0.93292649260219096</v>
      </c>
      <c r="C7130" s="38">
        <v>0.48383389650315001</v>
      </c>
      <c r="D7130" s="38">
        <v>0.90510433837081905</v>
      </c>
      <c r="E7130" s="38">
        <v>0.40173229652410403</v>
      </c>
    </row>
    <row r="7131" spans="1:5" x14ac:dyDescent="0.25">
      <c r="A7131" s="60">
        <v>46881.735170402499</v>
      </c>
      <c r="B7131" s="38">
        <v>0.93288538957858402</v>
      </c>
      <c r="C7131" s="38">
        <v>1.0360241690373</v>
      </c>
      <c r="D7131" s="38">
        <v>0.90504240360090504</v>
      </c>
      <c r="E7131" s="38">
        <v>0.40128747062606301</v>
      </c>
    </row>
    <row r="7132" spans="1:5" x14ac:dyDescent="0.25">
      <c r="A7132" s="60">
        <v>46884.129072133102</v>
      </c>
      <c r="B7132" s="38">
        <v>0.93288070718551497</v>
      </c>
      <c r="C7132" s="38">
        <v>0.90187480209624704</v>
      </c>
      <c r="D7132" s="38">
        <v>0.90503534814440301</v>
      </c>
      <c r="E7132" s="38">
        <v>0.40123687394311702</v>
      </c>
    </row>
    <row r="7133" spans="1:5" x14ac:dyDescent="0.25">
      <c r="A7133" s="60">
        <v>46905.632314005401</v>
      </c>
      <c r="B7133" s="38">
        <v>0.93283865482365602</v>
      </c>
      <c r="C7133" s="38">
        <v>1.2499821852816999</v>
      </c>
      <c r="D7133" s="38">
        <v>0.904971983227296</v>
      </c>
      <c r="E7133" s="38">
        <v>0.40078317099081201</v>
      </c>
    </row>
    <row r="7134" spans="1:5" x14ac:dyDescent="0.25">
      <c r="A7134" s="60">
        <v>46910.059017511398</v>
      </c>
      <c r="B7134" s="38">
        <v>0.93282999952309698</v>
      </c>
      <c r="C7134" s="38">
        <v>0.98825302578822205</v>
      </c>
      <c r="D7134" s="38">
        <v>0.90495894119542197</v>
      </c>
      <c r="E7134" s="38">
        <v>0.40068994549949699</v>
      </c>
    </row>
    <row r="7135" spans="1:5" x14ac:dyDescent="0.25">
      <c r="A7135" s="60">
        <v>46911.263002078202</v>
      </c>
      <c r="B7135" s="38">
        <v>0.93282764553878705</v>
      </c>
      <c r="C7135" s="38">
        <v>0.16511335012401299</v>
      </c>
      <c r="D7135" s="38">
        <v>0.90495539413687098</v>
      </c>
      <c r="E7135" s="38">
        <v>0.40066460015048</v>
      </c>
    </row>
    <row r="7136" spans="1:5" x14ac:dyDescent="0.25">
      <c r="A7136" s="60">
        <v>46913.496099725402</v>
      </c>
      <c r="B7136" s="38">
        <v>0.93282327959042699</v>
      </c>
      <c r="C7136" s="38">
        <v>-0.28102457818747201</v>
      </c>
      <c r="D7136" s="38">
        <v>0.90494881536933303</v>
      </c>
      <c r="E7136" s="38">
        <v>0.40061760240254801</v>
      </c>
    </row>
    <row r="7137" spans="1:5" x14ac:dyDescent="0.25">
      <c r="A7137" s="60">
        <v>46921.676166684403</v>
      </c>
      <c r="B7137" s="38">
        <v>0.93280728800339396</v>
      </c>
      <c r="C7137" s="38">
        <v>0.93803388274940103</v>
      </c>
      <c r="D7137" s="38">
        <v>0.90492471844870404</v>
      </c>
      <c r="E7137" s="38">
        <v>0.40044557457119301</v>
      </c>
    </row>
    <row r="7138" spans="1:5" x14ac:dyDescent="0.25">
      <c r="A7138" s="60">
        <v>46922.615991069601</v>
      </c>
      <c r="B7138" s="38">
        <v>0.93280545083368005</v>
      </c>
      <c r="C7138" s="38">
        <v>1.2880500712071099</v>
      </c>
      <c r="D7138" s="38">
        <v>0.90492195008429499</v>
      </c>
      <c r="E7138" s="38">
        <v>0.40042582300590701</v>
      </c>
    </row>
    <row r="7139" spans="1:5" x14ac:dyDescent="0.25">
      <c r="A7139" s="60">
        <v>46926.912358720998</v>
      </c>
      <c r="B7139" s="38">
        <v>0.93279705265244195</v>
      </c>
      <c r="C7139" s="38">
        <v>-0.150810037696747</v>
      </c>
      <c r="D7139" s="38">
        <v>0.90490929509349505</v>
      </c>
      <c r="E7139" s="38">
        <v>0.40033556383741198</v>
      </c>
    </row>
    <row r="7140" spans="1:5" x14ac:dyDescent="0.25">
      <c r="A7140" s="60">
        <v>46932.503118652603</v>
      </c>
      <c r="B7140" s="38">
        <v>0.93278612520451798</v>
      </c>
      <c r="C7140" s="38">
        <v>-0.164089298168835</v>
      </c>
      <c r="D7140" s="38">
        <v>0.90489282861438203</v>
      </c>
      <c r="E7140" s="38">
        <v>0.40021819599521402</v>
      </c>
    </row>
    <row r="7141" spans="1:5" x14ac:dyDescent="0.25">
      <c r="A7141" s="60">
        <v>46939.942942667003</v>
      </c>
      <c r="B7141" s="38">
        <v>0.93277158527682902</v>
      </c>
      <c r="C7141" s="38">
        <v>0.19132001145554201</v>
      </c>
      <c r="D7141" s="38">
        <v>0.90487091810903397</v>
      </c>
      <c r="E7141" s="38">
        <v>0.40006215819148899</v>
      </c>
    </row>
    <row r="7142" spans="1:5" x14ac:dyDescent="0.25">
      <c r="A7142" s="60">
        <v>46946.712458634101</v>
      </c>
      <c r="B7142" s="38">
        <v>0.93275835700024701</v>
      </c>
      <c r="C7142" s="38">
        <v>0.17131510101380301</v>
      </c>
      <c r="D7142" s="38">
        <v>0.90485098369102601</v>
      </c>
      <c r="E7142" s="38">
        <v>0.39992032563253199</v>
      </c>
    </row>
    <row r="7143" spans="1:5" x14ac:dyDescent="0.25">
      <c r="A7143" s="60">
        <v>46946.824991724701</v>
      </c>
      <c r="B7143" s="38">
        <v>0.93275813711335698</v>
      </c>
      <c r="C7143" s="38">
        <v>0.75355860544217301</v>
      </c>
      <c r="D7143" s="38">
        <v>0.90485065232728201</v>
      </c>
      <c r="E7143" s="38">
        <v>0.39991796905910898</v>
      </c>
    </row>
    <row r="7144" spans="1:5" x14ac:dyDescent="0.25">
      <c r="A7144" s="60">
        <v>46948.146039265099</v>
      </c>
      <c r="B7144" s="38">
        <v>0.93275555585215797</v>
      </c>
      <c r="C7144" s="38">
        <v>5.2803584065519403E-2</v>
      </c>
      <c r="D7144" s="38">
        <v>0.90484676242426698</v>
      </c>
      <c r="E7144" s="38">
        <v>0.39989030767981398</v>
      </c>
    </row>
    <row r="7145" spans="1:5" x14ac:dyDescent="0.25">
      <c r="A7145" s="60">
        <v>46951.043711088802</v>
      </c>
      <c r="B7145" s="38">
        <v>0.932749894160811</v>
      </c>
      <c r="C7145" s="38">
        <v>0.932749894160811</v>
      </c>
      <c r="D7145" s="38">
        <v>0.90483823031258903</v>
      </c>
      <c r="E7145" s="38">
        <v>0.39982965205078402</v>
      </c>
    </row>
    <row r="7146" spans="1:5" x14ac:dyDescent="0.25">
      <c r="A7146" s="60">
        <v>46952.295638766896</v>
      </c>
      <c r="B7146" s="38">
        <v>0.93274744814146304</v>
      </c>
      <c r="C7146" s="38">
        <v>0.74674949583008998</v>
      </c>
      <c r="D7146" s="38">
        <v>0.90483454415586895</v>
      </c>
      <c r="E7146" s="38">
        <v>0.39980345394925398</v>
      </c>
    </row>
    <row r="7147" spans="1:5" x14ac:dyDescent="0.25">
      <c r="A7147" s="60">
        <v>46958.401086861501</v>
      </c>
      <c r="B7147" s="38">
        <v>0.93273552010724203</v>
      </c>
      <c r="C7147" s="38">
        <v>0.99884513633363703</v>
      </c>
      <c r="D7147" s="38">
        <v>0.904816568305434</v>
      </c>
      <c r="E7147" s="38">
        <v>0.39967575858239601</v>
      </c>
    </row>
    <row r="7148" spans="1:5" x14ac:dyDescent="0.25">
      <c r="A7148" s="60">
        <v>46961.169084553498</v>
      </c>
      <c r="B7148" s="38">
        <v>0.93273011279680296</v>
      </c>
      <c r="C7148" s="38">
        <v>0.86336530523676303</v>
      </c>
      <c r="D7148" s="38">
        <v>0.90480841919296195</v>
      </c>
      <c r="E7148" s="38">
        <v>0.39961790341831399</v>
      </c>
    </row>
    <row r="7149" spans="1:5" x14ac:dyDescent="0.25">
      <c r="A7149" s="60">
        <v>46961.502512886902</v>
      </c>
      <c r="B7149" s="38">
        <v>0.93272946146024005</v>
      </c>
      <c r="C7149" s="38">
        <v>0.64749595864170795</v>
      </c>
      <c r="D7149" s="38">
        <v>0.90480743758619298</v>
      </c>
      <c r="E7149" s="38">
        <v>0.39961093586062602</v>
      </c>
    </row>
    <row r="7150" spans="1:5" x14ac:dyDescent="0.25">
      <c r="A7150" s="60">
        <v>46963.747660764398</v>
      </c>
      <c r="B7150" s="38">
        <v>0.93272507577607899</v>
      </c>
      <c r="C7150" s="38">
        <v>0.155210454079069</v>
      </c>
      <c r="D7150" s="38">
        <v>0.90480082803364703</v>
      </c>
      <c r="E7150" s="38">
        <v>0.39956402847329803</v>
      </c>
    </row>
    <row r="7151" spans="1:5" x14ac:dyDescent="0.25">
      <c r="A7151" s="60">
        <v>46969.646062755703</v>
      </c>
      <c r="B7151" s="38">
        <v>0.93271355469785899</v>
      </c>
      <c r="C7151" s="38">
        <v>1.16031194876078</v>
      </c>
      <c r="D7151" s="38">
        <v>0.90478346456766301</v>
      </c>
      <c r="E7151" s="38">
        <v>0.39944086774057103</v>
      </c>
    </row>
    <row r="7152" spans="1:5" x14ac:dyDescent="0.25">
      <c r="A7152" s="60">
        <v>46995.273263754701</v>
      </c>
      <c r="B7152" s="38">
        <v>0.93266351381398105</v>
      </c>
      <c r="C7152" s="38">
        <v>0.95297802965761402</v>
      </c>
      <c r="D7152" s="38">
        <v>0.90470804113315095</v>
      </c>
      <c r="E7152" s="38">
        <v>0.39890699601499402</v>
      </c>
    </row>
    <row r="7153" spans="1:5" x14ac:dyDescent="0.25">
      <c r="A7153" s="60">
        <v>47002.548330955797</v>
      </c>
      <c r="B7153" s="38">
        <v>0.93264931296608999</v>
      </c>
      <c r="C7153" s="38">
        <v>0.90507155876420298</v>
      </c>
      <c r="D7153" s="38">
        <v>0.90468663486007495</v>
      </c>
      <c r="E7153" s="38">
        <v>0.39875580572283698</v>
      </c>
    </row>
    <row r="7154" spans="1:5" x14ac:dyDescent="0.25">
      <c r="A7154" s="60">
        <v>47015.130276527299</v>
      </c>
      <c r="B7154" s="38">
        <v>0.93262475837953496</v>
      </c>
      <c r="C7154" s="38">
        <v>0.94283334068276903</v>
      </c>
      <c r="D7154" s="38">
        <v>0.90464961873851202</v>
      </c>
      <c r="E7154" s="38">
        <v>0.39849470976592899</v>
      </c>
    </row>
    <row r="7155" spans="1:5" x14ac:dyDescent="0.25">
      <c r="A7155" s="60">
        <v>47026.907733656401</v>
      </c>
      <c r="B7155" s="38">
        <v>0.93260177999329796</v>
      </c>
      <c r="C7155" s="38">
        <v>0.58647528326130105</v>
      </c>
      <c r="D7155" s="38">
        <v>0.90461497538440305</v>
      </c>
      <c r="E7155" s="38">
        <v>0.39825074680452799</v>
      </c>
    </row>
    <row r="7156" spans="1:5" x14ac:dyDescent="0.25">
      <c r="A7156" s="60">
        <v>47027.014697704901</v>
      </c>
      <c r="B7156" s="38">
        <v>0.932601571329297</v>
      </c>
      <c r="C7156" s="38">
        <v>0.89687940998448601</v>
      </c>
      <c r="D7156" s="38">
        <v>0.90461466077637298</v>
      </c>
      <c r="E7156" s="38">
        <v>0.39824853305212099</v>
      </c>
    </row>
    <row r="7157" spans="1:5" x14ac:dyDescent="0.25">
      <c r="A7157" s="60">
        <v>47040.856583570603</v>
      </c>
      <c r="B7157" s="38">
        <v>0.93257457312070702</v>
      </c>
      <c r="C7157" s="38">
        <v>0.64805615396395</v>
      </c>
      <c r="D7157" s="38">
        <v>0.90457395233265103</v>
      </c>
      <c r="E7157" s="38">
        <v>0.39796235352596898</v>
      </c>
    </row>
    <row r="7158" spans="1:5" x14ac:dyDescent="0.25">
      <c r="A7158" s="60">
        <v>47041.861430268698</v>
      </c>
      <c r="B7158" s="38">
        <v>0.93257261353627696</v>
      </c>
      <c r="C7158" s="38">
        <v>0.96048237612129705</v>
      </c>
      <c r="D7158" s="38">
        <v>0.90457099742730795</v>
      </c>
      <c r="E7158" s="38">
        <v>0.39794160124843603</v>
      </c>
    </row>
    <row r="7159" spans="1:5" x14ac:dyDescent="0.25">
      <c r="A7159" s="60">
        <v>47043.8181248939</v>
      </c>
      <c r="B7159" s="38">
        <v>0.93256879785634395</v>
      </c>
      <c r="C7159" s="38">
        <v>-0.31982482275906299</v>
      </c>
      <c r="D7159" s="38">
        <v>0.90456524358774004</v>
      </c>
      <c r="E7159" s="38">
        <v>0.39790120009992502</v>
      </c>
    </row>
    <row r="7160" spans="1:5" x14ac:dyDescent="0.25">
      <c r="A7160" s="60">
        <v>47057.486839740399</v>
      </c>
      <c r="B7160" s="38">
        <v>0.93254214800623403</v>
      </c>
      <c r="C7160" s="38">
        <v>0.37996579625105797</v>
      </c>
      <c r="D7160" s="38">
        <v>0.90452505390681903</v>
      </c>
      <c r="E7160" s="38">
        <v>0.39761930008480301</v>
      </c>
    </row>
    <row r="7161" spans="1:5" x14ac:dyDescent="0.25">
      <c r="A7161" s="60">
        <v>47068.354509612902</v>
      </c>
      <c r="B7161" s="38">
        <v>0.93252096575210397</v>
      </c>
      <c r="C7161" s="38">
        <v>1.09684063204349</v>
      </c>
      <c r="D7161" s="38">
        <v>0.90449310556962903</v>
      </c>
      <c r="E7161" s="38">
        <v>0.39739557627871602</v>
      </c>
    </row>
    <row r="7162" spans="1:5" x14ac:dyDescent="0.25">
      <c r="A7162" s="60">
        <v>47072.1089773446</v>
      </c>
      <c r="B7162" s="38">
        <v>0.93251364924178604</v>
      </c>
      <c r="C7162" s="38">
        <v>0.99826070151567403</v>
      </c>
      <c r="D7162" s="38">
        <v>0.90448206947290299</v>
      </c>
      <c r="E7162" s="38">
        <v>0.397318370195065</v>
      </c>
    </row>
    <row r="7163" spans="1:5" x14ac:dyDescent="0.25">
      <c r="A7163" s="60">
        <v>47074.598510283497</v>
      </c>
      <c r="B7163" s="38">
        <v>0.93250879815774201</v>
      </c>
      <c r="C7163" s="38">
        <v>1.2289807860601301</v>
      </c>
      <c r="D7163" s="38">
        <v>0.90447475191920401</v>
      </c>
      <c r="E7163" s="38">
        <v>0.39726719977172997</v>
      </c>
    </row>
    <row r="7164" spans="1:5" x14ac:dyDescent="0.25">
      <c r="A7164" s="60">
        <v>47083.785657774199</v>
      </c>
      <c r="B7164" s="38">
        <v>0.93249089886248504</v>
      </c>
      <c r="C7164" s="38">
        <v>0.39176945876948599</v>
      </c>
      <c r="D7164" s="38">
        <v>0.90444775009784695</v>
      </c>
      <c r="E7164" s="38">
        <v>0.39707852939161498</v>
      </c>
    </row>
    <row r="7165" spans="1:5" x14ac:dyDescent="0.25">
      <c r="A7165" s="60">
        <v>47084.536473715903</v>
      </c>
      <c r="B7165" s="38">
        <v>0.932489436239897</v>
      </c>
      <c r="C7165" s="38">
        <v>1.2290702514671199</v>
      </c>
      <c r="D7165" s="38">
        <v>0.90444554353904705</v>
      </c>
      <c r="E7165" s="38">
        <v>0.39706312181204001</v>
      </c>
    </row>
    <row r="7166" spans="1:5" x14ac:dyDescent="0.25">
      <c r="A7166" s="60">
        <v>47086.499308734499</v>
      </c>
      <c r="B7166" s="38">
        <v>0.93248561268764596</v>
      </c>
      <c r="C7166" s="38">
        <v>0.93509525351058698</v>
      </c>
      <c r="D7166" s="38">
        <v>0.90443977511030804</v>
      </c>
      <c r="E7166" s="38">
        <v>0.397022850412241</v>
      </c>
    </row>
    <row r="7167" spans="1:5" x14ac:dyDescent="0.25">
      <c r="A7167" s="60">
        <v>47091.493087320501</v>
      </c>
      <c r="B7167" s="38">
        <v>0.93247588583383301</v>
      </c>
      <c r="C7167" s="38">
        <v>0.90022897741339802</v>
      </c>
      <c r="D7167" s="38">
        <v>0.90442509998628695</v>
      </c>
      <c r="E7167" s="38">
        <v>0.39692044651146602</v>
      </c>
    </row>
    <row r="7168" spans="1:5" x14ac:dyDescent="0.25">
      <c r="A7168" s="60">
        <v>47103.770051038002</v>
      </c>
      <c r="B7168" s="38">
        <v>0.93245197839926797</v>
      </c>
      <c r="C7168" s="38">
        <v>1.16418674366554</v>
      </c>
      <c r="D7168" s="38">
        <v>0.90438902627969797</v>
      </c>
      <c r="E7168" s="38">
        <v>0.39666901644949698</v>
      </c>
    </row>
    <row r="7169" spans="1:5" x14ac:dyDescent="0.25">
      <c r="A7169" s="60">
        <v>47109.4652564922</v>
      </c>
      <c r="B7169" s="38">
        <v>0.93244089062591495</v>
      </c>
      <c r="C7169" s="38">
        <v>-0.378596526455588</v>
      </c>
      <c r="D7169" s="38">
        <v>0.90437229402848196</v>
      </c>
      <c r="E7169" s="38">
        <v>0.396552536564791</v>
      </c>
    </row>
    <row r="7170" spans="1:5" x14ac:dyDescent="0.25">
      <c r="A7170" s="60">
        <v>47109.976489894398</v>
      </c>
      <c r="B7170" s="38">
        <v>0.93243989541144801</v>
      </c>
      <c r="C7170" s="38">
        <v>0.65731205525128</v>
      </c>
      <c r="D7170" s="38">
        <v>0.90437079211374205</v>
      </c>
      <c r="E7170" s="38">
        <v>0.396542085546294</v>
      </c>
    </row>
    <row r="7171" spans="1:5" x14ac:dyDescent="0.25">
      <c r="A7171" s="60">
        <v>47110.375183173797</v>
      </c>
      <c r="B7171" s="38">
        <v>0.93243911928791601</v>
      </c>
      <c r="C7171" s="38">
        <v>1.18906664949965</v>
      </c>
      <c r="D7171" s="38">
        <v>0.90436962082977201</v>
      </c>
      <c r="E7171" s="38">
        <v>0.39653393571415202</v>
      </c>
    </row>
    <row r="7172" spans="1:5" x14ac:dyDescent="0.25">
      <c r="A7172" s="60">
        <v>47116.693355658397</v>
      </c>
      <c r="B7172" s="38">
        <v>0.93242682106300301</v>
      </c>
      <c r="C7172" s="38">
        <v>-1.44236109914833</v>
      </c>
      <c r="D7172" s="38">
        <v>0.90435106013237898</v>
      </c>
      <c r="E7172" s="38">
        <v>0.39640484877419302</v>
      </c>
    </row>
    <row r="7173" spans="1:5" x14ac:dyDescent="0.25">
      <c r="A7173" s="60">
        <v>47123.124234269002</v>
      </c>
      <c r="B7173" s="38">
        <v>0.93241430572092798</v>
      </c>
      <c r="C7173" s="38">
        <v>1.0609551652804401</v>
      </c>
      <c r="D7173" s="38">
        <v>0.90433217003148703</v>
      </c>
      <c r="E7173" s="38">
        <v>0.396273584891015</v>
      </c>
    </row>
    <row r="7174" spans="1:5" x14ac:dyDescent="0.25">
      <c r="A7174" s="60">
        <v>47127.8572874811</v>
      </c>
      <c r="B7174" s="38">
        <v>0.93240509604923705</v>
      </c>
      <c r="C7174" s="38">
        <v>0.91337046811126299</v>
      </c>
      <c r="D7174" s="38">
        <v>0.90431826822148997</v>
      </c>
      <c r="E7174" s="38">
        <v>0.396177057239467</v>
      </c>
    </row>
    <row r="7175" spans="1:5" x14ac:dyDescent="0.25">
      <c r="A7175" s="60">
        <v>47134.545420144503</v>
      </c>
      <c r="B7175" s="38">
        <v>0.93239208430642395</v>
      </c>
      <c r="C7175" s="38">
        <v>0.49342477487504</v>
      </c>
      <c r="D7175" s="38">
        <v>0.904298625572038</v>
      </c>
      <c r="E7175" s="38">
        <v>0.396040774185971</v>
      </c>
    </row>
    <row r="7176" spans="1:5" x14ac:dyDescent="0.25">
      <c r="A7176" s="60">
        <v>47135.049750234801</v>
      </c>
      <c r="B7176" s="38">
        <v>0.93239110323723395</v>
      </c>
      <c r="C7176" s="38">
        <v>-0.121374290417153</v>
      </c>
      <c r="D7176" s="38">
        <v>0.90429714445910403</v>
      </c>
      <c r="E7176" s="38">
        <v>0.39603050309613702</v>
      </c>
    </row>
    <row r="7177" spans="1:5" x14ac:dyDescent="0.25">
      <c r="A7177" s="60">
        <v>47139.306198372004</v>
      </c>
      <c r="B7177" s="38">
        <v>0.93238282378661197</v>
      </c>
      <c r="C7177" s="38">
        <v>1.11742481672759</v>
      </c>
      <c r="D7177" s="38">
        <v>0.90428464457024005</v>
      </c>
      <c r="E7177" s="38">
        <v>0.395943848194168</v>
      </c>
    </row>
    <row r="7178" spans="1:5" x14ac:dyDescent="0.25">
      <c r="A7178" s="60">
        <v>47139.932896457904</v>
      </c>
      <c r="B7178" s="38">
        <v>0.93238160485018695</v>
      </c>
      <c r="C7178" s="38">
        <v>0.65786101558924504</v>
      </c>
      <c r="D7178" s="38">
        <v>0.90428280421223195</v>
      </c>
      <c r="E7178" s="38">
        <v>0.39593109425839301</v>
      </c>
    </row>
    <row r="7179" spans="1:5" x14ac:dyDescent="0.25">
      <c r="A7179" s="60">
        <v>47161.2557879058</v>
      </c>
      <c r="B7179" s="38">
        <v>0.93234014529168996</v>
      </c>
      <c r="C7179" s="38">
        <v>0.92901426822473698</v>
      </c>
      <c r="D7179" s="38">
        <v>0.90422019715465995</v>
      </c>
      <c r="E7179" s="38">
        <v>0.39549787064236402</v>
      </c>
    </row>
    <row r="7180" spans="1:5" x14ac:dyDescent="0.25">
      <c r="A7180" s="60">
        <v>47165.466462554003</v>
      </c>
      <c r="B7180" s="38">
        <v>0.9323319614051</v>
      </c>
      <c r="C7180" s="38">
        <v>1.0535883904391199</v>
      </c>
      <c r="D7180" s="38">
        <v>0.90420783622104195</v>
      </c>
      <c r="E7180" s="38">
        <v>0.39541248622995301</v>
      </c>
    </row>
    <row r="7181" spans="1:5" x14ac:dyDescent="0.25">
      <c r="A7181" s="60">
        <v>47173.007832426898</v>
      </c>
      <c r="B7181" s="38">
        <v>0.93231730667359902</v>
      </c>
      <c r="C7181" s="38">
        <v>0.765672134960105</v>
      </c>
      <c r="D7181" s="38">
        <v>0.90418569945696403</v>
      </c>
      <c r="E7181" s="38">
        <v>0.39525969787729798</v>
      </c>
    </row>
    <row r="7182" spans="1:5" x14ac:dyDescent="0.25">
      <c r="A7182" s="60">
        <v>47180.864121004597</v>
      </c>
      <c r="B7182" s="38">
        <v>0.93230204372327496</v>
      </c>
      <c r="C7182" s="38">
        <v>0.88593428285481701</v>
      </c>
      <c r="D7182" s="38">
        <v>0.90416264076987296</v>
      </c>
      <c r="E7182" s="38">
        <v>0.39510071517430201</v>
      </c>
    </row>
    <row r="7183" spans="1:5" x14ac:dyDescent="0.25">
      <c r="A7183" s="60">
        <v>47186.6073242114</v>
      </c>
      <c r="B7183" s="38">
        <v>0.93229088845978303</v>
      </c>
      <c r="C7183" s="38">
        <v>0.86523376516449702</v>
      </c>
      <c r="D7183" s="38">
        <v>0.90414578571920401</v>
      </c>
      <c r="E7183" s="38">
        <v>0.39498461369690202</v>
      </c>
    </row>
    <row r="7184" spans="1:5" x14ac:dyDescent="0.25">
      <c r="A7184" s="60">
        <v>47190.957367976604</v>
      </c>
      <c r="B7184" s="38">
        <v>0.93228244058153498</v>
      </c>
      <c r="C7184" s="38">
        <v>1.3110058624355301</v>
      </c>
      <c r="D7184" s="38">
        <v>0.90413302018807196</v>
      </c>
      <c r="E7184" s="38">
        <v>0.39489674308134298</v>
      </c>
    </row>
    <row r="7185" spans="1:5" x14ac:dyDescent="0.25">
      <c r="A7185" s="60">
        <v>47199.054988905998</v>
      </c>
      <c r="B7185" s="38">
        <v>0.93226671806346695</v>
      </c>
      <c r="C7185" s="38">
        <v>1.1359127463554699</v>
      </c>
      <c r="D7185" s="38">
        <v>0.90410925917454499</v>
      </c>
      <c r="E7185" s="38">
        <v>0.39473332664825</v>
      </c>
    </row>
    <row r="7186" spans="1:5" x14ac:dyDescent="0.25">
      <c r="A7186" s="60">
        <v>47201.855579046904</v>
      </c>
      <c r="B7186" s="38">
        <v>0.932261281365246</v>
      </c>
      <c r="C7186" s="38">
        <v>-2.2890958568145199</v>
      </c>
      <c r="D7186" s="38">
        <v>0.90410104197109498</v>
      </c>
      <c r="E7186" s="38">
        <v>0.394676855456426</v>
      </c>
    </row>
    <row r="7187" spans="1:5" x14ac:dyDescent="0.25">
      <c r="A7187" s="60">
        <v>47202.483225255099</v>
      </c>
      <c r="B7187" s="38">
        <v>0.93226006300546205</v>
      </c>
      <c r="C7187" s="38">
        <v>1.0967475796635799</v>
      </c>
      <c r="D7187" s="38">
        <v>0.90409920044021996</v>
      </c>
      <c r="E7187" s="38">
        <v>0.39466420288763898</v>
      </c>
    </row>
    <row r="7188" spans="1:5" x14ac:dyDescent="0.25">
      <c r="A7188" s="60">
        <v>47209.085491604601</v>
      </c>
      <c r="B7188" s="38">
        <v>0.93224724853741203</v>
      </c>
      <c r="C7188" s="38">
        <v>0.70448403218157396</v>
      </c>
      <c r="D7188" s="38">
        <v>0.90407983018999805</v>
      </c>
      <c r="E7188" s="38">
        <v>0.39453118282796901</v>
      </c>
    </row>
    <row r="7189" spans="1:5" x14ac:dyDescent="0.25">
      <c r="A7189" s="60">
        <v>47210.596704555501</v>
      </c>
      <c r="B7189" s="38">
        <v>0.93224431579923495</v>
      </c>
      <c r="C7189" s="38">
        <v>-0.94047897906354105</v>
      </c>
      <c r="D7189" s="38">
        <v>0.904075396725048</v>
      </c>
      <c r="E7189" s="38">
        <v>0.39450075432498999</v>
      </c>
    </row>
    <row r="7190" spans="1:5" x14ac:dyDescent="0.25">
      <c r="A7190" s="60">
        <v>47225.2354214113</v>
      </c>
      <c r="B7190" s="38">
        <v>0.93221591505518298</v>
      </c>
      <c r="C7190" s="38">
        <v>1.0128711244248501</v>
      </c>
      <c r="D7190" s="38">
        <v>0.90403245576730396</v>
      </c>
      <c r="E7190" s="38">
        <v>0.39420636538140102</v>
      </c>
    </row>
    <row r="7191" spans="1:5" x14ac:dyDescent="0.25">
      <c r="A7191" s="60">
        <v>47225.743744599102</v>
      </c>
      <c r="B7191" s="38">
        <v>0.93221492911159298</v>
      </c>
      <c r="C7191" s="38">
        <v>0.61162457249355195</v>
      </c>
      <c r="D7191" s="38">
        <v>0.90403096481829104</v>
      </c>
      <c r="E7191" s="38">
        <v>0.39419615470331199</v>
      </c>
    </row>
    <row r="7192" spans="1:5" x14ac:dyDescent="0.25">
      <c r="A7192" s="60">
        <v>47237.356462998199</v>
      </c>
      <c r="B7192" s="38">
        <v>0.93219240991432795</v>
      </c>
      <c r="C7192" s="38">
        <v>0.78875356136476305</v>
      </c>
      <c r="D7192" s="38">
        <v>0.90399690674297295</v>
      </c>
      <c r="E7192" s="38">
        <v>0.39396310699071002</v>
      </c>
    </row>
    <row r="7193" spans="1:5" x14ac:dyDescent="0.25">
      <c r="A7193" s="60">
        <v>47237.642749459199</v>
      </c>
      <c r="B7193" s="38">
        <v>0.93219185486994105</v>
      </c>
      <c r="C7193" s="38">
        <v>1.1001210649259201</v>
      </c>
      <c r="D7193" s="38">
        <v>0.903996067184338</v>
      </c>
      <c r="E7193" s="38">
        <v>0.39395736694936501</v>
      </c>
    </row>
    <row r="7194" spans="1:5" x14ac:dyDescent="0.25">
      <c r="A7194" s="60">
        <v>47252.600115415997</v>
      </c>
      <c r="B7194" s="38">
        <v>0.93216286393759096</v>
      </c>
      <c r="C7194" s="38">
        <v>0.45362948366001199</v>
      </c>
      <c r="D7194" s="38">
        <v>0.90395220812905797</v>
      </c>
      <c r="E7194" s="38">
        <v>0.39365782311240799</v>
      </c>
    </row>
    <row r="7195" spans="1:5" x14ac:dyDescent="0.25">
      <c r="A7195" s="60">
        <v>47265.027611787198</v>
      </c>
      <c r="B7195" s="38">
        <v>0.93213878862342703</v>
      </c>
      <c r="C7195" s="38">
        <v>0.94381940872887404</v>
      </c>
      <c r="D7195" s="38">
        <v>0.90391577427762604</v>
      </c>
      <c r="E7195" s="38">
        <v>0.393409468159576</v>
      </c>
    </row>
    <row r="7196" spans="1:5" x14ac:dyDescent="0.25">
      <c r="A7196" s="60">
        <v>47271.944861185097</v>
      </c>
      <c r="B7196" s="38">
        <v>0.93212539296042896</v>
      </c>
      <c r="C7196" s="38">
        <v>0.88181645395501995</v>
      </c>
      <c r="D7196" s="38">
        <v>0.90389549761452004</v>
      </c>
      <c r="E7196" s="38">
        <v>0.39327143797481301</v>
      </c>
    </row>
    <row r="7197" spans="1:5" x14ac:dyDescent="0.25">
      <c r="A7197" s="60">
        <v>47281.295918760901</v>
      </c>
      <c r="B7197" s="38">
        <v>0.93210728969562195</v>
      </c>
      <c r="C7197" s="38">
        <v>0.98420422383134198</v>
      </c>
      <c r="D7197" s="38">
        <v>0.90386808978072197</v>
      </c>
      <c r="E7197" s="38">
        <v>0.39308507697447098</v>
      </c>
    </row>
    <row r="7198" spans="1:5" x14ac:dyDescent="0.25">
      <c r="A7198" s="60">
        <v>47283.194511782298</v>
      </c>
      <c r="B7198" s="38">
        <v>0.93210361489282101</v>
      </c>
      <c r="C7198" s="38">
        <v>0.616267016490468</v>
      </c>
      <c r="D7198" s="38">
        <v>0.90386252546272094</v>
      </c>
      <c r="E7198" s="38">
        <v>0.39304727209053397</v>
      </c>
    </row>
    <row r="7199" spans="1:5" x14ac:dyDescent="0.25">
      <c r="A7199" s="60">
        <v>47288.109363967596</v>
      </c>
      <c r="B7199" s="38">
        <v>0.93209410325776598</v>
      </c>
      <c r="C7199" s="38">
        <v>0.73867906126001703</v>
      </c>
      <c r="D7199" s="38">
        <v>0.90384812189806096</v>
      </c>
      <c r="E7199" s="38">
        <v>0.39294945895445998</v>
      </c>
    </row>
    <row r="7200" spans="1:5" x14ac:dyDescent="0.25">
      <c r="A7200" s="60">
        <v>47289.019590544798</v>
      </c>
      <c r="B7200" s="38">
        <v>0.93209234191080004</v>
      </c>
      <c r="C7200" s="38">
        <v>1.2295280793790799</v>
      </c>
      <c r="D7200" s="38">
        <v>0.90384545447756803</v>
      </c>
      <c r="E7200" s="38">
        <v>0.39293135222225101</v>
      </c>
    </row>
    <row r="7201" spans="1:5" x14ac:dyDescent="0.25">
      <c r="A7201" s="60">
        <v>47291.773298540596</v>
      </c>
      <c r="B7201" s="38">
        <v>0.93208701369105196</v>
      </c>
      <c r="C7201" s="38">
        <v>0.86835387647388196</v>
      </c>
      <c r="D7201" s="38">
        <v>0.90383738493684296</v>
      </c>
      <c r="E7201" s="38">
        <v>0.39287658950186</v>
      </c>
    </row>
    <row r="7202" spans="1:5" x14ac:dyDescent="0.25">
      <c r="A7202" s="60">
        <v>47292.452810761999</v>
      </c>
      <c r="B7202" s="38">
        <v>0.93208569897414795</v>
      </c>
      <c r="C7202" s="38">
        <v>1.1726130115436599</v>
      </c>
      <c r="D7202" s="38">
        <v>0.90383539372319099</v>
      </c>
      <c r="E7202" s="38">
        <v>0.39286307970876699</v>
      </c>
    </row>
    <row r="7203" spans="1:5" x14ac:dyDescent="0.25">
      <c r="A7203" s="60">
        <v>47298.349393787503</v>
      </c>
      <c r="B7203" s="38">
        <v>0.93207429177418999</v>
      </c>
      <c r="C7203" s="38">
        <v>0.37023892693588401</v>
      </c>
      <c r="D7203" s="38">
        <v>0.90381811541567902</v>
      </c>
      <c r="E7203" s="38">
        <v>0.39274590601703302</v>
      </c>
    </row>
    <row r="7204" spans="1:5" x14ac:dyDescent="0.25">
      <c r="A7204" s="60">
        <v>47309.839204687698</v>
      </c>
      <c r="B7204" s="38">
        <v>0.93205207192371098</v>
      </c>
      <c r="C7204" s="38">
        <v>1.0163518730131</v>
      </c>
      <c r="D7204" s="38">
        <v>0.90378445175704702</v>
      </c>
      <c r="E7204" s="38">
        <v>0.39251789507783402</v>
      </c>
    </row>
    <row r="7205" spans="1:5" x14ac:dyDescent="0.25">
      <c r="A7205" s="60">
        <v>47311.143458052997</v>
      </c>
      <c r="B7205" s="38">
        <v>0.932049550310593</v>
      </c>
      <c r="C7205" s="38">
        <v>1.13978578042364</v>
      </c>
      <c r="D7205" s="38">
        <v>0.90378063080231097</v>
      </c>
      <c r="E7205" s="38">
        <v>0.39249203842553598</v>
      </c>
    </row>
    <row r="7206" spans="1:5" x14ac:dyDescent="0.25">
      <c r="A7206" s="60">
        <v>47327.669240367599</v>
      </c>
      <c r="B7206" s="38">
        <v>0.93201761137884298</v>
      </c>
      <c r="C7206" s="38">
        <v>0.97392073963593595</v>
      </c>
      <c r="D7206" s="38">
        <v>0.90373222266991105</v>
      </c>
      <c r="E7206" s="38">
        <v>0.39216487199441002</v>
      </c>
    </row>
    <row r="7207" spans="1:5" x14ac:dyDescent="0.25">
      <c r="A7207" s="60">
        <v>47329.831956628397</v>
      </c>
      <c r="B7207" s="38">
        <v>0.93201343316721896</v>
      </c>
      <c r="C7207" s="38"/>
      <c r="D7207" s="38">
        <v>0.903725888354869</v>
      </c>
      <c r="E7207" s="38">
        <v>0.39212211841044198</v>
      </c>
    </row>
    <row r="7208" spans="1:5" x14ac:dyDescent="0.25">
      <c r="A7208" s="60">
        <v>47336.3878557512</v>
      </c>
      <c r="B7208" s="38">
        <v>0.932000769951146</v>
      </c>
      <c r="C7208" s="38">
        <v>0.276456746236176</v>
      </c>
      <c r="D7208" s="38">
        <v>0.90370668813600397</v>
      </c>
      <c r="E7208" s="38">
        <v>0.39199260665368602</v>
      </c>
    </row>
    <row r="7209" spans="1:5" x14ac:dyDescent="0.25">
      <c r="A7209" s="60">
        <v>47337.186396765501</v>
      </c>
      <c r="B7209" s="38">
        <v>0.93199922774685195</v>
      </c>
      <c r="C7209" s="38">
        <v>1.2160388635432899</v>
      </c>
      <c r="D7209" s="38">
        <v>0.90370434957313195</v>
      </c>
      <c r="E7209" s="38">
        <v>0.39197684055473297</v>
      </c>
    </row>
    <row r="7210" spans="1:5" x14ac:dyDescent="0.25">
      <c r="A7210" s="60">
        <v>47342.865527972397</v>
      </c>
      <c r="B7210" s="38">
        <v>0.931988261270148</v>
      </c>
      <c r="C7210" s="38">
        <v>1.02823770806417</v>
      </c>
      <c r="D7210" s="38">
        <v>0.90368771872982301</v>
      </c>
      <c r="E7210" s="38">
        <v>0.39186477073992398</v>
      </c>
    </row>
    <row r="7211" spans="1:5" x14ac:dyDescent="0.25">
      <c r="A7211" s="60">
        <v>47343.447899363098</v>
      </c>
      <c r="B7211" s="38">
        <v>0.93198713685272505</v>
      </c>
      <c r="C7211" s="38">
        <v>0.75778892131610498</v>
      </c>
      <c r="D7211" s="38">
        <v>0.90368601337953303</v>
      </c>
      <c r="E7211" s="38">
        <v>0.39185328408056402</v>
      </c>
    </row>
    <row r="7212" spans="1:5" x14ac:dyDescent="0.25">
      <c r="A7212" s="60">
        <v>47354.554613630396</v>
      </c>
      <c r="B7212" s="38">
        <v>0.93196569785277705</v>
      </c>
      <c r="C7212" s="38">
        <v>0.53736236738846099</v>
      </c>
      <c r="D7212" s="38">
        <v>0.90365349236536097</v>
      </c>
      <c r="E7212" s="38">
        <v>0.39163441659826898</v>
      </c>
    </row>
    <row r="7213" spans="1:5" x14ac:dyDescent="0.25">
      <c r="A7213" s="60">
        <v>47371.645164201902</v>
      </c>
      <c r="B7213" s="38">
        <v>0.93193272858931098</v>
      </c>
      <c r="C7213" s="38">
        <v>1.0209020833959599</v>
      </c>
      <c r="D7213" s="38">
        <v>0.90360346012486803</v>
      </c>
      <c r="E7213" s="38">
        <v>0.39129837763715603</v>
      </c>
    </row>
    <row r="7214" spans="1:5" x14ac:dyDescent="0.25">
      <c r="A7214" s="60">
        <v>47372.077528160597</v>
      </c>
      <c r="B7214" s="38">
        <v>0.93193189484051997</v>
      </c>
      <c r="C7214" s="38">
        <v>1.3547110011397301</v>
      </c>
      <c r="D7214" s="38">
        <v>0.90360219454123303</v>
      </c>
      <c r="E7214" s="38">
        <v>0.39128988810160797</v>
      </c>
    </row>
    <row r="7215" spans="1:5" x14ac:dyDescent="0.25">
      <c r="A7215" s="60">
        <v>47374.930090919603</v>
      </c>
      <c r="B7215" s="38">
        <v>0.93192639450424797</v>
      </c>
      <c r="C7215" s="38">
        <v>1.2305862842856301</v>
      </c>
      <c r="D7215" s="38">
        <v>0.90359384492085004</v>
      </c>
      <c r="E7215" s="38">
        <v>0.391233892073794</v>
      </c>
    </row>
    <row r="7216" spans="1:5" x14ac:dyDescent="0.25">
      <c r="A7216" s="60">
        <v>47375.811827568999</v>
      </c>
      <c r="B7216" s="38">
        <v>0.93192469447333304</v>
      </c>
      <c r="C7216" s="38">
        <v>1.1942755486054499</v>
      </c>
      <c r="D7216" s="38">
        <v>0.90359126409187196</v>
      </c>
      <c r="E7216" s="38">
        <v>0.39121658860998398</v>
      </c>
    </row>
    <row r="7217" spans="1:5" x14ac:dyDescent="0.25">
      <c r="A7217" s="60">
        <v>47377.852265211201</v>
      </c>
      <c r="B7217" s="38">
        <v>0.93192076066749396</v>
      </c>
      <c r="C7217" s="38">
        <v>0.84116773465467998</v>
      </c>
      <c r="D7217" s="38">
        <v>0.90358529188412695</v>
      </c>
      <c r="E7217" s="38">
        <v>0.39117655567787701</v>
      </c>
    </row>
    <row r="7218" spans="1:5" x14ac:dyDescent="0.25">
      <c r="A7218" s="60">
        <v>47386.2133186828</v>
      </c>
      <c r="B7218" s="38">
        <v>0.93190464496629399</v>
      </c>
      <c r="C7218" s="38">
        <v>0.88340863249969404</v>
      </c>
      <c r="D7218" s="38">
        <v>0.90356082146391503</v>
      </c>
      <c r="E7218" s="38">
        <v>0.39101264826504101</v>
      </c>
    </row>
    <row r="7219" spans="1:5" x14ac:dyDescent="0.25">
      <c r="A7219" s="60">
        <v>47389.5244270564</v>
      </c>
      <c r="B7219" s="38">
        <v>0.93189826457837999</v>
      </c>
      <c r="C7219" s="38">
        <v>1.05758416080006</v>
      </c>
      <c r="D7219" s="38">
        <v>0.90355113157333</v>
      </c>
      <c r="E7219" s="38">
        <v>0.390947798179612</v>
      </c>
    </row>
    <row r="7220" spans="1:5" x14ac:dyDescent="0.25">
      <c r="A7220" s="60">
        <v>47391.0036158765</v>
      </c>
      <c r="B7220" s="38">
        <v>0.93189541454455005</v>
      </c>
      <c r="C7220" s="38">
        <v>0.16869974429878401</v>
      </c>
      <c r="D7220" s="38">
        <v>0.90354680290057698</v>
      </c>
      <c r="E7220" s="38">
        <v>0.39091883833011698</v>
      </c>
    </row>
    <row r="7221" spans="1:5" x14ac:dyDescent="0.25">
      <c r="A7221" s="60">
        <v>47411.657139376002</v>
      </c>
      <c r="B7221" s="38">
        <v>0.93185564052538095</v>
      </c>
      <c r="C7221" s="38">
        <v>0.49101852260717799</v>
      </c>
      <c r="D7221" s="38">
        <v>0.90348637199803505</v>
      </c>
      <c r="E7221" s="38">
        <v>0.390515187456902</v>
      </c>
    </row>
    <row r="7222" spans="1:5" x14ac:dyDescent="0.25">
      <c r="A7222" s="60">
        <v>47414.136734232801</v>
      </c>
      <c r="B7222" s="38">
        <v>0.93185086795525496</v>
      </c>
      <c r="C7222" s="38">
        <v>1.13444808075318</v>
      </c>
      <c r="D7222" s="38">
        <v>0.90347911801584502</v>
      </c>
      <c r="E7222" s="38">
        <v>0.39046681529633698</v>
      </c>
    </row>
    <row r="7223" spans="1:5" x14ac:dyDescent="0.25">
      <c r="A7223" s="60">
        <v>47418.133887530603</v>
      </c>
      <c r="B7223" s="38">
        <v>0.93184317565642905</v>
      </c>
      <c r="C7223" s="38">
        <v>1.18300887704146</v>
      </c>
      <c r="D7223" s="38">
        <v>0.90346742498194399</v>
      </c>
      <c r="E7223" s="38">
        <v>0.39038887858149801</v>
      </c>
    </row>
    <row r="7224" spans="1:5" x14ac:dyDescent="0.25">
      <c r="A7224" s="60">
        <v>47423.112953408403</v>
      </c>
      <c r="B7224" s="38">
        <v>0.93183359575760005</v>
      </c>
      <c r="C7224" s="38">
        <v>1.2305819967901399</v>
      </c>
      <c r="D7224" s="38">
        <v>0.90345286041886297</v>
      </c>
      <c r="E7224" s="38">
        <v>0.39029186573979502</v>
      </c>
    </row>
    <row r="7225" spans="1:5" x14ac:dyDescent="0.25">
      <c r="A7225" s="60">
        <v>47425.2353639758</v>
      </c>
      <c r="B7225" s="38">
        <v>0.93182951285456195</v>
      </c>
      <c r="C7225" s="38">
        <v>0.23787922923368399</v>
      </c>
      <c r="D7225" s="38">
        <v>0.90344665233210297</v>
      </c>
      <c r="E7225" s="38">
        <v>0.39025053574403501</v>
      </c>
    </row>
    <row r="7226" spans="1:5" x14ac:dyDescent="0.25">
      <c r="A7226" s="60">
        <v>47448.058999287103</v>
      </c>
      <c r="B7226" s="38">
        <v>0.93178563319351704</v>
      </c>
      <c r="C7226" s="38">
        <v>0.43140492526556601</v>
      </c>
      <c r="D7226" s="38">
        <v>0.90337990425752401</v>
      </c>
      <c r="E7226" s="38">
        <v>0.389806970635248</v>
      </c>
    </row>
    <row r="7227" spans="1:5" x14ac:dyDescent="0.25">
      <c r="A7227" s="60">
        <v>47456.358620342202</v>
      </c>
      <c r="B7227" s="38">
        <v>0.93176968887566403</v>
      </c>
      <c r="C7227" s="38">
        <v>1.14450846589027</v>
      </c>
      <c r="D7227" s="38">
        <v>0.90335563707481703</v>
      </c>
      <c r="E7227" s="38">
        <v>0.38964607257669598</v>
      </c>
    </row>
    <row r="7228" spans="1:5" x14ac:dyDescent="0.25">
      <c r="A7228" s="60">
        <v>47466.287752527402</v>
      </c>
      <c r="B7228" s="38">
        <v>0.93175062277982301</v>
      </c>
      <c r="C7228" s="38">
        <v>1.0156090064579399</v>
      </c>
      <c r="D7228" s="38">
        <v>0.90332660901088702</v>
      </c>
      <c r="E7228" s="38">
        <v>0.38945386534232801</v>
      </c>
    </row>
    <row r="7229" spans="1:5" x14ac:dyDescent="0.25">
      <c r="A7229" s="60">
        <v>47466.510726417997</v>
      </c>
      <c r="B7229" s="38">
        <v>0.931750194730529</v>
      </c>
      <c r="C7229" s="38">
        <v>-0.50116892318525796</v>
      </c>
      <c r="D7229" s="38">
        <v>0.90332595718658104</v>
      </c>
      <c r="E7229" s="38">
        <v>0.38944955254723801</v>
      </c>
    </row>
    <row r="7230" spans="1:5" x14ac:dyDescent="0.25">
      <c r="A7230" s="60">
        <v>47484.326899928703</v>
      </c>
      <c r="B7230" s="38">
        <v>0.93171600818942102</v>
      </c>
      <c r="C7230" s="38">
        <v>0.77868167121348797</v>
      </c>
      <c r="D7230" s="38">
        <v>0.90327388122752095</v>
      </c>
      <c r="E7230" s="38">
        <v>0.38910544833648197</v>
      </c>
    </row>
    <row r="7231" spans="1:5" x14ac:dyDescent="0.25">
      <c r="A7231" s="60">
        <v>47489.045239642997</v>
      </c>
      <c r="B7231" s="38">
        <v>0.93170695964220096</v>
      </c>
      <c r="C7231" s="38">
        <v>1.04115585840032</v>
      </c>
      <c r="D7231" s="38">
        <v>0.90326009183913103</v>
      </c>
      <c r="E7231" s="38">
        <v>0.38901448273305</v>
      </c>
    </row>
    <row r="7232" spans="1:5" x14ac:dyDescent="0.25">
      <c r="A7232" s="60">
        <v>47490.249669465797</v>
      </c>
      <c r="B7232" s="38">
        <v>0.93170465021378801</v>
      </c>
      <c r="C7232" s="38">
        <v>0.88025808779177395</v>
      </c>
      <c r="D7232" s="38">
        <v>0.90325657202535903</v>
      </c>
      <c r="E7232" s="38">
        <v>0.38899127342393103</v>
      </c>
    </row>
    <row r="7233" spans="1:5" x14ac:dyDescent="0.25">
      <c r="A7233" s="60">
        <v>47491.2969594448</v>
      </c>
      <c r="B7233" s="38">
        <v>0.93170264220993704</v>
      </c>
      <c r="C7233" s="38">
        <v>1.0962841680912001</v>
      </c>
      <c r="D7233" s="38">
        <v>0.90325351148268795</v>
      </c>
      <c r="E7233" s="38">
        <v>0.38897109585581402</v>
      </c>
    </row>
    <row r="7234" spans="1:5" x14ac:dyDescent="0.25">
      <c r="A7234" s="60">
        <v>47495.839929745103</v>
      </c>
      <c r="B7234" s="38">
        <v>0.93169393309088799</v>
      </c>
      <c r="C7234" s="38">
        <v>-6.1121806219754903E-3</v>
      </c>
      <c r="D7234" s="38">
        <v>0.90324023586397995</v>
      </c>
      <c r="E7234" s="38">
        <v>0.38888360836392699</v>
      </c>
    </row>
    <row r="7235" spans="1:5" x14ac:dyDescent="0.25">
      <c r="A7235" s="60">
        <v>47499.592553453898</v>
      </c>
      <c r="B7235" s="38">
        <v>0.93168674066984203</v>
      </c>
      <c r="C7235" s="38">
        <v>0.21317202430037899</v>
      </c>
      <c r="D7235" s="38">
        <v>0.90322927044486401</v>
      </c>
      <c r="E7235" s="38">
        <v>0.38881138955349798</v>
      </c>
    </row>
    <row r="7236" spans="1:5" x14ac:dyDescent="0.25">
      <c r="A7236" s="60">
        <v>47501.451803022501</v>
      </c>
      <c r="B7236" s="38">
        <v>0.93168317768683295</v>
      </c>
      <c r="C7236" s="38">
        <v>0.359622193358278</v>
      </c>
      <c r="D7236" s="38">
        <v>0.90322383780104998</v>
      </c>
      <c r="E7236" s="38">
        <v>0.38877562472261001</v>
      </c>
    </row>
    <row r="7237" spans="1:5" x14ac:dyDescent="0.25">
      <c r="A7237" s="60">
        <v>47504.430242327398</v>
      </c>
      <c r="B7237" s="38">
        <v>0.93167747066634798</v>
      </c>
      <c r="C7237" s="38">
        <v>1.57530489277771</v>
      </c>
      <c r="D7237" s="38">
        <v>0.90321513522304098</v>
      </c>
      <c r="E7237" s="38">
        <v>0.38871835336474603</v>
      </c>
    </row>
    <row r="7238" spans="1:5" x14ac:dyDescent="0.25">
      <c r="A7238" s="60">
        <v>47529.905701133503</v>
      </c>
      <c r="B7238" s="38">
        <v>0.93162869391070702</v>
      </c>
      <c r="C7238" s="38">
        <v>1.1496070470897299</v>
      </c>
      <c r="D7238" s="38">
        <v>0.90314071401547602</v>
      </c>
      <c r="E7238" s="38">
        <v>0.388229621595236</v>
      </c>
    </row>
    <row r="7239" spans="1:5" x14ac:dyDescent="0.25">
      <c r="A7239" s="60">
        <v>47537.302723702698</v>
      </c>
      <c r="B7239" s="38">
        <v>0.93161454375463404</v>
      </c>
      <c r="C7239" s="38">
        <v>0.118528775014504</v>
      </c>
      <c r="D7239" s="38">
        <v>0.90311911001758005</v>
      </c>
      <c r="E7239" s="38">
        <v>0.38808809219184998</v>
      </c>
    </row>
    <row r="7240" spans="1:5" x14ac:dyDescent="0.25">
      <c r="A7240" s="60">
        <v>47547.635606578202</v>
      </c>
      <c r="B7240" s="38">
        <v>0.93159478708759402</v>
      </c>
      <c r="C7240" s="38">
        <v>1.0463693978342701</v>
      </c>
      <c r="D7240" s="38">
        <v>0.90308893509629595</v>
      </c>
      <c r="E7240" s="38">
        <v>0.387890675152956</v>
      </c>
    </row>
    <row r="7241" spans="1:5" x14ac:dyDescent="0.25">
      <c r="A7241" s="60">
        <v>47554.755006923697</v>
      </c>
      <c r="B7241" s="38">
        <v>0.93158118126690004</v>
      </c>
      <c r="C7241" s="38">
        <v>0.659401515455871</v>
      </c>
      <c r="D7241" s="38">
        <v>0.90306814692137405</v>
      </c>
      <c r="E7241" s="38">
        <v>0.387754847344706</v>
      </c>
    </row>
    <row r="7242" spans="1:5" x14ac:dyDescent="0.25">
      <c r="A7242" s="60">
        <v>47557.775719710298</v>
      </c>
      <c r="B7242" s="38">
        <v>0.93157541005163702</v>
      </c>
      <c r="C7242" s="38">
        <v>1.2141250551643401</v>
      </c>
      <c r="D7242" s="38">
        <v>0.90305932725086202</v>
      </c>
      <c r="E7242" s="38">
        <v>0.38769726421801998</v>
      </c>
    </row>
    <row r="7243" spans="1:5" x14ac:dyDescent="0.25">
      <c r="A7243" s="60">
        <v>47559.343914976598</v>
      </c>
      <c r="B7243" s="38">
        <v>0.93157241432735405</v>
      </c>
      <c r="C7243" s="38">
        <v>0.73684522852717205</v>
      </c>
      <c r="D7243" s="38">
        <v>0.90305474868481295</v>
      </c>
      <c r="E7243" s="38">
        <v>0.387667381289863</v>
      </c>
    </row>
    <row r="7244" spans="1:5" x14ac:dyDescent="0.25">
      <c r="A7244" s="60">
        <v>47561.045858286903</v>
      </c>
      <c r="B7244" s="38">
        <v>0.93156916340430995</v>
      </c>
      <c r="C7244" s="38">
        <v>0.93981979862800502</v>
      </c>
      <c r="D7244" s="38">
        <v>0.90304977973331502</v>
      </c>
      <c r="E7244" s="38">
        <v>0.38763495837581202</v>
      </c>
    </row>
    <row r="7245" spans="1:5" x14ac:dyDescent="0.25">
      <c r="A7245" s="60">
        <v>47563.771564457202</v>
      </c>
      <c r="B7245" s="38">
        <v>0.93156395761948196</v>
      </c>
      <c r="C7245" s="38">
        <v>1.1074327418638701</v>
      </c>
      <c r="D7245" s="38">
        <v>0.90304182206920602</v>
      </c>
      <c r="E7245" s="38">
        <v>0.38758305103330798</v>
      </c>
    </row>
    <row r="7246" spans="1:5" x14ac:dyDescent="0.25">
      <c r="A7246" s="60">
        <v>47572.030019580503</v>
      </c>
      <c r="B7246" s="38">
        <v>0.93154818984794696</v>
      </c>
      <c r="C7246" s="38">
        <v>0.24053360496243401</v>
      </c>
      <c r="D7246" s="38">
        <v>0.90301771341944803</v>
      </c>
      <c r="E7246" s="38">
        <v>0.38742592132912501</v>
      </c>
    </row>
    <row r="7247" spans="1:5" x14ac:dyDescent="0.25">
      <c r="A7247" s="60">
        <v>47576.199060828403</v>
      </c>
      <c r="B7247" s="38">
        <v>0.93154023277574305</v>
      </c>
      <c r="C7247" s="38">
        <v>1.0005342915459201</v>
      </c>
      <c r="D7247" s="38">
        <v>0.90300554389752496</v>
      </c>
      <c r="E7247" s="38">
        <v>0.38734667966038799</v>
      </c>
    </row>
    <row r="7248" spans="1:5" x14ac:dyDescent="0.25">
      <c r="A7248" s="60">
        <v>47577.934673606003</v>
      </c>
      <c r="B7248" s="38">
        <v>0.931536920731039</v>
      </c>
      <c r="C7248" s="38">
        <v>0.78325976508453199</v>
      </c>
      <c r="D7248" s="38">
        <v>0.90300047780976</v>
      </c>
      <c r="E7248" s="38">
        <v>0.38731370654110198</v>
      </c>
    </row>
    <row r="7249" spans="1:5" x14ac:dyDescent="0.25">
      <c r="A7249" s="60">
        <v>47586.476726418201</v>
      </c>
      <c r="B7249" s="38">
        <v>0.93152062489959897</v>
      </c>
      <c r="C7249" s="38">
        <v>-0.43205695586222598</v>
      </c>
      <c r="D7249" s="38">
        <v>0.90297554611789899</v>
      </c>
      <c r="E7249" s="38">
        <v>0.38715156166640902</v>
      </c>
    </row>
    <row r="7250" spans="1:5" x14ac:dyDescent="0.25">
      <c r="A7250" s="60">
        <v>47589.925096340601</v>
      </c>
      <c r="B7250" s="38">
        <v>0.93151404867347698</v>
      </c>
      <c r="C7250" s="38">
        <v>0.99616622733795801</v>
      </c>
      <c r="D7250" s="38">
        <v>0.90296548218056105</v>
      </c>
      <c r="E7250" s="38">
        <v>0.38708616929101503</v>
      </c>
    </row>
    <row r="7251" spans="1:5" x14ac:dyDescent="0.25">
      <c r="A7251" s="60">
        <v>47598.719198414597</v>
      </c>
      <c r="B7251" s="38">
        <v>0.93149728386395003</v>
      </c>
      <c r="C7251" s="38">
        <v>0.58308926972017205</v>
      </c>
      <c r="D7251" s="38">
        <v>0.90293981906215204</v>
      </c>
      <c r="E7251" s="38">
        <v>0.38691957215470502</v>
      </c>
    </row>
    <row r="7252" spans="1:5" x14ac:dyDescent="0.25">
      <c r="A7252" s="60">
        <v>47601.1452843265</v>
      </c>
      <c r="B7252" s="38">
        <v>0.93149266037585698</v>
      </c>
      <c r="C7252" s="38">
        <v>-0.106922125882969</v>
      </c>
      <c r="D7252" s="38">
        <v>0.90293273975133204</v>
      </c>
      <c r="E7252" s="38">
        <v>0.386873654359351</v>
      </c>
    </row>
    <row r="7253" spans="1:5" x14ac:dyDescent="0.25">
      <c r="A7253" s="60">
        <v>47607.738026867199</v>
      </c>
      <c r="B7253" s="38">
        <v>0.93148009968479195</v>
      </c>
      <c r="C7253" s="38">
        <v>-0.88049982178653996</v>
      </c>
      <c r="D7253" s="38">
        <v>0.90291350332874698</v>
      </c>
      <c r="E7253" s="38">
        <v>0.38674896822309301</v>
      </c>
    </row>
    <row r="7254" spans="1:5" x14ac:dyDescent="0.25">
      <c r="A7254" s="60">
        <v>47611.072690296598</v>
      </c>
      <c r="B7254" s="38">
        <v>0.93147374826257701</v>
      </c>
      <c r="C7254" s="38">
        <v>1.23073530170084</v>
      </c>
      <c r="D7254" s="38">
        <v>0.90290377404397504</v>
      </c>
      <c r="E7254" s="38">
        <v>0.38668595257447402</v>
      </c>
    </row>
    <row r="7255" spans="1:5" x14ac:dyDescent="0.25">
      <c r="A7255" s="60">
        <v>47616.051756174398</v>
      </c>
      <c r="B7255" s="38">
        <v>0.93146426716324704</v>
      </c>
      <c r="C7255" s="38">
        <v>0.44981279722440298</v>
      </c>
      <c r="D7255" s="38">
        <v>0.90288924783576296</v>
      </c>
      <c r="E7255" s="38">
        <v>0.38659192696327999</v>
      </c>
    </row>
    <row r="7256" spans="1:5" x14ac:dyDescent="0.25">
      <c r="A7256" s="60">
        <v>47617.914904353798</v>
      </c>
      <c r="B7256" s="38">
        <v>0.93146072010046599</v>
      </c>
      <c r="C7256" s="38">
        <v>0.98318197073630198</v>
      </c>
      <c r="D7256" s="38">
        <v>0.90288381243442795</v>
      </c>
      <c r="E7256" s="38">
        <v>0.38655676281023799</v>
      </c>
    </row>
    <row r="7257" spans="1:5" x14ac:dyDescent="0.25">
      <c r="A7257" s="60">
        <v>47621.050990375603</v>
      </c>
      <c r="B7257" s="38">
        <v>0.93145475051837701</v>
      </c>
      <c r="C7257" s="38">
        <v>1.2307707933399701</v>
      </c>
      <c r="D7257" s="38">
        <v>0.90287466377519099</v>
      </c>
      <c r="E7257" s="38">
        <v>0.38649759830592501</v>
      </c>
    </row>
    <row r="7258" spans="1:5" x14ac:dyDescent="0.25">
      <c r="A7258" s="60">
        <v>47627.045627559397</v>
      </c>
      <c r="B7258" s="38">
        <v>0.93144334280177499</v>
      </c>
      <c r="C7258" s="38">
        <v>-0.209901230291443</v>
      </c>
      <c r="D7258" s="38">
        <v>0.90285717717091796</v>
      </c>
      <c r="E7258" s="38">
        <v>0.38638459059209501</v>
      </c>
    </row>
    <row r="7259" spans="1:5" x14ac:dyDescent="0.25">
      <c r="A7259" s="60">
        <v>47635.119456332002</v>
      </c>
      <c r="B7259" s="38">
        <v>0.93142798499913304</v>
      </c>
      <c r="C7259" s="38">
        <v>0.79832225540648105</v>
      </c>
      <c r="D7259" s="38">
        <v>0.90283362772609899</v>
      </c>
      <c r="E7259" s="38">
        <v>0.386232564321627</v>
      </c>
    </row>
    <row r="7260" spans="1:5" x14ac:dyDescent="0.25">
      <c r="A7260" s="60">
        <v>47636.967461242399</v>
      </c>
      <c r="B7260" s="38">
        <v>0.93142447084718705</v>
      </c>
      <c r="C7260" s="38">
        <v>-6.2897450501875299E-2</v>
      </c>
      <c r="D7260" s="38">
        <v>0.90282823789639699</v>
      </c>
      <c r="E7260" s="38">
        <v>0.38619779590643899</v>
      </c>
    </row>
    <row r="7261" spans="1:5" x14ac:dyDescent="0.25">
      <c r="A7261" s="60">
        <v>47640.855861711701</v>
      </c>
      <c r="B7261" s="38">
        <v>0.93141707800167695</v>
      </c>
      <c r="C7261" s="38">
        <v>0.87786041417356997</v>
      </c>
      <c r="D7261" s="38">
        <v>0.90281689755775596</v>
      </c>
      <c r="E7261" s="38">
        <v>0.38612467425355101</v>
      </c>
    </row>
    <row r="7262" spans="1:5" x14ac:dyDescent="0.25">
      <c r="A7262" s="60">
        <v>47666.517085851301</v>
      </c>
      <c r="B7262" s="38">
        <v>0.93136833434267496</v>
      </c>
      <c r="C7262" s="38">
        <v>0.21166313081322199</v>
      </c>
      <c r="D7262" s="38">
        <v>0.90274207277108698</v>
      </c>
      <c r="E7262" s="38">
        <v>0.38564329721608398</v>
      </c>
    </row>
    <row r="7263" spans="1:5" x14ac:dyDescent="0.25">
      <c r="A7263" s="60">
        <v>47700.7259286232</v>
      </c>
      <c r="B7263" s="38">
        <v>0.93130347829683302</v>
      </c>
      <c r="C7263" s="38">
        <v>1.2608173112665899</v>
      </c>
      <c r="D7263" s="38">
        <v>0.90264236462365</v>
      </c>
      <c r="E7263" s="38">
        <v>0.385004776621718</v>
      </c>
    </row>
    <row r="7264" spans="1:5" x14ac:dyDescent="0.25">
      <c r="A7264" s="60">
        <v>47705.114159718403</v>
      </c>
      <c r="B7264" s="38">
        <v>0.93129516917308597</v>
      </c>
      <c r="C7264" s="38">
        <v>1.18287549761671</v>
      </c>
      <c r="D7264" s="38">
        <v>0.90262957762712703</v>
      </c>
      <c r="E7264" s="38">
        <v>0.384923133551969</v>
      </c>
    </row>
    <row r="7265" spans="1:5" x14ac:dyDescent="0.25">
      <c r="A7265" s="60">
        <v>47723.654448757399</v>
      </c>
      <c r="B7265" s="38">
        <v>0.93126008983483199</v>
      </c>
      <c r="C7265" s="38">
        <v>1.1123942765702399</v>
      </c>
      <c r="D7265" s="38">
        <v>0.90257556088375002</v>
      </c>
      <c r="E7265" s="38">
        <v>0.38457885656108098</v>
      </c>
    </row>
    <row r="7266" spans="1:5" x14ac:dyDescent="0.25">
      <c r="A7266" s="60">
        <v>47723.794424976099</v>
      </c>
      <c r="B7266" s="38">
        <v>0.93125982515706895</v>
      </c>
      <c r="C7266" s="38">
        <v>0.70573525890469402</v>
      </c>
      <c r="D7266" s="38">
        <v>0.90257515311732295</v>
      </c>
      <c r="E7266" s="38">
        <v>0.38457626141760298</v>
      </c>
    </row>
    <row r="7267" spans="1:5" x14ac:dyDescent="0.25">
      <c r="A7267" s="60">
        <v>47757.087641372404</v>
      </c>
      <c r="B7267" s="38">
        <v>0.93119694344783999</v>
      </c>
      <c r="C7267" s="38">
        <v>0.63596541774024695</v>
      </c>
      <c r="D7267" s="38">
        <v>0.90247818807232305</v>
      </c>
      <c r="E7267" s="38">
        <v>0.38396075216938103</v>
      </c>
    </row>
    <row r="7268" spans="1:5" x14ac:dyDescent="0.25">
      <c r="A7268" s="60">
        <v>47769.254050320204</v>
      </c>
      <c r="B7268" s="38">
        <v>0.93117400055954103</v>
      </c>
      <c r="C7268" s="38">
        <v>1.1259799910863899</v>
      </c>
      <c r="D7268" s="38">
        <v>0.90244276476816698</v>
      </c>
      <c r="E7268" s="38">
        <v>0.38373669199160299</v>
      </c>
    </row>
    <row r="7269" spans="1:5" x14ac:dyDescent="0.25">
      <c r="A7269" s="60">
        <v>47787.593178656898</v>
      </c>
      <c r="B7269" s="38">
        <v>0.93113945465168602</v>
      </c>
      <c r="C7269" s="38">
        <v>1.2338830865279899</v>
      </c>
      <c r="D7269" s="38">
        <v>0.90238938012161796</v>
      </c>
      <c r="E7269" s="38">
        <v>0.38339983042520298</v>
      </c>
    </row>
    <row r="7270" spans="1:5" x14ac:dyDescent="0.25">
      <c r="A7270" s="60">
        <v>47789.074295429004</v>
      </c>
      <c r="B7270" s="38">
        <v>0.93113666660440597</v>
      </c>
      <c r="C7270" s="38">
        <v>1.1497156646347799</v>
      </c>
      <c r="D7270" s="38">
        <v>0.90238506920906703</v>
      </c>
      <c r="E7270" s="38">
        <v>0.38337267063723302</v>
      </c>
    </row>
    <row r="7271" spans="1:5" x14ac:dyDescent="0.25">
      <c r="A7271" s="60">
        <v>47789.395542943603</v>
      </c>
      <c r="B7271" s="38">
        <v>0.93113606192871601</v>
      </c>
      <c r="C7271" s="38">
        <v>1.2311482900886399</v>
      </c>
      <c r="D7271" s="38">
        <v>0.90238413420297903</v>
      </c>
      <c r="E7271" s="38">
        <v>0.38336678071075703</v>
      </c>
    </row>
    <row r="7272" spans="1:5" x14ac:dyDescent="0.25">
      <c r="A7272" s="60">
        <v>47792.082334010098</v>
      </c>
      <c r="B7272" s="38">
        <v>0.93113100519992098</v>
      </c>
      <c r="C7272" s="38">
        <v>-0.60728827423945897</v>
      </c>
      <c r="D7272" s="38">
        <v>0.90237631432824905</v>
      </c>
      <c r="E7272" s="38">
        <v>0.38331753230434101</v>
      </c>
    </row>
    <row r="7273" spans="1:5" x14ac:dyDescent="0.25">
      <c r="A7273" s="60">
        <v>47797.364039145701</v>
      </c>
      <c r="B7273" s="38">
        <v>0.93112106751610502</v>
      </c>
      <c r="C7273" s="38">
        <v>-4.0748502778886801E-2</v>
      </c>
      <c r="D7273" s="38">
        <v>0.90236094280716095</v>
      </c>
      <c r="E7273" s="38">
        <v>0.38322078562272499</v>
      </c>
    </row>
    <row r="7274" spans="1:5" x14ac:dyDescent="0.25">
      <c r="A7274" s="60">
        <v>47804.011493062499</v>
      </c>
      <c r="B7274" s="38">
        <v>0.93110856553763</v>
      </c>
      <c r="C7274" s="38">
        <v>0.43745714311267397</v>
      </c>
      <c r="D7274" s="38">
        <v>0.90234159804928804</v>
      </c>
      <c r="E7274" s="38">
        <v>0.38309914653707799</v>
      </c>
    </row>
    <row r="7275" spans="1:5" x14ac:dyDescent="0.25">
      <c r="A7275" s="60">
        <v>47804.042485374099</v>
      </c>
      <c r="B7275" s="38">
        <v>0.93110850726401695</v>
      </c>
      <c r="C7275" s="38">
        <v>0.71635886448642205</v>
      </c>
      <c r="D7275" s="38">
        <v>0.90234150786258904</v>
      </c>
      <c r="E7275" s="38">
        <v>0.383098579746117</v>
      </c>
    </row>
    <row r="7276" spans="1:5" x14ac:dyDescent="0.25">
      <c r="A7276" s="60">
        <v>47805.133765060898</v>
      </c>
      <c r="B7276" s="38">
        <v>0.93110645545804804</v>
      </c>
      <c r="C7276" s="38">
        <v>1.2977822574143301</v>
      </c>
      <c r="D7276" s="38">
        <v>0.90233833229522298</v>
      </c>
      <c r="E7276" s="38">
        <v>0.38307862422011102</v>
      </c>
    </row>
    <row r="7277" spans="1:5" x14ac:dyDescent="0.25">
      <c r="A7277" s="60">
        <v>47822.682990104397</v>
      </c>
      <c r="B7277" s="38">
        <v>0.93107348222946895</v>
      </c>
      <c r="C7277" s="38">
        <v>0.89542754837406102</v>
      </c>
      <c r="D7277" s="38">
        <v>0.90228727133451503</v>
      </c>
      <c r="E7277" s="38">
        <v>0.38275822650760699</v>
      </c>
    </row>
    <row r="7278" spans="1:5" x14ac:dyDescent="0.25">
      <c r="A7278" s="60">
        <v>47823.408197062599</v>
      </c>
      <c r="B7278" s="38">
        <v>0.931072120556515</v>
      </c>
      <c r="C7278" s="38">
        <v>0.89655756208564297</v>
      </c>
      <c r="D7278" s="38">
        <v>0.90228516154141702</v>
      </c>
      <c r="E7278" s="38">
        <v>0.382745007154221</v>
      </c>
    </row>
    <row r="7279" spans="1:5" x14ac:dyDescent="0.25">
      <c r="A7279" s="60">
        <v>47826.953005074203</v>
      </c>
      <c r="B7279" s="38">
        <v>0.93106546576086902</v>
      </c>
      <c r="C7279" s="38">
        <v>1.06594207968571</v>
      </c>
      <c r="D7279" s="38">
        <v>0.90227484917787504</v>
      </c>
      <c r="E7279" s="38">
        <v>0.38268041479683002</v>
      </c>
    </row>
    <row r="7280" spans="1:5" x14ac:dyDescent="0.25">
      <c r="A7280" s="60">
        <v>47837.559682767896</v>
      </c>
      <c r="B7280" s="38">
        <v>0.93104556396926896</v>
      </c>
      <c r="C7280" s="38">
        <v>0.78098596469287096</v>
      </c>
      <c r="D7280" s="38">
        <v>0.90224399572609604</v>
      </c>
      <c r="E7280" s="38">
        <v>0.38248737912699199</v>
      </c>
    </row>
    <row r="7281" spans="1:5" x14ac:dyDescent="0.25">
      <c r="A7281" s="60">
        <v>47840.0895523535</v>
      </c>
      <c r="B7281" s="38">
        <v>0.93104081939710104</v>
      </c>
      <c r="C7281" s="38">
        <v>1.16744283819301</v>
      </c>
      <c r="D7281" s="38">
        <v>0.90223663730947901</v>
      </c>
      <c r="E7281" s="38">
        <v>0.382441389121289</v>
      </c>
    </row>
    <row r="7282" spans="1:5" x14ac:dyDescent="0.25">
      <c r="A7282" s="60">
        <v>47841.0171123197</v>
      </c>
      <c r="B7282" s="38">
        <v>0.93103908005749203</v>
      </c>
      <c r="C7282" s="38">
        <v>0.19390140303643399</v>
      </c>
      <c r="D7282" s="38">
        <v>0.90223393945700003</v>
      </c>
      <c r="E7282" s="38">
        <v>0.38242453222967898</v>
      </c>
    </row>
    <row r="7283" spans="1:5" x14ac:dyDescent="0.25">
      <c r="A7283" s="60">
        <v>47853.024564372703</v>
      </c>
      <c r="B7283" s="38">
        <v>0.93101657496672796</v>
      </c>
      <c r="C7283" s="38">
        <v>2.21431395506748</v>
      </c>
      <c r="D7283" s="38">
        <v>0.90219901822733395</v>
      </c>
      <c r="E7283" s="38">
        <v>0.38220656048316798</v>
      </c>
    </row>
    <row r="7284" spans="1:5" x14ac:dyDescent="0.25">
      <c r="A7284" s="60">
        <v>47853.533934100102</v>
      </c>
      <c r="B7284" s="38">
        <v>0.93101562072906896</v>
      </c>
      <c r="C7284" s="38">
        <v>0.55239648763238902</v>
      </c>
      <c r="D7284" s="38">
        <v>0.90219753695304095</v>
      </c>
      <c r="E7284" s="38">
        <v>0.38219732389783301</v>
      </c>
    </row>
    <row r="7285" spans="1:5" x14ac:dyDescent="0.25">
      <c r="A7285" s="60">
        <v>47853.8021518409</v>
      </c>
      <c r="B7285" s="38">
        <v>0.93101511827305905</v>
      </c>
      <c r="C7285" s="38">
        <v>1.00264362697875</v>
      </c>
      <c r="D7285" s="38">
        <v>0.90219675696561796</v>
      </c>
      <c r="E7285" s="38">
        <v>0.38219246053654499</v>
      </c>
    </row>
    <row r="7286" spans="1:5" x14ac:dyDescent="0.25">
      <c r="A7286" s="60">
        <v>47858.625126950501</v>
      </c>
      <c r="B7286" s="38">
        <v>0.93100608508364602</v>
      </c>
      <c r="C7286" s="38">
        <v>0.69687857067302095</v>
      </c>
      <c r="D7286" s="38">
        <v>0.90218273204674704</v>
      </c>
      <c r="E7286" s="38">
        <v>0.38210504829304898</v>
      </c>
    </row>
    <row r="7287" spans="1:5" x14ac:dyDescent="0.25">
      <c r="A7287" s="60">
        <v>47858.958918763899</v>
      </c>
      <c r="B7287" s="38">
        <v>0.93100546003172302</v>
      </c>
      <c r="C7287" s="38">
        <v>1.08188428249409</v>
      </c>
      <c r="D7287" s="38">
        <v>0.90218176143383</v>
      </c>
      <c r="E7287" s="38">
        <v>0.38209900131250202</v>
      </c>
    </row>
    <row r="7288" spans="1:5" x14ac:dyDescent="0.25">
      <c r="A7288" s="60">
        <v>47861.195133054003</v>
      </c>
      <c r="B7288" s="38">
        <v>0.93100127295385804</v>
      </c>
      <c r="C7288" s="38">
        <v>1.1051203206815301</v>
      </c>
      <c r="D7288" s="38">
        <v>0.902175258993824</v>
      </c>
      <c r="E7288" s="38">
        <v>0.38205849903856498</v>
      </c>
    </row>
    <row r="7289" spans="1:5" x14ac:dyDescent="0.25">
      <c r="A7289" s="60">
        <v>47880.056948110301</v>
      </c>
      <c r="B7289" s="38">
        <v>0.93096598491371796</v>
      </c>
      <c r="C7289" s="38">
        <v>0.85865320003566403</v>
      </c>
      <c r="D7289" s="38">
        <v>0.90212042052894903</v>
      </c>
      <c r="E7289" s="38">
        <v>0.38171750015338402</v>
      </c>
    </row>
    <row r="7290" spans="1:5" x14ac:dyDescent="0.25">
      <c r="A7290" s="60">
        <v>47884.7339848056</v>
      </c>
      <c r="B7290" s="38">
        <v>0.93095724278426994</v>
      </c>
      <c r="C7290" s="38">
        <v>0.42288127679332999</v>
      </c>
      <c r="D7290" s="38">
        <v>0.902106824739765</v>
      </c>
      <c r="E7290" s="38">
        <v>0.38163311819244999</v>
      </c>
    </row>
    <row r="7291" spans="1:5" x14ac:dyDescent="0.25">
      <c r="A7291" s="60">
        <v>47887.726378826097</v>
      </c>
      <c r="B7291" s="38">
        <v>0.93095165120261703</v>
      </c>
      <c r="C7291" s="38">
        <v>0.62433653658950905</v>
      </c>
      <c r="D7291" s="38">
        <v>0.90209812652296295</v>
      </c>
      <c r="E7291" s="38">
        <v>0.38157916626733601</v>
      </c>
    </row>
    <row r="7292" spans="1:5" x14ac:dyDescent="0.25">
      <c r="A7292" s="60">
        <v>47891.145145924602</v>
      </c>
      <c r="B7292" s="38">
        <v>0.93094526451155801</v>
      </c>
      <c r="C7292" s="38">
        <v>1.4111633690585801</v>
      </c>
      <c r="D7292" s="38">
        <v>0.90208818935988</v>
      </c>
      <c r="E7292" s="38">
        <v>0.38151756147139199</v>
      </c>
    </row>
    <row r="7293" spans="1:5" x14ac:dyDescent="0.25">
      <c r="A7293" s="60">
        <v>47894.649180627399</v>
      </c>
      <c r="B7293" s="38">
        <v>0.93093872031695302</v>
      </c>
      <c r="C7293" s="38">
        <v>1.0412164864660001</v>
      </c>
      <c r="D7293" s="38">
        <v>0.90207800482320999</v>
      </c>
      <c r="E7293" s="38">
        <v>0.381454458376562</v>
      </c>
    </row>
    <row r="7294" spans="1:5" x14ac:dyDescent="0.25">
      <c r="A7294" s="60">
        <v>47900.504684781401</v>
      </c>
      <c r="B7294" s="38">
        <v>0.93092778852972302</v>
      </c>
      <c r="C7294" s="38">
        <v>0.40615048209666799</v>
      </c>
      <c r="D7294" s="38">
        <v>0.902060986760999</v>
      </c>
      <c r="E7294" s="38">
        <v>0.38134909467476602</v>
      </c>
    </row>
    <row r="7295" spans="1:5" x14ac:dyDescent="0.25">
      <c r="A7295" s="60">
        <v>47900.849290537401</v>
      </c>
      <c r="B7295" s="38">
        <v>0.930927145334978</v>
      </c>
      <c r="C7295" s="38">
        <v>1.1787506421137</v>
      </c>
      <c r="D7295" s="38">
        <v>0.90205998526223796</v>
      </c>
      <c r="E7295" s="38">
        <v>0.38134289721736903</v>
      </c>
    </row>
    <row r="7296" spans="1:5" x14ac:dyDescent="0.25">
      <c r="A7296" s="60">
        <v>47904.857745412002</v>
      </c>
      <c r="B7296" s="38">
        <v>0.93091966498920997</v>
      </c>
      <c r="C7296" s="38">
        <v>-4.7146682065046797E-2</v>
      </c>
      <c r="D7296" s="38">
        <v>0.90204833616402802</v>
      </c>
      <c r="E7296" s="38">
        <v>0.38127083585976901</v>
      </c>
    </row>
    <row r="7297" spans="1:5" x14ac:dyDescent="0.25">
      <c r="A7297" s="60">
        <v>47911.990609307897</v>
      </c>
      <c r="B7297" s="38">
        <v>0.93090635997716997</v>
      </c>
      <c r="C7297" s="38">
        <v>0.21082479548595301</v>
      </c>
      <c r="D7297" s="38">
        <v>0.902027608657886</v>
      </c>
      <c r="E7297" s="38">
        <v>0.38114273110694302</v>
      </c>
    </row>
    <row r="7298" spans="1:5" x14ac:dyDescent="0.25">
      <c r="A7298" s="60">
        <v>47933.742322446204</v>
      </c>
      <c r="B7298" s="38">
        <v>0.93086583350829699</v>
      </c>
      <c r="C7298" s="38">
        <v>-1.2069942259219999</v>
      </c>
      <c r="D7298" s="38">
        <v>0.90196441213457501</v>
      </c>
      <c r="E7298" s="38">
        <v>0.380753064812138</v>
      </c>
    </row>
    <row r="7299" spans="1:5" x14ac:dyDescent="0.25">
      <c r="A7299" s="60">
        <v>47935.666533225303</v>
      </c>
      <c r="B7299" s="38">
        <v>0.93086225188966198</v>
      </c>
      <c r="C7299" s="38">
        <v>1.3124401218708199</v>
      </c>
      <c r="D7299" s="38">
        <v>0.90195882249181902</v>
      </c>
      <c r="E7299" s="38">
        <v>0.38071866576626101</v>
      </c>
    </row>
    <row r="7300" spans="1:5" x14ac:dyDescent="0.25">
      <c r="A7300" s="60">
        <v>47943.4824573527</v>
      </c>
      <c r="B7300" s="38">
        <v>0.93084770958341201</v>
      </c>
      <c r="C7300" s="38">
        <v>0.56651236988476406</v>
      </c>
      <c r="D7300" s="38">
        <v>0.90193611947018604</v>
      </c>
      <c r="E7300" s="38">
        <v>0.38057906080814602</v>
      </c>
    </row>
    <row r="7301" spans="1:5" x14ac:dyDescent="0.25">
      <c r="A7301" s="60">
        <v>47952.138702928001</v>
      </c>
      <c r="B7301" s="38">
        <v>0.93083161472631404</v>
      </c>
      <c r="C7301" s="38">
        <v>0.48781536988691299</v>
      </c>
      <c r="D7301" s="38">
        <v>0.90191097830348499</v>
      </c>
      <c r="E7301" s="38">
        <v>0.38042467122398399</v>
      </c>
    </row>
    <row r="7302" spans="1:5" x14ac:dyDescent="0.25">
      <c r="A7302" s="60">
        <v>47958.0191070328</v>
      </c>
      <c r="B7302" s="38">
        <v>0.93082068769040804</v>
      </c>
      <c r="C7302" s="38">
        <v>0.69389729377207199</v>
      </c>
      <c r="D7302" s="38">
        <v>0.90189390092666599</v>
      </c>
      <c r="E7302" s="38">
        <v>0.38031992535847398</v>
      </c>
    </row>
    <row r="7303" spans="1:5" x14ac:dyDescent="0.25">
      <c r="A7303" s="60">
        <v>47963.755122275703</v>
      </c>
      <c r="B7303" s="38">
        <v>0.93081003413337204</v>
      </c>
      <c r="C7303" s="38">
        <v>0.81026808702830999</v>
      </c>
      <c r="D7303" s="38">
        <v>0.90187724415456905</v>
      </c>
      <c r="E7303" s="38">
        <v>0.38021785657839602</v>
      </c>
    </row>
    <row r="7304" spans="1:5" x14ac:dyDescent="0.25">
      <c r="A7304" s="60">
        <v>47964.109296332201</v>
      </c>
      <c r="B7304" s="38">
        <v>0.93080937649044004</v>
      </c>
      <c r="C7304" s="38">
        <v>0.36598776853533599</v>
      </c>
      <c r="D7304" s="38">
        <v>0.90187621571266297</v>
      </c>
      <c r="E7304" s="38">
        <v>0.38021155767772102</v>
      </c>
    </row>
    <row r="7305" spans="1:5" x14ac:dyDescent="0.25">
      <c r="A7305" s="60">
        <v>47980.898705331798</v>
      </c>
      <c r="B7305" s="38">
        <v>0.93077822386933595</v>
      </c>
      <c r="C7305" s="38">
        <v>0.831880054389456</v>
      </c>
      <c r="D7305" s="38">
        <v>0.90182746857560303</v>
      </c>
      <c r="E7305" s="38">
        <v>0.37991341637020298</v>
      </c>
    </row>
    <row r="7306" spans="1:5" x14ac:dyDescent="0.25">
      <c r="A7306" s="60">
        <v>47982.008584978103</v>
      </c>
      <c r="B7306" s="38">
        <v>0.93077616605952995</v>
      </c>
      <c r="C7306" s="38">
        <v>1.0014569361674901</v>
      </c>
      <c r="D7306" s="38">
        <v>0.90182424648219695</v>
      </c>
      <c r="E7306" s="38">
        <v>0.37989373882107902</v>
      </c>
    </row>
    <row r="7307" spans="1:5" x14ac:dyDescent="0.25">
      <c r="A7307" s="60">
        <v>48004.207620770598</v>
      </c>
      <c r="B7307" s="38">
        <v>0.93073504832189002</v>
      </c>
      <c r="C7307" s="38">
        <v>0.67639601732727395</v>
      </c>
      <c r="D7307" s="38">
        <v>0.90175981036012198</v>
      </c>
      <c r="E7307" s="38">
        <v>0.37950097810778599</v>
      </c>
    </row>
    <row r="7308" spans="1:5" x14ac:dyDescent="0.25">
      <c r="A7308" s="60">
        <v>48008.153194053601</v>
      </c>
      <c r="B7308" s="38">
        <v>0.93072774846567996</v>
      </c>
      <c r="C7308" s="38">
        <v>1.2309610839356799</v>
      </c>
      <c r="D7308" s="38">
        <v>0.90174835970477396</v>
      </c>
      <c r="E7308" s="38">
        <v>0.379431332704323</v>
      </c>
    </row>
    <row r="7309" spans="1:5" x14ac:dyDescent="0.25">
      <c r="A7309" s="60">
        <v>48011.123244411698</v>
      </c>
      <c r="B7309" s="38">
        <v>0.93072225511755502</v>
      </c>
      <c r="C7309" s="38">
        <v>0.73420779781545598</v>
      </c>
      <c r="D7309" s="38">
        <v>0.90173974055945905</v>
      </c>
      <c r="E7309" s="38">
        <v>0.37937893906085102</v>
      </c>
    </row>
    <row r="7310" spans="1:5" x14ac:dyDescent="0.25">
      <c r="A7310" s="60">
        <v>48011.344465827897</v>
      </c>
      <c r="B7310" s="38">
        <v>0.93072184600768204</v>
      </c>
      <c r="C7310" s="38">
        <v>0.82192491383146205</v>
      </c>
      <c r="D7310" s="38">
        <v>0.90173909858403201</v>
      </c>
      <c r="E7310" s="38">
        <v>0.37937503767880698</v>
      </c>
    </row>
    <row r="7311" spans="1:5" x14ac:dyDescent="0.25">
      <c r="A7311" s="60">
        <v>48017.929810899303</v>
      </c>
      <c r="B7311" s="38">
        <v>0.93070967120535897</v>
      </c>
      <c r="C7311" s="38">
        <v>1.23158451849759</v>
      </c>
      <c r="D7311" s="38">
        <v>0.90171998904306105</v>
      </c>
      <c r="E7311" s="38">
        <v>0.37925897127890101</v>
      </c>
    </row>
    <row r="7312" spans="1:5" x14ac:dyDescent="0.25">
      <c r="A7312" s="60">
        <v>48022.782026979701</v>
      </c>
      <c r="B7312" s="38">
        <v>0.93070070506883895</v>
      </c>
      <c r="C7312" s="38">
        <v>0.79440069084511</v>
      </c>
      <c r="D7312" s="38">
        <v>0.90170590980793697</v>
      </c>
      <c r="E7312" s="38">
        <v>0.379173538304998</v>
      </c>
    </row>
    <row r="7313" spans="1:5" x14ac:dyDescent="0.25">
      <c r="A7313" s="60">
        <v>48023.090391687103</v>
      </c>
      <c r="B7313" s="38">
        <v>0.93070013538863705</v>
      </c>
      <c r="C7313" s="38">
        <v>0.65191340268959697</v>
      </c>
      <c r="D7313" s="38">
        <v>0.90170501508451695</v>
      </c>
      <c r="E7313" s="38">
        <v>0.37916811142343598</v>
      </c>
    </row>
    <row r="7314" spans="1:5" x14ac:dyDescent="0.25">
      <c r="A7314" s="60">
        <v>48036.3397924409</v>
      </c>
      <c r="B7314" s="38">
        <v>0.93067567282439001</v>
      </c>
      <c r="C7314" s="38">
        <v>0.938013173374452</v>
      </c>
      <c r="D7314" s="38">
        <v>0.90166657524763205</v>
      </c>
      <c r="E7314" s="38">
        <v>0.37893521795660401</v>
      </c>
    </row>
    <row r="7315" spans="1:5" x14ac:dyDescent="0.25">
      <c r="A7315" s="60">
        <v>48036.413083585903</v>
      </c>
      <c r="B7315" s="38">
        <v>0.93067553758598198</v>
      </c>
      <c r="C7315" s="38">
        <v>1.0669966630657599</v>
      </c>
      <c r="D7315" s="38">
        <v>0.90166636263030597</v>
      </c>
      <c r="E7315" s="38">
        <v>0.37893393119876201</v>
      </c>
    </row>
    <row r="7316" spans="1:5" x14ac:dyDescent="0.25">
      <c r="A7316" s="60">
        <v>48052.685408736601</v>
      </c>
      <c r="B7316" s="38">
        <v>0.93064553351817902</v>
      </c>
      <c r="C7316" s="38">
        <v>0.87998490490193104</v>
      </c>
      <c r="D7316" s="38">
        <v>0.90161916176264201</v>
      </c>
      <c r="E7316" s="38">
        <v>0.378648657112922</v>
      </c>
    </row>
    <row r="7317" spans="1:5" x14ac:dyDescent="0.25">
      <c r="A7317" s="60">
        <v>48063.225839555002</v>
      </c>
      <c r="B7317" s="38">
        <v>0.93062612182851001</v>
      </c>
      <c r="C7317" s="38">
        <v>1.3108021552073601</v>
      </c>
      <c r="D7317" s="38">
        <v>0.901588592705312</v>
      </c>
      <c r="E7317" s="38">
        <v>0.37846431147501802</v>
      </c>
    </row>
    <row r="7318" spans="1:5" x14ac:dyDescent="0.25">
      <c r="A7318" s="60">
        <v>48067.923855955203</v>
      </c>
      <c r="B7318" s="38">
        <v>0.93061747576756504</v>
      </c>
      <c r="C7318" s="38">
        <v>0.95186673861962201</v>
      </c>
      <c r="D7318" s="38">
        <v>0.90157496901810996</v>
      </c>
      <c r="E7318" s="38">
        <v>0.37838225763984001</v>
      </c>
    </row>
    <row r="7319" spans="1:5" x14ac:dyDescent="0.25">
      <c r="A7319" s="60">
        <v>48090.503341014897</v>
      </c>
      <c r="B7319" s="38">
        <v>0.93057597336327802</v>
      </c>
      <c r="C7319" s="38">
        <v>0.490953171126085</v>
      </c>
      <c r="D7319" s="38">
        <v>0.90150950294576004</v>
      </c>
      <c r="E7319" s="38">
        <v>0.37798885057821802</v>
      </c>
    </row>
    <row r="7320" spans="1:5" x14ac:dyDescent="0.25">
      <c r="A7320" s="60">
        <v>48092.960913337098</v>
      </c>
      <c r="B7320" s="38">
        <v>0.93057146144087</v>
      </c>
      <c r="C7320" s="38">
        <v>0.52955362041433596</v>
      </c>
      <c r="D7320" s="38">
        <v>0.90150237872904104</v>
      </c>
      <c r="E7320" s="38">
        <v>0.37794612733278699</v>
      </c>
    </row>
    <row r="7321" spans="1:5" x14ac:dyDescent="0.25">
      <c r="A7321" s="60">
        <v>48095.286846915697</v>
      </c>
      <c r="B7321" s="38">
        <v>0.93056719215075401</v>
      </c>
      <c r="C7321" s="38">
        <v>1.00187602614321</v>
      </c>
      <c r="D7321" s="38">
        <v>0.90149563632950402</v>
      </c>
      <c r="E7321" s="38">
        <v>0.37790570979029797</v>
      </c>
    </row>
    <row r="7322" spans="1:5" x14ac:dyDescent="0.25">
      <c r="A7322" s="60">
        <v>48115.967006884101</v>
      </c>
      <c r="B7322" s="38">
        <v>0.93052927437147903</v>
      </c>
      <c r="C7322" s="38">
        <v>0.36021344598395899</v>
      </c>
      <c r="D7322" s="38">
        <v>0.90143569787890598</v>
      </c>
      <c r="E7322" s="38">
        <v>0.37754708916938801</v>
      </c>
    </row>
    <row r="7323" spans="1:5" x14ac:dyDescent="0.25">
      <c r="A7323" s="60">
        <v>48117.741522962002</v>
      </c>
      <c r="B7323" s="38">
        <v>0.93052602418915698</v>
      </c>
      <c r="C7323" s="38">
        <v>1.04938029161128</v>
      </c>
      <c r="D7323" s="38">
        <v>0.90143055545816697</v>
      </c>
      <c r="E7323" s="38">
        <v>0.37751637839000401</v>
      </c>
    </row>
    <row r="7324" spans="1:5" x14ac:dyDescent="0.25">
      <c r="A7324" s="60">
        <v>48122.550233788497</v>
      </c>
      <c r="B7324" s="38">
        <v>0.93051721937302101</v>
      </c>
      <c r="C7324" s="38">
        <v>0.99252498530564304</v>
      </c>
      <c r="D7324" s="38">
        <v>0.90141662075913198</v>
      </c>
      <c r="E7324" s="38">
        <v>0.37743320499928201</v>
      </c>
    </row>
    <row r="7325" spans="1:5" x14ac:dyDescent="0.25">
      <c r="A7325" s="60">
        <v>48125.166658998998</v>
      </c>
      <c r="B7325" s="38">
        <v>0.93051243036003495</v>
      </c>
      <c r="C7325" s="38">
        <v>-0.15873569263231699</v>
      </c>
      <c r="D7325" s="38">
        <v>0.90140903924185301</v>
      </c>
      <c r="E7325" s="38">
        <v>0.37738798024153097</v>
      </c>
    </row>
    <row r="7326" spans="1:5" x14ac:dyDescent="0.25">
      <c r="A7326" s="60">
        <v>48127.650775121598</v>
      </c>
      <c r="B7326" s="38">
        <v>0.93050788463075795</v>
      </c>
      <c r="C7326" s="38">
        <v>1.0896443566783101</v>
      </c>
      <c r="D7326" s="38">
        <v>0.90140184135214496</v>
      </c>
      <c r="E7326" s="38">
        <v>0.37734506198206702</v>
      </c>
    </row>
    <row r="7327" spans="1:5" x14ac:dyDescent="0.25">
      <c r="A7327" s="60">
        <v>48128.895541591002</v>
      </c>
      <c r="B7327" s="38">
        <v>0.93050560721709397</v>
      </c>
      <c r="C7327" s="38">
        <v>0.70680049845903703</v>
      </c>
      <c r="D7327" s="38">
        <v>0.90139823464758295</v>
      </c>
      <c r="E7327" s="38">
        <v>0.37732356321592098</v>
      </c>
    </row>
    <row r="7328" spans="1:5" x14ac:dyDescent="0.25">
      <c r="A7328" s="60">
        <v>48129.523214548797</v>
      </c>
      <c r="B7328" s="38">
        <v>0.930504458935423</v>
      </c>
      <c r="C7328" s="38">
        <v>2.0912816833011898</v>
      </c>
      <c r="D7328" s="38">
        <v>0.90139641599065701</v>
      </c>
      <c r="E7328" s="38">
        <v>0.37731272428408003</v>
      </c>
    </row>
    <row r="7329" spans="1:5" x14ac:dyDescent="0.25">
      <c r="A7329" s="60">
        <v>48131.900435918797</v>
      </c>
      <c r="B7329" s="38">
        <v>0.93050011061096605</v>
      </c>
      <c r="C7329" s="38">
        <v>0.89162159557107901</v>
      </c>
      <c r="D7329" s="38">
        <v>0.90138952822371998</v>
      </c>
      <c r="E7329" s="38">
        <v>0.377271684392391</v>
      </c>
    </row>
    <row r="7330" spans="1:5" x14ac:dyDescent="0.25">
      <c r="A7330" s="60">
        <v>48143.672610924601</v>
      </c>
      <c r="B7330" s="38">
        <v>0.93047859207649797</v>
      </c>
      <c r="C7330" s="38">
        <v>0.67249121274239898</v>
      </c>
      <c r="D7330" s="38">
        <v>0.90135542265428703</v>
      </c>
      <c r="E7330" s="38">
        <v>0.377068708340703</v>
      </c>
    </row>
    <row r="7331" spans="1:5" x14ac:dyDescent="0.25">
      <c r="A7331" s="60">
        <v>48156.280403919103</v>
      </c>
      <c r="B7331" s="38">
        <v>0.93045557337083495</v>
      </c>
      <c r="C7331" s="38">
        <v>0.77265168932767503</v>
      </c>
      <c r="D7331" s="38">
        <v>0.90131890201223797</v>
      </c>
      <c r="E7331" s="38">
        <v>0.37685179720665801</v>
      </c>
    </row>
    <row r="7332" spans="1:5" x14ac:dyDescent="0.25">
      <c r="A7332" s="60">
        <v>48181.115228338298</v>
      </c>
      <c r="B7332" s="38">
        <v>0.93041031453269996</v>
      </c>
      <c r="C7332" s="38">
        <v>1.1750799819595099</v>
      </c>
      <c r="D7332" s="38">
        <v>0.90124698126594005</v>
      </c>
      <c r="E7332" s="38">
        <v>0.37642595180869798</v>
      </c>
    </row>
    <row r="7333" spans="1:5" x14ac:dyDescent="0.25">
      <c r="A7333" s="60">
        <v>48189.197787212303</v>
      </c>
      <c r="B7333" s="38">
        <v>0.93039560902649499</v>
      </c>
      <c r="C7333" s="38">
        <v>0.41280524901889898</v>
      </c>
      <c r="D7333" s="38">
        <v>0.90122357949818499</v>
      </c>
      <c r="E7333" s="38">
        <v>0.376287766307417</v>
      </c>
    </row>
    <row r="7334" spans="1:5" x14ac:dyDescent="0.25">
      <c r="A7334" s="60">
        <v>48207.240106299403</v>
      </c>
      <c r="B7334" s="38">
        <v>0.93036282578639795</v>
      </c>
      <c r="C7334" s="38">
        <v>1.20650477044364</v>
      </c>
      <c r="D7334" s="38">
        <v>0.90117134971887203</v>
      </c>
      <c r="E7334" s="38">
        <v>0.37598002030083799</v>
      </c>
    </row>
    <row r="7335" spans="1:5" x14ac:dyDescent="0.25">
      <c r="A7335" s="60">
        <v>48210.828714495503</v>
      </c>
      <c r="B7335" s="38">
        <v>0.93035631237249306</v>
      </c>
      <c r="C7335" s="38">
        <v>0.56783940049478498</v>
      </c>
      <c r="D7335" s="38">
        <v>0.90116096270566404</v>
      </c>
      <c r="E7335" s="38">
        <v>0.37591892799664101</v>
      </c>
    </row>
    <row r="7336" spans="1:5" x14ac:dyDescent="0.25">
      <c r="A7336" s="60">
        <v>48212.102100341297</v>
      </c>
      <c r="B7336" s="38">
        <v>0.930354001718801</v>
      </c>
      <c r="C7336" s="38">
        <v>0.382068578032357</v>
      </c>
      <c r="D7336" s="38">
        <v>0.90115727708265103</v>
      </c>
      <c r="E7336" s="38">
        <v>0.37589725935060198</v>
      </c>
    </row>
    <row r="7337" spans="1:5" x14ac:dyDescent="0.25">
      <c r="A7337" s="60">
        <v>48225.532385729202</v>
      </c>
      <c r="B7337" s="38">
        <v>0.93032964982925503</v>
      </c>
      <c r="C7337" s="38">
        <v>-8.7032270435594097E-2</v>
      </c>
      <c r="D7337" s="38">
        <v>0.90111840886901395</v>
      </c>
      <c r="E7337" s="38">
        <v>0.375669022168304</v>
      </c>
    </row>
    <row r="7338" spans="1:5" x14ac:dyDescent="0.25">
      <c r="A7338" s="60">
        <v>48230.017417209601</v>
      </c>
      <c r="B7338" s="38">
        <v>0.930321525041649</v>
      </c>
      <c r="C7338" s="38">
        <v>0.84940506952373396</v>
      </c>
      <c r="D7338" s="38">
        <v>0.90110543037716095</v>
      </c>
      <c r="E7338" s="38">
        <v>0.37559292453668902</v>
      </c>
    </row>
    <row r="7339" spans="1:5" x14ac:dyDescent="0.25">
      <c r="A7339" s="60">
        <v>48231.738396234199</v>
      </c>
      <c r="B7339" s="38">
        <v>0.93031840843095703</v>
      </c>
      <c r="C7339" s="38">
        <v>0.88096266673318702</v>
      </c>
      <c r="D7339" s="38">
        <v>0.90110045052112098</v>
      </c>
      <c r="E7339" s="38">
        <v>0.37556374084065403</v>
      </c>
    </row>
    <row r="7340" spans="1:5" x14ac:dyDescent="0.25">
      <c r="A7340" s="60">
        <v>48233.839838931999</v>
      </c>
      <c r="B7340" s="38">
        <v>0.93031460357332596</v>
      </c>
      <c r="C7340" s="38">
        <v>1.3989444728875799</v>
      </c>
      <c r="D7340" s="38">
        <v>0.90109436989958802</v>
      </c>
      <c r="E7340" s="38">
        <v>0.37552811756294102</v>
      </c>
    </row>
    <row r="7341" spans="1:5" x14ac:dyDescent="0.25">
      <c r="A7341" s="60">
        <v>48242.071962599301</v>
      </c>
      <c r="B7341" s="38">
        <v>0.93029970655855498</v>
      </c>
      <c r="C7341" s="38">
        <v>0.747420158195089</v>
      </c>
      <c r="D7341" s="38">
        <v>0.901070551468797</v>
      </c>
      <c r="E7341" s="38">
        <v>0.37538869692636101</v>
      </c>
    </row>
    <row r="7342" spans="1:5" x14ac:dyDescent="0.25">
      <c r="A7342" s="60">
        <v>48242.108785341698</v>
      </c>
      <c r="B7342" s="38">
        <v>0.93029963995212706</v>
      </c>
      <c r="C7342" s="38">
        <v>0.189455731663601</v>
      </c>
      <c r="D7342" s="38">
        <v>0.90107044493336796</v>
      </c>
      <c r="E7342" s="38">
        <v>0.37538807375107303</v>
      </c>
    </row>
    <row r="7343" spans="1:5" x14ac:dyDescent="0.25">
      <c r="A7343" s="60">
        <v>48246.423632168997</v>
      </c>
      <c r="B7343" s="38">
        <v>0.93029183686391004</v>
      </c>
      <c r="C7343" s="38">
        <v>0.966900304901253</v>
      </c>
      <c r="D7343" s="38">
        <v>0.90105796158643803</v>
      </c>
      <c r="E7343" s="38">
        <v>0.37531507918634999</v>
      </c>
    </row>
    <row r="7344" spans="1:5" x14ac:dyDescent="0.25">
      <c r="A7344" s="60">
        <v>48247.537212865602</v>
      </c>
      <c r="B7344" s="38">
        <v>0.93028982360652301</v>
      </c>
      <c r="C7344" s="38">
        <v>5.7371843607034699E-2</v>
      </c>
      <c r="D7344" s="38">
        <v>0.90105473998327701</v>
      </c>
      <c r="E7344" s="38">
        <v>0.37529624980513099</v>
      </c>
    </row>
    <row r="7345" spans="1:5" x14ac:dyDescent="0.25">
      <c r="A7345" s="60">
        <v>48248.667184492602</v>
      </c>
      <c r="B7345" s="38">
        <v>0.93028778095626896</v>
      </c>
      <c r="C7345" s="38">
        <v>-1.07169261161388E-2</v>
      </c>
      <c r="D7345" s="38">
        <v>0.90105147100856298</v>
      </c>
      <c r="E7345" s="38">
        <v>0.375277147104149</v>
      </c>
    </row>
    <row r="7346" spans="1:5" x14ac:dyDescent="0.25">
      <c r="A7346" s="60">
        <v>48249.292713259303</v>
      </c>
      <c r="B7346" s="38">
        <v>0.93028665029185897</v>
      </c>
      <c r="C7346" s="38">
        <v>0.74769564034316005</v>
      </c>
      <c r="D7346" s="38">
        <v>0.90104966139284404</v>
      </c>
      <c r="E7346" s="38">
        <v>0.37526657390627999</v>
      </c>
    </row>
    <row r="7347" spans="1:5" x14ac:dyDescent="0.25">
      <c r="A7347" s="60">
        <v>48259.5146979856</v>
      </c>
      <c r="B7347" s="38">
        <v>0.93026818426091396</v>
      </c>
      <c r="C7347" s="38">
        <v>1.02189928986565</v>
      </c>
      <c r="D7347" s="38">
        <v>0.90102009191016397</v>
      </c>
      <c r="E7347" s="38">
        <v>0.37509396105128101</v>
      </c>
    </row>
    <row r="7348" spans="1:5" x14ac:dyDescent="0.25">
      <c r="A7348" s="60">
        <v>48269.897014136499</v>
      </c>
      <c r="B7348" s="38">
        <v>0.93024944903899898</v>
      </c>
      <c r="C7348" s="38">
        <v>1.2335786469041199</v>
      </c>
      <c r="D7348" s="38">
        <v>0.90099006264509396</v>
      </c>
      <c r="E7348" s="38">
        <v>0.374918963490325</v>
      </c>
    </row>
    <row r="7349" spans="1:5" x14ac:dyDescent="0.25">
      <c r="A7349" s="60">
        <v>48275.7779849871</v>
      </c>
      <c r="B7349" s="38">
        <v>0.93023884583133698</v>
      </c>
      <c r="C7349" s="38">
        <v>0.669800577353308</v>
      </c>
      <c r="D7349" s="38">
        <v>0.90097305462757304</v>
      </c>
      <c r="E7349" s="38">
        <v>0.374819981750451</v>
      </c>
    </row>
    <row r="7350" spans="1:5" x14ac:dyDescent="0.25">
      <c r="A7350" s="60">
        <v>48277.8155878822</v>
      </c>
      <c r="B7350" s="38">
        <v>0.93023517365326103</v>
      </c>
      <c r="C7350" s="38">
        <v>0.34431111590864599</v>
      </c>
      <c r="D7350" s="38">
        <v>0.90096716209579197</v>
      </c>
      <c r="E7350" s="38">
        <v>0.37478571144163397</v>
      </c>
    </row>
    <row r="7351" spans="1:5" x14ac:dyDescent="0.25">
      <c r="A7351" s="60">
        <v>48288.645302152298</v>
      </c>
      <c r="B7351" s="38">
        <v>0.93021566978383496</v>
      </c>
      <c r="C7351" s="38">
        <v>0.31896683829899503</v>
      </c>
      <c r="D7351" s="38">
        <v>0.90093584631887602</v>
      </c>
      <c r="E7351" s="38">
        <v>0.37460377667004102</v>
      </c>
    </row>
    <row r="7352" spans="1:5" x14ac:dyDescent="0.25">
      <c r="A7352" s="60">
        <v>48291.7438720473</v>
      </c>
      <c r="B7352" s="38">
        <v>0.93021009358040196</v>
      </c>
      <c r="C7352" s="38">
        <v>0.64243933554615196</v>
      </c>
      <c r="D7352" s="38">
        <v>0.900926887137531</v>
      </c>
      <c r="E7352" s="38">
        <v>0.37455178678249801</v>
      </c>
    </row>
    <row r="7353" spans="1:5" x14ac:dyDescent="0.25">
      <c r="A7353" s="60">
        <v>48299.267201320101</v>
      </c>
      <c r="B7353" s="38">
        <v>0.93019656235414605</v>
      </c>
      <c r="C7353" s="38">
        <v>1.0188162388156301</v>
      </c>
      <c r="D7353" s="38">
        <v>0.90090513573572795</v>
      </c>
      <c r="E7353" s="38">
        <v>0.37442567518725001</v>
      </c>
    </row>
    <row r="7354" spans="1:5" x14ac:dyDescent="0.25">
      <c r="A7354" s="60">
        <v>48299.958218070002</v>
      </c>
      <c r="B7354" s="38">
        <v>0.93019532006810202</v>
      </c>
      <c r="C7354" s="38">
        <v>0.63213125461145703</v>
      </c>
      <c r="D7354" s="38">
        <v>0.90090313797864996</v>
      </c>
      <c r="E7354" s="38">
        <v>0.37441410036441602</v>
      </c>
    </row>
    <row r="7355" spans="1:5" x14ac:dyDescent="0.25">
      <c r="A7355" s="60">
        <v>48314.355243975799</v>
      </c>
      <c r="B7355" s="38">
        <v>0.93016945893680902</v>
      </c>
      <c r="C7355" s="38">
        <v>1.28726987846426</v>
      </c>
      <c r="D7355" s="38">
        <v>0.90086151966055505</v>
      </c>
      <c r="E7355" s="38">
        <v>0.374173269334037</v>
      </c>
    </row>
    <row r="7356" spans="1:5" x14ac:dyDescent="0.25">
      <c r="A7356" s="60">
        <v>48317.879962490297</v>
      </c>
      <c r="B7356" s="38">
        <v>0.93016313377563298</v>
      </c>
      <c r="C7356" s="38">
        <v>0.44936773015160603</v>
      </c>
      <c r="D7356" s="38">
        <v>0.90085133173225695</v>
      </c>
      <c r="E7356" s="38">
        <v>0.37411440291790599</v>
      </c>
    </row>
    <row r="7357" spans="1:5" x14ac:dyDescent="0.25">
      <c r="A7357" s="60">
        <v>48321.198334644403</v>
      </c>
      <c r="B7357" s="38">
        <v>0.93015718115540202</v>
      </c>
      <c r="C7357" s="38">
        <v>-3.2854323893660698E-4</v>
      </c>
      <c r="D7357" s="38">
        <v>0.90084174065620304</v>
      </c>
      <c r="E7357" s="38">
        <v>0.374059016621828</v>
      </c>
    </row>
    <row r="7358" spans="1:5" x14ac:dyDescent="0.25">
      <c r="A7358" s="60">
        <v>48326.734506480403</v>
      </c>
      <c r="B7358" s="38">
        <v>0.93014725503060802</v>
      </c>
      <c r="C7358" s="38">
        <v>1.0690605761295</v>
      </c>
      <c r="D7358" s="38">
        <v>0.900825740398567</v>
      </c>
      <c r="E7358" s="38">
        <v>0.37396668665007399</v>
      </c>
    </row>
    <row r="7359" spans="1:5" x14ac:dyDescent="0.25">
      <c r="A7359" s="60">
        <v>48327.279972890799</v>
      </c>
      <c r="B7359" s="38">
        <v>0.93014627736214295</v>
      </c>
      <c r="C7359" s="38">
        <v>0.27025694921951599</v>
      </c>
      <c r="D7359" s="38">
        <v>0.90082416399149101</v>
      </c>
      <c r="E7359" s="38">
        <v>0.373957594537905</v>
      </c>
    </row>
    <row r="7360" spans="1:5" x14ac:dyDescent="0.25">
      <c r="A7360" s="60">
        <v>48337.827263591797</v>
      </c>
      <c r="B7360" s="38">
        <v>0.93012738456988597</v>
      </c>
      <c r="C7360" s="38">
        <v>0.964916576617592</v>
      </c>
      <c r="D7360" s="38">
        <v>0.90079368432624196</v>
      </c>
      <c r="E7360" s="38">
        <v>0.37378196133089098</v>
      </c>
    </row>
    <row r="7361" spans="1:5" x14ac:dyDescent="0.25">
      <c r="A7361" s="60">
        <v>48338.931067815502</v>
      </c>
      <c r="B7361" s="38">
        <v>0.93012540867174398</v>
      </c>
      <c r="C7361" s="38">
        <v>0.612348495198201</v>
      </c>
      <c r="D7361" s="38">
        <v>0.90079049478159201</v>
      </c>
      <c r="E7361" s="38">
        <v>0.37376359997015102</v>
      </c>
    </row>
    <row r="7362" spans="1:5" x14ac:dyDescent="0.25">
      <c r="A7362" s="60">
        <v>48362.9379464745</v>
      </c>
      <c r="B7362" s="38">
        <v>0.93008249517446095</v>
      </c>
      <c r="C7362" s="38">
        <v>0.88210759798976701</v>
      </c>
      <c r="D7362" s="38">
        <v>0.90072113590584901</v>
      </c>
      <c r="E7362" s="38">
        <v>0.37336515095406098</v>
      </c>
    </row>
    <row r="7363" spans="1:5" x14ac:dyDescent="0.25">
      <c r="A7363" s="60">
        <v>48369.664523790998</v>
      </c>
      <c r="B7363" s="38">
        <v>0.93007049204186898</v>
      </c>
      <c r="C7363" s="38">
        <v>0.53164164423467097</v>
      </c>
      <c r="D7363" s="38">
        <v>0.90070170582874398</v>
      </c>
      <c r="E7363" s="38">
        <v>0.37325381482344999</v>
      </c>
    </row>
    <row r="7364" spans="1:5" x14ac:dyDescent="0.25">
      <c r="A7364" s="60">
        <v>48370.938471870999</v>
      </c>
      <c r="B7364" s="38">
        <v>0.93006821980562004</v>
      </c>
      <c r="C7364" s="38">
        <v>1.3851398696792501</v>
      </c>
      <c r="D7364" s="38">
        <v>0.90069802615126704</v>
      </c>
      <c r="E7364" s="38">
        <v>0.373232743945274</v>
      </c>
    </row>
    <row r="7365" spans="1:5" x14ac:dyDescent="0.25">
      <c r="A7365" s="60">
        <v>48378.515039678503</v>
      </c>
      <c r="B7365" s="38">
        <v>0.93005471296806497</v>
      </c>
      <c r="C7365" s="38">
        <v>0.35882966784572801</v>
      </c>
      <c r="D7365" s="38">
        <v>0.90067614320393996</v>
      </c>
      <c r="E7365" s="38">
        <v>0.37310752808574799</v>
      </c>
    </row>
    <row r="7366" spans="1:5" x14ac:dyDescent="0.25">
      <c r="A7366" s="60">
        <v>48384.1041428178</v>
      </c>
      <c r="B7366" s="38">
        <v>0.93004475675883702</v>
      </c>
      <c r="C7366" s="38">
        <v>0.98215385526763099</v>
      </c>
      <c r="D7366" s="38">
        <v>0.90066000189845197</v>
      </c>
      <c r="E7366" s="38">
        <v>0.37301526732747498</v>
      </c>
    </row>
    <row r="7367" spans="1:5" x14ac:dyDescent="0.25">
      <c r="A7367" s="60">
        <v>48386.723547355497</v>
      </c>
      <c r="B7367" s="38">
        <v>0.93004009286754197</v>
      </c>
      <c r="C7367" s="38">
        <v>0.98111173336958801</v>
      </c>
      <c r="D7367" s="38">
        <v>0.90065243746870804</v>
      </c>
      <c r="E7367" s="38">
        <v>0.37297205991336102</v>
      </c>
    </row>
    <row r="7368" spans="1:5" x14ac:dyDescent="0.25">
      <c r="A7368" s="60">
        <v>48397.8534728421</v>
      </c>
      <c r="B7368" s="38">
        <v>0.93002029166963696</v>
      </c>
      <c r="C7368" s="38">
        <v>0.52784178122187198</v>
      </c>
      <c r="D7368" s="38">
        <v>0.90062029882751304</v>
      </c>
      <c r="E7368" s="38">
        <v>0.37278869621383398</v>
      </c>
    </row>
    <row r="7369" spans="1:5" x14ac:dyDescent="0.25">
      <c r="A7369" s="60">
        <v>48402.961149292103</v>
      </c>
      <c r="B7369" s="38">
        <v>0.93001121322649904</v>
      </c>
      <c r="C7369" s="38">
        <v>0.91043212468704404</v>
      </c>
      <c r="D7369" s="38">
        <v>0.90060555149927202</v>
      </c>
      <c r="E7369" s="38">
        <v>0.37270467035254401</v>
      </c>
    </row>
    <row r="7370" spans="1:5" x14ac:dyDescent="0.25">
      <c r="A7370" s="60">
        <v>48405.655283785098</v>
      </c>
      <c r="B7370" s="38">
        <v>0.93000642682814805</v>
      </c>
      <c r="C7370" s="38">
        <v>1.0526357346630499</v>
      </c>
      <c r="D7370" s="38">
        <v>0.90059777314908596</v>
      </c>
      <c r="E7370" s="38">
        <v>0.37266038037711302</v>
      </c>
    </row>
    <row r="7371" spans="1:5" x14ac:dyDescent="0.25">
      <c r="A7371" s="60">
        <v>48410.789743305897</v>
      </c>
      <c r="B7371" s="38">
        <v>0.929997309142652</v>
      </c>
      <c r="C7371" s="38">
        <v>0.17220020858153001</v>
      </c>
      <c r="D7371" s="38">
        <v>0.90058294997745103</v>
      </c>
      <c r="E7371" s="38">
        <v>0.37257603205567502</v>
      </c>
    </row>
    <row r="7372" spans="1:5" x14ac:dyDescent="0.25">
      <c r="A7372" s="60">
        <v>48415.432577163803</v>
      </c>
      <c r="B7372" s="38">
        <v>0.92998906922459301</v>
      </c>
      <c r="C7372" s="38">
        <v>0.92346247383028301</v>
      </c>
      <c r="D7372" s="38">
        <v>0.90056954696850899</v>
      </c>
      <c r="E7372" s="38">
        <v>0.372499826860274</v>
      </c>
    </row>
    <row r="7373" spans="1:5" x14ac:dyDescent="0.25">
      <c r="A7373" s="60">
        <v>48418.395210854003</v>
      </c>
      <c r="B7373" s="38">
        <v>0.92998381362132898</v>
      </c>
      <c r="C7373" s="38">
        <v>1.46101901466711</v>
      </c>
      <c r="D7373" s="38">
        <v>0.90056099480608798</v>
      </c>
      <c r="E7373" s="38">
        <v>0.37245123275636999</v>
      </c>
    </row>
    <row r="7374" spans="1:5" x14ac:dyDescent="0.25">
      <c r="A7374" s="60">
        <v>48441.862618925203</v>
      </c>
      <c r="B7374" s="38">
        <v>0.92994224870115405</v>
      </c>
      <c r="C7374" s="38">
        <v>0.60071199481892501</v>
      </c>
      <c r="D7374" s="38">
        <v>0.90049326348307701</v>
      </c>
      <c r="E7374" s="38">
        <v>0.37206722234431799</v>
      </c>
    </row>
    <row r="7375" spans="1:5" x14ac:dyDescent="0.25">
      <c r="A7375" s="60">
        <v>48448.578094082201</v>
      </c>
      <c r="B7375" s="38">
        <v>0.92993037591507</v>
      </c>
      <c r="C7375" s="38">
        <v>0.68891322912587605</v>
      </c>
      <c r="D7375" s="38">
        <v>0.90047388511265303</v>
      </c>
      <c r="E7375" s="38">
        <v>0.37195763000519799</v>
      </c>
    </row>
    <row r="7376" spans="1:5" x14ac:dyDescent="0.25">
      <c r="A7376" s="60">
        <v>48458.939202515598</v>
      </c>
      <c r="B7376" s="38">
        <v>0.92991207665821396</v>
      </c>
      <c r="C7376" s="38">
        <v>0.59602130903180195</v>
      </c>
      <c r="D7376" s="38">
        <v>0.900443990062195</v>
      </c>
      <c r="E7376" s="38">
        <v>0.37178880166414202</v>
      </c>
    </row>
    <row r="7377" spans="1:5" x14ac:dyDescent="0.25">
      <c r="A7377" s="60">
        <v>48464.315939108499</v>
      </c>
      <c r="B7377" s="38">
        <v>0.92990258962608696</v>
      </c>
      <c r="C7377" s="38">
        <v>0.33652895723192999</v>
      </c>
      <c r="D7377" s="38">
        <v>0.90042847804987203</v>
      </c>
      <c r="E7377" s="38">
        <v>0.37170131425612701</v>
      </c>
    </row>
    <row r="7378" spans="1:5" x14ac:dyDescent="0.25">
      <c r="A7378" s="60">
        <v>48466.227254814199</v>
      </c>
      <c r="B7378" s="38">
        <v>0.92989921868777903</v>
      </c>
      <c r="C7378" s="38">
        <v>0.69803525716152204</v>
      </c>
      <c r="D7378" s="38">
        <v>0.90042296411560496</v>
      </c>
      <c r="E7378" s="38">
        <v>0.37167023464031201</v>
      </c>
    </row>
    <row r="7379" spans="1:5" x14ac:dyDescent="0.25">
      <c r="A7379" s="60">
        <v>48468.716787753103</v>
      </c>
      <c r="B7379" s="38">
        <v>0.92989482914468002</v>
      </c>
      <c r="C7379" s="38">
        <v>1.1232710863673401</v>
      </c>
      <c r="D7379" s="38">
        <v>0.90041578229052299</v>
      </c>
      <c r="E7379" s="38">
        <v>0.37162976867908099</v>
      </c>
    </row>
    <row r="7380" spans="1:5" x14ac:dyDescent="0.25">
      <c r="A7380" s="60">
        <v>48478.958436333</v>
      </c>
      <c r="B7380" s="38">
        <v>0.92987678518114503</v>
      </c>
      <c r="C7380" s="38">
        <v>0.90219852969029002</v>
      </c>
      <c r="D7380" s="38">
        <v>0.90038623950037899</v>
      </c>
      <c r="E7380" s="38">
        <v>0.37146348617899</v>
      </c>
    </row>
    <row r="7381" spans="1:5" x14ac:dyDescent="0.25">
      <c r="A7381" s="60">
        <v>48483.813218774601</v>
      </c>
      <c r="B7381" s="38">
        <v>0.929868239871949</v>
      </c>
      <c r="C7381" s="38">
        <v>0.39055863440873301</v>
      </c>
      <c r="D7381" s="38">
        <v>0.90037223687198598</v>
      </c>
      <c r="E7381" s="38">
        <v>0.37138477091013999</v>
      </c>
    </row>
    <row r="7382" spans="1:5" x14ac:dyDescent="0.25">
      <c r="A7382" s="60">
        <v>48486.243080592401</v>
      </c>
      <c r="B7382" s="38">
        <v>0.92986396479584998</v>
      </c>
      <c r="C7382" s="38">
        <v>1.23439792192817</v>
      </c>
      <c r="D7382" s="38">
        <v>0.90036522875758196</v>
      </c>
      <c r="E7382" s="38">
        <v>0.37134539892485902</v>
      </c>
    </row>
    <row r="7383" spans="1:5" x14ac:dyDescent="0.25">
      <c r="A7383" s="60">
        <v>48488.898399058999</v>
      </c>
      <c r="B7383" s="38">
        <v>0.92985929452624505</v>
      </c>
      <c r="C7383" s="38">
        <v>1.15063160012461</v>
      </c>
      <c r="D7383" s="38">
        <v>0.90035757063814803</v>
      </c>
      <c r="E7383" s="38">
        <v>0.37130239337809801</v>
      </c>
    </row>
    <row r="7384" spans="1:5" x14ac:dyDescent="0.25">
      <c r="A7384" s="60">
        <v>48504.107413665799</v>
      </c>
      <c r="B7384" s="38">
        <v>0.92983257410918496</v>
      </c>
      <c r="C7384" s="38">
        <v>2.8054906500600199</v>
      </c>
      <c r="D7384" s="38">
        <v>0.90031371179876996</v>
      </c>
      <c r="E7384" s="38">
        <v>0.37105646203502402</v>
      </c>
    </row>
    <row r="7385" spans="1:5" x14ac:dyDescent="0.25">
      <c r="A7385" s="60">
        <v>48507.302806028201</v>
      </c>
      <c r="B7385" s="38">
        <v>0.92982696665033504</v>
      </c>
      <c r="C7385" s="38">
        <v>0.57150138261150596</v>
      </c>
      <c r="D7385" s="38">
        <v>0.90030449819949698</v>
      </c>
      <c r="E7385" s="38">
        <v>0.37100487736683402</v>
      </c>
    </row>
    <row r="7386" spans="1:5" x14ac:dyDescent="0.25">
      <c r="A7386" s="60">
        <v>48518.873920401798</v>
      </c>
      <c r="B7386" s="38">
        <v>0.929806679869988</v>
      </c>
      <c r="C7386" s="38">
        <v>0.55486363481647105</v>
      </c>
      <c r="D7386" s="38">
        <v>0.90027113716718898</v>
      </c>
      <c r="E7386" s="38">
        <v>0.370818326606972</v>
      </c>
    </row>
    <row r="7387" spans="1:5" x14ac:dyDescent="0.25">
      <c r="A7387" s="60">
        <v>48519.5699689104</v>
      </c>
      <c r="B7387" s="38">
        <v>0.929805460485569</v>
      </c>
      <c r="C7387" s="38">
        <v>-0.189925776879452</v>
      </c>
      <c r="D7387" s="38">
        <v>0.90026913052521196</v>
      </c>
      <c r="E7387" s="38">
        <v>0.37080711716898201</v>
      </c>
    </row>
    <row r="7388" spans="1:5" x14ac:dyDescent="0.25">
      <c r="A7388" s="60">
        <v>48520.863933787798</v>
      </c>
      <c r="B7388" s="38">
        <v>0.92980319391718103</v>
      </c>
      <c r="C7388" s="38">
        <v>0.59086183828911398</v>
      </c>
      <c r="D7388" s="38">
        <v>0.90026540019416201</v>
      </c>
      <c r="E7388" s="38">
        <v>0.37078628236737898</v>
      </c>
    </row>
    <row r="7389" spans="1:5" x14ac:dyDescent="0.25">
      <c r="A7389" s="60">
        <v>48528.500333086398</v>
      </c>
      <c r="B7389" s="38">
        <v>0.92978982523610598</v>
      </c>
      <c r="C7389" s="38">
        <v>1.0055203647370401</v>
      </c>
      <c r="D7389" s="38">
        <v>0.90024338670694803</v>
      </c>
      <c r="E7389" s="38">
        <v>0.37066342308662698</v>
      </c>
    </row>
    <row r="7390" spans="1:5" x14ac:dyDescent="0.25">
      <c r="A7390" s="60">
        <v>48528.500333086398</v>
      </c>
      <c r="B7390" s="38">
        <v>0.92978982523610598</v>
      </c>
      <c r="C7390" s="38">
        <v>0.662311221206213</v>
      </c>
      <c r="D7390" s="38">
        <v>0.90024338670694803</v>
      </c>
      <c r="E7390" s="38">
        <v>0.37066342308662698</v>
      </c>
    </row>
    <row r="7391" spans="1:5" x14ac:dyDescent="0.25">
      <c r="A7391" s="60">
        <v>48530.949529378602</v>
      </c>
      <c r="B7391" s="38">
        <v>0.92978554029839</v>
      </c>
      <c r="C7391" s="38">
        <v>0.59151490462758805</v>
      </c>
      <c r="D7391" s="38">
        <v>0.90023632684910904</v>
      </c>
      <c r="E7391" s="38">
        <v>0.37062405445147301</v>
      </c>
    </row>
    <row r="7392" spans="1:5" x14ac:dyDescent="0.25">
      <c r="A7392" s="60">
        <v>48534.076082168103</v>
      </c>
      <c r="B7392" s="38">
        <v>0.92978007225445103</v>
      </c>
      <c r="C7392" s="38">
        <v>1.0070191060656399</v>
      </c>
      <c r="D7392" s="38">
        <v>0.90022731481690998</v>
      </c>
      <c r="E7392" s="38">
        <v>0.37057382302466901</v>
      </c>
    </row>
    <row r="7393" spans="1:5" x14ac:dyDescent="0.25">
      <c r="A7393" s="60">
        <v>48539.415146528598</v>
      </c>
      <c r="B7393" s="38">
        <v>0.92977073979824798</v>
      </c>
      <c r="C7393" s="38">
        <v>0.894305464574918</v>
      </c>
      <c r="D7393" s="38">
        <v>0.90021192622936996</v>
      </c>
      <c r="E7393" s="38">
        <v>0.37048811027810102</v>
      </c>
    </row>
    <row r="7394" spans="1:5" x14ac:dyDescent="0.25">
      <c r="A7394" s="60">
        <v>48543.402775920498</v>
      </c>
      <c r="B7394" s="38">
        <v>0.92976377376568198</v>
      </c>
      <c r="C7394" s="38">
        <v>1.0346270364941501</v>
      </c>
      <c r="D7394" s="38">
        <v>0.90020043351383205</v>
      </c>
      <c r="E7394" s="38">
        <v>0.37042414680880398</v>
      </c>
    </row>
    <row r="7395" spans="1:5" x14ac:dyDescent="0.25">
      <c r="A7395" s="60">
        <v>48543.889071706501</v>
      </c>
      <c r="B7395" s="38">
        <v>0.92976292449489994</v>
      </c>
      <c r="C7395" s="38">
        <v>1.43874410188609</v>
      </c>
      <c r="D7395" s="38">
        <v>0.90019903200437201</v>
      </c>
      <c r="E7395" s="38">
        <v>0.37041634952076502</v>
      </c>
    </row>
    <row r="7396" spans="1:5" x14ac:dyDescent="0.25">
      <c r="A7396" s="60">
        <v>48552.597676359997</v>
      </c>
      <c r="B7396" s="38">
        <v>0.92974772474068801</v>
      </c>
      <c r="C7396" s="38">
        <v>0.47102600102522102</v>
      </c>
      <c r="D7396" s="38">
        <v>0.90017393518141398</v>
      </c>
      <c r="E7396" s="38">
        <v>0.37027683038286802</v>
      </c>
    </row>
    <row r="7397" spans="1:5" x14ac:dyDescent="0.25">
      <c r="A7397" s="60">
        <v>48557.054870437903</v>
      </c>
      <c r="B7397" s="38">
        <v>0.92973995190637904</v>
      </c>
      <c r="C7397" s="38">
        <v>0.92240595555361804</v>
      </c>
      <c r="D7397" s="38">
        <v>0.90016109132556199</v>
      </c>
      <c r="E7397" s="38">
        <v>0.37020550662119101</v>
      </c>
    </row>
    <row r="7398" spans="1:5" x14ac:dyDescent="0.25">
      <c r="A7398" s="60">
        <v>48565.897051900698</v>
      </c>
      <c r="B7398" s="38">
        <v>0.92972454548961803</v>
      </c>
      <c r="C7398" s="38">
        <v>1.0432548127607699</v>
      </c>
      <c r="D7398" s="38">
        <v>0.90013561383437302</v>
      </c>
      <c r="E7398" s="38">
        <v>0.37006418309720901</v>
      </c>
    </row>
    <row r="7399" spans="1:5" x14ac:dyDescent="0.25">
      <c r="A7399" s="60">
        <v>48566.049329364403</v>
      </c>
      <c r="B7399" s="38">
        <v>0.92972428032045495</v>
      </c>
      <c r="C7399" s="38">
        <v>0.97053968302995797</v>
      </c>
      <c r="D7399" s="38">
        <v>0.90013517509349605</v>
      </c>
      <c r="E7399" s="38">
        <v>0.370061751226407</v>
      </c>
    </row>
    <row r="7400" spans="1:5" x14ac:dyDescent="0.25">
      <c r="A7400" s="60">
        <v>48571.871058131401</v>
      </c>
      <c r="B7400" s="38">
        <v>0.92971414658477602</v>
      </c>
      <c r="C7400" s="38">
        <v>1.2331140298471199</v>
      </c>
      <c r="D7400" s="38">
        <v>0.90011840220018602</v>
      </c>
      <c r="E7400" s="38">
        <v>0.36996882799625602</v>
      </c>
    </row>
    <row r="7401" spans="1:5" x14ac:dyDescent="0.25">
      <c r="A7401" s="60">
        <v>48572.542437526201</v>
      </c>
      <c r="B7401" s="38">
        <v>0.92971297842891498</v>
      </c>
      <c r="C7401" s="38">
        <v>0.75320996612140401</v>
      </c>
      <c r="D7401" s="38">
        <v>0.90011646797893197</v>
      </c>
      <c r="E7401" s="38">
        <v>0.36995811804345602</v>
      </c>
    </row>
    <row r="7402" spans="1:5" x14ac:dyDescent="0.25">
      <c r="A7402" s="60">
        <v>48574.112252007697</v>
      </c>
      <c r="B7402" s="38">
        <v>0.92971024745712505</v>
      </c>
      <c r="C7402" s="38">
        <v>0.77129140486249503</v>
      </c>
      <c r="D7402" s="38">
        <v>0.900111945460912</v>
      </c>
      <c r="E7402" s="38">
        <v>0.36993308113880102</v>
      </c>
    </row>
    <row r="7403" spans="1:5" x14ac:dyDescent="0.25">
      <c r="A7403" s="60">
        <v>48575.719264371597</v>
      </c>
      <c r="B7403" s="38">
        <v>0.92970745235650798</v>
      </c>
      <c r="C7403" s="38">
        <v>0.98406737935878796</v>
      </c>
      <c r="D7403" s="38">
        <v>0.90010731587176995</v>
      </c>
      <c r="E7403" s="38">
        <v>0.36990745826401999</v>
      </c>
    </row>
    <row r="7404" spans="1:5" x14ac:dyDescent="0.25">
      <c r="A7404" s="60">
        <v>48582.284132302797</v>
      </c>
      <c r="B7404" s="38">
        <v>0.92969604012573004</v>
      </c>
      <c r="C7404" s="38">
        <v>0.811166416704445</v>
      </c>
      <c r="D7404" s="38">
        <v>0.900088404338378</v>
      </c>
      <c r="E7404" s="38">
        <v>0.369802861913202</v>
      </c>
    </row>
    <row r="7405" spans="1:5" x14ac:dyDescent="0.25">
      <c r="A7405" s="60">
        <v>48583.526286189699</v>
      </c>
      <c r="B7405" s="38">
        <v>0.92969388190316105</v>
      </c>
      <c r="C7405" s="38">
        <v>-0.15427430084633501</v>
      </c>
      <c r="D7405" s="38">
        <v>0.90008482622020802</v>
      </c>
      <c r="E7405" s="38">
        <v>0.36978308484103201</v>
      </c>
    </row>
    <row r="7406" spans="1:5" x14ac:dyDescent="0.25">
      <c r="A7406" s="60">
        <v>48590.436771385299</v>
      </c>
      <c r="B7406" s="38">
        <v>0.92968188152254505</v>
      </c>
      <c r="C7406" s="38">
        <v>8.3273503146652494E-2</v>
      </c>
      <c r="D7406" s="38">
        <v>0.90006492107262404</v>
      </c>
      <c r="E7406" s="38">
        <v>0.36967313925842898</v>
      </c>
    </row>
    <row r="7407" spans="1:5" x14ac:dyDescent="0.25">
      <c r="A7407" s="60">
        <v>48595.070098870397</v>
      </c>
      <c r="B7407" s="38">
        <v>0.92967384169557599</v>
      </c>
      <c r="C7407" s="38">
        <v>7.4152938090432705E-2</v>
      </c>
      <c r="D7407" s="38">
        <v>0.90005157608643305</v>
      </c>
      <c r="E7407" s="38">
        <v>0.36959949942023201</v>
      </c>
    </row>
    <row r="7408" spans="1:5" x14ac:dyDescent="0.25">
      <c r="A7408" s="60">
        <v>48606.885865862903</v>
      </c>
      <c r="B7408" s="38">
        <v>0.92965336126454601</v>
      </c>
      <c r="C7408" s="38">
        <v>0.993821365438463</v>
      </c>
      <c r="D7408" s="38">
        <v>0.90001754766019304</v>
      </c>
      <c r="E7408" s="38">
        <v>0.36941198207777298</v>
      </c>
    </row>
    <row r="7409" spans="1:5" x14ac:dyDescent="0.25">
      <c r="A7409" s="60">
        <v>48608.766117035499</v>
      </c>
      <c r="B7409" s="38">
        <v>0.92965010518788505</v>
      </c>
      <c r="C7409" s="38">
        <v>0.25652510747822299</v>
      </c>
      <c r="D7409" s="38">
        <v>0.90001213316205797</v>
      </c>
      <c r="E7409" s="38">
        <v>0.36938217893202402</v>
      </c>
    </row>
    <row r="7410" spans="1:5" x14ac:dyDescent="0.25">
      <c r="A7410" s="60">
        <v>48610.9003970946</v>
      </c>
      <c r="B7410" s="38">
        <v>0.92964641020023897</v>
      </c>
      <c r="C7410" s="38">
        <v>-0.68042470930130805</v>
      </c>
      <c r="D7410" s="38">
        <v>0.90000598730113002</v>
      </c>
      <c r="E7410" s="38">
        <v>0.36934836144335997</v>
      </c>
    </row>
    <row r="7411" spans="1:5" x14ac:dyDescent="0.25">
      <c r="A7411" s="60">
        <v>48618.993991740703</v>
      </c>
      <c r="B7411" s="38">
        <v>0.92963240775894396</v>
      </c>
      <c r="C7411" s="38">
        <v>1.11185448251672</v>
      </c>
      <c r="D7411" s="38">
        <v>0.89998268253715896</v>
      </c>
      <c r="E7411" s="38">
        <v>0.36922023663185699</v>
      </c>
    </row>
    <row r="7412" spans="1:5" x14ac:dyDescent="0.25">
      <c r="A7412" s="60">
        <v>48619.699328779599</v>
      </c>
      <c r="B7412" s="38">
        <v>0.92963118820533597</v>
      </c>
      <c r="C7412" s="38">
        <v>0.53231137840308296</v>
      </c>
      <c r="D7412" s="38">
        <v>0.89998065169666897</v>
      </c>
      <c r="E7412" s="38">
        <v>0.36920907967176902</v>
      </c>
    </row>
    <row r="7413" spans="1:5" x14ac:dyDescent="0.25">
      <c r="A7413" s="60">
        <v>48621.928690984802</v>
      </c>
      <c r="B7413" s="38">
        <v>0.92962733432204803</v>
      </c>
      <c r="C7413" s="38">
        <v>0.952211148097315</v>
      </c>
      <c r="D7413" s="38">
        <v>0.89997423292820999</v>
      </c>
      <c r="E7413" s="38">
        <v>0.36917382508969998</v>
      </c>
    </row>
    <row r="7414" spans="1:5" x14ac:dyDescent="0.25">
      <c r="A7414" s="60">
        <v>48622.101366663002</v>
      </c>
      <c r="B7414" s="38">
        <v>0.92962703586734696</v>
      </c>
      <c r="C7414" s="38">
        <v>0.766759589960198</v>
      </c>
      <c r="D7414" s="38">
        <v>0.89997373576880502</v>
      </c>
      <c r="E7414" s="38">
        <v>0.36917109502722001</v>
      </c>
    </row>
    <row r="7415" spans="1:5" x14ac:dyDescent="0.25">
      <c r="A7415" s="60">
        <v>48624.312596435302</v>
      </c>
      <c r="B7415" s="38">
        <v>0.92962321456920305</v>
      </c>
      <c r="C7415" s="38">
        <v>1.2334135606874901</v>
      </c>
      <c r="D7415" s="38">
        <v>0.89996736939952204</v>
      </c>
      <c r="E7415" s="38">
        <v>0.369136142186335</v>
      </c>
    </row>
    <row r="7416" spans="1:5" x14ac:dyDescent="0.25">
      <c r="A7416" s="60">
        <v>48624.386926818202</v>
      </c>
      <c r="B7416" s="38">
        <v>0.92962308613636702</v>
      </c>
      <c r="C7416" s="38">
        <v>1.06178692636933</v>
      </c>
      <c r="D7416" s="38">
        <v>0.89996715539741101</v>
      </c>
      <c r="E7416" s="38">
        <v>0.36913496748898</v>
      </c>
    </row>
    <row r="7417" spans="1:5" x14ac:dyDescent="0.25">
      <c r="A7417" s="60">
        <v>48642.632321112302</v>
      </c>
      <c r="B7417" s="38">
        <v>0.92959159988935403</v>
      </c>
      <c r="C7417" s="38">
        <v>0.62451097783371401</v>
      </c>
      <c r="D7417" s="38">
        <v>0.89991463176617503</v>
      </c>
      <c r="E7417" s="38">
        <v>0.368847095225315</v>
      </c>
    </row>
    <row r="7418" spans="1:5" x14ac:dyDescent="0.25">
      <c r="A7418" s="60">
        <v>48644.8027443682</v>
      </c>
      <c r="B7418" s="38">
        <v>0.92958785960078105</v>
      </c>
      <c r="C7418" s="38">
        <v>-0.43746880779264002</v>
      </c>
      <c r="D7418" s="38">
        <v>0.89990838449998301</v>
      </c>
      <c r="E7418" s="38">
        <v>0.36881291334462701</v>
      </c>
    </row>
    <row r="7419" spans="1:5" x14ac:dyDescent="0.25">
      <c r="A7419" s="60">
        <v>48659.186225903497</v>
      </c>
      <c r="B7419" s="38">
        <v>0.92956310083232296</v>
      </c>
      <c r="C7419" s="38">
        <v>0.83357733956299596</v>
      </c>
      <c r="D7419" s="38">
        <v>0.89986698793530495</v>
      </c>
      <c r="E7419" s="38">
        <v>0.36858672451735103</v>
      </c>
    </row>
    <row r="7420" spans="1:5" x14ac:dyDescent="0.25">
      <c r="A7420" s="60">
        <v>48661.655590519098</v>
      </c>
      <c r="B7420" s="38">
        <v>0.929558855189623</v>
      </c>
      <c r="C7420" s="38">
        <v>1.0256055858886901</v>
      </c>
      <c r="D7420" s="38">
        <v>0.89985988170282705</v>
      </c>
      <c r="E7420" s="38">
        <v>0.36854795092122999</v>
      </c>
    </row>
    <row r="7421" spans="1:5" x14ac:dyDescent="0.25">
      <c r="A7421" s="60">
        <v>48672.791548517504</v>
      </c>
      <c r="B7421" s="38">
        <v>0.92953972697976595</v>
      </c>
      <c r="C7421" s="38">
        <v>-2.80384032019324</v>
      </c>
      <c r="D7421" s="38">
        <v>0.89982783786004406</v>
      </c>
      <c r="E7421" s="38">
        <v>0.36837330887903702</v>
      </c>
    </row>
    <row r="7422" spans="1:5" x14ac:dyDescent="0.25">
      <c r="A7422" s="60">
        <v>48674.2646018003</v>
      </c>
      <c r="B7422" s="38">
        <v>0.92953719894785503</v>
      </c>
      <c r="C7422" s="38">
        <v>1.00794980127183</v>
      </c>
      <c r="D7422" s="38">
        <v>0.89982359946905899</v>
      </c>
      <c r="E7422" s="38">
        <v>0.36835023350872298</v>
      </c>
    </row>
    <row r="7423" spans="1:5" x14ac:dyDescent="0.25">
      <c r="A7423" s="60">
        <v>48674.948123807</v>
      </c>
      <c r="B7423" s="38">
        <v>0.92953602607489705</v>
      </c>
      <c r="C7423" s="38">
        <v>0.96709584267382598</v>
      </c>
      <c r="D7423" s="38">
        <v>0.89982163280956395</v>
      </c>
      <c r="E7423" s="38">
        <v>0.36833952821077698</v>
      </c>
    </row>
    <row r="7424" spans="1:5" x14ac:dyDescent="0.25">
      <c r="A7424" s="60">
        <v>48676.592788152499</v>
      </c>
      <c r="B7424" s="38">
        <v>0.92953320441381604</v>
      </c>
      <c r="C7424" s="38">
        <v>1.0074977906798801</v>
      </c>
      <c r="D7424" s="38">
        <v>0.899816900778452</v>
      </c>
      <c r="E7424" s="38">
        <v>0.36831377491061201</v>
      </c>
    </row>
    <row r="7425" spans="1:5" x14ac:dyDescent="0.25">
      <c r="A7425" s="60">
        <v>48682.837918547302</v>
      </c>
      <c r="B7425" s="38">
        <v>0.92952249592015201</v>
      </c>
      <c r="C7425" s="38">
        <v>0.94542668058290602</v>
      </c>
      <c r="D7425" s="38">
        <v>0.89979893316960302</v>
      </c>
      <c r="E7425" s="38">
        <v>0.36821605344758401</v>
      </c>
    </row>
    <row r="7426" spans="1:5" x14ac:dyDescent="0.25">
      <c r="A7426" s="60">
        <v>48712.691015766803</v>
      </c>
      <c r="B7426" s="38">
        <v>0.92947143760945705</v>
      </c>
      <c r="C7426" s="38">
        <v>0.78065586699493905</v>
      </c>
      <c r="D7426" s="38">
        <v>0.8997130635153</v>
      </c>
      <c r="E7426" s="38">
        <v>0.36775043209378699</v>
      </c>
    </row>
    <row r="7427" spans="1:5" x14ac:dyDescent="0.25">
      <c r="A7427" s="60">
        <v>48713.955950559597</v>
      </c>
      <c r="B7427" s="38">
        <v>0.92946927896894205</v>
      </c>
      <c r="C7427" s="38">
        <v>0.82663444993058599</v>
      </c>
      <c r="D7427" s="38">
        <v>0.899709425758489</v>
      </c>
      <c r="E7427" s="38">
        <v>0.36773075778090097</v>
      </c>
    </row>
    <row r="7428" spans="1:5" x14ac:dyDescent="0.25">
      <c r="A7428" s="60">
        <v>48721.036980629302</v>
      </c>
      <c r="B7428" s="38">
        <v>0.92945720228027096</v>
      </c>
      <c r="C7428" s="38">
        <v>0.458758287304462</v>
      </c>
      <c r="D7428" s="38">
        <v>0.89968906287653105</v>
      </c>
      <c r="E7428" s="38">
        <v>0.36762070450677198</v>
      </c>
    </row>
    <row r="7429" spans="1:5" x14ac:dyDescent="0.25">
      <c r="A7429" s="60">
        <v>48723.066085845603</v>
      </c>
      <c r="B7429" s="38">
        <v>0.92945374391617097</v>
      </c>
      <c r="C7429" s="38">
        <v>-0.13396375823759901</v>
      </c>
      <c r="D7429" s="38">
        <v>0.89968322812214296</v>
      </c>
      <c r="E7429" s="38">
        <v>0.36758919392766898</v>
      </c>
    </row>
    <row r="7430" spans="1:5" x14ac:dyDescent="0.25">
      <c r="A7430" s="60">
        <v>48728.4613618968</v>
      </c>
      <c r="B7430" s="38">
        <v>0.929444553257465</v>
      </c>
      <c r="C7430" s="38">
        <v>0.53380348235243502</v>
      </c>
      <c r="D7430" s="38">
        <v>0.89966771456160199</v>
      </c>
      <c r="E7430" s="38">
        <v>0.36750546482222102</v>
      </c>
    </row>
    <row r="7431" spans="1:5" x14ac:dyDescent="0.25">
      <c r="A7431" s="60">
        <v>48730.4205427833</v>
      </c>
      <c r="B7431" s="38">
        <v>0.92944121764146204</v>
      </c>
      <c r="C7431" s="38">
        <v>0.38127763641082602</v>
      </c>
      <c r="D7431" s="38">
        <v>0.89966208139822701</v>
      </c>
      <c r="E7431" s="38">
        <v>0.36747508040057397</v>
      </c>
    </row>
    <row r="7432" spans="1:5" x14ac:dyDescent="0.25">
      <c r="A7432" s="60">
        <v>48730.505791706797</v>
      </c>
      <c r="B7432" s="38">
        <v>0.92944107252189401</v>
      </c>
      <c r="C7432" s="38">
        <v>1.0627154904495599</v>
      </c>
      <c r="D7432" s="38">
        <v>0.89966183628815599</v>
      </c>
      <c r="E7432" s="38">
        <v>0.36747375853970699</v>
      </c>
    </row>
    <row r="7433" spans="1:5" x14ac:dyDescent="0.25">
      <c r="A7433" s="60">
        <v>48730.936699799902</v>
      </c>
      <c r="B7433" s="38">
        <v>0.92944033901289302</v>
      </c>
      <c r="C7433" s="38">
        <v>0.491396721283266</v>
      </c>
      <c r="D7433" s="38">
        <v>0.89966059733324999</v>
      </c>
      <c r="E7433" s="38">
        <v>0.36746707723316102</v>
      </c>
    </row>
    <row r="7434" spans="1:5" x14ac:dyDescent="0.25">
      <c r="A7434" s="60">
        <v>48731.107453195204</v>
      </c>
      <c r="B7434" s="38">
        <v>0.92944004836232996</v>
      </c>
      <c r="C7434" s="38">
        <v>-2.03198734478716E-2</v>
      </c>
      <c r="D7434" s="38">
        <v>0.89966010638178495</v>
      </c>
      <c r="E7434" s="38">
        <v>0.367464429814222</v>
      </c>
    </row>
    <row r="7435" spans="1:5" x14ac:dyDescent="0.25">
      <c r="A7435" s="60">
        <v>48731.262847394297</v>
      </c>
      <c r="B7435" s="38">
        <v>0.92943978386192905</v>
      </c>
      <c r="C7435" s="38">
        <v>0.69951193683437396</v>
      </c>
      <c r="D7435" s="38">
        <v>0.89965965959210903</v>
      </c>
      <c r="E7435" s="38">
        <v>0.36746202059994498</v>
      </c>
    </row>
    <row r="7436" spans="1:5" x14ac:dyDescent="0.25">
      <c r="A7436" s="60">
        <v>48733.459768681903</v>
      </c>
      <c r="B7436" s="38">
        <v>0.92943604506576605</v>
      </c>
      <c r="C7436" s="38">
        <v>0.83996999889313095</v>
      </c>
      <c r="D7436" s="38">
        <v>0.89965334309316702</v>
      </c>
      <c r="E7436" s="38">
        <v>0.36742796695961799</v>
      </c>
    </row>
    <row r="7437" spans="1:5" x14ac:dyDescent="0.25">
      <c r="A7437" s="60">
        <v>48738.469732956102</v>
      </c>
      <c r="B7437" s="38">
        <v>0.92942752340741497</v>
      </c>
      <c r="C7437" s="38">
        <v>0.29885743435416101</v>
      </c>
      <c r="D7437" s="38">
        <v>0.89963893929692695</v>
      </c>
      <c r="E7437" s="38">
        <v>0.36735035956385997</v>
      </c>
    </row>
    <row r="7438" spans="1:5" x14ac:dyDescent="0.25">
      <c r="A7438" s="60">
        <v>48743.667657103499</v>
      </c>
      <c r="B7438" s="38">
        <v>0.92941868862372201</v>
      </c>
      <c r="C7438" s="38">
        <v>0.263218631332651</v>
      </c>
      <c r="D7438" s="38">
        <v>0.89962399606494903</v>
      </c>
      <c r="E7438" s="38">
        <v>0.36726991420186</v>
      </c>
    </row>
    <row r="7439" spans="1:5" x14ac:dyDescent="0.25">
      <c r="A7439" s="60">
        <v>48748.7471163671</v>
      </c>
      <c r="B7439" s="38">
        <v>0.929410061684943</v>
      </c>
      <c r="C7439" s="38">
        <v>0.54608461223843996</v>
      </c>
      <c r="D7439" s="38">
        <v>0.89960939433993303</v>
      </c>
      <c r="E7439" s="38">
        <v>0.367191374645641</v>
      </c>
    </row>
    <row r="7440" spans="1:5" x14ac:dyDescent="0.25">
      <c r="A7440" s="60">
        <v>48752.855573988803</v>
      </c>
      <c r="B7440" s="38">
        <v>0.92940308859839404</v>
      </c>
      <c r="C7440" s="38">
        <v>0.66328473128602905</v>
      </c>
      <c r="D7440" s="38">
        <v>0.89959758459421102</v>
      </c>
      <c r="E7440" s="38">
        <v>0.36712790119988498</v>
      </c>
    </row>
    <row r="7441" spans="1:5" x14ac:dyDescent="0.25">
      <c r="A7441" s="60">
        <v>48764.2219490262</v>
      </c>
      <c r="B7441" s="38">
        <v>0.92938381899877098</v>
      </c>
      <c r="C7441" s="38">
        <v>0.82350255171046405</v>
      </c>
      <c r="D7441" s="38">
        <v>0.899564915151985</v>
      </c>
      <c r="E7441" s="38">
        <v>0.36695254025590401</v>
      </c>
    </row>
    <row r="7442" spans="1:5" x14ac:dyDescent="0.25">
      <c r="A7442" s="60">
        <v>48764.244696650901</v>
      </c>
      <c r="B7442" s="38">
        <v>0.92938378046683801</v>
      </c>
      <c r="C7442" s="38">
        <v>0.131266080208925</v>
      </c>
      <c r="D7442" s="38">
        <v>0.89956484977499895</v>
      </c>
      <c r="E7442" s="38">
        <v>0.36695218966269399</v>
      </c>
    </row>
    <row r="7443" spans="1:5" x14ac:dyDescent="0.25">
      <c r="A7443" s="60">
        <v>48765.152730038702</v>
      </c>
      <c r="B7443" s="38">
        <v>0.92938224246595003</v>
      </c>
      <c r="C7443" s="38">
        <v>0.41073011636763002</v>
      </c>
      <c r="D7443" s="38">
        <v>0.89956224008972896</v>
      </c>
      <c r="E7443" s="38">
        <v>0.36693819594756599</v>
      </c>
    </row>
    <row r="7444" spans="1:5" x14ac:dyDescent="0.25">
      <c r="A7444" s="60">
        <v>48774.909170916399</v>
      </c>
      <c r="B7444" s="38">
        <v>0.92936573037930004</v>
      </c>
      <c r="C7444" s="38">
        <v>1.03605585252011</v>
      </c>
      <c r="D7444" s="38">
        <v>0.89953420197423395</v>
      </c>
      <c r="E7444" s="38">
        <v>0.36678798294397902</v>
      </c>
    </row>
    <row r="7445" spans="1:5" x14ac:dyDescent="0.25">
      <c r="A7445" s="60">
        <v>48777.398703855302</v>
      </c>
      <c r="B7445" s="38">
        <v>0.929361520865019</v>
      </c>
      <c r="C7445" s="38">
        <v>0.99480443953516895</v>
      </c>
      <c r="D7445" s="38">
        <v>0.89952704808701001</v>
      </c>
      <c r="E7445" s="38">
        <v>0.36674969542491098</v>
      </c>
    </row>
    <row r="7446" spans="1:5" x14ac:dyDescent="0.25">
      <c r="A7446" s="60">
        <v>48777.594410421203</v>
      </c>
      <c r="B7446" s="38">
        <v>0.92936119001408801</v>
      </c>
      <c r="C7446" s="38">
        <v>1.1886971725461899</v>
      </c>
      <c r="D7446" s="38">
        <v>0.89952648571676597</v>
      </c>
      <c r="E7446" s="38">
        <v>0.36674668630002499</v>
      </c>
    </row>
    <row r="7447" spans="1:5" x14ac:dyDescent="0.25">
      <c r="A7447" s="60">
        <v>48792.807369946298</v>
      </c>
      <c r="B7447" s="38">
        <v>0.92933550150732502</v>
      </c>
      <c r="C7447" s="38">
        <v>0.32854445551169198</v>
      </c>
      <c r="D7447" s="38">
        <v>0.89948277490032402</v>
      </c>
      <c r="E7447" s="38">
        <v>0.36651309920161201</v>
      </c>
    </row>
    <row r="7448" spans="1:5" x14ac:dyDescent="0.25">
      <c r="A7448" s="60">
        <v>48804.803734506699</v>
      </c>
      <c r="B7448" s="38">
        <v>0.92931528605559099</v>
      </c>
      <c r="C7448" s="38">
        <v>0.61997123250299202</v>
      </c>
      <c r="D7448" s="38">
        <v>0.89944831204725795</v>
      </c>
      <c r="E7448" s="38">
        <v>0.36632934993507399</v>
      </c>
    </row>
    <row r="7449" spans="1:5" x14ac:dyDescent="0.25">
      <c r="A7449" s="60">
        <v>48809.806167414499</v>
      </c>
      <c r="B7449" s="38">
        <v>0.92930686717267097</v>
      </c>
      <c r="C7449" s="38">
        <v>0.48402961458708899</v>
      </c>
      <c r="D7449" s="38">
        <v>0.89943394270527</v>
      </c>
      <c r="E7449" s="38">
        <v>0.36625284393305901</v>
      </c>
    </row>
    <row r="7450" spans="1:5" x14ac:dyDescent="0.25">
      <c r="A7450" s="60">
        <v>48841.846683415002</v>
      </c>
      <c r="B7450" s="38">
        <v>0.92925309727155503</v>
      </c>
      <c r="C7450" s="38">
        <v>0.71539314348829697</v>
      </c>
      <c r="D7450" s="38">
        <v>0.89934192845817496</v>
      </c>
      <c r="E7450" s="38">
        <v>0.36576444738932201</v>
      </c>
    </row>
    <row r="7451" spans="1:5" x14ac:dyDescent="0.25">
      <c r="A7451" s="60">
        <v>48843.280784112503</v>
      </c>
      <c r="B7451" s="38">
        <v>0.929250696808127</v>
      </c>
      <c r="C7451" s="38">
        <v>0.58307157831196699</v>
      </c>
      <c r="D7451" s="38">
        <v>0.89933781085101505</v>
      </c>
      <c r="E7451" s="38">
        <v>0.36574265276629297</v>
      </c>
    </row>
    <row r="7452" spans="1:5" x14ac:dyDescent="0.25">
      <c r="A7452" s="60">
        <v>48864.520181051303</v>
      </c>
      <c r="B7452" s="38">
        <v>0.92921520827419302</v>
      </c>
      <c r="C7452" s="38">
        <v>1.1152564389939901</v>
      </c>
      <c r="D7452" s="38">
        <v>0.89927683661549895</v>
      </c>
      <c r="E7452" s="38">
        <v>0.365420523757292</v>
      </c>
    </row>
    <row r="7453" spans="1:5" x14ac:dyDescent="0.25">
      <c r="A7453" s="60">
        <v>48865.335454691398</v>
      </c>
      <c r="B7453" s="38">
        <v>0.92921384840627796</v>
      </c>
      <c r="C7453" s="38">
        <v>1.26099829095931</v>
      </c>
      <c r="D7453" s="38">
        <v>0.89927449644121105</v>
      </c>
      <c r="E7453" s="38">
        <v>0.36540818326185898</v>
      </c>
    </row>
    <row r="7454" spans="1:5" x14ac:dyDescent="0.25">
      <c r="A7454" s="60">
        <v>48868.615369837302</v>
      </c>
      <c r="B7454" s="38">
        <v>0.92920837931062505</v>
      </c>
      <c r="C7454" s="38">
        <v>0.30047522389233799</v>
      </c>
      <c r="D7454" s="38">
        <v>0.89926508196000798</v>
      </c>
      <c r="E7454" s="38">
        <v>0.36535855461155398</v>
      </c>
    </row>
    <row r="7455" spans="1:5" x14ac:dyDescent="0.25">
      <c r="A7455" s="60">
        <v>48875.262554337103</v>
      </c>
      <c r="B7455" s="38">
        <v>0.92919730416298496</v>
      </c>
      <c r="C7455" s="38">
        <v>0.76400458164893603</v>
      </c>
      <c r="D7455" s="38">
        <v>0.89924600343411298</v>
      </c>
      <c r="E7455" s="38">
        <v>0.36525806495729402</v>
      </c>
    </row>
    <row r="7456" spans="1:5" x14ac:dyDescent="0.25">
      <c r="A7456" s="60">
        <v>48876.838843148602</v>
      </c>
      <c r="B7456" s="38">
        <v>0.92919467955580204</v>
      </c>
      <c r="C7456" s="38">
        <v>0.63306344559768102</v>
      </c>
      <c r="D7456" s="38">
        <v>0.89924147945321398</v>
      </c>
      <c r="E7456" s="38">
        <v>0.36523425276253502</v>
      </c>
    </row>
    <row r="7457" spans="1:5" x14ac:dyDescent="0.25">
      <c r="A7457" s="60">
        <v>48878.265124528101</v>
      </c>
      <c r="B7457" s="38">
        <v>0.929192305285787</v>
      </c>
      <c r="C7457" s="38">
        <v>1.15790859704112</v>
      </c>
      <c r="D7457" s="38">
        <v>0.89923738607277104</v>
      </c>
      <c r="E7457" s="38">
        <v>0.36521271244888598</v>
      </c>
    </row>
    <row r="7458" spans="1:5" x14ac:dyDescent="0.25">
      <c r="A7458" s="60">
        <v>48878.350021739898</v>
      </c>
      <c r="B7458" s="38">
        <v>0.92919216397798599</v>
      </c>
      <c r="C7458" s="38">
        <v>0.78052606142893199</v>
      </c>
      <c r="D7458" s="38">
        <v>0.89923714242285702</v>
      </c>
      <c r="E7458" s="38">
        <v>0.365211430468322</v>
      </c>
    </row>
    <row r="7459" spans="1:5" x14ac:dyDescent="0.25">
      <c r="A7459" s="60">
        <v>48879.443225592797</v>
      </c>
      <c r="B7459" s="38">
        <v>0.92919034455717797</v>
      </c>
      <c r="C7459" s="38">
        <v>0.43416974959631399</v>
      </c>
      <c r="D7459" s="38">
        <v>0.89923400501613504</v>
      </c>
      <c r="E7459" s="38">
        <v>0.36519492441166301</v>
      </c>
    </row>
    <row r="7460" spans="1:5" x14ac:dyDescent="0.25">
      <c r="A7460" s="60">
        <v>48884.709996207202</v>
      </c>
      <c r="B7460" s="38">
        <v>0.92918158350263302</v>
      </c>
      <c r="C7460" s="38">
        <v>0.57924778994442605</v>
      </c>
      <c r="D7460" s="38">
        <v>0.89921889040491199</v>
      </c>
      <c r="E7460" s="38">
        <v>0.36511544783474997</v>
      </c>
    </row>
    <row r="7461" spans="1:5" x14ac:dyDescent="0.25">
      <c r="A7461" s="60">
        <v>48904.624809066998</v>
      </c>
      <c r="B7461" s="38">
        <v>0.92914852276599402</v>
      </c>
      <c r="C7461" s="38">
        <v>0.82827668781717501</v>
      </c>
      <c r="D7461" s="38">
        <v>0.89916174764925605</v>
      </c>
      <c r="E7461" s="38">
        <v>0.36481560647938399</v>
      </c>
    </row>
    <row r="7462" spans="1:5" x14ac:dyDescent="0.25">
      <c r="A7462" s="60">
        <v>48909.728796639203</v>
      </c>
      <c r="B7462" s="38">
        <v>0.92914006666441995</v>
      </c>
      <c r="C7462" s="38">
        <v>0.49578752466328302</v>
      </c>
      <c r="D7462" s="38">
        <v>0.89914710473833404</v>
      </c>
      <c r="E7462" s="38">
        <v>0.36473893189308798</v>
      </c>
    </row>
    <row r="7463" spans="1:5" x14ac:dyDescent="0.25">
      <c r="A7463" s="60">
        <v>48919.851432386597</v>
      </c>
      <c r="B7463" s="38">
        <v>0.92912331655777203</v>
      </c>
      <c r="C7463" s="38">
        <v>0.70787327039967296</v>
      </c>
      <c r="D7463" s="38">
        <v>0.89911806647766401</v>
      </c>
      <c r="E7463" s="38">
        <v>0.36458707195714501</v>
      </c>
    </row>
    <row r="7464" spans="1:5" x14ac:dyDescent="0.25">
      <c r="A7464" s="60">
        <v>48920.128982630296</v>
      </c>
      <c r="B7464" s="38">
        <v>0.92912285767913905</v>
      </c>
      <c r="C7464" s="38">
        <v>1.0038291501396801</v>
      </c>
      <c r="D7464" s="38">
        <v>0.89911727033530497</v>
      </c>
      <c r="E7464" s="38">
        <v>0.36458291202128701</v>
      </c>
    </row>
    <row r="7465" spans="1:5" x14ac:dyDescent="0.25">
      <c r="A7465" s="60">
        <v>48927.837514779399</v>
      </c>
      <c r="B7465" s="38">
        <v>0.92911012134152005</v>
      </c>
      <c r="C7465" s="38">
        <v>1.11195266212749</v>
      </c>
      <c r="D7465" s="38">
        <v>0.89909515979197396</v>
      </c>
      <c r="E7465" s="38">
        <v>0.36446745877845099</v>
      </c>
    </row>
    <row r="7466" spans="1:5" x14ac:dyDescent="0.25">
      <c r="A7466" s="60">
        <v>48937.885496528099</v>
      </c>
      <c r="B7466" s="38">
        <v>0.92909354382869103</v>
      </c>
      <c r="C7466" s="38">
        <v>0.88673171169979503</v>
      </c>
      <c r="D7466" s="38">
        <v>0.89906634211133596</v>
      </c>
      <c r="E7466" s="38">
        <v>0.36431720592455902</v>
      </c>
    </row>
    <row r="7467" spans="1:5" x14ac:dyDescent="0.25">
      <c r="A7467" s="60">
        <v>48940.029475351897</v>
      </c>
      <c r="B7467" s="38">
        <v>0.92909001016634496</v>
      </c>
      <c r="C7467" s="38">
        <v>0.70434745042204905</v>
      </c>
      <c r="D7467" s="38">
        <v>0.89906019362725598</v>
      </c>
      <c r="E7467" s="38">
        <v>0.36428518084697697</v>
      </c>
    </row>
    <row r="7468" spans="1:5" x14ac:dyDescent="0.25">
      <c r="A7468" s="60">
        <v>48944.030161107803</v>
      </c>
      <c r="B7468" s="38">
        <v>0.92908341966305297</v>
      </c>
      <c r="C7468" s="38">
        <v>1.0035650433380301</v>
      </c>
      <c r="D7468" s="38">
        <v>0.899048720929151</v>
      </c>
      <c r="E7468" s="38">
        <v>0.36422545460417299</v>
      </c>
    </row>
    <row r="7469" spans="1:5" x14ac:dyDescent="0.25">
      <c r="A7469" s="60">
        <v>48950.0571250176</v>
      </c>
      <c r="B7469" s="38">
        <v>0.92907349942371098</v>
      </c>
      <c r="C7469" s="38">
        <v>0.13262774250348799</v>
      </c>
      <c r="D7469" s="38">
        <v>0.89903143857488899</v>
      </c>
      <c r="E7469" s="38">
        <v>0.36413555879964399</v>
      </c>
    </row>
    <row r="7470" spans="1:5" x14ac:dyDescent="0.25">
      <c r="A7470" s="60">
        <v>48952.713386697898</v>
      </c>
      <c r="B7470" s="38">
        <v>0.92906913043060002</v>
      </c>
      <c r="C7470" s="38">
        <v>0.632175781338851</v>
      </c>
      <c r="D7470" s="38">
        <v>0.89902382213605403</v>
      </c>
      <c r="E7470" s="38">
        <v>0.36409596984531001</v>
      </c>
    </row>
    <row r="7471" spans="1:5" x14ac:dyDescent="0.25">
      <c r="A7471" s="60">
        <v>48955.301611235598</v>
      </c>
      <c r="B7471" s="38">
        <v>0.929064875201431</v>
      </c>
      <c r="C7471" s="38">
        <v>0.92392534020999695</v>
      </c>
      <c r="D7471" s="38">
        <v>0.89901640102317704</v>
      </c>
      <c r="E7471" s="38">
        <v>0.36405741302579903</v>
      </c>
    </row>
    <row r="7472" spans="1:5" x14ac:dyDescent="0.25">
      <c r="A7472" s="60">
        <v>48958.074531504397</v>
      </c>
      <c r="B7472" s="38">
        <v>0.92906031835532499</v>
      </c>
      <c r="C7472" s="38">
        <v>0.63212479717631398</v>
      </c>
      <c r="D7472" s="38">
        <v>0.899008450601818</v>
      </c>
      <c r="E7472" s="38">
        <v>0.36401612461346899</v>
      </c>
    </row>
    <row r="7473" spans="1:5" x14ac:dyDescent="0.25">
      <c r="A7473" s="60">
        <v>48959.154776719501</v>
      </c>
      <c r="B7473" s="38">
        <v>0.92905854371764796</v>
      </c>
      <c r="C7473" s="38">
        <v>0.83044616994067999</v>
      </c>
      <c r="D7473" s="38">
        <v>0.89900535343339805</v>
      </c>
      <c r="E7473" s="38">
        <v>0.36400004545435399</v>
      </c>
    </row>
    <row r="7474" spans="1:5" x14ac:dyDescent="0.25">
      <c r="A7474" s="60">
        <v>48961.644309658397</v>
      </c>
      <c r="B7474" s="38">
        <v>0.92905445510751306</v>
      </c>
      <c r="C7474" s="38">
        <v>1.0099374312649001</v>
      </c>
      <c r="D7474" s="38">
        <v>0.89899821585627504</v>
      </c>
      <c r="E7474" s="38">
        <v>0.36396300126741699</v>
      </c>
    </row>
    <row r="7475" spans="1:5" x14ac:dyDescent="0.25">
      <c r="A7475" s="60">
        <v>48963.110927684596</v>
      </c>
      <c r="B7475" s="38">
        <v>0.92905204724795898</v>
      </c>
      <c r="C7475" s="38">
        <v>1.0607051957698601</v>
      </c>
      <c r="D7475" s="38">
        <v>0.89899401111390598</v>
      </c>
      <c r="E7475" s="38">
        <v>0.36394118575629397</v>
      </c>
    </row>
    <row r="7476" spans="1:5" x14ac:dyDescent="0.25">
      <c r="A7476" s="60">
        <v>48963.624156336598</v>
      </c>
      <c r="B7476" s="38">
        <v>0.92905120478065895</v>
      </c>
      <c r="C7476" s="38">
        <v>0.33296115002527898</v>
      </c>
      <c r="D7476" s="38">
        <v>0.89899253972329696</v>
      </c>
      <c r="E7476" s="38">
        <v>0.36393355298425301</v>
      </c>
    </row>
    <row r="7477" spans="1:5" x14ac:dyDescent="0.25">
      <c r="A7477" s="60">
        <v>48971.525894630802</v>
      </c>
      <c r="B7477" s="38">
        <v>0.92903824318947803</v>
      </c>
      <c r="C7477" s="38">
        <v>-2.6978092655508998</v>
      </c>
      <c r="D7477" s="38">
        <v>0.89896988716456705</v>
      </c>
      <c r="E7477" s="38">
        <v>0.36381612626683502</v>
      </c>
    </row>
    <row r="7478" spans="1:5" x14ac:dyDescent="0.25">
      <c r="A7478" s="60">
        <v>48980.606960735298</v>
      </c>
      <c r="B7478" s="38">
        <v>0.92902336836800004</v>
      </c>
      <c r="C7478" s="38">
        <v>-0.275155329079801</v>
      </c>
      <c r="D7478" s="38">
        <v>0.89894385644656205</v>
      </c>
      <c r="E7478" s="38">
        <v>0.36368137870577599</v>
      </c>
    </row>
    <row r="7479" spans="1:5" x14ac:dyDescent="0.25">
      <c r="A7479" s="60">
        <v>48999.178858596402</v>
      </c>
      <c r="B7479" s="38">
        <v>0.92899301874070195</v>
      </c>
      <c r="C7479" s="38">
        <v>1.2162484431459399</v>
      </c>
      <c r="D7479" s="38">
        <v>0.89889062945939602</v>
      </c>
      <c r="E7479" s="38">
        <v>0.36340648447281498</v>
      </c>
    </row>
    <row r="7480" spans="1:5" x14ac:dyDescent="0.25">
      <c r="A7480" s="60">
        <v>49018.400166885804</v>
      </c>
      <c r="B7480" s="38">
        <v>0.92896170927223898</v>
      </c>
      <c r="C7480" s="38">
        <v>9.1187463946940106E-2</v>
      </c>
      <c r="D7480" s="38">
        <v>0.89883555402594195</v>
      </c>
      <c r="E7480" s="38">
        <v>0.363122938479436</v>
      </c>
    </row>
    <row r="7481" spans="1:5" x14ac:dyDescent="0.25">
      <c r="A7481" s="60">
        <v>49019.617752484002</v>
      </c>
      <c r="B7481" s="38">
        <v>0.92895972944788197</v>
      </c>
      <c r="C7481" s="38">
        <v>0.24120080794434201</v>
      </c>
      <c r="D7481" s="38">
        <v>0.89883206567538598</v>
      </c>
      <c r="E7481" s="38">
        <v>0.36310500990956901</v>
      </c>
    </row>
    <row r="7482" spans="1:5" x14ac:dyDescent="0.25">
      <c r="A7482" s="60">
        <v>49023.248594382203</v>
      </c>
      <c r="B7482" s="38">
        <v>0.92895382808837801</v>
      </c>
      <c r="C7482" s="38">
        <v>1.1786317172184799</v>
      </c>
      <c r="D7482" s="38">
        <v>0.89882166371797201</v>
      </c>
      <c r="E7482" s="38">
        <v>0.36305157007448402</v>
      </c>
    </row>
    <row r="7483" spans="1:5" x14ac:dyDescent="0.25">
      <c r="A7483" s="60">
        <v>49025.186720917998</v>
      </c>
      <c r="B7483" s="38">
        <v>0.92895067949172705</v>
      </c>
      <c r="C7483" s="38">
        <v>0.81738455626838602</v>
      </c>
      <c r="D7483" s="38">
        <v>0.898816111390637</v>
      </c>
      <c r="E7483" s="38">
        <v>0.363023058347623</v>
      </c>
    </row>
    <row r="7484" spans="1:5" x14ac:dyDescent="0.25">
      <c r="A7484" s="60">
        <v>49029.3317552722</v>
      </c>
      <c r="B7484" s="38">
        <v>0.92894394920758405</v>
      </c>
      <c r="C7484" s="38">
        <v>1.1633390807064301</v>
      </c>
      <c r="D7484" s="38">
        <v>0.89880423717566105</v>
      </c>
      <c r="E7484" s="38">
        <v>0.36296211403310902</v>
      </c>
    </row>
    <row r="7485" spans="1:5" x14ac:dyDescent="0.25">
      <c r="A7485" s="60">
        <v>49040.498930200098</v>
      </c>
      <c r="B7485" s="38">
        <v>0.92892584128551603</v>
      </c>
      <c r="C7485" s="38">
        <v>1.4172215420897001</v>
      </c>
      <c r="D7485" s="38">
        <v>0.89877224973957703</v>
      </c>
      <c r="E7485" s="38">
        <v>0.36279814811500999</v>
      </c>
    </row>
    <row r="7486" spans="1:5" x14ac:dyDescent="0.25">
      <c r="A7486" s="60">
        <v>49045.663847158903</v>
      </c>
      <c r="B7486" s="38">
        <v>0.92891747818319503</v>
      </c>
      <c r="C7486" s="38">
        <v>0.60093874417956905</v>
      </c>
      <c r="D7486" s="38">
        <v>0.89875745674462404</v>
      </c>
      <c r="E7486" s="38">
        <v>0.362722423141776</v>
      </c>
    </row>
    <row r="7487" spans="1:5" x14ac:dyDescent="0.25">
      <c r="A7487" s="60">
        <v>49050.001931468702</v>
      </c>
      <c r="B7487" s="38">
        <v>0.92891045976680298</v>
      </c>
      <c r="C7487" s="38">
        <v>1.00031494664929</v>
      </c>
      <c r="D7487" s="38">
        <v>0.89874503262722405</v>
      </c>
      <c r="E7487" s="38">
        <v>0.362658874736627</v>
      </c>
    </row>
    <row r="7488" spans="1:5" x14ac:dyDescent="0.25">
      <c r="A7488" s="60">
        <v>49069.453540750903</v>
      </c>
      <c r="B7488" s="38">
        <v>0.92887905589951503</v>
      </c>
      <c r="C7488" s="38">
        <v>0.37175411466392499</v>
      </c>
      <c r="D7488" s="38">
        <v>0.89868933200561596</v>
      </c>
      <c r="E7488" s="38">
        <v>0.36237453438234801</v>
      </c>
    </row>
    <row r="7489" spans="1:5" x14ac:dyDescent="0.25">
      <c r="A7489" s="60">
        <v>49072.979136841001</v>
      </c>
      <c r="B7489" s="38">
        <v>0.92887337558186001</v>
      </c>
      <c r="C7489" s="38">
        <v>0.46987257926314202</v>
      </c>
      <c r="D7489" s="38">
        <v>0.89867923770574099</v>
      </c>
      <c r="E7489" s="38">
        <v>0.36232310360832598</v>
      </c>
    </row>
    <row r="7490" spans="1:5" x14ac:dyDescent="0.25">
      <c r="A7490" s="60">
        <v>49078.652357787498</v>
      </c>
      <c r="B7490" s="38">
        <v>0.92886424260140799</v>
      </c>
      <c r="C7490" s="38">
        <v>0.48740166916014799</v>
      </c>
      <c r="D7490" s="38">
        <v>0.89866299535071303</v>
      </c>
      <c r="E7490" s="38">
        <v>0.36224041169225302</v>
      </c>
    </row>
    <row r="7491" spans="1:5" x14ac:dyDescent="0.25">
      <c r="A7491" s="60">
        <v>49086.832329895798</v>
      </c>
      <c r="B7491" s="38">
        <v>0.92885109050998604</v>
      </c>
      <c r="C7491" s="38">
        <v>0.94229914585632901</v>
      </c>
      <c r="D7491" s="38">
        <v>0.89863957817696105</v>
      </c>
      <c r="E7491" s="38">
        <v>0.36212132934854602</v>
      </c>
    </row>
    <row r="7492" spans="1:5" x14ac:dyDescent="0.25">
      <c r="A7492" s="60">
        <v>49089.123613866301</v>
      </c>
      <c r="B7492" s="38">
        <v>0.92884740996174098</v>
      </c>
      <c r="C7492" s="38">
        <v>0.280178355480043</v>
      </c>
      <c r="D7492" s="38">
        <v>0.898633019233542</v>
      </c>
      <c r="E7492" s="38">
        <v>0.36208800451911199</v>
      </c>
    </row>
    <row r="7493" spans="1:5" x14ac:dyDescent="0.25">
      <c r="A7493" s="60">
        <v>49092.324620628198</v>
      </c>
      <c r="B7493" s="38">
        <v>0.92884227065075098</v>
      </c>
      <c r="C7493" s="38">
        <v>1.1513489272273001</v>
      </c>
      <c r="D7493" s="38">
        <v>0.89862385645812504</v>
      </c>
      <c r="E7493" s="38">
        <v>0.36204147137310499</v>
      </c>
    </row>
    <row r="7494" spans="1:5" x14ac:dyDescent="0.25">
      <c r="A7494" s="60">
        <v>49107.241649938303</v>
      </c>
      <c r="B7494" s="38">
        <v>0.92881836020342701</v>
      </c>
      <c r="C7494" s="38">
        <v>1.2460629635053799</v>
      </c>
      <c r="D7494" s="38">
        <v>0.89858116166330304</v>
      </c>
      <c r="E7494" s="38">
        <v>0.36182497278761</v>
      </c>
    </row>
    <row r="7495" spans="1:5" x14ac:dyDescent="0.25">
      <c r="A7495" s="60">
        <v>49108.466248084398</v>
      </c>
      <c r="B7495" s="38">
        <v>0.92881640018067901</v>
      </c>
      <c r="C7495" s="38">
        <v>0.99465712527822003</v>
      </c>
      <c r="D7495" s="38">
        <v>0.89857765702208103</v>
      </c>
      <c r="E7495" s="38">
        <v>0.361807225183296</v>
      </c>
    </row>
    <row r="7496" spans="1:5" x14ac:dyDescent="0.25">
      <c r="A7496" s="60">
        <v>49110.096967672704</v>
      </c>
      <c r="B7496" s="38">
        <v>0.92881379082307203</v>
      </c>
      <c r="C7496" s="38">
        <v>1.2154798270004299</v>
      </c>
      <c r="D7496" s="38">
        <v>0.89857299019488801</v>
      </c>
      <c r="E7496" s="38">
        <v>0.36178359785452102</v>
      </c>
    </row>
    <row r="7497" spans="1:5" x14ac:dyDescent="0.25">
      <c r="A7497" s="60">
        <v>49126.179720640597</v>
      </c>
      <c r="B7497" s="38">
        <v>0.928788098109118</v>
      </c>
      <c r="C7497" s="38">
        <v>0.93018448069970305</v>
      </c>
      <c r="D7497" s="38">
        <v>0.89852696918975905</v>
      </c>
      <c r="E7497" s="38">
        <v>0.361550944910289</v>
      </c>
    </row>
    <row r="7498" spans="1:5" x14ac:dyDescent="0.25">
      <c r="A7498" s="60">
        <v>49127.808412382699</v>
      </c>
      <c r="B7498" s="38">
        <v>0.92878550045785002</v>
      </c>
      <c r="C7498" s="38">
        <v>0.43044622071484201</v>
      </c>
      <c r="D7498" s="38">
        <v>0.89852230916839304</v>
      </c>
      <c r="E7498" s="38">
        <v>0.36152742152967099</v>
      </c>
    </row>
    <row r="7499" spans="1:5" x14ac:dyDescent="0.25">
      <c r="A7499" s="60">
        <v>49134.872516400203</v>
      </c>
      <c r="B7499" s="38">
        <v>0.92877424274562304</v>
      </c>
      <c r="C7499" s="38">
        <v>0.56439548964235497</v>
      </c>
      <c r="D7499" s="38">
        <v>0.89850209838270301</v>
      </c>
      <c r="E7499" s="38">
        <v>0.36142547305440798</v>
      </c>
    </row>
    <row r="7500" spans="1:5" x14ac:dyDescent="0.25">
      <c r="A7500" s="60">
        <v>49135.643885739199</v>
      </c>
      <c r="B7500" s="38">
        <v>0.92877301434422399</v>
      </c>
      <c r="C7500" s="38">
        <v>-1.91298431839552</v>
      </c>
      <c r="D7500" s="38">
        <v>0.89849989155795695</v>
      </c>
      <c r="E7500" s="38">
        <v>0.361414348514767</v>
      </c>
    </row>
    <row r="7501" spans="1:5" x14ac:dyDescent="0.25">
      <c r="A7501" s="60">
        <v>49147.777162506602</v>
      </c>
      <c r="B7501" s="38">
        <v>0.92875371532932105</v>
      </c>
      <c r="C7501" s="38">
        <v>0.96298727853116906</v>
      </c>
      <c r="D7501" s="38">
        <v>0.89846518195820102</v>
      </c>
      <c r="E7501" s="38">
        <v>0.36123956625988801</v>
      </c>
    </row>
    <row r="7502" spans="1:5" x14ac:dyDescent="0.25">
      <c r="A7502" s="60">
        <v>49158.317411832802</v>
      </c>
      <c r="B7502" s="38">
        <v>0.92873698562328399</v>
      </c>
      <c r="C7502" s="38">
        <v>1.2354467601522401</v>
      </c>
      <c r="D7502" s="38">
        <v>0.89843503366470301</v>
      </c>
      <c r="E7502" s="38">
        <v>0.361088038993849</v>
      </c>
    </row>
    <row r="7503" spans="1:5" x14ac:dyDescent="0.25">
      <c r="A7503" s="60">
        <v>49160.120011002698</v>
      </c>
      <c r="B7503" s="38">
        <v>0.92873412781217202</v>
      </c>
      <c r="C7503" s="38">
        <v>0.89103659652320899</v>
      </c>
      <c r="D7503" s="38">
        <v>0.89842987807240704</v>
      </c>
      <c r="E7503" s="38">
        <v>0.36106215326461499</v>
      </c>
    </row>
    <row r="7504" spans="1:5" x14ac:dyDescent="0.25">
      <c r="A7504" s="60">
        <v>49169.551415811402</v>
      </c>
      <c r="B7504" s="38">
        <v>0.92871919123713598</v>
      </c>
      <c r="C7504" s="38">
        <v>0.60744989156051898</v>
      </c>
      <c r="D7504" s="38">
        <v>0.89840290525781297</v>
      </c>
      <c r="E7504" s="38">
        <v>0.36092685191721902</v>
      </c>
    </row>
    <row r="7505" spans="1:5" x14ac:dyDescent="0.25">
      <c r="A7505" s="60">
        <v>49179.855390508797</v>
      </c>
      <c r="B7505" s="38">
        <v>0.92870290321609394</v>
      </c>
      <c r="C7505" s="38">
        <v>6.5232191088804306E-2</v>
      </c>
      <c r="D7505" s="38">
        <v>0.89837344050248602</v>
      </c>
      <c r="E7505" s="38">
        <v>0.36077929299544897</v>
      </c>
    </row>
    <row r="7506" spans="1:5" x14ac:dyDescent="0.25">
      <c r="A7506" s="60">
        <v>49184.4776760147</v>
      </c>
      <c r="B7506" s="38">
        <v>0.92869560689626995</v>
      </c>
      <c r="C7506" s="38">
        <v>0.96474923166820503</v>
      </c>
      <c r="D7506" s="38">
        <v>0.89836022402710103</v>
      </c>
      <c r="E7506" s="38">
        <v>0.36071318730169799</v>
      </c>
    </row>
    <row r="7507" spans="1:5" x14ac:dyDescent="0.25">
      <c r="A7507" s="60">
        <v>49185.126279963697</v>
      </c>
      <c r="B7507" s="38">
        <v>0.92869458358362</v>
      </c>
      <c r="C7507" s="38">
        <v>0.49337431987381802</v>
      </c>
      <c r="D7507" s="38">
        <v>0.89835836953645898</v>
      </c>
      <c r="E7507" s="38">
        <v>0.36070391564383297</v>
      </c>
    </row>
    <row r="7508" spans="1:5" x14ac:dyDescent="0.25">
      <c r="A7508" s="60">
        <v>49186.427325792698</v>
      </c>
      <c r="B7508" s="38">
        <v>0.92869253128530205</v>
      </c>
      <c r="C7508" s="38">
        <v>5.5916382605647498E-2</v>
      </c>
      <c r="D7508" s="38">
        <v>0.89835464962554701</v>
      </c>
      <c r="E7508" s="38">
        <v>0.36068532070104697</v>
      </c>
    </row>
    <row r="7509" spans="1:5" x14ac:dyDescent="0.25">
      <c r="A7509" s="60">
        <v>49191.926106508101</v>
      </c>
      <c r="B7509" s="38">
        <v>0.92868386302619599</v>
      </c>
      <c r="C7509" s="38">
        <v>1.0114404266163599</v>
      </c>
      <c r="D7509" s="38">
        <v>0.89833892832338902</v>
      </c>
      <c r="E7509" s="38">
        <v>0.36060677812207798</v>
      </c>
    </row>
    <row r="7510" spans="1:5" x14ac:dyDescent="0.25">
      <c r="A7510" s="60">
        <v>49192.346089477098</v>
      </c>
      <c r="B7510" s="38">
        <v>0.92868320134169602</v>
      </c>
      <c r="C7510" s="38">
        <v>6.7990752581126301E-3</v>
      </c>
      <c r="D7510" s="38">
        <v>0.89833772761297803</v>
      </c>
      <c r="E7510" s="38">
        <v>0.36060078240597399</v>
      </c>
    </row>
    <row r="7511" spans="1:5" x14ac:dyDescent="0.25">
      <c r="A7511" s="60">
        <v>49194.816582329899</v>
      </c>
      <c r="B7511" s="38">
        <v>0.92867931015144001</v>
      </c>
      <c r="C7511" s="38">
        <v>0.20864295969642599</v>
      </c>
      <c r="D7511" s="38">
        <v>0.89833066472005196</v>
      </c>
      <c r="E7511" s="38">
        <v>0.36056552251345297</v>
      </c>
    </row>
    <row r="7512" spans="1:5" x14ac:dyDescent="0.25">
      <c r="A7512" s="60">
        <v>49198.1499388554</v>
      </c>
      <c r="B7512" s="38">
        <v>0.92867406281944298</v>
      </c>
      <c r="C7512" s="38">
        <v>1.01048920082543</v>
      </c>
      <c r="D7512" s="38">
        <v>0.89832113531959801</v>
      </c>
      <c r="E7512" s="38">
        <v>0.36051797210315101</v>
      </c>
    </row>
    <row r="7513" spans="1:5" x14ac:dyDescent="0.25">
      <c r="A7513" s="60">
        <v>49204.353602879397</v>
      </c>
      <c r="B7513" s="38">
        <v>0.92866430604376704</v>
      </c>
      <c r="C7513" s="38">
        <v>0.95921773385421205</v>
      </c>
      <c r="D7513" s="38">
        <v>0.89830340130362296</v>
      </c>
      <c r="E7513" s="38">
        <v>0.360429551946091</v>
      </c>
    </row>
    <row r="7514" spans="1:5" x14ac:dyDescent="0.25">
      <c r="A7514" s="60">
        <v>49207.007004491999</v>
      </c>
      <c r="B7514" s="38">
        <v>0.92866013648766199</v>
      </c>
      <c r="C7514" s="38">
        <v>0.24474716829010501</v>
      </c>
      <c r="D7514" s="38">
        <v>0.89829581659993796</v>
      </c>
      <c r="E7514" s="38">
        <v>0.36039176316792298</v>
      </c>
    </row>
    <row r="7515" spans="1:5" x14ac:dyDescent="0.25">
      <c r="A7515" s="60">
        <v>49211.216355397402</v>
      </c>
      <c r="B7515" s="38">
        <v>0.92865352630253095</v>
      </c>
      <c r="C7515" s="38">
        <v>0.76459686063035104</v>
      </c>
      <c r="D7515" s="38">
        <v>0.89828378473924497</v>
      </c>
      <c r="E7515" s="38">
        <v>0.36033185181173499</v>
      </c>
    </row>
    <row r="7516" spans="1:5" x14ac:dyDescent="0.25">
      <c r="A7516" s="60">
        <v>49213.1624382101</v>
      </c>
      <c r="B7516" s="38">
        <v>0.928650472079661</v>
      </c>
      <c r="C7516" s="38">
        <v>-6.8652591708973101E-2</v>
      </c>
      <c r="D7516" s="38">
        <v>0.89827822233087895</v>
      </c>
      <c r="E7516" s="38">
        <v>0.36030416857325798</v>
      </c>
    </row>
    <row r="7517" spans="1:5" x14ac:dyDescent="0.25">
      <c r="A7517" s="60">
        <v>49219.696656217799</v>
      </c>
      <c r="B7517" s="38">
        <v>0.92864022558671599</v>
      </c>
      <c r="C7517" s="38">
        <v>0.67978362437921502</v>
      </c>
      <c r="D7517" s="38">
        <v>0.89825954679877895</v>
      </c>
      <c r="E7517" s="38">
        <v>0.36021128888307502</v>
      </c>
    </row>
    <row r="7518" spans="1:5" x14ac:dyDescent="0.25">
      <c r="A7518" s="60">
        <v>49221.800501775098</v>
      </c>
      <c r="B7518" s="38">
        <v>0.92863692926010599</v>
      </c>
      <c r="C7518" s="38">
        <v>1.0724894994549501</v>
      </c>
      <c r="D7518" s="38">
        <v>0.89825353408369601</v>
      </c>
      <c r="E7518" s="38">
        <v>0.36018140710588797</v>
      </c>
    </row>
    <row r="7519" spans="1:5" x14ac:dyDescent="0.25">
      <c r="A7519" s="60">
        <v>49224.203984314998</v>
      </c>
      <c r="B7519" s="38">
        <v>0.92863316511486005</v>
      </c>
      <c r="C7519" s="38">
        <v>-0.73788405737554896</v>
      </c>
      <c r="D7519" s="38">
        <v>0.898246665203289</v>
      </c>
      <c r="E7519" s="38">
        <v>0.36014728318026301</v>
      </c>
    </row>
    <row r="7520" spans="1:5" x14ac:dyDescent="0.25">
      <c r="A7520" s="60">
        <v>49225.796302162802</v>
      </c>
      <c r="B7520" s="38">
        <v>0.928630672325085</v>
      </c>
      <c r="C7520" s="38">
        <v>0.34932970721908202</v>
      </c>
      <c r="D7520" s="38">
        <v>0.89824211464900405</v>
      </c>
      <c r="E7520" s="38">
        <v>0.36012468398164599</v>
      </c>
    </row>
    <row r="7521" spans="1:5" x14ac:dyDescent="0.25">
      <c r="A7521" s="60">
        <v>49228.632450232602</v>
      </c>
      <c r="B7521" s="38">
        <v>0.92862623422916701</v>
      </c>
      <c r="C7521" s="38">
        <v>0.98393940563028504</v>
      </c>
      <c r="D7521" s="38">
        <v>0.89823400967060996</v>
      </c>
      <c r="E7521" s="38">
        <v>0.36008444743536799</v>
      </c>
    </row>
    <row r="7522" spans="1:5" x14ac:dyDescent="0.25">
      <c r="A7522" s="60">
        <v>49234.742451519502</v>
      </c>
      <c r="B7522" s="38">
        <v>0.92861668148139598</v>
      </c>
      <c r="C7522" s="38">
        <v>1.1398509758975499</v>
      </c>
      <c r="D7522" s="38">
        <v>0.89821654980550103</v>
      </c>
      <c r="E7522" s="38">
        <v>0.35999783371056898</v>
      </c>
    </row>
    <row r="7523" spans="1:5" x14ac:dyDescent="0.25">
      <c r="A7523" s="60">
        <v>49235.226298188303</v>
      </c>
      <c r="B7523" s="38">
        <v>0.92861592549574101</v>
      </c>
      <c r="C7523" s="38">
        <v>0.725726367578861</v>
      </c>
      <c r="D7523" s="38">
        <v>0.89821516722600803</v>
      </c>
      <c r="E7523" s="38">
        <v>0.359990978862258</v>
      </c>
    </row>
    <row r="7524" spans="1:5" x14ac:dyDescent="0.25">
      <c r="A7524" s="60">
        <v>49235.492932939203</v>
      </c>
      <c r="B7524" s="38">
        <v>0.92861550892333</v>
      </c>
      <c r="C7524" s="38">
        <v>1.2357248326164001</v>
      </c>
      <c r="D7524" s="38">
        <v>0.89821440532746</v>
      </c>
      <c r="E7524" s="38">
        <v>0.35998720159435199</v>
      </c>
    </row>
    <row r="7525" spans="1:5" x14ac:dyDescent="0.25">
      <c r="A7525" s="60">
        <v>49238.4908616947</v>
      </c>
      <c r="B7525" s="38">
        <v>0.92861082666288097</v>
      </c>
      <c r="C7525" s="38">
        <v>0.73032633396028501</v>
      </c>
      <c r="D7525" s="38">
        <v>0.89820583902949203</v>
      </c>
      <c r="E7525" s="38">
        <v>0.35994474394328801</v>
      </c>
    </row>
    <row r="7526" spans="1:5" x14ac:dyDescent="0.25">
      <c r="A7526" s="60">
        <v>49258.035567176797</v>
      </c>
      <c r="B7526" s="38">
        <v>0.92858036903431995</v>
      </c>
      <c r="C7526" s="38">
        <v>0.85919805063545696</v>
      </c>
      <c r="D7526" s="38">
        <v>0.89814999944728602</v>
      </c>
      <c r="E7526" s="38">
        <v>0.35966850086395402</v>
      </c>
    </row>
    <row r="7527" spans="1:5" x14ac:dyDescent="0.25">
      <c r="A7527" s="60">
        <v>49258.416613106601</v>
      </c>
      <c r="B7527" s="38">
        <v>0.92857977640253297</v>
      </c>
      <c r="C7527" s="38">
        <v>0.856553663378956</v>
      </c>
      <c r="D7527" s="38">
        <v>0.89814891092235905</v>
      </c>
      <c r="E7527" s="38">
        <v>0.359663124753129</v>
      </c>
    </row>
    <row r="7528" spans="1:5" x14ac:dyDescent="0.25">
      <c r="A7528" s="60">
        <v>49266.5169226363</v>
      </c>
      <c r="B7528" s="38">
        <v>0.92856718884061695</v>
      </c>
      <c r="C7528" s="38">
        <v>1.1637528110320901</v>
      </c>
      <c r="D7528" s="38">
        <v>0.89812577213688805</v>
      </c>
      <c r="E7528" s="38">
        <v>0.35954892521218701</v>
      </c>
    </row>
    <row r="7529" spans="1:5" x14ac:dyDescent="0.25">
      <c r="A7529" s="60">
        <v>49267.370099748397</v>
      </c>
      <c r="B7529" s="38">
        <v>0.92856586422361098</v>
      </c>
      <c r="C7529" s="38">
        <v>-0.14285717343187601</v>
      </c>
      <c r="D7529" s="38">
        <v>0.89812333514092502</v>
      </c>
      <c r="E7529" s="38">
        <v>0.35953690656799903</v>
      </c>
    </row>
    <row r="7530" spans="1:5" x14ac:dyDescent="0.25">
      <c r="A7530" s="60">
        <v>49268.5408551582</v>
      </c>
      <c r="B7530" s="38">
        <v>0.92856404691269101</v>
      </c>
      <c r="C7530" s="38">
        <v>-0.12596547317933501</v>
      </c>
      <c r="D7530" s="38">
        <v>0.89811999106203799</v>
      </c>
      <c r="E7530" s="38">
        <v>0.35952041719461902</v>
      </c>
    </row>
    <row r="7531" spans="1:5" x14ac:dyDescent="0.25">
      <c r="A7531" s="60">
        <v>49269.121795937899</v>
      </c>
      <c r="B7531" s="38">
        <v>0.92856314530280504</v>
      </c>
      <c r="C7531" s="38">
        <v>0.58501112221249796</v>
      </c>
      <c r="D7531" s="38">
        <v>0.89811833171340905</v>
      </c>
      <c r="E7531" s="38">
        <v>0.35951223627600698</v>
      </c>
    </row>
    <row r="7532" spans="1:5" x14ac:dyDescent="0.25">
      <c r="A7532" s="60">
        <v>49273.181905130201</v>
      </c>
      <c r="B7532" s="38">
        <v>0.92855684701865004</v>
      </c>
      <c r="C7532" s="38">
        <v>1.3425177072168299</v>
      </c>
      <c r="D7532" s="38">
        <v>0.89810673509401795</v>
      </c>
      <c r="E7532" s="38">
        <v>0.35945508467681597</v>
      </c>
    </row>
    <row r="7533" spans="1:5" x14ac:dyDescent="0.25">
      <c r="A7533" s="60">
        <v>49276.775048454503</v>
      </c>
      <c r="B7533" s="38">
        <v>0.92855127740616406</v>
      </c>
      <c r="C7533" s="38">
        <v>1.2332586449926</v>
      </c>
      <c r="D7533" s="38">
        <v>0.89809647270905002</v>
      </c>
      <c r="E7533" s="38">
        <v>0.35940454072955502</v>
      </c>
    </row>
    <row r="7534" spans="1:5" x14ac:dyDescent="0.25">
      <c r="A7534" s="60">
        <v>49285.283591717503</v>
      </c>
      <c r="B7534" s="38">
        <v>0.92853810467751996</v>
      </c>
      <c r="C7534" s="38">
        <v>1.4086253435646301</v>
      </c>
      <c r="D7534" s="38">
        <v>0.89807217320136901</v>
      </c>
      <c r="E7534" s="38">
        <v>0.35928498186588698</v>
      </c>
    </row>
    <row r="7535" spans="1:5" x14ac:dyDescent="0.25">
      <c r="A7535" s="60">
        <v>49287.148765100697</v>
      </c>
      <c r="B7535" s="38">
        <v>0.928535220086942</v>
      </c>
      <c r="C7535" s="38">
        <v>-1.66740322537359</v>
      </c>
      <c r="D7535" s="38">
        <v>0.89806684679273197</v>
      </c>
      <c r="E7535" s="38">
        <v>0.35925879735084598</v>
      </c>
    </row>
    <row r="7536" spans="1:5" x14ac:dyDescent="0.25">
      <c r="A7536" s="60">
        <v>49292.897012335801</v>
      </c>
      <c r="B7536" s="38">
        <v>0.92852633697616704</v>
      </c>
      <c r="C7536" s="38">
        <v>0.10037115482204299</v>
      </c>
      <c r="D7536" s="38">
        <v>0.898050432169746</v>
      </c>
      <c r="E7536" s="38">
        <v>0.359178154407511</v>
      </c>
    </row>
    <row r="7537" spans="1:5" x14ac:dyDescent="0.25">
      <c r="A7537" s="60">
        <v>49295.613669496102</v>
      </c>
      <c r="B7537" s="38">
        <v>0.92852214237333996</v>
      </c>
      <c r="C7537" s="38">
        <v>0.49656941965656698</v>
      </c>
      <c r="D7537" s="38">
        <v>0.89804267491061096</v>
      </c>
      <c r="E7537" s="38">
        <v>0.35914007076854698</v>
      </c>
    </row>
    <row r="7538" spans="1:5" x14ac:dyDescent="0.25">
      <c r="A7538" s="60">
        <v>49296.637201844002</v>
      </c>
      <c r="B7538" s="38">
        <v>0.92852056260939697</v>
      </c>
      <c r="C7538" s="38">
        <v>0.77279240125849302</v>
      </c>
      <c r="D7538" s="38">
        <v>0.89803975233795696</v>
      </c>
      <c r="E7538" s="38">
        <v>0.35912572708934898</v>
      </c>
    </row>
    <row r="7539" spans="1:5" x14ac:dyDescent="0.25">
      <c r="A7539" s="60">
        <v>49300.6869338541</v>
      </c>
      <c r="B7539" s="38">
        <v>0.92851431531093997</v>
      </c>
      <c r="C7539" s="38">
        <v>1.04928162760598</v>
      </c>
      <c r="D7539" s="38">
        <v>0.89802818916971106</v>
      </c>
      <c r="E7539" s="38">
        <v>0.35906900017722698</v>
      </c>
    </row>
    <row r="7540" spans="1:5" x14ac:dyDescent="0.25">
      <c r="A7540" s="60">
        <v>49301.003124083501</v>
      </c>
      <c r="B7540" s="38">
        <v>0.92851382775903402</v>
      </c>
      <c r="C7540" s="38">
        <v>1.2061074232901701</v>
      </c>
      <c r="D7540" s="38">
        <v>0.89802728637779505</v>
      </c>
      <c r="E7540" s="38">
        <v>0.35906457284096099</v>
      </c>
    </row>
    <row r="7541" spans="1:5" x14ac:dyDescent="0.25">
      <c r="A7541" s="60">
        <v>49306.444621698298</v>
      </c>
      <c r="B7541" s="38">
        <v>0.92850544213958397</v>
      </c>
      <c r="C7541" s="38">
        <v>0.82692952286336197</v>
      </c>
      <c r="D7541" s="38">
        <v>0.89801175025292501</v>
      </c>
      <c r="E7541" s="38">
        <v>0.35898841932682402</v>
      </c>
    </row>
    <row r="7542" spans="1:5" x14ac:dyDescent="0.25">
      <c r="A7542" s="60">
        <v>49309.439952390698</v>
      </c>
      <c r="B7542" s="38">
        <v>0.92850083017346796</v>
      </c>
      <c r="C7542" s="38">
        <v>0.52290277209869895</v>
      </c>
      <c r="D7542" s="38">
        <v>0.89800319865788703</v>
      </c>
      <c r="E7542" s="38">
        <v>0.358946531276011</v>
      </c>
    </row>
    <row r="7543" spans="1:5" x14ac:dyDescent="0.25">
      <c r="A7543" s="60">
        <v>49322.679379563597</v>
      </c>
      <c r="B7543" s="38">
        <v>0.92848047919398602</v>
      </c>
      <c r="C7543" s="38">
        <v>0.93133737679187401</v>
      </c>
      <c r="D7543" s="38">
        <v>0.89796540408778702</v>
      </c>
      <c r="E7543" s="38">
        <v>0.35876165242451702</v>
      </c>
    </row>
    <row r="7544" spans="1:5" x14ac:dyDescent="0.25">
      <c r="A7544" s="60">
        <v>49327.463092153601</v>
      </c>
      <c r="B7544" s="38">
        <v>0.92847313959121203</v>
      </c>
      <c r="C7544" s="38">
        <v>0.38530223872650399</v>
      </c>
      <c r="D7544" s="38">
        <v>0.89795174950159395</v>
      </c>
      <c r="E7544" s="38">
        <v>0.35869495844917498</v>
      </c>
    </row>
    <row r="7545" spans="1:5" x14ac:dyDescent="0.25">
      <c r="A7545" s="60">
        <v>49328.088889601298</v>
      </c>
      <c r="B7545" s="38">
        <v>0.92847217997473697</v>
      </c>
      <c r="C7545" s="38">
        <v>-0.131985014106029</v>
      </c>
      <c r="D7545" s="38">
        <v>0.89794996328867005</v>
      </c>
      <c r="E7545" s="38">
        <v>0.35868623785039799</v>
      </c>
    </row>
    <row r="7546" spans="1:5" x14ac:dyDescent="0.25">
      <c r="A7546" s="60">
        <v>49328.297872086201</v>
      </c>
      <c r="B7546" s="38">
        <v>0.92847185954252198</v>
      </c>
      <c r="C7546" s="38">
        <v>0.32651953048659099</v>
      </c>
      <c r="D7546" s="38">
        <v>0.89794936679317905</v>
      </c>
      <c r="E7546" s="38">
        <v>0.35868332585854001</v>
      </c>
    </row>
    <row r="7547" spans="1:5" x14ac:dyDescent="0.25">
      <c r="A7547" s="60">
        <v>49337.771569098099</v>
      </c>
      <c r="B7547" s="38">
        <v>0.92845734816788195</v>
      </c>
      <c r="C7547" s="38">
        <v>-1.47576115403659</v>
      </c>
      <c r="D7547" s="38">
        <v>0.89792232772783698</v>
      </c>
      <c r="E7547" s="38">
        <v>0.35855143163574299</v>
      </c>
    </row>
    <row r="7548" spans="1:5" x14ac:dyDescent="0.25">
      <c r="A7548" s="60">
        <v>49339.447617068297</v>
      </c>
      <c r="B7548" s="38">
        <v>0.92845478385635405</v>
      </c>
      <c r="C7548" s="38">
        <v>0.394334361763926</v>
      </c>
      <c r="D7548" s="38">
        <v>0.89791754440444205</v>
      </c>
      <c r="E7548" s="38">
        <v>0.35852812057644701</v>
      </c>
    </row>
    <row r="7549" spans="1:5" x14ac:dyDescent="0.25">
      <c r="A7549" s="60">
        <v>49344.876044371602</v>
      </c>
      <c r="B7549" s="38">
        <v>0.92844648466469804</v>
      </c>
      <c r="C7549" s="38">
        <v>0.69398454477362903</v>
      </c>
      <c r="D7549" s="38">
        <v>0.89790205270974999</v>
      </c>
      <c r="E7549" s="38">
        <v>0.358452667799319</v>
      </c>
    </row>
    <row r="7550" spans="1:5" x14ac:dyDescent="0.25">
      <c r="A7550" s="60">
        <v>49348.0145921652</v>
      </c>
      <c r="B7550" s="38">
        <v>0.92844169063495097</v>
      </c>
      <c r="C7550" s="38">
        <v>1.0111032774384301</v>
      </c>
      <c r="D7550" s="38">
        <v>0.89789309635117698</v>
      </c>
      <c r="E7550" s="38">
        <v>0.35840907657085702</v>
      </c>
    </row>
    <row r="7551" spans="1:5" x14ac:dyDescent="0.25">
      <c r="A7551" s="60">
        <v>49356.215112153201</v>
      </c>
      <c r="B7551" s="38">
        <v>0.92842917952501403</v>
      </c>
      <c r="C7551" s="38">
        <v>1.23604098977634</v>
      </c>
      <c r="D7551" s="38">
        <v>0.89786969640932901</v>
      </c>
      <c r="E7551" s="38">
        <v>0.35829529446417502</v>
      </c>
    </row>
    <row r="7552" spans="1:5" x14ac:dyDescent="0.25">
      <c r="A7552" s="60">
        <v>49357.542675645404</v>
      </c>
      <c r="B7552" s="38">
        <v>0.92842715616242</v>
      </c>
      <c r="C7552" s="38">
        <v>7.8659443164008594E-2</v>
      </c>
      <c r="D7552" s="38">
        <v>0.89786590846103498</v>
      </c>
      <c r="E7552" s="38">
        <v>0.35827689013501401</v>
      </c>
    </row>
    <row r="7553" spans="1:5" x14ac:dyDescent="0.25">
      <c r="A7553" s="60">
        <v>49376.148067423899</v>
      </c>
      <c r="B7553" s="38">
        <v>0.92839885915868803</v>
      </c>
      <c r="C7553" s="38">
        <v>-1.5150234316792599</v>
      </c>
      <c r="D7553" s="38">
        <v>0.89781282783404404</v>
      </c>
      <c r="E7553" s="38">
        <v>0.35801941556045802</v>
      </c>
    </row>
    <row r="7554" spans="1:5" x14ac:dyDescent="0.25">
      <c r="A7554" s="60">
        <v>49378.641076926797</v>
      </c>
      <c r="B7554" s="38">
        <v>0.92839507603637705</v>
      </c>
      <c r="C7554" s="38">
        <v>1.23543433839688</v>
      </c>
      <c r="D7554" s="38">
        <v>0.89780571624484296</v>
      </c>
      <c r="E7554" s="38">
        <v>0.35798498016359298</v>
      </c>
    </row>
    <row r="7555" spans="1:5" x14ac:dyDescent="0.25">
      <c r="A7555" s="60">
        <v>49395.932190254804</v>
      </c>
      <c r="B7555" s="38">
        <v>0.92836889247867305</v>
      </c>
      <c r="C7555" s="38">
        <v>0.69390327684335495</v>
      </c>
      <c r="D7555" s="38">
        <v>0.89775639720203304</v>
      </c>
      <c r="E7555" s="38">
        <v>0.35774656103725999</v>
      </c>
    </row>
    <row r="7556" spans="1:5" x14ac:dyDescent="0.25">
      <c r="A7556" s="60">
        <v>49398.753628461804</v>
      </c>
      <c r="B7556" s="38">
        <v>0.92836462927961505</v>
      </c>
      <c r="C7556" s="38">
        <v>0.94392881435125797</v>
      </c>
      <c r="D7556" s="38">
        <v>0.89774835064001501</v>
      </c>
      <c r="E7556" s="38">
        <v>0.35770772697564102</v>
      </c>
    </row>
    <row r="7557" spans="1:5" x14ac:dyDescent="0.25">
      <c r="A7557" s="60">
        <v>49399.802106907598</v>
      </c>
      <c r="B7557" s="38">
        <v>0.92836304568912698</v>
      </c>
      <c r="C7557" s="38">
        <v>1.05116161270922</v>
      </c>
      <c r="D7557" s="38">
        <v>0.89774536051494902</v>
      </c>
      <c r="E7557" s="38">
        <v>0.35769330075564298</v>
      </c>
    </row>
    <row r="7558" spans="1:5" x14ac:dyDescent="0.25">
      <c r="A7558" s="60">
        <v>49400.365960736999</v>
      </c>
      <c r="B7558" s="38">
        <v>0.928362194209716</v>
      </c>
      <c r="C7558" s="38">
        <v>0.11327345988581</v>
      </c>
      <c r="D7558" s="38">
        <v>0.89774375249205896</v>
      </c>
      <c r="E7558" s="38">
        <v>0.357685543691033</v>
      </c>
    </row>
    <row r="7559" spans="1:5" x14ac:dyDescent="0.25">
      <c r="A7559" s="60">
        <v>49409.805874274403</v>
      </c>
      <c r="B7559" s="38">
        <v>0.92834795438502504</v>
      </c>
      <c r="C7559" s="38">
        <v>1.04726191088178</v>
      </c>
      <c r="D7559" s="38">
        <v>0.897716832933114</v>
      </c>
      <c r="E7559" s="38">
        <v>0.35755579193253501</v>
      </c>
    </row>
    <row r="7560" spans="1:5" x14ac:dyDescent="0.25">
      <c r="A7560" s="60">
        <v>49410.088485515</v>
      </c>
      <c r="B7560" s="38">
        <v>0.92834752852463598</v>
      </c>
      <c r="C7560" s="38">
        <v>0.55175838747780803</v>
      </c>
      <c r="D7560" s="38">
        <v>0.89771602706435905</v>
      </c>
      <c r="E7560" s="38">
        <v>0.35755191078807702</v>
      </c>
    </row>
    <row r="7561" spans="1:5" x14ac:dyDescent="0.25">
      <c r="A7561" s="60">
        <v>49410.497817784002</v>
      </c>
      <c r="B7561" s="38">
        <v>0.92834691175769501</v>
      </c>
      <c r="C7561" s="38">
        <v>0.351137251146105</v>
      </c>
      <c r="D7561" s="38">
        <v>0.89771485985412303</v>
      </c>
      <c r="E7561" s="38">
        <v>0.35754628970910501</v>
      </c>
    </row>
    <row r="7562" spans="1:5" x14ac:dyDescent="0.25">
      <c r="A7562" s="60">
        <v>49412.249771602197</v>
      </c>
      <c r="B7562" s="38">
        <v>0.92834427259881003</v>
      </c>
      <c r="C7562" s="38">
        <v>0.72968377746540602</v>
      </c>
      <c r="D7562" s="38">
        <v>0.89770986422493104</v>
      </c>
      <c r="E7562" s="38">
        <v>0.35752223594481503</v>
      </c>
    </row>
    <row r="7563" spans="1:5" x14ac:dyDescent="0.25">
      <c r="A7563" s="60">
        <v>49414.150464258899</v>
      </c>
      <c r="B7563" s="38">
        <v>0.92834141051805497</v>
      </c>
      <c r="C7563" s="38">
        <v>1.00116807712969</v>
      </c>
      <c r="D7563" s="38">
        <v>0.89770444458996901</v>
      </c>
      <c r="E7563" s="38">
        <v>0.357496148502297</v>
      </c>
    </row>
    <row r="7564" spans="1:5" x14ac:dyDescent="0.25">
      <c r="A7564" s="60">
        <v>49422.207903357797</v>
      </c>
      <c r="B7564" s="38">
        <v>0.92832929074084602</v>
      </c>
      <c r="C7564" s="38">
        <v>1.1959963719975899</v>
      </c>
      <c r="D7564" s="38">
        <v>0.89768147096395201</v>
      </c>
      <c r="E7564" s="38">
        <v>0.357385655979709</v>
      </c>
    </row>
    <row r="7565" spans="1:5" x14ac:dyDescent="0.25">
      <c r="A7565" s="60">
        <v>49427.732259663899</v>
      </c>
      <c r="B7565" s="38">
        <v>0.92832099351378705</v>
      </c>
      <c r="C7565" s="38">
        <v>-4.4234398962139702E-2</v>
      </c>
      <c r="D7565" s="38">
        <v>0.89766572101088404</v>
      </c>
      <c r="E7565" s="38">
        <v>0.35730999113294298</v>
      </c>
    </row>
    <row r="7566" spans="1:5" x14ac:dyDescent="0.25">
      <c r="A7566" s="60">
        <v>49432.435665689802</v>
      </c>
      <c r="B7566" s="38">
        <v>0.92831393724117395</v>
      </c>
      <c r="C7566" s="38">
        <v>1.04443455534953</v>
      </c>
      <c r="D7566" s="38">
        <v>0.89765231240083199</v>
      </c>
      <c r="E7566" s="38">
        <v>0.35724562893071798</v>
      </c>
    </row>
    <row r="7567" spans="1:5" x14ac:dyDescent="0.25">
      <c r="A7567" s="60">
        <v>49432.868035599597</v>
      </c>
      <c r="B7567" s="38">
        <v>0.92831328894632903</v>
      </c>
      <c r="C7567" s="38">
        <v>0.57598266244409702</v>
      </c>
      <c r="D7567" s="38">
        <v>0.89765107982526904</v>
      </c>
      <c r="E7567" s="38">
        <v>0.35723971500277801</v>
      </c>
    </row>
    <row r="7568" spans="1:5" x14ac:dyDescent="0.25">
      <c r="A7568" s="60">
        <v>49433.330128289599</v>
      </c>
      <c r="B7568" s="38">
        <v>0.928312596153544</v>
      </c>
      <c r="C7568" s="38">
        <v>1.0361480361252799</v>
      </c>
      <c r="D7568" s="38">
        <v>0.897649762524666</v>
      </c>
      <c r="E7568" s="38">
        <v>0.35723339502997797</v>
      </c>
    </row>
    <row r="7569" spans="1:5" x14ac:dyDescent="0.25">
      <c r="A7569" s="60">
        <v>49433.915009666402</v>
      </c>
      <c r="B7569" s="38">
        <v>0.92831171937102297</v>
      </c>
      <c r="C7569" s="38">
        <v>1.2373512435343901</v>
      </c>
      <c r="D7569" s="38">
        <v>0.89764809519723399</v>
      </c>
      <c r="E7569" s="38">
        <v>0.35722539643742701</v>
      </c>
    </row>
    <row r="7570" spans="1:5" x14ac:dyDescent="0.25">
      <c r="A7570" s="60">
        <v>49443.389101661996</v>
      </c>
      <c r="B7570" s="38">
        <v>0.92829753275585403</v>
      </c>
      <c r="C7570" s="38">
        <v>1.06852977784859</v>
      </c>
      <c r="D7570" s="38">
        <v>0.89762108891129</v>
      </c>
      <c r="E7570" s="38">
        <v>0.35709594824324598</v>
      </c>
    </row>
    <row r="7571" spans="1:5" x14ac:dyDescent="0.25">
      <c r="A7571" s="60">
        <v>49445.563280802897</v>
      </c>
      <c r="B7571" s="38">
        <v>0.92829428131523894</v>
      </c>
      <c r="C7571" s="38">
        <v>0.70114985478690905</v>
      </c>
      <c r="D7571" s="38">
        <v>0.89761489175172904</v>
      </c>
      <c r="E7571" s="38">
        <v>0.35706627226226501</v>
      </c>
    </row>
    <row r="7572" spans="1:5" x14ac:dyDescent="0.25">
      <c r="A7572" s="60">
        <v>49451.263933242502</v>
      </c>
      <c r="B7572" s="38">
        <v>0.92828576356674397</v>
      </c>
      <c r="C7572" s="38">
        <v>0.38961151917673598</v>
      </c>
      <c r="D7572" s="38">
        <v>0.89759864368456099</v>
      </c>
      <c r="E7572" s="38">
        <v>0.35698851676168403</v>
      </c>
    </row>
    <row r="7573" spans="1:5" x14ac:dyDescent="0.25">
      <c r="A7573" s="60">
        <v>49453.923370466</v>
      </c>
      <c r="B7573" s="38">
        <v>0.92828179361310403</v>
      </c>
      <c r="C7573" s="38">
        <v>0.84596845221611705</v>
      </c>
      <c r="D7573" s="38">
        <v>0.89759106409943201</v>
      </c>
      <c r="E7573" s="38">
        <v>0.35695226956534598</v>
      </c>
    </row>
    <row r="7574" spans="1:5" x14ac:dyDescent="0.25">
      <c r="A7574" s="60">
        <v>49459.259677561502</v>
      </c>
      <c r="B7574" s="38">
        <v>0.92827383479469805</v>
      </c>
      <c r="C7574" s="38">
        <v>0.70598981439706798</v>
      </c>
      <c r="D7574" s="38">
        <v>0.89757585596303902</v>
      </c>
      <c r="E7574" s="38">
        <v>0.356879589098483</v>
      </c>
    </row>
    <row r="7575" spans="1:5" x14ac:dyDescent="0.25">
      <c r="A7575" s="60">
        <v>49459.772522882202</v>
      </c>
      <c r="B7575" s="38">
        <v>0.92827307041366602</v>
      </c>
      <c r="C7575" s="38">
        <v>1.0267957504131999</v>
      </c>
      <c r="D7575" s="38">
        <v>0.897574394436913</v>
      </c>
      <c r="E7575" s="38">
        <v>0.35687260776904101</v>
      </c>
    </row>
    <row r="7576" spans="1:5" x14ac:dyDescent="0.25">
      <c r="A7576" s="60">
        <v>49459.855760318802</v>
      </c>
      <c r="B7576" s="38">
        <v>0.92827294635897295</v>
      </c>
      <c r="C7576" s="38">
        <v>0.68773671577069295</v>
      </c>
      <c r="D7576" s="38">
        <v>0.89757415722453104</v>
      </c>
      <c r="E7576" s="38">
        <v>0.35687147472317898</v>
      </c>
    </row>
    <row r="7577" spans="1:5" x14ac:dyDescent="0.25">
      <c r="A7577" s="60">
        <v>49468.605065740303</v>
      </c>
      <c r="B7577" s="38">
        <v>0.92825991956200504</v>
      </c>
      <c r="C7577" s="38">
        <v>1.1161838276001901</v>
      </c>
      <c r="D7577" s="38">
        <v>0.89754922450818397</v>
      </c>
      <c r="E7577" s="38">
        <v>0.35675247046819802</v>
      </c>
    </row>
    <row r="7578" spans="1:5" x14ac:dyDescent="0.25">
      <c r="A7578" s="60">
        <v>49469.020267916399</v>
      </c>
      <c r="B7578" s="38">
        <v>0.92825930200630802</v>
      </c>
      <c r="C7578" s="38">
        <v>0.227341011013316</v>
      </c>
      <c r="D7578" s="38">
        <v>0.89754804137902999</v>
      </c>
      <c r="E7578" s="38">
        <v>0.35674682765302201</v>
      </c>
    </row>
    <row r="7579" spans="1:5" x14ac:dyDescent="0.25">
      <c r="A7579" s="60">
        <v>49471.469464208603</v>
      </c>
      <c r="B7579" s="38">
        <v>0.92825566034180695</v>
      </c>
      <c r="C7579" s="38">
        <v>0.32956436866604699</v>
      </c>
      <c r="D7579" s="38">
        <v>0.89754106244985099</v>
      </c>
      <c r="E7579" s="38">
        <v>0.35671355023758999</v>
      </c>
    </row>
    <row r="7580" spans="1:5" x14ac:dyDescent="0.25">
      <c r="A7580" s="60">
        <v>49472.6025877953</v>
      </c>
      <c r="B7580" s="38">
        <v>0.92825397620189598</v>
      </c>
      <c r="C7580" s="38">
        <v>1.0237587580671701</v>
      </c>
      <c r="D7580" s="38">
        <v>0.89753783370815499</v>
      </c>
      <c r="E7580" s="38">
        <v>0.35669815928707499</v>
      </c>
    </row>
    <row r="7581" spans="1:5" x14ac:dyDescent="0.25">
      <c r="A7581" s="60">
        <v>49494.433422191702</v>
      </c>
      <c r="B7581" s="38">
        <v>0.92822161374824197</v>
      </c>
      <c r="C7581" s="38">
        <v>0.51935185642779702</v>
      </c>
      <c r="D7581" s="38">
        <v>0.89747563697374799</v>
      </c>
      <c r="E7581" s="38">
        <v>0.35640223850447</v>
      </c>
    </row>
    <row r="7582" spans="1:5" x14ac:dyDescent="0.25">
      <c r="A7582" s="60">
        <v>49506.347428353401</v>
      </c>
      <c r="B7582" s="38">
        <v>0.92820402007455804</v>
      </c>
      <c r="C7582" s="38">
        <v>1.2036632264429601</v>
      </c>
      <c r="D7582" s="38">
        <v>0.89744170033833104</v>
      </c>
      <c r="E7582" s="38">
        <v>0.356241223898423</v>
      </c>
    </row>
    <row r="7583" spans="1:5" x14ac:dyDescent="0.25">
      <c r="A7583" s="60">
        <v>49507.503222464598</v>
      </c>
      <c r="B7583" s="38">
        <v>0.92820231584908397</v>
      </c>
      <c r="C7583" s="38">
        <v>1.0486897119365</v>
      </c>
      <c r="D7583" s="38">
        <v>0.89743840835177302</v>
      </c>
      <c r="E7583" s="38">
        <v>0.35622562171023398</v>
      </c>
    </row>
    <row r="7584" spans="1:5" x14ac:dyDescent="0.25">
      <c r="A7584" s="60">
        <v>49514.320622097701</v>
      </c>
      <c r="B7584" s="38">
        <v>0.92819227278843397</v>
      </c>
      <c r="C7584" s="38">
        <v>0.95885716731152204</v>
      </c>
      <c r="D7584" s="38">
        <v>0.89741899162706396</v>
      </c>
      <c r="E7584" s="38">
        <v>0.35613365779953399</v>
      </c>
    </row>
    <row r="7585" spans="1:5" x14ac:dyDescent="0.25">
      <c r="A7585" s="60">
        <v>49523.681276802898</v>
      </c>
      <c r="B7585" s="38">
        <v>0.92817850891405096</v>
      </c>
      <c r="C7585" s="38">
        <v>-0.95495508675267304</v>
      </c>
      <c r="D7585" s="38">
        <v>0.897392333958559</v>
      </c>
      <c r="E7585" s="38">
        <v>0.35600756700443698</v>
      </c>
    </row>
    <row r="7586" spans="1:5" x14ac:dyDescent="0.25">
      <c r="A7586" s="60">
        <v>49527.544803074801</v>
      </c>
      <c r="B7586" s="38">
        <v>0.92817283671821604</v>
      </c>
      <c r="C7586" s="38">
        <v>0.82035969084919302</v>
      </c>
      <c r="D7586" s="38">
        <v>0.89738133209938797</v>
      </c>
      <c r="E7586" s="38">
        <v>0.35595558499730501</v>
      </c>
    </row>
    <row r="7587" spans="1:5" x14ac:dyDescent="0.25">
      <c r="A7587" s="60">
        <v>49535.660305297701</v>
      </c>
      <c r="B7587" s="38">
        <v>0.92816093866115301</v>
      </c>
      <c r="C7587" s="38">
        <v>0.96769861562229198</v>
      </c>
      <c r="D7587" s="38">
        <v>0.89735822384813402</v>
      </c>
      <c r="E7587" s="38">
        <v>0.35584651015276503</v>
      </c>
    </row>
    <row r="7588" spans="1:5" x14ac:dyDescent="0.25">
      <c r="A7588" s="60">
        <v>49543.618163318897</v>
      </c>
      <c r="B7588" s="38">
        <v>0.92814929365968102</v>
      </c>
      <c r="C7588" s="38">
        <v>-0.16503394551164999</v>
      </c>
      <c r="D7588" s="38">
        <v>0.89733556661246305</v>
      </c>
      <c r="E7588" s="38">
        <v>0.35573970595947702</v>
      </c>
    </row>
    <row r="7589" spans="1:5" x14ac:dyDescent="0.25">
      <c r="A7589" s="60">
        <v>49547.009783000802</v>
      </c>
      <c r="B7589" s="38">
        <v>0.92814433720443001</v>
      </c>
      <c r="C7589" s="38">
        <v>1.00870817816254</v>
      </c>
      <c r="D7589" s="38">
        <v>0.89732591079633195</v>
      </c>
      <c r="E7589" s="38">
        <v>0.35569423191206201</v>
      </c>
    </row>
    <row r="7590" spans="1:5" x14ac:dyDescent="0.25">
      <c r="A7590" s="60">
        <v>49562.007632083398</v>
      </c>
      <c r="B7590" s="38">
        <v>0.92812246715060198</v>
      </c>
      <c r="C7590" s="38">
        <v>0.168171321121968</v>
      </c>
      <c r="D7590" s="38">
        <v>0.89728321707248404</v>
      </c>
      <c r="E7590" s="38">
        <v>0.35549347063667802</v>
      </c>
    </row>
    <row r="7591" spans="1:5" x14ac:dyDescent="0.25">
      <c r="A7591" s="60">
        <v>49566.273138443401</v>
      </c>
      <c r="B7591" s="38">
        <v>0.92811626133750202</v>
      </c>
      <c r="C7591" s="38">
        <v>0.67790236946589899</v>
      </c>
      <c r="D7591" s="38">
        <v>0.89727107601051503</v>
      </c>
      <c r="E7591" s="38">
        <v>0.35543646963369901</v>
      </c>
    </row>
    <row r="7592" spans="1:5" x14ac:dyDescent="0.25">
      <c r="A7592" s="60">
        <v>49594.969306756801</v>
      </c>
      <c r="B7592" s="38">
        <v>0.92807467615714401</v>
      </c>
      <c r="C7592" s="38">
        <v>0.67209668338008599</v>
      </c>
      <c r="D7592" s="38">
        <v>0.89718941282675202</v>
      </c>
      <c r="E7592" s="38">
        <v>0.35505410950576599</v>
      </c>
    </row>
    <row r="7593" spans="1:5" x14ac:dyDescent="0.25">
      <c r="A7593" s="60">
        <v>49601.037924281402</v>
      </c>
      <c r="B7593" s="38">
        <v>0.92806591862288701</v>
      </c>
      <c r="C7593" s="38">
        <v>1.39834313632039</v>
      </c>
      <c r="D7593" s="38">
        <v>0.897172146339419</v>
      </c>
      <c r="E7593" s="38">
        <v>0.35497349636055298</v>
      </c>
    </row>
    <row r="7594" spans="1:5" x14ac:dyDescent="0.25">
      <c r="A7594" s="60">
        <v>49601.903127854603</v>
      </c>
      <c r="B7594" s="38">
        <v>0.92806467111162905</v>
      </c>
      <c r="C7594" s="38">
        <v>-0.46956926405299398</v>
      </c>
      <c r="D7594" s="38">
        <v>0.89716968475369396</v>
      </c>
      <c r="E7594" s="38">
        <v>0.35496201036066</v>
      </c>
    </row>
    <row r="7595" spans="1:5" x14ac:dyDescent="0.25">
      <c r="A7595" s="60">
        <v>49603.803499241898</v>
      </c>
      <c r="B7595" s="38">
        <v>0.92806193194484898</v>
      </c>
      <c r="C7595" s="38">
        <v>0.31155967587310801</v>
      </c>
      <c r="D7595" s="38">
        <v>0.89716427810516297</v>
      </c>
      <c r="E7595" s="38">
        <v>0.35493678815429902</v>
      </c>
    </row>
    <row r="7596" spans="1:5" x14ac:dyDescent="0.25">
      <c r="A7596" s="60">
        <v>49605.1885743682</v>
      </c>
      <c r="B7596" s="38">
        <v>0.928059936317148</v>
      </c>
      <c r="C7596" s="38">
        <v>0.876066713402879</v>
      </c>
      <c r="D7596" s="38">
        <v>0.89716033757492097</v>
      </c>
      <c r="E7596" s="38">
        <v>0.354918410414229</v>
      </c>
    </row>
    <row r="7597" spans="1:5" x14ac:dyDescent="0.25">
      <c r="A7597" s="60">
        <v>49605.3274071669</v>
      </c>
      <c r="B7597" s="38">
        <v>0.92805973632285499</v>
      </c>
      <c r="C7597" s="38">
        <v>0.34330129219428701</v>
      </c>
      <c r="D7597" s="38">
        <v>0.89715994259997001</v>
      </c>
      <c r="E7597" s="38">
        <v>0.35491656857170001</v>
      </c>
    </row>
    <row r="7598" spans="1:5" x14ac:dyDescent="0.25">
      <c r="A7598" s="60">
        <v>49605.526737900997</v>
      </c>
      <c r="B7598" s="38">
        <v>0.92805944919066397</v>
      </c>
      <c r="C7598" s="38">
        <v>0.83400371913331395</v>
      </c>
      <c r="D7598" s="38">
        <v>0.89715937551141001</v>
      </c>
      <c r="E7598" s="38">
        <v>0.354913924204661</v>
      </c>
    </row>
    <row r="7599" spans="1:5" x14ac:dyDescent="0.25">
      <c r="A7599" s="60">
        <v>49605.586686852002</v>
      </c>
      <c r="B7599" s="38">
        <v>0.92805936283805301</v>
      </c>
      <c r="C7599" s="38">
        <v>1.52457865942599</v>
      </c>
      <c r="D7599" s="38">
        <v>0.89715920495912205</v>
      </c>
      <c r="E7599" s="38">
        <v>0.354913128926368</v>
      </c>
    </row>
    <row r="7600" spans="1:5" x14ac:dyDescent="0.25">
      <c r="A7600" s="60">
        <v>49612.452694857398</v>
      </c>
      <c r="B7600" s="38">
        <v>0.92804948115401498</v>
      </c>
      <c r="C7600" s="38">
        <v>1.0648737158713399</v>
      </c>
      <c r="D7600" s="38">
        <v>0.89713967223868596</v>
      </c>
      <c r="E7600" s="38">
        <v>0.35482210057304198</v>
      </c>
    </row>
    <row r="7601" spans="1:5" x14ac:dyDescent="0.25">
      <c r="A7601" s="60">
        <v>49613.893882368102</v>
      </c>
      <c r="B7601" s="38">
        <v>0.92804740907717898</v>
      </c>
      <c r="C7601" s="38">
        <v>1.1136029925765001</v>
      </c>
      <c r="D7601" s="38">
        <v>0.89713557248379705</v>
      </c>
      <c r="E7601" s="38">
        <v>0.35480300754508198</v>
      </c>
    </row>
    <row r="7602" spans="1:5" x14ac:dyDescent="0.25">
      <c r="A7602" s="60">
        <v>49618.293554208904</v>
      </c>
      <c r="B7602" s="38">
        <v>0.92804108794806905</v>
      </c>
      <c r="C7602" s="38">
        <v>-0.10191921694759901</v>
      </c>
      <c r="D7602" s="38">
        <v>0.89712305713639395</v>
      </c>
      <c r="E7602" s="38">
        <v>0.35474475015344997</v>
      </c>
    </row>
    <row r="7603" spans="1:5" x14ac:dyDescent="0.25">
      <c r="A7603" s="60">
        <v>49631.502005573398</v>
      </c>
      <c r="B7603" s="38">
        <v>0.92802215207259797</v>
      </c>
      <c r="C7603" s="38">
        <v>1.22286975110055</v>
      </c>
      <c r="D7603" s="38">
        <v>0.89708548810489497</v>
      </c>
      <c r="E7603" s="38">
        <v>0.35457012415474898</v>
      </c>
    </row>
    <row r="7604" spans="1:5" x14ac:dyDescent="0.25">
      <c r="A7604" s="60">
        <v>49634.586116864499</v>
      </c>
      <c r="B7604" s="38">
        <v>0.928017739528196</v>
      </c>
      <c r="C7604" s="38">
        <v>1.1356742177665899</v>
      </c>
      <c r="D7604" s="38">
        <v>0.89707671674434297</v>
      </c>
      <c r="E7604" s="38">
        <v>0.35452940829312202</v>
      </c>
    </row>
    <row r="7605" spans="1:5" x14ac:dyDescent="0.25">
      <c r="A7605" s="60">
        <v>49646.501057563903</v>
      </c>
      <c r="B7605" s="38">
        <v>0.92800072414218504</v>
      </c>
      <c r="C7605" s="38">
        <v>0.84232063693980797</v>
      </c>
      <c r="D7605" s="38">
        <v>0.89704283303625498</v>
      </c>
      <c r="E7605" s="38">
        <v>0.35437231706586397</v>
      </c>
    </row>
    <row r="7606" spans="1:5" x14ac:dyDescent="0.25">
      <c r="A7606" s="60">
        <v>49650.000167268699</v>
      </c>
      <c r="B7606" s="38">
        <v>0.92799573675977098</v>
      </c>
      <c r="C7606" s="38">
        <v>1.0376060663781299</v>
      </c>
      <c r="D7606" s="38">
        <v>0.89703288315949303</v>
      </c>
      <c r="E7606" s="38">
        <v>0.35432624600683899</v>
      </c>
    </row>
    <row r="7607" spans="1:5" x14ac:dyDescent="0.25">
      <c r="A7607" s="60">
        <v>49650.020335592002</v>
      </c>
      <c r="B7607" s="38">
        <v>0.92799570802592501</v>
      </c>
      <c r="C7607" s="38">
        <v>1.2367981026800501</v>
      </c>
      <c r="D7607" s="38">
        <v>0.89703282581112598</v>
      </c>
      <c r="E7607" s="38">
        <v>0.354325980542678</v>
      </c>
    </row>
    <row r="7608" spans="1:5" x14ac:dyDescent="0.25">
      <c r="A7608" s="60">
        <v>49660.831172529601</v>
      </c>
      <c r="B7608" s="38">
        <v>0.92798032670954</v>
      </c>
      <c r="C7608" s="38">
        <v>1.3821484281732099</v>
      </c>
      <c r="D7608" s="38">
        <v>0.89700208726878605</v>
      </c>
      <c r="E7608" s="38">
        <v>0.35418381919108699</v>
      </c>
    </row>
    <row r="7609" spans="1:5" x14ac:dyDescent="0.25">
      <c r="A7609" s="60">
        <v>49661.468945724002</v>
      </c>
      <c r="B7609" s="38">
        <v>0.92797942061109495</v>
      </c>
      <c r="C7609" s="38">
        <v>1.04266493134537</v>
      </c>
      <c r="D7609" s="38">
        <v>0.89700027400347704</v>
      </c>
      <c r="E7609" s="38">
        <v>0.35417544098674703</v>
      </c>
    </row>
    <row r="7610" spans="1:5" x14ac:dyDescent="0.25">
      <c r="A7610" s="60">
        <v>49663.518105921903</v>
      </c>
      <c r="B7610" s="38">
        <v>0.92797651030958495</v>
      </c>
      <c r="C7610" s="38">
        <v>0.83151223113839801</v>
      </c>
      <c r="D7610" s="38">
        <v>0.896994448087297</v>
      </c>
      <c r="E7610" s="38">
        <v>0.35414852824485898</v>
      </c>
    </row>
    <row r="7611" spans="1:5" x14ac:dyDescent="0.25">
      <c r="A7611" s="60">
        <v>49665.222917169398</v>
      </c>
      <c r="B7611" s="38">
        <v>0.92797409021274402</v>
      </c>
      <c r="C7611" s="38">
        <v>1.06838308328816</v>
      </c>
      <c r="D7611" s="38">
        <v>0.89698960128657701</v>
      </c>
      <c r="E7611" s="38">
        <v>0.35412614541855503</v>
      </c>
    </row>
    <row r="7612" spans="1:5" x14ac:dyDescent="0.25">
      <c r="A7612" s="60">
        <v>49677.9685436652</v>
      </c>
      <c r="B7612" s="38">
        <v>0.92795602996417204</v>
      </c>
      <c r="C7612" s="38">
        <v>1.0366688812364999</v>
      </c>
      <c r="D7612" s="38">
        <v>0.896953368339658</v>
      </c>
      <c r="E7612" s="38">
        <v>0.353959017892644</v>
      </c>
    </row>
    <row r="7613" spans="1:5" x14ac:dyDescent="0.25">
      <c r="A7613" s="60">
        <v>49683.629030267402</v>
      </c>
      <c r="B7613" s="38">
        <v>0.92794802792431297</v>
      </c>
      <c r="C7613" s="38">
        <v>0.94800901940932403</v>
      </c>
      <c r="D7613" s="38">
        <v>0.89693727856692895</v>
      </c>
      <c r="E7613" s="38">
        <v>0.35388491456784699</v>
      </c>
    </row>
    <row r="7614" spans="1:5" x14ac:dyDescent="0.25">
      <c r="A7614" s="60">
        <v>49686.767007445</v>
      </c>
      <c r="B7614" s="38">
        <v>0.92794359684773098</v>
      </c>
      <c r="C7614" s="38">
        <v>0.66653662753028997</v>
      </c>
      <c r="D7614" s="38">
        <v>0.89692835941027005</v>
      </c>
      <c r="E7614" s="38">
        <v>0.35384386601516199</v>
      </c>
    </row>
    <row r="7615" spans="1:5" x14ac:dyDescent="0.25">
      <c r="A7615" s="60">
        <v>49694.108378838398</v>
      </c>
      <c r="B7615" s="38">
        <v>0.92793324413108802</v>
      </c>
      <c r="C7615" s="38">
        <v>1.2468515392169499</v>
      </c>
      <c r="D7615" s="38">
        <v>0.89690749409940296</v>
      </c>
      <c r="E7615" s="38">
        <v>0.35374792034645602</v>
      </c>
    </row>
    <row r="7616" spans="1:5" x14ac:dyDescent="0.25">
      <c r="A7616" s="60">
        <v>49694.145694312203</v>
      </c>
      <c r="B7616" s="38">
        <v>0.92793319155901499</v>
      </c>
      <c r="C7616" s="38">
        <v>0.38848049568092102</v>
      </c>
      <c r="D7616" s="38">
        <v>0.89690738804759496</v>
      </c>
      <c r="E7616" s="38">
        <v>0.35374743298007699</v>
      </c>
    </row>
    <row r="7617" spans="1:5" x14ac:dyDescent="0.25">
      <c r="A7617" s="60">
        <v>49697.711458856596</v>
      </c>
      <c r="B7617" s="38">
        <v>0.92792817024079299</v>
      </c>
      <c r="C7617" s="38">
        <v>0.23620272152487001</v>
      </c>
      <c r="D7617" s="38">
        <v>0.89689725423829403</v>
      </c>
      <c r="E7617" s="38">
        <v>0.35370087632004898</v>
      </c>
    </row>
    <row r="7618" spans="1:5" x14ac:dyDescent="0.25">
      <c r="A7618" s="60">
        <v>49699.790826046999</v>
      </c>
      <c r="B7618" s="38">
        <v>0.92792524419672595</v>
      </c>
      <c r="C7618" s="38">
        <v>1.0541061870036601</v>
      </c>
      <c r="D7618" s="38">
        <v>0.89689134492425404</v>
      </c>
      <c r="E7618" s="38">
        <v>0.35367374037247701</v>
      </c>
    </row>
    <row r="7619" spans="1:5" x14ac:dyDescent="0.25">
      <c r="A7619" s="60">
        <v>49703.673812447603</v>
      </c>
      <c r="B7619" s="38">
        <v>0.92791978433283495</v>
      </c>
      <c r="C7619" s="38">
        <v>1.0602989251818</v>
      </c>
      <c r="D7619" s="38">
        <v>0.89688031031959603</v>
      </c>
      <c r="E7619" s="38">
        <v>0.35362309354275201</v>
      </c>
    </row>
    <row r="7620" spans="1:5" x14ac:dyDescent="0.25">
      <c r="A7620" s="60">
        <v>49708.439539743602</v>
      </c>
      <c r="B7620" s="38">
        <v>0.92791309072879302</v>
      </c>
      <c r="C7620" s="38">
        <v>0.95396140346650804</v>
      </c>
      <c r="D7620" s="38">
        <v>0.89686676783403096</v>
      </c>
      <c r="E7620" s="38">
        <v>0.35356098007685699</v>
      </c>
    </row>
    <row r="7621" spans="1:5" x14ac:dyDescent="0.25">
      <c r="A7621" s="60">
        <v>49709.850957515097</v>
      </c>
      <c r="B7621" s="38">
        <v>0.92791110993523196</v>
      </c>
      <c r="C7621" s="38">
        <v>-0.161188811451285</v>
      </c>
      <c r="D7621" s="38">
        <v>0.89686275723476105</v>
      </c>
      <c r="E7621" s="38">
        <v>0.35354259452749698</v>
      </c>
    </row>
    <row r="7622" spans="1:5" x14ac:dyDescent="0.25">
      <c r="A7622" s="60">
        <v>49717.896988540597</v>
      </c>
      <c r="B7622" s="38">
        <v>0.92789983192715497</v>
      </c>
      <c r="C7622" s="38">
        <v>0.54380497111195003</v>
      </c>
      <c r="D7622" s="38">
        <v>0.89683989536937303</v>
      </c>
      <c r="E7622" s="38">
        <v>0.353437871489791</v>
      </c>
    </row>
    <row r="7623" spans="1:5" x14ac:dyDescent="0.25">
      <c r="A7623" s="60">
        <v>49729.437908607899</v>
      </c>
      <c r="B7623" s="38">
        <v>0.92788369641437696</v>
      </c>
      <c r="C7623" s="38">
        <v>0.30405252064695798</v>
      </c>
      <c r="D7623" s="38">
        <v>0.89680710688968801</v>
      </c>
      <c r="E7623" s="38">
        <v>0.35328791870256399</v>
      </c>
    </row>
    <row r="7624" spans="1:5" x14ac:dyDescent="0.25">
      <c r="A7624" s="60">
        <v>49730.930156106799</v>
      </c>
      <c r="B7624" s="38">
        <v>0.92788161363902399</v>
      </c>
      <c r="C7624" s="38">
        <v>1.01394658113678</v>
      </c>
      <c r="D7624" s="38">
        <v>0.89680286763952</v>
      </c>
      <c r="E7624" s="38">
        <v>0.35326855188054501</v>
      </c>
    </row>
    <row r="7625" spans="1:5" x14ac:dyDescent="0.25">
      <c r="A7625" s="60">
        <v>49732.827011785797</v>
      </c>
      <c r="B7625" s="38">
        <v>0.92787896731687003</v>
      </c>
      <c r="C7625" s="38">
        <v>0.97136847419723205</v>
      </c>
      <c r="D7625" s="38">
        <v>0.89679747906384499</v>
      </c>
      <c r="E7625" s="38">
        <v>0.35324394125210401</v>
      </c>
    </row>
    <row r="7626" spans="1:5" x14ac:dyDescent="0.25">
      <c r="A7626" s="60">
        <v>49737.054205426299</v>
      </c>
      <c r="B7626" s="38">
        <v>0.92787307466143099</v>
      </c>
      <c r="C7626" s="38">
        <v>0.81438748673761097</v>
      </c>
      <c r="D7626" s="38">
        <v>0.89678547090281002</v>
      </c>
      <c r="E7626" s="38">
        <v>0.35318912525319801</v>
      </c>
    </row>
    <row r="7627" spans="1:5" x14ac:dyDescent="0.25">
      <c r="A7627" s="60">
        <v>49737.494265944297</v>
      </c>
      <c r="B7627" s="38">
        <v>0.927872461599206</v>
      </c>
      <c r="C7627" s="38">
        <v>0.20435488849821501</v>
      </c>
      <c r="D7627" s="38">
        <v>0.89678422085944198</v>
      </c>
      <c r="E7627" s="38">
        <v>0.353183421117443</v>
      </c>
    </row>
    <row r="7628" spans="1:5" x14ac:dyDescent="0.25">
      <c r="A7628" s="60">
        <v>49747.679101436399</v>
      </c>
      <c r="B7628" s="38">
        <v>0.92785829266040099</v>
      </c>
      <c r="C7628" s="38">
        <v>-0.90803796135012804</v>
      </c>
      <c r="D7628" s="38">
        <v>0.89675529141442001</v>
      </c>
      <c r="E7628" s="38">
        <v>0.35305152651865901</v>
      </c>
    </row>
    <row r="7629" spans="1:5" x14ac:dyDescent="0.25">
      <c r="A7629" s="60">
        <v>49752.013308946</v>
      </c>
      <c r="B7629" s="38">
        <v>0.92785227457589103</v>
      </c>
      <c r="C7629" s="38">
        <v>0.20188323052021701</v>
      </c>
      <c r="D7629" s="38">
        <v>0.89674298137447395</v>
      </c>
      <c r="E7629" s="38">
        <v>0.35299546949913202</v>
      </c>
    </row>
    <row r="7630" spans="1:5" x14ac:dyDescent="0.25">
      <c r="A7630" s="60">
        <v>49764.125203737902</v>
      </c>
      <c r="B7630" s="38">
        <v>0.92783549385965403</v>
      </c>
      <c r="C7630" s="38">
        <v>0.92647672822270299</v>
      </c>
      <c r="D7630" s="38">
        <v>0.89670858436060397</v>
      </c>
      <c r="E7630" s="38">
        <v>0.35283904429440799</v>
      </c>
    </row>
    <row r="7631" spans="1:5" x14ac:dyDescent="0.25">
      <c r="A7631" s="60">
        <v>49770.6084154208</v>
      </c>
      <c r="B7631" s="38">
        <v>0.92782653383712299</v>
      </c>
      <c r="C7631" s="38">
        <v>0.42324803588125198</v>
      </c>
      <c r="D7631" s="38">
        <v>0.89669017441937304</v>
      </c>
      <c r="E7631" s="38">
        <v>0.35275544982475598</v>
      </c>
    </row>
    <row r="7632" spans="1:5" x14ac:dyDescent="0.25">
      <c r="A7632" s="60">
        <v>49773.830393962002</v>
      </c>
      <c r="B7632" s="38">
        <v>0.92782208674897004</v>
      </c>
      <c r="C7632" s="38">
        <v>0.33545563043440002</v>
      </c>
      <c r="D7632" s="38">
        <v>0.89668102569349195</v>
      </c>
      <c r="E7632" s="38">
        <v>0.35271394094854103</v>
      </c>
    </row>
    <row r="7633" spans="1:5" x14ac:dyDescent="0.25">
      <c r="A7633" s="60">
        <v>49780.700646561701</v>
      </c>
      <c r="B7633" s="38">
        <v>0.927812617062447</v>
      </c>
      <c r="C7633" s="38">
        <v>1.02925925642456</v>
      </c>
      <c r="D7633" s="38">
        <v>0.89666151891761503</v>
      </c>
      <c r="E7633" s="38">
        <v>0.352625509355386</v>
      </c>
    </row>
    <row r="7634" spans="1:5" x14ac:dyDescent="0.25">
      <c r="A7634" s="60">
        <v>49786.924478909001</v>
      </c>
      <c r="B7634" s="38">
        <v>0.92780405353878703</v>
      </c>
      <c r="C7634" s="38">
        <v>0.46541011463818699</v>
      </c>
      <c r="D7634" s="38">
        <v>0.89664384885790305</v>
      </c>
      <c r="E7634" s="38">
        <v>0.35254549000036001</v>
      </c>
    </row>
    <row r="7635" spans="1:5" x14ac:dyDescent="0.25">
      <c r="A7635" s="60">
        <v>49794.543973592103</v>
      </c>
      <c r="B7635" s="38">
        <v>0.927793589357227</v>
      </c>
      <c r="C7635" s="38">
        <v>0.676106256989084</v>
      </c>
      <c r="D7635" s="38">
        <v>0.89662221809699805</v>
      </c>
      <c r="E7635" s="38">
        <v>0.35244764526339201</v>
      </c>
    </row>
    <row r="7636" spans="1:5" x14ac:dyDescent="0.25">
      <c r="A7636" s="60">
        <v>49802.755314883099</v>
      </c>
      <c r="B7636" s="38">
        <v>0.92778233666298604</v>
      </c>
      <c r="C7636" s="38">
        <v>0.52921018508911299</v>
      </c>
      <c r="D7636" s="38">
        <v>0.89659890927656605</v>
      </c>
      <c r="E7636" s="38">
        <v>0.352342346261666</v>
      </c>
    </row>
    <row r="7637" spans="1:5" x14ac:dyDescent="0.25">
      <c r="A7637" s="60">
        <v>49813.377486995298</v>
      </c>
      <c r="B7637" s="38">
        <v>0.92776781769896099</v>
      </c>
      <c r="C7637" s="38">
        <v>-0.50120957637409502</v>
      </c>
      <c r="D7637" s="38">
        <v>0.89656876029472299</v>
      </c>
      <c r="E7637" s="38">
        <v>0.35220635573769099</v>
      </c>
    </row>
    <row r="7638" spans="1:5" x14ac:dyDescent="0.25">
      <c r="A7638" s="60">
        <v>49815.554107706601</v>
      </c>
      <c r="B7638" s="38">
        <v>0.92776484780805002</v>
      </c>
      <c r="C7638" s="38">
        <v>0.88433342840257301</v>
      </c>
      <c r="D7638" s="38">
        <v>0.89656258283053403</v>
      </c>
      <c r="E7638" s="38">
        <v>0.35217852066380401</v>
      </c>
    </row>
    <row r="7639" spans="1:5" x14ac:dyDescent="0.25">
      <c r="A7639" s="60">
        <v>49816.0215058799</v>
      </c>
      <c r="B7639" s="38">
        <v>0.92776421029890799</v>
      </c>
      <c r="C7639" s="38">
        <v>1.1381599741233701</v>
      </c>
      <c r="D7639" s="38">
        <v>0.89656125632851402</v>
      </c>
      <c r="E7639" s="38">
        <v>0.35217254486002902</v>
      </c>
    </row>
    <row r="7640" spans="1:5" x14ac:dyDescent="0.25">
      <c r="A7640" s="60">
        <v>49819.086493809897</v>
      </c>
      <c r="B7640" s="38">
        <v>0.927760031837218</v>
      </c>
      <c r="C7640" s="38">
        <v>0.68960964529625202</v>
      </c>
      <c r="D7640" s="38">
        <v>0.89655255789814003</v>
      </c>
      <c r="E7640" s="38">
        <v>0.35213337030224701</v>
      </c>
    </row>
    <row r="7641" spans="1:5" x14ac:dyDescent="0.25">
      <c r="A7641" s="60">
        <v>49819.155362509497</v>
      </c>
      <c r="B7641" s="38">
        <v>0.92775993798997403</v>
      </c>
      <c r="C7641" s="38">
        <v>1.1138059781138601</v>
      </c>
      <c r="D7641" s="38">
        <v>0.896552362452397</v>
      </c>
      <c r="E7641" s="38">
        <v>0.35213249031101002</v>
      </c>
    </row>
    <row r="7642" spans="1:5" x14ac:dyDescent="0.25">
      <c r="A7642" s="60">
        <v>49845.626131182398</v>
      </c>
      <c r="B7642" s="38">
        <v>0.92772399901613301</v>
      </c>
      <c r="C7642" s="38">
        <v>0.75476349275824794</v>
      </c>
      <c r="D7642" s="38">
        <v>0.896477251205548</v>
      </c>
      <c r="E7642" s="38">
        <v>0.35179503420700298</v>
      </c>
    </row>
    <row r="7643" spans="1:5" x14ac:dyDescent="0.25">
      <c r="A7643" s="60">
        <v>49850.407568851399</v>
      </c>
      <c r="B7643" s="38">
        <v>0.92771753564534198</v>
      </c>
      <c r="C7643" s="38">
        <v>1.02522645747374</v>
      </c>
      <c r="D7643" s="38">
        <v>0.89646368621901795</v>
      </c>
      <c r="E7643" s="38">
        <v>0.35173424524421099</v>
      </c>
    </row>
    <row r="7644" spans="1:5" x14ac:dyDescent="0.25">
      <c r="A7644" s="60">
        <v>49860.114579787703</v>
      </c>
      <c r="B7644" s="38">
        <v>0.92770444083182901</v>
      </c>
      <c r="C7644" s="38">
        <v>-0.214708711769307</v>
      </c>
      <c r="D7644" s="38">
        <v>0.89643614960867402</v>
      </c>
      <c r="E7644" s="38">
        <v>0.35161099061839701</v>
      </c>
    </row>
    <row r="7645" spans="1:5" x14ac:dyDescent="0.25">
      <c r="A7645" s="60">
        <v>49861.057688289802</v>
      </c>
      <c r="B7645" s="38">
        <v>0.92770317048763995</v>
      </c>
      <c r="C7645" s="38">
        <v>0.85908042820115305</v>
      </c>
      <c r="D7645" s="38">
        <v>0.896433474384151</v>
      </c>
      <c r="E7645" s="38">
        <v>0.35159902662429998</v>
      </c>
    </row>
    <row r="7646" spans="1:5" x14ac:dyDescent="0.25">
      <c r="A7646" s="60">
        <v>49861.758489899701</v>
      </c>
      <c r="B7646" s="38">
        <v>0.92770222674479597</v>
      </c>
      <c r="C7646" s="38">
        <v>0.60023646788960305</v>
      </c>
      <c r="D7646" s="38">
        <v>0.89643148650674898</v>
      </c>
      <c r="E7646" s="38">
        <v>0.35159013773683401</v>
      </c>
    </row>
    <row r="7647" spans="1:5" x14ac:dyDescent="0.25">
      <c r="A7647" s="60">
        <v>49862.5637760799</v>
      </c>
      <c r="B7647" s="38">
        <v>0.92770114252807701</v>
      </c>
      <c r="C7647" s="38">
        <v>0.47160594476554102</v>
      </c>
      <c r="D7647" s="38">
        <v>0.89642920227048295</v>
      </c>
      <c r="E7647" s="38">
        <v>0.351579924919385</v>
      </c>
    </row>
    <row r="7648" spans="1:5" x14ac:dyDescent="0.25">
      <c r="A7648" s="60">
        <v>49881.329553174401</v>
      </c>
      <c r="B7648" s="38">
        <v>0.92767594702098299</v>
      </c>
      <c r="C7648" s="38">
        <v>0.91278130678173997</v>
      </c>
      <c r="D7648" s="38">
        <v>0.89637597810062597</v>
      </c>
      <c r="E7648" s="38">
        <v>0.35134233844179102</v>
      </c>
    </row>
    <row r="7649" spans="1:5" x14ac:dyDescent="0.25">
      <c r="A7649" s="60">
        <v>49882.045437417197</v>
      </c>
      <c r="B7649" s="38">
        <v>0.92767498852636499</v>
      </c>
      <c r="C7649" s="38">
        <v>0.55888507519195096</v>
      </c>
      <c r="D7649" s="38">
        <v>0.89637394790932901</v>
      </c>
      <c r="E7649" s="38">
        <v>0.35133329026500598</v>
      </c>
    </row>
    <row r="7650" spans="1:5" x14ac:dyDescent="0.25">
      <c r="A7650" s="60">
        <v>49894.590200797298</v>
      </c>
      <c r="B7650" s="38">
        <v>0.92765822438601797</v>
      </c>
      <c r="C7650" s="38">
        <v>0.69198774507532901</v>
      </c>
      <c r="D7650" s="38">
        <v>0.89633837463296795</v>
      </c>
      <c r="E7650" s="38">
        <v>0.35117491780023902</v>
      </c>
    </row>
    <row r="7651" spans="1:5" x14ac:dyDescent="0.25">
      <c r="A7651" s="60">
        <v>49895.239330075201</v>
      </c>
      <c r="B7651" s="38">
        <v>0.92765735857449005</v>
      </c>
      <c r="C7651" s="38">
        <v>1.0561155781498199</v>
      </c>
      <c r="D7651" s="38">
        <v>0.89633653403049396</v>
      </c>
      <c r="E7651" s="38">
        <v>0.351166732213674</v>
      </c>
    </row>
    <row r="7652" spans="1:5" x14ac:dyDescent="0.25">
      <c r="A7652" s="60">
        <v>49896.535981043096</v>
      </c>
      <c r="B7652" s="38">
        <v>0.92765562958230996</v>
      </c>
      <c r="C7652" s="38">
        <v>0.27656986486399598</v>
      </c>
      <c r="D7652" s="38">
        <v>0.89633285742451996</v>
      </c>
      <c r="E7652" s="38">
        <v>0.351150384079288</v>
      </c>
    </row>
    <row r="7653" spans="1:5" x14ac:dyDescent="0.25">
      <c r="A7653" s="60">
        <v>49934.417471649402</v>
      </c>
      <c r="B7653" s="38">
        <v>0.92760540474834097</v>
      </c>
      <c r="C7653" s="38">
        <v>-0.124972721770278</v>
      </c>
      <c r="D7653" s="38">
        <v>0.89622546974667905</v>
      </c>
      <c r="E7653" s="38">
        <v>0.350674398080143</v>
      </c>
    </row>
    <row r="7654" spans="1:5" x14ac:dyDescent="0.25">
      <c r="A7654" s="60">
        <v>49949.981039632497</v>
      </c>
      <c r="B7654" s="38">
        <v>0.92758493193867497</v>
      </c>
      <c r="C7654" s="38">
        <v>0.38009487174712803</v>
      </c>
      <c r="D7654" s="38">
        <v>0.89618136300496398</v>
      </c>
      <c r="E7654" s="38">
        <v>0.35047974536880699</v>
      </c>
    </row>
    <row r="7655" spans="1:5" x14ac:dyDescent="0.25">
      <c r="A7655" s="60">
        <v>49955.553622179898</v>
      </c>
      <c r="B7655" s="38">
        <v>0.927577624665469</v>
      </c>
      <c r="C7655" s="38">
        <v>0.31746481859817899</v>
      </c>
      <c r="D7655" s="38">
        <v>0.89616557234162098</v>
      </c>
      <c r="E7655" s="38">
        <v>0.350410177027974</v>
      </c>
    </row>
    <row r="7656" spans="1:5" x14ac:dyDescent="0.25">
      <c r="A7656" s="60">
        <v>49957.580815389403</v>
      </c>
      <c r="B7656" s="38">
        <v>0.92757496945250095</v>
      </c>
      <c r="C7656" s="38">
        <v>0.285461747881044</v>
      </c>
      <c r="D7656" s="38">
        <v>0.89615982826344098</v>
      </c>
      <c r="E7656" s="38">
        <v>0.35038488613478003</v>
      </c>
    </row>
    <row r="7657" spans="1:5" x14ac:dyDescent="0.25">
      <c r="A7657" s="60">
        <v>49961.430104614701</v>
      </c>
      <c r="B7657" s="38">
        <v>0.92756993211009198</v>
      </c>
      <c r="C7657" s="38">
        <v>0.92850705192772898</v>
      </c>
      <c r="D7657" s="38">
        <v>0.89614892161495896</v>
      </c>
      <c r="E7657" s="38">
        <v>0.35033688755328302</v>
      </c>
    </row>
    <row r="7658" spans="1:5" x14ac:dyDescent="0.25">
      <c r="A7658" s="60">
        <v>49976.494731421597</v>
      </c>
      <c r="B7658" s="38">
        <v>0.92755027404606705</v>
      </c>
      <c r="C7658" s="38">
        <v>0.37539423397350302</v>
      </c>
      <c r="D7658" s="38">
        <v>0.89610624177878795</v>
      </c>
      <c r="E7658" s="38">
        <v>0.35014934717374302</v>
      </c>
    </row>
    <row r="7659" spans="1:5" x14ac:dyDescent="0.25">
      <c r="A7659" s="60">
        <v>49982.372982937297</v>
      </c>
      <c r="B7659" s="38">
        <v>0.92754262774249996</v>
      </c>
      <c r="C7659" s="38">
        <v>1.07079404658952</v>
      </c>
      <c r="D7659" s="38">
        <v>0.896089589978874</v>
      </c>
      <c r="E7659" s="38">
        <v>0.35007630108379501</v>
      </c>
    </row>
    <row r="7660" spans="1:5" x14ac:dyDescent="0.25">
      <c r="A7660" s="60">
        <v>49983.819126325398</v>
      </c>
      <c r="B7660" s="38">
        <v>0.92754074872715597</v>
      </c>
      <c r="C7660" s="38">
        <v>1.25429110386555</v>
      </c>
      <c r="D7660" s="38">
        <v>0.89608549354045997</v>
      </c>
      <c r="E7660" s="38">
        <v>0.35005834197178598</v>
      </c>
    </row>
    <row r="7661" spans="1:5" x14ac:dyDescent="0.25">
      <c r="A7661" s="60">
        <v>49990.941702169803</v>
      </c>
      <c r="B7661" s="38">
        <v>0.92753150626141101</v>
      </c>
      <c r="C7661" s="38">
        <v>-0.864112375490378</v>
      </c>
      <c r="D7661" s="38">
        <v>0.89606531865065697</v>
      </c>
      <c r="E7661" s="38">
        <v>0.349969954919639</v>
      </c>
    </row>
    <row r="7662" spans="1:5" x14ac:dyDescent="0.25">
      <c r="A7662" s="60">
        <v>49992.684822984404</v>
      </c>
      <c r="B7662" s="38">
        <v>0.92752924740321196</v>
      </c>
      <c r="C7662" s="38">
        <v>0.30238363243597599</v>
      </c>
      <c r="D7662" s="38">
        <v>0.89606038146030298</v>
      </c>
      <c r="E7662" s="38">
        <v>0.34994834038049799</v>
      </c>
    </row>
    <row r="7663" spans="1:5" x14ac:dyDescent="0.25">
      <c r="A7663" s="60">
        <v>49993.512693658602</v>
      </c>
      <c r="B7663" s="38">
        <v>0.92752817501316498</v>
      </c>
      <c r="C7663" s="38">
        <v>0.95555957798114699</v>
      </c>
      <c r="D7663" s="38">
        <v>0.89605803664527395</v>
      </c>
      <c r="E7663" s="38">
        <v>0.34993807714189201</v>
      </c>
    </row>
    <row r="7664" spans="1:5" x14ac:dyDescent="0.25">
      <c r="A7664" s="60">
        <v>49994.129546597003</v>
      </c>
      <c r="B7664" s="38">
        <v>0.92752737614402003</v>
      </c>
      <c r="C7664" s="38">
        <v>1.2326595205617501</v>
      </c>
      <c r="D7664" s="38">
        <v>0.89605628951941296</v>
      </c>
      <c r="E7664" s="38">
        <v>0.34993043087758202</v>
      </c>
    </row>
    <row r="7665" spans="1:5" x14ac:dyDescent="0.25">
      <c r="A7665" s="60">
        <v>49994.969543613901</v>
      </c>
      <c r="B7665" s="38">
        <v>0.92752628853040398</v>
      </c>
      <c r="C7665" s="38">
        <v>0.35355616345435997</v>
      </c>
      <c r="D7665" s="38">
        <v>0.89605391039730198</v>
      </c>
      <c r="E7665" s="38">
        <v>0.34992001991941901</v>
      </c>
    </row>
    <row r="7666" spans="1:5" x14ac:dyDescent="0.25">
      <c r="A7666" s="60">
        <v>49995.867779589797</v>
      </c>
      <c r="B7666" s="38">
        <v>0.92752512582040603</v>
      </c>
      <c r="C7666" s="38">
        <v>1.23482706438016</v>
      </c>
      <c r="D7666" s="38">
        <v>0.89605136635000404</v>
      </c>
      <c r="E7666" s="38">
        <v>0.34990888881831</v>
      </c>
    </row>
    <row r="7667" spans="1:5" x14ac:dyDescent="0.25">
      <c r="A7667" s="60">
        <v>49999.284988410902</v>
      </c>
      <c r="B7667" s="38">
        <v>0.92752070539179299</v>
      </c>
      <c r="C7667" s="38">
        <v>1.0501613317785099</v>
      </c>
      <c r="D7667" s="38">
        <v>0.89604168812540297</v>
      </c>
      <c r="E7667" s="38">
        <v>0.34986655795085703</v>
      </c>
    </row>
    <row r="7668" spans="1:5" x14ac:dyDescent="0.25">
      <c r="A7668" s="60">
        <v>50000.956253402197</v>
      </c>
      <c r="B7668" s="38">
        <v>0.92751854517158905</v>
      </c>
      <c r="C7668" s="38">
        <v>0.68278986321850299</v>
      </c>
      <c r="D7668" s="38">
        <v>0.89603695490153001</v>
      </c>
      <c r="E7668" s="38">
        <v>0.34984586416649299</v>
      </c>
    </row>
    <row r="7669" spans="1:5" x14ac:dyDescent="0.25">
      <c r="A7669" s="60">
        <v>50007.7473607055</v>
      </c>
      <c r="B7669" s="38">
        <v>0.92750977866940598</v>
      </c>
      <c r="C7669" s="38"/>
      <c r="D7669" s="38">
        <v>0.89601772258358603</v>
      </c>
      <c r="E7669" s="38">
        <v>0.34976183741240202</v>
      </c>
    </row>
    <row r="7670" spans="1:5" x14ac:dyDescent="0.25">
      <c r="A7670" s="60">
        <v>50018.230289145104</v>
      </c>
      <c r="B7670" s="38">
        <v>0.92749628262275197</v>
      </c>
      <c r="C7670" s="38">
        <v>0.45005396981210299</v>
      </c>
      <c r="D7670" s="38">
        <v>0.89598803796709203</v>
      </c>
      <c r="E7670" s="38">
        <v>0.34963232495834701</v>
      </c>
    </row>
    <row r="7671" spans="1:5" x14ac:dyDescent="0.25">
      <c r="A7671" s="60">
        <v>50018.990173311598</v>
      </c>
      <c r="B7671" s="38">
        <v>0.92749530603301999</v>
      </c>
      <c r="C7671" s="38">
        <v>0.41436090224322703</v>
      </c>
      <c r="D7671" s="38">
        <v>0.89598588633132603</v>
      </c>
      <c r="E7671" s="38">
        <v>0.34962294600057903</v>
      </c>
    </row>
    <row r="7672" spans="1:5" x14ac:dyDescent="0.25">
      <c r="A7672" s="60">
        <v>50021.1479279778</v>
      </c>
      <c r="B7672" s="38">
        <v>0.92749253418557198</v>
      </c>
      <c r="C7672" s="38">
        <v>1.13832828499336</v>
      </c>
      <c r="D7672" s="38">
        <v>0.89597977668176898</v>
      </c>
      <c r="E7672" s="38">
        <v>0.34959632037287802</v>
      </c>
    </row>
    <row r="7673" spans="1:5" x14ac:dyDescent="0.25">
      <c r="A7673" s="60">
        <v>50021.994975890702</v>
      </c>
      <c r="B7673" s="38">
        <v>0.92749144657938698</v>
      </c>
      <c r="C7673" s="38">
        <v>1.03172123501443</v>
      </c>
      <c r="D7673" s="38">
        <v>0.89597737831898305</v>
      </c>
      <c r="E7673" s="38">
        <v>0.34958587093064403</v>
      </c>
    </row>
    <row r="7674" spans="1:5" x14ac:dyDescent="0.25">
      <c r="A7674" s="60">
        <v>50035.6357529206</v>
      </c>
      <c r="B7674" s="38">
        <v>0.92747397153348998</v>
      </c>
      <c r="C7674" s="38">
        <v>0.554728313954578</v>
      </c>
      <c r="D7674" s="38">
        <v>0.89593875846220905</v>
      </c>
      <c r="E7674" s="38">
        <v>0.34941780435179498</v>
      </c>
    </row>
    <row r="7675" spans="1:5" x14ac:dyDescent="0.25">
      <c r="A7675" s="60">
        <v>50058.917745576298</v>
      </c>
      <c r="B7675" s="38">
        <v>0.92744431838451302</v>
      </c>
      <c r="C7675" s="38">
        <v>0.62080694108013201</v>
      </c>
      <c r="D7675" s="38">
        <v>0.89587285599030897</v>
      </c>
      <c r="E7675" s="38">
        <v>0.34913186106691302</v>
      </c>
    </row>
    <row r="7676" spans="1:5" x14ac:dyDescent="0.25">
      <c r="A7676" s="60">
        <v>50063.141625188699</v>
      </c>
      <c r="B7676" s="38">
        <v>0.92743896212948196</v>
      </c>
      <c r="C7676" s="38">
        <v>0.68987357541132599</v>
      </c>
      <c r="D7676" s="38">
        <v>0.89586090163583398</v>
      </c>
      <c r="E7676" s="38">
        <v>0.34908010730956801</v>
      </c>
    </row>
    <row r="7677" spans="1:5" x14ac:dyDescent="0.25">
      <c r="A7677" s="60">
        <v>50067.028364809899</v>
      </c>
      <c r="B7677" s="38">
        <v>0.92743403979289296</v>
      </c>
      <c r="C7677" s="38">
        <v>0.95438597178800799</v>
      </c>
      <c r="D7677" s="38">
        <v>0.89584990194900704</v>
      </c>
      <c r="E7677" s="38">
        <v>0.34903251765473198</v>
      </c>
    </row>
    <row r="7678" spans="1:5" x14ac:dyDescent="0.25">
      <c r="A7678" s="60">
        <v>50069.595557189699</v>
      </c>
      <c r="B7678" s="38">
        <v>0.92743079195308598</v>
      </c>
      <c r="C7678" s="38">
        <v>0.89326349941549799</v>
      </c>
      <c r="D7678" s="38">
        <v>0.89584263691591004</v>
      </c>
      <c r="E7678" s="38">
        <v>0.34900110213336999</v>
      </c>
    </row>
    <row r="7679" spans="1:5" x14ac:dyDescent="0.25">
      <c r="A7679" s="60">
        <v>50070.074355539902</v>
      </c>
      <c r="B7679" s="38">
        <v>0.92743018650585496</v>
      </c>
      <c r="C7679" s="38">
        <v>1.1874345165622699</v>
      </c>
      <c r="D7679" s="38">
        <v>0.89584128196230906</v>
      </c>
      <c r="E7679" s="38">
        <v>0.34899524446665797</v>
      </c>
    </row>
    <row r="7680" spans="1:5" x14ac:dyDescent="0.25">
      <c r="A7680" s="60">
        <v>50075.3190729485</v>
      </c>
      <c r="B7680" s="38">
        <v>0.92742356059203801</v>
      </c>
      <c r="C7680" s="38">
        <v>1.01569676050393</v>
      </c>
      <c r="D7680" s="38">
        <v>0.89582644038828296</v>
      </c>
      <c r="E7680" s="38">
        <v>0.348931111659599</v>
      </c>
    </row>
    <row r="7681" spans="1:5" x14ac:dyDescent="0.25">
      <c r="A7681" s="60">
        <v>50077.015571262702</v>
      </c>
      <c r="B7681" s="38">
        <v>0.92742141971748404</v>
      </c>
      <c r="C7681" s="38">
        <v>0.52933033569022603</v>
      </c>
      <c r="D7681" s="38">
        <v>0.89582163980025098</v>
      </c>
      <c r="E7681" s="38">
        <v>0.34891037913228801</v>
      </c>
    </row>
    <row r="7682" spans="1:5" x14ac:dyDescent="0.25">
      <c r="A7682" s="60">
        <v>50083.1344500341</v>
      </c>
      <c r="B7682" s="38">
        <v>0.92741370782097998</v>
      </c>
      <c r="C7682" s="38">
        <v>-1.0523295280487801</v>
      </c>
      <c r="D7682" s="38">
        <v>0.89580432594132797</v>
      </c>
      <c r="E7682" s="38">
        <v>0.34883565192049598</v>
      </c>
    </row>
    <row r="7683" spans="1:5" x14ac:dyDescent="0.25">
      <c r="A7683" s="60">
        <v>50084.804977455198</v>
      </c>
      <c r="B7683" s="38">
        <v>0.927411605034697</v>
      </c>
      <c r="C7683" s="38">
        <v>1.01855888301097</v>
      </c>
      <c r="D7683" s="38">
        <v>0.895799599255654</v>
      </c>
      <c r="E7683" s="38">
        <v>0.34881526415408798</v>
      </c>
    </row>
    <row r="7684" spans="1:5" x14ac:dyDescent="0.25">
      <c r="A7684" s="60">
        <v>50087.810777460698</v>
      </c>
      <c r="B7684" s="38">
        <v>0.92740782433614899</v>
      </c>
      <c r="C7684" s="38">
        <v>0.91328351936417196</v>
      </c>
      <c r="D7684" s="38">
        <v>0.89579109469574603</v>
      </c>
      <c r="E7684" s="38">
        <v>0.34877859494484797</v>
      </c>
    </row>
    <row r="7685" spans="1:5" x14ac:dyDescent="0.25">
      <c r="A7685" s="60">
        <v>50090.428384279403</v>
      </c>
      <c r="B7685" s="38">
        <v>0.92740453491508201</v>
      </c>
      <c r="C7685" s="38">
        <v>0.75798182465258701</v>
      </c>
      <c r="D7685" s="38">
        <v>0.89578368871580005</v>
      </c>
      <c r="E7685" s="38">
        <v>0.34874667692254502</v>
      </c>
    </row>
    <row r="7686" spans="1:5" x14ac:dyDescent="0.25">
      <c r="A7686" s="60">
        <v>50126.685220100997</v>
      </c>
      <c r="B7686" s="38">
        <v>0.92735926184851203</v>
      </c>
      <c r="C7686" s="38">
        <v>1.20323517820662</v>
      </c>
      <c r="D7686" s="38">
        <v>0.89568112970798996</v>
      </c>
      <c r="E7686" s="38">
        <v>0.34830604849942998</v>
      </c>
    </row>
    <row r="7687" spans="1:5" x14ac:dyDescent="0.25">
      <c r="A7687" s="60">
        <v>50127.316419357099</v>
      </c>
      <c r="B7687" s="38">
        <v>0.92735847847975705</v>
      </c>
      <c r="C7687" s="38">
        <v>1.3282773628651601</v>
      </c>
      <c r="D7687" s="38">
        <v>0.89567934461396304</v>
      </c>
      <c r="E7687" s="38">
        <v>0.34829840179905203</v>
      </c>
    </row>
    <row r="7688" spans="1:5" x14ac:dyDescent="0.25">
      <c r="A7688" s="60">
        <v>50130.873948151602</v>
      </c>
      <c r="B7688" s="38">
        <v>0.92735406638279705</v>
      </c>
      <c r="C7688" s="38">
        <v>0.93539067410344201</v>
      </c>
      <c r="D7688" s="38">
        <v>0.89566928380469302</v>
      </c>
      <c r="E7688" s="38">
        <v>0.348255319376372</v>
      </c>
    </row>
    <row r="7689" spans="1:5" x14ac:dyDescent="0.25">
      <c r="A7689" s="60">
        <v>50132.541276736301</v>
      </c>
      <c r="B7689" s="38">
        <v>0.92735200034063003</v>
      </c>
      <c r="C7689" s="38">
        <v>0.298318250659868</v>
      </c>
      <c r="D7689" s="38">
        <v>0.89566456868134403</v>
      </c>
      <c r="E7689" s="38">
        <v>0.34823513671484602</v>
      </c>
    </row>
    <row r="7690" spans="1:5" x14ac:dyDescent="0.25">
      <c r="A7690" s="60">
        <v>50134.897255629701</v>
      </c>
      <c r="B7690" s="38">
        <v>0.92734908293121798</v>
      </c>
      <c r="C7690" s="38">
        <v>0.382883965057701</v>
      </c>
      <c r="D7690" s="38">
        <v>0.89565790623789898</v>
      </c>
      <c r="E7690" s="38">
        <v>0.348206627915017</v>
      </c>
    </row>
    <row r="7691" spans="1:5" x14ac:dyDescent="0.25">
      <c r="A7691" s="60">
        <v>50138.594009642897</v>
      </c>
      <c r="B7691" s="38">
        <v>0.92734450987489403</v>
      </c>
      <c r="C7691" s="38">
        <v>1.0026581465398099</v>
      </c>
      <c r="D7691" s="38">
        <v>0.895647452585146</v>
      </c>
      <c r="E7691" s="38">
        <v>0.34816191809498598</v>
      </c>
    </row>
    <row r="7692" spans="1:5" x14ac:dyDescent="0.25">
      <c r="A7692" s="60">
        <v>50142.148700623402</v>
      </c>
      <c r="B7692" s="38">
        <v>0.92734011790198601</v>
      </c>
      <c r="C7692" s="38">
        <v>0.85915156056162201</v>
      </c>
      <c r="D7692" s="38">
        <v>0.89563740106252199</v>
      </c>
      <c r="E7692" s="38">
        <v>0.34811895312498597</v>
      </c>
    </row>
    <row r="7693" spans="1:5" x14ac:dyDescent="0.25">
      <c r="A7693" s="60">
        <v>50146.109005692299</v>
      </c>
      <c r="B7693" s="38">
        <v>0.92733523095327697</v>
      </c>
      <c r="C7693" s="38">
        <v>1.12744388885972</v>
      </c>
      <c r="D7693" s="38">
        <v>0.89562620306159302</v>
      </c>
      <c r="E7693" s="38">
        <v>0.34807111635263499</v>
      </c>
    </row>
    <row r="7694" spans="1:5" x14ac:dyDescent="0.25">
      <c r="A7694" s="60">
        <v>50151.641054460197</v>
      </c>
      <c r="B7694" s="38">
        <v>0.92732841541351096</v>
      </c>
      <c r="C7694" s="38">
        <v>0.83641245766459305</v>
      </c>
      <c r="D7694" s="38">
        <v>0.89561056168589404</v>
      </c>
      <c r="E7694" s="38">
        <v>0.348004348657176</v>
      </c>
    </row>
    <row r="7695" spans="1:5" x14ac:dyDescent="0.25">
      <c r="A7695" s="60">
        <v>50156.140701427001</v>
      </c>
      <c r="B7695" s="38">
        <v>0.92732288119708906</v>
      </c>
      <c r="C7695" s="38">
        <v>0.94190546460186697</v>
      </c>
      <c r="D7695" s="38">
        <v>0.89559784004337295</v>
      </c>
      <c r="E7695" s="38">
        <v>0.347950087874835</v>
      </c>
    </row>
    <row r="7696" spans="1:5" x14ac:dyDescent="0.25">
      <c r="A7696" s="60">
        <v>50189.362151989502</v>
      </c>
      <c r="B7696" s="38">
        <v>0.92728228326086004</v>
      </c>
      <c r="C7696" s="38">
        <v>0.667513365116013</v>
      </c>
      <c r="D7696" s="38">
        <v>0.89550393423415497</v>
      </c>
      <c r="E7696" s="38">
        <v>0.347550762813081</v>
      </c>
    </row>
    <row r="7697" spans="1:5" x14ac:dyDescent="0.25">
      <c r="A7697" s="60">
        <v>50190.105290180501</v>
      </c>
      <c r="B7697" s="38">
        <v>0.92728138041007502</v>
      </c>
      <c r="C7697" s="38">
        <v>0.32122422973832598</v>
      </c>
      <c r="D7697" s="38">
        <v>0.89550183402903505</v>
      </c>
      <c r="E7697" s="38">
        <v>0.34754185610106397</v>
      </c>
    </row>
    <row r="7698" spans="1:5" x14ac:dyDescent="0.25">
      <c r="A7698" s="60">
        <v>50198.8535671098</v>
      </c>
      <c r="B7698" s="38">
        <v>0.92727076946987297</v>
      </c>
      <c r="C7698" s="38">
        <v>1.14984464860692</v>
      </c>
      <c r="D7698" s="38">
        <v>0.89547711155986798</v>
      </c>
      <c r="E7698" s="38">
        <v>0.347437090482212</v>
      </c>
    </row>
    <row r="7699" spans="1:5" x14ac:dyDescent="0.25">
      <c r="A7699" s="60">
        <v>50208.688541460797</v>
      </c>
      <c r="B7699" s="38">
        <v>0.92725887901158099</v>
      </c>
      <c r="C7699" s="38">
        <v>0.29589847015014697</v>
      </c>
      <c r="D7699" s="38">
        <v>0.89544932096014196</v>
      </c>
      <c r="E7699" s="38">
        <v>0.34731949749457502</v>
      </c>
    </row>
    <row r="7700" spans="1:5" x14ac:dyDescent="0.25">
      <c r="A7700" s="60">
        <v>50215.443969815497</v>
      </c>
      <c r="B7700" s="38">
        <v>0.92725073541618697</v>
      </c>
      <c r="C7700" s="38">
        <v>0.89021516313474403</v>
      </c>
      <c r="D7700" s="38">
        <v>0.89543023395620702</v>
      </c>
      <c r="E7700" s="38">
        <v>0.34723883954708201</v>
      </c>
    </row>
    <row r="7701" spans="1:5" x14ac:dyDescent="0.25">
      <c r="A7701" s="60">
        <v>50217.613677341498</v>
      </c>
      <c r="B7701" s="38">
        <v>0.92724812395954803</v>
      </c>
      <c r="C7701" s="38">
        <v>0.72849554167691</v>
      </c>
      <c r="D7701" s="38">
        <v>0.89542410389715499</v>
      </c>
      <c r="E7701" s="38">
        <v>0.34721295352295101</v>
      </c>
    </row>
    <row r="7702" spans="1:5" x14ac:dyDescent="0.25">
      <c r="A7702" s="60">
        <v>50220.1046318437</v>
      </c>
      <c r="B7702" s="38">
        <v>0.92724512831247397</v>
      </c>
      <c r="C7702" s="38">
        <v>1.0766547728170699</v>
      </c>
      <c r="D7702" s="38">
        <v>0.89541706640242202</v>
      </c>
      <c r="E7702" s="38">
        <v>0.34718324660282801</v>
      </c>
    </row>
    <row r="7703" spans="1:5" x14ac:dyDescent="0.25">
      <c r="A7703" s="60">
        <v>50224.451975824399</v>
      </c>
      <c r="B7703" s="38">
        <v>0.92723990646221699</v>
      </c>
      <c r="C7703" s="38">
        <v>-0.55611151095219502</v>
      </c>
      <c r="D7703" s="38">
        <v>0.89540478466238604</v>
      </c>
      <c r="E7703" s="38">
        <v>0.34713143070066799</v>
      </c>
    </row>
    <row r="7704" spans="1:5" x14ac:dyDescent="0.25">
      <c r="A7704" s="60">
        <v>50224.545198642998</v>
      </c>
      <c r="B7704" s="38">
        <v>0.92723979457472905</v>
      </c>
      <c r="C7704" s="38">
        <v>0.51391635450290796</v>
      </c>
      <c r="D7704" s="38">
        <v>0.89540452130379899</v>
      </c>
      <c r="E7704" s="38">
        <v>0.34713031999967198</v>
      </c>
    </row>
    <row r="7705" spans="1:5" x14ac:dyDescent="0.25">
      <c r="A7705" s="60">
        <v>50234.195287149501</v>
      </c>
      <c r="B7705" s="38">
        <v>0.92722823238212804</v>
      </c>
      <c r="C7705" s="38">
        <v>0.73278177526006105</v>
      </c>
      <c r="D7705" s="38">
        <v>0.89537726084191505</v>
      </c>
      <c r="E7705" s="38">
        <v>0.34701543950208502</v>
      </c>
    </row>
    <row r="7706" spans="1:5" x14ac:dyDescent="0.25">
      <c r="A7706" s="60">
        <v>50237.353866052603</v>
      </c>
      <c r="B7706" s="38">
        <v>0.92722445656462704</v>
      </c>
      <c r="C7706" s="38">
        <v>0.58195770832314397</v>
      </c>
      <c r="D7706" s="38">
        <v>0.89536833882643796</v>
      </c>
      <c r="E7706" s="38">
        <v>0.34697787880537601</v>
      </c>
    </row>
    <row r="7707" spans="1:5" x14ac:dyDescent="0.25">
      <c r="A7707" s="60">
        <v>50248.7328390779</v>
      </c>
      <c r="B7707" s="38">
        <v>0.92721088925185802</v>
      </c>
      <c r="C7707" s="38">
        <v>1.01950952590275</v>
      </c>
      <c r="D7707" s="38">
        <v>0.89533619929617902</v>
      </c>
      <c r="E7707" s="38">
        <v>0.34684273116411801</v>
      </c>
    </row>
    <row r="7708" spans="1:5" x14ac:dyDescent="0.25">
      <c r="A7708" s="60">
        <v>50248.753007401298</v>
      </c>
      <c r="B7708" s="38">
        <v>0.92721086525400198</v>
      </c>
      <c r="C7708" s="38">
        <v>0.63988347732084605</v>
      </c>
      <c r="D7708" s="38">
        <v>0.89533614233499803</v>
      </c>
      <c r="E7708" s="38">
        <v>0.34684249185758298</v>
      </c>
    </row>
    <row r="7709" spans="1:5" x14ac:dyDescent="0.25">
      <c r="A7709" s="60">
        <v>50249.414894244997</v>
      </c>
      <c r="B7709" s="38">
        <v>0.92721007778560904</v>
      </c>
      <c r="C7709" s="38">
        <v>0.59062356464911803</v>
      </c>
      <c r="D7709" s="38">
        <v>0.89533427298203105</v>
      </c>
      <c r="E7709" s="38">
        <v>0.34683463871727399</v>
      </c>
    </row>
    <row r="7710" spans="1:5" x14ac:dyDescent="0.25">
      <c r="A7710" s="60">
        <v>50266.873108831998</v>
      </c>
      <c r="B7710" s="38">
        <v>0.92718937496395804</v>
      </c>
      <c r="C7710" s="38">
        <v>0.32595928141303498</v>
      </c>
      <c r="D7710" s="38">
        <v>0.89528497103243199</v>
      </c>
      <c r="E7710" s="38">
        <v>0.34662781916511398</v>
      </c>
    </row>
    <row r="7711" spans="1:5" x14ac:dyDescent="0.25">
      <c r="A7711" s="60">
        <v>50270.284281174798</v>
      </c>
      <c r="B7711" s="38">
        <v>0.92718534511044304</v>
      </c>
      <c r="C7711" s="38">
        <v>1.11879121614837</v>
      </c>
      <c r="D7711" s="38">
        <v>0.89527533899650302</v>
      </c>
      <c r="E7711" s="38">
        <v>0.34658748004997503</v>
      </c>
    </row>
    <row r="7712" spans="1:5" x14ac:dyDescent="0.25">
      <c r="A7712" s="60">
        <v>50273.628168467098</v>
      </c>
      <c r="B7712" s="38">
        <v>0.92718139960608603</v>
      </c>
      <c r="C7712" s="38">
        <v>1.01706872181977</v>
      </c>
      <c r="D7712" s="38">
        <v>0.89526589730198702</v>
      </c>
      <c r="E7712" s="38">
        <v>0.34654795925996901</v>
      </c>
    </row>
    <row r="7713" spans="1:5" x14ac:dyDescent="0.25">
      <c r="A7713" s="60">
        <v>50273.945444374898</v>
      </c>
      <c r="B7713" s="38">
        <v>0.92718102549745696</v>
      </c>
      <c r="C7713" s="38">
        <v>-0.29419297521113802</v>
      </c>
      <c r="D7713" s="38">
        <v>0.89526500146977295</v>
      </c>
      <c r="E7713" s="38">
        <v>0.34654421059783402</v>
      </c>
    </row>
    <row r="7714" spans="1:5" x14ac:dyDescent="0.25">
      <c r="A7714" s="60">
        <v>50276.6134328771</v>
      </c>
      <c r="B7714" s="38">
        <v>0.92717788131585199</v>
      </c>
      <c r="C7714" s="38">
        <v>1.0390222446643</v>
      </c>
      <c r="D7714" s="38">
        <v>0.89525746849672505</v>
      </c>
      <c r="E7714" s="38">
        <v>0.34651269589000799</v>
      </c>
    </row>
    <row r="7715" spans="1:5" x14ac:dyDescent="0.25">
      <c r="A7715" s="60">
        <v>50278.143431628501</v>
      </c>
      <c r="B7715" s="38">
        <v>0.92717607962130399</v>
      </c>
      <c r="C7715" s="38">
        <v>0.94108517044895201</v>
      </c>
      <c r="D7715" s="38">
        <v>0.89525314869786798</v>
      </c>
      <c r="E7715" s="38">
        <v>0.34649462972749501</v>
      </c>
    </row>
    <row r="7716" spans="1:5" x14ac:dyDescent="0.25">
      <c r="A7716" s="60">
        <v>50281.101329286503</v>
      </c>
      <c r="B7716" s="38">
        <v>0.92717259932600304</v>
      </c>
      <c r="C7716" s="38">
        <v>1.0426841125328301</v>
      </c>
      <c r="D7716" s="38">
        <v>0.89524479757463904</v>
      </c>
      <c r="E7716" s="38">
        <v>0.34645971627047101</v>
      </c>
    </row>
    <row r="7717" spans="1:5" x14ac:dyDescent="0.25">
      <c r="A7717" s="60">
        <v>50281.161557639898</v>
      </c>
      <c r="B7717" s="38">
        <v>0.92717252849987497</v>
      </c>
      <c r="C7717" s="38">
        <v>0.48589318811160798</v>
      </c>
      <c r="D7717" s="38">
        <v>0.89524462753289702</v>
      </c>
      <c r="E7717" s="38">
        <v>0.34645900554863401</v>
      </c>
    </row>
    <row r="7718" spans="1:5" x14ac:dyDescent="0.25">
      <c r="A7718" s="60">
        <v>50285.590662034803</v>
      </c>
      <c r="B7718" s="38">
        <v>0.92716732434407401</v>
      </c>
      <c r="C7718" s="38">
        <v>0.75338356444494303</v>
      </c>
      <c r="D7718" s="38">
        <v>0.89523212322176904</v>
      </c>
      <c r="E7718" s="38">
        <v>0.34640675997906401</v>
      </c>
    </row>
    <row r="7719" spans="1:5" x14ac:dyDescent="0.25">
      <c r="A7719" s="60">
        <v>50294.5975465632</v>
      </c>
      <c r="B7719" s="38">
        <v>0.92715676750237797</v>
      </c>
      <c r="C7719" s="38">
        <v>0.71477478396473304</v>
      </c>
      <c r="D7719" s="38">
        <v>0.895206696730109</v>
      </c>
      <c r="E7719" s="38">
        <v>0.34630063584589899</v>
      </c>
    </row>
    <row r="7720" spans="1:5" x14ac:dyDescent="0.25">
      <c r="A7720" s="60">
        <v>50299.028290827599</v>
      </c>
      <c r="B7720" s="38">
        <v>0.92715158718256696</v>
      </c>
      <c r="C7720" s="38">
        <v>0.66915977967134699</v>
      </c>
      <c r="D7720" s="38">
        <v>0.89519418963263997</v>
      </c>
      <c r="E7720" s="38">
        <v>0.34624848968081401</v>
      </c>
    </row>
    <row r="7721" spans="1:5" x14ac:dyDescent="0.25">
      <c r="A7721" s="60">
        <v>50308.967367766403</v>
      </c>
      <c r="B7721" s="38">
        <v>0.92713999764604604</v>
      </c>
      <c r="C7721" s="38">
        <v>-6.3612598644413598E-2</v>
      </c>
      <c r="D7721" s="38">
        <v>0.89516613583155002</v>
      </c>
      <c r="E7721" s="38">
        <v>0.34613165708313598</v>
      </c>
    </row>
    <row r="7722" spans="1:5" x14ac:dyDescent="0.25">
      <c r="A7722" s="60">
        <v>50309.256934998797</v>
      </c>
      <c r="B7722" s="38">
        <v>0.92713966063757602</v>
      </c>
      <c r="C7722" s="38">
        <v>1.1595220490964799</v>
      </c>
      <c r="D7722" s="38">
        <v>0.89516531855177806</v>
      </c>
      <c r="E7722" s="38">
        <v>0.34612825619898602</v>
      </c>
    </row>
    <row r="7723" spans="1:5" x14ac:dyDescent="0.25">
      <c r="A7723" s="60">
        <v>50309.386265352397</v>
      </c>
      <c r="B7723" s="38">
        <v>0.92713951013017104</v>
      </c>
      <c r="C7723" s="38">
        <v>0.96549265007241902</v>
      </c>
      <c r="D7723" s="38">
        <v>0.89516495352829495</v>
      </c>
      <c r="E7723" s="38">
        <v>0.34612673730482102</v>
      </c>
    </row>
    <row r="7724" spans="1:5" x14ac:dyDescent="0.25">
      <c r="A7724" s="60">
        <v>50323.736875840201</v>
      </c>
      <c r="B7724" s="38">
        <v>0.92712285495257996</v>
      </c>
      <c r="C7724" s="38">
        <v>1.0069353565983501</v>
      </c>
      <c r="D7724" s="38">
        <v>0.89512445340852898</v>
      </c>
      <c r="E7724" s="38">
        <v>0.34595840544096901</v>
      </c>
    </row>
    <row r="7725" spans="1:5" x14ac:dyDescent="0.25">
      <c r="A7725" s="60">
        <v>50327.798435726603</v>
      </c>
      <c r="B7725" s="38">
        <v>0.92711815746082704</v>
      </c>
      <c r="C7725" s="38">
        <v>0.39224100437180698</v>
      </c>
      <c r="D7725" s="38">
        <v>0.895112992077299</v>
      </c>
      <c r="E7725" s="38">
        <v>0.345910837580226</v>
      </c>
    </row>
    <row r="7726" spans="1:5" x14ac:dyDescent="0.25">
      <c r="A7726" s="60">
        <v>50328.732025319303</v>
      </c>
      <c r="B7726" s="38">
        <v>0.92711707871520299</v>
      </c>
      <c r="C7726" s="38">
        <v>0.78509837056555098</v>
      </c>
      <c r="D7726" s="38">
        <v>0.89511035764920999</v>
      </c>
      <c r="E7726" s="38">
        <v>0.345899908246111</v>
      </c>
    </row>
    <row r="7727" spans="1:5" x14ac:dyDescent="0.25">
      <c r="A7727" s="60">
        <v>50342.5482456385</v>
      </c>
      <c r="B7727" s="38">
        <v>0.92710115893948197</v>
      </c>
      <c r="C7727" s="38">
        <v>-2.05211130011915</v>
      </c>
      <c r="D7727" s="38">
        <v>0.89507137380984003</v>
      </c>
      <c r="E7727" s="38">
        <v>0.34573836573635902</v>
      </c>
    </row>
    <row r="7728" spans="1:5" x14ac:dyDescent="0.25">
      <c r="A7728" s="60">
        <v>50348.314156634602</v>
      </c>
      <c r="B7728" s="38">
        <v>0.92709453991755197</v>
      </c>
      <c r="C7728" s="38">
        <v>0.910264370333147</v>
      </c>
      <c r="D7728" s="38">
        <v>0.89505510645755904</v>
      </c>
      <c r="E7728" s="38">
        <v>0.34567106053241298</v>
      </c>
    </row>
    <row r="7729" spans="1:5" x14ac:dyDescent="0.25">
      <c r="A7729" s="60">
        <v>50367.394058683101</v>
      </c>
      <c r="B7729" s="38">
        <v>0.92707274133378004</v>
      </c>
      <c r="C7729" s="38">
        <v>0.35196082423993902</v>
      </c>
      <c r="D7729" s="38">
        <v>0.89500128366198906</v>
      </c>
      <c r="E7729" s="38">
        <v>0.345448807041211</v>
      </c>
    </row>
    <row r="7730" spans="1:5" x14ac:dyDescent="0.25">
      <c r="A7730" s="60">
        <v>50368.833798070998</v>
      </c>
      <c r="B7730" s="38">
        <v>0.92707110296456097</v>
      </c>
      <c r="C7730" s="38">
        <v>1.2346995690382601</v>
      </c>
      <c r="D7730" s="38">
        <v>0.89499722273247495</v>
      </c>
      <c r="E7730" s="38">
        <v>0.34543206507426</v>
      </c>
    </row>
    <row r="7731" spans="1:5" x14ac:dyDescent="0.25">
      <c r="A7731" s="60">
        <v>50375.699018962601</v>
      </c>
      <c r="B7731" s="38">
        <v>0.92706330321105801</v>
      </c>
      <c r="C7731" s="38">
        <v>0.81002460287609201</v>
      </c>
      <c r="D7731" s="38">
        <v>0.89497785956283504</v>
      </c>
      <c r="E7731" s="38">
        <v>0.34535228876076501</v>
      </c>
    </row>
    <row r="7732" spans="1:5" x14ac:dyDescent="0.25">
      <c r="A7732" s="60">
        <v>50398.0329816593</v>
      </c>
      <c r="B7732" s="38">
        <v>0.92703807364397495</v>
      </c>
      <c r="C7732" s="38">
        <v>-6.6456577258233703E-3</v>
      </c>
      <c r="D7732" s="38">
        <v>0.89491487722600704</v>
      </c>
      <c r="E7732" s="38">
        <v>0.34509339562158198</v>
      </c>
    </row>
    <row r="7733" spans="1:5" x14ac:dyDescent="0.25">
      <c r="A7733" s="60">
        <v>50402.391444547698</v>
      </c>
      <c r="B7733" s="38">
        <v>0.92703317598231905</v>
      </c>
      <c r="C7733" s="38">
        <v>1.40599971027939</v>
      </c>
      <c r="D7733" s="38">
        <v>0.89490258803288103</v>
      </c>
      <c r="E7733" s="38">
        <v>0.34504298577763998</v>
      </c>
    </row>
    <row r="7734" spans="1:5" x14ac:dyDescent="0.25">
      <c r="A7734" s="60">
        <v>50409.5672481742</v>
      </c>
      <c r="B7734" s="38">
        <v>0.92702513090373895</v>
      </c>
      <c r="C7734" s="38">
        <v>0.93428720252901598</v>
      </c>
      <c r="D7734" s="38">
        <v>0.89488235628601398</v>
      </c>
      <c r="E7734" s="38">
        <v>0.34496007084375901</v>
      </c>
    </row>
    <row r="7735" spans="1:5" x14ac:dyDescent="0.25">
      <c r="A7735" s="60">
        <v>50411.349927943003</v>
      </c>
      <c r="B7735" s="38">
        <v>0.92702313583779905</v>
      </c>
      <c r="C7735" s="38">
        <v>1.4033573367016301</v>
      </c>
      <c r="D7735" s="38">
        <v>0.89487733037179296</v>
      </c>
      <c r="E7735" s="38">
        <v>0.34493948779969702</v>
      </c>
    </row>
    <row r="7736" spans="1:5" x14ac:dyDescent="0.25">
      <c r="A7736" s="60">
        <v>50415.192033020401</v>
      </c>
      <c r="B7736" s="38">
        <v>0.92701884082192898</v>
      </c>
      <c r="C7736" s="38">
        <v>0.3171344638911</v>
      </c>
      <c r="D7736" s="38">
        <v>0.89486649864416201</v>
      </c>
      <c r="E7736" s="38">
        <v>0.34489514726190801</v>
      </c>
    </row>
    <row r="7737" spans="1:5" x14ac:dyDescent="0.25">
      <c r="A7737" s="60">
        <v>50419.792813561602</v>
      </c>
      <c r="B7737" s="38">
        <v>0.92701370639139802</v>
      </c>
      <c r="C7737" s="38">
        <v>0.66529897575429198</v>
      </c>
      <c r="D7737" s="38">
        <v>0.894853528639313</v>
      </c>
      <c r="E7737" s="38">
        <v>0.34484208859975202</v>
      </c>
    </row>
    <row r="7738" spans="1:5" x14ac:dyDescent="0.25">
      <c r="A7738" s="60">
        <v>50424.526913102403</v>
      </c>
      <c r="B7738" s="38">
        <v>0.92700843308082204</v>
      </c>
      <c r="C7738" s="38">
        <v>-0.55831673287396499</v>
      </c>
      <c r="D7738" s="38">
        <v>0.89484018347137095</v>
      </c>
      <c r="E7738" s="38">
        <v>0.34478753506063298</v>
      </c>
    </row>
    <row r="7739" spans="1:5" x14ac:dyDescent="0.25">
      <c r="A7739" s="60">
        <v>50425.463824424303</v>
      </c>
      <c r="B7739" s="38">
        <v>0.92700739064756899</v>
      </c>
      <c r="C7739" s="38">
        <v>0.86391028762369304</v>
      </c>
      <c r="D7739" s="38">
        <v>0.89483754245065905</v>
      </c>
      <c r="E7739" s="38">
        <v>0.344776743655413</v>
      </c>
    </row>
    <row r="7740" spans="1:5" x14ac:dyDescent="0.25">
      <c r="A7740" s="60">
        <v>50430.246892062103</v>
      </c>
      <c r="B7740" s="38">
        <v>0.9270020750172</v>
      </c>
      <c r="C7740" s="38">
        <v>1.1508644877282801</v>
      </c>
      <c r="D7740" s="38">
        <v>0.89482406007592996</v>
      </c>
      <c r="E7740" s="38">
        <v>0.344721678316603</v>
      </c>
    </row>
    <row r="7741" spans="1:5" x14ac:dyDescent="0.25">
      <c r="A7741" s="60">
        <v>50432.170337638097</v>
      </c>
      <c r="B7741" s="38">
        <v>0.92699994030662203</v>
      </c>
      <c r="C7741" s="38">
        <v>0.89422697356855696</v>
      </c>
      <c r="D7741" s="38">
        <v>0.89481863851916399</v>
      </c>
      <c r="E7741" s="38">
        <v>0.34469954695237798</v>
      </c>
    </row>
    <row r="7742" spans="1:5" x14ac:dyDescent="0.25">
      <c r="A7742" s="60">
        <v>50434.403673878704</v>
      </c>
      <c r="B7742" s="38">
        <v>0.92699746375514802</v>
      </c>
      <c r="C7742" s="38">
        <v>1.07668387418112</v>
      </c>
      <c r="D7742" s="38">
        <v>0.89481234362471995</v>
      </c>
      <c r="E7742" s="38">
        <v>0.34467385888007401</v>
      </c>
    </row>
    <row r="7743" spans="1:5" x14ac:dyDescent="0.25">
      <c r="A7743" s="60">
        <v>50449.8175429599</v>
      </c>
      <c r="B7743" s="38">
        <v>0.92698043254207196</v>
      </c>
      <c r="C7743" s="38">
        <v>9.3717310372620793E-2</v>
      </c>
      <c r="D7743" s="38">
        <v>0.894768902149915</v>
      </c>
      <c r="E7743" s="38">
        <v>0.34449682800060799</v>
      </c>
    </row>
    <row r="7744" spans="1:5" x14ac:dyDescent="0.25">
      <c r="A7744" s="60">
        <v>50455.834599257098</v>
      </c>
      <c r="B7744" s="38">
        <v>0.92697381323087902</v>
      </c>
      <c r="C7744" s="38">
        <v>0.42542309410724699</v>
      </c>
      <c r="D7744" s="38">
        <v>0.89475194602229102</v>
      </c>
      <c r="E7744" s="38">
        <v>0.34442784461475401</v>
      </c>
    </row>
    <row r="7745" spans="1:5" x14ac:dyDescent="0.25">
      <c r="A7745" s="60">
        <v>50460.0664519364</v>
      </c>
      <c r="B7745" s="38">
        <v>0.92696916761690895</v>
      </c>
      <c r="C7745" s="38">
        <v>0.97424140243882495</v>
      </c>
      <c r="D7745" s="38">
        <v>0.89474002127702601</v>
      </c>
      <c r="E7745" s="38">
        <v>0.34437936939721903</v>
      </c>
    </row>
    <row r="7746" spans="1:5" x14ac:dyDescent="0.25">
      <c r="A7746" s="60">
        <v>50479.303112144102</v>
      </c>
      <c r="B7746" s="38">
        <v>0.92694815250779306</v>
      </c>
      <c r="C7746" s="38">
        <v>1.1795281568943501</v>
      </c>
      <c r="D7746" s="38">
        <v>0.89468582202828595</v>
      </c>
      <c r="E7746" s="38">
        <v>0.34415944677632898</v>
      </c>
    </row>
    <row r="7747" spans="1:5" x14ac:dyDescent="0.25">
      <c r="A7747" s="60">
        <v>50500.871310127797</v>
      </c>
      <c r="B7747" s="38">
        <v>0.92692479067514399</v>
      </c>
      <c r="C7747" s="38">
        <v>0.22894749172197601</v>
      </c>
      <c r="D7747" s="38">
        <v>0.89462506703157296</v>
      </c>
      <c r="E7747" s="38">
        <v>0.34391370451569298</v>
      </c>
    </row>
    <row r="7748" spans="1:5" x14ac:dyDescent="0.25">
      <c r="A7748" s="60">
        <v>50506.344801676103</v>
      </c>
      <c r="B7748" s="38">
        <v>0.92691889583556497</v>
      </c>
      <c r="C7748" s="38">
        <v>0.90989760298578704</v>
      </c>
      <c r="D7748" s="38">
        <v>0.89460965111230795</v>
      </c>
      <c r="E7748" s="38">
        <v>0.343851480978276</v>
      </c>
    </row>
    <row r="7749" spans="1:5" x14ac:dyDescent="0.25">
      <c r="A7749" s="60">
        <v>50509.268001529497</v>
      </c>
      <c r="B7749" s="38">
        <v>0.92691575323375797</v>
      </c>
      <c r="C7749" s="38">
        <v>0.63915360170703195</v>
      </c>
      <c r="D7749" s="38">
        <v>0.89460141838198903</v>
      </c>
      <c r="E7749" s="38">
        <v>0.343818272716989</v>
      </c>
    </row>
    <row r="7750" spans="1:5" x14ac:dyDescent="0.25">
      <c r="A7750" s="60">
        <v>50511.623657772703</v>
      </c>
      <c r="B7750" s="38">
        <v>0.92691322362531203</v>
      </c>
      <c r="C7750" s="38">
        <v>0.93864425459082601</v>
      </c>
      <c r="D7750" s="38">
        <v>0.89459478423664895</v>
      </c>
      <c r="E7750" s="38">
        <v>0.34379152360501197</v>
      </c>
    </row>
    <row r="7751" spans="1:5" x14ac:dyDescent="0.25">
      <c r="A7751" s="60">
        <v>50517.557854036197</v>
      </c>
      <c r="B7751" s="38">
        <v>0.92690686251700904</v>
      </c>
      <c r="C7751" s="38">
        <v>1.90977530931669E-2</v>
      </c>
      <c r="D7751" s="38">
        <v>0.89457807272864098</v>
      </c>
      <c r="E7751" s="38">
        <v>0.34372418550769401</v>
      </c>
    </row>
    <row r="7752" spans="1:5" x14ac:dyDescent="0.25">
      <c r="A7752" s="60">
        <v>50531.578161097197</v>
      </c>
      <c r="B7752" s="38">
        <v>0.92689189793765203</v>
      </c>
      <c r="C7752" s="38">
        <v>5.7207219994226399E-2</v>
      </c>
      <c r="D7752" s="38">
        <v>0.89453859385420198</v>
      </c>
      <c r="E7752" s="38">
        <v>0.34356535333157101</v>
      </c>
    </row>
    <row r="7753" spans="1:5" x14ac:dyDescent="0.25">
      <c r="A7753" s="60">
        <v>50533.575341533302</v>
      </c>
      <c r="B7753" s="38">
        <v>0.92688977361986402</v>
      </c>
      <c r="C7753" s="38">
        <v>0.46296662797664601</v>
      </c>
      <c r="D7753" s="38">
        <v>0.894532970606154</v>
      </c>
      <c r="E7753" s="38">
        <v>0.343542757817907</v>
      </c>
    </row>
    <row r="7754" spans="1:5" x14ac:dyDescent="0.25">
      <c r="A7754" s="60">
        <v>50535.267720158103</v>
      </c>
      <c r="B7754" s="38">
        <v>0.92688797494850494</v>
      </c>
      <c r="C7754" s="38">
        <v>0.36038279273982199</v>
      </c>
      <c r="D7754" s="38">
        <v>0.89452820565028401</v>
      </c>
      <c r="E7754" s="38">
        <v>0.34352361658712399</v>
      </c>
    </row>
    <row r="7755" spans="1:5" x14ac:dyDescent="0.25">
      <c r="A7755" s="60">
        <v>50543.015526228199</v>
      </c>
      <c r="B7755" s="38">
        <v>0.92687975742886897</v>
      </c>
      <c r="C7755" s="38">
        <v>0.32132454715843001</v>
      </c>
      <c r="D7755" s="38">
        <v>0.89450639251307396</v>
      </c>
      <c r="E7755" s="38">
        <v>0.34343605532904597</v>
      </c>
    </row>
    <row r="7756" spans="1:5" x14ac:dyDescent="0.25">
      <c r="A7756" s="60">
        <v>50546.667782677898</v>
      </c>
      <c r="B7756" s="38">
        <v>0.92687589338467902</v>
      </c>
      <c r="C7756" s="38">
        <v>1.1506441606525599</v>
      </c>
      <c r="D7756" s="38">
        <v>0.89449611059488798</v>
      </c>
      <c r="E7756" s="38">
        <v>0.343394818508584</v>
      </c>
    </row>
    <row r="7757" spans="1:5" x14ac:dyDescent="0.25">
      <c r="A7757" s="60">
        <v>50550.209156899902</v>
      </c>
      <c r="B7757" s="38">
        <v>0.92687215255333</v>
      </c>
      <c r="C7757" s="38">
        <v>0.89349003004834904</v>
      </c>
      <c r="D7757" s="38">
        <v>0.894486141218785</v>
      </c>
      <c r="E7757" s="38">
        <v>0.34335485739569499</v>
      </c>
    </row>
    <row r="7758" spans="1:5" x14ac:dyDescent="0.25">
      <c r="A7758" s="60">
        <v>50553.181917265698</v>
      </c>
      <c r="B7758" s="38">
        <v>0.92686901685061696</v>
      </c>
      <c r="C7758" s="38">
        <v>1.1821222416535</v>
      </c>
      <c r="D7758" s="38">
        <v>0.89447777284780405</v>
      </c>
      <c r="E7758" s="38">
        <v>0.34332133060625603</v>
      </c>
    </row>
    <row r="7759" spans="1:5" x14ac:dyDescent="0.25">
      <c r="A7759" s="60">
        <v>50561.827475978702</v>
      </c>
      <c r="B7759" s="38">
        <v>0.92685992072981804</v>
      </c>
      <c r="C7759" s="38">
        <v>0.43420998233916203</v>
      </c>
      <c r="D7759" s="38">
        <v>0.89445343696504698</v>
      </c>
      <c r="E7759" s="38">
        <v>0.343223919474057</v>
      </c>
    </row>
    <row r="7760" spans="1:5" x14ac:dyDescent="0.25">
      <c r="A7760" s="60">
        <v>50584.544727422799</v>
      </c>
      <c r="B7760" s="38">
        <v>0.92683618544302504</v>
      </c>
      <c r="C7760" s="38">
        <v>0.324538313296863</v>
      </c>
      <c r="D7760" s="38">
        <v>0.89438950220078195</v>
      </c>
      <c r="E7760" s="38">
        <v>0.342968620898707</v>
      </c>
    </row>
    <row r="7761" spans="1:5" x14ac:dyDescent="0.25">
      <c r="A7761" s="60">
        <v>50589.1394666384</v>
      </c>
      <c r="B7761" s="38">
        <v>0.92683141410333003</v>
      </c>
      <c r="C7761" s="38">
        <v>-3.4784598487091999E-2</v>
      </c>
      <c r="D7761" s="38">
        <v>0.894376572786164</v>
      </c>
      <c r="E7761" s="38">
        <v>0.34291710083263099</v>
      </c>
    </row>
    <row r="7762" spans="1:5" x14ac:dyDescent="0.25">
      <c r="A7762" s="60">
        <v>50604.627669930902</v>
      </c>
      <c r="B7762" s="38">
        <v>0.92681540350595104</v>
      </c>
      <c r="C7762" s="38">
        <v>1.19122212584859</v>
      </c>
      <c r="D7762" s="38">
        <v>0.89433299425731705</v>
      </c>
      <c r="E7762" s="38">
        <v>0.34274372062076103</v>
      </c>
    </row>
    <row r="7763" spans="1:5" x14ac:dyDescent="0.25">
      <c r="A7763" s="60">
        <v>50616.574165964601</v>
      </c>
      <c r="B7763" s="38">
        <v>0.92680313109510704</v>
      </c>
      <c r="C7763" s="38">
        <v>-3.5653210191000102E-2</v>
      </c>
      <c r="D7763" s="38">
        <v>0.89429938579440904</v>
      </c>
      <c r="E7763" s="38">
        <v>0.34261028848571201</v>
      </c>
    </row>
    <row r="7764" spans="1:5" x14ac:dyDescent="0.25">
      <c r="A7764" s="60">
        <v>50634.076036600301</v>
      </c>
      <c r="B7764" s="38">
        <v>0.92678527333381799</v>
      </c>
      <c r="C7764" s="38">
        <v>0.13623158985041101</v>
      </c>
      <c r="D7764" s="38">
        <v>0.89425015638744698</v>
      </c>
      <c r="E7764" s="38">
        <v>0.34241527896871499</v>
      </c>
    </row>
    <row r="7765" spans="1:5" x14ac:dyDescent="0.25">
      <c r="A7765" s="60">
        <v>50644.568576365498</v>
      </c>
      <c r="B7765" s="38">
        <v>0.92677463695729201</v>
      </c>
      <c r="C7765" s="38">
        <v>1.24029580221097</v>
      </c>
      <c r="D7765" s="38">
        <v>0.89422064726970896</v>
      </c>
      <c r="E7765" s="38">
        <v>0.34229863655708098</v>
      </c>
    </row>
    <row r="7766" spans="1:5" x14ac:dyDescent="0.25">
      <c r="A7766" s="60">
        <v>50653.281941651701</v>
      </c>
      <c r="B7766" s="38">
        <v>0.92676584387618799</v>
      </c>
      <c r="C7766" s="38">
        <v>1.23980743974068</v>
      </c>
      <c r="D7766" s="38">
        <v>0.89419614438019301</v>
      </c>
      <c r="E7766" s="38">
        <v>0.34220192467697003</v>
      </c>
    </row>
    <row r="7767" spans="1:5" x14ac:dyDescent="0.25">
      <c r="A7767" s="60">
        <v>50657.1348140509</v>
      </c>
      <c r="B7767" s="38">
        <v>0.926761967271992</v>
      </c>
      <c r="C7767" s="38">
        <v>0.38766649492372202</v>
      </c>
      <c r="D7767" s="38">
        <v>0.89418531042350002</v>
      </c>
      <c r="E7767" s="38">
        <v>0.34215920453347298</v>
      </c>
    </row>
    <row r="7768" spans="1:5" x14ac:dyDescent="0.25">
      <c r="A7768" s="60">
        <v>50658.187641819699</v>
      </c>
      <c r="B7768" s="38">
        <v>0.92676090918929999</v>
      </c>
      <c r="C7768" s="38">
        <v>-1.01248524646369</v>
      </c>
      <c r="D7768" s="38">
        <v>0.89418235003629398</v>
      </c>
      <c r="E7768" s="38">
        <v>0.34214753559210997</v>
      </c>
    </row>
    <row r="7769" spans="1:5" x14ac:dyDescent="0.25">
      <c r="A7769" s="60">
        <v>50678.3809545369</v>
      </c>
      <c r="B7769" s="38">
        <v>0.92674071747101705</v>
      </c>
      <c r="C7769" s="38">
        <v>0.184044476857848</v>
      </c>
      <c r="D7769" s="38">
        <v>0.89412557597797804</v>
      </c>
      <c r="E7769" s="38">
        <v>0.34192411186830701</v>
      </c>
    </row>
    <row r="7770" spans="1:5" x14ac:dyDescent="0.25">
      <c r="A7770" s="60">
        <v>50678.4444769029</v>
      </c>
      <c r="B7770" s="38">
        <v>0.92674065426128505</v>
      </c>
      <c r="C7770" s="38">
        <v>-0.405710142362325</v>
      </c>
      <c r="D7770" s="38">
        <v>0.89412539740221297</v>
      </c>
      <c r="E7770" s="38">
        <v>0.341923410201046</v>
      </c>
    </row>
    <row r="7771" spans="1:5" x14ac:dyDescent="0.25">
      <c r="A7771" s="60">
        <v>50687.162072804698</v>
      </c>
      <c r="B7771" s="38">
        <v>0.92673199791455696</v>
      </c>
      <c r="C7771" s="38">
        <v>0.90206656073446001</v>
      </c>
      <c r="D7771" s="38">
        <v>0.89410089140140503</v>
      </c>
      <c r="E7771" s="38">
        <v>0.34182718454762501</v>
      </c>
    </row>
    <row r="7772" spans="1:5" x14ac:dyDescent="0.25">
      <c r="A7772" s="60">
        <v>50687.691699683201</v>
      </c>
      <c r="B7772" s="38">
        <v>0.92673147318334903</v>
      </c>
      <c r="C7772" s="38">
        <v>0.48649823160327199</v>
      </c>
      <c r="D7772" s="38">
        <v>0.89409940264199395</v>
      </c>
      <c r="E7772" s="38">
        <v>0.34182134287375099</v>
      </c>
    </row>
    <row r="7773" spans="1:5" x14ac:dyDescent="0.25">
      <c r="A7773" s="60">
        <v>50689.380169265998</v>
      </c>
      <c r="B7773" s="38">
        <v>0.926729801220331</v>
      </c>
      <c r="C7773" s="38">
        <v>1.0027109104019201</v>
      </c>
      <c r="D7773" s="38">
        <v>0.89409465647888897</v>
      </c>
      <c r="E7773" s="38">
        <v>0.34180272276657497</v>
      </c>
    </row>
    <row r="7774" spans="1:5" x14ac:dyDescent="0.25">
      <c r="A7774" s="60">
        <v>50695.786111017798</v>
      </c>
      <c r="B7774" s="38">
        <v>0.92672347035887503</v>
      </c>
      <c r="C7774" s="38">
        <v>-0.48089541439047001</v>
      </c>
      <c r="D7774" s="38">
        <v>0.89407665061960695</v>
      </c>
      <c r="E7774" s="38">
        <v>0.34173212579164097</v>
      </c>
    </row>
    <row r="7775" spans="1:5" x14ac:dyDescent="0.25">
      <c r="A7775" s="60">
        <v>50699.389976823099</v>
      </c>
      <c r="B7775" s="38">
        <v>0.9267199174056</v>
      </c>
      <c r="C7775" s="38">
        <v>1.2958085709918501</v>
      </c>
      <c r="D7775" s="38">
        <v>0.89406652138698295</v>
      </c>
      <c r="E7775" s="38">
        <v>0.34169244152303602</v>
      </c>
    </row>
    <row r="7776" spans="1:5" x14ac:dyDescent="0.25">
      <c r="A7776" s="60">
        <v>50711.277980487299</v>
      </c>
      <c r="B7776" s="38">
        <v>0.92670824170778099</v>
      </c>
      <c r="C7776" s="38">
        <v>0.63521717769017305</v>
      </c>
      <c r="D7776" s="38">
        <v>0.89403311100827698</v>
      </c>
      <c r="E7776" s="38">
        <v>0.34156170034083</v>
      </c>
    </row>
    <row r="7777" spans="1:5" x14ac:dyDescent="0.25">
      <c r="A7777" s="60">
        <v>50719.386455071603</v>
      </c>
      <c r="B7777" s="38">
        <v>0.926700317172928</v>
      </c>
      <c r="C7777" s="38">
        <v>0.898209198713951</v>
      </c>
      <c r="D7777" s="38">
        <v>0.89401032512415302</v>
      </c>
      <c r="E7777" s="38">
        <v>0.34147266999757703</v>
      </c>
    </row>
    <row r="7778" spans="1:5" x14ac:dyDescent="0.25">
      <c r="A7778" s="60">
        <v>50747.788859075299</v>
      </c>
      <c r="B7778" s="38">
        <v>0.92667281034269799</v>
      </c>
      <c r="C7778" s="38">
        <v>0.34600588159816598</v>
      </c>
      <c r="D7778" s="38">
        <v>0.89393052594228695</v>
      </c>
      <c r="E7778" s="38">
        <v>0.34116173441032099</v>
      </c>
    </row>
    <row r="7779" spans="1:5" x14ac:dyDescent="0.25">
      <c r="A7779" s="60">
        <v>50751.547083576399</v>
      </c>
      <c r="B7779" s="38">
        <v>0.92666920000416597</v>
      </c>
      <c r="C7779" s="38">
        <v>1.2390301621844499</v>
      </c>
      <c r="D7779" s="38">
        <v>0.89391996864621603</v>
      </c>
      <c r="E7779" s="38">
        <v>0.34112069807219902</v>
      </c>
    </row>
    <row r="7780" spans="1:5" x14ac:dyDescent="0.25">
      <c r="A7780" s="60">
        <v>50761.913644238797</v>
      </c>
      <c r="B7780" s="38">
        <v>0.92665927708710605</v>
      </c>
      <c r="C7780" s="38">
        <v>-0.31699459294030102</v>
      </c>
      <c r="D7780" s="38">
        <v>0.893890849911263</v>
      </c>
      <c r="E7780" s="38">
        <v>0.34100763374507298</v>
      </c>
    </row>
    <row r="7781" spans="1:5" x14ac:dyDescent="0.25">
      <c r="A7781" s="60">
        <v>50772.365557421501</v>
      </c>
      <c r="B7781" s="38">
        <v>0.92664932565717695</v>
      </c>
      <c r="C7781" s="38">
        <v>0.34882297518203897</v>
      </c>
      <c r="D7781" s="38">
        <v>0.89386149463146702</v>
      </c>
      <c r="E7781" s="38">
        <v>0.340893829660528</v>
      </c>
    </row>
    <row r="7782" spans="1:5" x14ac:dyDescent="0.25">
      <c r="A7782" s="60">
        <v>50772.5993397075</v>
      </c>
      <c r="B7782" s="38">
        <v>0.926649103681076</v>
      </c>
      <c r="C7782" s="38">
        <v>0.58984540353275206</v>
      </c>
      <c r="D7782" s="38">
        <v>0.89386083806646499</v>
      </c>
      <c r="E7782" s="38">
        <v>0.340891286347419</v>
      </c>
    </row>
    <row r="7783" spans="1:5" x14ac:dyDescent="0.25">
      <c r="A7783" s="60">
        <v>50774.024289189198</v>
      </c>
      <c r="B7783" s="38">
        <v>0.92664775127193499</v>
      </c>
      <c r="C7783" s="38">
        <v>0.31393697616843902</v>
      </c>
      <c r="D7783" s="38">
        <v>0.89385683620707501</v>
      </c>
      <c r="E7783" s="38">
        <v>0.34087578641851801</v>
      </c>
    </row>
    <row r="7784" spans="1:5" x14ac:dyDescent="0.25">
      <c r="A7784" s="60">
        <v>50782.953644748501</v>
      </c>
      <c r="B7784" s="38">
        <v>0.92663929916565602</v>
      </c>
      <c r="C7784" s="38">
        <v>0.98349475494417005</v>
      </c>
      <c r="D7784" s="38">
        <v>0.89383176016767196</v>
      </c>
      <c r="E7784" s="38">
        <v>0.34077873797964697</v>
      </c>
    </row>
    <row r="7785" spans="1:5" x14ac:dyDescent="0.25">
      <c r="A7785" s="60">
        <v>50785.474795652699</v>
      </c>
      <c r="B7785" s="38">
        <v>0.92663691985209495</v>
      </c>
      <c r="C7785" s="38">
        <v>-0.447720150456343</v>
      </c>
      <c r="D7785" s="38">
        <v>0.89382468051979602</v>
      </c>
      <c r="E7785" s="38">
        <v>0.34075136214826002</v>
      </c>
    </row>
    <row r="7786" spans="1:5" x14ac:dyDescent="0.25">
      <c r="A7786" s="60">
        <v>50794.297263337998</v>
      </c>
      <c r="B7786" s="38">
        <v>0.92662861834247501</v>
      </c>
      <c r="C7786" s="38">
        <v>1.0152062715021599</v>
      </c>
      <c r="D7786" s="38">
        <v>0.89379990760310102</v>
      </c>
      <c r="E7786" s="38">
        <v>0.34065565095429901</v>
      </c>
    </row>
    <row r="7787" spans="1:5" x14ac:dyDescent="0.25">
      <c r="A7787" s="60">
        <v>50796.3683996045</v>
      </c>
      <c r="B7787" s="38">
        <v>0.92662667506011198</v>
      </c>
      <c r="C7787" s="38">
        <v>0.32204238665523</v>
      </c>
      <c r="D7787" s="38">
        <v>0.89379409231786799</v>
      </c>
      <c r="E7787" s="38">
        <v>0.34063320172856998</v>
      </c>
    </row>
    <row r="7788" spans="1:5" x14ac:dyDescent="0.25">
      <c r="A7788" s="60">
        <v>50807.044175509203</v>
      </c>
      <c r="B7788" s="38">
        <v>0.92661669187871099</v>
      </c>
      <c r="C7788" s="38">
        <v>1.15582624096968</v>
      </c>
      <c r="D7788" s="38">
        <v>0.89376411913284204</v>
      </c>
      <c r="E7788" s="38">
        <v>0.34051760433588102</v>
      </c>
    </row>
    <row r="7789" spans="1:5" x14ac:dyDescent="0.25">
      <c r="A7789" s="60">
        <v>50809.899930058498</v>
      </c>
      <c r="B7789" s="38">
        <v>0.92661403093543104</v>
      </c>
      <c r="C7789" s="38">
        <v>0.93774072892480698</v>
      </c>
      <c r="D7789" s="38">
        <v>0.89375610191549903</v>
      </c>
      <c r="E7789" s="38">
        <v>0.34048671573470601</v>
      </c>
    </row>
    <row r="7790" spans="1:5" x14ac:dyDescent="0.25">
      <c r="A7790" s="60">
        <v>50817.143974967497</v>
      </c>
      <c r="B7790" s="38">
        <v>0.92660729915683804</v>
      </c>
      <c r="C7790" s="38">
        <v>-3.0061375184123</v>
      </c>
      <c r="D7790" s="38">
        <v>0.89373576612582295</v>
      </c>
      <c r="E7790" s="38">
        <v>0.340408425579519</v>
      </c>
    </row>
    <row r="7791" spans="1:5" x14ac:dyDescent="0.25">
      <c r="A7791" s="60">
        <v>50819.231129730397</v>
      </c>
      <c r="B7791" s="38">
        <v>0.92660536441874097</v>
      </c>
      <c r="C7791" s="38">
        <v>0.19057954571048999</v>
      </c>
      <c r="D7791" s="38">
        <v>0.89372990726154999</v>
      </c>
      <c r="E7791" s="38">
        <v>0.340385885460879</v>
      </c>
    </row>
    <row r="7792" spans="1:5" x14ac:dyDescent="0.25">
      <c r="A7792" s="60">
        <v>50845.400162343598</v>
      </c>
      <c r="B7792" s="38">
        <v>0.92658129002300904</v>
      </c>
      <c r="C7792" s="38">
        <v>0.83873431931536002</v>
      </c>
      <c r="D7792" s="38">
        <v>0.89365645882344502</v>
      </c>
      <c r="E7792" s="38">
        <v>0.34010391178391902</v>
      </c>
    </row>
    <row r="7793" spans="1:5" x14ac:dyDescent="0.25">
      <c r="A7793" s="60">
        <v>50848.508383189503</v>
      </c>
      <c r="B7793" s="38">
        <v>0.92657845324578503</v>
      </c>
      <c r="C7793" s="38">
        <v>0.88337724362506098</v>
      </c>
      <c r="D7793" s="38">
        <v>0.89364773633032302</v>
      </c>
      <c r="E7793" s="38">
        <v>0.340070498630964</v>
      </c>
    </row>
    <row r="7794" spans="1:5" x14ac:dyDescent="0.25">
      <c r="A7794" s="60">
        <v>50851.226503534403</v>
      </c>
      <c r="B7794" s="38">
        <v>0.92657597645368495</v>
      </c>
      <c r="C7794" s="38">
        <v>0.67807459775597301</v>
      </c>
      <c r="D7794" s="38">
        <v>0.89364010879368705</v>
      </c>
      <c r="E7794" s="38">
        <v>0.34004129259821902</v>
      </c>
    </row>
    <row r="7795" spans="1:5" x14ac:dyDescent="0.25">
      <c r="A7795" s="60">
        <v>50852.494018650301</v>
      </c>
      <c r="B7795" s="38">
        <v>0.92657482273639102</v>
      </c>
      <c r="C7795" s="38">
        <v>0.41135910436553802</v>
      </c>
      <c r="D7795" s="38">
        <v>0.89363655199096503</v>
      </c>
      <c r="E7795" s="38">
        <v>0.34002767755274599</v>
      </c>
    </row>
    <row r="7796" spans="1:5" x14ac:dyDescent="0.25">
      <c r="A7796" s="60">
        <v>50864.1545253777</v>
      </c>
      <c r="B7796" s="38">
        <v>0.92656424680352401</v>
      </c>
      <c r="C7796" s="38">
        <v>-0.147587637657043</v>
      </c>
      <c r="D7796" s="38">
        <v>0.89360383337624605</v>
      </c>
      <c r="E7796" s="38">
        <v>0.33990255478682202</v>
      </c>
    </row>
    <row r="7797" spans="1:5" x14ac:dyDescent="0.25">
      <c r="A7797" s="60">
        <v>50867.666266433203</v>
      </c>
      <c r="B7797" s="38">
        <v>0.92656107503755702</v>
      </c>
      <c r="C7797" s="38">
        <v>1.05585236262427</v>
      </c>
      <c r="D7797" s="38">
        <v>0.89359398043754901</v>
      </c>
      <c r="E7797" s="38">
        <v>0.33986491761179599</v>
      </c>
    </row>
    <row r="7798" spans="1:5" x14ac:dyDescent="0.25">
      <c r="A7798" s="60">
        <v>50867.718615437501</v>
      </c>
      <c r="B7798" s="38">
        <v>0.92656102780327698</v>
      </c>
      <c r="C7798" s="38">
        <v>0.89182595119108299</v>
      </c>
      <c r="D7798" s="38">
        <v>0.89359383356396405</v>
      </c>
      <c r="E7798" s="38">
        <v>0.33986435671898801</v>
      </c>
    </row>
    <row r="7799" spans="1:5" x14ac:dyDescent="0.25">
      <c r="A7799" s="60">
        <v>50881.689893789997</v>
      </c>
      <c r="B7799" s="38">
        <v>0.92654847075744196</v>
      </c>
      <c r="C7799" s="38">
        <v>0.44051911560583101</v>
      </c>
      <c r="D7799" s="38">
        <v>0.89355463773538402</v>
      </c>
      <c r="E7799" s="38">
        <v>0.33971482828884098</v>
      </c>
    </row>
    <row r="7800" spans="1:5" x14ac:dyDescent="0.25">
      <c r="A7800" s="60">
        <v>50882.669351917597</v>
      </c>
      <c r="B7800" s="38">
        <v>0.92654759412417298</v>
      </c>
      <c r="C7800" s="38">
        <v>0.48487057729542599</v>
      </c>
      <c r="D7800" s="38">
        <v>0.89355189011997305</v>
      </c>
      <c r="E7800" s="38">
        <v>0.33970435801908</v>
      </c>
    </row>
    <row r="7801" spans="1:5" x14ac:dyDescent="0.25">
      <c r="A7801" s="60">
        <v>50887.298037909801</v>
      </c>
      <c r="B7801" s="38">
        <v>0.92654345789735604</v>
      </c>
      <c r="C7801" s="38">
        <v>0.97074888342620902</v>
      </c>
      <c r="D7801" s="38">
        <v>0.89353890592045104</v>
      </c>
      <c r="E7801" s="38">
        <v>0.33965490002306897</v>
      </c>
    </row>
    <row r="7802" spans="1:5" x14ac:dyDescent="0.25">
      <c r="A7802" s="60">
        <v>50891.118680188898</v>
      </c>
      <c r="B7802" s="38">
        <v>0.92654005187511601</v>
      </c>
      <c r="C7802" s="38">
        <v>1.0234667732332801</v>
      </c>
      <c r="D7802" s="38">
        <v>0.89352818888053198</v>
      </c>
      <c r="E7802" s="38">
        <v>0.33961410340127002</v>
      </c>
    </row>
    <row r="7803" spans="1:5" x14ac:dyDescent="0.25">
      <c r="A7803" s="60">
        <v>50892.987948734502</v>
      </c>
      <c r="B7803" s="38">
        <v>0.92653838814261702</v>
      </c>
      <c r="C7803" s="38">
        <v>0.92956145647684596</v>
      </c>
      <c r="D7803" s="38">
        <v>0.89352294566892498</v>
      </c>
      <c r="E7803" s="38">
        <v>0.33959415244715802</v>
      </c>
    </row>
    <row r="7804" spans="1:5" x14ac:dyDescent="0.25">
      <c r="A7804" s="60">
        <v>50896.829475284198</v>
      </c>
      <c r="B7804" s="38">
        <v>0.92653497454668199</v>
      </c>
      <c r="C7804" s="38">
        <v>0.98311255413627796</v>
      </c>
      <c r="D7804" s="38">
        <v>0.89351217068328603</v>
      </c>
      <c r="E7804" s="38">
        <v>0.33955316986337503</v>
      </c>
    </row>
    <row r="7805" spans="1:5" x14ac:dyDescent="0.25">
      <c r="A7805" s="60">
        <v>50907.533775077398</v>
      </c>
      <c r="B7805" s="38">
        <v>0.92652550199226602</v>
      </c>
      <c r="C7805" s="38">
        <v>2.19392891914001</v>
      </c>
      <c r="D7805" s="38">
        <v>0.893482148762619</v>
      </c>
      <c r="E7805" s="38">
        <v>0.33943910451329401</v>
      </c>
    </row>
    <row r="7806" spans="1:5" x14ac:dyDescent="0.25">
      <c r="A7806" s="60">
        <v>50913.211057009001</v>
      </c>
      <c r="B7806" s="38">
        <v>0.92652050152514898</v>
      </c>
      <c r="C7806" s="38">
        <v>1.1381385488043101</v>
      </c>
      <c r="D7806" s="38">
        <v>0.893466227264751</v>
      </c>
      <c r="E7806" s="38">
        <v>0.33937868555231498</v>
      </c>
    </row>
    <row r="7807" spans="1:5" x14ac:dyDescent="0.25">
      <c r="A7807" s="60">
        <v>50917.142073814102</v>
      </c>
      <c r="B7807" s="38">
        <v>0.92651704871376495</v>
      </c>
      <c r="C7807" s="38">
        <v>1.17629231730043</v>
      </c>
      <c r="D7807" s="38">
        <v>0.89345520357903796</v>
      </c>
      <c r="E7807" s="38">
        <v>0.33933688250035898</v>
      </c>
    </row>
    <row r="7808" spans="1:5" x14ac:dyDescent="0.25">
      <c r="A7808" s="60">
        <v>50927.907767755598</v>
      </c>
      <c r="B7808" s="38">
        <v>0.92650763281526305</v>
      </c>
      <c r="C7808" s="38">
        <v>1.03080046154964</v>
      </c>
      <c r="D7808" s="38">
        <v>0.89342501580928602</v>
      </c>
      <c r="E7808" s="38">
        <v>0.33922253113482098</v>
      </c>
    </row>
    <row r="7809" spans="1:5" x14ac:dyDescent="0.25">
      <c r="A7809" s="60">
        <v>50938.361418849301</v>
      </c>
      <c r="B7809" s="38">
        <v>0.92649854624440597</v>
      </c>
      <c r="C7809" s="38">
        <v>0.33455031220372999</v>
      </c>
      <c r="D7809" s="38">
        <v>0.89339570623527098</v>
      </c>
      <c r="E7809" s="38">
        <v>0.33911167983566298</v>
      </c>
    </row>
    <row r="7810" spans="1:5" x14ac:dyDescent="0.25">
      <c r="A7810" s="60">
        <v>50939.916710571801</v>
      </c>
      <c r="B7810" s="38">
        <v>0.92649719910463701</v>
      </c>
      <c r="C7810" s="38">
        <v>0.637398631439279</v>
      </c>
      <c r="D7810" s="38">
        <v>0.893391345833495</v>
      </c>
      <c r="E7810" s="38">
        <v>0.33909520299776702</v>
      </c>
    </row>
    <row r="7811" spans="1:5" x14ac:dyDescent="0.25">
      <c r="A7811" s="60">
        <v>50944.6255133378</v>
      </c>
      <c r="B7811" s="38">
        <v>0.92649312802693196</v>
      </c>
      <c r="C7811" s="38">
        <v>0.994323271995179</v>
      </c>
      <c r="D7811" s="38">
        <v>0.89337814470235699</v>
      </c>
      <c r="E7811" s="38">
        <v>0.33904534228934402</v>
      </c>
    </row>
    <row r="7812" spans="1:5" x14ac:dyDescent="0.25">
      <c r="A7812" s="60">
        <v>50945.416305958599</v>
      </c>
      <c r="B7812" s="38">
        <v>0.92649244544332499</v>
      </c>
      <c r="C7812" s="38">
        <v>0.61861895359698305</v>
      </c>
      <c r="D7812" s="38">
        <v>0.89337592777754804</v>
      </c>
      <c r="E7812" s="38">
        <v>0.33903697234324398</v>
      </c>
    </row>
    <row r="7813" spans="1:5" x14ac:dyDescent="0.25">
      <c r="A7813" s="60">
        <v>50951.114769091</v>
      </c>
      <c r="B7813" s="38">
        <v>0.92648753618192803</v>
      </c>
      <c r="C7813" s="38">
        <v>0.19893966502204699</v>
      </c>
      <c r="D7813" s="38">
        <v>0.89335995311833705</v>
      </c>
      <c r="E7813" s="38">
        <v>0.33897668915143497</v>
      </c>
    </row>
    <row r="7814" spans="1:5" x14ac:dyDescent="0.25">
      <c r="A7814" s="60">
        <v>50969.291243498898</v>
      </c>
      <c r="B7814" s="38">
        <v>0.92647198810154296</v>
      </c>
      <c r="C7814" s="38">
        <v>1.10207312034538</v>
      </c>
      <c r="D7814" s="38">
        <v>0.89330900475700403</v>
      </c>
      <c r="E7814" s="38">
        <v>0.33878476304098798</v>
      </c>
    </row>
    <row r="7815" spans="1:5" x14ac:dyDescent="0.25">
      <c r="A7815" s="60">
        <v>50973.186924302398</v>
      </c>
      <c r="B7815" s="38">
        <v>0.92646867780645603</v>
      </c>
      <c r="C7815" s="38">
        <v>1.02108130281422</v>
      </c>
      <c r="D7815" s="38">
        <v>0.89329808646469999</v>
      </c>
      <c r="E7815" s="38">
        <v>0.33874369954454497</v>
      </c>
    </row>
    <row r="7816" spans="1:5" x14ac:dyDescent="0.25">
      <c r="A7816" s="60">
        <v>50974.431690771897</v>
      </c>
      <c r="B7816" s="38">
        <v>0.92646762172932595</v>
      </c>
      <c r="C7816" s="38">
        <v>1.0219356502038801</v>
      </c>
      <c r="D7816" s="38">
        <v>0.89329459789198895</v>
      </c>
      <c r="E7816" s="38">
        <v>0.338730584022916</v>
      </c>
    </row>
    <row r="7817" spans="1:5" x14ac:dyDescent="0.25">
      <c r="A7817" s="60">
        <v>50982.737402333201</v>
      </c>
      <c r="B7817" s="38">
        <v>0.92646059545148796</v>
      </c>
      <c r="C7817" s="38">
        <v>1.02761405947567</v>
      </c>
      <c r="D7817" s="38">
        <v>0.893271321510134</v>
      </c>
      <c r="E7817" s="38">
        <v>0.33864313602103402</v>
      </c>
    </row>
    <row r="7818" spans="1:5" x14ac:dyDescent="0.25">
      <c r="A7818" s="60">
        <v>50983.1450560581</v>
      </c>
      <c r="B7818" s="38">
        <v>0.92646025150814804</v>
      </c>
      <c r="C7818" s="38">
        <v>1.0618906536214601</v>
      </c>
      <c r="D7818" s="38">
        <v>0.89327017912999396</v>
      </c>
      <c r="E7818" s="38">
        <v>0.338638846899388</v>
      </c>
    </row>
    <row r="7819" spans="1:5" x14ac:dyDescent="0.25">
      <c r="A7819" s="60">
        <v>50983.873478702997</v>
      </c>
      <c r="B7819" s="38">
        <v>0.92645963714060697</v>
      </c>
      <c r="C7819" s="38">
        <v>0.55788504027507502</v>
      </c>
      <c r="D7819" s="38">
        <v>0.89326813786146897</v>
      </c>
      <c r="E7819" s="38">
        <v>0.338631183493943</v>
      </c>
    </row>
    <row r="7820" spans="1:5" x14ac:dyDescent="0.25">
      <c r="A7820" s="60">
        <v>50994.008011486003</v>
      </c>
      <c r="B7820" s="38">
        <v>0.92645111783841605</v>
      </c>
      <c r="C7820" s="38">
        <v>6.2979448044098205E-2</v>
      </c>
      <c r="D7820" s="38">
        <v>0.89323973930498901</v>
      </c>
      <c r="E7820" s="38">
        <v>0.33852465312854102</v>
      </c>
    </row>
    <row r="7821" spans="1:5" x14ac:dyDescent="0.25">
      <c r="A7821" s="60">
        <v>51002.557771810403</v>
      </c>
      <c r="B7821" s="38">
        <v>0.92644397197677497</v>
      </c>
      <c r="C7821" s="38">
        <v>1.2077073964758001</v>
      </c>
      <c r="D7821" s="38">
        <v>0.89321578382194</v>
      </c>
      <c r="E7821" s="38">
        <v>0.33843491231094203</v>
      </c>
    </row>
    <row r="7822" spans="1:5" x14ac:dyDescent="0.25">
      <c r="A7822" s="60">
        <v>51004.326254362197</v>
      </c>
      <c r="B7822" s="38">
        <v>0.92644249860389805</v>
      </c>
      <c r="C7822" s="38">
        <v>1.15392654644986</v>
      </c>
      <c r="D7822" s="38">
        <v>0.89321082899093096</v>
      </c>
      <c r="E7822" s="38">
        <v>0.33841636472911102</v>
      </c>
    </row>
    <row r="7823" spans="1:5" x14ac:dyDescent="0.25">
      <c r="A7823" s="60">
        <v>51012.9373166082</v>
      </c>
      <c r="B7823" s="38">
        <v>0.926435347632099</v>
      </c>
      <c r="C7823" s="38">
        <v>0.73916661679040996</v>
      </c>
      <c r="D7823" s="38">
        <v>0.89318670430043201</v>
      </c>
      <c r="E7823" s="38">
        <v>0.33832612620107</v>
      </c>
    </row>
    <row r="7824" spans="1:5" x14ac:dyDescent="0.25">
      <c r="A7824" s="60">
        <v>51015.349876919601</v>
      </c>
      <c r="B7824" s="38">
        <v>0.92643335103968805</v>
      </c>
      <c r="C7824" s="38">
        <v>0.98900593468491704</v>
      </c>
      <c r="D7824" s="38">
        <v>0.89317994566943903</v>
      </c>
      <c r="E7824" s="38">
        <v>0.33830086577947999</v>
      </c>
    </row>
    <row r="7825" spans="1:5" x14ac:dyDescent="0.25">
      <c r="A7825" s="60">
        <v>51023.849669714102</v>
      </c>
      <c r="B7825" s="38">
        <v>0.926426340842045</v>
      </c>
      <c r="C7825" s="38">
        <v>0.84360954225801699</v>
      </c>
      <c r="D7825" s="38">
        <v>0.89315613537898497</v>
      </c>
      <c r="E7825" s="38">
        <v>0.33821194524056702</v>
      </c>
    </row>
    <row r="7826" spans="1:5" x14ac:dyDescent="0.25">
      <c r="A7826" s="60">
        <v>51029.713520237499</v>
      </c>
      <c r="B7826" s="38">
        <v>0.926421526531225</v>
      </c>
      <c r="C7826" s="38">
        <v>0.906139679294649</v>
      </c>
      <c r="D7826" s="38">
        <v>0.89313971030224704</v>
      </c>
      <c r="E7826" s="38">
        <v>0.338150669053499</v>
      </c>
    </row>
    <row r="7827" spans="1:5" x14ac:dyDescent="0.25">
      <c r="A7827" s="60">
        <v>51032.656118903004</v>
      </c>
      <c r="B7827" s="38">
        <v>0.92641911735823701</v>
      </c>
      <c r="C7827" s="38">
        <v>0.94173610833918597</v>
      </c>
      <c r="D7827" s="38">
        <v>0.89313146823713396</v>
      </c>
      <c r="E7827" s="38">
        <v>0.33811994044874999</v>
      </c>
    </row>
    <row r="7828" spans="1:5" x14ac:dyDescent="0.25">
      <c r="A7828" s="60">
        <v>51035.899907180799</v>
      </c>
      <c r="B7828" s="38">
        <v>0.926416466822788</v>
      </c>
      <c r="C7828" s="38">
        <v>-1.05195389752802</v>
      </c>
      <c r="D7828" s="38">
        <v>0.89312238284223799</v>
      </c>
      <c r="E7828" s="38">
        <v>0.33808608287879399</v>
      </c>
    </row>
    <row r="7829" spans="1:5" x14ac:dyDescent="0.25">
      <c r="A7829" s="60">
        <v>51038.759566577399</v>
      </c>
      <c r="B7829" s="38">
        <v>0.92641413471388601</v>
      </c>
      <c r="C7829" s="38">
        <v>1.0992047742857101</v>
      </c>
      <c r="D7829" s="38">
        <v>0.89311437358750401</v>
      </c>
      <c r="E7829" s="38">
        <v>0.33805624884614799</v>
      </c>
    </row>
    <row r="7830" spans="1:5" x14ac:dyDescent="0.25">
      <c r="A7830" s="60">
        <v>51049.428257186701</v>
      </c>
      <c r="B7830" s="38">
        <v>0.92640547186312905</v>
      </c>
      <c r="C7830" s="38">
        <v>0.96370121812463505</v>
      </c>
      <c r="D7830" s="38">
        <v>0.89308449507388799</v>
      </c>
      <c r="E7830" s="38">
        <v>0.33794506199485402</v>
      </c>
    </row>
    <row r="7831" spans="1:5" x14ac:dyDescent="0.25">
      <c r="A7831" s="60">
        <v>51061.052155309197</v>
      </c>
      <c r="B7831" s="38">
        <v>0.92639610117039894</v>
      </c>
      <c r="C7831" s="38">
        <v>0.12508245823306099</v>
      </c>
      <c r="D7831" s="38">
        <v>0.89305194511942099</v>
      </c>
      <c r="E7831" s="38">
        <v>0.33782412903086201</v>
      </c>
    </row>
    <row r="7832" spans="1:5" x14ac:dyDescent="0.25">
      <c r="A7832" s="60">
        <v>51062.9109517201</v>
      </c>
      <c r="B7832" s="38">
        <v>0.92639460925463801</v>
      </c>
      <c r="C7832" s="38">
        <v>0.76200211271650897</v>
      </c>
      <c r="D7832" s="38">
        <v>0.89304674036027498</v>
      </c>
      <c r="E7832" s="38">
        <v>0.337804810593481</v>
      </c>
    </row>
    <row r="7833" spans="1:5" x14ac:dyDescent="0.25">
      <c r="A7833" s="60">
        <v>51074.255028208601</v>
      </c>
      <c r="B7833" s="38">
        <v>0.92638554353888003</v>
      </c>
      <c r="C7833" s="38">
        <v>0.73433834276732701</v>
      </c>
      <c r="D7833" s="38">
        <v>0.89301497828851795</v>
      </c>
      <c r="E7833" s="38">
        <v>0.33768703191652499</v>
      </c>
    </row>
    <row r="7834" spans="1:5" x14ac:dyDescent="0.25">
      <c r="A7834" s="60">
        <v>51075.477485053802</v>
      </c>
      <c r="B7834" s="38">
        <v>0.926384570639329</v>
      </c>
      <c r="C7834" s="38">
        <v>1.0510982665342401</v>
      </c>
      <c r="D7834" s="38">
        <v>0.89301155577245195</v>
      </c>
      <c r="E7834" s="38">
        <v>0.33767435218757602</v>
      </c>
    </row>
    <row r="7835" spans="1:5" x14ac:dyDescent="0.25">
      <c r="A7835" s="60">
        <v>51081.206308602697</v>
      </c>
      <c r="B7835" s="38">
        <v>0.92638002180125201</v>
      </c>
      <c r="C7835" s="38">
        <v>0.333193666463871</v>
      </c>
      <c r="D7835" s="38">
        <v>0.89299551733398497</v>
      </c>
      <c r="E7835" s="38">
        <v>0.33761496274895397</v>
      </c>
    </row>
    <row r="7836" spans="1:5" x14ac:dyDescent="0.25">
      <c r="A7836" s="60">
        <v>51085.2290202597</v>
      </c>
      <c r="B7836" s="38">
        <v>0.92637683799349602</v>
      </c>
      <c r="C7836" s="38">
        <v>0.49205988230134301</v>
      </c>
      <c r="D7836" s="38">
        <v>0.89298425589071295</v>
      </c>
      <c r="E7836" s="38">
        <v>0.33757329150535997</v>
      </c>
    </row>
    <row r="7837" spans="1:5" x14ac:dyDescent="0.25">
      <c r="A7837" s="60">
        <v>51091.439738900903</v>
      </c>
      <c r="B7837" s="38">
        <v>0.92637193923024896</v>
      </c>
      <c r="C7837" s="38">
        <v>0.76151628786968995</v>
      </c>
      <c r="D7837" s="38">
        <v>0.89296687009915299</v>
      </c>
      <c r="E7837" s="38">
        <v>0.337509005359931</v>
      </c>
    </row>
    <row r="7838" spans="1:5" x14ac:dyDescent="0.25">
      <c r="A7838" s="60">
        <v>51097.386580844097</v>
      </c>
      <c r="B7838" s="38">
        <v>0.92636726769117805</v>
      </c>
      <c r="C7838" s="38">
        <v>-0.236024550557101</v>
      </c>
      <c r="D7838" s="38">
        <v>0.89295022400868596</v>
      </c>
      <c r="E7838" s="38">
        <v>0.33744750807606499</v>
      </c>
    </row>
    <row r="7839" spans="1:5" x14ac:dyDescent="0.25">
      <c r="A7839" s="60">
        <v>51101.201716159499</v>
      </c>
      <c r="B7839" s="38">
        <v>0.92636428055833997</v>
      </c>
      <c r="C7839" s="38">
        <v>0.667655101689268</v>
      </c>
      <c r="D7839" s="38">
        <v>0.89293954540849496</v>
      </c>
      <c r="E7839" s="38">
        <v>0.33740808470419198</v>
      </c>
    </row>
    <row r="7840" spans="1:5" x14ac:dyDescent="0.25">
      <c r="A7840" s="60">
        <v>51108.4284850697</v>
      </c>
      <c r="B7840" s="38">
        <v>0.92635864334282603</v>
      </c>
      <c r="C7840" s="38">
        <v>-2.3777519934248801</v>
      </c>
      <c r="D7840" s="38">
        <v>0.89291931874390196</v>
      </c>
      <c r="E7840" s="38">
        <v>0.33733347077148501</v>
      </c>
    </row>
    <row r="7841" spans="1:5" x14ac:dyDescent="0.25">
      <c r="A7841" s="60">
        <v>51118.683621889999</v>
      </c>
      <c r="B7841" s="38">
        <v>0.926350691387132</v>
      </c>
      <c r="C7841" s="38">
        <v>0.99190568339693197</v>
      </c>
      <c r="D7841" s="38">
        <v>0.89289061866046904</v>
      </c>
      <c r="E7841" s="38">
        <v>0.33722773177598597</v>
      </c>
    </row>
    <row r="7842" spans="1:5" x14ac:dyDescent="0.25">
      <c r="A7842" s="60">
        <v>51121.497473836498</v>
      </c>
      <c r="B7842" s="38">
        <v>0.92634851925644102</v>
      </c>
      <c r="C7842" s="38">
        <v>0.66636533485593397</v>
      </c>
      <c r="D7842" s="38">
        <v>0.89288274431884396</v>
      </c>
      <c r="E7842" s="38">
        <v>0.33719874764563101</v>
      </c>
    </row>
    <row r="7843" spans="1:5" x14ac:dyDescent="0.25">
      <c r="A7843" s="60">
        <v>51127.631757920899</v>
      </c>
      <c r="B7843" s="38">
        <v>0.92634379853909998</v>
      </c>
      <c r="C7843" s="38">
        <v>0.63197433975532602</v>
      </c>
      <c r="D7843" s="38">
        <v>0.89286557878700501</v>
      </c>
      <c r="E7843" s="38">
        <v>0.33713560458224201</v>
      </c>
    </row>
    <row r="7844" spans="1:5" x14ac:dyDescent="0.25">
      <c r="A7844" s="60">
        <v>51145.001432661702</v>
      </c>
      <c r="B7844" s="38">
        <v>0.92633054024483197</v>
      </c>
      <c r="C7844" s="38">
        <v>0.77248801569063097</v>
      </c>
      <c r="D7844" s="38">
        <v>0.89281697909144597</v>
      </c>
      <c r="E7844" s="38">
        <v>0.33695713104036301</v>
      </c>
    </row>
    <row r="7845" spans="1:5" x14ac:dyDescent="0.25">
      <c r="A7845" s="60">
        <v>51145.127662959101</v>
      </c>
      <c r="B7845" s="38">
        <v>0.92633044448249002</v>
      </c>
      <c r="C7845" s="38">
        <v>1.01600232953949</v>
      </c>
      <c r="D7845" s="38">
        <v>0.89281662593498901</v>
      </c>
      <c r="E7845" s="38">
        <v>0.33695583575339499</v>
      </c>
    </row>
    <row r="7846" spans="1:5" x14ac:dyDescent="0.25">
      <c r="A7846" s="60">
        <v>51148.230871391599</v>
      </c>
      <c r="B7846" s="38">
        <v>0.92632809296791696</v>
      </c>
      <c r="C7846" s="38">
        <v>-7.72569997855799E-2</v>
      </c>
      <c r="D7846" s="38">
        <v>0.89280794418200904</v>
      </c>
      <c r="E7846" s="38">
        <v>0.33692400063463601</v>
      </c>
    </row>
    <row r="7847" spans="1:5" x14ac:dyDescent="0.25">
      <c r="A7847" s="60">
        <v>51155.6876024874</v>
      </c>
      <c r="B7847" s="38">
        <v>0.92632246355304304</v>
      </c>
      <c r="C7847" s="38">
        <v>1.20184331684274</v>
      </c>
      <c r="D7847" s="38">
        <v>0.89278708381914895</v>
      </c>
      <c r="E7847" s="38">
        <v>0.33684756519004799</v>
      </c>
    </row>
    <row r="7848" spans="1:5" x14ac:dyDescent="0.25">
      <c r="A7848" s="60">
        <v>51155.993918367603</v>
      </c>
      <c r="B7848" s="38">
        <v>0.92632223293829297</v>
      </c>
      <c r="C7848" s="38">
        <v>0.48330419789426299</v>
      </c>
      <c r="D7848" s="38">
        <v>0.89278622692749598</v>
      </c>
      <c r="E7848" s="38">
        <v>0.33684442714462098</v>
      </c>
    </row>
    <row r="7849" spans="1:5" x14ac:dyDescent="0.25">
      <c r="A7849" s="60">
        <v>51156.510995974699</v>
      </c>
      <c r="B7849" s="38">
        <v>0.92632184376229698</v>
      </c>
      <c r="C7849" s="38">
        <v>0.78798312228192102</v>
      </c>
      <c r="D7849" s="38">
        <v>0.89278478045449905</v>
      </c>
      <c r="E7849" s="38">
        <v>0.33683913028768703</v>
      </c>
    </row>
    <row r="7850" spans="1:5" x14ac:dyDescent="0.25">
      <c r="A7850" s="60">
        <v>51162.484910781401</v>
      </c>
      <c r="B7850" s="38">
        <v>0.92631735791636904</v>
      </c>
      <c r="C7850" s="38">
        <v>0.42072459671234103</v>
      </c>
      <c r="D7850" s="38">
        <v>0.892768069569983</v>
      </c>
      <c r="E7850" s="38">
        <v>0.33677796469301102</v>
      </c>
    </row>
    <row r="7851" spans="1:5" x14ac:dyDescent="0.25">
      <c r="A7851" s="60">
        <v>51165.059605042901</v>
      </c>
      <c r="B7851" s="38">
        <v>0.92631543046699405</v>
      </c>
      <c r="C7851" s="38">
        <v>1.1167671130568999</v>
      </c>
      <c r="D7851" s="38">
        <v>0.89276086766479601</v>
      </c>
      <c r="E7851" s="38">
        <v>0.33675162008877302</v>
      </c>
    </row>
    <row r="7852" spans="1:5" x14ac:dyDescent="0.25">
      <c r="A7852" s="60">
        <v>51166.973847890098</v>
      </c>
      <c r="B7852" s="38">
        <v>0.92631399974640205</v>
      </c>
      <c r="C7852" s="38">
        <v>0.64541818807584095</v>
      </c>
      <c r="D7852" s="38">
        <v>0.89275551328759395</v>
      </c>
      <c r="E7852" s="38">
        <v>0.33673203998567097</v>
      </c>
    </row>
    <row r="7853" spans="1:5" x14ac:dyDescent="0.25">
      <c r="A7853" s="60">
        <v>51179.426705846599</v>
      </c>
      <c r="B7853" s="38">
        <v>0.92630474045629296</v>
      </c>
      <c r="C7853" s="38">
        <v>-2.3005984735996998</v>
      </c>
      <c r="D7853" s="38">
        <v>0.89272068359809797</v>
      </c>
      <c r="E7853" s="38">
        <v>0.33660480293598499</v>
      </c>
    </row>
    <row r="7854" spans="1:5" x14ac:dyDescent="0.25">
      <c r="A7854" s="60">
        <v>51201.770056857997</v>
      </c>
      <c r="B7854" s="38">
        <v>0.92628833540400102</v>
      </c>
      <c r="C7854" s="38">
        <v>0.49796320711581499</v>
      </c>
      <c r="D7854" s="38">
        <v>0.89265820187198697</v>
      </c>
      <c r="E7854" s="38">
        <v>0.33637711040666501</v>
      </c>
    </row>
    <row r="7855" spans="1:5" x14ac:dyDescent="0.25">
      <c r="A7855" s="60">
        <v>51203.468721152203</v>
      </c>
      <c r="B7855" s="38">
        <v>0.92628709907189899</v>
      </c>
      <c r="C7855" s="38">
        <v>0.88328527885432895</v>
      </c>
      <c r="D7855" s="38">
        <v>0.89265345224043302</v>
      </c>
      <c r="E7855" s="38">
        <v>0.336359831394072</v>
      </c>
    </row>
    <row r="7856" spans="1:5" x14ac:dyDescent="0.25">
      <c r="A7856" s="60">
        <v>51214.7765530135</v>
      </c>
      <c r="B7856" s="38">
        <v>0.92627890781945299</v>
      </c>
      <c r="C7856" s="38">
        <v>1.2594013606846499</v>
      </c>
      <c r="D7856" s="38">
        <v>0.89262183649531501</v>
      </c>
      <c r="E7856" s="38">
        <v>0.33624491953378899</v>
      </c>
    </row>
    <row r="7857" spans="1:5" x14ac:dyDescent="0.25">
      <c r="A7857" s="60">
        <v>51216.349081570101</v>
      </c>
      <c r="B7857" s="38">
        <v>0.92627777403904099</v>
      </c>
      <c r="C7857" s="38">
        <v>1.1445990101424099</v>
      </c>
      <c r="D7857" s="38">
        <v>0.89261744012137501</v>
      </c>
      <c r="E7857" s="38">
        <v>0.33622895476636</v>
      </c>
    </row>
    <row r="7858" spans="1:5" x14ac:dyDescent="0.25">
      <c r="A7858" s="60">
        <v>51217.736001871097</v>
      </c>
      <c r="B7858" s="38">
        <v>0.92627677515976203</v>
      </c>
      <c r="C7858" s="38">
        <v>-2.2522175300054399</v>
      </c>
      <c r="D7858" s="38">
        <v>0.892613562716427</v>
      </c>
      <c r="E7858" s="38">
        <v>0.336214877484109</v>
      </c>
    </row>
    <row r="7859" spans="1:5" x14ac:dyDescent="0.25">
      <c r="A7859" s="60">
        <v>51220.094388368503</v>
      </c>
      <c r="B7859" s="38">
        <v>0.92627507893679495</v>
      </c>
      <c r="C7859" s="38">
        <v>0.49390794210846201</v>
      </c>
      <c r="D7859" s="38">
        <v>0.89260696951263196</v>
      </c>
      <c r="E7859" s="38">
        <v>0.336190946536156</v>
      </c>
    </row>
    <row r="7860" spans="1:5" x14ac:dyDescent="0.25">
      <c r="A7860" s="60">
        <v>51233.207607733202</v>
      </c>
      <c r="B7860" s="38">
        <v>0.92626570062115299</v>
      </c>
      <c r="C7860" s="38">
        <v>0.35469707488262597</v>
      </c>
      <c r="D7860" s="38">
        <v>0.89257031248365803</v>
      </c>
      <c r="E7860" s="38">
        <v>0.33605803911425902</v>
      </c>
    </row>
    <row r="7861" spans="1:5" x14ac:dyDescent="0.25">
      <c r="A7861" s="60">
        <v>51239.558316730203</v>
      </c>
      <c r="B7861" s="38">
        <v>0.92626119093953696</v>
      </c>
      <c r="C7861" s="38">
        <v>-2.7486957969904502</v>
      </c>
      <c r="D7861" s="38">
        <v>0.89255256127490301</v>
      </c>
      <c r="E7861" s="38">
        <v>0.33599376627509298</v>
      </c>
    </row>
    <row r="7862" spans="1:5" x14ac:dyDescent="0.25">
      <c r="A7862" s="60">
        <v>51252.014613460997</v>
      </c>
      <c r="B7862" s="38">
        <v>0.92625240632157002</v>
      </c>
      <c r="C7862" s="38">
        <v>1.02266048242365</v>
      </c>
      <c r="D7862" s="38">
        <v>0.89251774727553701</v>
      </c>
      <c r="E7862" s="38">
        <v>0.33586787886926101</v>
      </c>
    </row>
    <row r="7863" spans="1:5" x14ac:dyDescent="0.25">
      <c r="A7863" s="60">
        <v>51253.919140654798</v>
      </c>
      <c r="B7863" s="38">
        <v>0.926251070238018</v>
      </c>
      <c r="C7863" s="38">
        <v>1.11692394669698</v>
      </c>
      <c r="D7863" s="38">
        <v>0.89251242470949999</v>
      </c>
      <c r="E7863" s="38">
        <v>0.33584865177106998</v>
      </c>
    </row>
    <row r="7864" spans="1:5" x14ac:dyDescent="0.25">
      <c r="A7864" s="60">
        <v>51270.472574415202</v>
      </c>
      <c r="B7864" s="38">
        <v>0.92623953584575802</v>
      </c>
      <c r="C7864" s="38">
        <v>1.1523582580085701</v>
      </c>
      <c r="D7864" s="38">
        <v>0.892466167220065</v>
      </c>
      <c r="E7864" s="38">
        <v>0.33568176725480497</v>
      </c>
    </row>
    <row r="7865" spans="1:5" x14ac:dyDescent="0.25">
      <c r="A7865" s="60">
        <v>51278.122767123401</v>
      </c>
      <c r="B7865" s="38">
        <v>0.92623425244097701</v>
      </c>
      <c r="C7865" s="38">
        <v>-0.15548728776801901</v>
      </c>
      <c r="D7865" s="38">
        <v>0.89244479183029601</v>
      </c>
      <c r="E7865" s="38">
        <v>0.33560478043083197</v>
      </c>
    </row>
    <row r="7866" spans="1:5" x14ac:dyDescent="0.25">
      <c r="A7866" s="60">
        <v>51307.122567396502</v>
      </c>
      <c r="B7866" s="38">
        <v>0.92621449271921896</v>
      </c>
      <c r="C7866" s="38">
        <v>0.50461248062929598</v>
      </c>
      <c r="D7866" s="38">
        <v>0.89236377828505098</v>
      </c>
      <c r="E7866" s="38">
        <v>0.33531373795431102</v>
      </c>
    </row>
    <row r="7867" spans="1:5" x14ac:dyDescent="0.25">
      <c r="A7867" s="60">
        <v>51312.446306256701</v>
      </c>
      <c r="B7867" s="38">
        <v>0.92621091098474195</v>
      </c>
      <c r="C7867" s="38">
        <v>-3.56584016015168</v>
      </c>
      <c r="D7867" s="38">
        <v>0.89234890847353898</v>
      </c>
      <c r="E7867" s="38">
        <v>0.335260444625606</v>
      </c>
    </row>
    <row r="7868" spans="1:5" x14ac:dyDescent="0.25">
      <c r="A7868" s="60">
        <v>51322.946133896803</v>
      </c>
      <c r="B7868" s="38">
        <v>0.92620388804839304</v>
      </c>
      <c r="C7868" s="38">
        <v>1.24200418368392</v>
      </c>
      <c r="D7868" s="38">
        <v>0.89231958355123797</v>
      </c>
      <c r="E7868" s="38">
        <v>0.33515545887248199</v>
      </c>
    </row>
    <row r="7869" spans="1:5" x14ac:dyDescent="0.25">
      <c r="A7869" s="60">
        <v>51325.401889515299</v>
      </c>
      <c r="B7869" s="38">
        <v>0.926202253345775</v>
      </c>
      <c r="C7869" s="38">
        <v>0.21156548542176101</v>
      </c>
      <c r="D7869" s="38">
        <v>0.89231272532178396</v>
      </c>
      <c r="E7869" s="38">
        <v>0.33513092772193998</v>
      </c>
    </row>
    <row r="7870" spans="1:5" x14ac:dyDescent="0.25">
      <c r="A7870" s="60">
        <v>51350.0627937506</v>
      </c>
      <c r="B7870" s="38">
        <v>0.926186001432176</v>
      </c>
      <c r="C7870" s="38">
        <v>0.79918683911377497</v>
      </c>
      <c r="D7870" s="38">
        <v>0.89224386363121799</v>
      </c>
      <c r="E7870" s="38">
        <v>0.33488507518101901</v>
      </c>
    </row>
    <row r="7871" spans="1:5" x14ac:dyDescent="0.25">
      <c r="A7871" s="60">
        <v>51352.298165492903</v>
      </c>
      <c r="B7871" s="38">
        <v>0.92618454293466002</v>
      </c>
      <c r="C7871" s="38">
        <v>0.96854668861006099</v>
      </c>
      <c r="D7871" s="38">
        <v>0.89223762253625505</v>
      </c>
      <c r="E7871" s="38">
        <v>0.33486283406272599</v>
      </c>
    </row>
    <row r="7872" spans="1:5" x14ac:dyDescent="0.25">
      <c r="A7872" s="60">
        <v>51364.446865213002</v>
      </c>
      <c r="B7872" s="38">
        <v>0.92617665857995402</v>
      </c>
      <c r="C7872" s="38">
        <v>0.93033789097045605</v>
      </c>
      <c r="D7872" s="38">
        <v>0.89220370611312005</v>
      </c>
      <c r="E7872" s="38">
        <v>0.33474208640458702</v>
      </c>
    </row>
    <row r="7873" spans="1:5" x14ac:dyDescent="0.25">
      <c r="A7873" s="60">
        <v>51368.3109982561</v>
      </c>
      <c r="B7873" s="38">
        <v>0.92617416569894495</v>
      </c>
      <c r="C7873" s="38">
        <v>0.767876564043801</v>
      </c>
      <c r="D7873" s="38">
        <v>0.89219291917799604</v>
      </c>
      <c r="E7873" s="38">
        <v>0.33470372524782099</v>
      </c>
    </row>
    <row r="7874" spans="1:5" x14ac:dyDescent="0.25">
      <c r="A7874" s="60">
        <v>51371.240986600496</v>
      </c>
      <c r="B7874" s="38">
        <v>0.92617228023806097</v>
      </c>
      <c r="C7874" s="38">
        <v>0.78715482395119696</v>
      </c>
      <c r="D7874" s="38">
        <v>0.89218474023152206</v>
      </c>
      <c r="E7874" s="38">
        <v>0.33467465225649001</v>
      </c>
    </row>
    <row r="7875" spans="1:5" x14ac:dyDescent="0.25">
      <c r="A7875" s="60">
        <v>51384.119619175202</v>
      </c>
      <c r="B7875" s="38">
        <v>0.926164041382878</v>
      </c>
      <c r="C7875" s="38">
        <v>0.91880565070556797</v>
      </c>
      <c r="D7875" s="38">
        <v>0.89214879283358495</v>
      </c>
      <c r="E7875" s="38">
        <v>0.33454701067175902</v>
      </c>
    </row>
    <row r="7876" spans="1:5" x14ac:dyDescent="0.25">
      <c r="A7876" s="60">
        <v>51389.994096696697</v>
      </c>
      <c r="B7876" s="38">
        <v>0.92616030947786898</v>
      </c>
      <c r="C7876" s="38">
        <v>0.82974171764167404</v>
      </c>
      <c r="D7876" s="38">
        <v>0.89213239724821303</v>
      </c>
      <c r="E7876" s="38">
        <v>0.334488867643569</v>
      </c>
    </row>
    <row r="7877" spans="1:5" x14ac:dyDescent="0.25">
      <c r="A7877" s="60">
        <v>51390.396802733398</v>
      </c>
      <c r="B7877" s="38">
        <v>0.926160054247264</v>
      </c>
      <c r="C7877" s="38">
        <v>0.71846130107102701</v>
      </c>
      <c r="D7877" s="38">
        <v>0.89213127333589204</v>
      </c>
      <c r="E7877" s="38">
        <v>0.33448488365611301</v>
      </c>
    </row>
    <row r="7878" spans="1:5" x14ac:dyDescent="0.25">
      <c r="A7878" s="60">
        <v>51394.315186093998</v>
      </c>
      <c r="B7878" s="38">
        <v>0.92615757481759198</v>
      </c>
      <c r="C7878" s="38">
        <v>-0.60857814150683298</v>
      </c>
      <c r="D7878" s="38">
        <v>0.89212033775134203</v>
      </c>
      <c r="E7878" s="38">
        <v>0.33444613111744997</v>
      </c>
    </row>
    <row r="7879" spans="1:5" x14ac:dyDescent="0.25">
      <c r="A7879" s="60">
        <v>51401.538957036799</v>
      </c>
      <c r="B7879" s="38">
        <v>0.92615302280121004</v>
      </c>
      <c r="C7879" s="38">
        <v>-3.0945535986326399E-2</v>
      </c>
      <c r="D7879" s="38">
        <v>0.89210017845821699</v>
      </c>
      <c r="E7879" s="38">
        <v>0.33437474639439502</v>
      </c>
    </row>
    <row r="7880" spans="1:5" x14ac:dyDescent="0.25">
      <c r="A7880" s="60">
        <v>51402.224783713602</v>
      </c>
      <c r="B7880" s="38">
        <v>0.92615259190606802</v>
      </c>
      <c r="C7880" s="38">
        <v>-0.28197113302238502</v>
      </c>
      <c r="D7880" s="38">
        <v>0.892098264603983</v>
      </c>
      <c r="E7880" s="38">
        <v>0.334367973005121</v>
      </c>
    </row>
    <row r="7881" spans="1:5" x14ac:dyDescent="0.25">
      <c r="A7881" s="60">
        <v>51402.631356265403</v>
      </c>
      <c r="B7881" s="38">
        <v>0.926152336566477</v>
      </c>
      <c r="C7881" s="38">
        <v>1.2420542906721901</v>
      </c>
      <c r="D7881" s="38">
        <v>0.89209713003681401</v>
      </c>
      <c r="E7881" s="38">
        <v>0.33436395791534601</v>
      </c>
    </row>
    <row r="7882" spans="1:5" x14ac:dyDescent="0.25">
      <c r="A7882" s="60">
        <v>51404.155288954797</v>
      </c>
      <c r="B7882" s="38">
        <v>0.92615138018121601</v>
      </c>
      <c r="C7882" s="38">
        <v>1.18967151061635</v>
      </c>
      <c r="D7882" s="38">
        <v>0.89209287744370502</v>
      </c>
      <c r="E7882" s="38">
        <v>0.33434891049308102</v>
      </c>
    </row>
    <row r="7883" spans="1:5" x14ac:dyDescent="0.25">
      <c r="A7883" s="60">
        <v>51418.953353463301</v>
      </c>
      <c r="B7883" s="38">
        <v>0.92614214966103503</v>
      </c>
      <c r="C7883" s="38">
        <v>0.92179896952866403</v>
      </c>
      <c r="D7883" s="38">
        <v>0.892051586175033</v>
      </c>
      <c r="E7883" s="38">
        <v>0.33420296618235401</v>
      </c>
    </row>
    <row r="7884" spans="1:5" x14ac:dyDescent="0.25">
      <c r="A7884" s="60">
        <v>51421.070971264598</v>
      </c>
      <c r="B7884" s="38">
        <v>0.92614083709614903</v>
      </c>
      <c r="C7884" s="38">
        <v>0.90350798013214595</v>
      </c>
      <c r="D7884" s="38">
        <v>0.89204567784272204</v>
      </c>
      <c r="E7884" s="38">
        <v>0.33418210698582401</v>
      </c>
    </row>
    <row r="7885" spans="1:5" x14ac:dyDescent="0.25">
      <c r="A7885" s="60">
        <v>51432.034068240297</v>
      </c>
      <c r="B7885" s="38">
        <v>0.92613407498197697</v>
      </c>
      <c r="C7885" s="38">
        <v>0.72614035399594101</v>
      </c>
      <c r="D7885" s="38">
        <v>0.89201509183459704</v>
      </c>
      <c r="E7885" s="38">
        <v>0.334074219128695</v>
      </c>
    </row>
    <row r="7886" spans="1:5" x14ac:dyDescent="0.25">
      <c r="A7886" s="60">
        <v>51436.701238723501</v>
      </c>
      <c r="B7886" s="38">
        <v>0.92613121303703705</v>
      </c>
      <c r="C7886" s="38">
        <v>0.85419173220562306</v>
      </c>
      <c r="D7886" s="38">
        <v>0.89200207186344105</v>
      </c>
      <c r="E7886" s="38">
        <v>0.33402834130967801</v>
      </c>
    </row>
    <row r="7887" spans="1:5" x14ac:dyDescent="0.25">
      <c r="A7887" s="60">
        <v>51451.217585220897</v>
      </c>
      <c r="B7887" s="38">
        <v>0.926122375198978</v>
      </c>
      <c r="C7887" s="38">
        <v>1.0243825100316499</v>
      </c>
      <c r="D7887" s="38">
        <v>0.891961579512073</v>
      </c>
      <c r="E7887" s="38">
        <v>0.33388584416523598</v>
      </c>
    </row>
    <row r="7888" spans="1:5" x14ac:dyDescent="0.25">
      <c r="A7888" s="60">
        <v>51452.565779146396</v>
      </c>
      <c r="B7888" s="38">
        <v>0.92612155926191697</v>
      </c>
      <c r="C7888" s="38">
        <v>0.86485597809054005</v>
      </c>
      <c r="D7888" s="38">
        <v>0.89195781910886895</v>
      </c>
      <c r="E7888" s="38">
        <v>0.33387262495911901</v>
      </c>
    </row>
    <row r="7889" spans="1:5" x14ac:dyDescent="0.25">
      <c r="A7889" s="60">
        <v>51469.688948460403</v>
      </c>
      <c r="B7889" s="38">
        <v>0.92611126767690299</v>
      </c>
      <c r="C7889" s="38">
        <v>0.30419756236881301</v>
      </c>
      <c r="D7889" s="38">
        <v>0.89191006320167199</v>
      </c>
      <c r="E7889" s="38">
        <v>0.33370495262380401</v>
      </c>
    </row>
    <row r="7890" spans="1:5" x14ac:dyDescent="0.25">
      <c r="A7890" s="60">
        <v>51470.464360002603</v>
      </c>
      <c r="B7890" s="38">
        <v>0.92611080475238095</v>
      </c>
      <c r="C7890" s="38">
        <v>0.62589665213632595</v>
      </c>
      <c r="D7890" s="38">
        <v>0.89190790079512206</v>
      </c>
      <c r="E7890" s="38">
        <v>0.33369736942946998</v>
      </c>
    </row>
    <row r="7891" spans="1:5" x14ac:dyDescent="0.25">
      <c r="A7891" s="60">
        <v>51471.040725438397</v>
      </c>
      <c r="B7891" s="38">
        <v>0.92611046083396198</v>
      </c>
      <c r="C7891" s="38">
        <v>0.95805373405382099</v>
      </c>
      <c r="D7891" s="38">
        <v>0.89190629348322903</v>
      </c>
      <c r="E7891" s="38">
        <v>0.33369173336665697</v>
      </c>
    </row>
    <row r="7892" spans="1:5" x14ac:dyDescent="0.25">
      <c r="A7892" s="60">
        <v>51477.364566582</v>
      </c>
      <c r="B7892" s="38">
        <v>0.92610669714660998</v>
      </c>
      <c r="C7892" s="38">
        <v>-0.29447401319925298</v>
      </c>
      <c r="D7892" s="38">
        <v>0.89188865876197998</v>
      </c>
      <c r="E7892" s="38">
        <v>0.33362992540153802</v>
      </c>
    </row>
    <row r="7893" spans="1:5" x14ac:dyDescent="0.25">
      <c r="A7893" s="60">
        <v>51479.005814015698</v>
      </c>
      <c r="B7893" s="38">
        <v>0.92610572326307095</v>
      </c>
      <c r="C7893" s="38">
        <v>0.76907736299722795</v>
      </c>
      <c r="D7893" s="38">
        <v>0.891884082141707</v>
      </c>
      <c r="E7893" s="38">
        <v>0.33361389330991498</v>
      </c>
    </row>
    <row r="7894" spans="1:5" x14ac:dyDescent="0.25">
      <c r="A7894" s="60">
        <v>51479.6910122029</v>
      </c>
      <c r="B7894" s="38">
        <v>0.92610531703531696</v>
      </c>
      <c r="C7894" s="38">
        <v>-3.56747958082192</v>
      </c>
      <c r="D7894" s="38">
        <v>0.89188217148742599</v>
      </c>
      <c r="E7894" s="38">
        <v>0.333607201245253</v>
      </c>
    </row>
    <row r="7895" spans="1:5" x14ac:dyDescent="0.25">
      <c r="A7895" s="60">
        <v>51483.5815134269</v>
      </c>
      <c r="B7895" s="38">
        <v>0.92610301446726995</v>
      </c>
      <c r="C7895" s="38">
        <v>1.00806019578774</v>
      </c>
      <c r="D7895" s="38">
        <v>0.89187132318456297</v>
      </c>
      <c r="E7895" s="38">
        <v>0.33356921664667799</v>
      </c>
    </row>
    <row r="7896" spans="1:5" x14ac:dyDescent="0.25">
      <c r="A7896" s="60">
        <v>51485.417694830598</v>
      </c>
      <c r="B7896" s="38">
        <v>0.92610193007147001</v>
      </c>
      <c r="C7896" s="38">
        <v>8.3896676004591206E-2</v>
      </c>
      <c r="D7896" s="38">
        <v>0.89186620330505095</v>
      </c>
      <c r="E7896" s="38">
        <v>0.33355129656441201</v>
      </c>
    </row>
    <row r="7897" spans="1:5" x14ac:dyDescent="0.25">
      <c r="A7897" s="60">
        <v>51488.280019511898</v>
      </c>
      <c r="B7897" s="38">
        <v>0.92610024264723101</v>
      </c>
      <c r="C7897" s="38">
        <v>0.96654831701270505</v>
      </c>
      <c r="D7897" s="38">
        <v>0.89185822238177004</v>
      </c>
      <c r="E7897" s="38">
        <v>0.33352337127278803</v>
      </c>
    </row>
    <row r="7898" spans="1:5" x14ac:dyDescent="0.25">
      <c r="A7898" s="60">
        <v>51489.744840804196</v>
      </c>
      <c r="B7898" s="38">
        <v>0.92609938049572604</v>
      </c>
      <c r="C7898" s="38">
        <v>0.61331804700746095</v>
      </c>
      <c r="D7898" s="38">
        <v>0.891854138155871</v>
      </c>
      <c r="E7898" s="38">
        <v>0.33350908465464102</v>
      </c>
    </row>
    <row r="7899" spans="1:5" x14ac:dyDescent="0.25">
      <c r="A7899" s="60">
        <v>51499.187647430903</v>
      </c>
      <c r="B7899" s="38">
        <v>0.92609384546758799</v>
      </c>
      <c r="C7899" s="38">
        <v>0.45062962950419599</v>
      </c>
      <c r="D7899" s="38">
        <v>0.89182781104483</v>
      </c>
      <c r="E7899" s="38">
        <v>0.33341705910610098</v>
      </c>
    </row>
    <row r="7900" spans="1:5" x14ac:dyDescent="0.25">
      <c r="A7900" s="60">
        <v>51502.529505794402</v>
      </c>
      <c r="B7900" s="38">
        <v>0.92609189599203801</v>
      </c>
      <c r="C7900" s="38">
        <v>1.40740898985718</v>
      </c>
      <c r="D7900" s="38">
        <v>0.89181849432143101</v>
      </c>
      <c r="E7900" s="38">
        <v>0.33338452040910899</v>
      </c>
    </row>
    <row r="7901" spans="1:5" x14ac:dyDescent="0.25">
      <c r="A7901" s="60">
        <v>51507.807002501402</v>
      </c>
      <c r="B7901" s="38">
        <v>0.92608882732640896</v>
      </c>
      <c r="C7901" s="38">
        <v>-0.76331812524958997</v>
      </c>
      <c r="D7901" s="38">
        <v>0.89180378187215104</v>
      </c>
      <c r="E7901" s="38">
        <v>0.33333316643861399</v>
      </c>
    </row>
    <row r="7902" spans="1:5" x14ac:dyDescent="0.25">
      <c r="A7902" s="60">
        <v>51516.991870347403</v>
      </c>
      <c r="B7902" s="38">
        <v>0.926083515653633</v>
      </c>
      <c r="C7902" s="38">
        <v>1.1516797503712699</v>
      </c>
      <c r="D7902" s="38">
        <v>0.89177817836390205</v>
      </c>
      <c r="E7902" s="38">
        <v>0.33324388254045201</v>
      </c>
    </row>
    <row r="7903" spans="1:5" x14ac:dyDescent="0.25">
      <c r="A7903" s="60">
        <v>51519.682116346499</v>
      </c>
      <c r="B7903" s="38">
        <v>0.926081966808042</v>
      </c>
      <c r="C7903" s="38">
        <v>0.67422616758498999</v>
      </c>
      <c r="D7903" s="38">
        <v>0.89177067953268296</v>
      </c>
      <c r="E7903" s="38">
        <v>0.33321775331242698</v>
      </c>
    </row>
    <row r="7904" spans="1:5" x14ac:dyDescent="0.25">
      <c r="A7904" s="60">
        <v>51536.483050855299</v>
      </c>
      <c r="B7904" s="38">
        <v>0.92607236475061505</v>
      </c>
      <c r="C7904" s="38"/>
      <c r="D7904" s="38">
        <v>0.89172385277745103</v>
      </c>
      <c r="E7904" s="38">
        <v>0.33305479770743401</v>
      </c>
    </row>
    <row r="7905" spans="1:5" x14ac:dyDescent="0.25">
      <c r="A7905" s="60">
        <v>51540.3517683217</v>
      </c>
      <c r="B7905" s="38">
        <v>0.92607017086933496</v>
      </c>
      <c r="C7905" s="38">
        <v>0.87709054005158404</v>
      </c>
      <c r="D7905" s="38">
        <v>0.89171307115196097</v>
      </c>
      <c r="E7905" s="38">
        <v>0.33301732898612801</v>
      </c>
    </row>
    <row r="7906" spans="1:5" x14ac:dyDescent="0.25">
      <c r="A7906" s="60">
        <v>51562.122810942703</v>
      </c>
      <c r="B7906" s="38">
        <v>0.926057943513522</v>
      </c>
      <c r="C7906" s="38">
        <v>1.0228967819314401</v>
      </c>
      <c r="D7906" s="38">
        <v>0.89165240552258795</v>
      </c>
      <c r="E7906" s="38">
        <v>0.33280685547543998</v>
      </c>
    </row>
    <row r="7907" spans="1:5" x14ac:dyDescent="0.25">
      <c r="A7907" s="60">
        <v>51563.269525019001</v>
      </c>
      <c r="B7907" s="38">
        <v>0.92605730502866002</v>
      </c>
      <c r="C7907" s="38">
        <v>5.3411096673650099E-2</v>
      </c>
      <c r="D7907" s="38">
        <v>0.891649210524322</v>
      </c>
      <c r="E7907" s="38">
        <v>0.33279578735099502</v>
      </c>
    </row>
    <row r="7908" spans="1:5" x14ac:dyDescent="0.25">
      <c r="A7908" s="60">
        <v>51564.430828971599</v>
      </c>
      <c r="B7908" s="38">
        <v>0.92605665898284595</v>
      </c>
      <c r="C7908" s="38">
        <v>0.99498326688041105</v>
      </c>
      <c r="D7908" s="38">
        <v>0.89164597491142294</v>
      </c>
      <c r="E7908" s="38">
        <v>0.33278458021832302</v>
      </c>
    </row>
    <row r="7909" spans="1:5" x14ac:dyDescent="0.25">
      <c r="A7909" s="60">
        <v>51580.581385370497</v>
      </c>
      <c r="B7909" s="38">
        <v>0.92604773268260798</v>
      </c>
      <c r="C7909" s="38">
        <v>1.0344606583331899</v>
      </c>
      <c r="D7909" s="38">
        <v>0.89160098015092504</v>
      </c>
      <c r="E7909" s="38">
        <v>0.33262890847674798</v>
      </c>
    </row>
    <row r="7910" spans="1:5" x14ac:dyDescent="0.25">
      <c r="A7910" s="60">
        <v>51586.515993610199</v>
      </c>
      <c r="B7910" s="38">
        <v>0.92604447989975802</v>
      </c>
      <c r="C7910" s="38">
        <v>1.1959132903577301</v>
      </c>
      <c r="D7910" s="38">
        <v>0.89158444834223305</v>
      </c>
      <c r="E7910" s="38">
        <v>0.33257179429792999</v>
      </c>
    </row>
    <row r="7911" spans="1:5" x14ac:dyDescent="0.25">
      <c r="A7911" s="60">
        <v>51590.578367930801</v>
      </c>
      <c r="B7911" s="38">
        <v>0.92604226168036097</v>
      </c>
      <c r="C7911" s="38">
        <v>0.66631975908808505</v>
      </c>
      <c r="D7911" s="38">
        <v>0.891573132486845</v>
      </c>
      <c r="E7911" s="38">
        <v>0.33253272559406799</v>
      </c>
    </row>
    <row r="7912" spans="1:5" x14ac:dyDescent="0.25">
      <c r="A7912" s="60">
        <v>51598.929211133604</v>
      </c>
      <c r="B7912" s="38">
        <v>0.92603772308935195</v>
      </c>
      <c r="C7912" s="38">
        <v>1.1021868977539899</v>
      </c>
      <c r="D7912" s="38">
        <v>0.89154987237014804</v>
      </c>
      <c r="E7912" s="38">
        <v>0.332452483185118</v>
      </c>
    </row>
    <row r="7913" spans="1:5" x14ac:dyDescent="0.25">
      <c r="A7913" s="60">
        <v>51599.465805026499</v>
      </c>
      <c r="B7913" s="38">
        <v>0.92603743243347503</v>
      </c>
      <c r="C7913" s="38">
        <v>0.856591046356869</v>
      </c>
      <c r="D7913" s="38">
        <v>0.89154837782596896</v>
      </c>
      <c r="E7913" s="38">
        <v>0.33244733029606</v>
      </c>
    </row>
    <row r="7914" spans="1:5" x14ac:dyDescent="0.25">
      <c r="A7914" s="60">
        <v>51601.945548241602</v>
      </c>
      <c r="B7914" s="38">
        <v>0.92603609076328297</v>
      </c>
      <c r="C7914" s="38">
        <v>0.67987190030665001</v>
      </c>
      <c r="D7914" s="38">
        <v>0.89154147123944405</v>
      </c>
      <c r="E7914" s="38">
        <v>0.33242352241624501</v>
      </c>
    </row>
    <row r="7915" spans="1:5" x14ac:dyDescent="0.25">
      <c r="A7915" s="60">
        <v>51605.519511471903</v>
      </c>
      <c r="B7915" s="38">
        <v>0.92603416147564899</v>
      </c>
      <c r="C7915" s="38">
        <v>0.87910908597277304</v>
      </c>
      <c r="D7915" s="38">
        <v>0.89153151731787506</v>
      </c>
      <c r="E7915" s="38">
        <v>0.33238922341781502</v>
      </c>
    </row>
    <row r="7916" spans="1:5" x14ac:dyDescent="0.25">
      <c r="A7916" s="60">
        <v>51610.113100613999</v>
      </c>
      <c r="B7916" s="38">
        <v>0.92603168940763203</v>
      </c>
      <c r="C7916" s="38">
        <v>0.92015587720053504</v>
      </c>
      <c r="D7916" s="38">
        <v>0.89151872411538402</v>
      </c>
      <c r="E7916" s="38">
        <v>0.33234516414915699</v>
      </c>
    </row>
    <row r="7917" spans="1:5" x14ac:dyDescent="0.25">
      <c r="A7917" s="60">
        <v>51611.772291457703</v>
      </c>
      <c r="B7917" s="38">
        <v>0.92603079860901305</v>
      </c>
      <c r="C7917" s="38">
        <v>0.74627507446589603</v>
      </c>
      <c r="D7917" s="38">
        <v>0.89151410338688997</v>
      </c>
      <c r="E7917" s="38">
        <v>0.332329256972002</v>
      </c>
    </row>
    <row r="7918" spans="1:5" x14ac:dyDescent="0.25">
      <c r="A7918" s="60">
        <v>51616.9774878432</v>
      </c>
      <c r="B7918" s="38">
        <v>0.92602801123385303</v>
      </c>
      <c r="C7918" s="38">
        <v>-0.41506700349240899</v>
      </c>
      <c r="D7918" s="38">
        <v>0.89149960776192805</v>
      </c>
      <c r="E7918" s="38">
        <v>0.33227937687196601</v>
      </c>
    </row>
    <row r="7919" spans="1:5" x14ac:dyDescent="0.25">
      <c r="A7919" s="60">
        <v>51618.578804834098</v>
      </c>
      <c r="B7919" s="38">
        <v>0.92602715593140394</v>
      </c>
      <c r="C7919" s="38">
        <v>0.61683972820936195</v>
      </c>
      <c r="D7919" s="38">
        <v>0.89149514850005496</v>
      </c>
      <c r="E7919" s="38">
        <v>0.33226403908176899</v>
      </c>
    </row>
    <row r="7920" spans="1:5" x14ac:dyDescent="0.25">
      <c r="A7920" s="60">
        <v>51620.144239777997</v>
      </c>
      <c r="B7920" s="38">
        <v>0.92602632079316405</v>
      </c>
      <c r="C7920" s="38">
        <v>-2.9529370605988898</v>
      </c>
      <c r="D7920" s="38">
        <v>0.89149078922668801</v>
      </c>
      <c r="E7920" s="38">
        <v>0.33224904826386997</v>
      </c>
    </row>
    <row r="7921" spans="1:5" x14ac:dyDescent="0.25">
      <c r="A7921" s="60">
        <v>51628.205217518698</v>
      </c>
      <c r="B7921" s="38">
        <v>0.92602203596022703</v>
      </c>
      <c r="C7921" s="38">
        <v>1.56215200131402</v>
      </c>
      <c r="D7921" s="38">
        <v>0.89146834282183895</v>
      </c>
      <c r="E7921" s="38">
        <v>0.332171906602235</v>
      </c>
    </row>
    <row r="7922" spans="1:5" x14ac:dyDescent="0.25">
      <c r="A7922" s="60">
        <v>51629.178853706799</v>
      </c>
      <c r="B7922" s="38">
        <v>0.92602152018386796</v>
      </c>
      <c r="C7922" s="38">
        <v>0.22468565809534699</v>
      </c>
      <c r="D7922" s="38">
        <v>0.89146563177510496</v>
      </c>
      <c r="E7922" s="38">
        <v>0.33216259494681299</v>
      </c>
    </row>
    <row r="7923" spans="1:5" x14ac:dyDescent="0.25">
      <c r="A7923" s="60">
        <v>51631.435594649403</v>
      </c>
      <c r="B7923" s="38">
        <v>0.92602032614894803</v>
      </c>
      <c r="C7923" s="38">
        <v>0.51762573307170301</v>
      </c>
      <c r="D7923" s="38">
        <v>0.89145934807723304</v>
      </c>
      <c r="E7923" s="38">
        <v>0.33214101675398899</v>
      </c>
    </row>
    <row r="7924" spans="1:5" x14ac:dyDescent="0.25">
      <c r="A7924" s="60">
        <v>51636.607115876803</v>
      </c>
      <c r="B7924" s="38">
        <v>0.92601759757061897</v>
      </c>
      <c r="C7924" s="38">
        <v>1.00371727031021</v>
      </c>
      <c r="D7924" s="38">
        <v>0.89144494893985005</v>
      </c>
      <c r="E7924" s="38">
        <v>0.33209159374599201</v>
      </c>
    </row>
    <row r="7925" spans="1:5" x14ac:dyDescent="0.25">
      <c r="A7925" s="60">
        <v>51641.0003975363</v>
      </c>
      <c r="B7925" s="38">
        <v>0.92601528795572097</v>
      </c>
      <c r="C7925" s="38">
        <v>0.99868184707974095</v>
      </c>
      <c r="D7925" s="38">
        <v>0.89143271722466899</v>
      </c>
      <c r="E7925" s="38">
        <v>0.33204963585230701</v>
      </c>
    </row>
    <row r="7926" spans="1:5" x14ac:dyDescent="0.25">
      <c r="A7926" s="60">
        <v>51671.490879998099</v>
      </c>
      <c r="B7926" s="38">
        <v>0.92599946787191301</v>
      </c>
      <c r="C7926" s="38">
        <v>1.1506939607306901</v>
      </c>
      <c r="D7926" s="38">
        <v>0.89134784016632496</v>
      </c>
      <c r="E7926" s="38">
        <v>0.33175913409933</v>
      </c>
    </row>
    <row r="7927" spans="1:5" x14ac:dyDescent="0.25">
      <c r="A7927" s="60">
        <v>51679.6749070687</v>
      </c>
      <c r="B7927" s="38">
        <v>0.92599528313104496</v>
      </c>
      <c r="C7927" s="38">
        <v>0.74984254114887094</v>
      </c>
      <c r="D7927" s="38">
        <v>0.89132506229888298</v>
      </c>
      <c r="E7927" s="38">
        <v>0.33168136594617897</v>
      </c>
    </row>
    <row r="7928" spans="1:5" x14ac:dyDescent="0.25">
      <c r="A7928" s="60">
        <v>51683.968746686303</v>
      </c>
      <c r="B7928" s="38">
        <v>0.92599309786552397</v>
      </c>
      <c r="C7928" s="38">
        <v>0.68283955693937404</v>
      </c>
      <c r="D7928" s="38">
        <v>0.89131311235000299</v>
      </c>
      <c r="E7928" s="38">
        <v>0.33164059873457902</v>
      </c>
    </row>
    <row r="7929" spans="1:5" x14ac:dyDescent="0.25">
      <c r="A7929" s="60">
        <v>51692.371416698399</v>
      </c>
      <c r="B7929" s="38">
        <v>0.92598884189664898</v>
      </c>
      <c r="C7929" s="38">
        <v>0.87196988833808697</v>
      </c>
      <c r="D7929" s="38">
        <v>0.89128972875229195</v>
      </c>
      <c r="E7929" s="38">
        <v>0.33156088976805598</v>
      </c>
    </row>
    <row r="7930" spans="1:5" x14ac:dyDescent="0.25">
      <c r="A7930" s="60">
        <v>51692.661943649102</v>
      </c>
      <c r="B7930" s="38">
        <v>0.92598869522557603</v>
      </c>
      <c r="C7930" s="38">
        <v>0.87493915264558197</v>
      </c>
      <c r="D7930" s="38">
        <v>0.89128892028488904</v>
      </c>
      <c r="E7930" s="38">
        <v>0.33155813541527102</v>
      </c>
    </row>
    <row r="7931" spans="1:5" x14ac:dyDescent="0.25">
      <c r="A7931" s="60">
        <v>51698.209675087397</v>
      </c>
      <c r="B7931" s="38">
        <v>0.92598590063130304</v>
      </c>
      <c r="C7931" s="38">
        <v>0.48848077037426701</v>
      </c>
      <c r="D7931" s="38">
        <v>0.89127348269573103</v>
      </c>
      <c r="E7931" s="38">
        <v>0.33150556076591098</v>
      </c>
    </row>
    <row r="7932" spans="1:5" x14ac:dyDescent="0.25">
      <c r="A7932" s="60">
        <v>51698.353466373701</v>
      </c>
      <c r="B7932" s="38">
        <v>0.92598582835354704</v>
      </c>
      <c r="C7932" s="38">
        <v>1.5008711427611E-2</v>
      </c>
      <c r="D7932" s="38">
        <v>0.89127308258068205</v>
      </c>
      <c r="E7932" s="38">
        <v>0.33150419861340302</v>
      </c>
    </row>
    <row r="7933" spans="1:5" x14ac:dyDescent="0.25">
      <c r="A7933" s="60">
        <v>51707.665715287498</v>
      </c>
      <c r="B7933" s="38">
        <v>0.92598116410892695</v>
      </c>
      <c r="C7933" s="38">
        <v>0.88942150360484795</v>
      </c>
      <c r="D7933" s="38">
        <v>0.89124717138759901</v>
      </c>
      <c r="E7933" s="38">
        <v>0.33141603906163802</v>
      </c>
    </row>
    <row r="7934" spans="1:5" x14ac:dyDescent="0.25">
      <c r="A7934" s="60">
        <v>51712.059609663898</v>
      </c>
      <c r="B7934" s="38">
        <v>0.92597897465885004</v>
      </c>
      <c r="C7934" s="38">
        <v>6.9465356409836906E-2</v>
      </c>
      <c r="D7934" s="38">
        <v>0.89123494623685395</v>
      </c>
      <c r="E7934" s="38">
        <v>0.33137448042023798</v>
      </c>
    </row>
    <row r="7935" spans="1:5" x14ac:dyDescent="0.25">
      <c r="A7935" s="60">
        <v>51715.162912138701</v>
      </c>
      <c r="B7935" s="38">
        <v>0.925977432659285</v>
      </c>
      <c r="C7935" s="38">
        <v>-1.4348804602659601E-2</v>
      </c>
      <c r="D7935" s="38">
        <v>0.89122631221210502</v>
      </c>
      <c r="E7935" s="38">
        <v>0.33134514342115301</v>
      </c>
    </row>
    <row r="7936" spans="1:5" x14ac:dyDescent="0.25">
      <c r="A7936" s="60">
        <v>51716.958002248401</v>
      </c>
      <c r="B7936" s="38">
        <v>0.92597654233955795</v>
      </c>
      <c r="C7936" s="38">
        <v>3.9706670565808899E-2</v>
      </c>
      <c r="D7936" s="38">
        <v>0.89122131801868099</v>
      </c>
      <c r="E7936" s="38">
        <v>0.33132817919273</v>
      </c>
    </row>
    <row r="7937" spans="1:5" x14ac:dyDescent="0.25">
      <c r="A7937" s="60">
        <v>51719.019424210703</v>
      </c>
      <c r="B7937" s="38">
        <v>0.92597552140797001</v>
      </c>
      <c r="C7937" s="38">
        <v>0.29108346819439701</v>
      </c>
      <c r="D7937" s="38">
        <v>0.89121558295728698</v>
      </c>
      <c r="E7937" s="38">
        <v>0.33130870310717397</v>
      </c>
    </row>
    <row r="7938" spans="1:5" x14ac:dyDescent="0.25">
      <c r="A7938" s="60">
        <v>51725.785779716898</v>
      </c>
      <c r="B7938" s="38">
        <v>0.92597218143308402</v>
      </c>
      <c r="C7938" s="38">
        <v>-1.6137241999481002E-2</v>
      </c>
      <c r="D7938" s="38">
        <v>0.89119675913403895</v>
      </c>
      <c r="E7938" s="38">
        <v>0.33124481338703998</v>
      </c>
    </row>
    <row r="7939" spans="1:5" x14ac:dyDescent="0.25">
      <c r="A7939" s="60">
        <v>51728.7960233868</v>
      </c>
      <c r="B7939" s="38">
        <v>0.92597070098436296</v>
      </c>
      <c r="C7939" s="38">
        <v>1.03288014821143</v>
      </c>
      <c r="D7939" s="38">
        <v>0.89118838510262499</v>
      </c>
      <c r="E7939" s="38">
        <v>0.33121640858958901</v>
      </c>
    </row>
    <row r="7940" spans="1:5" x14ac:dyDescent="0.25">
      <c r="A7940" s="60">
        <v>51730.004937732898</v>
      </c>
      <c r="B7940" s="38">
        <v>0.92597010737811603</v>
      </c>
      <c r="C7940" s="38">
        <v>1.2427894665904</v>
      </c>
      <c r="D7940" s="38">
        <v>0.89118502215735995</v>
      </c>
      <c r="E7940" s="38">
        <v>0.33120500445809298</v>
      </c>
    </row>
    <row r="7941" spans="1:5" x14ac:dyDescent="0.25">
      <c r="A7941" s="60">
        <v>51739.615217835701</v>
      </c>
      <c r="B7941" s="38">
        <v>0.92596540763110302</v>
      </c>
      <c r="C7941" s="38">
        <v>0.28725548851880101</v>
      </c>
      <c r="D7941" s="38">
        <v>0.89115828974808498</v>
      </c>
      <c r="E7941" s="38">
        <v>0.33111441309027201</v>
      </c>
    </row>
    <row r="7942" spans="1:5" x14ac:dyDescent="0.25">
      <c r="A7942" s="60">
        <v>51748.698481303902</v>
      </c>
      <c r="B7942" s="38">
        <v>0.92596099668688503</v>
      </c>
      <c r="C7942" s="38">
        <v>0.641866094857102</v>
      </c>
      <c r="D7942" s="38">
        <v>0.89113302554416396</v>
      </c>
      <c r="E7942" s="38">
        <v>0.33102889701890098</v>
      </c>
    </row>
    <row r="7943" spans="1:5" x14ac:dyDescent="0.25">
      <c r="A7943" s="60">
        <v>51752.792450796202</v>
      </c>
      <c r="B7943" s="38">
        <v>0.92595901841512995</v>
      </c>
      <c r="C7943" s="38">
        <v>1.1222155061669601</v>
      </c>
      <c r="D7943" s="38">
        <v>0.89112163927884702</v>
      </c>
      <c r="E7943" s="38">
        <v>0.33099038759246802</v>
      </c>
    </row>
    <row r="7944" spans="1:5" x14ac:dyDescent="0.25">
      <c r="A7944" s="60">
        <v>51756.603064890602</v>
      </c>
      <c r="B7944" s="38">
        <v>0.92595718251664005</v>
      </c>
      <c r="C7944" s="38">
        <v>0.43545195139940202</v>
      </c>
      <c r="D7944" s="38">
        <v>0.89111104148480302</v>
      </c>
      <c r="E7944" s="38">
        <v>0.33095456246056998</v>
      </c>
    </row>
    <row r="7945" spans="1:5" x14ac:dyDescent="0.25">
      <c r="A7945" s="60">
        <v>51759.0522611829</v>
      </c>
      <c r="B7945" s="38">
        <v>0.92595600529609501</v>
      </c>
      <c r="C7945" s="38">
        <v>0.25792921300777899</v>
      </c>
      <c r="D7945" s="38">
        <v>0.89110423016484297</v>
      </c>
      <c r="E7945" s="38">
        <v>0.330931546201019</v>
      </c>
    </row>
    <row r="7946" spans="1:5" x14ac:dyDescent="0.25">
      <c r="A7946" s="60">
        <v>51762.009403717602</v>
      </c>
      <c r="B7946" s="38">
        <v>0.92595458680568699</v>
      </c>
      <c r="C7946" s="38">
        <v>-0.25447847313843103</v>
      </c>
      <c r="D7946" s="38">
        <v>0.891096006434137</v>
      </c>
      <c r="E7946" s="38">
        <v>0.33090376655946002</v>
      </c>
    </row>
    <row r="7947" spans="1:5" x14ac:dyDescent="0.25">
      <c r="A7947" s="60">
        <v>51763.8651838816</v>
      </c>
      <c r="B7947" s="38">
        <v>0.92595369822413698</v>
      </c>
      <c r="C7947" s="38">
        <v>1.19755531593211</v>
      </c>
      <c r="D7947" s="38">
        <v>0.891090845678423</v>
      </c>
      <c r="E7947" s="38">
        <v>0.33088633880508</v>
      </c>
    </row>
    <row r="7948" spans="1:5" x14ac:dyDescent="0.25">
      <c r="A7948" s="60">
        <v>51769.837464755503</v>
      </c>
      <c r="B7948" s="38">
        <v>0.92595084695820395</v>
      </c>
      <c r="C7948" s="38">
        <v>0.82282518605172295</v>
      </c>
      <c r="D7948" s="38">
        <v>0.89107423792125495</v>
      </c>
      <c r="E7948" s="38">
        <v>0.33083028197918501</v>
      </c>
    </row>
    <row r="7949" spans="1:5" x14ac:dyDescent="0.25">
      <c r="A7949" s="60">
        <v>51775.950367293997</v>
      </c>
      <c r="B7949" s="38">
        <v>0.92594794173334105</v>
      </c>
      <c r="C7949" s="38">
        <v>0.89298119695198097</v>
      </c>
      <c r="D7949" s="38">
        <v>0.89105724008946996</v>
      </c>
      <c r="E7949" s="38">
        <v>0.33077295140315399</v>
      </c>
    </row>
    <row r="7950" spans="1:5" x14ac:dyDescent="0.25">
      <c r="A7950" s="60">
        <v>51783.033106652103</v>
      </c>
      <c r="B7950" s="38">
        <v>0.92594459216098701</v>
      </c>
      <c r="C7950" s="38">
        <v>-0.54790018214163605</v>
      </c>
      <c r="D7950" s="38">
        <v>0.89103754670504598</v>
      </c>
      <c r="E7950" s="38">
        <v>0.33070658333102598</v>
      </c>
    </row>
    <row r="7951" spans="1:5" x14ac:dyDescent="0.25">
      <c r="A7951" s="60">
        <v>51783.336578496303</v>
      </c>
      <c r="B7951" s="38">
        <v>0.92594444903900297</v>
      </c>
      <c r="C7951" s="38">
        <v>0.54202462674881602</v>
      </c>
      <c r="D7951" s="38">
        <v>0.89103670293826998</v>
      </c>
      <c r="E7951" s="38">
        <v>0.33070374107375899</v>
      </c>
    </row>
    <row r="7952" spans="1:5" x14ac:dyDescent="0.25">
      <c r="A7952" s="60">
        <v>51786.923194212097</v>
      </c>
      <c r="B7952" s="38">
        <v>0.92594275999340703</v>
      </c>
      <c r="C7952" s="38">
        <v>1.12161315140475</v>
      </c>
      <c r="D7952" s="38">
        <v>0.89102673096915996</v>
      </c>
      <c r="E7952" s="38">
        <v>0.33067015820492102</v>
      </c>
    </row>
    <row r="7953" spans="1:5" x14ac:dyDescent="0.25">
      <c r="A7953" s="60">
        <v>51793.467859351898</v>
      </c>
      <c r="B7953" s="38">
        <v>0.92593968955661399</v>
      </c>
      <c r="C7953" s="38">
        <v>0.40777507750866498</v>
      </c>
      <c r="D7953" s="38">
        <v>0.89100853551757597</v>
      </c>
      <c r="E7953" s="38">
        <v>0.33060891909504903</v>
      </c>
    </row>
    <row r="7954" spans="1:5" x14ac:dyDescent="0.25">
      <c r="A7954" s="60">
        <v>51794.754386483597</v>
      </c>
      <c r="B7954" s="38">
        <v>0.92593908774436595</v>
      </c>
      <c r="C7954" s="38">
        <v>1.04621183897966</v>
      </c>
      <c r="D7954" s="38">
        <v>0.89100495885156605</v>
      </c>
      <c r="E7954" s="38">
        <v>0.33059688716562302</v>
      </c>
    </row>
    <row r="7955" spans="1:5" x14ac:dyDescent="0.25">
      <c r="A7955" s="60">
        <v>51801.312912559602</v>
      </c>
      <c r="B7955" s="38">
        <v>0.92593602876161896</v>
      </c>
      <c r="C7955" s="38">
        <v>3.5216360430045897E-2</v>
      </c>
      <c r="D7955" s="38">
        <v>0.89098672620563701</v>
      </c>
      <c r="E7955" s="38">
        <v>0.33053558195508798</v>
      </c>
    </row>
    <row r="7956" spans="1:5" x14ac:dyDescent="0.25">
      <c r="A7956" s="60">
        <v>51815.338926564902</v>
      </c>
      <c r="B7956" s="38">
        <v>0.92592953684379298</v>
      </c>
      <c r="C7956" s="38">
        <v>0.87977560553362799</v>
      </c>
      <c r="D7956" s="38">
        <v>0.89094773777111103</v>
      </c>
      <c r="E7956" s="38">
        <v>0.33040465298796101</v>
      </c>
    </row>
    <row r="7957" spans="1:5" x14ac:dyDescent="0.25">
      <c r="A7957" s="60">
        <v>51815.893824125502</v>
      </c>
      <c r="B7957" s="38">
        <v>0.92592928140280795</v>
      </c>
      <c r="C7957" s="38">
        <v>1.24322113975486</v>
      </c>
      <c r="D7957" s="38">
        <v>0.89094619541494002</v>
      </c>
      <c r="E7957" s="38">
        <v>0.33039947814322201</v>
      </c>
    </row>
    <row r="7958" spans="1:5" x14ac:dyDescent="0.25">
      <c r="A7958" s="60">
        <v>51818.363188741001</v>
      </c>
      <c r="B7958" s="38">
        <v>0.92592814593675299</v>
      </c>
      <c r="C7958" s="38">
        <v>0.46840012408799803</v>
      </c>
      <c r="D7958" s="38">
        <v>0.89093933183129503</v>
      </c>
      <c r="E7958" s="38">
        <v>0.33037645400430699</v>
      </c>
    </row>
    <row r="7959" spans="1:5" x14ac:dyDescent="0.25">
      <c r="A7959" s="60">
        <v>51818.743464331397</v>
      </c>
      <c r="B7959" s="38">
        <v>0.92592797126336501</v>
      </c>
      <c r="C7959" s="38">
        <v>0.84910657755001795</v>
      </c>
      <c r="D7959" s="38">
        <v>0.89093827487175004</v>
      </c>
      <c r="E7959" s="38">
        <v>0.33037290901197403</v>
      </c>
    </row>
    <row r="7960" spans="1:5" x14ac:dyDescent="0.25">
      <c r="A7960" s="60">
        <v>51821.304036989401</v>
      </c>
      <c r="B7960" s="38">
        <v>0.92592679639214104</v>
      </c>
      <c r="C7960" s="38">
        <v>0.95133690397473103</v>
      </c>
      <c r="D7960" s="38">
        <v>0.89093115796883204</v>
      </c>
      <c r="E7960" s="38">
        <v>0.33034904353751399</v>
      </c>
    </row>
    <row r="7961" spans="1:5" x14ac:dyDescent="0.25">
      <c r="A7961" s="60">
        <v>51823.5981665086</v>
      </c>
      <c r="B7961" s="38">
        <v>0.92592574567251096</v>
      </c>
      <c r="C7961" s="38">
        <v>1.94006862346909</v>
      </c>
      <c r="D7961" s="38">
        <v>0.89092478176775403</v>
      </c>
      <c r="E7961" s="38">
        <v>0.33032766822389897</v>
      </c>
    </row>
    <row r="7962" spans="1:5" x14ac:dyDescent="0.25">
      <c r="A7962" s="60">
        <v>51829.194871045198</v>
      </c>
      <c r="B7962" s="38">
        <v>0.92592318986857003</v>
      </c>
      <c r="C7962" s="38">
        <v>1.03256162704723</v>
      </c>
      <c r="D7962" s="38">
        <v>0.89090922711140696</v>
      </c>
      <c r="E7962" s="38">
        <v>0.33027554848823998</v>
      </c>
    </row>
    <row r="7963" spans="1:5" x14ac:dyDescent="0.25">
      <c r="A7963" s="60">
        <v>51832.309727928397</v>
      </c>
      <c r="B7963" s="38">
        <v>0.92592177202827297</v>
      </c>
      <c r="C7963" s="38">
        <v>-0.55428436946529702</v>
      </c>
      <c r="D7963" s="38">
        <v>0.89090057048954996</v>
      </c>
      <c r="E7963" s="38">
        <v>0.33024655769831801</v>
      </c>
    </row>
    <row r="7964" spans="1:5" x14ac:dyDescent="0.25">
      <c r="A7964" s="60">
        <v>51834.558945034303</v>
      </c>
      <c r="B7964" s="38">
        <v>0.925920750252753</v>
      </c>
      <c r="C7964" s="38">
        <v>0.88432073548028201</v>
      </c>
      <c r="D7964" s="38">
        <v>0.89089431975812206</v>
      </c>
      <c r="E7964" s="38">
        <v>0.33022563099275198</v>
      </c>
    </row>
    <row r="7965" spans="1:5" x14ac:dyDescent="0.25">
      <c r="A7965" s="60">
        <v>51840.809321838002</v>
      </c>
      <c r="B7965" s="38">
        <v>0.92591791976809401</v>
      </c>
      <c r="C7965" s="38">
        <v>1.02599880758716</v>
      </c>
      <c r="D7965" s="38">
        <v>0.89087695021418101</v>
      </c>
      <c r="E7965" s="38">
        <v>0.33016750981915299</v>
      </c>
    </row>
    <row r="7966" spans="1:5" x14ac:dyDescent="0.25">
      <c r="A7966" s="60">
        <v>51847.760084140602</v>
      </c>
      <c r="B7966" s="38">
        <v>0.92591478748218603</v>
      </c>
      <c r="C7966" s="38">
        <v>1.2211903963737201</v>
      </c>
      <c r="D7966" s="38">
        <v>0.89085763551784902</v>
      </c>
      <c r="E7966" s="38">
        <v>0.33010293155674197</v>
      </c>
    </row>
    <row r="7967" spans="1:5" x14ac:dyDescent="0.25">
      <c r="A7967" s="60">
        <v>51849.174021393897</v>
      </c>
      <c r="B7967" s="38">
        <v>0.92591415227877005</v>
      </c>
      <c r="C7967" s="38">
        <v>0.81686117812600501</v>
      </c>
      <c r="D7967" s="38">
        <v>0.89085370663904295</v>
      </c>
      <c r="E7967" s="38">
        <v>0.33008980208581301</v>
      </c>
    </row>
    <row r="7968" spans="1:5" x14ac:dyDescent="0.25">
      <c r="A7968" s="60">
        <v>51849.421845507502</v>
      </c>
      <c r="B7968" s="38">
        <v>0.92591404101366104</v>
      </c>
      <c r="C7968" s="38">
        <v>0.125222625107035</v>
      </c>
      <c r="D7968" s="38">
        <v>0.89085301802053696</v>
      </c>
      <c r="E7968" s="38">
        <v>0.33008750110158602</v>
      </c>
    </row>
    <row r="7969" spans="1:5" x14ac:dyDescent="0.25">
      <c r="A7969" s="60">
        <v>51858.705281106901</v>
      </c>
      <c r="B7969" s="38">
        <v>0.925909887713672</v>
      </c>
      <c r="C7969" s="38">
        <v>0.99010243273063303</v>
      </c>
      <c r="D7969" s="38">
        <v>0.89082722367245704</v>
      </c>
      <c r="E7969" s="38">
        <v>0.33000136018341297</v>
      </c>
    </row>
    <row r="7970" spans="1:5" x14ac:dyDescent="0.25">
      <c r="A7970" s="60">
        <v>51863.831298541299</v>
      </c>
      <c r="B7970" s="38">
        <v>0.92590760658140403</v>
      </c>
      <c r="C7970" s="38">
        <v>1.1033361541979501</v>
      </c>
      <c r="D7970" s="38">
        <v>0.89081298181148505</v>
      </c>
      <c r="E7970" s="38">
        <v>0.32995384042652798</v>
      </c>
    </row>
    <row r="7971" spans="1:5" x14ac:dyDescent="0.25">
      <c r="A7971" s="60">
        <v>51866.066799299202</v>
      </c>
      <c r="B7971" s="38">
        <v>0.92590661446126499</v>
      </c>
      <c r="C7971" s="38">
        <v>1.07152736052354</v>
      </c>
      <c r="D7971" s="38">
        <v>0.890806771025069</v>
      </c>
      <c r="E7971" s="38">
        <v>0.32993312654229701</v>
      </c>
    </row>
    <row r="7972" spans="1:5" x14ac:dyDescent="0.25">
      <c r="A7972" s="60">
        <v>51876.907549452197</v>
      </c>
      <c r="B7972" s="38">
        <v>0.92590182645144303</v>
      </c>
      <c r="C7972" s="38">
        <v>0.71870306202950196</v>
      </c>
      <c r="D7972" s="38">
        <v>0.89077665451261101</v>
      </c>
      <c r="E7972" s="38">
        <v>0.32983276245648102</v>
      </c>
    </row>
    <row r="7973" spans="1:5" x14ac:dyDescent="0.25">
      <c r="A7973" s="60">
        <v>51884.4423228163</v>
      </c>
      <c r="B7973" s="38">
        <v>0.925898521039766</v>
      </c>
      <c r="C7973" s="38">
        <v>0.82429372039867199</v>
      </c>
      <c r="D7973" s="38">
        <v>0.89075572406938797</v>
      </c>
      <c r="E7973" s="38">
        <v>0.32976308802909199</v>
      </c>
    </row>
    <row r="7974" spans="1:5" x14ac:dyDescent="0.25">
      <c r="A7974" s="60">
        <v>51897.185626076498</v>
      </c>
      <c r="B7974" s="38">
        <v>0.92589297221028599</v>
      </c>
      <c r="C7974" s="38">
        <v>1.10363963768858</v>
      </c>
      <c r="D7974" s="38">
        <v>0.89072032846399396</v>
      </c>
      <c r="E7974" s="38">
        <v>0.32964540391958902</v>
      </c>
    </row>
    <row r="7975" spans="1:5" x14ac:dyDescent="0.25">
      <c r="A7975" s="60">
        <v>51898.001808239998</v>
      </c>
      <c r="B7975" s="38">
        <v>0.92589261858469696</v>
      </c>
      <c r="C7975" s="38">
        <v>-0.175178568580692</v>
      </c>
      <c r="D7975" s="38">
        <v>0.89071806159148403</v>
      </c>
      <c r="E7975" s="38">
        <v>0.32963787306589398</v>
      </c>
    </row>
    <row r="7976" spans="1:5" x14ac:dyDescent="0.25">
      <c r="A7976" s="60">
        <v>51899.667546553901</v>
      </c>
      <c r="B7976" s="38">
        <v>0.92589189752993895</v>
      </c>
      <c r="C7976" s="38">
        <v>1.28813301598139</v>
      </c>
      <c r="D7976" s="38">
        <v>0.89071343520647805</v>
      </c>
      <c r="E7976" s="38">
        <v>0.32962250586803299</v>
      </c>
    </row>
    <row r="7977" spans="1:5" x14ac:dyDescent="0.25">
      <c r="A7977" s="60">
        <v>51906.426988412597</v>
      </c>
      <c r="B7977" s="38">
        <v>0.92588898055731605</v>
      </c>
      <c r="C7977" s="38">
        <v>0.95878350545426405</v>
      </c>
      <c r="D7977" s="38">
        <v>0.89069466241448203</v>
      </c>
      <c r="E7977" s="38">
        <v>0.329560180614619</v>
      </c>
    </row>
    <row r="7978" spans="1:5" x14ac:dyDescent="0.25">
      <c r="A7978" s="60">
        <v>51911.765079747704</v>
      </c>
      <c r="B7978" s="38">
        <v>0.92588668713088895</v>
      </c>
      <c r="C7978" s="38">
        <v>0.29969175294752798</v>
      </c>
      <c r="D7978" s="38">
        <v>0.89067983792711203</v>
      </c>
      <c r="E7978" s="38">
        <v>0.32951099901335201</v>
      </c>
    </row>
    <row r="7979" spans="1:5" x14ac:dyDescent="0.25">
      <c r="A7979" s="60">
        <v>51919.527120393403</v>
      </c>
      <c r="B7979" s="38">
        <v>0.92588336821320005</v>
      </c>
      <c r="C7979" s="38">
        <v>0.156185102534079</v>
      </c>
      <c r="D7979" s="38">
        <v>0.890658283164113</v>
      </c>
      <c r="E7979" s="38">
        <v>0.32943954463118902</v>
      </c>
    </row>
    <row r="7980" spans="1:5" x14ac:dyDescent="0.25">
      <c r="A7980" s="60">
        <v>51927.429296920702</v>
      </c>
      <c r="B7980" s="38">
        <v>0.92588000862335296</v>
      </c>
      <c r="C7980" s="38">
        <v>-3.62280278953242E-2</v>
      </c>
      <c r="D7980" s="38">
        <v>0.89063634084175003</v>
      </c>
      <c r="E7980" s="38">
        <v>0.32936687286924199</v>
      </c>
    </row>
    <row r="7981" spans="1:5" x14ac:dyDescent="0.25">
      <c r="A7981" s="60">
        <v>51946.1039830718</v>
      </c>
      <c r="B7981" s="38">
        <v>0.92587214543660901</v>
      </c>
      <c r="C7981" s="38">
        <v>1.0263241395881399</v>
      </c>
      <c r="D7981" s="38">
        <v>0.89058449238382198</v>
      </c>
      <c r="E7981" s="38">
        <v>0.32919542244448602</v>
      </c>
    </row>
    <row r="7982" spans="1:5" x14ac:dyDescent="0.25">
      <c r="A7982" s="60">
        <v>51947.318859666797</v>
      </c>
      <c r="B7982" s="38">
        <v>0.92587163758004398</v>
      </c>
      <c r="C7982" s="38">
        <v>0.36052109734687798</v>
      </c>
      <c r="D7982" s="38">
        <v>0.890581119706225</v>
      </c>
      <c r="E7982" s="38">
        <v>0.32918428284152301</v>
      </c>
    </row>
    <row r="7983" spans="1:5" x14ac:dyDescent="0.25">
      <c r="A7983" s="60">
        <v>51956.512098527499</v>
      </c>
      <c r="B7983" s="38">
        <v>0.92586780895181298</v>
      </c>
      <c r="C7983" s="38">
        <v>1.0053329013246499</v>
      </c>
      <c r="D7983" s="38">
        <v>0.89055559913640303</v>
      </c>
      <c r="E7983" s="38">
        <v>0.32910004244410401</v>
      </c>
    </row>
    <row r="7984" spans="1:5" x14ac:dyDescent="0.25">
      <c r="A7984" s="60">
        <v>51961.519756722002</v>
      </c>
      <c r="B7984" s="38">
        <v>0.92586573412781903</v>
      </c>
      <c r="C7984" s="38">
        <v>0.62527676659829301</v>
      </c>
      <c r="D7984" s="38">
        <v>0.890541698711249</v>
      </c>
      <c r="E7984" s="38">
        <v>0.32905419688008097</v>
      </c>
    </row>
    <row r="7985" spans="1:5" x14ac:dyDescent="0.25">
      <c r="A7985" s="60">
        <v>51961.560312870897</v>
      </c>
      <c r="B7985" s="38">
        <v>0.92586571735475798</v>
      </c>
      <c r="C7985" s="38">
        <v>0.88301619570219103</v>
      </c>
      <c r="D7985" s="38">
        <v>0.89054158613675105</v>
      </c>
      <c r="E7985" s="38">
        <v>0.32905382570296698</v>
      </c>
    </row>
    <row r="7986" spans="1:5" x14ac:dyDescent="0.25">
      <c r="A7986" s="60">
        <v>51961.658971255703</v>
      </c>
      <c r="B7986" s="38">
        <v>0.92586567655403795</v>
      </c>
      <c r="C7986" s="38">
        <v>1.1294219588451799</v>
      </c>
      <c r="D7986" s="38">
        <v>0.89054131228404798</v>
      </c>
      <c r="E7986" s="38">
        <v>0.32905292277173498</v>
      </c>
    </row>
    <row r="7987" spans="1:5" x14ac:dyDescent="0.25">
      <c r="A7987" s="60">
        <v>51964.770743920802</v>
      </c>
      <c r="B7987" s="38">
        <v>0.92586439115095998</v>
      </c>
      <c r="C7987" s="38">
        <v>0.958681098832037</v>
      </c>
      <c r="D7987" s="38">
        <v>0.89053267485537002</v>
      </c>
      <c r="E7987" s="38">
        <v>0.32902444927816898</v>
      </c>
    </row>
    <row r="7988" spans="1:5" x14ac:dyDescent="0.25">
      <c r="A7988" s="60">
        <v>51966.158661608002</v>
      </c>
      <c r="B7988" s="38">
        <v>0.92586381876202795</v>
      </c>
      <c r="C7988" s="38">
        <v>0.27397296347724298</v>
      </c>
      <c r="D7988" s="38">
        <v>0.89052882245577503</v>
      </c>
      <c r="E7988" s="38">
        <v>0.329011753081908</v>
      </c>
    </row>
    <row r="7989" spans="1:5" x14ac:dyDescent="0.25">
      <c r="A7989" s="60">
        <v>51969.523555855201</v>
      </c>
      <c r="B7989" s="38">
        <v>0.92586243342275198</v>
      </c>
      <c r="C7989" s="38">
        <v>0.23006732399075699</v>
      </c>
      <c r="D7989" s="38">
        <v>0.89051948282859905</v>
      </c>
      <c r="E7989" s="38">
        <v>0.32898098137751097</v>
      </c>
    </row>
    <row r="7990" spans="1:5" x14ac:dyDescent="0.25">
      <c r="A7990" s="60">
        <v>51970.468838383102</v>
      </c>
      <c r="B7990" s="38">
        <v>0.92586204484944401</v>
      </c>
      <c r="C7990" s="38">
        <v>0.96710374112847197</v>
      </c>
      <c r="D7990" s="38">
        <v>0.89051685914693501</v>
      </c>
      <c r="E7990" s="38">
        <v>0.32897233918115398</v>
      </c>
    </row>
    <row r="7991" spans="1:5" x14ac:dyDescent="0.25">
      <c r="A7991" s="60">
        <v>51973.303487293</v>
      </c>
      <c r="B7991" s="38">
        <v>0.92586088120405097</v>
      </c>
      <c r="C7991" s="38">
        <v>1.3450548364656101</v>
      </c>
      <c r="D7991" s="38">
        <v>0.89050899156569796</v>
      </c>
      <c r="E7991" s="38">
        <v>0.32894642970127602</v>
      </c>
    </row>
    <row r="7992" spans="1:5" x14ac:dyDescent="0.25">
      <c r="A7992" s="60">
        <v>51973.979165746598</v>
      </c>
      <c r="B7992" s="38">
        <v>0.92586060418241201</v>
      </c>
      <c r="C7992" s="38">
        <v>0.80815620812799704</v>
      </c>
      <c r="D7992" s="38">
        <v>0.89050711624727596</v>
      </c>
      <c r="E7992" s="38">
        <v>0.32894025517275699</v>
      </c>
    </row>
    <row r="7993" spans="1:5" x14ac:dyDescent="0.25">
      <c r="A7993" s="60">
        <v>51985.352771890699</v>
      </c>
      <c r="B7993" s="38">
        <v>0.92585596121032698</v>
      </c>
      <c r="C7993" s="38">
        <v>1.2558609038105399</v>
      </c>
      <c r="D7993" s="38">
        <v>0.89047555100791898</v>
      </c>
      <c r="E7993" s="38">
        <v>0.32883639859185498</v>
      </c>
    </row>
    <row r="7994" spans="1:5" x14ac:dyDescent="0.25">
      <c r="A7994" s="60">
        <v>51997.075705162402</v>
      </c>
      <c r="B7994" s="38">
        <v>0.92585121501212797</v>
      </c>
      <c r="C7994" s="38">
        <v>1.09441264379604</v>
      </c>
      <c r="D7994" s="38">
        <v>0.89044301972867101</v>
      </c>
      <c r="E7994" s="38">
        <v>0.328729506614928</v>
      </c>
    </row>
    <row r="7995" spans="1:5" x14ac:dyDescent="0.25">
      <c r="A7995" s="60">
        <v>51998.870768177097</v>
      </c>
      <c r="B7995" s="38">
        <v>0.92585049175332601</v>
      </c>
      <c r="C7995" s="38">
        <v>0.62727878822343996</v>
      </c>
      <c r="D7995" s="38">
        <v>0.890438038716309</v>
      </c>
      <c r="E7995" s="38">
        <v>0.32871315267276002</v>
      </c>
    </row>
    <row r="7996" spans="1:5" x14ac:dyDescent="0.25">
      <c r="A7996" s="60">
        <v>52000.858917448502</v>
      </c>
      <c r="B7996" s="38">
        <v>0.92584969177549004</v>
      </c>
      <c r="C7996" s="38">
        <v>0.63926528094495605</v>
      </c>
      <c r="D7996" s="38">
        <v>0.89043252201618195</v>
      </c>
      <c r="E7996" s="38">
        <v>0.32869504388077803</v>
      </c>
    </row>
    <row r="7997" spans="1:5" x14ac:dyDescent="0.25">
      <c r="A7997" s="60">
        <v>52008.0248751896</v>
      </c>
      <c r="B7997" s="38">
        <v>0.92584681775533795</v>
      </c>
      <c r="C7997" s="38">
        <v>1.19871252743982</v>
      </c>
      <c r="D7997" s="38">
        <v>0.89041263881000299</v>
      </c>
      <c r="E7997" s="38">
        <v>0.32862981084593401</v>
      </c>
    </row>
    <row r="7998" spans="1:5" x14ac:dyDescent="0.25">
      <c r="A7998" s="60">
        <v>52010.913334593301</v>
      </c>
      <c r="B7998" s="38">
        <v>0.925845663423153</v>
      </c>
      <c r="C7998" s="38">
        <v>0.81136379996011898</v>
      </c>
      <c r="D7998" s="38">
        <v>0.890404624641987</v>
      </c>
      <c r="E7998" s="38">
        <v>0.32860353307793</v>
      </c>
    </row>
    <row r="7999" spans="1:5" x14ac:dyDescent="0.25">
      <c r="A7999" s="60">
        <v>52013.292183360703</v>
      </c>
      <c r="B7999" s="38">
        <v>0.92584471452362704</v>
      </c>
      <c r="C7999" s="38">
        <v>0.104442179346642</v>
      </c>
      <c r="D7999" s="38">
        <v>0.89039802457206096</v>
      </c>
      <c r="E7999" s="38">
        <v>0.32858189856152598</v>
      </c>
    </row>
    <row r="8000" spans="1:5" x14ac:dyDescent="0.25">
      <c r="A8000" s="60">
        <v>52015.056459238702</v>
      </c>
      <c r="B8000" s="38">
        <v>0.92584401180345199</v>
      </c>
      <c r="C8000" s="38">
        <v>0.90961105330991099</v>
      </c>
      <c r="D8000" s="38">
        <v>0.89039312971554696</v>
      </c>
      <c r="E8000" s="38">
        <v>0.32856585741647298</v>
      </c>
    </row>
    <row r="8001" spans="1:5" x14ac:dyDescent="0.25">
      <c r="A8001" s="60">
        <v>52015.969460494103</v>
      </c>
      <c r="B8001" s="38">
        <v>0.92584364849489797</v>
      </c>
      <c r="C8001" s="38">
        <v>1.41485896527402</v>
      </c>
      <c r="D8001" s="38">
        <v>0.89039059669026699</v>
      </c>
      <c r="E8001" s="38">
        <v>0.32855755760477501</v>
      </c>
    </row>
    <row r="8002" spans="1:5" x14ac:dyDescent="0.25">
      <c r="A8002" s="60">
        <v>52026.100026937602</v>
      </c>
      <c r="B8002" s="38">
        <v>0.92583963295830096</v>
      </c>
      <c r="C8002" s="38">
        <v>0.54062166266744005</v>
      </c>
      <c r="D8002" s="38">
        <v>0.89036249192608397</v>
      </c>
      <c r="E8002" s="38">
        <v>0.32846552663032502</v>
      </c>
    </row>
    <row r="8003" spans="1:5" x14ac:dyDescent="0.25">
      <c r="A8003" s="60">
        <v>52033.214541523201</v>
      </c>
      <c r="B8003" s="38">
        <v>0.92583683001998696</v>
      </c>
      <c r="C8003" s="38">
        <v>1.40973008165561</v>
      </c>
      <c r="D8003" s="38">
        <v>0.89034275601113</v>
      </c>
      <c r="E8003" s="38">
        <v>0.32840096368963401</v>
      </c>
    </row>
    <row r="8004" spans="1:5" x14ac:dyDescent="0.25">
      <c r="A8004" s="60">
        <v>52038.303415277704</v>
      </c>
      <c r="B8004" s="38">
        <v>0.92583483371800401</v>
      </c>
      <c r="C8004" s="38">
        <v>0.100501630171901</v>
      </c>
      <c r="D8004" s="38">
        <v>0.89032864008198098</v>
      </c>
      <c r="E8004" s="38">
        <v>0.32835481776132303</v>
      </c>
    </row>
    <row r="8005" spans="1:5" x14ac:dyDescent="0.25">
      <c r="A8005" s="60">
        <v>52083.561550274302</v>
      </c>
      <c r="B8005" s="38">
        <v>0.92581738785491796</v>
      </c>
      <c r="C8005" s="38">
        <v>0.72272141761708897</v>
      </c>
      <c r="D8005" s="38">
        <v>0.89020312819949599</v>
      </c>
      <c r="E8005" s="38">
        <v>0.32794567850652601</v>
      </c>
    </row>
    <row r="8006" spans="1:5" x14ac:dyDescent="0.25">
      <c r="A8006" s="60">
        <v>52084.558973019099</v>
      </c>
      <c r="B8006" s="38">
        <v>0.92581700949632395</v>
      </c>
      <c r="C8006" s="38">
        <v>1.0099685077689999</v>
      </c>
      <c r="D8006" s="38">
        <v>0.89020036268379299</v>
      </c>
      <c r="E8006" s="38">
        <v>0.32793668702652301</v>
      </c>
    </row>
    <row r="8007" spans="1:5" x14ac:dyDescent="0.25">
      <c r="A8007" s="60">
        <v>52085.04050807</v>
      </c>
      <c r="B8007" s="38">
        <v>0.92581682692544198</v>
      </c>
      <c r="C8007" s="38">
        <v>0.183114411471785</v>
      </c>
      <c r="D8007" s="38">
        <v>0.89019902755902802</v>
      </c>
      <c r="E8007" s="38">
        <v>0.32793234651460901</v>
      </c>
    </row>
    <row r="8008" spans="1:5" x14ac:dyDescent="0.25">
      <c r="A8008" s="60">
        <v>52089.742447406199</v>
      </c>
      <c r="B8008" s="38">
        <v>0.92581504738444798</v>
      </c>
      <c r="C8008" s="38">
        <v>1.0273029786152901</v>
      </c>
      <c r="D8008" s="38">
        <v>0.89018599106662899</v>
      </c>
      <c r="E8008" s="38">
        <v>0.32788997695524202</v>
      </c>
    </row>
    <row r="8009" spans="1:5" x14ac:dyDescent="0.25">
      <c r="A8009" s="60">
        <v>52092.224430321497</v>
      </c>
      <c r="B8009" s="38">
        <v>0.92581411034063299</v>
      </c>
      <c r="C8009" s="38">
        <v>1.0654691401743801</v>
      </c>
      <c r="D8009" s="38">
        <v>0.89017910980021397</v>
      </c>
      <c r="E8009" s="38">
        <v>0.32786762130991798</v>
      </c>
    </row>
    <row r="8010" spans="1:5" x14ac:dyDescent="0.25">
      <c r="A8010" s="60">
        <v>52096.963630370898</v>
      </c>
      <c r="B8010" s="38">
        <v>0.92581232552594805</v>
      </c>
      <c r="C8010" s="38">
        <v>0.90839858609550495</v>
      </c>
      <c r="D8010" s="38">
        <v>0.89016597085778404</v>
      </c>
      <c r="E8010" s="38">
        <v>0.32782495311698301</v>
      </c>
    </row>
    <row r="8011" spans="1:5" x14ac:dyDescent="0.25">
      <c r="A8011" s="60">
        <v>52097.1908778996</v>
      </c>
      <c r="B8011" s="38">
        <v>0.92581224008817697</v>
      </c>
      <c r="C8011" s="38">
        <v>1.18554961132908</v>
      </c>
      <c r="D8011" s="38">
        <v>0.89016534085167098</v>
      </c>
      <c r="E8011" s="38">
        <v>0.32782290776363598</v>
      </c>
    </row>
    <row r="8012" spans="1:5" x14ac:dyDescent="0.25">
      <c r="A8012" s="60">
        <v>52121.7795290262</v>
      </c>
      <c r="B8012" s="38">
        <v>0.92580307311948595</v>
      </c>
      <c r="C8012" s="38">
        <v>-0.694147772351839</v>
      </c>
      <c r="D8012" s="38">
        <v>0.89009718054790699</v>
      </c>
      <c r="E8012" s="38">
        <v>0.32760192594717102</v>
      </c>
    </row>
    <row r="8013" spans="1:5" x14ac:dyDescent="0.25">
      <c r="A8013" s="60">
        <v>52133.640280171203</v>
      </c>
      <c r="B8013" s="38">
        <v>0.92579870543128895</v>
      </c>
      <c r="C8013" s="38">
        <v>0.73278048066274204</v>
      </c>
      <c r="D8013" s="38">
        <v>0.890064307690279</v>
      </c>
      <c r="E8013" s="38">
        <v>0.32749556384857798</v>
      </c>
    </row>
    <row r="8014" spans="1:5" x14ac:dyDescent="0.25">
      <c r="A8014" s="60">
        <v>52139.754957741199</v>
      </c>
      <c r="B8014" s="38">
        <v>0.92579646724864995</v>
      </c>
      <c r="C8014" s="38">
        <v>1.24487870262433</v>
      </c>
      <c r="D8014" s="38">
        <v>0.89004736183074096</v>
      </c>
      <c r="E8014" s="38">
        <v>0.327440788704427</v>
      </c>
    </row>
    <row r="8015" spans="1:5" x14ac:dyDescent="0.25">
      <c r="A8015" s="60">
        <v>52158.769637589699</v>
      </c>
      <c r="B8015" s="38">
        <v>0.92578956514038802</v>
      </c>
      <c r="C8015" s="38">
        <v>9.6748031881488394E-2</v>
      </c>
      <c r="D8015" s="38">
        <v>0.88999467162560297</v>
      </c>
      <c r="E8015" s="38">
        <v>0.32727070909673001</v>
      </c>
    </row>
    <row r="8016" spans="1:5" x14ac:dyDescent="0.25">
      <c r="A8016" s="60">
        <v>52174.598225002301</v>
      </c>
      <c r="B8016" s="38">
        <v>0.92578388524910804</v>
      </c>
      <c r="C8016" s="38">
        <v>0.31753183942142499</v>
      </c>
      <c r="D8016" s="38">
        <v>0.88995081704454904</v>
      </c>
      <c r="E8016" s="38">
        <v>0.32712941862434802</v>
      </c>
    </row>
    <row r="8017" spans="1:5" x14ac:dyDescent="0.25">
      <c r="A8017" s="60">
        <v>52177.723169848403</v>
      </c>
      <c r="B8017" s="38">
        <v>0.92578277084302996</v>
      </c>
      <c r="C8017" s="38">
        <v>0.90267896892024502</v>
      </c>
      <c r="D8017" s="38">
        <v>0.88994215982969704</v>
      </c>
      <c r="E8017" s="38">
        <v>0.32710155550397502</v>
      </c>
    </row>
    <row r="8018" spans="1:5" x14ac:dyDescent="0.25">
      <c r="A8018" s="60">
        <v>52186.5922121439</v>
      </c>
      <c r="B8018" s="38">
        <v>0.92577962031470695</v>
      </c>
      <c r="C8018" s="38">
        <v>0.131896920986874</v>
      </c>
      <c r="D8018" s="38">
        <v>0.88991759073252996</v>
      </c>
      <c r="E8018" s="38">
        <v>0.327022531440881</v>
      </c>
    </row>
    <row r="8019" spans="1:5" x14ac:dyDescent="0.25">
      <c r="A8019" s="60">
        <v>52194.222157547301</v>
      </c>
      <c r="B8019" s="38">
        <v>0.92577692439720305</v>
      </c>
      <c r="C8019" s="38">
        <v>0.43281018665413101</v>
      </c>
      <c r="D8019" s="38">
        <v>0.88989645575535004</v>
      </c>
      <c r="E8019" s="38">
        <v>0.32695461329838199</v>
      </c>
    </row>
    <row r="8020" spans="1:5" x14ac:dyDescent="0.25">
      <c r="A8020" s="60">
        <v>52197.633035578197</v>
      </c>
      <c r="B8020" s="38">
        <v>0.92577572350313397</v>
      </c>
      <c r="C8020" s="38">
        <v>0.79451793070741705</v>
      </c>
      <c r="D8020" s="38">
        <v>0.88988700807770904</v>
      </c>
      <c r="E8020" s="38">
        <v>0.326924270799621</v>
      </c>
    </row>
    <row r="8021" spans="1:5" x14ac:dyDescent="0.25">
      <c r="A8021" s="60">
        <v>52200.3094321471</v>
      </c>
      <c r="B8021" s="38">
        <v>0.92577478304573302</v>
      </c>
      <c r="C8021" s="38">
        <v>0.66528176776521297</v>
      </c>
      <c r="D8021" s="38">
        <v>0.88987959501784997</v>
      </c>
      <c r="E8021" s="38">
        <v>0.32690047052659499</v>
      </c>
    </row>
    <row r="8022" spans="1:5" x14ac:dyDescent="0.25">
      <c r="A8022" s="60">
        <v>52211.169435779397</v>
      </c>
      <c r="B8022" s="38">
        <v>0.92577098345055697</v>
      </c>
      <c r="C8022" s="38">
        <v>0.13215628763638701</v>
      </c>
      <c r="D8022" s="38">
        <v>0.88984951689592395</v>
      </c>
      <c r="E8022" s="38">
        <v>0.32680397205085299</v>
      </c>
    </row>
    <row r="8023" spans="1:5" x14ac:dyDescent="0.25">
      <c r="A8023" s="60">
        <v>52211.879876621599</v>
      </c>
      <c r="B8023" s="38">
        <v>0.92577073580464098</v>
      </c>
      <c r="C8023" s="38">
        <v>0.38284539251434202</v>
      </c>
      <c r="D8023" s="38">
        <v>0.889847549344012</v>
      </c>
      <c r="E8023" s="38">
        <v>0.32679766353208001</v>
      </c>
    </row>
    <row r="8024" spans="1:5" x14ac:dyDescent="0.25">
      <c r="A8024" s="60">
        <v>52218.203841692899</v>
      </c>
      <c r="B8024" s="38">
        <v>0.92576853631169698</v>
      </c>
      <c r="C8024" s="38">
        <v>1.32866899519661</v>
      </c>
      <c r="D8024" s="38">
        <v>0.88983003579775699</v>
      </c>
      <c r="E8024" s="38">
        <v>0.32674153128296102</v>
      </c>
    </row>
    <row r="8025" spans="1:5" x14ac:dyDescent="0.25">
      <c r="A8025" s="60">
        <v>52220.792832892199</v>
      </c>
      <c r="B8025" s="38">
        <v>0.92576763839341703</v>
      </c>
      <c r="C8025" s="38">
        <v>0.88415947634452596</v>
      </c>
      <c r="D8025" s="38">
        <v>0.88982286614835704</v>
      </c>
      <c r="E8025" s="38">
        <v>0.32671856291310403</v>
      </c>
    </row>
    <row r="8026" spans="1:5" x14ac:dyDescent="0.25">
      <c r="A8026" s="60">
        <v>52226.175100893503</v>
      </c>
      <c r="B8026" s="38">
        <v>0.92576577639781799</v>
      </c>
      <c r="C8026" s="38">
        <v>0.48194435833583998</v>
      </c>
      <c r="D8026" s="38">
        <v>0.88980796165517095</v>
      </c>
      <c r="E8026" s="38">
        <v>0.326670835762428</v>
      </c>
    </row>
    <row r="8027" spans="1:5" x14ac:dyDescent="0.25">
      <c r="A8027" s="60">
        <v>52246.431996460502</v>
      </c>
      <c r="B8027" s="38">
        <v>0.92575882457339498</v>
      </c>
      <c r="C8027" s="38">
        <v>0.19670781393954501</v>
      </c>
      <c r="D8027" s="38">
        <v>0.88975187298499403</v>
      </c>
      <c r="E8027" s="38">
        <v>0.32649147227353498</v>
      </c>
    </row>
    <row r="8028" spans="1:5" x14ac:dyDescent="0.25">
      <c r="A8028" s="60">
        <v>52247.968077038</v>
      </c>
      <c r="B8028" s="38">
        <v>0.92575830098276102</v>
      </c>
      <c r="C8028" s="38">
        <v>0.72262780220646605</v>
      </c>
      <c r="D8028" s="38">
        <v>0.88974762019336395</v>
      </c>
      <c r="E8028" s="38">
        <v>0.32647788808561201</v>
      </c>
    </row>
    <row r="8029" spans="1:5" x14ac:dyDescent="0.25">
      <c r="A8029" s="60">
        <v>52248.114424744002</v>
      </c>
      <c r="B8029" s="38">
        <v>0.925758251124427</v>
      </c>
      <c r="C8029" s="38">
        <v>-0.83729018330049898</v>
      </c>
      <c r="D8029" s="38">
        <v>0.88974721501823895</v>
      </c>
      <c r="E8029" s="38">
        <v>0.32647659399727103</v>
      </c>
    </row>
    <row r="8030" spans="1:5" x14ac:dyDescent="0.25">
      <c r="A8030" s="60">
        <v>52261.483344157503</v>
      </c>
      <c r="B8030" s="38">
        <v>0.92575371545502505</v>
      </c>
      <c r="C8030" s="38">
        <v>1.0584109276161799</v>
      </c>
      <c r="D8030" s="38">
        <v>0.88971020433839199</v>
      </c>
      <c r="E8030" s="38">
        <v>0.32635846943841901</v>
      </c>
    </row>
    <row r="8031" spans="1:5" x14ac:dyDescent="0.25">
      <c r="A8031" s="60">
        <v>52269.435926208302</v>
      </c>
      <c r="B8031" s="38">
        <v>0.92575103494408795</v>
      </c>
      <c r="C8031" s="38">
        <v>-1.5861363316997901</v>
      </c>
      <c r="D8031" s="38">
        <v>0.88968819039837299</v>
      </c>
      <c r="E8031" s="38">
        <v>0.32628828734292697</v>
      </c>
    </row>
    <row r="8032" spans="1:5" x14ac:dyDescent="0.25">
      <c r="A8032" s="60">
        <v>52276.696062039402</v>
      </c>
      <c r="B8032" s="38">
        <v>0.92574859910708696</v>
      </c>
      <c r="C8032" s="38">
        <v>0.73174487792055898</v>
      </c>
      <c r="D8032" s="38">
        <v>0.889668094609952</v>
      </c>
      <c r="E8032" s="38">
        <v>0.32622427124053399</v>
      </c>
    </row>
    <row r="8033" spans="1:5" x14ac:dyDescent="0.25">
      <c r="A8033" s="60">
        <v>52279.247909003498</v>
      </c>
      <c r="B8033" s="38">
        <v>0.92574774547470196</v>
      </c>
      <c r="C8033" s="38">
        <v>0.87638212615108702</v>
      </c>
      <c r="D8033" s="38">
        <v>0.88966103149890496</v>
      </c>
      <c r="E8033" s="38">
        <v>0.32620178283655898</v>
      </c>
    </row>
    <row r="8034" spans="1:5" x14ac:dyDescent="0.25">
      <c r="A8034" s="60">
        <v>52280.363189021802</v>
      </c>
      <c r="B8034" s="38">
        <v>0.92574737280785102</v>
      </c>
      <c r="C8034" s="38">
        <v>0.73767680766692001</v>
      </c>
      <c r="D8034" s="38">
        <v>0.88965794462939596</v>
      </c>
      <c r="E8034" s="38">
        <v>0.32619195635176401</v>
      </c>
    </row>
    <row r="8035" spans="1:5" x14ac:dyDescent="0.25">
      <c r="A8035" s="60">
        <v>52282.801280069601</v>
      </c>
      <c r="B8035" s="38">
        <v>0.92574655899761105</v>
      </c>
      <c r="C8035" s="38">
        <v>0.95697963719949497</v>
      </c>
      <c r="D8035" s="38">
        <v>0.88965119659276204</v>
      </c>
      <c r="E8035" s="38">
        <v>0.32617047916974801</v>
      </c>
    </row>
    <row r="8036" spans="1:5" x14ac:dyDescent="0.25">
      <c r="A8036" s="60">
        <v>52283.607969175297</v>
      </c>
      <c r="B8036" s="38">
        <v>0.92574628999494901</v>
      </c>
      <c r="C8036" s="38">
        <v>0.69743109081610299</v>
      </c>
      <c r="D8036" s="38">
        <v>0.88964896390773196</v>
      </c>
      <c r="E8036" s="38">
        <v>0.326163374330248</v>
      </c>
    </row>
    <row r="8037" spans="1:5" x14ac:dyDescent="0.25">
      <c r="A8037" s="60">
        <v>52300.474085008398</v>
      </c>
      <c r="B8037" s="38">
        <v>0.92574069526845204</v>
      </c>
      <c r="C8037" s="38">
        <v>0.233442642286286</v>
      </c>
      <c r="D8037" s="38">
        <v>0.88960228696820498</v>
      </c>
      <c r="E8037" s="38">
        <v>0.32601497481706498</v>
      </c>
    </row>
    <row r="8038" spans="1:5" x14ac:dyDescent="0.25">
      <c r="A8038" s="60">
        <v>52315.5538116678</v>
      </c>
      <c r="B8038" s="38">
        <v>0.92573574004180703</v>
      </c>
      <c r="C8038" s="38">
        <v>1.1105548916863699</v>
      </c>
      <c r="D8038" s="38">
        <v>0.88956055975007498</v>
      </c>
      <c r="E8038" s="38">
        <v>0.32588252980369797</v>
      </c>
    </row>
    <row r="8039" spans="1:5" x14ac:dyDescent="0.25">
      <c r="A8039" s="60">
        <v>52320.1888154646</v>
      </c>
      <c r="B8039" s="38">
        <v>0.92573422570248998</v>
      </c>
      <c r="C8039" s="38">
        <v>0.85905636916880901</v>
      </c>
      <c r="D8039" s="38">
        <v>0.88954773531438402</v>
      </c>
      <c r="E8039" s="38">
        <v>0.32584186524083902</v>
      </c>
    </row>
    <row r="8040" spans="1:5" x14ac:dyDescent="0.25">
      <c r="A8040" s="60">
        <v>52326.096769960699</v>
      </c>
      <c r="B8040" s="38">
        <v>0.92573230133789497</v>
      </c>
      <c r="C8040" s="38">
        <v>1.2889415165371101</v>
      </c>
      <c r="D8040" s="38">
        <v>0.88953138955422095</v>
      </c>
      <c r="E8040" s="38">
        <v>0.32579006289316698</v>
      </c>
    </row>
    <row r="8041" spans="1:5" x14ac:dyDescent="0.25">
      <c r="A8041" s="60">
        <v>52335.412424111099</v>
      </c>
      <c r="B8041" s="38">
        <v>0.92572928022574097</v>
      </c>
      <c r="C8041" s="38">
        <v>-0.338268591741542</v>
      </c>
      <c r="D8041" s="38">
        <v>0.88950561731173305</v>
      </c>
      <c r="E8041" s="38">
        <v>0.32570844971282398</v>
      </c>
    </row>
    <row r="8042" spans="1:5" x14ac:dyDescent="0.25">
      <c r="A8042" s="60">
        <v>52339.983296685699</v>
      </c>
      <c r="B8042" s="38">
        <v>0.92572780372378105</v>
      </c>
      <c r="C8042" s="38">
        <v>0.59798182259340704</v>
      </c>
      <c r="D8042" s="38">
        <v>0.88949297252765003</v>
      </c>
      <c r="E8042" s="38">
        <v>0.32566843555603298</v>
      </c>
    </row>
    <row r="8043" spans="1:5" x14ac:dyDescent="0.25">
      <c r="A8043" s="60">
        <v>52340.511528925199</v>
      </c>
      <c r="B8043" s="38">
        <v>0.92572763333849595</v>
      </c>
      <c r="C8043" s="38">
        <v>0.81102954031901897</v>
      </c>
      <c r="D8043" s="38">
        <v>0.88949151126775605</v>
      </c>
      <c r="E8043" s="38">
        <v>0.32566381262250998</v>
      </c>
    </row>
    <row r="8044" spans="1:5" x14ac:dyDescent="0.25">
      <c r="A8044" s="60">
        <v>52344.236602131401</v>
      </c>
      <c r="B8044" s="38">
        <v>0.92572643323067405</v>
      </c>
      <c r="C8044" s="38">
        <v>0.58551297268041302</v>
      </c>
      <c r="D8044" s="38">
        <v>0.88948120671257702</v>
      </c>
      <c r="E8044" s="38">
        <v>0.32563121949159202</v>
      </c>
    </row>
    <row r="8045" spans="1:5" x14ac:dyDescent="0.25">
      <c r="A8045" s="60">
        <v>52353.685930735002</v>
      </c>
      <c r="B8045" s="38">
        <v>0.92572340018587096</v>
      </c>
      <c r="C8045" s="38">
        <v>1.0740363067901</v>
      </c>
      <c r="D8045" s="38">
        <v>0.88945506883975001</v>
      </c>
      <c r="E8045" s="38">
        <v>0.32554860076290698</v>
      </c>
    </row>
    <row r="8046" spans="1:5" x14ac:dyDescent="0.25">
      <c r="A8046" s="60">
        <v>52354.390133515997</v>
      </c>
      <c r="B8046" s="38">
        <v>0.92572317479189503</v>
      </c>
      <c r="C8046" s="38">
        <v>0.38749753048175101</v>
      </c>
      <c r="D8046" s="38">
        <v>0.88945312102498597</v>
      </c>
      <c r="E8046" s="38">
        <v>0.325542447096551</v>
      </c>
    </row>
    <row r="8047" spans="1:5" x14ac:dyDescent="0.25">
      <c r="A8047" s="60">
        <v>52355.586654609499</v>
      </c>
      <c r="B8047" s="38">
        <v>0.92572279202430596</v>
      </c>
      <c r="C8047" s="38">
        <v>0.77519623723758502</v>
      </c>
      <c r="D8047" s="38">
        <v>0.88944981149247104</v>
      </c>
      <c r="E8047" s="38">
        <v>0.32553199239921399</v>
      </c>
    </row>
    <row r="8048" spans="1:5" x14ac:dyDescent="0.25">
      <c r="A8048" s="60">
        <v>52359.191722929201</v>
      </c>
      <c r="B8048" s="38">
        <v>0.92572164029839099</v>
      </c>
      <c r="C8048" s="38">
        <v>0.90217921418487301</v>
      </c>
      <c r="D8048" s="38">
        <v>0.889439840218745</v>
      </c>
      <c r="E8048" s="38">
        <v>0.32550050108742601</v>
      </c>
    </row>
    <row r="8049" spans="1:5" x14ac:dyDescent="0.25">
      <c r="A8049" s="60">
        <v>52369.673256396898</v>
      </c>
      <c r="B8049" s="38">
        <v>0.92571830471462002</v>
      </c>
      <c r="C8049" s="38">
        <v>0.70980404765506</v>
      </c>
      <c r="D8049" s="38">
        <v>0.88941085109248796</v>
      </c>
      <c r="E8049" s="38">
        <v>0.32540901210661399</v>
      </c>
    </row>
    <row r="8050" spans="1:5" x14ac:dyDescent="0.25">
      <c r="A8050" s="60">
        <v>52378.772206317997</v>
      </c>
      <c r="B8050" s="38">
        <v>0.92571542458610701</v>
      </c>
      <c r="C8050" s="38">
        <v>1.2927854443245199</v>
      </c>
      <c r="D8050" s="38">
        <v>0.889385687983133</v>
      </c>
      <c r="E8050" s="38">
        <v>0.32532967553328801</v>
      </c>
    </row>
    <row r="8051" spans="1:5" x14ac:dyDescent="0.25">
      <c r="A8051" s="60">
        <v>52380.353894743101</v>
      </c>
      <c r="B8051" s="38">
        <v>0.92571492537633404</v>
      </c>
      <c r="C8051" s="38">
        <v>0.561785107499158</v>
      </c>
      <c r="D8051" s="38">
        <v>0.88938131403474097</v>
      </c>
      <c r="E8051" s="38">
        <v>0.32531589227359597</v>
      </c>
    </row>
    <row r="8052" spans="1:5" x14ac:dyDescent="0.25">
      <c r="A8052" s="60">
        <v>52386.460993851899</v>
      </c>
      <c r="B8052" s="38">
        <v>0.92571300185071603</v>
      </c>
      <c r="C8052" s="38">
        <v>0.131406093028197</v>
      </c>
      <c r="D8052" s="38">
        <v>0.88936442623485501</v>
      </c>
      <c r="E8052" s="38">
        <v>0.32526269546066</v>
      </c>
    </row>
    <row r="8053" spans="1:5" x14ac:dyDescent="0.25">
      <c r="A8053" s="60">
        <v>52389.667815178902</v>
      </c>
      <c r="B8053" s="38">
        <v>0.925711994331749</v>
      </c>
      <c r="C8053" s="38">
        <v>0.51441133234024805</v>
      </c>
      <c r="D8053" s="38">
        <v>0.88935555885777695</v>
      </c>
      <c r="E8053" s="38">
        <v>0.32523477598505701</v>
      </c>
    </row>
    <row r="8054" spans="1:5" x14ac:dyDescent="0.25">
      <c r="A8054" s="60">
        <v>52394.7102324234</v>
      </c>
      <c r="B8054" s="38">
        <v>0.92571041358328998</v>
      </c>
      <c r="C8054" s="38">
        <v>1.09163875394487</v>
      </c>
      <c r="D8054" s="38">
        <v>0.88934161626534403</v>
      </c>
      <c r="E8054" s="38">
        <v>0.32519089478841601</v>
      </c>
    </row>
    <row r="8055" spans="1:5" x14ac:dyDescent="0.25">
      <c r="A8055" s="60">
        <v>52410.086758940801</v>
      </c>
      <c r="B8055" s="38">
        <v>0.92570561906703597</v>
      </c>
      <c r="C8055" s="38">
        <v>0.656341268401617</v>
      </c>
      <c r="D8055" s="38">
        <v>0.88929910301903503</v>
      </c>
      <c r="E8055" s="38">
        <v>0.325057228366183</v>
      </c>
    </row>
    <row r="8056" spans="1:5" x14ac:dyDescent="0.25">
      <c r="A8056" s="60">
        <v>52410.892196526402</v>
      </c>
      <c r="B8056" s="38">
        <v>0.92570536898556599</v>
      </c>
      <c r="C8056" s="38">
        <v>1.2448027909089501</v>
      </c>
      <c r="D8056" s="38">
        <v>0.88929687629059495</v>
      </c>
      <c r="E8056" s="38">
        <v>0.32505023284408302</v>
      </c>
    </row>
    <row r="8057" spans="1:5" x14ac:dyDescent="0.25">
      <c r="A8057" s="60">
        <v>52415.207047603602</v>
      </c>
      <c r="B8057" s="38">
        <v>0.92570403103504795</v>
      </c>
      <c r="C8057" s="38">
        <v>0.42926738392563601</v>
      </c>
      <c r="D8057" s="38">
        <v>0.88928494763551302</v>
      </c>
      <c r="E8057" s="38">
        <v>0.32501276700173398</v>
      </c>
    </row>
    <row r="8058" spans="1:5" x14ac:dyDescent="0.25">
      <c r="A8058" s="60">
        <v>52415.960041536302</v>
      </c>
      <c r="B8058" s="38">
        <v>0.92570379785166301</v>
      </c>
      <c r="C8058" s="38">
        <v>0.93456302057017804</v>
      </c>
      <c r="D8058" s="38">
        <v>0.88928286598626305</v>
      </c>
      <c r="E8058" s="38">
        <v>0.32500623052192901</v>
      </c>
    </row>
    <row r="8059" spans="1:5" x14ac:dyDescent="0.25">
      <c r="A8059" s="60">
        <v>52420.311453129303</v>
      </c>
      <c r="B8059" s="38">
        <v>0.92570245209430302</v>
      </c>
      <c r="C8059" s="38">
        <v>0.50366727871680195</v>
      </c>
      <c r="D8059" s="38">
        <v>0.88927083679073404</v>
      </c>
      <c r="E8059" s="38">
        <v>0.32496846767812798</v>
      </c>
    </row>
    <row r="8060" spans="1:5" x14ac:dyDescent="0.25">
      <c r="A8060" s="60">
        <v>52423.7280933406</v>
      </c>
      <c r="B8060" s="38">
        <v>0.925701397531554</v>
      </c>
      <c r="C8060" s="38">
        <v>0.80247409475686604</v>
      </c>
      <c r="D8060" s="38">
        <v>0.88926139202967402</v>
      </c>
      <c r="E8060" s="38">
        <v>0.324938829292863</v>
      </c>
    </row>
    <row r="8061" spans="1:5" x14ac:dyDescent="0.25">
      <c r="A8061" s="60">
        <v>52424.914020607401</v>
      </c>
      <c r="B8061" s="38">
        <v>0.92570103191841002</v>
      </c>
      <c r="C8061" s="38">
        <v>1.1876565077551001E-2</v>
      </c>
      <c r="D8061" s="38">
        <v>0.88925811378714703</v>
      </c>
      <c r="E8061" s="38">
        <v>0.32492854422204698</v>
      </c>
    </row>
    <row r="8062" spans="1:5" x14ac:dyDescent="0.25">
      <c r="A8062" s="60">
        <v>52425.140511575097</v>
      </c>
      <c r="B8062" s="38">
        <v>0.92570096211788799</v>
      </c>
      <c r="C8062" s="38">
        <v>0.75504057002768699</v>
      </c>
      <c r="D8062" s="38">
        <v>0.88925748770511104</v>
      </c>
      <c r="E8062" s="38">
        <v>0.32492658010395598</v>
      </c>
    </row>
    <row r="8063" spans="1:5" x14ac:dyDescent="0.25">
      <c r="A8063" s="60">
        <v>52425.883911654397</v>
      </c>
      <c r="B8063" s="38">
        <v>0.92570073307152101</v>
      </c>
      <c r="C8063" s="38">
        <v>0.61802529044021604</v>
      </c>
      <c r="D8063" s="38">
        <v>0.88925543275574404</v>
      </c>
      <c r="E8063" s="38">
        <v>0.32492013370788803</v>
      </c>
    </row>
    <row r="8064" spans="1:5" x14ac:dyDescent="0.25">
      <c r="A8064" s="60">
        <v>52430.030131580097</v>
      </c>
      <c r="B8064" s="38">
        <v>0.92569945717574398</v>
      </c>
      <c r="C8064" s="38">
        <v>1.1355493188688299</v>
      </c>
      <c r="D8064" s="38">
        <v>0.88924397177938297</v>
      </c>
      <c r="E8064" s="38">
        <v>0.32488418905875399</v>
      </c>
    </row>
    <row r="8065" spans="1:5" x14ac:dyDescent="0.25">
      <c r="A8065" s="60">
        <v>52432.053226507203</v>
      </c>
      <c r="B8065" s="38">
        <v>0.92569883558789001</v>
      </c>
      <c r="C8065" s="38">
        <v>0.49604633070332599</v>
      </c>
      <c r="D8065" s="38">
        <v>0.88923837969277997</v>
      </c>
      <c r="E8065" s="38">
        <v>0.324866656051575</v>
      </c>
    </row>
    <row r="8066" spans="1:5" x14ac:dyDescent="0.25">
      <c r="A8066" s="60">
        <v>52440.766591793297</v>
      </c>
      <c r="B8066" s="38">
        <v>0.92569616563444901</v>
      </c>
      <c r="C8066" s="38">
        <v>1.0854300176670799</v>
      </c>
      <c r="D8066" s="38">
        <v>0.88921429598891899</v>
      </c>
      <c r="E8066" s="38">
        <v>0.32479118508369598</v>
      </c>
    </row>
    <row r="8067" spans="1:5" x14ac:dyDescent="0.25">
      <c r="A8067" s="60">
        <v>52442.103011674903</v>
      </c>
      <c r="B8067" s="38">
        <v>0.92569575715251096</v>
      </c>
      <c r="C8067" s="38">
        <v>0.92343919613715497</v>
      </c>
      <c r="D8067" s="38">
        <v>0.88921060229145998</v>
      </c>
      <c r="E8067" s="38">
        <v>0.32477961578848702</v>
      </c>
    </row>
    <row r="8068" spans="1:5" x14ac:dyDescent="0.25">
      <c r="A8068" s="60">
        <v>52444.419983573702</v>
      </c>
      <c r="B8068" s="38">
        <v>0.92569504960138005</v>
      </c>
      <c r="C8068" s="38">
        <v>0.952984211605168</v>
      </c>
      <c r="D8068" s="38">
        <v>0.88920419857242405</v>
      </c>
      <c r="E8068" s="38">
        <v>0.32475956177598603</v>
      </c>
    </row>
    <row r="8069" spans="1:5" x14ac:dyDescent="0.25">
      <c r="A8069" s="60">
        <v>52445.396070045703</v>
      </c>
      <c r="B8069" s="38">
        <v>0.92569475176891403</v>
      </c>
      <c r="C8069" s="38">
        <v>0.75277166227980497</v>
      </c>
      <c r="D8069" s="38">
        <v>0.88920150087283201</v>
      </c>
      <c r="E8069" s="38">
        <v>0.32475111494838299</v>
      </c>
    </row>
    <row r="8070" spans="1:5" x14ac:dyDescent="0.25">
      <c r="A8070" s="60">
        <v>52456.773508354898</v>
      </c>
      <c r="B8070" s="38">
        <v>0.92569129067483003</v>
      </c>
      <c r="C8070" s="38">
        <v>0.85530678949628003</v>
      </c>
      <c r="D8070" s="38">
        <v>0.88917005768995205</v>
      </c>
      <c r="E8070" s="38">
        <v>0.32465272098554898</v>
      </c>
    </row>
    <row r="8071" spans="1:5" x14ac:dyDescent="0.25">
      <c r="A8071" s="60">
        <v>52457.684473652604</v>
      </c>
      <c r="B8071" s="38">
        <v>0.925691014381264</v>
      </c>
      <c r="C8071" s="38">
        <v>0.104930064207198</v>
      </c>
      <c r="D8071" s="38">
        <v>0.88916754024083999</v>
      </c>
      <c r="E8071" s="38">
        <v>0.32464484787386699</v>
      </c>
    </row>
    <row r="8072" spans="1:5" x14ac:dyDescent="0.25">
      <c r="A8072" s="60">
        <v>52458.409859836698</v>
      </c>
      <c r="B8072" s="38">
        <v>0.92569079446043201</v>
      </c>
      <c r="C8072" s="38">
        <v>0.24941804422533601</v>
      </c>
      <c r="D8072" s="38">
        <v>0.88916553565311596</v>
      </c>
      <c r="E8072" s="38">
        <v>0.32463857918476802</v>
      </c>
    </row>
    <row r="8073" spans="1:5" x14ac:dyDescent="0.25">
      <c r="A8073" s="60">
        <v>52461.887285127501</v>
      </c>
      <c r="B8073" s="38">
        <v>0.92568974125091097</v>
      </c>
      <c r="C8073" s="38">
        <v>1.1984760089275099</v>
      </c>
      <c r="D8073" s="38">
        <v>0.88915592604482097</v>
      </c>
      <c r="E8073" s="38">
        <v>0.32460853433902798</v>
      </c>
    </row>
    <row r="8074" spans="1:5" x14ac:dyDescent="0.25">
      <c r="A8074" s="60">
        <v>52462.006389190101</v>
      </c>
      <c r="B8074" s="38">
        <v>0.92568970520900895</v>
      </c>
      <c r="C8074" s="38">
        <v>1.4108420513797599</v>
      </c>
      <c r="D8074" s="38">
        <v>0.88915559691465795</v>
      </c>
      <c r="E8074" s="38">
        <v>0.32460750547671702</v>
      </c>
    </row>
    <row r="8075" spans="1:5" x14ac:dyDescent="0.25">
      <c r="A8075" s="60">
        <v>52470.471323952399</v>
      </c>
      <c r="B8075" s="38">
        <v>0.92568714889655301</v>
      </c>
      <c r="C8075" s="38">
        <v>0.64201266549084302</v>
      </c>
      <c r="D8075" s="38">
        <v>0.88913220592588005</v>
      </c>
      <c r="E8075" s="38">
        <v>0.324534415102957</v>
      </c>
    </row>
    <row r="8076" spans="1:5" x14ac:dyDescent="0.25">
      <c r="A8076" s="60">
        <v>52470.516327418802</v>
      </c>
      <c r="B8076" s="38">
        <v>0.92568713533352198</v>
      </c>
      <c r="C8076" s="38">
        <v>0.45760046954759198</v>
      </c>
      <c r="D8076" s="38">
        <v>0.88913208157326196</v>
      </c>
      <c r="E8076" s="38">
        <v>0.324534026693032</v>
      </c>
    </row>
    <row r="8077" spans="1:5" x14ac:dyDescent="0.25">
      <c r="A8077" s="60">
        <v>52471.038748893101</v>
      </c>
      <c r="B8077" s="38">
        <v>0.92568697790860299</v>
      </c>
      <c r="C8077" s="38">
        <v>1.0129902110715701</v>
      </c>
      <c r="D8077" s="38">
        <v>0.88913063803293801</v>
      </c>
      <c r="E8077" s="38">
        <v>0.32452951798020602</v>
      </c>
    </row>
    <row r="8078" spans="1:5" x14ac:dyDescent="0.25">
      <c r="A8078" s="60">
        <v>52490.857631226601</v>
      </c>
      <c r="B8078" s="38">
        <v>0.92568103408563096</v>
      </c>
      <c r="C8078" s="38">
        <v>0.845513697927047</v>
      </c>
      <c r="D8078" s="38">
        <v>0.88907587987073999</v>
      </c>
      <c r="E8078" s="38">
        <v>0.32435865285352899</v>
      </c>
    </row>
    <row r="8079" spans="1:5" x14ac:dyDescent="0.25">
      <c r="A8079" s="60">
        <v>52505.494448205201</v>
      </c>
      <c r="B8079" s="38">
        <v>0.92567667895490202</v>
      </c>
      <c r="C8079" s="38">
        <v>1.18594886439447</v>
      </c>
      <c r="D8079" s="38">
        <v>0.88903544540176505</v>
      </c>
      <c r="E8079" s="38">
        <v>0.32423268772239899</v>
      </c>
    </row>
    <row r="8080" spans="1:5" x14ac:dyDescent="0.25">
      <c r="A8080" s="60">
        <v>52505.554761397201</v>
      </c>
      <c r="B8080" s="38">
        <v>0.92567666106811197</v>
      </c>
      <c r="C8080" s="38">
        <v>0.78098395442329804</v>
      </c>
      <c r="D8080" s="38">
        <v>0.88903527879604805</v>
      </c>
      <c r="E8080" s="38">
        <v>0.32423216905487101</v>
      </c>
    </row>
    <row r="8081" spans="1:5" x14ac:dyDescent="0.25">
      <c r="A8081" s="60">
        <v>52512.741195465198</v>
      </c>
      <c r="B8081" s="38">
        <v>0.925674533241029</v>
      </c>
      <c r="C8081" s="38">
        <v>1.0221496274281501</v>
      </c>
      <c r="D8081" s="38">
        <v>0.88901542802064304</v>
      </c>
      <c r="E8081" s="38">
        <v>0.32417039166425199</v>
      </c>
    </row>
    <row r="8082" spans="1:5" x14ac:dyDescent="0.25">
      <c r="A8082" s="60">
        <v>52519.558817777499</v>
      </c>
      <c r="B8082" s="38">
        <v>0.92567252081427598</v>
      </c>
      <c r="C8082" s="38">
        <v>-0.210842800515609</v>
      </c>
      <c r="D8082" s="38">
        <v>0.88899659713310397</v>
      </c>
      <c r="E8082" s="38">
        <v>0.32411182650778098</v>
      </c>
    </row>
    <row r="8083" spans="1:5" x14ac:dyDescent="0.25">
      <c r="A8083" s="60">
        <v>52521.8815767536</v>
      </c>
      <c r="B8083" s="38">
        <v>0.92567183654280105</v>
      </c>
      <c r="C8083" s="38">
        <v>0.19586772697044499</v>
      </c>
      <c r="D8083" s="38">
        <v>0.88899018171561695</v>
      </c>
      <c r="E8083" s="38">
        <v>0.32409188266408101</v>
      </c>
    </row>
    <row r="8084" spans="1:5" x14ac:dyDescent="0.25">
      <c r="A8084" s="60">
        <v>52525.877661585502</v>
      </c>
      <c r="B8084" s="38">
        <v>0.92567066092075401</v>
      </c>
      <c r="C8084" s="38">
        <v>1.1198205441834701</v>
      </c>
      <c r="D8084" s="38">
        <v>0.88897914490276697</v>
      </c>
      <c r="E8084" s="38">
        <v>0.32405758217554498</v>
      </c>
    </row>
    <row r="8085" spans="1:5" x14ac:dyDescent="0.25">
      <c r="A8085" s="60">
        <v>52530.811391484502</v>
      </c>
      <c r="B8085" s="38">
        <v>0.92566921221894505</v>
      </c>
      <c r="C8085" s="38">
        <v>0.381880528586787</v>
      </c>
      <c r="D8085" s="38">
        <v>0.88896551892471898</v>
      </c>
      <c r="E8085" s="38">
        <v>0.32401525251956897</v>
      </c>
    </row>
    <row r="8086" spans="1:5" x14ac:dyDescent="0.25">
      <c r="A8086" s="60">
        <v>52544.659120637298</v>
      </c>
      <c r="B8086" s="38">
        <v>0.92566516212640004</v>
      </c>
      <c r="C8086" s="38">
        <v>0.31598969505555202</v>
      </c>
      <c r="D8086" s="38">
        <v>0.88892727734176302</v>
      </c>
      <c r="E8086" s="38">
        <v>0.32389655634396203</v>
      </c>
    </row>
    <row r="8087" spans="1:5" x14ac:dyDescent="0.25">
      <c r="A8087" s="60">
        <v>52549.020324182202</v>
      </c>
      <c r="B8087" s="38">
        <v>0.925663891396317</v>
      </c>
      <c r="C8087" s="38">
        <v>0.80139226785365103</v>
      </c>
      <c r="D8087" s="38">
        <v>0.88891523447885201</v>
      </c>
      <c r="E8087" s="38">
        <v>0.32385920835038501</v>
      </c>
    </row>
    <row r="8088" spans="1:5" x14ac:dyDescent="0.25">
      <c r="A8088" s="60">
        <v>52549.109517132703</v>
      </c>
      <c r="B8088" s="38">
        <v>0.92566386543169299</v>
      </c>
      <c r="C8088" s="38">
        <v>0.99192147317133095</v>
      </c>
      <c r="D8088" s="38">
        <v>0.88891498818950099</v>
      </c>
      <c r="E8088" s="38">
        <v>0.32385844469986602</v>
      </c>
    </row>
    <row r="8089" spans="1:5" x14ac:dyDescent="0.25">
      <c r="A8089" s="60">
        <v>52549.661325347297</v>
      </c>
      <c r="B8089" s="38">
        <v>0.92566370481786797</v>
      </c>
      <c r="C8089" s="38">
        <v>0.79367392445219798</v>
      </c>
      <c r="D8089" s="38">
        <v>0.88891346448036102</v>
      </c>
      <c r="E8089" s="38">
        <v>0.32385372039025601</v>
      </c>
    </row>
    <row r="8090" spans="1:5" x14ac:dyDescent="0.25">
      <c r="A8090" s="60">
        <v>52551.637758750498</v>
      </c>
      <c r="B8090" s="38">
        <v>0.92566312983676402</v>
      </c>
      <c r="C8090" s="38">
        <v>0.96820951446479098</v>
      </c>
      <c r="D8090" s="38">
        <v>0.88890800700991202</v>
      </c>
      <c r="E8090" s="38">
        <v>0.323836801282537</v>
      </c>
    </row>
    <row r="8091" spans="1:5" x14ac:dyDescent="0.25">
      <c r="A8091" s="60">
        <v>52555.199822567898</v>
      </c>
      <c r="B8091" s="38">
        <v>0.92566209472818906</v>
      </c>
      <c r="C8091" s="38">
        <v>1.1867482992862699</v>
      </c>
      <c r="D8091" s="38">
        <v>0.88889817141571204</v>
      </c>
      <c r="E8091" s="38">
        <v>0.32380631694406098</v>
      </c>
    </row>
    <row r="8092" spans="1:5" x14ac:dyDescent="0.25">
      <c r="A8092" s="60">
        <v>52575.5259130591</v>
      </c>
      <c r="B8092" s="38">
        <v>0.925656216076024</v>
      </c>
      <c r="C8092" s="38">
        <v>0.134726932328255</v>
      </c>
      <c r="D8092" s="38">
        <v>0.888842052615192</v>
      </c>
      <c r="E8092" s="38">
        <v>0.32363257175438798</v>
      </c>
    </row>
    <row r="8093" spans="1:5" x14ac:dyDescent="0.25">
      <c r="A8093" s="60">
        <v>52611.418801232998</v>
      </c>
      <c r="B8093" s="38">
        <v>0.92564594527384303</v>
      </c>
      <c r="C8093" s="38">
        <v>1.27602811037109</v>
      </c>
      <c r="D8093" s="38">
        <v>0.88874297883124698</v>
      </c>
      <c r="E8093" s="38">
        <v>0.32332661180526001</v>
      </c>
    </row>
    <row r="8094" spans="1:5" x14ac:dyDescent="0.25">
      <c r="A8094" s="60">
        <v>52620.180420624398</v>
      </c>
      <c r="B8094" s="38">
        <v>0.92564345816405103</v>
      </c>
      <c r="C8094" s="38"/>
      <c r="D8094" s="38">
        <v>0.88871879905900597</v>
      </c>
      <c r="E8094" s="38">
        <v>0.323252087958176</v>
      </c>
    </row>
    <row r="8095" spans="1:5" x14ac:dyDescent="0.25">
      <c r="A8095" s="60">
        <v>52622.980206502201</v>
      </c>
      <c r="B8095" s="38">
        <v>0.92564266498499503</v>
      </c>
      <c r="C8095" s="38">
        <v>-6.4883106660196298E-3</v>
      </c>
      <c r="D8095" s="38">
        <v>0.88871107276341199</v>
      </c>
      <c r="E8095" s="38">
        <v>0.323228287080361</v>
      </c>
    </row>
    <row r="8096" spans="1:5" x14ac:dyDescent="0.25">
      <c r="A8096" s="60">
        <v>52631.195693297101</v>
      </c>
      <c r="B8096" s="38">
        <v>0.92564034186406896</v>
      </c>
      <c r="C8096" s="38">
        <v>1.0299942764336201</v>
      </c>
      <c r="D8096" s="38">
        <v>0.88868840234656299</v>
      </c>
      <c r="E8096" s="38">
        <v>0.323158484575778</v>
      </c>
    </row>
    <row r="8097" spans="1:5" x14ac:dyDescent="0.25">
      <c r="A8097" s="60">
        <v>52631.256198267103</v>
      </c>
      <c r="B8097" s="38">
        <v>0.92564032477852798</v>
      </c>
      <c r="C8097" s="38">
        <v>1.17066716443106</v>
      </c>
      <c r="D8097" s="38">
        <v>0.88868823539056996</v>
      </c>
      <c r="E8097" s="38">
        <v>0.32315797070263202</v>
      </c>
    </row>
    <row r="8098" spans="1:5" x14ac:dyDescent="0.25">
      <c r="A8098" s="60">
        <v>52636.287685646297</v>
      </c>
      <c r="B8098" s="38">
        <v>0.92563890516761504</v>
      </c>
      <c r="C8098" s="38">
        <v>1.0675540087245801</v>
      </c>
      <c r="D8098" s="38">
        <v>0.88867435192216204</v>
      </c>
      <c r="E8098" s="38">
        <v>0.32311524834807298</v>
      </c>
    </row>
    <row r="8099" spans="1:5" x14ac:dyDescent="0.25">
      <c r="A8099" s="60">
        <v>52654.866424540101</v>
      </c>
      <c r="B8099" s="38">
        <v>0.92563368315641603</v>
      </c>
      <c r="C8099" s="38">
        <v>1.07986826189026</v>
      </c>
      <c r="D8099" s="38">
        <v>0.88862309241743098</v>
      </c>
      <c r="E8099" s="38">
        <v>0.32295767410983001</v>
      </c>
    </row>
    <row r="8100" spans="1:5" x14ac:dyDescent="0.25">
      <c r="A8100" s="60">
        <v>52654.870400705797</v>
      </c>
      <c r="B8100" s="38">
        <v>0.92563368204207996</v>
      </c>
      <c r="C8100" s="38">
        <v>1.0138471709085299</v>
      </c>
      <c r="D8100" s="38">
        <v>0.88862308144788804</v>
      </c>
      <c r="E8100" s="38">
        <v>0.322957640416072</v>
      </c>
    </row>
    <row r="8101" spans="1:5" x14ac:dyDescent="0.25">
      <c r="A8101" s="60">
        <v>52655.163798380301</v>
      </c>
      <c r="B8101" s="38">
        <v>0.92563359981993798</v>
      </c>
      <c r="C8101" s="38">
        <v>0.35634460200926199</v>
      </c>
      <c r="D8101" s="38">
        <v>0.88862227201627897</v>
      </c>
      <c r="E8101" s="38">
        <v>0.32295515421918303</v>
      </c>
    </row>
    <row r="8102" spans="1:5" x14ac:dyDescent="0.25">
      <c r="A8102" s="60">
        <v>52656.241400590901</v>
      </c>
      <c r="B8102" s="38">
        <v>0.92563329789501403</v>
      </c>
      <c r="C8102" s="38">
        <v>1.3808093796657599</v>
      </c>
      <c r="D8102" s="38">
        <v>0.88861929912209903</v>
      </c>
      <c r="E8102" s="38">
        <v>0.32294602341352902</v>
      </c>
    </row>
    <row r="8103" spans="1:5" x14ac:dyDescent="0.25">
      <c r="A8103" s="60">
        <v>52656.994128247599</v>
      </c>
      <c r="B8103" s="38">
        <v>0.92563308705340697</v>
      </c>
      <c r="C8103" s="38">
        <v>0.37104088918571398</v>
      </c>
      <c r="D8103" s="38">
        <v>0.88861722250946895</v>
      </c>
      <c r="E8103" s="38">
        <v>0.32293964590820401</v>
      </c>
    </row>
    <row r="8104" spans="1:5" x14ac:dyDescent="0.25">
      <c r="A8104" s="60">
        <v>52661.270755381098</v>
      </c>
      <c r="B8104" s="38">
        <v>0.92563189007387603</v>
      </c>
      <c r="C8104" s="38">
        <v>0.91100436404138996</v>
      </c>
      <c r="D8104" s="38">
        <v>0.88860542447181101</v>
      </c>
      <c r="E8104" s="38">
        <v>0.32290342069472899</v>
      </c>
    </row>
    <row r="8105" spans="1:5" x14ac:dyDescent="0.25">
      <c r="A8105" s="60">
        <v>52661.375338543097</v>
      </c>
      <c r="B8105" s="38">
        <v>0.92563186082167903</v>
      </c>
      <c r="C8105" s="38">
        <v>0.97410029775231199</v>
      </c>
      <c r="D8105" s="38">
        <v>0.88860513596097901</v>
      </c>
      <c r="E8105" s="38">
        <v>0.32290253500553601</v>
      </c>
    </row>
    <row r="8106" spans="1:5" x14ac:dyDescent="0.25">
      <c r="A8106" s="60">
        <v>52665.6215567658</v>
      </c>
      <c r="B8106" s="38">
        <v>0.92563067391873399</v>
      </c>
      <c r="C8106" s="38">
        <v>0.63331823102366103</v>
      </c>
      <c r="D8106" s="38">
        <v>0.88859342224506499</v>
      </c>
      <c r="E8106" s="38">
        <v>0.32286658220998399</v>
      </c>
    </row>
    <row r="8107" spans="1:5" x14ac:dyDescent="0.25">
      <c r="A8107" s="60">
        <v>52680.893727219001</v>
      </c>
      <c r="B8107" s="38">
        <v>0.92562641726371797</v>
      </c>
      <c r="C8107" s="38">
        <v>0.97345308783676199</v>
      </c>
      <c r="D8107" s="38">
        <v>0.88855129555063295</v>
      </c>
      <c r="E8107" s="38">
        <v>0.32273739120397399</v>
      </c>
    </row>
    <row r="8108" spans="1:5" x14ac:dyDescent="0.25">
      <c r="A8108" s="60">
        <v>52686.150868725403</v>
      </c>
      <c r="B8108" s="38">
        <v>0.92562495628375796</v>
      </c>
      <c r="C8108" s="38">
        <v>0.91064439996675395</v>
      </c>
      <c r="D8108" s="38">
        <v>0.88853679552674603</v>
      </c>
      <c r="E8108" s="38">
        <v>0.32269296251603902</v>
      </c>
    </row>
    <row r="8109" spans="1:5" x14ac:dyDescent="0.25">
      <c r="A8109" s="60">
        <v>52688.799418449104</v>
      </c>
      <c r="B8109" s="38">
        <v>0.92562422104895403</v>
      </c>
      <c r="C8109" s="38">
        <v>1.0883510788384001</v>
      </c>
      <c r="D8109" s="38">
        <v>0.88852949065276299</v>
      </c>
      <c r="E8109" s="38">
        <v>0.32267058758100398</v>
      </c>
    </row>
    <row r="8110" spans="1:5" x14ac:dyDescent="0.25">
      <c r="A8110" s="60">
        <v>52689.5064011551</v>
      </c>
      <c r="B8110" s="38">
        <v>0.92562402488168605</v>
      </c>
      <c r="C8110" s="38">
        <v>0.47358110302204698</v>
      </c>
      <c r="D8110" s="38">
        <v>0.88852754077558704</v>
      </c>
      <c r="E8110" s="38">
        <v>0.32266461592796503</v>
      </c>
    </row>
    <row r="8111" spans="1:5" x14ac:dyDescent="0.25">
      <c r="A8111" s="60">
        <v>52695.844032102301</v>
      </c>
      <c r="B8111" s="38">
        <v>0.925622268052255</v>
      </c>
      <c r="C8111" s="38">
        <v>0.105477752327388</v>
      </c>
      <c r="D8111" s="38">
        <v>0.88851006193817195</v>
      </c>
      <c r="E8111" s="38">
        <v>0.32261110154977302</v>
      </c>
    </row>
    <row r="8112" spans="1:5" x14ac:dyDescent="0.25">
      <c r="A8112" s="60">
        <v>52705.046693700198</v>
      </c>
      <c r="B8112" s="38">
        <v>0.92561972228219502</v>
      </c>
      <c r="C8112" s="38">
        <v>0.33949879984360698</v>
      </c>
      <c r="D8112" s="38">
        <v>0.88848468316163798</v>
      </c>
      <c r="E8112" s="38">
        <v>0.32253345107056403</v>
      </c>
    </row>
    <row r="8113" spans="1:5" x14ac:dyDescent="0.25">
      <c r="A8113" s="60">
        <v>52743.244843871602</v>
      </c>
      <c r="B8113" s="38">
        <v>0.92560921705224997</v>
      </c>
      <c r="C8113" s="38">
        <v>0.84356492136077299</v>
      </c>
      <c r="D8113" s="38">
        <v>0.88837936258226902</v>
      </c>
      <c r="E8113" s="38">
        <v>0.32221184191552799</v>
      </c>
    </row>
    <row r="8114" spans="1:5" x14ac:dyDescent="0.25">
      <c r="A8114" s="60">
        <v>52756.336225749801</v>
      </c>
      <c r="B8114" s="38">
        <v>0.92560563747525204</v>
      </c>
      <c r="C8114" s="38">
        <v>0.28099948053947899</v>
      </c>
      <c r="D8114" s="38">
        <v>0.88834327454688999</v>
      </c>
      <c r="E8114" s="38">
        <v>0.32210187536669999</v>
      </c>
    </row>
    <row r="8115" spans="1:5" x14ac:dyDescent="0.25">
      <c r="A8115" s="60">
        <v>52770.0269530691</v>
      </c>
      <c r="B8115" s="38">
        <v>0.92560190416818799</v>
      </c>
      <c r="C8115" s="38">
        <v>0.47316256921918798</v>
      </c>
      <c r="D8115" s="38">
        <v>0.88830553855557703</v>
      </c>
      <c r="E8115" s="38">
        <v>0.32198701231580401</v>
      </c>
    </row>
    <row r="8116" spans="1:5" x14ac:dyDescent="0.25">
      <c r="A8116" s="60">
        <v>52770.138422226097</v>
      </c>
      <c r="B8116" s="38">
        <v>0.92560187381228398</v>
      </c>
      <c r="C8116" s="38">
        <v>0.50176013435954103</v>
      </c>
      <c r="D8116" s="38">
        <v>0.88830523132885197</v>
      </c>
      <c r="E8116" s="38">
        <v>0.32198607768245802</v>
      </c>
    </row>
    <row r="8117" spans="1:5" x14ac:dyDescent="0.25">
      <c r="A8117" s="60">
        <v>52779.031636677602</v>
      </c>
      <c r="B8117" s="38">
        <v>0.92559945397676702</v>
      </c>
      <c r="C8117" s="38">
        <v>1.39597647892029</v>
      </c>
      <c r="D8117" s="38">
        <v>0.88828072113383605</v>
      </c>
      <c r="E8117" s="38">
        <v>0.32191154070977801</v>
      </c>
    </row>
    <row r="8118" spans="1:5" x14ac:dyDescent="0.25">
      <c r="A8118" s="60">
        <v>52786.9699671087</v>
      </c>
      <c r="B8118" s="38">
        <v>0.92559729721010697</v>
      </c>
      <c r="C8118" s="38">
        <v>-1.41914279952184</v>
      </c>
      <c r="D8118" s="38">
        <v>0.88825884418357304</v>
      </c>
      <c r="E8118" s="38">
        <v>0.321845056459649</v>
      </c>
    </row>
    <row r="8119" spans="1:5" x14ac:dyDescent="0.25">
      <c r="A8119" s="60">
        <v>52801.4668565721</v>
      </c>
      <c r="B8119" s="38">
        <v>0.92559336592929997</v>
      </c>
      <c r="C8119" s="38">
        <v>0.575554917894183</v>
      </c>
      <c r="D8119" s="38">
        <v>0.88821889646541596</v>
      </c>
      <c r="E8119" s="38">
        <v>0.32172376336626102</v>
      </c>
    </row>
    <row r="8120" spans="1:5" x14ac:dyDescent="0.25">
      <c r="A8120" s="60">
        <v>52807.156905438103</v>
      </c>
      <c r="B8120" s="38">
        <v>0.92559182533890405</v>
      </c>
      <c r="C8120" s="38">
        <v>0.720103610296707</v>
      </c>
      <c r="D8120" s="38">
        <v>0.88820321824421</v>
      </c>
      <c r="E8120" s="38">
        <v>0.32167619766278599</v>
      </c>
    </row>
    <row r="8121" spans="1:5" x14ac:dyDescent="0.25">
      <c r="A8121" s="60">
        <v>52807.452725456198</v>
      </c>
      <c r="B8121" s="38">
        <v>0.92559174528094101</v>
      </c>
      <c r="C8121" s="38">
        <v>0.50994920884228601</v>
      </c>
      <c r="D8121" s="38">
        <v>0.88820240316919696</v>
      </c>
      <c r="E8121" s="38">
        <v>0.32167372541329903</v>
      </c>
    </row>
    <row r="8122" spans="1:5" x14ac:dyDescent="0.25">
      <c r="A8122" s="60">
        <v>52807.972700283397</v>
      </c>
      <c r="B8122" s="38">
        <v>0.92559160456825595</v>
      </c>
      <c r="C8122" s="38">
        <v>1.0298982433175801</v>
      </c>
      <c r="D8122" s="38">
        <v>0.88820097048367497</v>
      </c>
      <c r="E8122" s="38">
        <v>0.32166937999439299</v>
      </c>
    </row>
    <row r="8123" spans="1:5" x14ac:dyDescent="0.25">
      <c r="A8123" s="60">
        <v>52810.726931411802</v>
      </c>
      <c r="B8123" s="38">
        <v>0.925590859411344</v>
      </c>
      <c r="C8123" s="38">
        <v>1.09980912344003</v>
      </c>
      <c r="D8123" s="38">
        <v>0.88819338185947905</v>
      </c>
      <c r="E8123" s="38">
        <v>0.32164636621598802</v>
      </c>
    </row>
    <row r="8124" spans="1:5" x14ac:dyDescent="0.25">
      <c r="A8124" s="60">
        <v>52816.310166615898</v>
      </c>
      <c r="B8124" s="38">
        <v>0.92558934976422602</v>
      </c>
      <c r="C8124" s="38">
        <v>1.1108016282286099</v>
      </c>
      <c r="D8124" s="38">
        <v>0.88817799912309603</v>
      </c>
      <c r="E8124" s="38">
        <v>0.32159973073937598</v>
      </c>
    </row>
    <row r="8125" spans="1:5" x14ac:dyDescent="0.25">
      <c r="A8125" s="60">
        <v>52823.771466243001</v>
      </c>
      <c r="B8125" s="38">
        <v>0.92558733410477001</v>
      </c>
      <c r="C8125" s="38">
        <v>0.55009363681295398</v>
      </c>
      <c r="D8125" s="38">
        <v>0.88815744311793898</v>
      </c>
      <c r="E8125" s="38">
        <v>0.32153744336148699</v>
      </c>
    </row>
    <row r="8126" spans="1:5" x14ac:dyDescent="0.25">
      <c r="A8126" s="60">
        <v>52828.560188042196</v>
      </c>
      <c r="B8126" s="38">
        <v>0.92558604146775503</v>
      </c>
      <c r="C8126" s="38">
        <v>0.96674267204557296</v>
      </c>
      <c r="D8126" s="38">
        <v>0.888144250777401</v>
      </c>
      <c r="E8126" s="38">
        <v>0.32149748791439797</v>
      </c>
    </row>
    <row r="8127" spans="1:5" x14ac:dyDescent="0.25">
      <c r="A8127" s="60">
        <v>52833.536687416599</v>
      </c>
      <c r="B8127" s="38">
        <v>0.92558469895337603</v>
      </c>
      <c r="C8127" s="38">
        <v>0.30636730596176298</v>
      </c>
      <c r="D8127" s="38">
        <v>0.88813054168566796</v>
      </c>
      <c r="E8127" s="38">
        <v>0.321455983117236</v>
      </c>
    </row>
    <row r="8128" spans="1:5" x14ac:dyDescent="0.25">
      <c r="A8128" s="60">
        <v>52843.761941618999</v>
      </c>
      <c r="B8128" s="38">
        <v>0.92558194291110996</v>
      </c>
      <c r="C8128" s="38">
        <v>1.11694772405906</v>
      </c>
      <c r="D8128" s="38">
        <v>0.88810237526916402</v>
      </c>
      <c r="E8128" s="38">
        <v>0.32137075826864298</v>
      </c>
    </row>
    <row r="8129" spans="1:5" x14ac:dyDescent="0.25">
      <c r="A8129" s="60">
        <v>52847.052758614103</v>
      </c>
      <c r="B8129" s="38">
        <v>0.92558105658205103</v>
      </c>
      <c r="C8129" s="38">
        <v>0.233367584828925</v>
      </c>
      <c r="D8129" s="38">
        <v>0.88809331091197796</v>
      </c>
      <c r="E8129" s="38">
        <v>0.321343345943571</v>
      </c>
    </row>
    <row r="8130" spans="1:5" x14ac:dyDescent="0.25">
      <c r="A8130" s="60">
        <v>52860.7164776258</v>
      </c>
      <c r="B8130" s="38">
        <v>0.925577379564826</v>
      </c>
      <c r="C8130" s="38">
        <v>0.59743133580696395</v>
      </c>
      <c r="D8130" s="38">
        <v>0.88805567764883397</v>
      </c>
      <c r="E8130" s="38">
        <v>0.32122960959005897</v>
      </c>
    </row>
    <row r="8131" spans="1:5" x14ac:dyDescent="0.25">
      <c r="A8131" s="60">
        <v>52864.065063047703</v>
      </c>
      <c r="B8131" s="38">
        <v>0.92557647913378505</v>
      </c>
      <c r="C8131" s="38">
        <v>0.20490838823059601</v>
      </c>
      <c r="D8131" s="38">
        <v>0.88804645546157501</v>
      </c>
      <c r="E8131" s="38">
        <v>0.32120175606137302</v>
      </c>
    </row>
    <row r="8132" spans="1:5" x14ac:dyDescent="0.25">
      <c r="A8132" s="60">
        <v>52887.197898185797</v>
      </c>
      <c r="B8132" s="38">
        <v>0.92557026501850304</v>
      </c>
      <c r="C8132" s="38">
        <v>1.1352095575501799</v>
      </c>
      <c r="D8132" s="38">
        <v>0.88798275329821896</v>
      </c>
      <c r="E8132" s="38">
        <v>0.321009550043311</v>
      </c>
    </row>
    <row r="8133" spans="1:5" x14ac:dyDescent="0.25">
      <c r="A8133" s="60">
        <v>52888.7804073523</v>
      </c>
      <c r="B8133" s="38">
        <v>0.92556984025809297</v>
      </c>
      <c r="C8133" s="38">
        <v>-0.46332687932926198</v>
      </c>
      <c r="D8133" s="38">
        <v>0.887978395897288</v>
      </c>
      <c r="E8133" s="38">
        <v>0.32099641479591501</v>
      </c>
    </row>
    <row r="8134" spans="1:5" x14ac:dyDescent="0.25">
      <c r="A8134" s="60">
        <v>52889.691786126699</v>
      </c>
      <c r="B8134" s="38">
        <v>0.92556959565250696</v>
      </c>
      <c r="C8134" s="38">
        <v>1.02519150238534</v>
      </c>
      <c r="D8134" s="38">
        <v>0.88797588646339298</v>
      </c>
      <c r="E8134" s="38">
        <v>0.32098885088901602</v>
      </c>
    </row>
    <row r="8135" spans="1:5" x14ac:dyDescent="0.25">
      <c r="A8135" s="60">
        <v>52891.567519449403</v>
      </c>
      <c r="B8135" s="38">
        <v>0.92556909226126605</v>
      </c>
      <c r="C8135" s="38">
        <v>0.95990181820173603</v>
      </c>
      <c r="D8135" s="38">
        <v>0.88797072178854297</v>
      </c>
      <c r="E8135" s="38">
        <v>0.32097328519868101</v>
      </c>
    </row>
    <row r="8136" spans="1:5" x14ac:dyDescent="0.25">
      <c r="A8136" s="60">
        <v>52896.108369866401</v>
      </c>
      <c r="B8136" s="38">
        <v>0.92556787383325401</v>
      </c>
      <c r="C8136" s="38">
        <v>0.286973303718074</v>
      </c>
      <c r="D8136" s="38">
        <v>0.88795821926517005</v>
      </c>
      <c r="E8136" s="38">
        <v>0.320935613116475</v>
      </c>
    </row>
    <row r="8137" spans="1:5" x14ac:dyDescent="0.25">
      <c r="A8137" s="60">
        <v>52899.338222143699</v>
      </c>
      <c r="B8137" s="38">
        <v>0.92556700734146902</v>
      </c>
      <c r="C8137" s="38">
        <v>-4.4034516622215601E-2</v>
      </c>
      <c r="D8137" s="38">
        <v>0.88794932665355997</v>
      </c>
      <c r="E8137" s="38">
        <v>0.32090882598097298</v>
      </c>
    </row>
    <row r="8138" spans="1:5" x14ac:dyDescent="0.25">
      <c r="A8138" s="60">
        <v>52901.370522139398</v>
      </c>
      <c r="B8138" s="38">
        <v>0.92556646218763206</v>
      </c>
      <c r="C8138" s="38">
        <v>1.0566977949574701</v>
      </c>
      <c r="D8138" s="38">
        <v>0.88794373133096405</v>
      </c>
      <c r="E8138" s="38">
        <v>0.32089197451721901</v>
      </c>
    </row>
    <row r="8139" spans="1:5" x14ac:dyDescent="0.25">
      <c r="A8139" s="60">
        <v>52901.7836636539</v>
      </c>
      <c r="B8139" s="38">
        <v>0.92556635137028398</v>
      </c>
      <c r="C8139" s="38">
        <v>-2.2553432422993298</v>
      </c>
      <c r="D8139" s="38">
        <v>0.88794259388229402</v>
      </c>
      <c r="E8139" s="38">
        <v>0.320888549165954</v>
      </c>
    </row>
    <row r="8140" spans="1:5" x14ac:dyDescent="0.25">
      <c r="A8140" s="60">
        <v>52902.640105215898</v>
      </c>
      <c r="B8140" s="38">
        <v>0.92556612165208896</v>
      </c>
      <c r="C8140" s="38">
        <v>0.85671458759299901</v>
      </c>
      <c r="D8140" s="38">
        <v>0.88794023596563998</v>
      </c>
      <c r="E8140" s="38">
        <v>0.32088144878866798</v>
      </c>
    </row>
    <row r="8141" spans="1:5" x14ac:dyDescent="0.25">
      <c r="A8141" s="60">
        <v>52905.588861307901</v>
      </c>
      <c r="B8141" s="38">
        <v>0.92556533078391101</v>
      </c>
      <c r="C8141" s="38">
        <v>1.35956409507758</v>
      </c>
      <c r="D8141" s="38">
        <v>0.88793211770839897</v>
      </c>
      <c r="E8141" s="38">
        <v>0.32085700576600401</v>
      </c>
    </row>
    <row r="8142" spans="1:5" x14ac:dyDescent="0.25">
      <c r="A8142" s="60">
        <v>52906.154094516802</v>
      </c>
      <c r="B8142" s="38">
        <v>0.92556517919610903</v>
      </c>
      <c r="C8142" s="38">
        <v>0.76620630004500301</v>
      </c>
      <c r="D8142" s="38">
        <v>0.88793056158014605</v>
      </c>
      <c r="E8142" s="38">
        <v>0.32085232107089301</v>
      </c>
    </row>
    <row r="8143" spans="1:5" x14ac:dyDescent="0.25">
      <c r="A8143" s="60">
        <v>52910.558429110199</v>
      </c>
      <c r="B8143" s="38">
        <v>0.92556399811535905</v>
      </c>
      <c r="C8143" s="38">
        <v>0.163859884857254</v>
      </c>
      <c r="D8143" s="38">
        <v>0.88791843637201295</v>
      </c>
      <c r="E8143" s="38">
        <v>0.32081582501950101</v>
      </c>
    </row>
    <row r="8144" spans="1:5" x14ac:dyDescent="0.25">
      <c r="A8144" s="60">
        <v>52912.874697362997</v>
      </c>
      <c r="B8144" s="38">
        <v>0.92556337704367098</v>
      </c>
      <c r="C8144" s="38">
        <v>0.79121506743680103</v>
      </c>
      <c r="D8144" s="38">
        <v>0.88791205982115695</v>
      </c>
      <c r="E8144" s="38">
        <v>0.320796636764</v>
      </c>
    </row>
    <row r="8145" spans="1:5" x14ac:dyDescent="0.25">
      <c r="A8145" s="60">
        <v>52922.491215473601</v>
      </c>
      <c r="B8145" s="38">
        <v>0.92556079891614995</v>
      </c>
      <c r="C8145" s="38">
        <v>0.87701680629435097</v>
      </c>
      <c r="D8145" s="38">
        <v>0.88788558739960799</v>
      </c>
      <c r="E8145" s="38">
        <v>0.32071701091228799</v>
      </c>
    </row>
    <row r="8146" spans="1:5" x14ac:dyDescent="0.25">
      <c r="A8146" s="60">
        <v>52927.0189602873</v>
      </c>
      <c r="B8146" s="38">
        <v>0.92555958522260795</v>
      </c>
      <c r="C8146" s="38">
        <v>-1.90105210700017</v>
      </c>
      <c r="D8146" s="38">
        <v>0.88787312410966601</v>
      </c>
      <c r="E8146" s="38">
        <v>0.32067954212145799</v>
      </c>
    </row>
    <row r="8147" spans="1:5" x14ac:dyDescent="0.25">
      <c r="A8147" s="60">
        <v>52927.799749490201</v>
      </c>
      <c r="B8147" s="38">
        <v>0.92555937593422499</v>
      </c>
      <c r="C8147" s="38">
        <v>0.360017009085634</v>
      </c>
      <c r="D8147" s="38">
        <v>0.88787097491795497</v>
      </c>
      <c r="E8147" s="38">
        <v>0.32067308218000401</v>
      </c>
    </row>
    <row r="8148" spans="1:5" x14ac:dyDescent="0.25">
      <c r="A8148" s="60">
        <v>52940.651825093097</v>
      </c>
      <c r="B8148" s="38">
        <v>0.92555593113038004</v>
      </c>
      <c r="C8148" s="38">
        <v>0.26617768840821998</v>
      </c>
      <c r="D8148" s="38">
        <v>0.88783560040146203</v>
      </c>
      <c r="E8148" s="38">
        <v>0.32056680736905901</v>
      </c>
    </row>
    <row r="8149" spans="1:5" x14ac:dyDescent="0.25">
      <c r="A8149" s="60">
        <v>52943.591740484298</v>
      </c>
      <c r="B8149" s="38">
        <v>0.92555514313374398</v>
      </c>
      <c r="C8149" s="38">
        <v>0.50978869600704102</v>
      </c>
      <c r="D8149" s="38">
        <v>0.88782750899241303</v>
      </c>
      <c r="E8149" s="38">
        <v>0.32054251233393399</v>
      </c>
    </row>
    <row r="8150" spans="1:5" x14ac:dyDescent="0.25">
      <c r="A8150" s="60">
        <v>52943.676574762299</v>
      </c>
      <c r="B8150" s="38">
        <v>0.92555512039510102</v>
      </c>
      <c r="C8150" s="38">
        <v>0.55746656630049096</v>
      </c>
      <c r="D8150" s="38">
        <v>0.88782727550936702</v>
      </c>
      <c r="E8150" s="38">
        <v>0.320541811360261</v>
      </c>
    </row>
    <row r="8151" spans="1:5" x14ac:dyDescent="0.25">
      <c r="A8151" s="60">
        <v>52949.318305142398</v>
      </c>
      <c r="B8151" s="38">
        <v>0.92555360816989096</v>
      </c>
      <c r="C8151" s="38">
        <v>1.82749945954226</v>
      </c>
      <c r="D8151" s="38">
        <v>0.88781174855782896</v>
      </c>
      <c r="E8151" s="38">
        <v>0.32049520515551499</v>
      </c>
    </row>
    <row r="8152" spans="1:5" x14ac:dyDescent="0.25">
      <c r="A8152" s="60">
        <v>52953.866845973796</v>
      </c>
      <c r="B8152" s="38">
        <v>0.92555238888718305</v>
      </c>
      <c r="C8152" s="38">
        <v>0.117468238921337</v>
      </c>
      <c r="D8152" s="38">
        <v>0.88779923075856704</v>
      </c>
      <c r="E8152" s="38">
        <v>0.32045764495726797</v>
      </c>
    </row>
    <row r="8153" spans="1:5" x14ac:dyDescent="0.25">
      <c r="A8153" s="60">
        <v>52959.672862970598</v>
      </c>
      <c r="B8153" s="38">
        <v>0.92555083237364699</v>
      </c>
      <c r="C8153" s="38">
        <v>0.52780383995143498</v>
      </c>
      <c r="D8153" s="38">
        <v>0.88778325299735406</v>
      </c>
      <c r="E8153" s="38">
        <v>0.32040972060244099</v>
      </c>
    </row>
    <row r="8154" spans="1:5" x14ac:dyDescent="0.25">
      <c r="A8154" s="60">
        <v>52963.643972555597</v>
      </c>
      <c r="B8154" s="38">
        <v>0.92554976764744901</v>
      </c>
      <c r="C8154" s="38">
        <v>1.23310740906482</v>
      </c>
      <c r="D8154" s="38">
        <v>0.88777232520930005</v>
      </c>
      <c r="E8154" s="38">
        <v>0.32037695467197502</v>
      </c>
    </row>
    <row r="8155" spans="1:5" x14ac:dyDescent="0.25">
      <c r="A8155" s="60">
        <v>52967.671484288498</v>
      </c>
      <c r="B8155" s="38">
        <v>0.92554868767148701</v>
      </c>
      <c r="C8155" s="38">
        <v>0.31428645343078998</v>
      </c>
      <c r="D8155" s="38">
        <v>0.887761242572086</v>
      </c>
      <c r="E8155" s="38">
        <v>0.32034373380296599</v>
      </c>
    </row>
    <row r="8156" spans="1:5" x14ac:dyDescent="0.25">
      <c r="A8156" s="60">
        <v>52974.040161356599</v>
      </c>
      <c r="B8156" s="38">
        <v>0.92554697960268195</v>
      </c>
      <c r="C8156" s="38">
        <v>0.52197503297706205</v>
      </c>
      <c r="D8156" s="38">
        <v>0.88774371841122501</v>
      </c>
      <c r="E8156" s="38">
        <v>0.32029122324457399</v>
      </c>
    </row>
    <row r="8157" spans="1:5" x14ac:dyDescent="0.25">
      <c r="A8157" s="60">
        <v>52986.250828565899</v>
      </c>
      <c r="B8157" s="38">
        <v>0.925543703397949</v>
      </c>
      <c r="C8157" s="38">
        <v>1.1910602907708501</v>
      </c>
      <c r="D8157" s="38">
        <v>0.88771012185768405</v>
      </c>
      <c r="E8157" s="38">
        <v>0.32019061754648698</v>
      </c>
    </row>
    <row r="8158" spans="1:5" x14ac:dyDescent="0.25">
      <c r="A8158" s="60">
        <v>52995.912268848202</v>
      </c>
      <c r="B8158" s="38">
        <v>0.92554110963131497</v>
      </c>
      <c r="C8158" s="38">
        <v>1.0823005543972599</v>
      </c>
      <c r="D8158" s="38">
        <v>0.88768354162391605</v>
      </c>
      <c r="E8158" s="38">
        <v>0.32011108267433103</v>
      </c>
    </row>
    <row r="8159" spans="1:5" x14ac:dyDescent="0.25">
      <c r="A8159" s="60">
        <v>53004.759444174902</v>
      </c>
      <c r="B8159" s="38">
        <v>0.92553873302010303</v>
      </c>
      <c r="C8159" s="38">
        <v>0.42329642508778198</v>
      </c>
      <c r="D8159" s="38">
        <v>0.88765920338791604</v>
      </c>
      <c r="E8159" s="38">
        <v>0.32003830273939099</v>
      </c>
    </row>
    <row r="8160" spans="1:5" x14ac:dyDescent="0.25">
      <c r="A8160" s="60">
        <v>53014.493830339401</v>
      </c>
      <c r="B8160" s="38">
        <v>0.92553611621966703</v>
      </c>
      <c r="C8160" s="38">
        <v>0.62919020152980598</v>
      </c>
      <c r="D8160" s="38">
        <v>0.88763242647593799</v>
      </c>
      <c r="E8160" s="38">
        <v>0.31995828103351398</v>
      </c>
    </row>
    <row r="8161" spans="1:5" x14ac:dyDescent="0.25">
      <c r="A8161" s="60">
        <v>53019.383959749997</v>
      </c>
      <c r="B8161" s="38">
        <v>0.92553480083351103</v>
      </c>
      <c r="C8161" s="38">
        <v>0.98009038070177001</v>
      </c>
      <c r="D8161" s="38">
        <v>0.88761897572019</v>
      </c>
      <c r="E8161" s="38">
        <v>0.31991810392220499</v>
      </c>
    </row>
    <row r="8162" spans="1:5" x14ac:dyDescent="0.25">
      <c r="A8162" s="60">
        <v>53022.0188651239</v>
      </c>
      <c r="B8162" s="38">
        <v>0.92553409183075197</v>
      </c>
      <c r="C8162" s="38">
        <v>0.59990504228193398</v>
      </c>
      <c r="D8162" s="38">
        <v>0.88761172838742597</v>
      </c>
      <c r="E8162" s="38">
        <v>0.31989646179428999</v>
      </c>
    </row>
    <row r="8163" spans="1:5" x14ac:dyDescent="0.25">
      <c r="A8163" s="60">
        <v>53029.844402152499</v>
      </c>
      <c r="B8163" s="38">
        <v>0.92553198505336498</v>
      </c>
      <c r="C8163" s="38">
        <v>0.97243249730487602</v>
      </c>
      <c r="D8163" s="38">
        <v>0.88759020507762998</v>
      </c>
      <c r="E8163" s="38">
        <v>0.31983221104777498</v>
      </c>
    </row>
    <row r="8164" spans="1:5" x14ac:dyDescent="0.25">
      <c r="A8164" s="60">
        <v>53030.899444010902</v>
      </c>
      <c r="B8164" s="38">
        <v>0.92553170088834202</v>
      </c>
      <c r="C8164" s="38">
        <v>8.0266428987552096E-2</v>
      </c>
      <c r="D8164" s="38">
        <v>0.88758730340047098</v>
      </c>
      <c r="E8164" s="38">
        <v>0.31982355162342202</v>
      </c>
    </row>
    <row r="8165" spans="1:5" x14ac:dyDescent="0.25">
      <c r="A8165" s="60">
        <v>53039.683347306898</v>
      </c>
      <c r="B8165" s="38">
        <v>0.92552933376841096</v>
      </c>
      <c r="C8165" s="38">
        <v>0.81268228401918396</v>
      </c>
      <c r="D8165" s="38">
        <v>0.88756314602319197</v>
      </c>
      <c r="E8165" s="38">
        <v>0.31975148282455401</v>
      </c>
    </row>
    <row r="8166" spans="1:5" x14ac:dyDescent="0.25">
      <c r="A8166" s="60">
        <v>53054.315451296097</v>
      </c>
      <c r="B8166" s="38">
        <v>0.92552538521897298</v>
      </c>
      <c r="C8166" s="38">
        <v>1.07161041682386</v>
      </c>
      <c r="D8166" s="38">
        <v>0.88752290878066598</v>
      </c>
      <c r="E8166" s="38">
        <v>0.31963153593067301</v>
      </c>
    </row>
    <row r="8167" spans="1:5" x14ac:dyDescent="0.25">
      <c r="A8167" s="60">
        <v>53054.839231786304</v>
      </c>
      <c r="B8167" s="38">
        <v>0.92552524373850598</v>
      </c>
      <c r="C8167" s="38">
        <v>0.79649583289551595</v>
      </c>
      <c r="D8167" s="38">
        <v>0.88752146850916303</v>
      </c>
      <c r="E8167" s="38">
        <v>0.31962724463299003</v>
      </c>
    </row>
    <row r="8168" spans="1:5" x14ac:dyDescent="0.25">
      <c r="A8168" s="60">
        <v>53057.782381855701</v>
      </c>
      <c r="B8168" s="38">
        <v>0.925524448568672</v>
      </c>
      <c r="C8168" s="38">
        <v>0.92804423841474903</v>
      </c>
      <c r="D8168" s="38">
        <v>0.88751337566034405</v>
      </c>
      <c r="E8168" s="38">
        <v>0.31960313467646601</v>
      </c>
    </row>
    <row r="8169" spans="1:5" x14ac:dyDescent="0.25">
      <c r="A8169" s="60">
        <v>53061.294812813299</v>
      </c>
      <c r="B8169" s="38">
        <v>0.92552349917635102</v>
      </c>
      <c r="C8169" s="38">
        <v>0.73655969147663503</v>
      </c>
      <c r="D8169" s="38">
        <v>0.88750371769611103</v>
      </c>
      <c r="E8169" s="38">
        <v>0.31957436804435901</v>
      </c>
    </row>
    <row r="8170" spans="1:5" x14ac:dyDescent="0.25">
      <c r="A8170" s="60">
        <v>53061.675378272397</v>
      </c>
      <c r="B8170" s="38">
        <v>0.92552339628372304</v>
      </c>
      <c r="C8170" s="38">
        <v>1.0217647815220301</v>
      </c>
      <c r="D8170" s="38">
        <v>0.88750267128968396</v>
      </c>
      <c r="E8170" s="38">
        <v>0.31957125167657002</v>
      </c>
    </row>
    <row r="8171" spans="1:5" x14ac:dyDescent="0.25">
      <c r="A8171" s="60">
        <v>53062.006597400497</v>
      </c>
      <c r="B8171" s="38">
        <v>0.92552330672829197</v>
      </c>
      <c r="C8171" s="38">
        <v>-0.16191952599637899</v>
      </c>
      <c r="D8171" s="38">
        <v>0.88750176056899499</v>
      </c>
      <c r="E8171" s="38">
        <v>0.31956853946573999</v>
      </c>
    </row>
    <row r="8172" spans="1:5" x14ac:dyDescent="0.25">
      <c r="A8172" s="60">
        <v>53067.439100104501</v>
      </c>
      <c r="B8172" s="38">
        <v>0.92552183727944604</v>
      </c>
      <c r="C8172" s="38">
        <v>0.63943248786571005</v>
      </c>
      <c r="D8172" s="38">
        <v>0.88748682369452403</v>
      </c>
      <c r="E8172" s="38">
        <v>0.31952406439857101</v>
      </c>
    </row>
    <row r="8173" spans="1:5" x14ac:dyDescent="0.25">
      <c r="A8173" s="60">
        <v>53074.935397292698</v>
      </c>
      <c r="B8173" s="38">
        <v>0.92551980766133901</v>
      </c>
      <c r="C8173" s="38">
        <v>0.60318677254453901</v>
      </c>
      <c r="D8173" s="38">
        <v>0.88746621340328202</v>
      </c>
      <c r="E8173" s="38">
        <v>0.31946272222150102</v>
      </c>
    </row>
    <row r="8174" spans="1:5" x14ac:dyDescent="0.25">
      <c r="A8174" s="60">
        <v>53076.366190977402</v>
      </c>
      <c r="B8174" s="38">
        <v>0.92551942001119003</v>
      </c>
      <c r="C8174" s="38">
        <v>0.893581532006826</v>
      </c>
      <c r="D8174" s="38">
        <v>0.88746227972481295</v>
      </c>
      <c r="E8174" s="38">
        <v>0.31945101782910201</v>
      </c>
    </row>
    <row r="8175" spans="1:5" x14ac:dyDescent="0.25">
      <c r="A8175" s="60">
        <v>53080.481622975603</v>
      </c>
      <c r="B8175" s="38">
        <v>0.92551830451600103</v>
      </c>
      <c r="C8175" s="38">
        <v>0.90557418442820403</v>
      </c>
      <c r="D8175" s="38">
        <v>0.88745096542566904</v>
      </c>
      <c r="E8175" s="38">
        <v>0.31941735890115502</v>
      </c>
    </row>
    <row r="8176" spans="1:5" x14ac:dyDescent="0.25">
      <c r="A8176" s="60">
        <v>53083.126595003603</v>
      </c>
      <c r="B8176" s="38">
        <v>0.92551758720327404</v>
      </c>
      <c r="C8176" s="38">
        <v>0.97120902101774897</v>
      </c>
      <c r="D8176" s="38">
        <v>0.887443693966119</v>
      </c>
      <c r="E8176" s="38">
        <v>0.31939573171100699</v>
      </c>
    </row>
    <row r="8177" spans="1:5" x14ac:dyDescent="0.25">
      <c r="A8177" s="60">
        <v>53084.374530397297</v>
      </c>
      <c r="B8177" s="38">
        <v>0.925517248657448</v>
      </c>
      <c r="C8177" s="38">
        <v>-0.31958173932692402</v>
      </c>
      <c r="D8177" s="38">
        <v>0.88744026324144498</v>
      </c>
      <c r="E8177" s="38">
        <v>0.31938552912413998</v>
      </c>
    </row>
    <row r="8178" spans="1:5" x14ac:dyDescent="0.25">
      <c r="A8178" s="60">
        <v>53095.619304032502</v>
      </c>
      <c r="B8178" s="38">
        <v>0.92551419490559605</v>
      </c>
      <c r="C8178" s="38">
        <v>0.776510437241962</v>
      </c>
      <c r="D8178" s="38">
        <v>0.88740935154425304</v>
      </c>
      <c r="E8178" s="38">
        <v>0.31929363779421999</v>
      </c>
    </row>
    <row r="8179" spans="1:5" x14ac:dyDescent="0.25">
      <c r="A8179" s="60">
        <v>53097.250248857003</v>
      </c>
      <c r="B8179" s="38">
        <v>0.92551375149274695</v>
      </c>
      <c r="C8179" s="38">
        <v>0.83513245320663299</v>
      </c>
      <c r="D8179" s="38">
        <v>0.88740486833383503</v>
      </c>
      <c r="E8179" s="38">
        <v>0.31928031597699802</v>
      </c>
    </row>
    <row r="8180" spans="1:5" x14ac:dyDescent="0.25">
      <c r="A8180" s="60">
        <v>53098.014445545603</v>
      </c>
      <c r="B8180" s="38">
        <v>0.92551354368240502</v>
      </c>
      <c r="C8180" s="38">
        <v>-0.146491347465671</v>
      </c>
      <c r="D8180" s="38">
        <v>0.887402767697548</v>
      </c>
      <c r="E8180" s="38">
        <v>0.319274074428406</v>
      </c>
    </row>
    <row r="8181" spans="1:5" x14ac:dyDescent="0.25">
      <c r="A8181" s="60">
        <v>53100.046497333002</v>
      </c>
      <c r="B8181" s="38">
        <v>0.92551299096094397</v>
      </c>
      <c r="C8181" s="38">
        <v>1.02730789432921</v>
      </c>
      <c r="D8181" s="38">
        <v>0.887397182022719</v>
      </c>
      <c r="E8181" s="38">
        <v>0.319257479368113</v>
      </c>
    </row>
    <row r="8182" spans="1:5" x14ac:dyDescent="0.25">
      <c r="A8182" s="60">
        <v>53100.323681665002</v>
      </c>
      <c r="B8182" s="38">
        <v>0.92551291555054105</v>
      </c>
      <c r="C8182" s="38">
        <v>1.1117301888395199</v>
      </c>
      <c r="D8182" s="38">
        <v>0.88739642010940301</v>
      </c>
      <c r="E8182" s="38">
        <v>0.31925521588561301</v>
      </c>
    </row>
    <row r="8183" spans="1:5" x14ac:dyDescent="0.25">
      <c r="A8183" s="60">
        <v>53101.386925891202</v>
      </c>
      <c r="B8183" s="38">
        <v>0.92551262625028696</v>
      </c>
      <c r="C8183" s="38">
        <v>0.39980283522147397</v>
      </c>
      <c r="D8183" s="38">
        <v>0.88739349752136698</v>
      </c>
      <c r="E8183" s="38">
        <v>0.31924653386423602</v>
      </c>
    </row>
    <row r="8184" spans="1:5" x14ac:dyDescent="0.25">
      <c r="A8184" s="60">
        <v>53101.5959722802</v>
      </c>
      <c r="B8184" s="38">
        <v>0.925512569363802</v>
      </c>
      <c r="C8184" s="38">
        <v>0.73327200064237097</v>
      </c>
      <c r="D8184" s="38">
        <v>0.88739292290890504</v>
      </c>
      <c r="E8184" s="38">
        <v>0.31924482695314699</v>
      </c>
    </row>
    <row r="8185" spans="1:5" x14ac:dyDescent="0.25">
      <c r="A8185" s="60">
        <v>53104.036799875903</v>
      </c>
      <c r="B8185" s="38">
        <v>0.92551190499412805</v>
      </c>
      <c r="C8185" s="38">
        <v>0.82370405212026698</v>
      </c>
      <c r="D8185" s="38">
        <v>0.88738621379915605</v>
      </c>
      <c r="E8185" s="38">
        <v>0.31922489891350198</v>
      </c>
    </row>
    <row r="8186" spans="1:5" x14ac:dyDescent="0.25">
      <c r="A8186" s="60">
        <v>53104.698856136099</v>
      </c>
      <c r="B8186" s="38">
        <v>0.92551172473684296</v>
      </c>
      <c r="C8186" s="38">
        <v>0.54483738273589699</v>
      </c>
      <c r="D8186" s="38">
        <v>0.88738439402569502</v>
      </c>
      <c r="E8186" s="38">
        <v>0.31921949417498102</v>
      </c>
    </row>
    <row r="8187" spans="1:5" x14ac:dyDescent="0.25">
      <c r="A8187" s="60">
        <v>53109.572781716299</v>
      </c>
      <c r="B8187" s="38">
        <v>0.92551039702523197</v>
      </c>
      <c r="C8187" s="38">
        <v>1.9136343461498</v>
      </c>
      <c r="D8187" s="38">
        <v>0.88737099751288695</v>
      </c>
      <c r="E8187" s="38">
        <v>0.31917971334894102</v>
      </c>
    </row>
    <row r="8188" spans="1:5" x14ac:dyDescent="0.25">
      <c r="A8188" s="60">
        <v>53129.8470293149</v>
      </c>
      <c r="B8188" s="38">
        <v>0.92550486031833101</v>
      </c>
      <c r="C8188" s="38">
        <v>0.415940159774975</v>
      </c>
      <c r="D8188" s="38">
        <v>0.88731527711138403</v>
      </c>
      <c r="E8188" s="38">
        <v>0.31901438142376298</v>
      </c>
    </row>
    <row r="8189" spans="1:5" x14ac:dyDescent="0.25">
      <c r="A8189" s="60">
        <v>53145.176711892404</v>
      </c>
      <c r="B8189" s="38">
        <v>0.92550065805409998</v>
      </c>
      <c r="C8189" s="38">
        <v>1.0435223117710699</v>
      </c>
      <c r="D8189" s="38">
        <v>0.88727315197165502</v>
      </c>
      <c r="E8189" s="38">
        <v>0.318889525579094</v>
      </c>
    </row>
    <row r="8190" spans="1:5" x14ac:dyDescent="0.25">
      <c r="A8190" s="60">
        <v>53151.627617973398</v>
      </c>
      <c r="B8190" s="38">
        <v>0.92549888530652202</v>
      </c>
      <c r="C8190" s="38">
        <v>-4.56176682493648E-2</v>
      </c>
      <c r="D8190" s="38">
        <v>0.88725542675772595</v>
      </c>
      <c r="E8190" s="38">
        <v>0.31883702402571501</v>
      </c>
    </row>
    <row r="8191" spans="1:5" x14ac:dyDescent="0.25">
      <c r="A8191" s="60">
        <v>53161.270609466599</v>
      </c>
      <c r="B8191" s="38">
        <v>0.92549623026129602</v>
      </c>
      <c r="C8191" s="38">
        <v>0.30309145089588702</v>
      </c>
      <c r="D8191" s="38">
        <v>0.88722893230599198</v>
      </c>
      <c r="E8191" s="38">
        <v>0.31875858616970998</v>
      </c>
    </row>
    <row r="8192" spans="1:5" x14ac:dyDescent="0.25">
      <c r="A8192" s="60">
        <v>53169.833874102202</v>
      </c>
      <c r="B8192" s="38">
        <v>0.92549386718925697</v>
      </c>
      <c r="C8192" s="38">
        <v>1.1255144390568601</v>
      </c>
      <c r="D8192" s="38">
        <v>0.88720540613131604</v>
      </c>
      <c r="E8192" s="38">
        <v>0.31868897379069</v>
      </c>
    </row>
    <row r="8193" spans="1:5" x14ac:dyDescent="0.25">
      <c r="A8193" s="60">
        <v>53170.965629584804</v>
      </c>
      <c r="B8193" s="38">
        <v>0.92549355449146598</v>
      </c>
      <c r="C8193" s="38">
        <v>0.33415070011575398</v>
      </c>
      <c r="D8193" s="38">
        <v>0.88720229693632902</v>
      </c>
      <c r="E8193" s="38">
        <v>0.318679776531887</v>
      </c>
    </row>
    <row r="8194" spans="1:5" x14ac:dyDescent="0.25">
      <c r="A8194" s="60">
        <v>53175.452421260503</v>
      </c>
      <c r="B8194" s="38">
        <v>0.92549231391366504</v>
      </c>
      <c r="C8194" s="38">
        <v>-0.285109245115789</v>
      </c>
      <c r="D8194" s="38">
        <v>0.88718997095108598</v>
      </c>
      <c r="E8194" s="38">
        <v>0.31864332127618999</v>
      </c>
    </row>
    <row r="8195" spans="1:5" x14ac:dyDescent="0.25">
      <c r="A8195" s="60">
        <v>53178.053997632502</v>
      </c>
      <c r="B8195" s="38">
        <v>0.92549159392188596</v>
      </c>
      <c r="C8195" s="38">
        <v>0.90532764849007297</v>
      </c>
      <c r="D8195" s="38">
        <v>0.88718282417470395</v>
      </c>
      <c r="E8195" s="38">
        <v>0.31862218842134699</v>
      </c>
    </row>
    <row r="8196" spans="1:5" x14ac:dyDescent="0.25">
      <c r="A8196" s="60">
        <v>53189.0199334516</v>
      </c>
      <c r="B8196" s="38">
        <v>0.92548855355326398</v>
      </c>
      <c r="C8196" s="38">
        <v>0.48446239529296198</v>
      </c>
      <c r="D8196" s="38">
        <v>0.88715270131995605</v>
      </c>
      <c r="E8196" s="38">
        <v>0.31853315115059599</v>
      </c>
    </row>
    <row r="8197" spans="1:5" x14ac:dyDescent="0.25">
      <c r="A8197" s="60">
        <v>53190.075669760401</v>
      </c>
      <c r="B8197" s="38">
        <v>0.92548826036375997</v>
      </c>
      <c r="C8197" s="38">
        <v>1.2169348506597899</v>
      </c>
      <c r="D8197" s="38">
        <v>0.88714980140437505</v>
      </c>
      <c r="E8197" s="38">
        <v>0.31852458256515698</v>
      </c>
    </row>
    <row r="8198" spans="1:5" x14ac:dyDescent="0.25">
      <c r="A8198" s="60">
        <v>53192.605539345903</v>
      </c>
      <c r="B8198" s="38">
        <v>0.92548755744115996</v>
      </c>
      <c r="C8198" s="38">
        <v>1.16469555548395</v>
      </c>
      <c r="D8198" s="38">
        <v>0.88714285241076596</v>
      </c>
      <c r="E8198" s="38">
        <v>0.31850405201493898</v>
      </c>
    </row>
    <row r="8199" spans="1:5" x14ac:dyDescent="0.25">
      <c r="A8199" s="60">
        <v>53197.877284629103</v>
      </c>
      <c r="B8199" s="38">
        <v>0.92548609108392799</v>
      </c>
      <c r="C8199" s="38">
        <v>0.499701176864287</v>
      </c>
      <c r="D8199" s="38">
        <v>0.88712837253326304</v>
      </c>
      <c r="E8199" s="38">
        <v>0.31846128137782598</v>
      </c>
    </row>
    <row r="8200" spans="1:5" x14ac:dyDescent="0.25">
      <c r="A8200" s="60">
        <v>53202.897078700204</v>
      </c>
      <c r="B8200" s="38">
        <v>0.92548469275657197</v>
      </c>
      <c r="C8200" s="38">
        <v>0.193928403553212</v>
      </c>
      <c r="D8200" s="38">
        <v>0.88711458524596498</v>
      </c>
      <c r="E8200" s="38">
        <v>0.31842056856355999</v>
      </c>
    </row>
    <row r="8201" spans="1:5" x14ac:dyDescent="0.25">
      <c r="A8201" s="60">
        <v>53203.8937973625</v>
      </c>
      <c r="B8201" s="38">
        <v>0.92548441486637101</v>
      </c>
      <c r="C8201" s="38">
        <v>-0.39953407610001701</v>
      </c>
      <c r="D8201" s="38">
        <v>0.88711184773881402</v>
      </c>
      <c r="E8201" s="38">
        <v>0.31841248630580798</v>
      </c>
    </row>
    <row r="8202" spans="1:5" x14ac:dyDescent="0.25">
      <c r="A8202" s="60">
        <v>53205.068524655602</v>
      </c>
      <c r="B8202" s="38">
        <v>0.92548408724277598</v>
      </c>
      <c r="C8202" s="38">
        <v>9.6606939249665999E-2</v>
      </c>
      <c r="D8202" s="38">
        <v>0.88710862135498103</v>
      </c>
      <c r="E8202" s="38">
        <v>0.318402961272304</v>
      </c>
    </row>
    <row r="8203" spans="1:5" x14ac:dyDescent="0.25">
      <c r="A8203" s="60">
        <v>53206.297970510001</v>
      </c>
      <c r="B8203" s="38">
        <v>0.92548374423787805</v>
      </c>
      <c r="C8203" s="38">
        <v>1.2470572877100801</v>
      </c>
      <c r="D8203" s="38">
        <v>0.88710524471867302</v>
      </c>
      <c r="E8203" s="38">
        <v>0.31839299334286397</v>
      </c>
    </row>
    <row r="8204" spans="1:5" x14ac:dyDescent="0.25">
      <c r="A8204" s="60">
        <v>53206.926318461803</v>
      </c>
      <c r="B8204" s="38">
        <v>0.92548356888632999</v>
      </c>
      <c r="C8204" s="38">
        <v>1.0429761686174801</v>
      </c>
      <c r="D8204" s="38">
        <v>0.88710351899236595</v>
      </c>
      <c r="E8204" s="38">
        <v>0.318387899218115</v>
      </c>
    </row>
    <row r="8205" spans="1:5" x14ac:dyDescent="0.25">
      <c r="A8205" s="60">
        <v>53210.682101496102</v>
      </c>
      <c r="B8205" s="38">
        <v>0.92548252008960197</v>
      </c>
      <c r="C8205" s="38">
        <v>0.92002597095326399</v>
      </c>
      <c r="D8205" s="38">
        <v>0.88709320409887304</v>
      </c>
      <c r="E8205" s="38">
        <v>0.31835745476330601</v>
      </c>
    </row>
    <row r="8206" spans="1:5" x14ac:dyDescent="0.25">
      <c r="A8206" s="60">
        <v>53212.715666440803</v>
      </c>
      <c r="B8206" s="38">
        <v>0.92548195173004499</v>
      </c>
      <c r="C8206" s="38">
        <v>0.72622458544073798</v>
      </c>
      <c r="D8206" s="38">
        <v>0.88708761923687396</v>
      </c>
      <c r="E8206" s="38">
        <v>0.31834097372862602</v>
      </c>
    </row>
    <row r="8207" spans="1:5" x14ac:dyDescent="0.25">
      <c r="A8207" s="60">
        <v>53215.011335796196</v>
      </c>
      <c r="B8207" s="38">
        <v>0.92548130969770304</v>
      </c>
      <c r="C8207" s="38">
        <v>0.89171509442831398</v>
      </c>
      <c r="D8207" s="38">
        <v>0.88708131465380302</v>
      </c>
      <c r="E8207" s="38">
        <v>0.31832237106508998</v>
      </c>
    </row>
    <row r="8208" spans="1:5" x14ac:dyDescent="0.25">
      <c r="A8208" s="60">
        <v>53219.652536881003</v>
      </c>
      <c r="B8208" s="38">
        <v>0.92548001032103699</v>
      </c>
      <c r="C8208" s="38">
        <v>0.46833604862324102</v>
      </c>
      <c r="D8208" s="38">
        <v>0.88706856889711805</v>
      </c>
      <c r="E8208" s="38">
        <v>0.31828477007432499</v>
      </c>
    </row>
    <row r="8209" spans="1:5" x14ac:dyDescent="0.25">
      <c r="A8209" s="60">
        <v>53221.559188890402</v>
      </c>
      <c r="B8209" s="38">
        <v>0.92547947598838398</v>
      </c>
      <c r="C8209" s="38">
        <v>0.52847547438847897</v>
      </c>
      <c r="D8209" s="38">
        <v>0.88706333294647399</v>
      </c>
      <c r="E8209" s="38">
        <v>0.31826932645377398</v>
      </c>
    </row>
    <row r="8210" spans="1:5" x14ac:dyDescent="0.25">
      <c r="A8210" s="60">
        <v>53221.793003474202</v>
      </c>
      <c r="B8210" s="38">
        <v>0.92547941044100601</v>
      </c>
      <c r="C8210" s="38">
        <v>0.283010924045901</v>
      </c>
      <c r="D8210" s="38">
        <v>0.88706269086214995</v>
      </c>
      <c r="E8210" s="38">
        <v>0.31826743271737801</v>
      </c>
    </row>
    <row r="8211" spans="1:5" x14ac:dyDescent="0.25">
      <c r="A8211" s="60">
        <v>53234.927599307499</v>
      </c>
      <c r="B8211" s="38">
        <v>0.92547572056865302</v>
      </c>
      <c r="C8211" s="38">
        <v>1.0392510403723501</v>
      </c>
      <c r="D8211" s="38">
        <v>0.88702662349126205</v>
      </c>
      <c r="E8211" s="38">
        <v>0.31816109687712502</v>
      </c>
    </row>
    <row r="8212" spans="1:5" x14ac:dyDescent="0.25">
      <c r="A8212" s="60">
        <v>53249.749328665799</v>
      </c>
      <c r="B8212" s="38">
        <v>0.92547153789481296</v>
      </c>
      <c r="C8212" s="38">
        <v>2.0595283730373999</v>
      </c>
      <c r="D8212" s="38">
        <v>0.88698592772359797</v>
      </c>
      <c r="E8212" s="38">
        <v>0.31804120816291398</v>
      </c>
    </row>
    <row r="8213" spans="1:5" x14ac:dyDescent="0.25">
      <c r="A8213" s="60">
        <v>53252.110839428999</v>
      </c>
      <c r="B8213" s="38">
        <v>0.92547086957185398</v>
      </c>
      <c r="C8213" s="38">
        <v>1.3267377903925801</v>
      </c>
      <c r="D8213" s="38">
        <v>0.88697944419845098</v>
      </c>
      <c r="E8213" s="38">
        <v>0.31802211684988102</v>
      </c>
    </row>
    <row r="8214" spans="1:5" x14ac:dyDescent="0.25">
      <c r="A8214" s="60">
        <v>53253.257750289398</v>
      </c>
      <c r="B8214" s="38">
        <v>0.92547054479568602</v>
      </c>
      <c r="C8214" s="38">
        <v>0.76848665291129303</v>
      </c>
      <c r="D8214" s="38">
        <v>0.88697629539900702</v>
      </c>
      <c r="E8214" s="38">
        <v>0.31801284581697098</v>
      </c>
    </row>
    <row r="8215" spans="1:5" x14ac:dyDescent="0.25">
      <c r="A8215" s="60">
        <v>53254.649649245599</v>
      </c>
      <c r="B8215" s="38">
        <v>0.92547015047478698</v>
      </c>
      <c r="C8215" s="38">
        <v>-1.4308688517660899</v>
      </c>
      <c r="D8215" s="38">
        <v>0.88697247403199897</v>
      </c>
      <c r="E8215" s="38">
        <v>0.318001595314723</v>
      </c>
    </row>
    <row r="8216" spans="1:5" x14ac:dyDescent="0.25">
      <c r="A8216" s="60">
        <v>53279.759360531301</v>
      </c>
      <c r="B8216" s="38">
        <v>0.92546300396206804</v>
      </c>
      <c r="C8216" s="38">
        <v>1.03385257272537</v>
      </c>
      <c r="D8216" s="38">
        <v>0.88690354407694505</v>
      </c>
      <c r="E8216" s="38">
        <v>0.31779880300428498</v>
      </c>
    </row>
    <row r="8217" spans="1:5" x14ac:dyDescent="0.25">
      <c r="A8217" s="60">
        <v>53280.382777039697</v>
      </c>
      <c r="B8217" s="38">
        <v>0.92546282571272798</v>
      </c>
      <c r="C8217" s="38">
        <v>0.70315656316350905</v>
      </c>
      <c r="D8217" s="38">
        <v>0.88690183287540203</v>
      </c>
      <c r="E8217" s="38">
        <v>0.31779377209161402</v>
      </c>
    </row>
    <row r="8218" spans="1:5" x14ac:dyDescent="0.25">
      <c r="A8218" s="60">
        <v>53282.7844345474</v>
      </c>
      <c r="B8218" s="38">
        <v>0.92546213864197802</v>
      </c>
      <c r="C8218" s="38">
        <v>1.05140644922403</v>
      </c>
      <c r="D8218" s="38">
        <v>0.88689524069866099</v>
      </c>
      <c r="E8218" s="38">
        <v>0.31777439271505498</v>
      </c>
    </row>
    <row r="8219" spans="1:5" x14ac:dyDescent="0.25">
      <c r="A8219" s="60">
        <v>53284.3545277792</v>
      </c>
      <c r="B8219" s="38">
        <v>0.92546168913842197</v>
      </c>
      <c r="C8219" s="38">
        <v>0.61903521278774398</v>
      </c>
      <c r="D8219" s="38">
        <v>0.88689093110304995</v>
      </c>
      <c r="E8219" s="38">
        <v>0.31776172489013599</v>
      </c>
    </row>
    <row r="8220" spans="1:5" x14ac:dyDescent="0.25">
      <c r="A8220" s="60">
        <v>53289.189956289003</v>
      </c>
      <c r="B8220" s="38">
        <v>0.92546030315428796</v>
      </c>
      <c r="C8220" s="38">
        <v>0.47469774167727702</v>
      </c>
      <c r="D8220" s="38">
        <v>0.88687765913702699</v>
      </c>
      <c r="E8220" s="38">
        <v>0.317722719217857</v>
      </c>
    </row>
    <row r="8221" spans="1:5" x14ac:dyDescent="0.25">
      <c r="A8221" s="60">
        <v>53291.757314676302</v>
      </c>
      <c r="B8221" s="38">
        <v>0.92545956625180503</v>
      </c>
      <c r="C8221" s="38">
        <v>0.55537282933673104</v>
      </c>
      <c r="D8221" s="38">
        <v>0.88687061262278299</v>
      </c>
      <c r="E8221" s="38">
        <v>0.31770201386098901</v>
      </c>
    </row>
    <row r="8222" spans="1:5" x14ac:dyDescent="0.25">
      <c r="A8222" s="60">
        <v>53300.827276110598</v>
      </c>
      <c r="B8222" s="38">
        <v>0.925456957182625</v>
      </c>
      <c r="C8222" s="38">
        <v>1.0333010859681999</v>
      </c>
      <c r="D8222" s="38">
        <v>0.88684571982516003</v>
      </c>
      <c r="E8222" s="38">
        <v>0.31762889142291101</v>
      </c>
    </row>
    <row r="8223" spans="1:5" x14ac:dyDescent="0.25">
      <c r="A8223" s="60">
        <v>53310.697007357798</v>
      </c>
      <c r="B8223" s="38">
        <v>0.92545410767976199</v>
      </c>
      <c r="C8223" s="38">
        <v>0.84199165053393499</v>
      </c>
      <c r="D8223" s="38">
        <v>0.88681863401813499</v>
      </c>
      <c r="E8223" s="38">
        <v>0.317549365900757</v>
      </c>
    </row>
    <row r="8224" spans="1:5" x14ac:dyDescent="0.25">
      <c r="A8224" s="60">
        <v>53314.592653352804</v>
      </c>
      <c r="B8224" s="38">
        <v>0.92545297992512499</v>
      </c>
      <c r="C8224" s="38">
        <v>0.61607840637161204</v>
      </c>
      <c r="D8224" s="38">
        <v>0.88680794364559001</v>
      </c>
      <c r="E8224" s="38">
        <v>0.317517989388307</v>
      </c>
    </row>
    <row r="8225" spans="1:5" x14ac:dyDescent="0.25">
      <c r="A8225" s="60">
        <v>53320.705338960397</v>
      </c>
      <c r="B8225" s="38">
        <v>0.92545120682998205</v>
      </c>
      <c r="C8225" s="38">
        <v>1.41402027553301</v>
      </c>
      <c r="D8225" s="38">
        <v>0.88679116995463203</v>
      </c>
      <c r="E8225" s="38">
        <v>0.31746877069002799</v>
      </c>
    </row>
    <row r="8226" spans="1:5" x14ac:dyDescent="0.25">
      <c r="A8226" s="60">
        <v>53328.135328652199</v>
      </c>
      <c r="B8226" s="38">
        <v>0.92544904573595699</v>
      </c>
      <c r="C8226" s="38">
        <v>0.25538864482927998</v>
      </c>
      <c r="D8226" s="38">
        <v>0.886770782542324</v>
      </c>
      <c r="E8226" s="38">
        <v>0.31740896874992502</v>
      </c>
    </row>
    <row r="8227" spans="1:5" x14ac:dyDescent="0.25">
      <c r="A8227" s="60">
        <v>53329.7620600519</v>
      </c>
      <c r="B8227" s="38">
        <v>0.92544857170935901</v>
      </c>
      <c r="C8227" s="38">
        <v>0.95577036021781103</v>
      </c>
      <c r="D8227" s="38">
        <v>0.886766319052119</v>
      </c>
      <c r="E8227" s="38">
        <v>0.31739587906663302</v>
      </c>
    </row>
    <row r="8228" spans="1:5" x14ac:dyDescent="0.25">
      <c r="A8228" s="60">
        <v>53331.089926708002</v>
      </c>
      <c r="B8228" s="38">
        <v>0.92544818453661204</v>
      </c>
      <c r="C8228" s="38">
        <v>0.54671961444838801</v>
      </c>
      <c r="D8228" s="38">
        <v>0.88676267564032896</v>
      </c>
      <c r="E8228" s="38">
        <v>0.31738519514310698</v>
      </c>
    </row>
    <row r="8229" spans="1:5" x14ac:dyDescent="0.25">
      <c r="A8229" s="60">
        <v>53331.396892270299</v>
      </c>
      <c r="B8229" s="38">
        <v>0.92544809500300595</v>
      </c>
      <c r="C8229" s="38">
        <v>-0.46853090977975198</v>
      </c>
      <c r="D8229" s="38">
        <v>0.88676183339091996</v>
      </c>
      <c r="E8229" s="38">
        <v>0.31738272543561102</v>
      </c>
    </row>
    <row r="8230" spans="1:5" x14ac:dyDescent="0.25">
      <c r="A8230" s="60">
        <v>53358.1761787258</v>
      </c>
      <c r="B8230" s="38">
        <v>0.92544023962539201</v>
      </c>
      <c r="C8230" s="38">
        <v>5.3264248343021202E-2</v>
      </c>
      <c r="D8230" s="38">
        <v>0.88668836427414599</v>
      </c>
      <c r="E8230" s="38">
        <v>0.31716743757496602</v>
      </c>
    </row>
    <row r="8231" spans="1:5" x14ac:dyDescent="0.25">
      <c r="A8231" s="60">
        <v>53360.874314499597</v>
      </c>
      <c r="B8231" s="38">
        <v>0.925439443151444</v>
      </c>
      <c r="C8231" s="38">
        <v>-0.240783265945266</v>
      </c>
      <c r="D8231" s="38">
        <v>0.88668096276206299</v>
      </c>
      <c r="E8231" s="38">
        <v>0.31714576437160003</v>
      </c>
    </row>
    <row r="8232" spans="1:5" x14ac:dyDescent="0.25">
      <c r="A8232" s="60">
        <v>53362.596216691498</v>
      </c>
      <c r="B8232" s="38">
        <v>0.92543893436457403</v>
      </c>
      <c r="C8232" s="38">
        <v>-0.53665588336535597</v>
      </c>
      <c r="D8232" s="38">
        <v>0.88667623932894601</v>
      </c>
      <c r="E8232" s="38">
        <v>0.31713193462512301</v>
      </c>
    </row>
    <row r="8233" spans="1:5" x14ac:dyDescent="0.25">
      <c r="A8233" s="60">
        <v>53364.363143807801</v>
      </c>
      <c r="B8233" s="38">
        <v>0.92543841187381604</v>
      </c>
      <c r="C8233" s="38">
        <v>1.02673483020186</v>
      </c>
      <c r="D8233" s="38">
        <v>0.886671392450607</v>
      </c>
      <c r="E8233" s="38">
        <v>0.31711774463189402</v>
      </c>
    </row>
    <row r="8234" spans="1:5" x14ac:dyDescent="0.25">
      <c r="A8234" s="60">
        <v>53365.257430387501</v>
      </c>
      <c r="B8234" s="38">
        <v>0.92543814727307205</v>
      </c>
      <c r="C8234" s="38">
        <v>0.985792337527158</v>
      </c>
      <c r="D8234" s="38">
        <v>0.88666893934770197</v>
      </c>
      <c r="E8234" s="38">
        <v>0.31711056324811598</v>
      </c>
    </row>
    <row r="8235" spans="1:5" x14ac:dyDescent="0.25">
      <c r="A8235" s="60">
        <v>53366.423717279897</v>
      </c>
      <c r="B8235" s="38">
        <v>0.92543780203618797</v>
      </c>
      <c r="C8235" s="38">
        <v>0.52295399061734704</v>
      </c>
      <c r="D8235" s="38">
        <v>0.88666574015044497</v>
      </c>
      <c r="E8235" s="38">
        <v>0.31710119815771798</v>
      </c>
    </row>
    <row r="8236" spans="1:5" x14ac:dyDescent="0.25">
      <c r="A8236" s="60">
        <v>53372.479746224002</v>
      </c>
      <c r="B8236" s="38">
        <v>0.92543600649469004</v>
      </c>
      <c r="C8236" s="38">
        <v>0.86352270355383198</v>
      </c>
      <c r="D8236" s="38">
        <v>0.88664912854712397</v>
      </c>
      <c r="E8236" s="38">
        <v>0.317052578969995</v>
      </c>
    </row>
    <row r="8237" spans="1:5" x14ac:dyDescent="0.25">
      <c r="A8237" s="60">
        <v>53374.341443886799</v>
      </c>
      <c r="B8237" s="38">
        <v>0.925435453547784</v>
      </c>
      <c r="C8237" s="38">
        <v>0.95833902440420904</v>
      </c>
      <c r="D8237" s="38">
        <v>0.88664402209108495</v>
      </c>
      <c r="E8237" s="38">
        <v>0.31703763609942898</v>
      </c>
    </row>
    <row r="8238" spans="1:5" x14ac:dyDescent="0.25">
      <c r="A8238" s="60">
        <v>53382.426431558299</v>
      </c>
      <c r="B8238" s="38">
        <v>0.92543304682088701</v>
      </c>
      <c r="C8238" s="38">
        <v>1.05715360055387</v>
      </c>
      <c r="D8238" s="38">
        <v>0.88662184659829402</v>
      </c>
      <c r="E8238" s="38">
        <v>0.31697275984789802</v>
      </c>
    </row>
    <row r="8239" spans="1:5" x14ac:dyDescent="0.25">
      <c r="A8239" s="60">
        <v>53387.306577575902</v>
      </c>
      <c r="B8239" s="38">
        <v>0.92543158982029505</v>
      </c>
      <c r="C8239" s="38">
        <v>0.17391760170548701</v>
      </c>
      <c r="D8239" s="38">
        <v>0.88660846200410603</v>
      </c>
      <c r="E8239" s="38">
        <v>0.31693361401158299</v>
      </c>
    </row>
    <row r="8240" spans="1:5" x14ac:dyDescent="0.25">
      <c r="A8240" s="60">
        <v>53391.7883427825</v>
      </c>
      <c r="B8240" s="38">
        <v>0.92543024887944303</v>
      </c>
      <c r="C8240" s="38">
        <v>1.2463097318035501</v>
      </c>
      <c r="D8240" s="38">
        <v>0.88659617047363903</v>
      </c>
      <c r="E8240" s="38">
        <v>0.31689767288910098</v>
      </c>
    </row>
    <row r="8241" spans="1:5" x14ac:dyDescent="0.25">
      <c r="A8241" s="60">
        <v>53393.213440866501</v>
      </c>
      <c r="B8241" s="38">
        <v>0.92542982190880996</v>
      </c>
      <c r="C8241" s="38">
        <v>0.61940950231535996</v>
      </c>
      <c r="D8241" s="38">
        <v>0.88659226213826203</v>
      </c>
      <c r="E8241" s="38">
        <v>0.316886246262858</v>
      </c>
    </row>
    <row r="8242" spans="1:5" x14ac:dyDescent="0.25">
      <c r="A8242" s="60">
        <v>53395.349475950199</v>
      </c>
      <c r="B8242" s="38">
        <v>0.92542918140650499</v>
      </c>
      <c r="C8242" s="38">
        <v>0.78650615057314099</v>
      </c>
      <c r="D8242" s="38">
        <v>0.886586404135838</v>
      </c>
      <c r="E8242" s="38">
        <v>0.31686912089097802</v>
      </c>
    </row>
    <row r="8243" spans="1:5" x14ac:dyDescent="0.25">
      <c r="A8243" s="60">
        <v>53400.6820528561</v>
      </c>
      <c r="B8243" s="38">
        <v>0.92542757961339395</v>
      </c>
      <c r="C8243" s="38">
        <v>0.32501544394902798</v>
      </c>
      <c r="D8243" s="38">
        <v>0.88657178014452798</v>
      </c>
      <c r="E8243" s="38">
        <v>0.31682637624508603</v>
      </c>
    </row>
    <row r="8244" spans="1:5" x14ac:dyDescent="0.25">
      <c r="A8244" s="60">
        <v>53404.474867765901</v>
      </c>
      <c r="B8244" s="38">
        <v>0.92542643788814705</v>
      </c>
      <c r="C8244" s="38">
        <v>1.0733817802396399</v>
      </c>
      <c r="D8244" s="38">
        <v>0.88656137913885702</v>
      </c>
      <c r="E8244" s="38">
        <v>0.31679598137095699</v>
      </c>
    </row>
    <row r="8245" spans="1:5" x14ac:dyDescent="0.25">
      <c r="A8245" s="60">
        <v>53404.796346301002</v>
      </c>
      <c r="B8245" s="38">
        <v>0.92542634102161803</v>
      </c>
      <c r="C8245" s="38">
        <v>0.64531489908898898</v>
      </c>
      <c r="D8245" s="38">
        <v>0.88656049756469002</v>
      </c>
      <c r="E8245" s="38">
        <v>0.316793405387296</v>
      </c>
    </row>
    <row r="8246" spans="1:5" x14ac:dyDescent="0.25">
      <c r="A8246" s="60">
        <v>53407.907449122198</v>
      </c>
      <c r="B8246" s="38">
        <v>0.92542540283434804</v>
      </c>
      <c r="C8246" s="38">
        <v>-9.12697496200265E-2</v>
      </c>
      <c r="D8246" s="38">
        <v>0.88655196625788202</v>
      </c>
      <c r="E8246" s="38">
        <v>0.31676847862319601</v>
      </c>
    </row>
    <row r="8247" spans="1:5" x14ac:dyDescent="0.25">
      <c r="A8247" s="60">
        <v>53409.592601921002</v>
      </c>
      <c r="B8247" s="38">
        <v>0.92542489407829098</v>
      </c>
      <c r="C8247" s="38">
        <v>1.07742383408076</v>
      </c>
      <c r="D8247" s="38">
        <v>0.88654734529426504</v>
      </c>
      <c r="E8247" s="38">
        <v>0.31675497856562901</v>
      </c>
    </row>
    <row r="8248" spans="1:5" x14ac:dyDescent="0.25">
      <c r="A8248" s="60">
        <v>53414.710056687101</v>
      </c>
      <c r="B8248" s="38">
        <v>0.92542334657870895</v>
      </c>
      <c r="C8248" s="38">
        <v>0.34377144956929701</v>
      </c>
      <c r="D8248" s="38">
        <v>0.88653331276263003</v>
      </c>
      <c r="E8248" s="38">
        <v>0.316713989091713</v>
      </c>
    </row>
    <row r="8249" spans="1:5" x14ac:dyDescent="0.25">
      <c r="A8249" s="60">
        <v>53415.452523464002</v>
      </c>
      <c r="B8249" s="38">
        <v>0.92542312174355501</v>
      </c>
      <c r="C8249" s="38">
        <v>6.5457685805059299E-2</v>
      </c>
      <c r="D8249" s="38">
        <v>0.88653127689583699</v>
      </c>
      <c r="E8249" s="38">
        <v>0.31670804304449601</v>
      </c>
    </row>
    <row r="8250" spans="1:5" x14ac:dyDescent="0.25">
      <c r="A8250" s="60">
        <v>53430.396271659098</v>
      </c>
      <c r="B8250" s="38">
        <v>0.92541857918098402</v>
      </c>
      <c r="C8250" s="38">
        <v>1.09185192189341</v>
      </c>
      <c r="D8250" s="38">
        <v>0.88649030312074395</v>
      </c>
      <c r="E8250" s="38">
        <v>0.316588415015844</v>
      </c>
    </row>
    <row r="8251" spans="1:5" x14ac:dyDescent="0.25">
      <c r="A8251" s="60">
        <v>53432.885804598001</v>
      </c>
      <c r="B8251" s="38">
        <v>0.92541781918156396</v>
      </c>
      <c r="C8251" s="38">
        <v>0.80659813584442697</v>
      </c>
      <c r="D8251" s="38">
        <v>0.88648347760361701</v>
      </c>
      <c r="E8251" s="38">
        <v>0.31656849476055099</v>
      </c>
    </row>
    <row r="8252" spans="1:5" x14ac:dyDescent="0.25">
      <c r="A8252" s="60">
        <v>53439.905939115997</v>
      </c>
      <c r="B8252" s="38">
        <v>0.92541567102646705</v>
      </c>
      <c r="C8252" s="38">
        <v>1.1288005808255801</v>
      </c>
      <c r="D8252" s="38">
        <v>0.88646423129471497</v>
      </c>
      <c r="E8252" s="38">
        <v>0.31651233614986501</v>
      </c>
    </row>
    <row r="8253" spans="1:5" x14ac:dyDescent="0.25">
      <c r="A8253" s="60">
        <v>53453.778423175099</v>
      </c>
      <c r="B8253" s="38">
        <v>0.92541140373216302</v>
      </c>
      <c r="C8253" s="38">
        <v>1.1214449831912401</v>
      </c>
      <c r="D8253" s="38">
        <v>0.88642620168452801</v>
      </c>
      <c r="E8253" s="38">
        <v>0.31640142015294898</v>
      </c>
    </row>
    <row r="8254" spans="1:5" x14ac:dyDescent="0.25">
      <c r="A8254" s="60">
        <v>53454.859617537397</v>
      </c>
      <c r="B8254" s="38">
        <v>0.92541106988404997</v>
      </c>
      <c r="C8254" s="38">
        <v>0.39360194857243103</v>
      </c>
      <c r="D8254" s="38">
        <v>0.88642323789859701</v>
      </c>
      <c r="E8254" s="38">
        <v>0.316392778837984</v>
      </c>
    </row>
    <row r="8255" spans="1:5" x14ac:dyDescent="0.25">
      <c r="A8255" s="60">
        <v>53470.083291157498</v>
      </c>
      <c r="B8255" s="38">
        <v>0.92540634938184196</v>
      </c>
      <c r="C8255" s="38">
        <v>0.98518347562563902</v>
      </c>
      <c r="D8255" s="38">
        <v>0.88638150911127001</v>
      </c>
      <c r="E8255" s="38">
        <v>0.31627115491640001</v>
      </c>
    </row>
    <row r="8256" spans="1:5" x14ac:dyDescent="0.25">
      <c r="A8256" s="60">
        <v>53475.0926356653</v>
      </c>
      <c r="B8256" s="38">
        <v>0.92540478791575098</v>
      </c>
      <c r="C8256" s="38">
        <v>0.52649850333779102</v>
      </c>
      <c r="D8256" s="38">
        <v>0.88636777931708399</v>
      </c>
      <c r="E8256" s="38">
        <v>0.31623115461582502</v>
      </c>
    </row>
    <row r="8257" spans="1:5" x14ac:dyDescent="0.25">
      <c r="A8257" s="60">
        <v>53482.615958406299</v>
      </c>
      <c r="B8257" s="38">
        <v>0.92540243506693198</v>
      </c>
      <c r="C8257" s="38">
        <v>1.1830856475790501</v>
      </c>
      <c r="D8257" s="38">
        <v>0.88634716009386905</v>
      </c>
      <c r="E8257" s="38">
        <v>0.31617109824920597</v>
      </c>
    </row>
    <row r="8258" spans="1:5" x14ac:dyDescent="0.25">
      <c r="A8258" s="60">
        <v>53482.764258358002</v>
      </c>
      <c r="B8258" s="38">
        <v>0.92540238859327395</v>
      </c>
      <c r="C8258" s="38">
        <v>1.25080443407692</v>
      </c>
      <c r="D8258" s="38">
        <v>0.88634675365890303</v>
      </c>
      <c r="E8258" s="38">
        <v>0.31616991463713401</v>
      </c>
    </row>
    <row r="8259" spans="1:5" x14ac:dyDescent="0.25">
      <c r="A8259" s="60">
        <v>53492.076780447896</v>
      </c>
      <c r="B8259" s="38">
        <v>0.92539946289777897</v>
      </c>
      <c r="C8259" s="38">
        <v>0.55125470416625999</v>
      </c>
      <c r="D8259" s="38">
        <v>0.88632123241115801</v>
      </c>
      <c r="E8259" s="38">
        <v>0.31609560647276802</v>
      </c>
    </row>
    <row r="8260" spans="1:5" x14ac:dyDescent="0.25">
      <c r="A8260" s="60">
        <v>53505.526063494697</v>
      </c>
      <c r="B8260" s="38">
        <v>0.92539521158648697</v>
      </c>
      <c r="C8260" s="38">
        <v>0.58725691181633599</v>
      </c>
      <c r="D8260" s="38">
        <v>0.88628437739964605</v>
      </c>
      <c r="E8260" s="38">
        <v>0.31598834788502</v>
      </c>
    </row>
    <row r="8261" spans="1:5" x14ac:dyDescent="0.25">
      <c r="A8261" s="60">
        <v>53510.168897352603</v>
      </c>
      <c r="B8261" s="38">
        <v>0.92539373674380698</v>
      </c>
      <c r="C8261" s="38">
        <v>-0.183408932700557</v>
      </c>
      <c r="D8261" s="38">
        <v>0.886271655526636</v>
      </c>
      <c r="E8261" s="38">
        <v>0.31595133691599597</v>
      </c>
    </row>
    <row r="8262" spans="1:5" x14ac:dyDescent="0.25">
      <c r="A8262" s="60">
        <v>53512.111426128897</v>
      </c>
      <c r="B8262" s="38">
        <v>0.92539311856363604</v>
      </c>
      <c r="C8262" s="38">
        <v>0.90564600196800804</v>
      </c>
      <c r="D8262" s="38">
        <v>0.88626633291663204</v>
      </c>
      <c r="E8262" s="38">
        <v>0.315935854177052</v>
      </c>
    </row>
    <row r="8263" spans="1:5" x14ac:dyDescent="0.25">
      <c r="A8263" s="60">
        <v>53524.8775133979</v>
      </c>
      <c r="B8263" s="38">
        <v>0.92538903937819295</v>
      </c>
      <c r="C8263" s="38">
        <v>0.93491273407140296</v>
      </c>
      <c r="D8263" s="38">
        <v>0.88623135523225505</v>
      </c>
      <c r="E8263" s="38">
        <v>0.31583413805478799</v>
      </c>
    </row>
    <row r="8264" spans="1:5" x14ac:dyDescent="0.25">
      <c r="A8264" s="60">
        <v>53534.725903685998</v>
      </c>
      <c r="B8264" s="38">
        <v>0.92538587255762705</v>
      </c>
      <c r="C8264" s="38">
        <v>0.44297135371607099</v>
      </c>
      <c r="D8264" s="38">
        <v>0.88620437400280205</v>
      </c>
      <c r="E8264" s="38">
        <v>0.31575570997136099</v>
      </c>
    </row>
    <row r="8265" spans="1:5" x14ac:dyDescent="0.25">
      <c r="A8265" s="60">
        <v>53537.405851385804</v>
      </c>
      <c r="B8265" s="38">
        <v>0.92538500775264199</v>
      </c>
      <c r="C8265" s="38">
        <v>1.03506989857578</v>
      </c>
      <c r="D8265" s="38">
        <v>0.88619703220427104</v>
      </c>
      <c r="E8265" s="38">
        <v>0.31573437416461198</v>
      </c>
    </row>
    <row r="8266" spans="1:5" x14ac:dyDescent="0.25">
      <c r="A8266" s="60">
        <v>53538.710732562598</v>
      </c>
      <c r="B8266" s="38">
        <v>0.92538458619858399</v>
      </c>
      <c r="C8266" s="38">
        <v>0.91480215891099903</v>
      </c>
      <c r="D8266" s="38">
        <v>0.88619345749566802</v>
      </c>
      <c r="E8266" s="38">
        <v>0.31572398657822098</v>
      </c>
    </row>
    <row r="8267" spans="1:5" x14ac:dyDescent="0.25">
      <c r="A8267" s="60">
        <v>53543.640204801799</v>
      </c>
      <c r="B8267" s="38">
        <v>0.92538299086050901</v>
      </c>
      <c r="C8267" s="38">
        <v>0.87934516505649996</v>
      </c>
      <c r="D8267" s="38">
        <v>0.88617995357138202</v>
      </c>
      <c r="E8267" s="38">
        <v>0.31568475071316299</v>
      </c>
    </row>
    <row r="8268" spans="1:5" x14ac:dyDescent="0.25">
      <c r="A8268" s="60">
        <v>53547.363983141498</v>
      </c>
      <c r="B8268" s="38">
        <v>0.92538178274491101</v>
      </c>
      <c r="C8268" s="38">
        <v>1.6482431189576201</v>
      </c>
      <c r="D8268" s="38">
        <v>0.88616975288571997</v>
      </c>
      <c r="E8268" s="38">
        <v>0.31565511724280598</v>
      </c>
    </row>
    <row r="8269" spans="1:5" x14ac:dyDescent="0.25">
      <c r="A8269" s="60">
        <v>53547.847835301902</v>
      </c>
      <c r="B8269" s="38">
        <v>0.92538162557824</v>
      </c>
      <c r="C8269" s="38">
        <v>0.94146201801463802</v>
      </c>
      <c r="D8269" s="38">
        <v>0.88616842747215496</v>
      </c>
      <c r="E8269" s="38">
        <v>0.31565126715488301</v>
      </c>
    </row>
    <row r="8270" spans="1:5" x14ac:dyDescent="0.25">
      <c r="A8270" s="60">
        <v>53561.520599531599</v>
      </c>
      <c r="B8270" s="38">
        <v>0.92537716617642396</v>
      </c>
      <c r="C8270" s="38">
        <v>0.56793641980756904</v>
      </c>
      <c r="D8270" s="38">
        <v>0.88613097572031296</v>
      </c>
      <c r="E8270" s="38">
        <v>0.31554250485489599</v>
      </c>
    </row>
    <row r="8271" spans="1:5" x14ac:dyDescent="0.25">
      <c r="A8271" s="60">
        <v>53571.363338845498</v>
      </c>
      <c r="B8271" s="38">
        <v>0.92537393394327405</v>
      </c>
      <c r="C8271" s="38">
        <v>0.74235649135747706</v>
      </c>
      <c r="D8271" s="38">
        <v>0.88610401734114397</v>
      </c>
      <c r="E8271" s="38">
        <v>0.315464249370629</v>
      </c>
    </row>
    <row r="8272" spans="1:5" x14ac:dyDescent="0.25">
      <c r="A8272" s="60">
        <v>53572.4986066579</v>
      </c>
      <c r="B8272" s="38">
        <v>0.92537355993507697</v>
      </c>
      <c r="C8272" s="38">
        <v>-0.81164806697481295</v>
      </c>
      <c r="D8272" s="38">
        <v>0.88610090807145703</v>
      </c>
      <c r="E8272" s="38">
        <v>0.315455225474222</v>
      </c>
    </row>
    <row r="8273" spans="1:5" x14ac:dyDescent="0.25">
      <c r="A8273" s="60">
        <v>53578.666850256202</v>
      </c>
      <c r="B8273" s="38">
        <v>0.925371523460359</v>
      </c>
      <c r="C8273" s="38">
        <v>1.12147445987016</v>
      </c>
      <c r="D8273" s="38">
        <v>0.88608401495398204</v>
      </c>
      <c r="E8273" s="38">
        <v>0.31540620366750199</v>
      </c>
    </row>
    <row r="8274" spans="1:5" x14ac:dyDescent="0.25">
      <c r="A8274" s="60">
        <v>53582.844824352498</v>
      </c>
      <c r="B8274" s="38">
        <v>0.92537013985618399</v>
      </c>
      <c r="C8274" s="38">
        <v>0.91813412652594895</v>
      </c>
      <c r="D8274" s="38">
        <v>0.88607257307509002</v>
      </c>
      <c r="E8274" s="38">
        <v>0.31537300674948898</v>
      </c>
    </row>
    <row r="8275" spans="1:5" x14ac:dyDescent="0.25">
      <c r="A8275" s="60">
        <v>53584.569090488898</v>
      </c>
      <c r="B8275" s="38">
        <v>0.92536956783608304</v>
      </c>
      <c r="C8275" s="38">
        <v>0.26433943033201701</v>
      </c>
      <c r="D8275" s="38">
        <v>0.88606785107064201</v>
      </c>
      <c r="E8275" s="38">
        <v>0.31535930796595901</v>
      </c>
    </row>
    <row r="8276" spans="1:5" x14ac:dyDescent="0.25">
      <c r="A8276" s="60">
        <v>53589.892938791403</v>
      </c>
      <c r="B8276" s="38">
        <v>0.92536779795222102</v>
      </c>
      <c r="C8276" s="38">
        <v>0.85943686056415602</v>
      </c>
      <c r="D8276" s="38">
        <v>0.88605327177931203</v>
      </c>
      <c r="E8276" s="38">
        <v>0.31531701785099597</v>
      </c>
    </row>
    <row r="8277" spans="1:5" x14ac:dyDescent="0.25">
      <c r="A8277" s="60">
        <v>53590.625789826699</v>
      </c>
      <c r="B8277" s="38">
        <v>0.92536755387895597</v>
      </c>
      <c r="C8277" s="38">
        <v>0.30144610310995901</v>
      </c>
      <c r="D8277" s="38">
        <v>0.88605126492106501</v>
      </c>
      <c r="E8277" s="38">
        <v>0.31531119717169498</v>
      </c>
    </row>
    <row r="8278" spans="1:5" x14ac:dyDescent="0.25">
      <c r="A8278" s="60">
        <v>53597.723100390802</v>
      </c>
      <c r="B8278" s="38">
        <v>0.92536518458789896</v>
      </c>
      <c r="C8278" s="38">
        <v>0.89406452586988605</v>
      </c>
      <c r="D8278" s="38">
        <v>0.88603183002580199</v>
      </c>
      <c r="E8278" s="38">
        <v>0.31525483589276898</v>
      </c>
    </row>
    <row r="8279" spans="1:5" x14ac:dyDescent="0.25">
      <c r="A8279" s="60">
        <v>53599.5721737391</v>
      </c>
      <c r="B8279" s="38">
        <v>0.92536456565002201</v>
      </c>
      <c r="C8279" s="38">
        <v>1.2075746173631801</v>
      </c>
      <c r="D8279" s="38">
        <v>0.88602676679006098</v>
      </c>
      <c r="E8279" s="38">
        <v>0.31524015472830802</v>
      </c>
    </row>
    <row r="8280" spans="1:5" x14ac:dyDescent="0.25">
      <c r="A8280" s="60">
        <v>53609.541305212799</v>
      </c>
      <c r="B8280" s="38">
        <v>0.92536121673980598</v>
      </c>
      <c r="C8280" s="38">
        <v>0.35362187485357099</v>
      </c>
      <c r="D8280" s="38">
        <v>0.88599946995170997</v>
      </c>
      <c r="E8280" s="38">
        <v>0.31516102163673299</v>
      </c>
    </row>
    <row r="8281" spans="1:5" x14ac:dyDescent="0.25">
      <c r="A8281" s="60">
        <v>53617.830940074797</v>
      </c>
      <c r="B8281" s="38">
        <v>0.925358416504796</v>
      </c>
      <c r="C8281" s="38">
        <v>1.41626738750089</v>
      </c>
      <c r="D8281" s="38">
        <v>0.88597677333496805</v>
      </c>
      <c r="E8281" s="38">
        <v>0.31509524452988202</v>
      </c>
    </row>
    <row r="8282" spans="1:5" x14ac:dyDescent="0.25">
      <c r="A8282" s="60">
        <v>53618.068024648703</v>
      </c>
      <c r="B8282" s="38">
        <v>0.92535833620861296</v>
      </c>
      <c r="C8282" s="38">
        <v>0.27992492368602601</v>
      </c>
      <c r="D8282" s="38">
        <v>0.88597612422937799</v>
      </c>
      <c r="E8282" s="38">
        <v>0.31509336362006002</v>
      </c>
    </row>
    <row r="8283" spans="1:5" x14ac:dyDescent="0.25">
      <c r="A8283" s="60">
        <v>53621.442959008498</v>
      </c>
      <c r="B8283" s="38">
        <v>0.92535719191202803</v>
      </c>
      <c r="C8283" s="38"/>
      <c r="D8283" s="38">
        <v>0.88596688423738501</v>
      </c>
      <c r="E8283" s="38">
        <v>0.31506659052609098</v>
      </c>
    </row>
    <row r="8284" spans="1:5" x14ac:dyDescent="0.25">
      <c r="A8284" s="60">
        <v>53624.277928540403</v>
      </c>
      <c r="B8284" s="38">
        <v>0.92535622885695801</v>
      </c>
      <c r="C8284" s="38">
        <v>-0.27903469231365102</v>
      </c>
      <c r="D8284" s="38">
        <v>0.88595912275433797</v>
      </c>
      <c r="E8284" s="38">
        <v>0.31504410372158798</v>
      </c>
    </row>
    <row r="8285" spans="1:5" x14ac:dyDescent="0.25">
      <c r="A8285" s="60">
        <v>53627.433746264702</v>
      </c>
      <c r="B8285" s="38">
        <v>0.92535515482557895</v>
      </c>
      <c r="C8285" s="38">
        <v>0.66122918660513896</v>
      </c>
      <c r="D8285" s="38">
        <v>0.88595048305484503</v>
      </c>
      <c r="E8285" s="38">
        <v>0.31501907495034998</v>
      </c>
    </row>
    <row r="8286" spans="1:5" x14ac:dyDescent="0.25">
      <c r="A8286" s="60">
        <v>53630.215632273801</v>
      </c>
      <c r="B8286" s="38">
        <v>0.92535420631641496</v>
      </c>
      <c r="C8286" s="38">
        <v>1.1450225213915901</v>
      </c>
      <c r="D8286" s="38">
        <v>0.88594286723689397</v>
      </c>
      <c r="E8286" s="38">
        <v>0.314997014422011</v>
      </c>
    </row>
    <row r="8287" spans="1:5" x14ac:dyDescent="0.25">
      <c r="A8287" s="60">
        <v>53640.165289930701</v>
      </c>
      <c r="B8287" s="38">
        <v>0.925350800449247</v>
      </c>
      <c r="C8287" s="38">
        <v>1.22006510089201</v>
      </c>
      <c r="D8287" s="38">
        <v>0.88591562987733297</v>
      </c>
      <c r="E8287" s="38">
        <v>0.31491813273499197</v>
      </c>
    </row>
    <row r="8288" spans="1:5" x14ac:dyDescent="0.25">
      <c r="A8288" s="60">
        <v>53640.597814421897</v>
      </c>
      <c r="B8288" s="38">
        <v>0.92535065191229005</v>
      </c>
      <c r="C8288" s="38">
        <v>0.93956075452894505</v>
      </c>
      <c r="D8288" s="38">
        <v>0.88591444587930301</v>
      </c>
      <c r="E8288" s="38">
        <v>0.31491470433990498</v>
      </c>
    </row>
    <row r="8289" spans="1:5" x14ac:dyDescent="0.25">
      <c r="A8289" s="60">
        <v>53647.6595202104</v>
      </c>
      <c r="B8289" s="38">
        <v>0.925348221093101</v>
      </c>
      <c r="C8289" s="38">
        <v>0.67407595890496297</v>
      </c>
      <c r="D8289" s="38">
        <v>0.88589511560883305</v>
      </c>
      <c r="E8289" s="38">
        <v>0.314858737997319</v>
      </c>
    </row>
    <row r="8290" spans="1:5" x14ac:dyDescent="0.25">
      <c r="A8290" s="60">
        <v>53649.5155069303</v>
      </c>
      <c r="B8290" s="38">
        <v>0.92534758042523202</v>
      </c>
      <c r="C8290" s="38">
        <v>0.99369281584467095</v>
      </c>
      <c r="D8290" s="38">
        <v>0.88589003531367405</v>
      </c>
      <c r="E8290" s="38">
        <v>0.31484403121205001</v>
      </c>
    </row>
    <row r="8291" spans="1:5" x14ac:dyDescent="0.25">
      <c r="A8291" s="60">
        <v>53660.678068508802</v>
      </c>
      <c r="B8291" s="38">
        <v>0.92534371135754701</v>
      </c>
      <c r="C8291" s="38">
        <v>0.59078394525216005</v>
      </c>
      <c r="D8291" s="38">
        <v>0.88585948207903698</v>
      </c>
      <c r="E8291" s="38">
        <v>0.314755601279812</v>
      </c>
    </row>
    <row r="8292" spans="1:5" x14ac:dyDescent="0.25">
      <c r="A8292" s="60">
        <v>53661.912676498003</v>
      </c>
      <c r="B8292" s="38">
        <v>0.92534328174674596</v>
      </c>
      <c r="C8292" s="38">
        <v>3.0445340154261501E-2</v>
      </c>
      <c r="D8292" s="38">
        <v>0.88585610296644801</v>
      </c>
      <c r="E8292" s="38">
        <v>0.31474582298869602</v>
      </c>
    </row>
    <row r="8293" spans="1:5" x14ac:dyDescent="0.25">
      <c r="A8293" s="60">
        <v>53666.861564209401</v>
      </c>
      <c r="B8293" s="38">
        <v>0.925341556275324</v>
      </c>
      <c r="C8293" s="38">
        <v>1.1251117682201901</v>
      </c>
      <c r="D8293" s="38">
        <v>0.88584255820570501</v>
      </c>
      <c r="E8293" s="38">
        <v>0.31470663154013101</v>
      </c>
    </row>
    <row r="8294" spans="1:5" x14ac:dyDescent="0.25">
      <c r="A8294" s="60">
        <v>53675.223485986702</v>
      </c>
      <c r="B8294" s="38">
        <v>0.92533862840863901</v>
      </c>
      <c r="C8294" s="38">
        <v>0.26137138413113697</v>
      </c>
      <c r="D8294" s="38">
        <v>0.88581967332410905</v>
      </c>
      <c r="E8294" s="38">
        <v>0.31464042777281298</v>
      </c>
    </row>
    <row r="8295" spans="1:5" x14ac:dyDescent="0.25">
      <c r="A8295" s="60">
        <v>53683.058546803797</v>
      </c>
      <c r="B8295" s="38">
        <v>0.92533587073006096</v>
      </c>
      <c r="C8295" s="38">
        <v>0.84330416662010699</v>
      </c>
      <c r="D8295" s="38">
        <v>0.88579823162436799</v>
      </c>
      <c r="E8295" s="38">
        <v>0.31457841371087703</v>
      </c>
    </row>
    <row r="8296" spans="1:5" x14ac:dyDescent="0.25">
      <c r="A8296" s="60">
        <v>53684.888699374598</v>
      </c>
      <c r="B8296" s="38">
        <v>0.92533522456989004</v>
      </c>
      <c r="C8296" s="38">
        <v>0.48376748183243101</v>
      </c>
      <c r="D8296" s="38">
        <v>0.88579322334214206</v>
      </c>
      <c r="E8296" s="38">
        <v>0.31456393069419603</v>
      </c>
    </row>
    <row r="8297" spans="1:5" x14ac:dyDescent="0.25">
      <c r="A8297" s="60">
        <v>53694.246426537502</v>
      </c>
      <c r="B8297" s="38">
        <v>0.92533190871237903</v>
      </c>
      <c r="C8297" s="38">
        <v>0.82945366533768705</v>
      </c>
      <c r="D8297" s="38">
        <v>0.88576761661127001</v>
      </c>
      <c r="E8297" s="38">
        <v>0.314489892635887</v>
      </c>
    </row>
    <row r="8298" spans="1:5" x14ac:dyDescent="0.25">
      <c r="A8298" s="60">
        <v>53700.523641312</v>
      </c>
      <c r="B8298" s="38">
        <v>0.925329673094335</v>
      </c>
      <c r="C8298" s="38">
        <v>0.81219485395704905</v>
      </c>
      <c r="D8298" s="38">
        <v>0.88575044045518003</v>
      </c>
      <c r="E8298" s="38">
        <v>0.31444024127593001</v>
      </c>
    </row>
    <row r="8299" spans="1:5" x14ac:dyDescent="0.25">
      <c r="A8299" s="60">
        <v>53704.061319729597</v>
      </c>
      <c r="B8299" s="38">
        <v>0.925328409117257</v>
      </c>
      <c r="C8299" s="38">
        <v>0.87791126996692403</v>
      </c>
      <c r="D8299" s="38">
        <v>0.88574076075716002</v>
      </c>
      <c r="E8299" s="38">
        <v>0.31441226385161702</v>
      </c>
    </row>
    <row r="8300" spans="1:5" x14ac:dyDescent="0.25">
      <c r="A8300" s="60">
        <v>53705.7890066236</v>
      </c>
      <c r="B8300" s="38">
        <v>0.92532779076831795</v>
      </c>
      <c r="C8300" s="38">
        <v>0.87916278333692899</v>
      </c>
      <c r="D8300" s="38">
        <v>0.88573603359862696</v>
      </c>
      <c r="E8300" s="38">
        <v>0.314398601842442</v>
      </c>
    </row>
    <row r="8301" spans="1:5" x14ac:dyDescent="0.25">
      <c r="A8301" s="60">
        <v>53712.085251045901</v>
      </c>
      <c r="B8301" s="38">
        <v>0.92532553136955897</v>
      </c>
      <c r="C8301" s="38">
        <v>0.64284026703489405</v>
      </c>
      <c r="D8301" s="38">
        <v>0.88571880682193305</v>
      </c>
      <c r="E8301" s="38">
        <v>0.31434882001721298</v>
      </c>
    </row>
    <row r="8302" spans="1:5" x14ac:dyDescent="0.25">
      <c r="A8302" s="60">
        <v>53712.323833436101</v>
      </c>
      <c r="B8302" s="38">
        <v>0.92532544557071295</v>
      </c>
      <c r="C8302" s="38">
        <v>-0.540448025160989</v>
      </c>
      <c r="D8302" s="38">
        <v>0.88571815406648502</v>
      </c>
      <c r="E8302" s="38">
        <v>0.31434693385622697</v>
      </c>
    </row>
    <row r="8303" spans="1:5" x14ac:dyDescent="0.25">
      <c r="A8303" s="60">
        <v>53712.897755256003</v>
      </c>
      <c r="B8303" s="38">
        <v>0.92532523912214903</v>
      </c>
      <c r="C8303" s="38">
        <v>0.84901611076553296</v>
      </c>
      <c r="D8303" s="38">
        <v>0.88571658383539298</v>
      </c>
      <c r="E8303" s="38">
        <v>0.31434239666525199</v>
      </c>
    </row>
    <row r="8304" spans="1:5" x14ac:dyDescent="0.25">
      <c r="A8304" s="60">
        <v>53721.456319424702</v>
      </c>
      <c r="B8304" s="38">
        <v>0.92532215119022698</v>
      </c>
      <c r="C8304" s="38">
        <v>-0.82188247534118497</v>
      </c>
      <c r="D8304" s="38">
        <v>0.88569316866459602</v>
      </c>
      <c r="E8304" s="38">
        <v>0.31427474669191702</v>
      </c>
    </row>
    <row r="8305" spans="1:5" x14ac:dyDescent="0.25">
      <c r="A8305" s="60">
        <v>53723.326077630998</v>
      </c>
      <c r="B8305" s="38">
        <v>0.92532147425410705</v>
      </c>
      <c r="C8305" s="38">
        <v>-0.37864295715433999</v>
      </c>
      <c r="D8305" s="38">
        <v>0.88568805343168799</v>
      </c>
      <c r="E8305" s="38">
        <v>0.31425997005896</v>
      </c>
    </row>
    <row r="8306" spans="1:5" x14ac:dyDescent="0.25">
      <c r="A8306" s="60">
        <v>53724.416656889603</v>
      </c>
      <c r="B8306" s="38">
        <v>0.92532107902844696</v>
      </c>
      <c r="C8306" s="38">
        <v>0.91503533145371696</v>
      </c>
      <c r="D8306" s="38">
        <v>0.88568506988711504</v>
      </c>
      <c r="E8306" s="38">
        <v>0.31425135167856999</v>
      </c>
    </row>
    <row r="8307" spans="1:5" x14ac:dyDescent="0.25">
      <c r="A8307" s="60">
        <v>53727.544158473698</v>
      </c>
      <c r="B8307" s="38">
        <v>0.92531994403647699</v>
      </c>
      <c r="C8307" s="38">
        <v>-2.0227603844966602</v>
      </c>
      <c r="D8307" s="38">
        <v>0.88567651397754099</v>
      </c>
      <c r="E8307" s="38">
        <v>0.31422663812003798</v>
      </c>
    </row>
    <row r="8308" spans="1:5" x14ac:dyDescent="0.25">
      <c r="A8308" s="60">
        <v>53727.824925822199</v>
      </c>
      <c r="B8308" s="38">
        <v>0.92531984202878703</v>
      </c>
      <c r="C8308" s="38">
        <v>1.12184480196305</v>
      </c>
      <c r="D8308" s="38">
        <v>0.88567574589149201</v>
      </c>
      <c r="E8308" s="38">
        <v>0.31422441961904801</v>
      </c>
    </row>
    <row r="8309" spans="1:5" x14ac:dyDescent="0.25">
      <c r="A8309" s="60">
        <v>53728.8872512733</v>
      </c>
      <c r="B8309" s="38">
        <v>0.92531945589515996</v>
      </c>
      <c r="C8309" s="38">
        <v>1.03646807876141</v>
      </c>
      <c r="D8309" s="38">
        <v>0.88567283973667599</v>
      </c>
      <c r="E8309" s="38">
        <v>0.314216025774949</v>
      </c>
    </row>
    <row r="8310" spans="1:5" x14ac:dyDescent="0.25">
      <c r="A8310" s="60">
        <v>53731.661575339996</v>
      </c>
      <c r="B8310" s="38">
        <v>0.92531844619807602</v>
      </c>
      <c r="C8310" s="38">
        <v>0.70018910949247704</v>
      </c>
      <c r="D8310" s="38">
        <v>0.88566525025170395</v>
      </c>
      <c r="E8310" s="38">
        <v>0.31419410616485999</v>
      </c>
    </row>
    <row r="8311" spans="1:5" x14ac:dyDescent="0.25">
      <c r="A8311" s="60">
        <v>53751.966894772799</v>
      </c>
      <c r="B8311" s="38">
        <v>0.92531099897474001</v>
      </c>
      <c r="C8311" s="38">
        <v>0.985802307944872</v>
      </c>
      <c r="D8311" s="38">
        <v>0.88560970734156697</v>
      </c>
      <c r="E8311" s="38">
        <v>0.314033736765647</v>
      </c>
    </row>
    <row r="8312" spans="1:5" x14ac:dyDescent="0.25">
      <c r="A8312" s="60">
        <v>53762.093200875002</v>
      </c>
      <c r="B8312" s="38">
        <v>0.92530724687191301</v>
      </c>
      <c r="C8312" s="38">
        <v>0.987198024668823</v>
      </c>
      <c r="D8312" s="38">
        <v>0.88558201102213996</v>
      </c>
      <c r="E8312" s="38">
        <v>0.313953799164502</v>
      </c>
    </row>
    <row r="8313" spans="1:5" x14ac:dyDescent="0.25">
      <c r="A8313" s="60">
        <v>53763.971908639898</v>
      </c>
      <c r="B8313" s="38">
        <v>0.92530654792409395</v>
      </c>
      <c r="C8313" s="38">
        <v>-0.91728203556086196</v>
      </c>
      <c r="D8313" s="38">
        <v>0.88557687281728803</v>
      </c>
      <c r="E8313" s="38">
        <v>0.31393897133537102</v>
      </c>
    </row>
    <row r="8314" spans="1:5" x14ac:dyDescent="0.25">
      <c r="A8314" s="60">
        <v>53770.103922091199</v>
      </c>
      <c r="B8314" s="38">
        <v>0.925304260382946</v>
      </c>
      <c r="C8314" s="38">
        <v>-0.19747329369744801</v>
      </c>
      <c r="D8314" s="38">
        <v>0.88556010244380301</v>
      </c>
      <c r="E8314" s="38">
        <v>0.313890580003513</v>
      </c>
    </row>
    <row r="8315" spans="1:5" x14ac:dyDescent="0.25">
      <c r="A8315" s="60">
        <v>53772.816880061197</v>
      </c>
      <c r="B8315" s="38">
        <v>0.92530324527090402</v>
      </c>
      <c r="C8315" s="38">
        <v>0.71068961941451703</v>
      </c>
      <c r="D8315" s="38">
        <v>0.88555268304264301</v>
      </c>
      <c r="E8315" s="38">
        <v>0.31386917336395298</v>
      </c>
    </row>
    <row r="8316" spans="1:5" x14ac:dyDescent="0.25">
      <c r="A8316" s="60">
        <v>53777.459502941201</v>
      </c>
      <c r="B8316" s="38">
        <v>0.92530150377472797</v>
      </c>
      <c r="C8316" s="38">
        <v>0.69563234022604903</v>
      </c>
      <c r="D8316" s="38">
        <v>0.88553998672768197</v>
      </c>
      <c r="E8316" s="38">
        <v>0.313832544775065</v>
      </c>
    </row>
    <row r="8317" spans="1:5" x14ac:dyDescent="0.25">
      <c r="A8317" s="60">
        <v>53786.730354660802</v>
      </c>
      <c r="B8317" s="38">
        <v>0.92529800961069097</v>
      </c>
      <c r="C8317" s="38">
        <v>0.93009991036390205</v>
      </c>
      <c r="D8317" s="38">
        <v>0.88551463473117498</v>
      </c>
      <c r="E8317" s="38">
        <v>0.31375941648064298</v>
      </c>
    </row>
    <row r="8318" spans="1:5" x14ac:dyDescent="0.25">
      <c r="A8318" s="60">
        <v>53787.8480906236</v>
      </c>
      <c r="B8318" s="38">
        <v>0.92529758683779995</v>
      </c>
      <c r="C8318" s="38">
        <v>0.45651482740580701</v>
      </c>
      <c r="D8318" s="38">
        <v>0.88551157829360305</v>
      </c>
      <c r="E8318" s="38">
        <v>0.31375060116597703</v>
      </c>
    </row>
    <row r="8319" spans="1:5" x14ac:dyDescent="0.25">
      <c r="A8319" s="60">
        <v>53796.092682444301</v>
      </c>
      <c r="B8319" s="38">
        <v>0.92529445835160995</v>
      </c>
      <c r="C8319" s="38">
        <v>0.25678515154661202</v>
      </c>
      <c r="D8319" s="38">
        <v>0.88548903429984405</v>
      </c>
      <c r="E8319" s="38">
        <v>0.31368558700283999</v>
      </c>
    </row>
    <row r="8320" spans="1:5" x14ac:dyDescent="0.25">
      <c r="A8320" s="60">
        <v>53805.429737180697</v>
      </c>
      <c r="B8320" s="38">
        <v>0.92529089379334395</v>
      </c>
      <c r="C8320" s="38">
        <v>0.91831912122102299</v>
      </c>
      <c r="D8320" s="38">
        <v>0.88546350468905499</v>
      </c>
      <c r="E8320" s="38">
        <v>0.31361197680861203</v>
      </c>
    </row>
    <row r="8321" spans="1:5" x14ac:dyDescent="0.25">
      <c r="A8321" s="60">
        <v>53812.317726226</v>
      </c>
      <c r="B8321" s="38">
        <v>0.92528824940758803</v>
      </c>
      <c r="C8321" s="38">
        <v>0.43826947476053302</v>
      </c>
      <c r="D8321" s="38">
        <v>0.88544467247089298</v>
      </c>
      <c r="E8321" s="38">
        <v>0.31355768677565898</v>
      </c>
    </row>
    <row r="8322" spans="1:5" x14ac:dyDescent="0.25">
      <c r="A8322" s="60">
        <v>53817.549969115898</v>
      </c>
      <c r="B8322" s="38">
        <v>0.92528623221941597</v>
      </c>
      <c r="C8322" s="38">
        <v>1.2895585043820399</v>
      </c>
      <c r="D8322" s="38">
        <v>0.88543036779319095</v>
      </c>
      <c r="E8322" s="38">
        <v>0.31351645407878498</v>
      </c>
    </row>
    <row r="8323" spans="1:5" x14ac:dyDescent="0.25">
      <c r="A8323" s="60">
        <v>53817.839695833602</v>
      </c>
      <c r="B8323" s="38">
        <v>0.92528612030644097</v>
      </c>
      <c r="C8323" s="38">
        <v>1.02043722630789</v>
      </c>
      <c r="D8323" s="38">
        <v>0.88542957571118897</v>
      </c>
      <c r="E8323" s="38">
        <v>0.31351417106215501</v>
      </c>
    </row>
    <row r="8324" spans="1:5" x14ac:dyDescent="0.25">
      <c r="A8324" s="60">
        <v>53822.741833793501</v>
      </c>
      <c r="B8324" s="38">
        <v>0.92528422332702598</v>
      </c>
      <c r="C8324" s="38">
        <v>0.56175315332402898</v>
      </c>
      <c r="D8324" s="38">
        <v>0.88541617403673101</v>
      </c>
      <c r="E8324" s="38">
        <v>0.31347554548503298</v>
      </c>
    </row>
    <row r="8325" spans="1:5" x14ac:dyDescent="0.25">
      <c r="A8325" s="60">
        <v>53831.484154631296</v>
      </c>
      <c r="B8325" s="38">
        <v>0.92528082416845903</v>
      </c>
      <c r="C8325" s="38">
        <v>0.434074716150046</v>
      </c>
      <c r="D8325" s="38">
        <v>0.88539227507145701</v>
      </c>
      <c r="E8325" s="38">
        <v>0.313406674643189</v>
      </c>
    </row>
    <row r="8326" spans="1:5" x14ac:dyDescent="0.25">
      <c r="A8326" s="60">
        <v>53843.049924432104</v>
      </c>
      <c r="B8326" s="38">
        <v>0.92527629511571696</v>
      </c>
      <c r="C8326" s="38">
        <v>0.64243786147668602</v>
      </c>
      <c r="D8326" s="38">
        <v>0.88536065990859003</v>
      </c>
      <c r="E8326" s="38">
        <v>0.31331558578167701</v>
      </c>
    </row>
    <row r="8327" spans="1:5" x14ac:dyDescent="0.25">
      <c r="A8327" s="60">
        <v>53844.264508540196</v>
      </c>
      <c r="B8327" s="38">
        <v>0.92527581735753195</v>
      </c>
      <c r="C8327" s="38">
        <v>0.60796920742900395</v>
      </c>
      <c r="D8327" s="38">
        <v>0.88535733998042798</v>
      </c>
      <c r="E8327" s="38">
        <v>0.313306021653871</v>
      </c>
    </row>
    <row r="8328" spans="1:5" x14ac:dyDescent="0.25">
      <c r="A8328" s="60">
        <v>53857.6674968562</v>
      </c>
      <c r="B8328" s="38">
        <v>0.925270518031722</v>
      </c>
      <c r="C8328" s="38">
        <v>0.71328555241541003</v>
      </c>
      <c r="D8328" s="38">
        <v>0.885320706335603</v>
      </c>
      <c r="E8328" s="38">
        <v>0.31320050093726498</v>
      </c>
    </row>
    <row r="8329" spans="1:5" x14ac:dyDescent="0.25">
      <c r="A8329" s="60">
        <v>53859.840703622103</v>
      </c>
      <c r="B8329" s="38">
        <v>0.92526965404477002</v>
      </c>
      <c r="C8329" s="38">
        <v>1.10142223579484</v>
      </c>
      <c r="D8329" s="38">
        <v>0.88531476675912701</v>
      </c>
      <c r="E8329" s="38">
        <v>0.31318339482589402</v>
      </c>
    </row>
    <row r="8330" spans="1:5" x14ac:dyDescent="0.25">
      <c r="A8330" s="60">
        <v>53866.331856997502</v>
      </c>
      <c r="B8330" s="38">
        <v>0.92526706546937698</v>
      </c>
      <c r="C8330" s="38">
        <v>0.85489943979983896</v>
      </c>
      <c r="D8330" s="38">
        <v>0.88529702637854402</v>
      </c>
      <c r="E8330" s="38">
        <v>0.31313230607982601</v>
      </c>
    </row>
    <row r="8331" spans="1:5" x14ac:dyDescent="0.25">
      <c r="A8331" s="60">
        <v>53873.105395369203</v>
      </c>
      <c r="B8331" s="38">
        <v>0.92526435154077802</v>
      </c>
      <c r="C8331" s="38">
        <v>-7.1881546747432107E-2</v>
      </c>
      <c r="D8331" s="38">
        <v>0.88527851510889299</v>
      </c>
      <c r="E8331" s="38">
        <v>0.31307900351039097</v>
      </c>
    </row>
    <row r="8332" spans="1:5" x14ac:dyDescent="0.25">
      <c r="A8332" s="60">
        <v>53875.685660139898</v>
      </c>
      <c r="B8332" s="38">
        <v>0.92526331427331698</v>
      </c>
      <c r="C8332" s="38">
        <v>0.62948714848458698</v>
      </c>
      <c r="D8332" s="38">
        <v>0.885271463788047</v>
      </c>
      <c r="E8332" s="38">
        <v>0.31305870110200001</v>
      </c>
    </row>
    <row r="8333" spans="1:5" x14ac:dyDescent="0.25">
      <c r="A8333" s="60">
        <v>53882.215521201499</v>
      </c>
      <c r="B8333" s="38">
        <v>0.92526068073399703</v>
      </c>
      <c r="C8333" s="38">
        <v>0.11085126670709</v>
      </c>
      <c r="D8333" s="38">
        <v>0.88525361962745996</v>
      </c>
      <c r="E8333" s="38">
        <v>0.31300732751223997</v>
      </c>
    </row>
    <row r="8334" spans="1:5" x14ac:dyDescent="0.25">
      <c r="A8334" s="60">
        <v>53888.924464907999</v>
      </c>
      <c r="B8334" s="38">
        <v>0.92525796215827105</v>
      </c>
      <c r="C8334" s="38">
        <v>6.5594437991567403E-2</v>
      </c>
      <c r="D8334" s="38">
        <v>0.88523528694687004</v>
      </c>
      <c r="E8334" s="38">
        <v>0.31295455323124199</v>
      </c>
    </row>
    <row r="8335" spans="1:5" x14ac:dyDescent="0.25">
      <c r="A8335" s="60">
        <v>53889.992886427397</v>
      </c>
      <c r="B8335" s="38">
        <v>0.92525752801146799</v>
      </c>
      <c r="C8335" s="38">
        <v>0.30313828021328898</v>
      </c>
      <c r="D8335" s="38">
        <v>0.88523236748706702</v>
      </c>
      <c r="E8335" s="38">
        <v>0.31294614951291799</v>
      </c>
    </row>
    <row r="8336" spans="1:5" x14ac:dyDescent="0.25">
      <c r="A8336" s="60">
        <v>53898.1035920129</v>
      </c>
      <c r="B8336" s="38">
        <v>0.925254221420999</v>
      </c>
      <c r="C8336" s="38">
        <v>0.625099687910602</v>
      </c>
      <c r="D8336" s="38">
        <v>0.88521020571838105</v>
      </c>
      <c r="E8336" s="38">
        <v>0.31288236110454698</v>
      </c>
    </row>
    <row r="8337" spans="1:5" x14ac:dyDescent="0.25">
      <c r="A8337" s="60">
        <v>53909.245711796502</v>
      </c>
      <c r="B8337" s="38">
        <v>0.92524964748338601</v>
      </c>
      <c r="C8337" s="38">
        <v>-1.6548757922452101E-3</v>
      </c>
      <c r="D8337" s="38">
        <v>0.88517976295466005</v>
      </c>
      <c r="E8337" s="38">
        <v>0.31279475046920302</v>
      </c>
    </row>
    <row r="8338" spans="1:5" x14ac:dyDescent="0.25">
      <c r="A8338" s="60">
        <v>53912.209517744101</v>
      </c>
      <c r="B8338" s="38">
        <v>0.92524842463008805</v>
      </c>
      <c r="C8338" s="38">
        <v>0.60829301881801801</v>
      </c>
      <c r="D8338" s="38">
        <v>0.88517166557669602</v>
      </c>
      <c r="E8338" s="38">
        <v>0.31277144964668602</v>
      </c>
    </row>
    <row r="8339" spans="1:5" x14ac:dyDescent="0.25">
      <c r="A8339" s="60">
        <v>53917.171281738803</v>
      </c>
      <c r="B8339" s="38">
        <v>0.92524637157213396</v>
      </c>
      <c r="C8339" s="38">
        <v>1.22476306787291</v>
      </c>
      <c r="D8339" s="38">
        <v>0.885158109980557</v>
      </c>
      <c r="E8339" s="38">
        <v>0.31273244464067301</v>
      </c>
    </row>
    <row r="8340" spans="1:5" x14ac:dyDescent="0.25">
      <c r="A8340" s="60">
        <v>53917.900181232901</v>
      </c>
      <c r="B8340" s="38">
        <v>0.925246069351645</v>
      </c>
      <c r="C8340" s="38">
        <v>0.42625999276912901</v>
      </c>
      <c r="D8340" s="38">
        <v>0.88515611865869004</v>
      </c>
      <c r="E8340" s="38">
        <v>0.31272671502645</v>
      </c>
    </row>
    <row r="8341" spans="1:5" x14ac:dyDescent="0.25">
      <c r="A8341" s="60">
        <v>53919.638039181598</v>
      </c>
      <c r="B8341" s="38">
        <v>0.92524534814913695</v>
      </c>
      <c r="C8341" s="38">
        <v>0.120803105238565</v>
      </c>
      <c r="D8341" s="38">
        <v>0.88515137094722796</v>
      </c>
      <c r="E8341" s="38">
        <v>0.312713054715057</v>
      </c>
    </row>
    <row r="8342" spans="1:5" x14ac:dyDescent="0.25">
      <c r="A8342" s="60">
        <v>53930.660183975997</v>
      </c>
      <c r="B8342" s="38">
        <v>0.92524075285805496</v>
      </c>
      <c r="C8342" s="38">
        <v>0.31385785826232299</v>
      </c>
      <c r="D8342" s="38">
        <v>0.88512126053788698</v>
      </c>
      <c r="E8342" s="38">
        <v>0.31262642752685899</v>
      </c>
    </row>
    <row r="8343" spans="1:5" x14ac:dyDescent="0.25">
      <c r="A8343" s="60">
        <v>53937.554487045403</v>
      </c>
      <c r="B8343" s="38">
        <v>0.92523785982029605</v>
      </c>
      <c r="C8343" s="38">
        <v>1.2460713761715001</v>
      </c>
      <c r="D8343" s="38">
        <v>0.88510242779512904</v>
      </c>
      <c r="E8343" s="38">
        <v>0.31257225259772498</v>
      </c>
    </row>
    <row r="8344" spans="1:5" x14ac:dyDescent="0.25">
      <c r="A8344" s="60">
        <v>53942.9499773223</v>
      </c>
      <c r="B8344" s="38">
        <v>0.92523558560613794</v>
      </c>
      <c r="C8344" s="38">
        <v>0.76977936211883902</v>
      </c>
      <c r="D8344" s="38">
        <v>0.88508768990262698</v>
      </c>
      <c r="E8344" s="38">
        <v>0.31252986046617198</v>
      </c>
    </row>
    <row r="8345" spans="1:5" x14ac:dyDescent="0.25">
      <c r="A8345" s="60">
        <v>53951.482308377002</v>
      </c>
      <c r="B8345" s="38">
        <v>0.92523197094381604</v>
      </c>
      <c r="C8345" s="38">
        <v>5.2852935533809202E-2</v>
      </c>
      <c r="D8345" s="38">
        <v>0.885064384803114</v>
      </c>
      <c r="E8345" s="38">
        <v>0.31246283149015902</v>
      </c>
    </row>
    <row r="8346" spans="1:5" x14ac:dyDescent="0.25">
      <c r="A8346" s="60">
        <v>53962.934469030399</v>
      </c>
      <c r="B8346" s="38">
        <v>0.92522708385180097</v>
      </c>
      <c r="C8346" s="38">
        <v>0.67655486215558702</v>
      </c>
      <c r="D8346" s="38">
        <v>0.88503310670703295</v>
      </c>
      <c r="E8346" s="38">
        <v>0.31237288186622802</v>
      </c>
    </row>
    <row r="8347" spans="1:5" x14ac:dyDescent="0.25">
      <c r="A8347" s="60">
        <v>53969.4829138239</v>
      </c>
      <c r="B8347" s="38">
        <v>0.92522427094528303</v>
      </c>
      <c r="C8347" s="38">
        <v>-5.33860932948826E-2</v>
      </c>
      <c r="D8347" s="38">
        <v>0.88501522274589695</v>
      </c>
      <c r="E8347" s="38">
        <v>0.312321456479838</v>
      </c>
    </row>
    <row r="8348" spans="1:5" x14ac:dyDescent="0.25">
      <c r="A8348" s="60">
        <v>53971.919022112401</v>
      </c>
      <c r="B8348" s="38">
        <v>0.92522322106283295</v>
      </c>
      <c r="C8348" s="38">
        <v>0.88077891885152104</v>
      </c>
      <c r="D8348" s="38">
        <v>0.88500856988397503</v>
      </c>
      <c r="E8348" s="38">
        <v>0.31230232711148198</v>
      </c>
    </row>
    <row r="8349" spans="1:5" x14ac:dyDescent="0.25">
      <c r="A8349" s="60">
        <v>53974.357985125796</v>
      </c>
      <c r="B8349" s="38">
        <v>0.92522216807228896</v>
      </c>
      <c r="C8349" s="38">
        <v>1.0246869844264399</v>
      </c>
      <c r="D8349" s="38">
        <v>0.88500190933930001</v>
      </c>
      <c r="E8349" s="38">
        <v>0.31228317616115098</v>
      </c>
    </row>
    <row r="8350" spans="1:5" x14ac:dyDescent="0.25">
      <c r="A8350" s="60">
        <v>53976.630600588498</v>
      </c>
      <c r="B8350" s="38">
        <v>0.92522118520519403</v>
      </c>
      <c r="C8350" s="38">
        <v>-6.0014780897532601E-2</v>
      </c>
      <c r="D8350" s="38">
        <v>0.88499570317384002</v>
      </c>
      <c r="E8350" s="38">
        <v>0.31226533213142499</v>
      </c>
    </row>
    <row r="8351" spans="1:5" x14ac:dyDescent="0.25">
      <c r="A8351" s="60">
        <v>53976.991359622698</v>
      </c>
      <c r="B8351" s="38">
        <v>0.92522102903249104</v>
      </c>
      <c r="C8351" s="38">
        <v>0.215084691815703</v>
      </c>
      <c r="D8351" s="38">
        <v>0.88499471800510798</v>
      </c>
      <c r="E8351" s="38">
        <v>0.31226249960400698</v>
      </c>
    </row>
    <row r="8352" spans="1:5" x14ac:dyDescent="0.25">
      <c r="A8352" s="60">
        <v>53978.113768160001</v>
      </c>
      <c r="B8352" s="38">
        <v>0.92522054287720901</v>
      </c>
      <c r="C8352" s="38">
        <v>0.99214022446745298</v>
      </c>
      <c r="D8352" s="38">
        <v>0.88499165292295601</v>
      </c>
      <c r="E8352" s="38">
        <v>0.31225368704130901</v>
      </c>
    </row>
    <row r="8353" spans="1:5" x14ac:dyDescent="0.25">
      <c r="A8353" s="60">
        <v>53986.423685363399</v>
      </c>
      <c r="B8353" s="38">
        <v>0.925216931073228</v>
      </c>
      <c r="C8353" s="38">
        <v>-0.18486759002912501</v>
      </c>
      <c r="D8353" s="38">
        <v>0.88496896088099697</v>
      </c>
      <c r="E8353" s="38">
        <v>0.31218844726516098</v>
      </c>
    </row>
    <row r="8354" spans="1:5" x14ac:dyDescent="0.25">
      <c r="A8354" s="60">
        <v>53994.0239141157</v>
      </c>
      <c r="B8354" s="38">
        <v>0.925213608366243</v>
      </c>
      <c r="C8354" s="38">
        <v>0.64556792960388498</v>
      </c>
      <c r="D8354" s="38">
        <v>0.88494820794789797</v>
      </c>
      <c r="E8354" s="38">
        <v>0.31212878718769199</v>
      </c>
    </row>
    <row r="8355" spans="1:5" x14ac:dyDescent="0.25">
      <c r="A8355" s="60">
        <v>54001.073351144703</v>
      </c>
      <c r="B8355" s="38">
        <v>0.92521050980181796</v>
      </c>
      <c r="C8355" s="38">
        <v>0.64594067859082804</v>
      </c>
      <c r="D8355" s="38">
        <v>0.88492895996907595</v>
      </c>
      <c r="E8355" s="38">
        <v>0.312073457379201</v>
      </c>
    </row>
    <row r="8356" spans="1:5" x14ac:dyDescent="0.25">
      <c r="A8356" s="60">
        <v>54004.370983146</v>
      </c>
      <c r="B8356" s="38">
        <v>0.92520905480089899</v>
      </c>
      <c r="C8356" s="38">
        <v>1.06631382807574</v>
      </c>
      <c r="D8356" s="38">
        <v>0.88491995634665999</v>
      </c>
      <c r="E8356" s="38">
        <v>0.31204757699276298</v>
      </c>
    </row>
    <row r="8357" spans="1:5" x14ac:dyDescent="0.25">
      <c r="A8357" s="60">
        <v>54005.609658516798</v>
      </c>
      <c r="B8357" s="38">
        <v>0.92520850735047599</v>
      </c>
      <c r="C8357" s="38">
        <v>1.1480393050103299</v>
      </c>
      <c r="D8357" s="38">
        <v>0.884916574407839</v>
      </c>
      <c r="E8357" s="38">
        <v>0.31203785600360701</v>
      </c>
    </row>
    <row r="8358" spans="1:5" x14ac:dyDescent="0.25">
      <c r="A8358" s="60">
        <v>54021.849248297003</v>
      </c>
      <c r="B8358" s="38">
        <v>0.925201283526072</v>
      </c>
      <c r="C8358" s="38">
        <v>1.1223345545665799</v>
      </c>
      <c r="D8358" s="38">
        <v>0.88487223836029005</v>
      </c>
      <c r="E8358" s="38">
        <v>0.311910426631963</v>
      </c>
    </row>
    <row r="8359" spans="1:5" x14ac:dyDescent="0.25">
      <c r="A8359" s="60">
        <v>54035.312439169</v>
      </c>
      <c r="B8359" s="38">
        <v>0.92519522857390502</v>
      </c>
      <c r="C8359" s="38">
        <v>0.86065569413893395</v>
      </c>
      <c r="D8359" s="38">
        <v>0.88483548599784501</v>
      </c>
      <c r="E8359" s="38">
        <v>0.31180480633625302</v>
      </c>
    </row>
    <row r="8360" spans="1:5" x14ac:dyDescent="0.25">
      <c r="A8360" s="60">
        <v>54043.875797023204</v>
      </c>
      <c r="B8360" s="38">
        <v>0.92519134571086104</v>
      </c>
      <c r="C8360" s="38">
        <v>0.901370784983757</v>
      </c>
      <c r="D8360" s="38">
        <v>0.88481211117647895</v>
      </c>
      <c r="E8360" s="38">
        <v>0.31173763610524802</v>
      </c>
    </row>
    <row r="8361" spans="1:5" x14ac:dyDescent="0.25">
      <c r="A8361" s="60">
        <v>54059.3657949642</v>
      </c>
      <c r="B8361" s="38">
        <v>0.92518425904978896</v>
      </c>
      <c r="C8361" s="38">
        <v>0.79283982320474999</v>
      </c>
      <c r="D8361" s="38">
        <v>0.88476983267843801</v>
      </c>
      <c r="E8361" s="38">
        <v>0.31161615309822599</v>
      </c>
    </row>
    <row r="8362" spans="1:5" x14ac:dyDescent="0.25">
      <c r="A8362" s="60">
        <v>54064.8764151293</v>
      </c>
      <c r="B8362" s="38">
        <v>0.92518171818240102</v>
      </c>
      <c r="C8362" s="38">
        <v>1.01539208265862</v>
      </c>
      <c r="D8362" s="38">
        <v>0.88475479304427196</v>
      </c>
      <c r="E8362" s="38">
        <v>0.31157294077106601</v>
      </c>
    </row>
    <row r="8363" spans="1:5" x14ac:dyDescent="0.25">
      <c r="A8363" s="60">
        <v>54070.519100206402</v>
      </c>
      <c r="B8363" s="38">
        <v>0.92517910558872396</v>
      </c>
      <c r="C8363" s="38">
        <v>1.0347229028670799</v>
      </c>
      <c r="D8363" s="38">
        <v>0.88473939356772802</v>
      </c>
      <c r="E8363" s="38">
        <v>0.311528695781221</v>
      </c>
    </row>
    <row r="8364" spans="1:5" x14ac:dyDescent="0.25">
      <c r="A8364" s="60">
        <v>54073.010105868801</v>
      </c>
      <c r="B8364" s="38">
        <v>0.92517794873798898</v>
      </c>
      <c r="C8364" s="38"/>
      <c r="D8364" s="38">
        <v>0.88473259554318595</v>
      </c>
      <c r="E8364" s="38">
        <v>0.31150916442291199</v>
      </c>
    </row>
    <row r="8365" spans="1:5" x14ac:dyDescent="0.25">
      <c r="A8365" s="60">
        <v>54073.8210813564</v>
      </c>
      <c r="B8365" s="38">
        <v>0.92517757164793402</v>
      </c>
      <c r="C8365" s="38">
        <v>0.87044912018807696</v>
      </c>
      <c r="D8365" s="38">
        <v>0.884730382393348</v>
      </c>
      <c r="E8365" s="38">
        <v>0.31150280588517998</v>
      </c>
    </row>
    <row r="8366" spans="1:5" x14ac:dyDescent="0.25">
      <c r="A8366" s="60">
        <v>54075.0566120804</v>
      </c>
      <c r="B8366" s="38">
        <v>0.92517699670805398</v>
      </c>
      <c r="C8366" s="38">
        <v>7.7861468967599406E-2</v>
      </c>
      <c r="D8366" s="38">
        <v>0.88472701065714099</v>
      </c>
      <c r="E8366" s="38">
        <v>0.31149311869042501</v>
      </c>
    </row>
    <row r="8367" spans="1:5" x14ac:dyDescent="0.25">
      <c r="A8367" s="60">
        <v>54079.365924856102</v>
      </c>
      <c r="B8367" s="38">
        <v>0.92517498726564595</v>
      </c>
      <c r="C8367" s="38">
        <v>1.00820125091452</v>
      </c>
      <c r="D8367" s="38">
        <v>0.88471525086094605</v>
      </c>
      <c r="E8367" s="38">
        <v>0.311459332517805</v>
      </c>
    </row>
    <row r="8368" spans="1:5" x14ac:dyDescent="0.25">
      <c r="A8368" s="60">
        <v>54082.3410634065</v>
      </c>
      <c r="B8368" s="38">
        <v>0.92517359617490302</v>
      </c>
      <c r="C8368" s="38">
        <v>0.53656725197190902</v>
      </c>
      <c r="D8368" s="38">
        <v>0.88470713213045504</v>
      </c>
      <c r="E8368" s="38">
        <v>0.31143600756760598</v>
      </c>
    </row>
    <row r="8369" spans="1:5" x14ac:dyDescent="0.25">
      <c r="A8369" s="60">
        <v>54087.592630886204</v>
      </c>
      <c r="B8369" s="38">
        <v>0.92517113313371002</v>
      </c>
      <c r="C8369" s="38">
        <v>0.24372846059179701</v>
      </c>
      <c r="D8369" s="38">
        <v>0.88469280175278298</v>
      </c>
      <c r="E8369" s="38">
        <v>0.311394837341543</v>
      </c>
    </row>
    <row r="8370" spans="1:5" x14ac:dyDescent="0.25">
      <c r="A8370" s="60">
        <v>54090.448773261203</v>
      </c>
      <c r="B8370" s="38">
        <v>0.92516978950907602</v>
      </c>
      <c r="C8370" s="38">
        <v>0.51847186591917904</v>
      </c>
      <c r="D8370" s="38">
        <v>0.88468500818208295</v>
      </c>
      <c r="E8370" s="38">
        <v>0.31137244726280799</v>
      </c>
    </row>
    <row r="8371" spans="1:5" x14ac:dyDescent="0.25">
      <c r="A8371" s="60">
        <v>54116.8884552073</v>
      </c>
      <c r="B8371" s="38">
        <v>0.92515721412241902</v>
      </c>
      <c r="C8371" s="38">
        <v>0.767202338874173</v>
      </c>
      <c r="D8371" s="38">
        <v>0.88461286930731797</v>
      </c>
      <c r="E8371" s="38">
        <v>0.31116520910254503</v>
      </c>
    </row>
    <row r="8372" spans="1:5" x14ac:dyDescent="0.25">
      <c r="A8372" s="60">
        <v>54118.541308153297</v>
      </c>
      <c r="B8372" s="38">
        <v>0.92515641968092599</v>
      </c>
      <c r="C8372" s="38">
        <v>0.19394550434159699</v>
      </c>
      <c r="D8372" s="38">
        <v>0.88460836004271204</v>
      </c>
      <c r="E8372" s="38">
        <v>0.31115225545594399</v>
      </c>
    </row>
    <row r="8373" spans="1:5" x14ac:dyDescent="0.25">
      <c r="A8373" s="60">
        <v>54118.602963424702</v>
      </c>
      <c r="B8373" s="38">
        <v>0.92515639002735195</v>
      </c>
      <c r="C8373" s="38">
        <v>0.99054799363975699</v>
      </c>
      <c r="D8373" s="38">
        <v>0.88460819183760298</v>
      </c>
      <c r="E8373" s="38">
        <v>0.31115177225823198</v>
      </c>
    </row>
    <row r="8374" spans="1:5" x14ac:dyDescent="0.25">
      <c r="A8374" s="60">
        <v>54118.671455976</v>
      </c>
      <c r="B8374" s="38">
        <v>0.92515635708372801</v>
      </c>
      <c r="C8374" s="38">
        <v>2.3353379469763298</v>
      </c>
      <c r="D8374" s="38">
        <v>0.88460800497942205</v>
      </c>
      <c r="E8374" s="38">
        <v>0.31115123547646201</v>
      </c>
    </row>
    <row r="8375" spans="1:5" x14ac:dyDescent="0.25">
      <c r="A8375" s="60">
        <v>54122.0338593489</v>
      </c>
      <c r="B8375" s="38">
        <v>0.92515473774884704</v>
      </c>
      <c r="C8375" s="38">
        <v>0.80130657580739195</v>
      </c>
      <c r="D8375" s="38">
        <v>0.88459883193466005</v>
      </c>
      <c r="E8375" s="38">
        <v>0.31112488442426101</v>
      </c>
    </row>
    <row r="8376" spans="1:5" x14ac:dyDescent="0.25">
      <c r="A8376" s="60">
        <v>54125.903886881002</v>
      </c>
      <c r="B8376" s="38">
        <v>0.92515286887917603</v>
      </c>
      <c r="C8376" s="38">
        <v>-0.33353258244741602</v>
      </c>
      <c r="D8376" s="38">
        <v>0.88458827428951303</v>
      </c>
      <c r="E8376" s="38">
        <v>0.31109455604243902</v>
      </c>
    </row>
    <row r="8377" spans="1:5" x14ac:dyDescent="0.25">
      <c r="A8377" s="60">
        <v>54130.303084389197</v>
      </c>
      <c r="B8377" s="38">
        <v>0.92515073786717095</v>
      </c>
      <c r="C8377" s="38">
        <v>0.68372947509871596</v>
      </c>
      <c r="D8377" s="38">
        <v>0.88457627337760703</v>
      </c>
      <c r="E8377" s="38">
        <v>0.31106008183669798</v>
      </c>
    </row>
    <row r="8378" spans="1:5" x14ac:dyDescent="0.25">
      <c r="A8378" s="60">
        <v>54131.368343909802</v>
      </c>
      <c r="B8378" s="38">
        <v>0.92515022078646802</v>
      </c>
      <c r="C8378" s="38">
        <v>0.80780170198408996</v>
      </c>
      <c r="D8378" s="38">
        <v>0.88457336742758397</v>
      </c>
      <c r="E8378" s="38">
        <v>0.31105173413406401</v>
      </c>
    </row>
    <row r="8379" spans="1:5" x14ac:dyDescent="0.25">
      <c r="A8379" s="60">
        <v>54138.100425086399</v>
      </c>
      <c r="B8379" s="38">
        <v>0.92514694342724801</v>
      </c>
      <c r="C8379" s="38">
        <v>0.70224012811903602</v>
      </c>
      <c r="D8379" s="38">
        <v>0.88455500328935899</v>
      </c>
      <c r="E8379" s="38">
        <v>0.310998981018418</v>
      </c>
    </row>
    <row r="8380" spans="1:5" x14ac:dyDescent="0.25">
      <c r="A8380" s="60">
        <v>54144.735514423701</v>
      </c>
      <c r="B8380" s="38">
        <v>0.92514369702870602</v>
      </c>
      <c r="C8380" s="38">
        <v>0.94275238333319</v>
      </c>
      <c r="D8380" s="38">
        <v>0.88453690455227596</v>
      </c>
      <c r="E8380" s="38">
        <v>0.31094699045296798</v>
      </c>
    </row>
    <row r="8381" spans="1:5" x14ac:dyDescent="0.25">
      <c r="A8381" s="60">
        <v>54145.719126384698</v>
      </c>
      <c r="B8381" s="38">
        <v>0.92514321439059</v>
      </c>
      <c r="C8381" s="38">
        <v>0.39212099134855499</v>
      </c>
      <c r="D8381" s="38">
        <v>0.88453422159305695</v>
      </c>
      <c r="E8381" s="38">
        <v>0.31093928336876198</v>
      </c>
    </row>
    <row r="8382" spans="1:5" x14ac:dyDescent="0.25">
      <c r="A8382" s="60">
        <v>54147.730853970897</v>
      </c>
      <c r="B8382" s="38">
        <v>0.92514222616542496</v>
      </c>
      <c r="C8382" s="38">
        <v>0.53395311976003301</v>
      </c>
      <c r="D8382" s="38">
        <v>0.88452873433947998</v>
      </c>
      <c r="E8382" s="38">
        <v>0.31092352065093098</v>
      </c>
    </row>
    <row r="8383" spans="1:5" x14ac:dyDescent="0.25">
      <c r="A8383" s="60">
        <v>54149.862461837103</v>
      </c>
      <c r="B8383" s="38">
        <v>0.92514117741920499</v>
      </c>
      <c r="C8383" s="38">
        <v>0.33072489646737102</v>
      </c>
      <c r="D8383" s="38">
        <v>0.88452292017822098</v>
      </c>
      <c r="E8383" s="38">
        <v>0.310906818850333</v>
      </c>
    </row>
    <row r="8384" spans="1:5" x14ac:dyDescent="0.25">
      <c r="A8384" s="60">
        <v>54156.128455058002</v>
      </c>
      <c r="B8384" s="38">
        <v>0.92513808481366999</v>
      </c>
      <c r="C8384" s="38">
        <v>-0.57548536981387699</v>
      </c>
      <c r="D8384" s="38">
        <v>0.88450582957770096</v>
      </c>
      <c r="E8384" s="38">
        <v>0.31085772419130397</v>
      </c>
    </row>
    <row r="8385" spans="1:5" x14ac:dyDescent="0.25">
      <c r="A8385" s="60">
        <v>54159.923194408097</v>
      </c>
      <c r="B8385" s="38">
        <v>0.925136204806567</v>
      </c>
      <c r="C8385" s="38">
        <v>0.81818012110073102</v>
      </c>
      <c r="D8385" s="38">
        <v>0.88449547971569198</v>
      </c>
      <c r="E8385" s="38">
        <v>0.31082799296051999</v>
      </c>
    </row>
    <row r="8386" spans="1:5" x14ac:dyDescent="0.25">
      <c r="A8386" s="60">
        <v>54168.4621147543</v>
      </c>
      <c r="B8386" s="38">
        <v>0.92513195473394405</v>
      </c>
      <c r="C8386" s="38">
        <v>0.82761878572585901</v>
      </c>
      <c r="D8386" s="38">
        <v>0.88447219143353395</v>
      </c>
      <c r="E8386" s="38">
        <v>0.31076109412610098</v>
      </c>
    </row>
    <row r="8387" spans="1:5" x14ac:dyDescent="0.25">
      <c r="A8387" s="60">
        <v>54175.213159409599</v>
      </c>
      <c r="B8387" s="38">
        <v>0.92512857514895097</v>
      </c>
      <c r="C8387" s="38">
        <v>0.57418557489759003</v>
      </c>
      <c r="D8387" s="38">
        <v>0.88445378019361298</v>
      </c>
      <c r="E8387" s="38">
        <v>0.31070820469458399</v>
      </c>
    </row>
    <row r="8388" spans="1:5" x14ac:dyDescent="0.25">
      <c r="A8388" s="60">
        <v>54179.7053496261</v>
      </c>
      <c r="B8388" s="38">
        <v>0.92512631681178203</v>
      </c>
      <c r="C8388" s="38">
        <v>0.74143268979811605</v>
      </c>
      <c r="D8388" s="38">
        <v>0.88444152969641499</v>
      </c>
      <c r="E8388" s="38">
        <v>0.310673012682602</v>
      </c>
    </row>
    <row r="8389" spans="1:5" x14ac:dyDescent="0.25">
      <c r="A8389" s="60">
        <v>54181.611182101602</v>
      </c>
      <c r="B8389" s="38">
        <v>0.925125356390748</v>
      </c>
      <c r="C8389" s="38">
        <v>0.496545116435887</v>
      </c>
      <c r="D8389" s="38">
        <v>0.88443633247845899</v>
      </c>
      <c r="E8389" s="38">
        <v>0.31065808252926402</v>
      </c>
    </row>
    <row r="8390" spans="1:5" x14ac:dyDescent="0.25">
      <c r="A8390" s="60">
        <v>54199.084226297098</v>
      </c>
      <c r="B8390" s="38">
        <v>0.92511648647538902</v>
      </c>
      <c r="C8390" s="38">
        <v>0.83197863489823398</v>
      </c>
      <c r="D8390" s="38">
        <v>0.88438868647931201</v>
      </c>
      <c r="E8390" s="38">
        <v>0.31052120541364497</v>
      </c>
    </row>
    <row r="8391" spans="1:5" x14ac:dyDescent="0.25">
      <c r="A8391" s="60">
        <v>54200.401940009797</v>
      </c>
      <c r="B8391" s="38">
        <v>0.92511581280970401</v>
      </c>
      <c r="C8391" s="38">
        <v>0.53259708639681302</v>
      </c>
      <c r="D8391" s="38">
        <v>0.88438509352680605</v>
      </c>
      <c r="E8391" s="38">
        <v>0.31051088330579002</v>
      </c>
    </row>
    <row r="8392" spans="1:5" x14ac:dyDescent="0.25">
      <c r="A8392" s="60">
        <v>54207.871403644902</v>
      </c>
      <c r="B8392" s="38">
        <v>0.92511198145745899</v>
      </c>
      <c r="C8392" s="38">
        <v>1.2548972113900001</v>
      </c>
      <c r="D8392" s="38">
        <v>0.88436472746721895</v>
      </c>
      <c r="E8392" s="38">
        <v>0.31045237320709002</v>
      </c>
    </row>
    <row r="8393" spans="1:5" x14ac:dyDescent="0.25">
      <c r="A8393" s="60">
        <v>54209.827860985897</v>
      </c>
      <c r="B8393" s="38">
        <v>0.92511097434947198</v>
      </c>
      <c r="C8393" s="38">
        <v>0.75915267988875301</v>
      </c>
      <c r="D8393" s="38">
        <v>0.88435939320655699</v>
      </c>
      <c r="E8393" s="38">
        <v>0.31043704801510302</v>
      </c>
    </row>
    <row r="8394" spans="1:5" x14ac:dyDescent="0.25">
      <c r="A8394" s="60">
        <v>54212.337277626102</v>
      </c>
      <c r="B8394" s="38">
        <v>0.92510968042223196</v>
      </c>
      <c r="C8394" s="38">
        <v>1.15134913968218</v>
      </c>
      <c r="D8394" s="38">
        <v>0.88435255141059599</v>
      </c>
      <c r="E8394" s="38">
        <v>0.31041739153368197</v>
      </c>
    </row>
    <row r="8395" spans="1:5" x14ac:dyDescent="0.25">
      <c r="A8395" s="60">
        <v>54213.476171639297</v>
      </c>
      <c r="B8395" s="38">
        <v>0.92510909236732397</v>
      </c>
      <c r="C8395" s="38">
        <v>0.79901118889065303</v>
      </c>
      <c r="D8395" s="38">
        <v>0.88434944631238299</v>
      </c>
      <c r="E8395" s="38">
        <v>0.31040847051720499</v>
      </c>
    </row>
    <row r="8396" spans="1:5" x14ac:dyDescent="0.25">
      <c r="A8396" s="60">
        <v>54216.4318531557</v>
      </c>
      <c r="B8396" s="38">
        <v>0.92510756387608395</v>
      </c>
      <c r="C8396" s="38">
        <v>0.96435035078161802</v>
      </c>
      <c r="D8396" s="38">
        <v>0.884341388007295</v>
      </c>
      <c r="E8396" s="38">
        <v>0.31038531862049401</v>
      </c>
    </row>
    <row r="8397" spans="1:5" x14ac:dyDescent="0.25">
      <c r="A8397" s="60">
        <v>54218.2931101793</v>
      </c>
      <c r="B8397" s="38">
        <v>0.92510659960165098</v>
      </c>
      <c r="C8397" s="38">
        <v>0.57373987884492506</v>
      </c>
      <c r="D8397" s="38">
        <v>0.88433631359898901</v>
      </c>
      <c r="E8397" s="38">
        <v>0.31037073944499799</v>
      </c>
    </row>
    <row r="8398" spans="1:5" x14ac:dyDescent="0.25">
      <c r="A8398" s="60">
        <v>54224.178637914199</v>
      </c>
      <c r="B8398" s="38">
        <v>0.92510354151972995</v>
      </c>
      <c r="C8398" s="38">
        <v>0.95939696142983699</v>
      </c>
      <c r="D8398" s="38">
        <v>0.88432026810092201</v>
      </c>
      <c r="E8398" s="38">
        <v>0.31032463862298398</v>
      </c>
    </row>
    <row r="8399" spans="1:5" x14ac:dyDescent="0.25">
      <c r="A8399" s="60">
        <v>54224.7435207421</v>
      </c>
      <c r="B8399" s="38">
        <v>0.92510324729545201</v>
      </c>
      <c r="C8399" s="38">
        <v>0.94981850475774898</v>
      </c>
      <c r="D8399" s="38">
        <v>0.884318728114872</v>
      </c>
      <c r="E8399" s="38">
        <v>0.31032021397131199</v>
      </c>
    </row>
    <row r="8400" spans="1:5" x14ac:dyDescent="0.25">
      <c r="A8400" s="60">
        <v>54239.5265762497</v>
      </c>
      <c r="B8400" s="38">
        <v>0.92509550265165097</v>
      </c>
      <c r="C8400" s="38">
        <v>0.32124101153336898</v>
      </c>
      <c r="D8400" s="38">
        <v>0.88427842855195704</v>
      </c>
      <c r="E8400" s="38">
        <v>0.31020442148372601</v>
      </c>
    </row>
    <row r="8401" spans="1:5" x14ac:dyDescent="0.25">
      <c r="A8401" s="60">
        <v>54243.066981523298</v>
      </c>
      <c r="B8401" s="38">
        <v>0.925093635021636</v>
      </c>
      <c r="C8401" s="38">
        <v>0.198457553864784</v>
      </c>
      <c r="D8401" s="38">
        <v>0.88426877776943802</v>
      </c>
      <c r="E8401" s="38">
        <v>0.31017669049536101</v>
      </c>
    </row>
    <row r="8402" spans="1:5" x14ac:dyDescent="0.25">
      <c r="A8402" s="60">
        <v>54246.381144703497</v>
      </c>
      <c r="B8402" s="38">
        <v>0.92509188221042704</v>
      </c>
      <c r="C8402" s="38">
        <v>1.12310381677228</v>
      </c>
      <c r="D8402" s="38">
        <v>0.88425974390628104</v>
      </c>
      <c r="E8402" s="38">
        <v>0.31015073164088203</v>
      </c>
    </row>
    <row r="8403" spans="1:5" x14ac:dyDescent="0.25">
      <c r="A8403" s="60">
        <v>54259.664604065001</v>
      </c>
      <c r="B8403" s="38">
        <v>0.92508481261567499</v>
      </c>
      <c r="C8403" s="38">
        <v>1.03893004347966</v>
      </c>
      <c r="D8403" s="38">
        <v>0.88422353738552195</v>
      </c>
      <c r="E8403" s="38">
        <v>0.31004668630755</v>
      </c>
    </row>
    <row r="8404" spans="1:5" x14ac:dyDescent="0.25">
      <c r="A8404" s="60">
        <v>54270.321373710198</v>
      </c>
      <c r="B8404" s="38">
        <v>0.92507908950365503</v>
      </c>
      <c r="C8404" s="38">
        <v>0.155576246971667</v>
      </c>
      <c r="D8404" s="38">
        <v>0.88419449270581896</v>
      </c>
      <c r="E8404" s="38">
        <v>0.30996321452077602</v>
      </c>
    </row>
    <row r="8405" spans="1:5" x14ac:dyDescent="0.25">
      <c r="A8405" s="60">
        <v>54282.963300174</v>
      </c>
      <c r="B8405" s="38">
        <v>0.92507224031415003</v>
      </c>
      <c r="C8405" s="38">
        <v>1.15485799252051</v>
      </c>
      <c r="D8405" s="38">
        <v>0.88416004021055705</v>
      </c>
      <c r="E8405" s="38">
        <v>0.30986419199436199</v>
      </c>
    </row>
    <row r="8406" spans="1:5" x14ac:dyDescent="0.25">
      <c r="A8406" s="60">
        <v>54301.356900920196</v>
      </c>
      <c r="B8406" s="38">
        <v>0.92506215752300902</v>
      </c>
      <c r="C8406" s="38">
        <v>0.134958041529676</v>
      </c>
      <c r="D8406" s="38">
        <v>0.88410991807829598</v>
      </c>
      <c r="E8406" s="38">
        <v>0.30972011245015102</v>
      </c>
    </row>
    <row r="8407" spans="1:5" x14ac:dyDescent="0.25">
      <c r="A8407" s="60">
        <v>54302.161548486198</v>
      </c>
      <c r="B8407" s="38">
        <v>0.925061713237601</v>
      </c>
      <c r="C8407" s="38">
        <v>0.847429014536627</v>
      </c>
      <c r="D8407" s="38">
        <v>0.88410772557163397</v>
      </c>
      <c r="E8407" s="38">
        <v>0.30971380936333298</v>
      </c>
    </row>
    <row r="8408" spans="1:5" x14ac:dyDescent="0.25">
      <c r="A8408" s="60">
        <v>54311.650595388601</v>
      </c>
      <c r="B8408" s="38">
        <v>0.92505645347364895</v>
      </c>
      <c r="C8408" s="38">
        <v>1.0392727351447699</v>
      </c>
      <c r="D8408" s="38">
        <v>0.88408187065993804</v>
      </c>
      <c r="E8408" s="38">
        <v>0.30963947699032401</v>
      </c>
    </row>
    <row r="8409" spans="1:5" x14ac:dyDescent="0.25">
      <c r="A8409" s="60">
        <v>54312.251896111797</v>
      </c>
      <c r="B8409" s="38">
        <v>0.92505611890333905</v>
      </c>
      <c r="C8409" s="38">
        <v>1.18653410455352</v>
      </c>
      <c r="D8409" s="38">
        <v>0.88408023234369204</v>
      </c>
      <c r="E8409" s="38">
        <v>0.30963476661726302</v>
      </c>
    </row>
    <row r="8410" spans="1:5" x14ac:dyDescent="0.25">
      <c r="A8410" s="60">
        <v>54316.629661266503</v>
      </c>
      <c r="B8410" s="38">
        <v>0.92505367848735298</v>
      </c>
      <c r="C8410" s="38">
        <v>1.0397918600470599</v>
      </c>
      <c r="D8410" s="38">
        <v>0.884068304790944</v>
      </c>
      <c r="E8410" s="38">
        <v>0.30960047243851202</v>
      </c>
    </row>
    <row r="8411" spans="1:5" x14ac:dyDescent="0.25">
      <c r="A8411" s="60">
        <v>54317.284902779902</v>
      </c>
      <c r="B8411" s="38">
        <v>0.92505331252455303</v>
      </c>
      <c r="C8411" s="38">
        <v>0.81390500713658398</v>
      </c>
      <c r="D8411" s="38">
        <v>0.88406651956541205</v>
      </c>
      <c r="E8411" s="38">
        <v>0.309595339407362</v>
      </c>
    </row>
    <row r="8412" spans="1:5" x14ac:dyDescent="0.25">
      <c r="A8412" s="60">
        <v>54317.913788302503</v>
      </c>
      <c r="B8412" s="38">
        <v>0.92505296111186297</v>
      </c>
      <c r="C8412" s="38">
        <v>1.75305492907571</v>
      </c>
      <c r="D8412" s="38">
        <v>0.88406480615482896</v>
      </c>
      <c r="E8412" s="38">
        <v>0.30959041283023497</v>
      </c>
    </row>
    <row r="8413" spans="1:5" x14ac:dyDescent="0.25">
      <c r="A8413" s="60">
        <v>54320.224452816103</v>
      </c>
      <c r="B8413" s="38">
        <v>0.92505166851172205</v>
      </c>
      <c r="C8413" s="38">
        <v>1.0454020792954</v>
      </c>
      <c r="D8413" s="38">
        <v>0.88405851076628905</v>
      </c>
      <c r="E8413" s="38">
        <v>0.309572311380169</v>
      </c>
    </row>
    <row r="8414" spans="1:5" x14ac:dyDescent="0.25">
      <c r="A8414" s="60">
        <v>54320.565643908201</v>
      </c>
      <c r="B8414" s="38">
        <v>0.92505147745636795</v>
      </c>
      <c r="C8414" s="38">
        <v>0.82024186404201505</v>
      </c>
      <c r="D8414" s="38">
        <v>0.88405758120177302</v>
      </c>
      <c r="E8414" s="38">
        <v>0.30956963851712199</v>
      </c>
    </row>
    <row r="8415" spans="1:5" x14ac:dyDescent="0.25">
      <c r="A8415" s="60">
        <v>54328.668092670399</v>
      </c>
      <c r="B8415" s="38">
        <v>0.92504692588761905</v>
      </c>
      <c r="C8415" s="38">
        <v>0.80860784283323095</v>
      </c>
      <c r="D8415" s="38">
        <v>0.884035506945414</v>
      </c>
      <c r="E8415" s="38">
        <v>0.30950616334884301</v>
      </c>
    </row>
    <row r="8416" spans="1:5" x14ac:dyDescent="0.25">
      <c r="A8416" s="60">
        <v>54337.281969021002</v>
      </c>
      <c r="B8416" s="38">
        <v>0.92504205643402104</v>
      </c>
      <c r="C8416" s="38">
        <v>0.88997138194886205</v>
      </c>
      <c r="D8416" s="38">
        <v>0.884012040648539</v>
      </c>
      <c r="E8416" s="38">
        <v>0.30943867878529302</v>
      </c>
    </row>
    <row r="8417" spans="1:5" x14ac:dyDescent="0.25">
      <c r="A8417" s="60">
        <v>54351.4831224113</v>
      </c>
      <c r="B8417" s="38">
        <v>0.92503395913435305</v>
      </c>
      <c r="C8417" s="38">
        <v>0.34377329464334599</v>
      </c>
      <c r="D8417" s="38">
        <v>0.88397335614411598</v>
      </c>
      <c r="E8417" s="38">
        <v>0.30932741403250702</v>
      </c>
    </row>
    <row r="8418" spans="1:5" x14ac:dyDescent="0.25">
      <c r="A8418" s="60">
        <v>54360.176319374099</v>
      </c>
      <c r="B8418" s="38">
        <v>0.92502895948195696</v>
      </c>
      <c r="C8418" s="38">
        <v>1.0754727993744999</v>
      </c>
      <c r="D8418" s="38">
        <v>0.883949677306613</v>
      </c>
      <c r="E8418" s="38">
        <v>0.30925929865946</v>
      </c>
    </row>
    <row r="8419" spans="1:5" x14ac:dyDescent="0.25">
      <c r="A8419" s="60">
        <v>54362.716809408703</v>
      </c>
      <c r="B8419" s="38">
        <v>0.92502749219881497</v>
      </c>
      <c r="C8419" s="38">
        <v>-1.0575054316566099</v>
      </c>
      <c r="D8419" s="38">
        <v>0.88394275768415298</v>
      </c>
      <c r="E8419" s="38">
        <v>0.309239391927702</v>
      </c>
    </row>
    <row r="8420" spans="1:5" x14ac:dyDescent="0.25">
      <c r="A8420" s="60">
        <v>54364.996548651303</v>
      </c>
      <c r="B8420" s="38">
        <v>0.92502617312352098</v>
      </c>
      <c r="C8420" s="38">
        <v>1.01685822008444</v>
      </c>
      <c r="D8420" s="38">
        <v>0.88393654837563296</v>
      </c>
      <c r="E8420" s="38">
        <v>0.30922152807305697</v>
      </c>
    </row>
    <row r="8421" spans="1:5" x14ac:dyDescent="0.25">
      <c r="A8421" s="60">
        <v>54378.277955137499</v>
      </c>
      <c r="B8421" s="38">
        <v>0.92501844323378801</v>
      </c>
      <c r="C8421" s="38">
        <v>0.32869977061646999</v>
      </c>
      <c r="D8421" s="38">
        <v>0.88390037574659996</v>
      </c>
      <c r="E8421" s="38">
        <v>0.30911744989132101</v>
      </c>
    </row>
    <row r="8422" spans="1:5" x14ac:dyDescent="0.25">
      <c r="A8422" s="60">
        <v>54379.517626526998</v>
      </c>
      <c r="B8422" s="38">
        <v>0.92501771778563502</v>
      </c>
      <c r="C8422" s="38">
        <v>0.33200679810254702</v>
      </c>
      <c r="D8422" s="38">
        <v>0.88389699959437595</v>
      </c>
      <c r="E8422" s="38">
        <v>0.30910773479182102</v>
      </c>
    </row>
    <row r="8423" spans="1:5" x14ac:dyDescent="0.25">
      <c r="A8423" s="60">
        <v>54386.336583556098</v>
      </c>
      <c r="B8423" s="38">
        <v>0.92501371525887399</v>
      </c>
      <c r="C8423" s="38">
        <v>0.723791209598734</v>
      </c>
      <c r="D8423" s="38">
        <v>0.88387842916276904</v>
      </c>
      <c r="E8423" s="38">
        <v>0.30905429394543099</v>
      </c>
    </row>
    <row r="8424" spans="1:5" x14ac:dyDescent="0.25">
      <c r="A8424" s="60">
        <v>54397.287667140197</v>
      </c>
      <c r="B8424" s="38">
        <v>0.92500724420550495</v>
      </c>
      <c r="C8424" s="38">
        <v>0.56795417910202595</v>
      </c>
      <c r="D8424" s="38">
        <v>0.88384860721314495</v>
      </c>
      <c r="E8424" s="38">
        <v>0.30896846249513998</v>
      </c>
    </row>
    <row r="8425" spans="1:5" x14ac:dyDescent="0.25">
      <c r="A8425" s="60">
        <v>54404.558641690302</v>
      </c>
      <c r="B8425" s="38">
        <v>0.92500291824174297</v>
      </c>
      <c r="C8425" s="38">
        <v>0.45977191315509403</v>
      </c>
      <c r="D8425" s="38">
        <v>0.88382880809456299</v>
      </c>
      <c r="E8425" s="38">
        <v>0.30891146983235901</v>
      </c>
    </row>
    <row r="8426" spans="1:5" x14ac:dyDescent="0.25">
      <c r="A8426" s="60">
        <v>54411.707123536697</v>
      </c>
      <c r="B8426" s="38">
        <v>0.924998642067967</v>
      </c>
      <c r="C8426" s="38">
        <v>1.1867187356267199</v>
      </c>
      <c r="D8426" s="38">
        <v>0.88380934343827</v>
      </c>
      <c r="E8426" s="38">
        <v>0.30885543332048099</v>
      </c>
    </row>
    <row r="8427" spans="1:5" x14ac:dyDescent="0.25">
      <c r="A8427" s="60">
        <v>54416.631569714598</v>
      </c>
      <c r="B8427" s="38">
        <v>0.92499568292182499</v>
      </c>
      <c r="C8427" s="38">
        <v>0.77929848759512599</v>
      </c>
      <c r="D8427" s="38">
        <v>0.88379593515028998</v>
      </c>
      <c r="E8427" s="38">
        <v>0.30881682848827702</v>
      </c>
    </row>
    <row r="8428" spans="1:5" x14ac:dyDescent="0.25">
      <c r="A8428" s="60">
        <v>54419.728652822203</v>
      </c>
      <c r="B8428" s="38">
        <v>0.92499381624697297</v>
      </c>
      <c r="C8428" s="38">
        <v>0.88762441587182395</v>
      </c>
      <c r="D8428" s="38">
        <v>0.88378750262762695</v>
      </c>
      <c r="E8428" s="38">
        <v>0.30879254809946899</v>
      </c>
    </row>
    <row r="8429" spans="1:5" x14ac:dyDescent="0.25">
      <c r="A8429" s="60">
        <v>54430.120453033203</v>
      </c>
      <c r="B8429" s="38">
        <v>0.92498752112228899</v>
      </c>
      <c r="C8429" s="38">
        <v>0.63075354897590397</v>
      </c>
      <c r="D8429" s="38">
        <v>0.88375920979016098</v>
      </c>
      <c r="E8429" s="38">
        <v>0.30871107282460802</v>
      </c>
    </row>
    <row r="8430" spans="1:5" x14ac:dyDescent="0.25">
      <c r="A8430" s="60">
        <v>54433.1199669872</v>
      </c>
      <c r="B8430" s="38">
        <v>0.92498569494330896</v>
      </c>
      <c r="C8430" s="38">
        <v>0.99061753888212101</v>
      </c>
      <c r="D8430" s="38">
        <v>0.88375104363144497</v>
      </c>
      <c r="E8430" s="38">
        <v>0.30868755381707003</v>
      </c>
    </row>
    <row r="8431" spans="1:5" x14ac:dyDescent="0.25">
      <c r="A8431" s="60">
        <v>54440.433377156303</v>
      </c>
      <c r="B8431" s="38">
        <v>0.92498122511637604</v>
      </c>
      <c r="C8431" s="38">
        <v>0.58361263791135698</v>
      </c>
      <c r="D8431" s="38">
        <v>0.88373113357866595</v>
      </c>
      <c r="E8431" s="38">
        <v>0.30863020631757299</v>
      </c>
    </row>
    <row r="8432" spans="1:5" x14ac:dyDescent="0.25">
      <c r="A8432" s="60">
        <v>54443.415066291302</v>
      </c>
      <c r="B8432" s="38">
        <v>0.92497939572321997</v>
      </c>
      <c r="C8432" s="38">
        <v>0.51333432774052201</v>
      </c>
      <c r="D8432" s="38">
        <v>0.88372301648739904</v>
      </c>
      <c r="E8432" s="38">
        <v>0.308606824193701</v>
      </c>
    </row>
    <row r="8433" spans="1:5" x14ac:dyDescent="0.25">
      <c r="A8433" s="60">
        <v>54449.419531300897</v>
      </c>
      <c r="B8433" s="38">
        <v>0.92497569931356405</v>
      </c>
      <c r="C8433" s="38">
        <v>0.54424072618841601</v>
      </c>
      <c r="D8433" s="38">
        <v>0.88370667092695798</v>
      </c>
      <c r="E8433" s="38">
        <v>0.30855973511502299</v>
      </c>
    </row>
    <row r="8434" spans="1:5" x14ac:dyDescent="0.25">
      <c r="A8434" s="60">
        <v>54450.575821963597</v>
      </c>
      <c r="B8434" s="38">
        <v>0.92497498557989999</v>
      </c>
      <c r="C8434" s="38">
        <v>-0.11443666633911299</v>
      </c>
      <c r="D8434" s="38">
        <v>0.883703523305434</v>
      </c>
      <c r="E8434" s="38">
        <v>0.30855066667512998</v>
      </c>
    </row>
    <row r="8435" spans="1:5" x14ac:dyDescent="0.25">
      <c r="A8435" s="60">
        <v>54453.161945594802</v>
      </c>
      <c r="B8435" s="38">
        <v>0.92497338702877696</v>
      </c>
      <c r="C8435" s="38">
        <v>0.73918166930191398</v>
      </c>
      <c r="D8435" s="38">
        <v>0.88369648351805796</v>
      </c>
      <c r="E8435" s="38">
        <v>0.30853038399694099</v>
      </c>
    </row>
    <row r="8436" spans="1:5" x14ac:dyDescent="0.25">
      <c r="A8436" s="60">
        <v>54456.273697891003</v>
      </c>
      <c r="B8436" s="38">
        <v>0.92497145946904502</v>
      </c>
      <c r="C8436" s="38">
        <v>0.301917198387813</v>
      </c>
      <c r="D8436" s="38">
        <v>0.88368801305171396</v>
      </c>
      <c r="E8436" s="38">
        <v>0.30850597796708201</v>
      </c>
    </row>
    <row r="8437" spans="1:5" x14ac:dyDescent="0.25">
      <c r="A8437" s="60">
        <v>54457.558942339703</v>
      </c>
      <c r="B8437" s="38">
        <v>0.92497066202068001</v>
      </c>
      <c r="C8437" s="38">
        <v>-0.78091338747565697</v>
      </c>
      <c r="D8437" s="38">
        <v>0.88368451455152597</v>
      </c>
      <c r="E8437" s="38">
        <v>0.308495897273252</v>
      </c>
    </row>
    <row r="8438" spans="1:5" x14ac:dyDescent="0.25">
      <c r="A8438" s="60">
        <v>54463.514909027901</v>
      </c>
      <c r="B8438" s="38">
        <v>0.92496695653555205</v>
      </c>
      <c r="C8438" s="38">
        <v>1.20193764116057</v>
      </c>
      <c r="D8438" s="38">
        <v>0.883668302487018</v>
      </c>
      <c r="E8438" s="38">
        <v>0.30844917994543802</v>
      </c>
    </row>
    <row r="8439" spans="1:5" x14ac:dyDescent="0.25">
      <c r="A8439" s="60">
        <v>54469.735937009798</v>
      </c>
      <c r="B8439" s="38">
        <v>0.92496306849154397</v>
      </c>
      <c r="C8439" s="38">
        <v>0.62575277407566099</v>
      </c>
      <c r="D8439" s="38">
        <v>0.88365136959089696</v>
      </c>
      <c r="E8439" s="38">
        <v>0.30840037947162102</v>
      </c>
    </row>
    <row r="8440" spans="1:5" x14ac:dyDescent="0.25">
      <c r="A8440" s="60">
        <v>54481.655677880903</v>
      </c>
      <c r="B8440" s="38">
        <v>0.92495556819083902</v>
      </c>
      <c r="C8440" s="38">
        <v>1.0777323972503501</v>
      </c>
      <c r="D8440" s="38">
        <v>0.88361892736432301</v>
      </c>
      <c r="E8440" s="38">
        <v>0.30830686376087901</v>
      </c>
    </row>
    <row r="8441" spans="1:5" x14ac:dyDescent="0.25">
      <c r="A8441" s="60">
        <v>54481.783914907101</v>
      </c>
      <c r="B8441" s="38">
        <v>0.92495548713645803</v>
      </c>
      <c r="C8441" s="38">
        <v>-0.216695359728625</v>
      </c>
      <c r="D8441" s="38">
        <v>0.88361857835218904</v>
      </c>
      <c r="E8441" s="38">
        <v>0.30830585759558199</v>
      </c>
    </row>
    <row r="8442" spans="1:5" x14ac:dyDescent="0.25">
      <c r="A8442" s="60">
        <v>54482.857797522403</v>
      </c>
      <c r="B8442" s="38">
        <v>0.92495480806633701</v>
      </c>
      <c r="C8442" s="38">
        <v>0.49541117226290499</v>
      </c>
      <c r="D8442" s="38">
        <v>0.88361565566571998</v>
      </c>
      <c r="E8442" s="38">
        <v>0.30829743169005303</v>
      </c>
    </row>
    <row r="8443" spans="1:5" x14ac:dyDescent="0.25">
      <c r="A8443" s="60">
        <v>54488.442392227596</v>
      </c>
      <c r="B8443" s="38">
        <v>0.92495126786293103</v>
      </c>
      <c r="C8443" s="38">
        <v>0.47243572598125699</v>
      </c>
      <c r="D8443" s="38">
        <v>0.88360045691715805</v>
      </c>
      <c r="E8443" s="38">
        <v>0.30825361161450898</v>
      </c>
    </row>
    <row r="8444" spans="1:5" x14ac:dyDescent="0.25">
      <c r="A8444" s="60">
        <v>54491.095296668602</v>
      </c>
      <c r="B8444" s="38">
        <v>0.924949580953776</v>
      </c>
      <c r="C8444" s="38">
        <v>0.46213078658450302</v>
      </c>
      <c r="D8444" s="38">
        <v>0.88359323709760296</v>
      </c>
      <c r="E8444" s="38">
        <v>0.308232794033929</v>
      </c>
    </row>
    <row r="8445" spans="1:5" x14ac:dyDescent="0.25">
      <c r="A8445" s="60">
        <v>54498.906081847701</v>
      </c>
      <c r="B8445" s="38">
        <v>0.92494459488073699</v>
      </c>
      <c r="C8445" s="38">
        <v>0.17045997914015801</v>
      </c>
      <c r="D8445" s="38">
        <v>0.88357198093220302</v>
      </c>
      <c r="E8445" s="38">
        <v>0.30817149711411201</v>
      </c>
    </row>
    <row r="8446" spans="1:5" x14ac:dyDescent="0.25">
      <c r="A8446" s="60">
        <v>54507.283785092797</v>
      </c>
      <c r="B8446" s="38">
        <v>0.92493921457385497</v>
      </c>
      <c r="C8446" s="38">
        <v>0.78036631422952996</v>
      </c>
      <c r="D8446" s="38">
        <v>0.88354918314069397</v>
      </c>
      <c r="E8446" s="38">
        <v>0.30810574269111501</v>
      </c>
    </row>
    <row r="8447" spans="1:5" x14ac:dyDescent="0.25">
      <c r="A8447" s="60">
        <v>54509.451838495203</v>
      </c>
      <c r="B8447" s="38">
        <v>0.924937816739269</v>
      </c>
      <c r="C8447" s="38">
        <v>8.9532653271517895E-2</v>
      </c>
      <c r="D8447" s="38">
        <v>0.88354328353223799</v>
      </c>
      <c r="E8447" s="38">
        <v>0.30808872473593701</v>
      </c>
    </row>
    <row r="8448" spans="1:5" x14ac:dyDescent="0.25">
      <c r="A8448" s="60">
        <v>54510.892524540097</v>
      </c>
      <c r="B8448" s="38">
        <v>0.92493688662111795</v>
      </c>
      <c r="C8448" s="38">
        <v>0.66434425716244105</v>
      </c>
      <c r="D8448" s="38">
        <v>0.88353936324783799</v>
      </c>
      <c r="E8448" s="38">
        <v>0.30807741585195902</v>
      </c>
    </row>
    <row r="8449" spans="1:5" x14ac:dyDescent="0.25">
      <c r="A8449" s="60">
        <v>54518.281829318599</v>
      </c>
      <c r="B8449" s="38">
        <v>0.92493210033353601</v>
      </c>
      <c r="C8449" s="38">
        <v>1.24598332467429</v>
      </c>
      <c r="D8449" s="38">
        <v>0.88351925660308905</v>
      </c>
      <c r="E8449" s="38">
        <v>0.30801940807337203</v>
      </c>
    </row>
    <row r="8450" spans="1:5" x14ac:dyDescent="0.25">
      <c r="A8450" s="60">
        <v>54524.014632552797</v>
      </c>
      <c r="B8450" s="38">
        <v>0.92492836886376495</v>
      </c>
      <c r="C8450" s="38">
        <v>0.19838610541138599</v>
      </c>
      <c r="D8450" s="38">
        <v>0.883503658027332</v>
      </c>
      <c r="E8450" s="38">
        <v>0.307974399162107</v>
      </c>
    </row>
    <row r="8451" spans="1:5" x14ac:dyDescent="0.25">
      <c r="A8451" s="60">
        <v>54533.391712693498</v>
      </c>
      <c r="B8451" s="38">
        <v>0.92492223099279802</v>
      </c>
      <c r="C8451" s="38">
        <v>0.45757269221684499</v>
      </c>
      <c r="D8451" s="38">
        <v>0.88347814484056197</v>
      </c>
      <c r="E8451" s="38">
        <v>0.30790076880896999</v>
      </c>
    </row>
    <row r="8452" spans="1:5" x14ac:dyDescent="0.25">
      <c r="A8452" s="60">
        <v>54539.215229158697</v>
      </c>
      <c r="B8452" s="38">
        <v>0.92491839759168804</v>
      </c>
      <c r="C8452" s="38">
        <v>0.62842611881908095</v>
      </c>
      <c r="D8452" s="38">
        <v>0.88346230096365497</v>
      </c>
      <c r="E8452" s="38">
        <v>0.30785503533803998</v>
      </c>
    </row>
    <row r="8453" spans="1:5" x14ac:dyDescent="0.25">
      <c r="A8453" s="60">
        <v>54551.254712772097</v>
      </c>
      <c r="B8453" s="38">
        <v>0.924910419789577</v>
      </c>
      <c r="C8453" s="38">
        <v>0.70979233172827605</v>
      </c>
      <c r="D8453" s="38">
        <v>0.88342954733219703</v>
      </c>
      <c r="E8453" s="38">
        <v>0.30776047064824802</v>
      </c>
    </row>
    <row r="8454" spans="1:5" x14ac:dyDescent="0.25">
      <c r="A8454" s="60">
        <v>54554.838896884401</v>
      </c>
      <c r="B8454" s="38">
        <v>0.92490803100410801</v>
      </c>
      <c r="C8454" s="38">
        <v>0.98672722199049101</v>
      </c>
      <c r="D8454" s="38">
        <v>0.88341979697647299</v>
      </c>
      <c r="E8454" s="38">
        <v>0.307732314306849</v>
      </c>
    </row>
    <row r="8455" spans="1:5" x14ac:dyDescent="0.25">
      <c r="A8455" s="60">
        <v>54568.630346001002</v>
      </c>
      <c r="B8455" s="38">
        <v>0.92489877998255399</v>
      </c>
      <c r="C8455" s="38">
        <v>-2.6178915652682302</v>
      </c>
      <c r="D8455" s="38">
        <v>0.88338228100118898</v>
      </c>
      <c r="E8455" s="38">
        <v>0.30762395400499698</v>
      </c>
    </row>
    <row r="8456" spans="1:5" x14ac:dyDescent="0.25">
      <c r="A8456" s="60">
        <v>54569.317254566398</v>
      </c>
      <c r="B8456" s="38">
        <v>0.92489831674804801</v>
      </c>
      <c r="C8456" s="38">
        <v>1.2510780293150301</v>
      </c>
      <c r="D8456" s="38">
        <v>0.88338041253410005</v>
      </c>
      <c r="E8456" s="38">
        <v>0.30761855613490902</v>
      </c>
    </row>
    <row r="8457" spans="1:5" x14ac:dyDescent="0.25">
      <c r="A8457" s="60">
        <v>54573.553373274197</v>
      </c>
      <c r="B8457" s="38">
        <v>0.92489545481223701</v>
      </c>
      <c r="C8457" s="38">
        <v>-0.28753968570010002</v>
      </c>
      <c r="D8457" s="38">
        <v>0.88336889000240204</v>
      </c>
      <c r="E8457" s="38">
        <v>0.30758526615522602</v>
      </c>
    </row>
    <row r="8458" spans="1:5" x14ac:dyDescent="0.25">
      <c r="A8458" s="60">
        <v>54576.260955891899</v>
      </c>
      <c r="B8458" s="38">
        <v>0.92489362086536597</v>
      </c>
      <c r="C8458" s="38">
        <v>0.48229019135313</v>
      </c>
      <c r="D8458" s="38">
        <v>0.88336152535400703</v>
      </c>
      <c r="E8458" s="38">
        <v>0.30756398680926</v>
      </c>
    </row>
    <row r="8459" spans="1:5" x14ac:dyDescent="0.25">
      <c r="A8459" s="60">
        <v>54576.295856816403</v>
      </c>
      <c r="B8459" s="38">
        <v>0.92489359720172803</v>
      </c>
      <c r="C8459" s="38">
        <v>0.92734605921855895</v>
      </c>
      <c r="D8459" s="38">
        <v>0.88336143042400594</v>
      </c>
      <c r="E8459" s="38">
        <v>0.30756371250921299</v>
      </c>
    </row>
    <row r="8460" spans="1:5" x14ac:dyDescent="0.25">
      <c r="A8460" s="60">
        <v>54577.455476478302</v>
      </c>
      <c r="B8460" s="38">
        <v>0.92489281060598005</v>
      </c>
      <c r="C8460" s="38">
        <v>1.1627524984616699</v>
      </c>
      <c r="D8460" s="38">
        <v>0.88335827628744301</v>
      </c>
      <c r="E8460" s="38">
        <v>0.30755459849003203</v>
      </c>
    </row>
    <row r="8461" spans="1:5" x14ac:dyDescent="0.25">
      <c r="A8461" s="60">
        <v>54579.544656836602</v>
      </c>
      <c r="B8461" s="38">
        <v>0.92489139176868496</v>
      </c>
      <c r="C8461" s="38">
        <v>1.1079593925273901</v>
      </c>
      <c r="D8461" s="38">
        <v>0.88335259382701203</v>
      </c>
      <c r="E8461" s="38">
        <v>0.30753817803875899</v>
      </c>
    </row>
    <row r="8462" spans="1:5" x14ac:dyDescent="0.25">
      <c r="A8462" s="60">
        <v>54597.076296777101</v>
      </c>
      <c r="B8462" s="38">
        <v>0.92487939888779103</v>
      </c>
      <c r="C8462" s="38">
        <v>0.23034200702489699</v>
      </c>
      <c r="D8462" s="38">
        <v>0.88330491162852098</v>
      </c>
      <c r="E8462" s="38">
        <v>0.30740035466469701</v>
      </c>
    </row>
    <row r="8463" spans="1:5" x14ac:dyDescent="0.25">
      <c r="A8463" s="60">
        <v>54598.740043747697</v>
      </c>
      <c r="B8463" s="38">
        <v>0.92487825270038504</v>
      </c>
      <c r="C8463" s="38">
        <v>1.07999642541257</v>
      </c>
      <c r="D8463" s="38">
        <v>0.88330038687566803</v>
      </c>
      <c r="E8463" s="38">
        <v>0.30738727252772302</v>
      </c>
    </row>
    <row r="8464" spans="1:5" x14ac:dyDescent="0.25">
      <c r="A8464" s="60">
        <v>54607.436250879698</v>
      </c>
      <c r="B8464" s="38">
        <v>0.92487223883080805</v>
      </c>
      <c r="C8464" s="38">
        <v>-0.22272792412519901</v>
      </c>
      <c r="D8464" s="38">
        <v>0.88327673729882505</v>
      </c>
      <c r="E8464" s="38">
        <v>0.30731888580718297</v>
      </c>
    </row>
    <row r="8465" spans="1:5" x14ac:dyDescent="0.25">
      <c r="A8465" s="60">
        <v>54636.459181447601</v>
      </c>
      <c r="B8465" s="38">
        <v>0.924851887730329</v>
      </c>
      <c r="C8465" s="38">
        <v>0.36064939941233798</v>
      </c>
      <c r="D8465" s="38">
        <v>0.88319781793041396</v>
      </c>
      <c r="E8465" s="38">
        <v>0.30709055010726399</v>
      </c>
    </row>
    <row r="8466" spans="1:5" x14ac:dyDescent="0.25">
      <c r="A8466" s="60">
        <v>54644.337651249603</v>
      </c>
      <c r="B8466" s="38">
        <v>0.92484628818118297</v>
      </c>
      <c r="C8466" s="38">
        <v>0.73241796579288598</v>
      </c>
      <c r="D8466" s="38">
        <v>0.88317639719878804</v>
      </c>
      <c r="E8466" s="38">
        <v>0.307028539117772</v>
      </c>
    </row>
    <row r="8467" spans="1:5" x14ac:dyDescent="0.25">
      <c r="A8467" s="60">
        <v>54645.835672033303</v>
      </c>
      <c r="B8467" s="38">
        <v>0.924845219820711</v>
      </c>
      <c r="C8467" s="38">
        <v>1.65355698168448</v>
      </c>
      <c r="D8467" s="38">
        <v>0.88317232435632798</v>
      </c>
      <c r="E8467" s="38">
        <v>0.30701674689615999</v>
      </c>
    </row>
    <row r="8468" spans="1:5" x14ac:dyDescent="0.25">
      <c r="A8468" s="60">
        <v>54656.410570781802</v>
      </c>
      <c r="B8468" s="38">
        <v>0.92483764463891305</v>
      </c>
      <c r="C8468" s="38">
        <v>0.91609747619583204</v>
      </c>
      <c r="D8468" s="38">
        <v>0.88314357423248602</v>
      </c>
      <c r="E8468" s="38">
        <v>0.30693348988946501</v>
      </c>
    </row>
    <row r="8469" spans="1:5" x14ac:dyDescent="0.25">
      <c r="A8469" s="60">
        <v>54657.0033508372</v>
      </c>
      <c r="B8469" s="38">
        <v>0.92483721827502596</v>
      </c>
      <c r="C8469" s="38">
        <v>1.3376448779085299</v>
      </c>
      <c r="D8469" s="38">
        <v>0.88314196268893796</v>
      </c>
      <c r="E8469" s="38">
        <v>0.306928822214805</v>
      </c>
    </row>
    <row r="8470" spans="1:5" x14ac:dyDescent="0.25">
      <c r="A8470" s="60">
        <v>54672.612703208099</v>
      </c>
      <c r="B8470" s="38">
        <v>0.92482592447428302</v>
      </c>
      <c r="C8470" s="38">
        <v>0.86389878522705699</v>
      </c>
      <c r="D8470" s="38">
        <v>0.883099528924153</v>
      </c>
      <c r="E8470" s="38">
        <v>0.30680588469971098</v>
      </c>
    </row>
    <row r="8471" spans="1:5" x14ac:dyDescent="0.25">
      <c r="A8471" s="60">
        <v>54675.153286135101</v>
      </c>
      <c r="B8471" s="38">
        <v>0.92482407410592904</v>
      </c>
      <c r="C8471" s="38">
        <v>0.81755228551449999</v>
      </c>
      <c r="D8471" s="38">
        <v>0.88309262277931899</v>
      </c>
      <c r="E8471" s="38">
        <v>0.30678587050367001</v>
      </c>
    </row>
    <row r="8472" spans="1:5" x14ac:dyDescent="0.25">
      <c r="A8472" s="60">
        <v>54680.2707156135</v>
      </c>
      <c r="B8472" s="38">
        <v>0.92482033655451101</v>
      </c>
      <c r="C8472" s="38">
        <v>1.23394968339543</v>
      </c>
      <c r="D8472" s="38">
        <v>0.88307871224204404</v>
      </c>
      <c r="E8472" s="38">
        <v>0.30674555224685801</v>
      </c>
    </row>
    <row r="8473" spans="1:5" x14ac:dyDescent="0.25">
      <c r="A8473" s="60">
        <v>54682.839732792003</v>
      </c>
      <c r="B8473" s="38">
        <v>0.92481845500221105</v>
      </c>
      <c r="C8473" s="38">
        <v>0.610302488307779</v>
      </c>
      <c r="D8473" s="38">
        <v>0.88307172913425702</v>
      </c>
      <c r="E8473" s="38">
        <v>0.30672530983825302</v>
      </c>
    </row>
    <row r="8474" spans="1:5" x14ac:dyDescent="0.25">
      <c r="A8474" s="60">
        <v>54690.0596021038</v>
      </c>
      <c r="B8474" s="38">
        <v>0.92481314830699302</v>
      </c>
      <c r="C8474" s="38">
        <v>0.22558792361722099</v>
      </c>
      <c r="D8474" s="38">
        <v>0.88305210466283901</v>
      </c>
      <c r="E8474" s="38">
        <v>0.30666841378000798</v>
      </c>
    </row>
    <row r="8475" spans="1:5" x14ac:dyDescent="0.25">
      <c r="A8475" s="60">
        <v>54693.271094796903</v>
      </c>
      <c r="B8475" s="38">
        <v>0.92481077886140395</v>
      </c>
      <c r="C8475" s="38">
        <v>0.90493766635262296</v>
      </c>
      <c r="D8475" s="38">
        <v>0.88304337572069402</v>
      </c>
      <c r="E8475" s="38">
        <v>0.30664310208634998</v>
      </c>
    </row>
    <row r="8476" spans="1:5" x14ac:dyDescent="0.25">
      <c r="A8476" s="60">
        <v>54694.273065108398</v>
      </c>
      <c r="B8476" s="38">
        <v>0.92481003847440502</v>
      </c>
      <c r="C8476" s="38">
        <v>0.95903709253299896</v>
      </c>
      <c r="D8476" s="38">
        <v>0.88304065236794704</v>
      </c>
      <c r="E8476" s="38">
        <v>0.30663520450836002</v>
      </c>
    </row>
    <row r="8477" spans="1:5" x14ac:dyDescent="0.25">
      <c r="A8477" s="60">
        <v>54696.666853847302</v>
      </c>
      <c r="B8477" s="38">
        <v>0.92480826744845901</v>
      </c>
      <c r="C8477" s="38">
        <v>0.46987485585288102</v>
      </c>
      <c r="D8477" s="38">
        <v>0.88303414612425002</v>
      </c>
      <c r="E8477" s="38">
        <v>0.30661633568257302</v>
      </c>
    </row>
    <row r="8478" spans="1:5" x14ac:dyDescent="0.25">
      <c r="A8478" s="60">
        <v>54697.709715830599</v>
      </c>
      <c r="B8478" s="38">
        <v>0.92480749493270797</v>
      </c>
      <c r="C8478" s="38">
        <v>1.07268428872733</v>
      </c>
      <c r="D8478" s="38">
        <v>0.88303131168762194</v>
      </c>
      <c r="E8478" s="38">
        <v>0.30660811503340701</v>
      </c>
    </row>
    <row r="8479" spans="1:5" x14ac:dyDescent="0.25">
      <c r="A8479" s="60">
        <v>54704.122503319399</v>
      </c>
      <c r="B8479" s="38">
        <v>0.92480273170027905</v>
      </c>
      <c r="C8479" s="38">
        <v>1.12215773246285</v>
      </c>
      <c r="D8479" s="38">
        <v>0.88301388251344404</v>
      </c>
      <c r="E8479" s="38">
        <v>0.30655755934975198</v>
      </c>
    </row>
    <row r="8480" spans="1:5" x14ac:dyDescent="0.25">
      <c r="A8480" s="60">
        <v>54711.106472874097</v>
      </c>
      <c r="B8480" s="38">
        <v>0.92479751896931095</v>
      </c>
      <c r="C8480" s="38">
        <v>0.49181165776772701</v>
      </c>
      <c r="D8480" s="38">
        <v>0.88299490171708195</v>
      </c>
      <c r="E8480" s="38">
        <v>0.306502490721964</v>
      </c>
    </row>
    <row r="8481" spans="1:5" x14ac:dyDescent="0.25">
      <c r="A8481" s="60">
        <v>54713.104633321702</v>
      </c>
      <c r="B8481" s="38">
        <v>0.92479602271611905</v>
      </c>
      <c r="C8481" s="38">
        <v>0.87257431787071105</v>
      </c>
      <c r="D8481" s="38">
        <v>0.88298947133383299</v>
      </c>
      <c r="E8481" s="38">
        <v>0.30648673330348403</v>
      </c>
    </row>
    <row r="8482" spans="1:5" x14ac:dyDescent="0.25">
      <c r="A8482" s="60">
        <v>54715.560154380699</v>
      </c>
      <c r="B8482" s="38">
        <v>0.92479418101903099</v>
      </c>
      <c r="C8482" s="38">
        <v>-0.65491174068528202</v>
      </c>
      <c r="D8482" s="38">
        <v>0.88298279807676106</v>
      </c>
      <c r="E8482" s="38">
        <v>0.30646736798951701</v>
      </c>
    </row>
    <row r="8483" spans="1:5" x14ac:dyDescent="0.25">
      <c r="A8483" s="60">
        <v>54716.078688022397</v>
      </c>
      <c r="B8483" s="38">
        <v>0.92479379168837805</v>
      </c>
      <c r="C8483" s="38">
        <v>0.738698025654694</v>
      </c>
      <c r="D8483" s="38">
        <v>0.88298138889448896</v>
      </c>
      <c r="E8483" s="38">
        <v>0.30646327844170901</v>
      </c>
    </row>
    <row r="8484" spans="1:5" x14ac:dyDescent="0.25">
      <c r="A8484" s="60">
        <v>54732.884840516803</v>
      </c>
      <c r="B8484" s="38">
        <v>0.92478109381028695</v>
      </c>
      <c r="C8484" s="38">
        <v>0.60512443939817495</v>
      </c>
      <c r="D8484" s="38">
        <v>0.88293571842260399</v>
      </c>
      <c r="E8484" s="38">
        <v>0.306330701384259</v>
      </c>
    </row>
    <row r="8485" spans="1:5" x14ac:dyDescent="0.25">
      <c r="A8485" s="60">
        <v>54734.331787356998</v>
      </c>
      <c r="B8485" s="38">
        <v>0.92477999335074001</v>
      </c>
      <c r="C8485" s="38">
        <v>-3.4025424035646101</v>
      </c>
      <c r="D8485" s="38">
        <v>0.88293178658533999</v>
      </c>
      <c r="E8485" s="38">
        <v>0.30631928418028498</v>
      </c>
    </row>
    <row r="8486" spans="1:5" x14ac:dyDescent="0.25">
      <c r="A8486" s="60">
        <v>54739.665167835497</v>
      </c>
      <c r="B8486" s="38">
        <v>0.92477592717807</v>
      </c>
      <c r="C8486" s="38">
        <v>1.0222559459103699</v>
      </c>
      <c r="D8486" s="38">
        <v>0.88291729431139598</v>
      </c>
      <c r="E8486" s="38">
        <v>0.30627719703084699</v>
      </c>
    </row>
    <row r="8487" spans="1:5" x14ac:dyDescent="0.25">
      <c r="A8487" s="60">
        <v>54740.810378333197</v>
      </c>
      <c r="B8487" s="38">
        <v>0.92477505202881005</v>
      </c>
      <c r="C8487" s="38">
        <v>0.356128854163273</v>
      </c>
      <c r="D8487" s="38">
        <v>0.88291418251838105</v>
      </c>
      <c r="E8487" s="38">
        <v>0.30626815907433702</v>
      </c>
    </row>
    <row r="8488" spans="1:5" x14ac:dyDescent="0.25">
      <c r="A8488" s="60">
        <v>54766.415752689303</v>
      </c>
      <c r="B8488" s="38">
        <v>0.92475529540516999</v>
      </c>
      <c r="C8488" s="38">
        <v>0.50278522940176995</v>
      </c>
      <c r="D8488" s="38">
        <v>0.88284461265852299</v>
      </c>
      <c r="E8488" s="38">
        <v>0.30606600953887902</v>
      </c>
    </row>
    <row r="8489" spans="1:5" x14ac:dyDescent="0.25">
      <c r="A8489" s="60">
        <v>54770.646729445201</v>
      </c>
      <c r="B8489" s="38">
        <v>0.92475199574757305</v>
      </c>
      <c r="C8489" s="38">
        <v>0.16486407090046101</v>
      </c>
      <c r="D8489" s="38">
        <v>0.88283311812766396</v>
      </c>
      <c r="E8489" s="38">
        <v>0.30603259335549399</v>
      </c>
    </row>
    <row r="8490" spans="1:5" x14ac:dyDescent="0.25">
      <c r="A8490" s="60">
        <v>54782.143859543998</v>
      </c>
      <c r="B8490" s="38">
        <v>0.92474297867430699</v>
      </c>
      <c r="C8490" s="38">
        <v>0.49411120820013199</v>
      </c>
      <c r="D8490" s="38">
        <v>0.88280188472153698</v>
      </c>
      <c r="E8490" s="38">
        <v>0.30594176999245298</v>
      </c>
    </row>
    <row r="8491" spans="1:5" x14ac:dyDescent="0.25">
      <c r="A8491" s="60">
        <v>54783.8412634048</v>
      </c>
      <c r="B8491" s="38">
        <v>0.92474164112194901</v>
      </c>
      <c r="C8491" s="38">
        <v>0.81288747576462295</v>
      </c>
      <c r="D8491" s="38">
        <v>0.88279727369380101</v>
      </c>
      <c r="E8491" s="38">
        <v>0.30592835870734097</v>
      </c>
    </row>
    <row r="8492" spans="1:5" x14ac:dyDescent="0.25">
      <c r="A8492" s="60">
        <v>54788.976655996703</v>
      </c>
      <c r="B8492" s="38">
        <v>0.92473758453972899</v>
      </c>
      <c r="C8492" s="38">
        <v>2.7292176117077498E-2</v>
      </c>
      <c r="D8492" s="38">
        <v>0.88278332359693701</v>
      </c>
      <c r="E8492" s="38">
        <v>0.30588777994904598</v>
      </c>
    </row>
    <row r="8493" spans="1:5" x14ac:dyDescent="0.25">
      <c r="A8493" s="60">
        <v>54792.436277581299</v>
      </c>
      <c r="B8493" s="38">
        <v>0.92473484328938005</v>
      </c>
      <c r="C8493" s="38">
        <v>0.85449097338861102</v>
      </c>
      <c r="D8493" s="38">
        <v>0.88277392591186499</v>
      </c>
      <c r="E8493" s="38">
        <v>0.30586043961176801</v>
      </c>
    </row>
    <row r="8494" spans="1:5" x14ac:dyDescent="0.25">
      <c r="A8494" s="60">
        <v>54799.599051416102</v>
      </c>
      <c r="B8494" s="38">
        <v>0.92472914626126801</v>
      </c>
      <c r="C8494" s="38">
        <v>1.2360929366144</v>
      </c>
      <c r="D8494" s="38">
        <v>0.88275446964132898</v>
      </c>
      <c r="E8494" s="38">
        <v>0.30580382631055703</v>
      </c>
    </row>
    <row r="8495" spans="1:5" x14ac:dyDescent="0.25">
      <c r="A8495" s="60">
        <v>54806.2262589163</v>
      </c>
      <c r="B8495" s="38">
        <v>0.92472384922241002</v>
      </c>
      <c r="C8495" s="38">
        <v>0.59914708394932503</v>
      </c>
      <c r="D8495" s="38">
        <v>0.88273646888052903</v>
      </c>
      <c r="E8495" s="38">
        <v>0.30575143633207602</v>
      </c>
    </row>
    <row r="8496" spans="1:5" x14ac:dyDescent="0.25">
      <c r="A8496" s="60">
        <v>54814.476898376299</v>
      </c>
      <c r="B8496" s="38">
        <v>0.92471721955966801</v>
      </c>
      <c r="C8496" s="38">
        <v>1.3315068418805001</v>
      </c>
      <c r="D8496" s="38">
        <v>0.88271405957291504</v>
      </c>
      <c r="E8496" s="38">
        <v>0.30568619963599297</v>
      </c>
    </row>
    <row r="8497" spans="1:5" x14ac:dyDescent="0.25">
      <c r="A8497" s="60">
        <v>54817.640361609803</v>
      </c>
      <c r="B8497" s="38">
        <v>0.92471466727264695</v>
      </c>
      <c r="C8497" s="38">
        <v>1.0699717758515099</v>
      </c>
      <c r="D8497" s="38">
        <v>0.88270546768297897</v>
      </c>
      <c r="E8497" s="38">
        <v>0.30566118272885801</v>
      </c>
    </row>
    <row r="8498" spans="1:5" x14ac:dyDescent="0.25">
      <c r="A8498" s="60">
        <v>54819.639908575402</v>
      </c>
      <c r="B8498" s="38">
        <v>0.92471305107191104</v>
      </c>
      <c r="C8498" s="38">
        <v>0.86548872726868198</v>
      </c>
      <c r="D8498" s="38">
        <v>0.88270003704587896</v>
      </c>
      <c r="E8498" s="38">
        <v>0.30564536906538298</v>
      </c>
    </row>
    <row r="8499" spans="1:5" x14ac:dyDescent="0.25">
      <c r="A8499" s="60">
        <v>54820.961764630301</v>
      </c>
      <c r="B8499" s="38">
        <v>0.92471198137591903</v>
      </c>
      <c r="C8499" s="38">
        <v>1.28786544018948</v>
      </c>
      <c r="D8499" s="38">
        <v>0.88269644700823102</v>
      </c>
      <c r="E8499" s="38">
        <v>0.305634914538572</v>
      </c>
    </row>
    <row r="8500" spans="1:5" x14ac:dyDescent="0.25">
      <c r="A8500" s="60">
        <v>54826.321518536803</v>
      </c>
      <c r="B8500" s="38">
        <v>0.92470763375348997</v>
      </c>
      <c r="C8500" s="38">
        <v>0.84651886683113597</v>
      </c>
      <c r="D8500" s="38">
        <v>0.882681890709065</v>
      </c>
      <c r="E8500" s="38">
        <v>0.30559252058228698</v>
      </c>
    </row>
    <row r="8501" spans="1:5" x14ac:dyDescent="0.25">
      <c r="A8501" s="60">
        <v>54834.495122146902</v>
      </c>
      <c r="B8501" s="38">
        <v>0.92470097172767896</v>
      </c>
      <c r="C8501" s="38">
        <v>1.08377990716291</v>
      </c>
      <c r="D8501" s="38">
        <v>0.88265969331150895</v>
      </c>
      <c r="E8501" s="38">
        <v>0.30552785824629702</v>
      </c>
    </row>
    <row r="8502" spans="1:5" x14ac:dyDescent="0.25">
      <c r="A8502" s="60">
        <v>54836.220960300197</v>
      </c>
      <c r="B8502" s="38">
        <v>0.92469956011264398</v>
      </c>
      <c r="C8502" s="38">
        <v>-0.40874821111512899</v>
      </c>
      <c r="D8502" s="38">
        <v>0.88265500651965201</v>
      </c>
      <c r="E8502" s="38">
        <v>0.30551420312889499</v>
      </c>
    </row>
    <row r="8503" spans="1:5" x14ac:dyDescent="0.25">
      <c r="A8503" s="60">
        <v>54839.434859444002</v>
      </c>
      <c r="B8503" s="38">
        <v>0.92469692676372695</v>
      </c>
      <c r="C8503" s="38">
        <v>0.83185398314680203</v>
      </c>
      <c r="D8503" s="38">
        <v>0.88264627878729796</v>
      </c>
      <c r="E8503" s="38">
        <v>0.30548877254537798</v>
      </c>
    </row>
    <row r="8504" spans="1:5" x14ac:dyDescent="0.25">
      <c r="A8504" s="60">
        <v>54840.3391288934</v>
      </c>
      <c r="B8504" s="38">
        <v>0.92469618475807502</v>
      </c>
      <c r="C8504" s="38">
        <v>-8.2133364087388902E-2</v>
      </c>
      <c r="D8504" s="38">
        <v>0.88264382316436996</v>
      </c>
      <c r="E8504" s="38">
        <v>0.30548161694843801</v>
      </c>
    </row>
    <row r="8505" spans="1:5" x14ac:dyDescent="0.25">
      <c r="A8505" s="60">
        <v>54842.082457964403</v>
      </c>
      <c r="B8505" s="38">
        <v>0.92469475291395098</v>
      </c>
      <c r="C8505" s="38">
        <v>0.99632618262137695</v>
      </c>
      <c r="D8505" s="38">
        <v>0.88263908903902799</v>
      </c>
      <c r="E8505" s="38">
        <v>0.30546782127944899</v>
      </c>
    </row>
    <row r="8506" spans="1:5" x14ac:dyDescent="0.25">
      <c r="A8506" s="60">
        <v>54865.368624319701</v>
      </c>
      <c r="B8506" s="38">
        <v>0.92467545720557598</v>
      </c>
      <c r="C8506" s="38">
        <v>1.4365099825232299</v>
      </c>
      <c r="D8506" s="38">
        <v>0.88257585864349997</v>
      </c>
      <c r="E8506" s="38">
        <v>0.30528348674764599</v>
      </c>
    </row>
    <row r="8507" spans="1:5" x14ac:dyDescent="0.25">
      <c r="A8507" s="60">
        <v>54865.810565764899</v>
      </c>
      <c r="B8507" s="38">
        <v>0.92467508792315101</v>
      </c>
      <c r="C8507" s="38">
        <v>-0.47464577723314</v>
      </c>
      <c r="D8507" s="38">
        <v>0.88257465869696605</v>
      </c>
      <c r="E8507" s="38">
        <v>0.30527998720673699</v>
      </c>
    </row>
    <row r="8508" spans="1:5" x14ac:dyDescent="0.25">
      <c r="A8508" s="60">
        <v>54868.988300504498</v>
      </c>
      <c r="B8508" s="38">
        <v>0.92467242924729298</v>
      </c>
      <c r="C8508" s="38">
        <v>1.0479332351807999</v>
      </c>
      <c r="D8508" s="38">
        <v>0.88256603069719497</v>
      </c>
      <c r="E8508" s="38">
        <v>0.30525482290025102</v>
      </c>
    </row>
    <row r="8509" spans="1:5" x14ac:dyDescent="0.25">
      <c r="A8509" s="60">
        <v>54872.438409568902</v>
      </c>
      <c r="B8509" s="38">
        <v>0.924669535943062</v>
      </c>
      <c r="C8509" s="38">
        <v>0.96166235285508594</v>
      </c>
      <c r="D8509" s="38">
        <v>0.88255666334735305</v>
      </c>
      <c r="E8509" s="38">
        <v>0.30522749926006798</v>
      </c>
    </row>
    <row r="8510" spans="1:5" x14ac:dyDescent="0.25">
      <c r="A8510" s="60">
        <v>54874.264871260297</v>
      </c>
      <c r="B8510" s="38">
        <v>0.92466800140302596</v>
      </c>
      <c r="C8510" s="38">
        <v>1.0608080659335799</v>
      </c>
      <c r="D8510" s="38">
        <v>0.88255170442090503</v>
      </c>
      <c r="E8510" s="38">
        <v>0.30521303331299698</v>
      </c>
    </row>
    <row r="8511" spans="1:5" x14ac:dyDescent="0.25">
      <c r="A8511" s="60">
        <v>54881.089927471898</v>
      </c>
      <c r="B8511" s="38">
        <v>0.92466224971199795</v>
      </c>
      <c r="C8511" s="38">
        <v>0.47171824183180899</v>
      </c>
      <c r="D8511" s="38">
        <v>0.88253317455981195</v>
      </c>
      <c r="E8511" s="38">
        <v>0.30515897124636698</v>
      </c>
    </row>
    <row r="8512" spans="1:5" x14ac:dyDescent="0.25">
      <c r="A8512" s="60">
        <v>54897.533032395499</v>
      </c>
      <c r="B8512" s="38">
        <v>0.92464827885330103</v>
      </c>
      <c r="C8512" s="38">
        <v>0.70904031777387899</v>
      </c>
      <c r="D8512" s="38">
        <v>0.88248853501354396</v>
      </c>
      <c r="E8512" s="38">
        <v>0.30502868310105802</v>
      </c>
    </row>
    <row r="8513" spans="1:5" x14ac:dyDescent="0.25">
      <c r="A8513" s="60">
        <v>54898.546629878299</v>
      </c>
      <c r="B8513" s="38">
        <v>0.92464741237008696</v>
      </c>
      <c r="C8513" s="38">
        <v>1.13478183187008</v>
      </c>
      <c r="D8513" s="38">
        <v>0.88248578345343798</v>
      </c>
      <c r="E8513" s="38">
        <v>0.305020649920132</v>
      </c>
    </row>
    <row r="8514" spans="1:5" x14ac:dyDescent="0.25">
      <c r="A8514" s="60">
        <v>54910.377070075403</v>
      </c>
      <c r="B8514" s="38">
        <v>0.92463725342470704</v>
      </c>
      <c r="C8514" s="38">
        <v>0.32549331342646098</v>
      </c>
      <c r="D8514" s="38">
        <v>0.88245366919559898</v>
      </c>
      <c r="E8514" s="38">
        <v>0.30492687274503599</v>
      </c>
    </row>
    <row r="8515" spans="1:5" x14ac:dyDescent="0.25">
      <c r="A8515" s="60">
        <v>54913.413061814703</v>
      </c>
      <c r="B8515" s="38">
        <v>0.92463463280465497</v>
      </c>
      <c r="C8515" s="38">
        <v>1.0801414077581599</v>
      </c>
      <c r="D8515" s="38">
        <v>0.88244542822247996</v>
      </c>
      <c r="E8515" s="38">
        <v>0.30490280237950701</v>
      </c>
    </row>
    <row r="8516" spans="1:5" x14ac:dyDescent="0.25">
      <c r="A8516" s="60">
        <v>54918.282281157597</v>
      </c>
      <c r="B8516" s="38">
        <v>0.92463041815443303</v>
      </c>
      <c r="C8516" s="38">
        <v>1.1312898186849101</v>
      </c>
      <c r="D8516" s="38">
        <v>0.88243221139803396</v>
      </c>
      <c r="E8516" s="38">
        <v>0.30486419351154698</v>
      </c>
    </row>
    <row r="8517" spans="1:5" x14ac:dyDescent="0.25">
      <c r="A8517" s="60">
        <v>54931.753598805102</v>
      </c>
      <c r="B8517" s="38">
        <v>0.92461868295002303</v>
      </c>
      <c r="C8517" s="38">
        <v>1.03342681427312</v>
      </c>
      <c r="D8517" s="38">
        <v>0.88239564733976705</v>
      </c>
      <c r="E8517" s="38">
        <v>0.30475735111922903</v>
      </c>
    </row>
    <row r="8518" spans="1:5" x14ac:dyDescent="0.25">
      <c r="A8518" s="60">
        <v>54962.7745383031</v>
      </c>
      <c r="B8518" s="38">
        <v>0.92459123831047096</v>
      </c>
      <c r="C8518" s="38">
        <v>0.58791747882391798</v>
      </c>
      <c r="D8518" s="38">
        <v>0.88231146082759204</v>
      </c>
      <c r="E8518" s="38">
        <v>0.30451117565914598</v>
      </c>
    </row>
    <row r="8519" spans="1:5" x14ac:dyDescent="0.25">
      <c r="A8519" s="60">
        <v>54966.121222773101</v>
      </c>
      <c r="B8519" s="38">
        <v>0.92458824204699397</v>
      </c>
      <c r="C8519" s="38">
        <v>0.384297977034675</v>
      </c>
      <c r="D8519" s="38">
        <v>0.88230237930550903</v>
      </c>
      <c r="E8519" s="38">
        <v>0.30448460500512198</v>
      </c>
    </row>
    <row r="8520" spans="1:5" x14ac:dyDescent="0.25">
      <c r="A8520" s="60">
        <v>54975.8596328329</v>
      </c>
      <c r="B8520" s="38">
        <v>0.92457948380221899</v>
      </c>
      <c r="C8520" s="38">
        <v>0.68042093068207998</v>
      </c>
      <c r="D8520" s="38">
        <v>0.88227595428429795</v>
      </c>
      <c r="E8520" s="38">
        <v>0.30440727452623001</v>
      </c>
    </row>
    <row r="8521" spans="1:5" x14ac:dyDescent="0.25">
      <c r="A8521" s="60">
        <v>54976.022572044902</v>
      </c>
      <c r="B8521" s="38">
        <v>0.92457933676138904</v>
      </c>
      <c r="C8521" s="38">
        <v>0.20977244712998599</v>
      </c>
      <c r="D8521" s="38">
        <v>0.88227551216409805</v>
      </c>
      <c r="E8521" s="38">
        <v>0.304405980493961</v>
      </c>
    </row>
    <row r="8522" spans="1:5" x14ac:dyDescent="0.25">
      <c r="A8522" s="60">
        <v>54976.355890079198</v>
      </c>
      <c r="B8522" s="38">
        <v>0.92457903591453094</v>
      </c>
      <c r="C8522" s="38">
        <v>1.09512561909091</v>
      </c>
      <c r="D8522" s="38">
        <v>0.882274607738325</v>
      </c>
      <c r="E8522" s="38">
        <v>0.304403333328086</v>
      </c>
    </row>
    <row r="8523" spans="1:5" x14ac:dyDescent="0.25">
      <c r="A8523" s="60">
        <v>54984.237633307901</v>
      </c>
      <c r="B8523" s="38">
        <v>0.92457190181224103</v>
      </c>
      <c r="C8523" s="38">
        <v>1.23407767840344</v>
      </c>
      <c r="D8523" s="38">
        <v>0.88225322191337097</v>
      </c>
      <c r="E8523" s="38">
        <v>0.30434073081435398</v>
      </c>
    </row>
    <row r="8524" spans="1:5" x14ac:dyDescent="0.25">
      <c r="A8524" s="60">
        <v>54989.815854935303</v>
      </c>
      <c r="B8524" s="38">
        <v>0.924566829269172</v>
      </c>
      <c r="C8524" s="38">
        <v>0.76933722818901495</v>
      </c>
      <c r="D8524" s="38">
        <v>0.88223808691150796</v>
      </c>
      <c r="E8524" s="38">
        <v>0.30429641665976997</v>
      </c>
    </row>
    <row r="8525" spans="1:5" x14ac:dyDescent="0.25">
      <c r="A8525" s="60">
        <v>54993.034736554197</v>
      </c>
      <c r="B8525" s="38">
        <v>0.92456389331605504</v>
      </c>
      <c r="C8525" s="38">
        <v>0.99975039637323304</v>
      </c>
      <c r="D8525" s="38">
        <v>0.88222935356659804</v>
      </c>
      <c r="E8525" s="38">
        <v>0.30427084245442898</v>
      </c>
    </row>
    <row r="8526" spans="1:5" x14ac:dyDescent="0.25">
      <c r="A8526" s="60">
        <v>55016.068539460597</v>
      </c>
      <c r="B8526" s="38">
        <v>0.92454269369743902</v>
      </c>
      <c r="C8526" s="38">
        <v>1.2354990743510501</v>
      </c>
      <c r="D8526" s="38">
        <v>0.88216686390389598</v>
      </c>
      <c r="E8526" s="38">
        <v>0.30408777414146199</v>
      </c>
    </row>
    <row r="8527" spans="1:5" x14ac:dyDescent="0.25">
      <c r="A8527" s="60">
        <v>55017.362045655602</v>
      </c>
      <c r="B8527" s="38">
        <v>0.924541493240707</v>
      </c>
      <c r="C8527" s="38">
        <v>1.0446222385097399</v>
      </c>
      <c r="D8527" s="38">
        <v>0.88216335492743403</v>
      </c>
      <c r="E8527" s="38">
        <v>0.30407749030219999</v>
      </c>
    </row>
    <row r="8528" spans="1:5" x14ac:dyDescent="0.25">
      <c r="A8528" s="60">
        <v>55026.997574267501</v>
      </c>
      <c r="B8528" s="38">
        <v>0.92453251736333197</v>
      </c>
      <c r="C8528" s="38">
        <v>0.78955852902133905</v>
      </c>
      <c r="D8528" s="38">
        <v>0.88213721684187896</v>
      </c>
      <c r="E8528" s="38">
        <v>0.30400087336193898</v>
      </c>
    </row>
    <row r="8529" spans="1:5" x14ac:dyDescent="0.25">
      <c r="A8529" s="60">
        <v>55029.811020566201</v>
      </c>
      <c r="B8529" s="38">
        <v>0.924529885363783</v>
      </c>
      <c r="C8529" s="38">
        <v>0.53476474111642203</v>
      </c>
      <c r="D8529" s="38">
        <v>0.88212958514249595</v>
      </c>
      <c r="E8529" s="38">
        <v>0.30397849856820103</v>
      </c>
    </row>
    <row r="8530" spans="1:5" x14ac:dyDescent="0.25">
      <c r="A8530" s="60">
        <v>55030.722248268597</v>
      </c>
      <c r="B8530" s="38">
        <v>0.924529031819599</v>
      </c>
      <c r="C8530" s="38">
        <v>1.1704372055566501</v>
      </c>
      <c r="D8530" s="38">
        <v>0.88212711339060901</v>
      </c>
      <c r="E8530" s="38">
        <v>0.3039712513956</v>
      </c>
    </row>
    <row r="8531" spans="1:5" x14ac:dyDescent="0.25">
      <c r="A8531" s="60">
        <v>55038.574045228699</v>
      </c>
      <c r="B8531" s="38">
        <v>0.92452165504925898</v>
      </c>
      <c r="C8531" s="38">
        <v>1.25186787806202</v>
      </c>
      <c r="D8531" s="38">
        <v>0.88210581552635903</v>
      </c>
      <c r="E8531" s="38">
        <v>0.30390879731775899</v>
      </c>
    </row>
    <row r="8532" spans="1:5" x14ac:dyDescent="0.25">
      <c r="A8532" s="60">
        <v>55038.925250780499</v>
      </c>
      <c r="B8532" s="38">
        <v>0.92452132416815003</v>
      </c>
      <c r="C8532" s="38">
        <v>-0.70418337908420003</v>
      </c>
      <c r="D8532" s="38">
        <v>0.88210486290984202</v>
      </c>
      <c r="E8532" s="38">
        <v>0.303906003487939</v>
      </c>
    </row>
    <row r="8533" spans="1:5" x14ac:dyDescent="0.25">
      <c r="A8533" s="60">
        <v>55042.978854546003</v>
      </c>
      <c r="B8533" s="38">
        <v>0.92451749941571504</v>
      </c>
      <c r="C8533" s="38">
        <v>0.73385978303361898</v>
      </c>
      <c r="D8533" s="38">
        <v>0.88209386797841505</v>
      </c>
      <c r="E8533" s="38">
        <v>0.303873755322563</v>
      </c>
    </row>
    <row r="8534" spans="1:5" x14ac:dyDescent="0.25">
      <c r="A8534" s="60">
        <v>55048.529337091997</v>
      </c>
      <c r="B8534" s="38">
        <v>0.92451224515046704</v>
      </c>
      <c r="C8534" s="38">
        <v>2.55872214887098E-3</v>
      </c>
      <c r="D8534" s="38">
        <v>0.88207881335215998</v>
      </c>
      <c r="E8534" s="38">
        <v>0.30382959326900799</v>
      </c>
    </row>
    <row r="8535" spans="1:5" x14ac:dyDescent="0.25">
      <c r="A8535" s="60">
        <v>55052.276455769403</v>
      </c>
      <c r="B8535" s="38">
        <v>0.92450868678039599</v>
      </c>
      <c r="C8535" s="38">
        <v>0.101776712794743</v>
      </c>
      <c r="D8535" s="38">
        <v>0.882068650278233</v>
      </c>
      <c r="E8535" s="38">
        <v>0.30379977592211499</v>
      </c>
    </row>
    <row r="8536" spans="1:5" x14ac:dyDescent="0.25">
      <c r="A8536" s="60">
        <v>55056.1311470734</v>
      </c>
      <c r="B8536" s="38">
        <v>0.92450501679382702</v>
      </c>
      <c r="C8536" s="38">
        <v>0.37943291047044497</v>
      </c>
      <c r="D8536" s="38">
        <v>0.88205819566996702</v>
      </c>
      <c r="E8536" s="38">
        <v>0.30376909951478898</v>
      </c>
    </row>
    <row r="8537" spans="1:5" x14ac:dyDescent="0.25">
      <c r="A8537" s="60">
        <v>55071.613004081999</v>
      </c>
      <c r="B8537" s="38">
        <v>0.924490179755182</v>
      </c>
      <c r="C8537" s="38">
        <v>0.87667021161044201</v>
      </c>
      <c r="D8537" s="38">
        <v>0.88201620844756301</v>
      </c>
      <c r="E8537" s="38">
        <v>0.303645860528092</v>
      </c>
    </row>
    <row r="8538" spans="1:5" x14ac:dyDescent="0.25">
      <c r="A8538" s="60">
        <v>55082.865334967202</v>
      </c>
      <c r="B8538" s="38">
        <v>0.92447929811903595</v>
      </c>
      <c r="C8538" s="38">
        <v>1.0652357241180499</v>
      </c>
      <c r="D8538" s="38">
        <v>0.88198569414961903</v>
      </c>
      <c r="E8538" s="38">
        <v>0.30355625810734199</v>
      </c>
    </row>
    <row r="8539" spans="1:5" x14ac:dyDescent="0.25">
      <c r="A8539" s="60">
        <v>55083.466311422497</v>
      </c>
      <c r="B8539" s="38">
        <v>0.92447871461130504</v>
      </c>
      <c r="C8539" s="38">
        <v>0.33139364857361903</v>
      </c>
      <c r="D8539" s="38">
        <v>0.88198406446468702</v>
      </c>
      <c r="E8539" s="38">
        <v>0.30355147178300701</v>
      </c>
    </row>
    <row r="8540" spans="1:5" x14ac:dyDescent="0.25">
      <c r="A8540" s="60">
        <v>55088.2050258362</v>
      </c>
      <c r="B8540" s="38">
        <v>0.92447410534150998</v>
      </c>
      <c r="C8540" s="38">
        <v>-2.6561158126298698</v>
      </c>
      <c r="D8540" s="38">
        <v>0.88197121455380101</v>
      </c>
      <c r="E8540" s="38">
        <v>0.303513728857566</v>
      </c>
    </row>
    <row r="8541" spans="1:5" x14ac:dyDescent="0.25">
      <c r="A8541" s="60">
        <v>55090.7784766982</v>
      </c>
      <c r="B8541" s="38">
        <v>0.92447159601039297</v>
      </c>
      <c r="C8541" s="38">
        <v>1.07116851072937</v>
      </c>
      <c r="D8541" s="38">
        <v>0.88196423630564302</v>
      </c>
      <c r="E8541" s="38">
        <v>0.30349322986758398</v>
      </c>
    </row>
    <row r="8542" spans="1:5" x14ac:dyDescent="0.25">
      <c r="A8542" s="60">
        <v>55097.098237616599</v>
      </c>
      <c r="B8542" s="38">
        <v>0.92446541522167003</v>
      </c>
      <c r="C8542" s="38">
        <v>1.0430923631648199</v>
      </c>
      <c r="D8542" s="38">
        <v>0.88194709988235198</v>
      </c>
      <c r="E8542" s="38">
        <v>0.30344288354452598</v>
      </c>
    </row>
    <row r="8543" spans="1:5" x14ac:dyDescent="0.25">
      <c r="A8543" s="60">
        <v>55100.279681247099</v>
      </c>
      <c r="B8543" s="38">
        <v>0.92446229377524103</v>
      </c>
      <c r="C8543" s="38">
        <v>-0.15915151067736899</v>
      </c>
      <c r="D8543" s="38">
        <v>0.88193847343401399</v>
      </c>
      <c r="E8543" s="38">
        <v>0.30341753545090699</v>
      </c>
    </row>
    <row r="8544" spans="1:5" x14ac:dyDescent="0.25">
      <c r="A8544" s="60">
        <v>55100.4695072049</v>
      </c>
      <c r="B8544" s="38">
        <v>0.92446210731786704</v>
      </c>
      <c r="C8544" s="38">
        <v>0.73154036568825498</v>
      </c>
      <c r="D8544" s="38">
        <v>0.88193795872801495</v>
      </c>
      <c r="E8544" s="38">
        <v>0.303416022949418</v>
      </c>
    </row>
    <row r="8545" spans="1:5" x14ac:dyDescent="0.25">
      <c r="A8545" s="60">
        <v>55100.517702661396</v>
      </c>
      <c r="B8545" s="38">
        <v>0.92446205997388098</v>
      </c>
      <c r="C8545" s="38">
        <v>1.40457537283989</v>
      </c>
      <c r="D8545" s="38">
        <v>0.88193782804792198</v>
      </c>
      <c r="E8545" s="38">
        <v>0.30341563893488499</v>
      </c>
    </row>
    <row r="8546" spans="1:5" x14ac:dyDescent="0.25">
      <c r="A8546" s="60">
        <v>55108.730378585999</v>
      </c>
      <c r="B8546" s="38">
        <v>0.92445396995558504</v>
      </c>
      <c r="C8546" s="38">
        <v>0.71499008654165597</v>
      </c>
      <c r="D8546" s="38">
        <v>0.88191556022133699</v>
      </c>
      <c r="E8546" s="38">
        <v>0.30335019443774403</v>
      </c>
    </row>
    <row r="8547" spans="1:5" x14ac:dyDescent="0.25">
      <c r="A8547" s="60">
        <v>55111.226919927103</v>
      </c>
      <c r="B8547" s="38">
        <v>0.92445150184425096</v>
      </c>
      <c r="C8547" s="38">
        <v>0.895237409948058</v>
      </c>
      <c r="D8547" s="38">
        <v>0.88190879131189404</v>
      </c>
      <c r="E8547" s="38">
        <v>0.30333029742061701</v>
      </c>
    </row>
    <row r="8548" spans="1:5" x14ac:dyDescent="0.25">
      <c r="A8548" s="60">
        <v>55114.255097161702</v>
      </c>
      <c r="B8548" s="38">
        <v>0.92444850259774902</v>
      </c>
      <c r="C8548" s="38">
        <v>0.397536561602441</v>
      </c>
      <c r="D8548" s="38">
        <v>0.88190058109883696</v>
      </c>
      <c r="E8548" s="38">
        <v>0.30330616161297702</v>
      </c>
    </row>
    <row r="8549" spans="1:5" x14ac:dyDescent="0.25">
      <c r="A8549" s="60">
        <v>55125.305626971902</v>
      </c>
      <c r="B8549" s="38">
        <v>0.92443750586834195</v>
      </c>
      <c r="C8549" s="38">
        <v>0.558322983951687</v>
      </c>
      <c r="D8549" s="38">
        <v>0.88187062129836902</v>
      </c>
      <c r="E8549" s="38">
        <v>0.30321806819573999</v>
      </c>
    </row>
    <row r="8550" spans="1:5" x14ac:dyDescent="0.25">
      <c r="A8550" s="60">
        <v>55128.720056066297</v>
      </c>
      <c r="B8550" s="38">
        <v>0.92443409158230005</v>
      </c>
      <c r="C8550" s="38">
        <v>0.89669900777564804</v>
      </c>
      <c r="D8550" s="38">
        <v>0.88186136459942199</v>
      </c>
      <c r="E8550" s="38">
        <v>0.30319084366454002</v>
      </c>
    </row>
    <row r="8551" spans="1:5" x14ac:dyDescent="0.25">
      <c r="A8551" s="60">
        <v>55128.875874696598</v>
      </c>
      <c r="B8551" s="38">
        <v>0.92443393558415399</v>
      </c>
      <c r="C8551" s="38">
        <v>0.37326622868070197</v>
      </c>
      <c r="D8551" s="38">
        <v>0.88186094217108801</v>
      </c>
      <c r="E8551" s="38">
        <v>0.30318960120597699</v>
      </c>
    </row>
    <row r="8552" spans="1:5" x14ac:dyDescent="0.25">
      <c r="A8552" s="60">
        <v>55134.249319029397</v>
      </c>
      <c r="B8552" s="38">
        <v>0.92442854599945201</v>
      </c>
      <c r="C8552" s="38">
        <v>0.31703559229394601</v>
      </c>
      <c r="D8552" s="38">
        <v>0.881846374852152</v>
      </c>
      <c r="E8552" s="38">
        <v>0.30314675162377103</v>
      </c>
    </row>
    <row r="8553" spans="1:5" x14ac:dyDescent="0.25">
      <c r="A8553" s="60">
        <v>55140.644895724297</v>
      </c>
      <c r="B8553" s="38">
        <v>0.92442210596012198</v>
      </c>
      <c r="C8553" s="38">
        <v>0.919370540484299</v>
      </c>
      <c r="D8553" s="38">
        <v>0.88182903712520599</v>
      </c>
      <c r="E8553" s="38">
        <v>0.30309574340471002</v>
      </c>
    </row>
    <row r="8554" spans="1:5" x14ac:dyDescent="0.25">
      <c r="A8554" s="60">
        <v>55141.843033298501</v>
      </c>
      <c r="B8554" s="38">
        <v>0.92442089643460701</v>
      </c>
      <c r="C8554" s="38">
        <v>0.15088305692718701</v>
      </c>
      <c r="D8554" s="38">
        <v>0.88182578917146404</v>
      </c>
      <c r="E8554" s="38">
        <v>0.303086186657469</v>
      </c>
    </row>
    <row r="8555" spans="1:5" x14ac:dyDescent="0.25">
      <c r="A8555" s="60">
        <v>55141.909830517099</v>
      </c>
      <c r="B8555" s="38">
        <v>0.92442082897406497</v>
      </c>
      <c r="C8555" s="38">
        <v>0.968770629917315</v>
      </c>
      <c r="D8555" s="38">
        <v>0.88182560809584598</v>
      </c>
      <c r="E8555" s="38">
        <v>0.30308565385166703</v>
      </c>
    </row>
    <row r="8556" spans="1:5" x14ac:dyDescent="0.25">
      <c r="A8556" s="60">
        <v>55149.378429333803</v>
      </c>
      <c r="B8556" s="38">
        <v>0.92441326724408401</v>
      </c>
      <c r="C8556" s="38">
        <v>0.91796369008088097</v>
      </c>
      <c r="D8556" s="38">
        <v>0.88180536245578101</v>
      </c>
      <c r="E8556" s="38">
        <v>0.30302607497490402</v>
      </c>
    </row>
    <row r="8557" spans="1:5" x14ac:dyDescent="0.25">
      <c r="A8557" s="60">
        <v>55150.582859156602</v>
      </c>
      <c r="B8557" s="38">
        <v>0.92441204427060297</v>
      </c>
      <c r="C8557" s="38">
        <v>-0.49596137374272597</v>
      </c>
      <c r="D8557" s="38">
        <v>0.88180209760545403</v>
      </c>
      <c r="E8557" s="38">
        <v>0.30301646585279202</v>
      </c>
    </row>
    <row r="8558" spans="1:5" x14ac:dyDescent="0.25">
      <c r="A8558" s="60">
        <v>55150.801128287298</v>
      </c>
      <c r="B8558" s="38">
        <v>0.92441182253603105</v>
      </c>
      <c r="C8558" s="38">
        <v>-2.1436013043623001</v>
      </c>
      <c r="D8558" s="38">
        <v>0.88180150594525397</v>
      </c>
      <c r="E8558" s="38">
        <v>0.30301472443662703</v>
      </c>
    </row>
    <row r="8559" spans="1:5" x14ac:dyDescent="0.25">
      <c r="A8559" s="60">
        <v>55157.054416049199</v>
      </c>
      <c r="B8559" s="38">
        <v>0.92440545627603998</v>
      </c>
      <c r="C8559" s="38">
        <v>1.1117892047398199</v>
      </c>
      <c r="D8559" s="38">
        <v>0.88178455552194501</v>
      </c>
      <c r="E8559" s="38">
        <v>0.30296482964231303</v>
      </c>
    </row>
    <row r="8560" spans="1:5" x14ac:dyDescent="0.25">
      <c r="A8560" s="60">
        <v>55160.540990912297</v>
      </c>
      <c r="B8560" s="38">
        <v>0.92440189520806204</v>
      </c>
      <c r="C8560" s="38">
        <v>1.0859055226131</v>
      </c>
      <c r="D8560" s="38">
        <v>0.88177510492498801</v>
      </c>
      <c r="E8560" s="38">
        <v>0.30293700684208802</v>
      </c>
    </row>
    <row r="8561" spans="1:5" x14ac:dyDescent="0.25">
      <c r="A8561" s="60">
        <v>55160.658016188601</v>
      </c>
      <c r="B8561" s="38">
        <v>0.92440177553938097</v>
      </c>
      <c r="C8561" s="38">
        <v>0.85390639609619301</v>
      </c>
      <c r="D8561" s="38">
        <v>0.881774787723272</v>
      </c>
      <c r="E8561" s="38">
        <v>0.30293607293887698</v>
      </c>
    </row>
    <row r="8562" spans="1:5" x14ac:dyDescent="0.25">
      <c r="A8562" s="60">
        <v>55185.872357026899</v>
      </c>
      <c r="B8562" s="38">
        <v>0.92437577400937299</v>
      </c>
      <c r="C8562" s="38">
        <v>0.78935814987741704</v>
      </c>
      <c r="D8562" s="38">
        <v>0.88170644809072796</v>
      </c>
      <c r="E8562" s="38">
        <v>0.30273478731710202</v>
      </c>
    </row>
    <row r="8563" spans="1:5" x14ac:dyDescent="0.25">
      <c r="A8563" s="60">
        <v>55196.202719611902</v>
      </c>
      <c r="B8563" s="38">
        <v>0.92436499534878103</v>
      </c>
      <c r="C8563" s="38">
        <v>0.83455866300308201</v>
      </c>
      <c r="D8563" s="38">
        <v>0.88167845199773298</v>
      </c>
      <c r="E8563" s="38">
        <v>0.30265228217006002</v>
      </c>
    </row>
    <row r="8564" spans="1:5" x14ac:dyDescent="0.25">
      <c r="A8564" s="60">
        <v>55202.018506496403</v>
      </c>
      <c r="B8564" s="38">
        <v>0.92435889481397804</v>
      </c>
      <c r="C8564" s="38">
        <v>0.80215710885476199</v>
      </c>
      <c r="D8564" s="38">
        <v>0.88166269146845999</v>
      </c>
      <c r="E8564" s="38">
        <v>0.30260582370498901</v>
      </c>
    </row>
    <row r="8565" spans="1:5" x14ac:dyDescent="0.25">
      <c r="A8565" s="60">
        <v>55202.128555226504</v>
      </c>
      <c r="B8565" s="38">
        <v>0.92435877915182196</v>
      </c>
      <c r="C8565" s="38">
        <v>0.97849587496447998</v>
      </c>
      <c r="D8565" s="38">
        <v>0.88166239324611295</v>
      </c>
      <c r="E8565" s="38">
        <v>0.30260494453115799</v>
      </c>
    </row>
    <row r="8566" spans="1:5" x14ac:dyDescent="0.25">
      <c r="A8566" s="60">
        <v>55206.151407810597</v>
      </c>
      <c r="B8566" s="38">
        <v>0.924354545346738</v>
      </c>
      <c r="C8566" s="38">
        <v>1.12474384519816</v>
      </c>
      <c r="D8566" s="38">
        <v>0.881651491796002</v>
      </c>
      <c r="E8566" s="38">
        <v>0.30257280444148299</v>
      </c>
    </row>
    <row r="8567" spans="1:5" x14ac:dyDescent="0.25">
      <c r="A8567" s="60">
        <v>55220.691197813299</v>
      </c>
      <c r="B8567" s="38">
        <v>0.92433914947023099</v>
      </c>
      <c r="C8567" s="38">
        <v>-0.140641731849001</v>
      </c>
      <c r="D8567" s="38">
        <v>0.88161209273386998</v>
      </c>
      <c r="E8567" s="38">
        <v>0.30245661264578999</v>
      </c>
    </row>
    <row r="8568" spans="1:5" x14ac:dyDescent="0.25">
      <c r="A8568" s="60">
        <v>55227.798716909703</v>
      </c>
      <c r="B8568" s="38">
        <v>0.924331569885813</v>
      </c>
      <c r="C8568" s="38">
        <v>1.51034648253494</v>
      </c>
      <c r="D8568" s="38">
        <v>0.88159283435594504</v>
      </c>
      <c r="E8568" s="38">
        <v>0.30239979843562698</v>
      </c>
    </row>
    <row r="8569" spans="1:5" x14ac:dyDescent="0.25">
      <c r="A8569" s="60">
        <v>55227.798716909703</v>
      </c>
      <c r="B8569" s="38">
        <v>0.924331569885813</v>
      </c>
      <c r="C8569" s="38">
        <v>1.0030850631974799</v>
      </c>
      <c r="D8569" s="38">
        <v>0.88159283435594504</v>
      </c>
      <c r="E8569" s="38">
        <v>0.30239979843562698</v>
      </c>
    </row>
    <row r="8570" spans="1:5" x14ac:dyDescent="0.25">
      <c r="A8570" s="60">
        <v>55235.5640201184</v>
      </c>
      <c r="B8570" s="38">
        <v>0.92432324843477198</v>
      </c>
      <c r="C8570" s="38">
        <v>-0.123558224341591</v>
      </c>
      <c r="D8570" s="38">
        <v>0.88157179452691203</v>
      </c>
      <c r="E8570" s="38">
        <v>0.302337714271812</v>
      </c>
    </row>
    <row r="8571" spans="1:5" x14ac:dyDescent="0.25">
      <c r="A8571" s="60">
        <v>55246.450045628197</v>
      </c>
      <c r="B8571" s="38">
        <v>0.92431151147634505</v>
      </c>
      <c r="C8571" s="38">
        <v>0.85733466202591002</v>
      </c>
      <c r="D8571" s="38">
        <v>0.88154230072546802</v>
      </c>
      <c r="E8571" s="38">
        <v>0.30225065873972601</v>
      </c>
    </row>
    <row r="8572" spans="1:5" x14ac:dyDescent="0.25">
      <c r="A8572" s="60">
        <v>55249.392132649002</v>
      </c>
      <c r="B8572" s="38">
        <v>0.92430832508650995</v>
      </c>
      <c r="C8572" s="38">
        <v>0.44249691816111703</v>
      </c>
      <c r="D8572" s="38">
        <v>0.88153432995417003</v>
      </c>
      <c r="E8572" s="38">
        <v>0.30222712667437002</v>
      </c>
    </row>
    <row r="8573" spans="1:5" x14ac:dyDescent="0.25">
      <c r="A8573" s="60">
        <v>55255.968483798897</v>
      </c>
      <c r="B8573" s="38">
        <v>0.92430118054382504</v>
      </c>
      <c r="C8573" s="38">
        <v>0.55968706559201797</v>
      </c>
      <c r="D8573" s="38">
        <v>0.88151651361633698</v>
      </c>
      <c r="E8573" s="38">
        <v>0.30217451975805898</v>
      </c>
    </row>
    <row r="8574" spans="1:5" x14ac:dyDescent="0.25">
      <c r="A8574" s="60">
        <v>55257.2706036815</v>
      </c>
      <c r="B8574" s="38">
        <v>0.92429976229273603</v>
      </c>
      <c r="C8574" s="38">
        <v>0.34864234281615197</v>
      </c>
      <c r="D8574" s="38">
        <v>0.88151298605158301</v>
      </c>
      <c r="E8574" s="38">
        <v>0.30216410251162201</v>
      </c>
    </row>
    <row r="8575" spans="1:5" x14ac:dyDescent="0.25">
      <c r="A8575" s="60">
        <v>55264.8724447532</v>
      </c>
      <c r="B8575" s="38">
        <v>0.92429145847404404</v>
      </c>
      <c r="C8575" s="38">
        <v>-0.55002356779418904</v>
      </c>
      <c r="D8575" s="38">
        <v>0.88149239245620403</v>
      </c>
      <c r="E8575" s="38">
        <v>0.30210327912587898</v>
      </c>
    </row>
    <row r="8576" spans="1:5" x14ac:dyDescent="0.25">
      <c r="A8576" s="60">
        <v>55276.641079111701</v>
      </c>
      <c r="B8576" s="38">
        <v>0.92427852202430505</v>
      </c>
      <c r="C8576" s="38">
        <v>0.98213587050537399</v>
      </c>
      <c r="D8576" s="38">
        <v>0.88146051259971003</v>
      </c>
      <c r="E8576" s="38">
        <v>0.30200909315250002</v>
      </c>
    </row>
    <row r="8577" spans="1:5" x14ac:dyDescent="0.25">
      <c r="A8577" s="60">
        <v>55292.111447555202</v>
      </c>
      <c r="B8577" s="38">
        <v>0.92426136591841102</v>
      </c>
      <c r="C8577" s="38">
        <v>0.86267694390320704</v>
      </c>
      <c r="D8577" s="38">
        <v>0.88141860830468999</v>
      </c>
      <c r="E8577" s="38">
        <v>0.30188523829925301</v>
      </c>
    </row>
    <row r="8578" spans="1:5" x14ac:dyDescent="0.25">
      <c r="A8578" s="60">
        <v>55294.796838587798</v>
      </c>
      <c r="B8578" s="38">
        <v>0.92425837041428405</v>
      </c>
      <c r="C8578" s="38">
        <v>0.96821478483526402</v>
      </c>
      <c r="D8578" s="38">
        <v>0.88141133479767997</v>
      </c>
      <c r="E8578" s="38">
        <v>0.301863734199462</v>
      </c>
    </row>
    <row r="8579" spans="1:5" x14ac:dyDescent="0.25">
      <c r="A8579" s="60">
        <v>55295.013356658601</v>
      </c>
      <c r="B8579" s="38">
        <v>0.92425812866628698</v>
      </c>
      <c r="C8579" s="38">
        <v>0.85215544404353405</v>
      </c>
      <c r="D8579" s="38">
        <v>0.88141074835302102</v>
      </c>
      <c r="E8579" s="38">
        <v>0.30186200029935401</v>
      </c>
    </row>
    <row r="8580" spans="1:5" x14ac:dyDescent="0.25">
      <c r="A8580" s="60">
        <v>55302.456291670002</v>
      </c>
      <c r="B8580" s="38">
        <v>0.92424979789444195</v>
      </c>
      <c r="C8580" s="38">
        <v>0.63039387945478298</v>
      </c>
      <c r="D8580" s="38">
        <v>0.88139058939692305</v>
      </c>
      <c r="E8580" s="38">
        <v>0.30180239060730002</v>
      </c>
    </row>
    <row r="8581" spans="1:5" x14ac:dyDescent="0.25">
      <c r="A8581" s="60">
        <v>55307.403265984998</v>
      </c>
      <c r="B8581" s="38">
        <v>0.92424423868968197</v>
      </c>
      <c r="C8581" s="38">
        <v>0.41411133571467301</v>
      </c>
      <c r="D8581" s="38">
        <v>0.88137719112457003</v>
      </c>
      <c r="E8581" s="38">
        <v>0.30176276450158201</v>
      </c>
    </row>
    <row r="8582" spans="1:5" x14ac:dyDescent="0.25">
      <c r="A8582" s="60">
        <v>55308.013305267501</v>
      </c>
      <c r="B8582" s="38">
        <v>0.92424355192679297</v>
      </c>
      <c r="C8582" s="38">
        <v>0.63875012140666199</v>
      </c>
      <c r="D8582" s="38">
        <v>0.88137553893309795</v>
      </c>
      <c r="E8582" s="38">
        <v>0.30175787763464201</v>
      </c>
    </row>
    <row r="8583" spans="1:5" x14ac:dyDescent="0.25">
      <c r="A8583" s="60">
        <v>55317.9258177265</v>
      </c>
      <c r="B8583" s="38">
        <v>0.92423235492955003</v>
      </c>
      <c r="C8583" s="38">
        <v>0.121134351166674</v>
      </c>
      <c r="D8583" s="38">
        <v>0.88134869328516696</v>
      </c>
      <c r="E8583" s="38">
        <v>0.30167846034069201</v>
      </c>
    </row>
    <row r="8584" spans="1:5" x14ac:dyDescent="0.25">
      <c r="A8584" s="60">
        <v>55320.939565185203</v>
      </c>
      <c r="B8584" s="38">
        <v>0.92422893650772397</v>
      </c>
      <c r="C8584" s="38">
        <v>0.387535929547278</v>
      </c>
      <c r="D8584" s="38">
        <v>0.88134053156414105</v>
      </c>
      <c r="E8584" s="38">
        <v>0.30165431072728999</v>
      </c>
    </row>
    <row r="8585" spans="1:5" x14ac:dyDescent="0.25">
      <c r="A8585" s="60">
        <v>55328.584112604301</v>
      </c>
      <c r="B8585" s="38">
        <v>0.924220235807241</v>
      </c>
      <c r="C8585" s="38">
        <v>0.25190539590649302</v>
      </c>
      <c r="D8585" s="38">
        <v>0.88131982947816501</v>
      </c>
      <c r="E8585" s="38">
        <v>0.30159304544681897</v>
      </c>
    </row>
    <row r="8586" spans="1:5" x14ac:dyDescent="0.25">
      <c r="A8586" s="60">
        <v>55328.589824669398</v>
      </c>
      <c r="B8586" s="38">
        <v>0.92422022929007197</v>
      </c>
      <c r="C8586" s="38">
        <v>0.52543652556218401</v>
      </c>
      <c r="D8586" s="38">
        <v>0.88131981400972703</v>
      </c>
      <c r="E8586" s="38">
        <v>0.30159299966443998</v>
      </c>
    </row>
    <row r="8587" spans="1:5" x14ac:dyDescent="0.25">
      <c r="A8587" s="60">
        <v>55335.279250817002</v>
      </c>
      <c r="B8587" s="38">
        <v>0.92421258063561496</v>
      </c>
      <c r="C8587" s="38">
        <v>4.9122763255304798E-2</v>
      </c>
      <c r="D8587" s="38">
        <v>0.88130169917782497</v>
      </c>
      <c r="E8587" s="38">
        <v>0.30153937910863998</v>
      </c>
    </row>
    <row r="8588" spans="1:5" x14ac:dyDescent="0.25">
      <c r="A8588" s="60">
        <v>55340.169485913299</v>
      </c>
      <c r="B8588" s="38">
        <v>0.92420696843857797</v>
      </c>
      <c r="C8588" s="38">
        <v>0.70847317536433296</v>
      </c>
      <c r="D8588" s="38">
        <v>0.88128845693421898</v>
      </c>
      <c r="E8588" s="38">
        <v>0.30150017455040101</v>
      </c>
    </row>
    <row r="8589" spans="1:5" x14ac:dyDescent="0.25">
      <c r="A8589" s="60">
        <v>55346.947308783201</v>
      </c>
      <c r="B8589" s="38">
        <v>0.92419916096061305</v>
      </c>
      <c r="C8589" s="38">
        <v>-0.85467352248581596</v>
      </c>
      <c r="D8589" s="38">
        <v>0.88127010387974103</v>
      </c>
      <c r="E8589" s="38">
        <v>0.30144582926471303</v>
      </c>
    </row>
    <row r="8590" spans="1:5" x14ac:dyDescent="0.25">
      <c r="A8590" s="60">
        <v>55360.565508894397</v>
      </c>
      <c r="B8590" s="38">
        <v>0.92418337165874598</v>
      </c>
      <c r="C8590" s="38">
        <v>0.85398900682644996</v>
      </c>
      <c r="D8590" s="38">
        <v>0.88123323041449098</v>
      </c>
      <c r="E8590" s="38">
        <v>0.30133660864876899</v>
      </c>
    </row>
    <row r="8591" spans="1:5" x14ac:dyDescent="0.25">
      <c r="A8591" s="60">
        <v>55365.445348244197</v>
      </c>
      <c r="B8591" s="38">
        <v>0.92417768048515603</v>
      </c>
      <c r="C8591" s="38">
        <v>0.73507423571144104</v>
      </c>
      <c r="D8591" s="38">
        <v>0.88122001812344097</v>
      </c>
      <c r="E8591" s="38">
        <v>0.30129746213751202</v>
      </c>
    </row>
    <row r="8592" spans="1:5" x14ac:dyDescent="0.25">
      <c r="A8592" s="60">
        <v>55367.334133273798</v>
      </c>
      <c r="B8592" s="38">
        <v>0.924175472928215</v>
      </c>
      <c r="C8592" s="38">
        <v>0.86501796378737295</v>
      </c>
      <c r="D8592" s="38">
        <v>0.881214904282277</v>
      </c>
      <c r="E8592" s="38">
        <v>0.301282308824245</v>
      </c>
    </row>
    <row r="8593" spans="1:5" x14ac:dyDescent="0.25">
      <c r="A8593" s="60">
        <v>55392.615777057697</v>
      </c>
      <c r="B8593" s="38">
        <v>0.92414566879476201</v>
      </c>
      <c r="C8593" s="38">
        <v>0.60088027735500904</v>
      </c>
      <c r="D8593" s="38">
        <v>0.88114645981394302</v>
      </c>
      <c r="E8593" s="38">
        <v>0.30107940936170302</v>
      </c>
    </row>
    <row r="8594" spans="1:5" x14ac:dyDescent="0.25">
      <c r="A8594" s="60">
        <v>55392.910249581997</v>
      </c>
      <c r="B8594" s="38">
        <v>0.92414531883181195</v>
      </c>
      <c r="C8594" s="38">
        <v>0.80329406531687297</v>
      </c>
      <c r="D8594" s="38">
        <v>0.88114566264919403</v>
      </c>
      <c r="E8594" s="38">
        <v>0.30107704528303397</v>
      </c>
    </row>
    <row r="8595" spans="1:5" x14ac:dyDescent="0.25">
      <c r="A8595" s="60">
        <v>55398.291386578698</v>
      </c>
      <c r="B8595" s="38">
        <v>0.92413891221396605</v>
      </c>
      <c r="C8595" s="38">
        <v>1.05982316851434</v>
      </c>
      <c r="D8595" s="38">
        <v>0.881131095627392</v>
      </c>
      <c r="E8595" s="38">
        <v>0.30103384142010797</v>
      </c>
    </row>
    <row r="8596" spans="1:5" x14ac:dyDescent="0.25">
      <c r="A8596" s="60">
        <v>55402.669993268399</v>
      </c>
      <c r="B8596" s="38">
        <v>0.924133683122634</v>
      </c>
      <c r="C8596" s="38">
        <v>0.54778113174198695</v>
      </c>
      <c r="D8596" s="38">
        <v>0.88111924281684195</v>
      </c>
      <c r="E8596" s="38">
        <v>0.30099868226575299</v>
      </c>
    </row>
    <row r="8597" spans="1:5" x14ac:dyDescent="0.25">
      <c r="A8597" s="60">
        <v>55409.329509473297</v>
      </c>
      <c r="B8597" s="38">
        <v>0.92412570240701097</v>
      </c>
      <c r="C8597" s="38">
        <v>0.40430430016882302</v>
      </c>
      <c r="D8597" s="38">
        <v>0.88110121615528803</v>
      </c>
      <c r="E8597" s="38">
        <v>0.30094520044842998</v>
      </c>
    </row>
    <row r="8598" spans="1:5" x14ac:dyDescent="0.25">
      <c r="A8598" s="60">
        <v>55412.276650864602</v>
      </c>
      <c r="B8598" s="38">
        <v>0.92412215989333801</v>
      </c>
      <c r="C8598" s="38">
        <v>0.23786862261068201</v>
      </c>
      <c r="D8598" s="38">
        <v>0.88109323873480005</v>
      </c>
      <c r="E8598" s="38">
        <v>0.30092152939927502</v>
      </c>
    </row>
    <row r="8599" spans="1:5" x14ac:dyDescent="0.25">
      <c r="A8599" s="60">
        <v>55416.611654218403</v>
      </c>
      <c r="B8599" s="38">
        <v>0.92411693721450605</v>
      </c>
      <c r="C8599" s="38">
        <v>1.0430535790548301</v>
      </c>
      <c r="D8599" s="38">
        <v>0.88108150483069003</v>
      </c>
      <c r="E8599" s="38">
        <v>0.30088670800334599</v>
      </c>
    </row>
    <row r="8600" spans="1:5" x14ac:dyDescent="0.25">
      <c r="A8600" s="60">
        <v>55423.606989467298</v>
      </c>
      <c r="B8600" s="38">
        <v>0.92410847943457897</v>
      </c>
      <c r="C8600" s="38">
        <v>0.95155174460714897</v>
      </c>
      <c r="D8600" s="38">
        <v>0.88106257056137405</v>
      </c>
      <c r="E8600" s="38">
        <v>0.30083050910535503</v>
      </c>
    </row>
    <row r="8601" spans="1:5" x14ac:dyDescent="0.25">
      <c r="A8601" s="60">
        <v>55432.623964604398</v>
      </c>
      <c r="B8601" s="38">
        <v>0.92409752254461297</v>
      </c>
      <c r="C8601" s="38">
        <v>-0.47396342215750797</v>
      </c>
      <c r="D8601" s="38">
        <v>0.88103816535791601</v>
      </c>
      <c r="E8601" s="38">
        <v>0.30075805409041501</v>
      </c>
    </row>
    <row r="8602" spans="1:5" x14ac:dyDescent="0.25">
      <c r="A8602" s="60">
        <v>55433.4342972019</v>
      </c>
      <c r="B8602" s="38">
        <v>0.92409653484606602</v>
      </c>
      <c r="C8602" s="38">
        <v>0.87685246343034395</v>
      </c>
      <c r="D8602" s="38">
        <v>0.88103597218155505</v>
      </c>
      <c r="E8602" s="38">
        <v>0.300751541930462</v>
      </c>
    </row>
    <row r="8603" spans="1:5" x14ac:dyDescent="0.25">
      <c r="A8603" s="60">
        <v>55447.876862227597</v>
      </c>
      <c r="B8603" s="38">
        <v>0.92407884697466802</v>
      </c>
      <c r="C8603" s="38">
        <v>0.87571538827777595</v>
      </c>
      <c r="D8603" s="38">
        <v>0.88099688475757998</v>
      </c>
      <c r="E8603" s="38">
        <v>0.30063545318902302</v>
      </c>
    </row>
    <row r="8604" spans="1:5" x14ac:dyDescent="0.25">
      <c r="A8604" s="60">
        <v>55462.009255391902</v>
      </c>
      <c r="B8604" s="38">
        <v>0.92406138417664796</v>
      </c>
      <c r="C8604" s="38">
        <v>-0.13328246020828399</v>
      </c>
      <c r="D8604" s="38">
        <v>0.88095863966986099</v>
      </c>
      <c r="E8604" s="38">
        <v>0.30052181645406001</v>
      </c>
    </row>
    <row r="8605" spans="1:5" x14ac:dyDescent="0.25">
      <c r="A8605" s="60">
        <v>55464.9588122594</v>
      </c>
      <c r="B8605" s="38">
        <v>0.92405772014058296</v>
      </c>
      <c r="C8605" s="38">
        <v>0.34551337976449498</v>
      </c>
      <c r="D8605" s="38">
        <v>0.88095065793713301</v>
      </c>
      <c r="E8605" s="38">
        <v>0.30049809432136398</v>
      </c>
    </row>
    <row r="8606" spans="1:5" x14ac:dyDescent="0.25">
      <c r="A8606" s="60">
        <v>55474.1831198199</v>
      </c>
      <c r="B8606" s="38">
        <v>0.92404621802864395</v>
      </c>
      <c r="C8606" s="38">
        <v>0.945030987715056</v>
      </c>
      <c r="D8606" s="38">
        <v>0.88092569703475698</v>
      </c>
      <c r="E8606" s="38">
        <v>0.30042389539570602</v>
      </c>
    </row>
    <row r="8607" spans="1:5" x14ac:dyDescent="0.25">
      <c r="A8607" s="60">
        <v>55476.175856893802</v>
      </c>
      <c r="B8607" s="38">
        <v>0.92404372456500405</v>
      </c>
      <c r="C8607" s="38">
        <v>0.66515185513240604</v>
      </c>
      <c r="D8607" s="38">
        <v>0.88092030486305695</v>
      </c>
      <c r="E8607" s="38">
        <v>0.30040786384831802</v>
      </c>
    </row>
    <row r="8608" spans="1:5" x14ac:dyDescent="0.25">
      <c r="A8608" s="60">
        <v>55478.350979381801</v>
      </c>
      <c r="B8608" s="38">
        <v>0.92404099937251605</v>
      </c>
      <c r="C8608" s="38">
        <v>6.8249034438871994E-2</v>
      </c>
      <c r="D8608" s="38">
        <v>0.88091441923679104</v>
      </c>
      <c r="E8608" s="38">
        <v>0.30039036409041697</v>
      </c>
    </row>
    <row r="8609" spans="1:5" x14ac:dyDescent="0.25">
      <c r="A8609" s="60">
        <v>55481.690740032398</v>
      </c>
      <c r="B8609" s="38">
        <v>0.924036807867606</v>
      </c>
      <c r="C8609" s="38">
        <v>1.0433897841969799</v>
      </c>
      <c r="D8609" s="38">
        <v>0.88090538236698501</v>
      </c>
      <c r="E8609" s="38">
        <v>0.30036349246524002</v>
      </c>
    </row>
    <row r="8610" spans="1:5" x14ac:dyDescent="0.25">
      <c r="A8610" s="60">
        <v>55487.610237681998</v>
      </c>
      <c r="B8610" s="38">
        <v>0.924029357410728</v>
      </c>
      <c r="C8610" s="38">
        <v>0.449680119219598</v>
      </c>
      <c r="D8610" s="38">
        <v>0.88088936552105002</v>
      </c>
      <c r="E8610" s="38">
        <v>0.30031585877341199</v>
      </c>
    </row>
    <row r="8611" spans="1:5" x14ac:dyDescent="0.25">
      <c r="A8611" s="60">
        <v>55490.444441965301</v>
      </c>
      <c r="B8611" s="38">
        <v>0.924025780539384</v>
      </c>
      <c r="C8611" s="38">
        <v>1.19019270675085</v>
      </c>
      <c r="D8611" s="38">
        <v>0.88088169696945995</v>
      </c>
      <c r="E8611" s="38">
        <v>0.30029304965240899</v>
      </c>
    </row>
    <row r="8612" spans="1:5" x14ac:dyDescent="0.25">
      <c r="A8612" s="60">
        <v>55493.344198689403</v>
      </c>
      <c r="B8612" s="38">
        <v>0.924022114456583</v>
      </c>
      <c r="C8612" s="38">
        <v>0.88190397158642897</v>
      </c>
      <c r="D8612" s="38">
        <v>0.88087385116925399</v>
      </c>
      <c r="E8612" s="38">
        <v>0.30026971128889901</v>
      </c>
    </row>
    <row r="8613" spans="1:5" x14ac:dyDescent="0.25">
      <c r="A8613" s="60">
        <v>55500.193122872297</v>
      </c>
      <c r="B8613" s="38">
        <v>0.92401342947849396</v>
      </c>
      <c r="C8613" s="38">
        <v>-0.240406603826404</v>
      </c>
      <c r="D8613" s="38">
        <v>0.88085532067616801</v>
      </c>
      <c r="E8613" s="38">
        <v>0.300214581716716</v>
      </c>
    </row>
    <row r="8614" spans="1:5" x14ac:dyDescent="0.25">
      <c r="A8614" s="60">
        <v>55502.414151988502</v>
      </c>
      <c r="B8614" s="38">
        <v>0.92401060515946098</v>
      </c>
      <c r="C8614" s="38">
        <v>0.81234092549236103</v>
      </c>
      <c r="D8614" s="38">
        <v>0.88084931158787605</v>
      </c>
      <c r="E8614" s="38">
        <v>0.30019670177062902</v>
      </c>
    </row>
    <row r="8615" spans="1:5" x14ac:dyDescent="0.25">
      <c r="A8615" s="60">
        <v>55504.823614264402</v>
      </c>
      <c r="B8615" s="38">
        <v>0.92400753685400705</v>
      </c>
      <c r="C8615" s="38">
        <v>8.9795382841551002E-2</v>
      </c>
      <c r="D8615" s="38">
        <v>0.880842792764433</v>
      </c>
      <c r="E8615" s="38">
        <v>0.30017730374880502</v>
      </c>
    </row>
    <row r="8616" spans="1:5" x14ac:dyDescent="0.25">
      <c r="A8616" s="60">
        <v>55513.874485929096</v>
      </c>
      <c r="B8616" s="38">
        <v>0.92399597041409098</v>
      </c>
      <c r="C8616" s="38">
        <v>1.05979885544696</v>
      </c>
      <c r="D8616" s="38">
        <v>0.88081830627505797</v>
      </c>
      <c r="E8616" s="38">
        <v>0.30010442675347498</v>
      </c>
    </row>
    <row r="8617" spans="1:5" x14ac:dyDescent="0.25">
      <c r="A8617" s="60">
        <v>55518.290505782599</v>
      </c>
      <c r="B8617" s="38">
        <v>0.92399030363869405</v>
      </c>
      <c r="C8617" s="38">
        <v>0.585658323423632</v>
      </c>
      <c r="D8617" s="38">
        <v>0.88080635946627495</v>
      </c>
      <c r="E8617" s="38">
        <v>0.30006886323214599</v>
      </c>
    </row>
    <row r="8618" spans="1:5" x14ac:dyDescent="0.25">
      <c r="A8618" s="60">
        <v>55525.417668038797</v>
      </c>
      <c r="B8618" s="38">
        <v>0.92398112540742405</v>
      </c>
      <c r="C8618" s="38">
        <v>-0.51249465064736599</v>
      </c>
      <c r="D8618" s="38">
        <v>0.88078707869008399</v>
      </c>
      <c r="E8618" s="38">
        <v>0.300011457731585</v>
      </c>
    </row>
    <row r="8619" spans="1:5" x14ac:dyDescent="0.25">
      <c r="A8619" s="60">
        <v>55525.699053185002</v>
      </c>
      <c r="B8619" s="38">
        <v>0.92398076222162395</v>
      </c>
      <c r="C8619" s="38">
        <v>0.17166721665085</v>
      </c>
      <c r="D8619" s="38">
        <v>0.88078631748674996</v>
      </c>
      <c r="E8619" s="38">
        <v>0.30000919111256702</v>
      </c>
    </row>
    <row r="8620" spans="1:5" x14ac:dyDescent="0.25">
      <c r="A8620" s="60">
        <v>55542.306479122803</v>
      </c>
      <c r="B8620" s="38">
        <v>0.92395921581612495</v>
      </c>
      <c r="C8620" s="38">
        <v>0.177164667213003</v>
      </c>
      <c r="D8620" s="38">
        <v>0.88074139303064702</v>
      </c>
      <c r="E8620" s="38">
        <v>0.29987538623538601</v>
      </c>
    </row>
    <row r="8621" spans="1:5" x14ac:dyDescent="0.25">
      <c r="A8621" s="60">
        <v>55545.0430439661</v>
      </c>
      <c r="B8621" s="38">
        <v>0.92395564439016598</v>
      </c>
      <c r="C8621" s="38">
        <v>0.70774732821226005</v>
      </c>
      <c r="D8621" s="38">
        <v>0.88073399076775205</v>
      </c>
      <c r="E8621" s="38">
        <v>0.299853332560652</v>
      </c>
    </row>
    <row r="8622" spans="1:5" x14ac:dyDescent="0.25">
      <c r="A8622" s="60">
        <v>55550.835137797803</v>
      </c>
      <c r="B8622" s="38">
        <v>0.92394806558886999</v>
      </c>
      <c r="C8622" s="38">
        <v>0.31858386246692599</v>
      </c>
      <c r="D8622" s="38">
        <v>0.88071832380599901</v>
      </c>
      <c r="E8622" s="38">
        <v>0.299806649713384</v>
      </c>
    </row>
    <row r="8623" spans="1:5" x14ac:dyDescent="0.25">
      <c r="A8623" s="60">
        <v>55554.746419969197</v>
      </c>
      <c r="B8623" s="38">
        <v>0.92394293263823402</v>
      </c>
      <c r="C8623" s="38">
        <v>0.33842938492920599</v>
      </c>
      <c r="D8623" s="38">
        <v>0.88070774449296796</v>
      </c>
      <c r="E8623" s="38">
        <v>0.29977512190297301</v>
      </c>
    </row>
    <row r="8624" spans="1:5" x14ac:dyDescent="0.25">
      <c r="A8624" s="60">
        <v>55573.038124090199</v>
      </c>
      <c r="B8624" s="38">
        <v>0.92391876500799697</v>
      </c>
      <c r="C8624" s="38">
        <v>1.27853827528515</v>
      </c>
      <c r="D8624" s="38">
        <v>0.88065827156027199</v>
      </c>
      <c r="E8624" s="38">
        <v>0.29962763623854999</v>
      </c>
    </row>
    <row r="8625" spans="1:5" x14ac:dyDescent="0.25">
      <c r="A8625" s="60">
        <v>55578.822861296801</v>
      </c>
      <c r="B8625" s="38">
        <v>0.92391106605140105</v>
      </c>
      <c r="C8625" s="38">
        <v>0.84209335104263905</v>
      </c>
      <c r="D8625" s="38">
        <v>0.88064262675175398</v>
      </c>
      <c r="E8625" s="38">
        <v>0.29958097993310601</v>
      </c>
    </row>
    <row r="8626" spans="1:5" x14ac:dyDescent="0.25">
      <c r="A8626" s="60">
        <v>55580.067627766301</v>
      </c>
      <c r="B8626" s="38">
        <v>0.92390940585383596</v>
      </c>
      <c r="C8626" s="38">
        <v>1.2367552446154599</v>
      </c>
      <c r="D8626" s="38">
        <v>0.880639260344385</v>
      </c>
      <c r="E8626" s="38">
        <v>0.29957093949110197</v>
      </c>
    </row>
    <row r="8627" spans="1:5" x14ac:dyDescent="0.25">
      <c r="A8627" s="60">
        <v>55580.505879654898</v>
      </c>
      <c r="B8627" s="38">
        <v>0.92390882104119898</v>
      </c>
      <c r="C8627" s="38">
        <v>0.89078103982782597</v>
      </c>
      <c r="D8627" s="38">
        <v>0.88063807511963899</v>
      </c>
      <c r="E8627" s="38">
        <v>0.29956740442205698</v>
      </c>
    </row>
    <row r="8628" spans="1:5" x14ac:dyDescent="0.25">
      <c r="A8628" s="60">
        <v>55594.603206208798</v>
      </c>
      <c r="B8628" s="38">
        <v>0.92388992642649603</v>
      </c>
      <c r="C8628" s="38">
        <v>0.679859936772642</v>
      </c>
      <c r="D8628" s="38">
        <v>0.88059995120294998</v>
      </c>
      <c r="E8628" s="38">
        <v>0.29945367053459698</v>
      </c>
    </row>
    <row r="8629" spans="1:5" x14ac:dyDescent="0.25">
      <c r="A8629" s="60">
        <v>55595.286448280902</v>
      </c>
      <c r="B8629" s="38">
        <v>0.92388900658815698</v>
      </c>
      <c r="C8629" s="38">
        <v>-2.1887034124205198</v>
      </c>
      <c r="D8629" s="38">
        <v>0.88059810355622303</v>
      </c>
      <c r="E8629" s="38">
        <v>0.29944815728016699</v>
      </c>
    </row>
    <row r="8630" spans="1:5" x14ac:dyDescent="0.25">
      <c r="A8630" s="60">
        <v>55600.530671332701</v>
      </c>
      <c r="B8630" s="38">
        <v>0.92388193374812599</v>
      </c>
      <c r="C8630" s="38">
        <v>0.84382912441698399</v>
      </c>
      <c r="D8630" s="38">
        <v>0.88058392216238701</v>
      </c>
      <c r="E8630" s="38">
        <v>0.29940583717114</v>
      </c>
    </row>
    <row r="8631" spans="1:5" x14ac:dyDescent="0.25">
      <c r="A8631" s="60">
        <v>55627.368753605697</v>
      </c>
      <c r="B8631" s="38">
        <v>0.92384538637121805</v>
      </c>
      <c r="C8631" s="38">
        <v>1.25380688548113</v>
      </c>
      <c r="D8631" s="38">
        <v>0.88051135272518599</v>
      </c>
      <c r="E8631" s="38">
        <v>0.29918917097509101</v>
      </c>
    </row>
    <row r="8632" spans="1:5" x14ac:dyDescent="0.25">
      <c r="A8632" s="60">
        <v>55632.445560487897</v>
      </c>
      <c r="B8632" s="38">
        <v>0.923838406541031</v>
      </c>
      <c r="C8632" s="38">
        <v>0.97764976608352105</v>
      </c>
      <c r="D8632" s="38">
        <v>0.88049762629151795</v>
      </c>
      <c r="E8632" s="38">
        <v>0.29914816914313602</v>
      </c>
    </row>
    <row r="8633" spans="1:5" x14ac:dyDescent="0.25">
      <c r="A8633" s="60">
        <v>55633.550979313302</v>
      </c>
      <c r="B8633" s="38">
        <v>0.92383688394891195</v>
      </c>
      <c r="C8633" s="38">
        <v>1.0141000403359699</v>
      </c>
      <c r="D8633" s="38">
        <v>0.88049463755846402</v>
      </c>
      <c r="E8633" s="38">
        <v>0.29913924075745402</v>
      </c>
    </row>
    <row r="8634" spans="1:5" x14ac:dyDescent="0.25">
      <c r="A8634" s="60">
        <v>55647.232513327697</v>
      </c>
      <c r="B8634" s="38">
        <v>0.92381795573245595</v>
      </c>
      <c r="C8634" s="38">
        <v>0.79368329295843598</v>
      </c>
      <c r="D8634" s="38">
        <v>0.88045764802778903</v>
      </c>
      <c r="E8634" s="38">
        <v>0.29902871566521599</v>
      </c>
    </row>
    <row r="8635" spans="1:5" x14ac:dyDescent="0.25">
      <c r="A8635" s="60">
        <v>55651.669000825197</v>
      </c>
      <c r="B8635" s="38">
        <v>0.92381178469059</v>
      </c>
      <c r="C8635" s="38">
        <v>0.23048901182374201</v>
      </c>
      <c r="D8635" s="38">
        <v>0.88044565404518504</v>
      </c>
      <c r="E8635" s="38">
        <v>0.29899286779810402</v>
      </c>
    </row>
    <row r="8636" spans="1:5" x14ac:dyDescent="0.25">
      <c r="A8636" s="60">
        <v>55651.928036426398</v>
      </c>
      <c r="B8636" s="38">
        <v>0.92381142387477699</v>
      </c>
      <c r="C8636" s="38">
        <v>0.61576937874501203</v>
      </c>
      <c r="D8636" s="38">
        <v>0.88044495375431298</v>
      </c>
      <c r="E8636" s="38">
        <v>0.29899077460694801</v>
      </c>
    </row>
    <row r="8637" spans="1:5" x14ac:dyDescent="0.25">
      <c r="A8637" s="60">
        <v>55662.060868163797</v>
      </c>
      <c r="B8637" s="38">
        <v>0.92379726595432299</v>
      </c>
      <c r="C8637" s="38">
        <v>1.23884198373336</v>
      </c>
      <c r="D8637" s="38">
        <v>0.88041756082538802</v>
      </c>
      <c r="E8637" s="38">
        <v>0.298908883563899</v>
      </c>
    </row>
    <row r="8638" spans="1:5" x14ac:dyDescent="0.25">
      <c r="A8638" s="60">
        <v>55670.935580036698</v>
      </c>
      <c r="B8638" s="38">
        <v>0.92378479574997696</v>
      </c>
      <c r="C8638" s="38">
        <v>1.1586565566456899</v>
      </c>
      <c r="D8638" s="38">
        <v>0.88039357022389397</v>
      </c>
      <c r="E8638" s="38">
        <v>0.298837143385701</v>
      </c>
    </row>
    <row r="8639" spans="1:5" x14ac:dyDescent="0.25">
      <c r="A8639" s="60">
        <v>55673.285836244402</v>
      </c>
      <c r="B8639" s="38">
        <v>0.92378148231036605</v>
      </c>
      <c r="C8639" s="38">
        <v>-0.52921095833475795</v>
      </c>
      <c r="D8639" s="38">
        <v>0.880387217063197</v>
      </c>
      <c r="E8639" s="38">
        <v>0.29881814205752399</v>
      </c>
    </row>
    <row r="8640" spans="1:5" x14ac:dyDescent="0.25">
      <c r="A8640" s="60">
        <v>55681.212595769197</v>
      </c>
      <c r="B8640" s="38">
        <v>0.92377027294661596</v>
      </c>
      <c r="C8640" s="38">
        <v>1.28028185205682</v>
      </c>
      <c r="D8640" s="38">
        <v>0.88036579017402805</v>
      </c>
      <c r="E8640" s="38">
        <v>0.29875404769241498</v>
      </c>
    </row>
    <row r="8641" spans="1:5" x14ac:dyDescent="0.25">
      <c r="A8641" s="60">
        <v>55696.466341412197</v>
      </c>
      <c r="B8641" s="38">
        <v>0.92374855409496803</v>
      </c>
      <c r="C8641" s="38">
        <v>-1.4701798426583701</v>
      </c>
      <c r="D8641" s="38">
        <v>0.88032456004003201</v>
      </c>
      <c r="E8641" s="38">
        <v>0.29863067314651198</v>
      </c>
    </row>
    <row r="8642" spans="1:5" x14ac:dyDescent="0.25">
      <c r="A8642" s="60">
        <v>55698.258176614101</v>
      </c>
      <c r="B8642" s="38">
        <v>0.92374598996657797</v>
      </c>
      <c r="C8642" s="38">
        <v>0.39229408651206799</v>
      </c>
      <c r="D8642" s="38">
        <v>0.88031971700266298</v>
      </c>
      <c r="E8642" s="38">
        <v>0.29861617745618002</v>
      </c>
    </row>
    <row r="8643" spans="1:5" x14ac:dyDescent="0.25">
      <c r="A8643" s="60">
        <v>55700.789806980298</v>
      </c>
      <c r="B8643" s="38">
        <v>0.92374236257160403</v>
      </c>
      <c r="C8643" s="38">
        <v>0.61085134748186698</v>
      </c>
      <c r="D8643" s="38">
        <v>0.88031287449379003</v>
      </c>
      <c r="E8643" s="38">
        <v>0.29859569583173301</v>
      </c>
    </row>
    <row r="8644" spans="1:5" x14ac:dyDescent="0.25">
      <c r="A8644" s="60">
        <v>55701.238627999701</v>
      </c>
      <c r="B8644" s="38">
        <v>0.92374171892325097</v>
      </c>
      <c r="C8644" s="38">
        <v>-0.32180203550205</v>
      </c>
      <c r="D8644" s="38">
        <v>0.88031166142610495</v>
      </c>
      <c r="E8644" s="38">
        <v>0.29859206460534998</v>
      </c>
    </row>
    <row r="8645" spans="1:5" x14ac:dyDescent="0.25">
      <c r="A8645" s="60">
        <v>55701.953900156397</v>
      </c>
      <c r="B8645" s="38">
        <v>0.92374069280939897</v>
      </c>
      <c r="C8645" s="38">
        <v>0.267617820567567</v>
      </c>
      <c r="D8645" s="38">
        <v>0.88030972820331699</v>
      </c>
      <c r="E8645" s="38">
        <v>0.298586277548892</v>
      </c>
    </row>
    <row r="8646" spans="1:5" x14ac:dyDescent="0.25">
      <c r="A8646" s="60">
        <v>55702.034573449797</v>
      </c>
      <c r="B8646" s="38">
        <v>0.92374057705014601</v>
      </c>
      <c r="C8646" s="38">
        <v>0.96245999008761596</v>
      </c>
      <c r="D8646" s="38">
        <v>0.88030951016164105</v>
      </c>
      <c r="E8646" s="38">
        <v>0.29858562483858903</v>
      </c>
    </row>
    <row r="8647" spans="1:5" x14ac:dyDescent="0.25">
      <c r="A8647" s="60">
        <v>55702.535293992201</v>
      </c>
      <c r="B8647" s="38">
        <v>0.92373985843623896</v>
      </c>
      <c r="C8647" s="38">
        <v>0.58686039931719103</v>
      </c>
      <c r="D8647" s="38">
        <v>0.88030815682916297</v>
      </c>
      <c r="E8647" s="38">
        <v>0.29858157358697102</v>
      </c>
    </row>
    <row r="8648" spans="1:5" x14ac:dyDescent="0.25">
      <c r="A8648" s="60">
        <v>55709.125655456002</v>
      </c>
      <c r="B8648" s="38">
        <v>0.92373038046943501</v>
      </c>
      <c r="C8648" s="38">
        <v>0.19476993192208999</v>
      </c>
      <c r="D8648" s="38">
        <v>0.88029034491222202</v>
      </c>
      <c r="E8648" s="38">
        <v>0.29852824732037703</v>
      </c>
    </row>
    <row r="8649" spans="1:5" x14ac:dyDescent="0.25">
      <c r="A8649" s="60">
        <v>55710.688680789797</v>
      </c>
      <c r="B8649" s="38">
        <v>0.92372812720508601</v>
      </c>
      <c r="C8649" s="38">
        <v>1.29496007874244</v>
      </c>
      <c r="D8649" s="38">
        <v>0.88028612057450395</v>
      </c>
      <c r="E8649" s="38">
        <v>0.29851559873961903</v>
      </c>
    </row>
    <row r="8650" spans="1:5" x14ac:dyDescent="0.25">
      <c r="A8650" s="60">
        <v>55719.430608461997</v>
      </c>
      <c r="B8650" s="38">
        <v>0.92371548662181802</v>
      </c>
      <c r="C8650" s="38">
        <v>0.44166692780442901</v>
      </c>
      <c r="D8650" s="38">
        <v>0.88026249465609696</v>
      </c>
      <c r="E8650" s="38">
        <v>0.29844484679723698</v>
      </c>
    </row>
    <row r="8651" spans="1:5" x14ac:dyDescent="0.25">
      <c r="A8651" s="60">
        <v>55719.481472345498</v>
      </c>
      <c r="B8651" s="38">
        <v>0.92371541288427395</v>
      </c>
      <c r="C8651" s="38">
        <v>1.07891269652969</v>
      </c>
      <c r="D8651" s="38">
        <v>0.880262357194456</v>
      </c>
      <c r="E8651" s="38">
        <v>0.29844443509056001</v>
      </c>
    </row>
    <row r="8652" spans="1:5" x14ac:dyDescent="0.25">
      <c r="A8652" s="60">
        <v>55728.722895422899</v>
      </c>
      <c r="B8652" s="38">
        <v>0.92370197904171103</v>
      </c>
      <c r="C8652" s="38">
        <v>0.21553579832174199</v>
      </c>
      <c r="D8652" s="38">
        <v>0.88023738246150696</v>
      </c>
      <c r="E8652" s="38">
        <v>0.29836962380126703</v>
      </c>
    </row>
    <row r="8653" spans="1:5" x14ac:dyDescent="0.25">
      <c r="A8653" s="60">
        <v>55731.172091715103</v>
      </c>
      <c r="B8653" s="38">
        <v>0.92369840656088897</v>
      </c>
      <c r="C8653" s="38">
        <v>6.5250679333095404E-2</v>
      </c>
      <c r="D8653" s="38">
        <v>0.88023076375666298</v>
      </c>
      <c r="E8653" s="38">
        <v>0.29834979417057</v>
      </c>
    </row>
    <row r="8654" spans="1:5" x14ac:dyDescent="0.25">
      <c r="A8654" s="60">
        <v>55738.264121865199</v>
      </c>
      <c r="B8654" s="38">
        <v>0.92368803300277502</v>
      </c>
      <c r="C8654" s="38">
        <v>-0.81859521452946105</v>
      </c>
      <c r="D8654" s="38">
        <v>0.88021159871607102</v>
      </c>
      <c r="E8654" s="38">
        <v>0.29829236761234401</v>
      </c>
    </row>
    <row r="8655" spans="1:5" x14ac:dyDescent="0.25">
      <c r="A8655" s="60">
        <v>55741.986406292097</v>
      </c>
      <c r="B8655" s="38">
        <v>0.92368257118455999</v>
      </c>
      <c r="C8655" s="38">
        <v>0.83529632143506405</v>
      </c>
      <c r="D8655" s="38">
        <v>0.88020154012577601</v>
      </c>
      <c r="E8655" s="38">
        <v>0.29826222299621502</v>
      </c>
    </row>
    <row r="8656" spans="1:5" x14ac:dyDescent="0.25">
      <c r="A8656" s="60">
        <v>55756.824466429302</v>
      </c>
      <c r="B8656" s="38">
        <v>0.92366068076450603</v>
      </c>
      <c r="C8656" s="38">
        <v>1.0466892473123699</v>
      </c>
      <c r="D8656" s="38">
        <v>0.88016144562496201</v>
      </c>
      <c r="E8656" s="38">
        <v>0.29814203065967199</v>
      </c>
    </row>
    <row r="8657" spans="1:5" x14ac:dyDescent="0.25">
      <c r="A8657" s="60">
        <v>55771.454575176103</v>
      </c>
      <c r="B8657" s="38">
        <v>0.92363891153350797</v>
      </c>
      <c r="C8657" s="38">
        <v>0.176278954645159</v>
      </c>
      <c r="D8657" s="38">
        <v>0.88012191590314603</v>
      </c>
      <c r="E8657" s="38">
        <v>0.29802347973709797</v>
      </c>
    </row>
    <row r="8658" spans="1:5" x14ac:dyDescent="0.25">
      <c r="A8658" s="60">
        <v>55772.546250711501</v>
      </c>
      <c r="B8658" s="38">
        <v>0.92363727973253196</v>
      </c>
      <c r="C8658" s="38">
        <v>0.548916415911616</v>
      </c>
      <c r="D8658" s="38">
        <v>0.88011896637172504</v>
      </c>
      <c r="E8658" s="38">
        <v>0.29801463194243599</v>
      </c>
    </row>
    <row r="8659" spans="1:5" x14ac:dyDescent="0.25">
      <c r="A8659" s="60">
        <v>55777.115578318502</v>
      </c>
      <c r="B8659" s="38">
        <v>0.92363043844794002</v>
      </c>
      <c r="C8659" s="38">
        <v>0.42807836148435202</v>
      </c>
      <c r="D8659" s="38">
        <v>0.88010662095589098</v>
      </c>
      <c r="E8659" s="38">
        <v>0.29797759594808299</v>
      </c>
    </row>
    <row r="8660" spans="1:5" x14ac:dyDescent="0.25">
      <c r="A8660" s="60">
        <v>55781.820637435099</v>
      </c>
      <c r="B8660" s="38">
        <v>0.92362337502192404</v>
      </c>
      <c r="C8660" s="38">
        <v>0.44573860575321</v>
      </c>
      <c r="D8660" s="38">
        <v>0.88009390910905905</v>
      </c>
      <c r="E8660" s="38">
        <v>0.29793945545107198</v>
      </c>
    </row>
    <row r="8661" spans="1:5" x14ac:dyDescent="0.25">
      <c r="A8661" s="60">
        <v>55782.455498687603</v>
      </c>
      <c r="B8661" s="38">
        <v>0.923622420470679</v>
      </c>
      <c r="C8661" s="38">
        <v>0.71249979170306998</v>
      </c>
      <c r="D8661" s="38">
        <v>0.88009219390136595</v>
      </c>
      <c r="E8661" s="38">
        <v>0.29793430875400601</v>
      </c>
    </row>
    <row r="8662" spans="1:5" x14ac:dyDescent="0.25">
      <c r="A8662" s="60">
        <v>55784.261473861603</v>
      </c>
      <c r="B8662" s="38">
        <v>0.92361970316549402</v>
      </c>
      <c r="C8662" s="38">
        <v>0.79274759334295697</v>
      </c>
      <c r="D8662" s="38">
        <v>0.88008731471867996</v>
      </c>
      <c r="E8662" s="38">
        <v>0.29791966762406302</v>
      </c>
    </row>
    <row r="8663" spans="1:5" x14ac:dyDescent="0.25">
      <c r="A8663" s="60">
        <v>55792.139188069297</v>
      </c>
      <c r="B8663" s="38">
        <v>0.92360781701925598</v>
      </c>
      <c r="C8663" s="38">
        <v>-6.4168520360086106E-2</v>
      </c>
      <c r="D8663" s="38">
        <v>0.88006603209076095</v>
      </c>
      <c r="E8663" s="38">
        <v>0.29785579500328202</v>
      </c>
    </row>
    <row r="8664" spans="1:5" x14ac:dyDescent="0.25">
      <c r="A8664" s="60">
        <v>55793.526115877299</v>
      </c>
      <c r="B8664" s="38">
        <v>0.9236057187815</v>
      </c>
      <c r="C8664" s="38">
        <v>0.72497585924340402</v>
      </c>
      <c r="D8664" s="38">
        <v>0.88006228521693897</v>
      </c>
      <c r="E8664" s="38">
        <v>0.29784454849228997</v>
      </c>
    </row>
    <row r="8665" spans="1:5" x14ac:dyDescent="0.25">
      <c r="A8665" s="60">
        <v>55815.5477651978</v>
      </c>
      <c r="B8665" s="38">
        <v>0.92357217758965904</v>
      </c>
      <c r="C8665" s="38">
        <v>-5.3335016768540897E-2</v>
      </c>
      <c r="D8665" s="38">
        <v>0.88000279571835005</v>
      </c>
      <c r="E8665" s="38">
        <v>0.297665924986596</v>
      </c>
    </row>
    <row r="8666" spans="1:5" x14ac:dyDescent="0.25">
      <c r="A8666" s="60">
        <v>55829.0209216578</v>
      </c>
      <c r="B8666" s="38">
        <v>0.92355144665063005</v>
      </c>
      <c r="C8666" s="38">
        <v>0.97928445980877099</v>
      </c>
      <c r="D8666" s="38">
        <v>0.87996640233715895</v>
      </c>
      <c r="E8666" s="38">
        <v>0.29755659302273102</v>
      </c>
    </row>
    <row r="8667" spans="1:5" x14ac:dyDescent="0.25">
      <c r="A8667" s="60">
        <v>55838.893104894101</v>
      </c>
      <c r="B8667" s="38">
        <v>0.923536154754935</v>
      </c>
      <c r="C8667" s="38">
        <v>0.189889051728964</v>
      </c>
      <c r="D8667" s="38">
        <v>0.87993973732758002</v>
      </c>
      <c r="E8667" s="38">
        <v>0.297476459328958</v>
      </c>
    </row>
    <row r="8668" spans="1:5" x14ac:dyDescent="0.25">
      <c r="A8668" s="60">
        <v>55840.697450570602</v>
      </c>
      <c r="B8668" s="38">
        <v>0.92353335051904695</v>
      </c>
      <c r="C8668" s="38">
        <v>-0.32910579159158798</v>
      </c>
      <c r="D8668" s="38">
        <v>0.879934863882882</v>
      </c>
      <c r="E8668" s="38">
        <v>0.29746181114619902</v>
      </c>
    </row>
    <row r="8669" spans="1:5" x14ac:dyDescent="0.25">
      <c r="A8669" s="60">
        <v>55843.130724585899</v>
      </c>
      <c r="B8669" s="38">
        <v>0.92352956425843102</v>
      </c>
      <c r="C8669" s="38">
        <v>0.124935773323553</v>
      </c>
      <c r="D8669" s="38">
        <v>0.87992829180228005</v>
      </c>
      <c r="E8669" s="38">
        <v>0.29744205612338798</v>
      </c>
    </row>
    <row r="8670" spans="1:5" x14ac:dyDescent="0.25">
      <c r="A8670" s="60">
        <v>55843.9782876147</v>
      </c>
      <c r="B8670" s="38">
        <v>0.92352824418675505</v>
      </c>
      <c r="C8670" s="38">
        <v>0.93924567218455202</v>
      </c>
      <c r="D8670" s="38">
        <v>0.879926002619692</v>
      </c>
      <c r="E8670" s="38">
        <v>0.29743517473695802</v>
      </c>
    </row>
    <row r="8671" spans="1:5" x14ac:dyDescent="0.25">
      <c r="A8671" s="60">
        <v>55845.496581442203</v>
      </c>
      <c r="B8671" s="38">
        <v>0.92352587786362506</v>
      </c>
      <c r="C8671" s="38">
        <v>1.0525214777143701</v>
      </c>
      <c r="D8671" s="38">
        <v>0.87992190188397101</v>
      </c>
      <c r="E8671" s="38">
        <v>0.29742284731298302</v>
      </c>
    </row>
    <row r="8672" spans="1:5" x14ac:dyDescent="0.25">
      <c r="A8672" s="60">
        <v>55848.678381540602</v>
      </c>
      <c r="B8672" s="38">
        <v>0.923520912255825</v>
      </c>
      <c r="C8672" s="38">
        <v>1.3273683813232999</v>
      </c>
      <c r="D8672" s="38">
        <v>0.87991330830778003</v>
      </c>
      <c r="E8672" s="38">
        <v>0.29739701196276802</v>
      </c>
    </row>
    <row r="8673" spans="1:5" x14ac:dyDescent="0.25">
      <c r="A8673" s="60">
        <v>55859.788397848402</v>
      </c>
      <c r="B8673" s="38">
        <v>0.92350350299889605</v>
      </c>
      <c r="C8673" s="38">
        <v>0.74812895746474395</v>
      </c>
      <c r="D8673" s="38">
        <v>0.87988330281152105</v>
      </c>
      <c r="E8673" s="38">
        <v>0.29730678589972598</v>
      </c>
    </row>
    <row r="8674" spans="1:5" x14ac:dyDescent="0.25">
      <c r="A8674" s="60">
        <v>55863.826798730603</v>
      </c>
      <c r="B8674" s="38">
        <v>0.92349714759839596</v>
      </c>
      <c r="C8674" s="38">
        <v>0.50082140598330904</v>
      </c>
      <c r="D8674" s="38">
        <v>0.87987239645346904</v>
      </c>
      <c r="E8674" s="38">
        <v>0.29727398338889599</v>
      </c>
    </row>
    <row r="8675" spans="1:5" x14ac:dyDescent="0.25">
      <c r="A8675" s="60">
        <v>55865.946050528903</v>
      </c>
      <c r="B8675" s="38">
        <v>0.92349380661314096</v>
      </c>
      <c r="C8675" s="38">
        <v>0.73118195696788602</v>
      </c>
      <c r="D8675" s="38">
        <v>0.87986667315397804</v>
      </c>
      <c r="E8675" s="38">
        <v>0.29725676815753299</v>
      </c>
    </row>
    <row r="8676" spans="1:5" x14ac:dyDescent="0.25">
      <c r="A8676" s="60">
        <v>55869.809152416703</v>
      </c>
      <c r="B8676" s="38">
        <v>0.92348770612421005</v>
      </c>
      <c r="C8676" s="38">
        <v>-0.819601551852145</v>
      </c>
      <c r="D8676" s="38">
        <v>0.87985624052287004</v>
      </c>
      <c r="E8676" s="38">
        <v>0.29722538488911499</v>
      </c>
    </row>
    <row r="8677" spans="1:5" x14ac:dyDescent="0.25">
      <c r="A8677" s="60">
        <v>55872.806308129802</v>
      </c>
      <c r="B8677" s="38">
        <v>0.92348296390446905</v>
      </c>
      <c r="C8677" s="38">
        <v>0.69640201842602301</v>
      </c>
      <c r="D8677" s="38">
        <v>0.87984814658505095</v>
      </c>
      <c r="E8677" s="38">
        <v>0.29720103440144502</v>
      </c>
    </row>
    <row r="8678" spans="1:5" x14ac:dyDescent="0.25">
      <c r="A8678" s="60">
        <v>55890.014478661302</v>
      </c>
      <c r="B8678" s="38">
        <v>0.92345558035028896</v>
      </c>
      <c r="C8678" s="38">
        <v>1.0473596632456099</v>
      </c>
      <c r="D8678" s="38">
        <v>0.87980167748142302</v>
      </c>
      <c r="E8678" s="38">
        <v>0.29706119162498501</v>
      </c>
    </row>
    <row r="8679" spans="1:5" x14ac:dyDescent="0.25">
      <c r="A8679" s="60">
        <v>55890.685957542599</v>
      </c>
      <c r="B8679" s="38">
        <v>0.92345450641568705</v>
      </c>
      <c r="C8679" s="38">
        <v>2.6263135413184799E-2</v>
      </c>
      <c r="D8679" s="38">
        <v>0.87979986429092805</v>
      </c>
      <c r="E8679" s="38">
        <v>0.29705573364051302</v>
      </c>
    </row>
    <row r="8680" spans="1:5" x14ac:dyDescent="0.25">
      <c r="A8680" s="60">
        <v>55891.785520475503</v>
      </c>
      <c r="B8680" s="38">
        <v>0.92345274694354296</v>
      </c>
      <c r="C8680" s="38">
        <v>0.51763266265767405</v>
      </c>
      <c r="D8680" s="38">
        <v>0.87979689516009596</v>
      </c>
      <c r="E8680" s="38">
        <v>0.29704679586599397</v>
      </c>
    </row>
    <row r="8681" spans="1:5" x14ac:dyDescent="0.25">
      <c r="A8681" s="60">
        <v>55909.071691032899</v>
      </c>
      <c r="B8681" s="38">
        <v>0.92342494273777198</v>
      </c>
      <c r="C8681" s="38">
        <v>0.43994510460967401</v>
      </c>
      <c r="D8681" s="38">
        <v>0.87975021965197597</v>
      </c>
      <c r="E8681" s="38">
        <v>0.29690625414407901</v>
      </c>
    </row>
    <row r="8682" spans="1:5" x14ac:dyDescent="0.25">
      <c r="A8682" s="60">
        <v>55915.002745113801</v>
      </c>
      <c r="B8682" s="38">
        <v>0.92341534043817797</v>
      </c>
      <c r="C8682" s="38">
        <v>0.55978929347926298</v>
      </c>
      <c r="D8682" s="38">
        <v>0.87973420571109295</v>
      </c>
      <c r="E8682" s="38">
        <v>0.29685801928959998</v>
      </c>
    </row>
    <row r="8683" spans="1:5" x14ac:dyDescent="0.25">
      <c r="A8683" s="60">
        <v>55919.756152481801</v>
      </c>
      <c r="B8683" s="38">
        <v>0.92340762164481505</v>
      </c>
      <c r="C8683" s="38">
        <v>0.77013270125449995</v>
      </c>
      <c r="D8683" s="38">
        <v>0.87972137175977105</v>
      </c>
      <c r="E8683" s="38">
        <v>0.29681935673889298</v>
      </c>
    </row>
    <row r="8684" spans="1:5" x14ac:dyDescent="0.25">
      <c r="A8684" s="60">
        <v>55925.687695693901</v>
      </c>
      <c r="B8684" s="38">
        <v>0.92339796087635295</v>
      </c>
      <c r="C8684" s="38">
        <v>0.99765568910872304</v>
      </c>
      <c r="D8684" s="38">
        <v>0.87970535730778399</v>
      </c>
      <c r="E8684" s="38">
        <v>0.29677110538321999</v>
      </c>
    </row>
    <row r="8685" spans="1:5" x14ac:dyDescent="0.25">
      <c r="A8685" s="60">
        <v>55936.783634222302</v>
      </c>
      <c r="B8685" s="38">
        <v>0.92337980254017604</v>
      </c>
      <c r="C8685" s="38">
        <v>-0.98646831051614203</v>
      </c>
      <c r="D8685" s="38">
        <v>0.87967540081434203</v>
      </c>
      <c r="E8685" s="38">
        <v>0.29668082453939598</v>
      </c>
    </row>
    <row r="8686" spans="1:5" x14ac:dyDescent="0.25">
      <c r="A8686" s="60">
        <v>55951.284691197303</v>
      </c>
      <c r="B8686" s="38">
        <v>0.92335590171425097</v>
      </c>
      <c r="C8686" s="38">
        <v>0.28617340887420201</v>
      </c>
      <c r="D8686" s="38">
        <v>0.87963625363912801</v>
      </c>
      <c r="E8686" s="38">
        <v>0.29656280171296001</v>
      </c>
    </row>
    <row r="8687" spans="1:5" x14ac:dyDescent="0.25">
      <c r="A8687" s="60">
        <v>55968.952488584298</v>
      </c>
      <c r="B8687" s="38">
        <v>0.92332651977331703</v>
      </c>
      <c r="C8687" s="38">
        <v>0.99357647491284995</v>
      </c>
      <c r="D8687" s="38">
        <v>0.87958856110277905</v>
      </c>
      <c r="E8687" s="38">
        <v>0.29641894904189597</v>
      </c>
    </row>
    <row r="8688" spans="1:5" x14ac:dyDescent="0.25">
      <c r="A8688" s="60">
        <v>55973.010465648302</v>
      </c>
      <c r="B8688" s="38">
        <v>0.92331973051683403</v>
      </c>
      <c r="C8688" s="38">
        <v>0.52047641499519703</v>
      </c>
      <c r="D8688" s="38">
        <v>0.879577607536562</v>
      </c>
      <c r="E8688" s="38">
        <v>0.29638589997290798</v>
      </c>
    </row>
    <row r="8689" spans="1:5" x14ac:dyDescent="0.25">
      <c r="A8689" s="60">
        <v>55973.146709788103</v>
      </c>
      <c r="B8689" s="38">
        <v>0.92331950230686599</v>
      </c>
      <c r="C8689" s="38">
        <v>0.27556313996517401</v>
      </c>
      <c r="D8689" s="38">
        <v>0.87957723978076197</v>
      </c>
      <c r="E8689" s="38">
        <v>0.29638479031403397</v>
      </c>
    </row>
    <row r="8690" spans="1:5" x14ac:dyDescent="0.25">
      <c r="A8690" s="60">
        <v>55983.910959932698</v>
      </c>
      <c r="B8690" s="38">
        <v>0.92330141765196605</v>
      </c>
      <c r="C8690" s="38">
        <v>-1.1176461376686599</v>
      </c>
      <c r="D8690" s="38">
        <v>0.879548185211109</v>
      </c>
      <c r="E8690" s="38">
        <v>0.29629710787179397</v>
      </c>
    </row>
    <row r="8691" spans="1:5" x14ac:dyDescent="0.25">
      <c r="A8691" s="60">
        <v>55985.771751622597</v>
      </c>
      <c r="B8691" s="38">
        <v>0.92329828048046103</v>
      </c>
      <c r="C8691" s="38">
        <v>-0.18759121871957399</v>
      </c>
      <c r="D8691" s="38">
        <v>0.879543162760691</v>
      </c>
      <c r="E8691" s="38">
        <v>0.29628194809411301</v>
      </c>
    </row>
    <row r="8692" spans="1:5" x14ac:dyDescent="0.25">
      <c r="A8692" s="60">
        <v>55992.143436115599</v>
      </c>
      <c r="B8692" s="38">
        <v>0.92328751381404195</v>
      </c>
      <c r="C8692" s="38">
        <v>0.77391107941451298</v>
      </c>
      <c r="D8692" s="38">
        <v>0.87952596531874505</v>
      </c>
      <c r="E8692" s="38">
        <v>0.29623003313781399</v>
      </c>
    </row>
    <row r="8693" spans="1:5" x14ac:dyDescent="0.25">
      <c r="A8693" s="60">
        <v>55994.237474091198</v>
      </c>
      <c r="B8693" s="38">
        <v>0.92328396711123395</v>
      </c>
      <c r="C8693" s="38">
        <v>0.50922103205399705</v>
      </c>
      <c r="D8693" s="38">
        <v>0.87952031353411497</v>
      </c>
      <c r="E8693" s="38">
        <v>0.29621296967591199</v>
      </c>
    </row>
    <row r="8694" spans="1:5" x14ac:dyDescent="0.25">
      <c r="A8694" s="60">
        <v>56002.116769545297</v>
      </c>
      <c r="B8694" s="38">
        <v>0.92327058512981997</v>
      </c>
      <c r="C8694" s="38">
        <v>1.0389298893322301</v>
      </c>
      <c r="D8694" s="38">
        <v>0.87949904789737998</v>
      </c>
      <c r="E8694" s="38">
        <v>0.29614875678556302</v>
      </c>
    </row>
    <row r="8695" spans="1:5" x14ac:dyDescent="0.25">
      <c r="A8695" s="60">
        <v>56003.288227381898</v>
      </c>
      <c r="B8695" s="38">
        <v>0.92326859059954602</v>
      </c>
      <c r="C8695" s="38">
        <v>1.01295762669356</v>
      </c>
      <c r="D8695" s="38">
        <v>0.87949588628546604</v>
      </c>
      <c r="E8695" s="38">
        <v>0.29613920886307199</v>
      </c>
    </row>
    <row r="8696" spans="1:5" x14ac:dyDescent="0.25">
      <c r="A8696" s="60">
        <v>56003.611035599701</v>
      </c>
      <c r="B8696" s="38">
        <v>0.923268040758779</v>
      </c>
      <c r="C8696" s="38">
        <v>-1.0222359559390299</v>
      </c>
      <c r="D8696" s="38">
        <v>0.87949501507120298</v>
      </c>
      <c r="E8696" s="38">
        <v>0.29613657777959801</v>
      </c>
    </row>
    <row r="8697" spans="1:5" x14ac:dyDescent="0.25">
      <c r="A8697" s="60">
        <v>56011.244317364297</v>
      </c>
      <c r="B8697" s="38">
        <v>0.92325501049681902</v>
      </c>
      <c r="C8697" s="38">
        <v>1.12618436744092</v>
      </c>
      <c r="D8697" s="38">
        <v>0.87947441428974105</v>
      </c>
      <c r="E8697" s="38">
        <v>0.29607435592176601</v>
      </c>
    </row>
    <row r="8698" spans="1:5" x14ac:dyDescent="0.25">
      <c r="A8698" s="60">
        <v>56014.571798900397</v>
      </c>
      <c r="B8698" s="38">
        <v>0.92324931326623005</v>
      </c>
      <c r="C8698" s="38">
        <v>1.25475749629851</v>
      </c>
      <c r="D8698" s="38">
        <v>0.87946543427491297</v>
      </c>
      <c r="E8698" s="38">
        <v>0.296047228740214</v>
      </c>
    </row>
    <row r="8699" spans="1:5" x14ac:dyDescent="0.25">
      <c r="A8699" s="60">
        <v>56035.186971790201</v>
      </c>
      <c r="B8699" s="38">
        <v>0.92321378412705701</v>
      </c>
      <c r="C8699" s="38">
        <v>0.154628063465512</v>
      </c>
      <c r="D8699" s="38">
        <v>0.87940980230827304</v>
      </c>
      <c r="E8699" s="38">
        <v>0.29587911580222798</v>
      </c>
    </row>
    <row r="8700" spans="1:5" x14ac:dyDescent="0.25">
      <c r="A8700" s="60">
        <v>56044.717234717202</v>
      </c>
      <c r="B8700" s="38">
        <v>0.92319722349803801</v>
      </c>
      <c r="C8700" s="38">
        <v>0.89810901741596005</v>
      </c>
      <c r="D8700" s="38">
        <v>0.87938408578688498</v>
      </c>
      <c r="E8700" s="38">
        <v>0.29580137009358398</v>
      </c>
    </row>
    <row r="8701" spans="1:5" x14ac:dyDescent="0.25">
      <c r="A8701" s="60">
        <v>56054.71114231</v>
      </c>
      <c r="B8701" s="38">
        <v>0.92317976461277496</v>
      </c>
      <c r="C8701" s="38">
        <v>0.14505993596738401</v>
      </c>
      <c r="D8701" s="38">
        <v>0.87935711936983596</v>
      </c>
      <c r="E8701" s="38">
        <v>0.295719822962556</v>
      </c>
    </row>
    <row r="8702" spans="1:5" x14ac:dyDescent="0.25">
      <c r="A8702" s="60">
        <v>56063.574861935398</v>
      </c>
      <c r="B8702" s="38">
        <v>0.92316420055858694</v>
      </c>
      <c r="C8702" s="38">
        <v>0.48557285421599899</v>
      </c>
      <c r="D8702" s="38">
        <v>0.87933320355327704</v>
      </c>
      <c r="E8702" s="38">
        <v>0.29564748144431002</v>
      </c>
    </row>
    <row r="8703" spans="1:5" x14ac:dyDescent="0.25">
      <c r="A8703" s="60">
        <v>56067.182284881303</v>
      </c>
      <c r="B8703" s="38">
        <v>0.92315784471964002</v>
      </c>
      <c r="C8703" s="38">
        <v>0.90860909762984199</v>
      </c>
      <c r="D8703" s="38">
        <v>0.87932347039211201</v>
      </c>
      <c r="E8703" s="38">
        <v>0.29561803494954902</v>
      </c>
    </row>
    <row r="8704" spans="1:5" x14ac:dyDescent="0.25">
      <c r="A8704" s="60">
        <v>56072.6381059829</v>
      </c>
      <c r="B8704" s="38">
        <v>0.92314820859268498</v>
      </c>
      <c r="C8704" s="38">
        <v>-0.12586825998079901</v>
      </c>
      <c r="D8704" s="38">
        <v>0.87930875038534895</v>
      </c>
      <c r="E8704" s="38">
        <v>0.29557349560449497</v>
      </c>
    </row>
    <row r="8705" spans="1:5" x14ac:dyDescent="0.25">
      <c r="A8705" s="60">
        <v>56075.164794887904</v>
      </c>
      <c r="B8705" s="38">
        <v>0.92314373627602597</v>
      </c>
      <c r="C8705" s="38">
        <v>0.920414596094843</v>
      </c>
      <c r="D8705" s="38">
        <v>0.87930193340918705</v>
      </c>
      <c r="E8705" s="38">
        <v>0.29555286666018499</v>
      </c>
    </row>
    <row r="8706" spans="1:5" x14ac:dyDescent="0.25">
      <c r="A8706" s="60">
        <v>56078.1422603256</v>
      </c>
      <c r="B8706" s="38">
        <v>0.92313845821857399</v>
      </c>
      <c r="C8706" s="38">
        <v>0.480351979369398</v>
      </c>
      <c r="D8706" s="38">
        <v>0.87929390034387001</v>
      </c>
      <c r="E8706" s="38">
        <v>0.29552855578563803</v>
      </c>
    </row>
    <row r="8707" spans="1:5" x14ac:dyDescent="0.25">
      <c r="A8707" s="60">
        <v>56079.023087905</v>
      </c>
      <c r="B8707" s="38">
        <v>0.92313689517428799</v>
      </c>
      <c r="C8707" s="38">
        <v>0.79732314710252405</v>
      </c>
      <c r="D8707" s="38">
        <v>0.87929152393224896</v>
      </c>
      <c r="E8707" s="38">
        <v>0.29552136353492697</v>
      </c>
    </row>
    <row r="8708" spans="1:5" x14ac:dyDescent="0.25">
      <c r="A8708" s="60">
        <v>56081.549239649503</v>
      </c>
      <c r="B8708" s="38">
        <v>0.92313240834342203</v>
      </c>
      <c r="C8708" s="38">
        <v>0.63071948115756005</v>
      </c>
      <c r="D8708" s="38">
        <v>0.87928470860303698</v>
      </c>
      <c r="E8708" s="38">
        <v>0.295500735822948</v>
      </c>
    </row>
    <row r="8709" spans="1:5" x14ac:dyDescent="0.25">
      <c r="A8709" s="60">
        <v>56082.604195014901</v>
      </c>
      <c r="B8709" s="38">
        <v>0.92313053276825496</v>
      </c>
      <c r="C8709" s="38">
        <v>0.91894895124318099</v>
      </c>
      <c r="D8709" s="38">
        <v>0.879281862451888</v>
      </c>
      <c r="E8709" s="38">
        <v>0.295492121040347</v>
      </c>
    </row>
    <row r="8710" spans="1:5" x14ac:dyDescent="0.25">
      <c r="A8710" s="60">
        <v>56090.289812905801</v>
      </c>
      <c r="B8710" s="38">
        <v>0.92311683644131903</v>
      </c>
      <c r="C8710" s="38">
        <v>-1.5768032055055199</v>
      </c>
      <c r="D8710" s="38">
        <v>0.87926112792846101</v>
      </c>
      <c r="E8710" s="38">
        <v>0.29542935359684003</v>
      </c>
    </row>
    <row r="8711" spans="1:5" x14ac:dyDescent="0.25">
      <c r="A8711" s="60">
        <v>56096.438545073601</v>
      </c>
      <c r="B8711" s="38">
        <v>0.92310583800961199</v>
      </c>
      <c r="C8711" s="38">
        <v>0.83762523309625103</v>
      </c>
      <c r="D8711" s="38">
        <v>0.879244540187617</v>
      </c>
      <c r="E8711" s="38">
        <v>0.29537912939133498</v>
      </c>
    </row>
    <row r="8712" spans="1:5" x14ac:dyDescent="0.25">
      <c r="A8712" s="60">
        <v>56100.958360633696</v>
      </c>
      <c r="B8712" s="38">
        <v>0.92309773001638595</v>
      </c>
      <c r="C8712" s="38">
        <v>0.100180933856908</v>
      </c>
      <c r="D8712" s="38">
        <v>0.879232347150252</v>
      </c>
      <c r="E8712" s="38">
        <v>0.29534220582958098</v>
      </c>
    </row>
    <row r="8713" spans="1:5" x14ac:dyDescent="0.25">
      <c r="A8713" s="60">
        <v>56101.960256242397</v>
      </c>
      <c r="B8713" s="38">
        <v>0.92309593006746005</v>
      </c>
      <c r="C8713" s="38">
        <v>0.65084965561439401</v>
      </c>
      <c r="D8713" s="38">
        <v>0.87922964438548201</v>
      </c>
      <c r="E8713" s="38">
        <v>0.29533402054094998</v>
      </c>
    </row>
    <row r="8714" spans="1:5" x14ac:dyDescent="0.25">
      <c r="A8714" s="60">
        <v>56103.731113264701</v>
      </c>
      <c r="B8714" s="38">
        <v>0.92309274627311899</v>
      </c>
      <c r="C8714" s="38">
        <v>0.64617917151601501</v>
      </c>
      <c r="D8714" s="38">
        <v>0.87922486726101801</v>
      </c>
      <c r="E8714" s="38">
        <v>0.29531955251073999</v>
      </c>
    </row>
    <row r="8715" spans="1:5" x14ac:dyDescent="0.25">
      <c r="A8715" s="60">
        <v>56105.7253444733</v>
      </c>
      <c r="B8715" s="38">
        <v>0.92308915724769203</v>
      </c>
      <c r="C8715" s="38">
        <v>0.57042186383016202</v>
      </c>
      <c r="D8715" s="38">
        <v>0.87921948760040403</v>
      </c>
      <c r="E8715" s="38">
        <v>0.29530325876457902</v>
      </c>
    </row>
    <row r="8716" spans="1:5" x14ac:dyDescent="0.25">
      <c r="A8716" s="60">
        <v>56120.070326257999</v>
      </c>
      <c r="B8716" s="38">
        <v>0.92306322698772203</v>
      </c>
      <c r="C8716" s="38">
        <v>0.72820843529264301</v>
      </c>
      <c r="D8716" s="38">
        <v>0.87918079183973397</v>
      </c>
      <c r="E8716" s="38">
        <v>0.29518603109198299</v>
      </c>
    </row>
    <row r="8717" spans="1:5" x14ac:dyDescent="0.25">
      <c r="A8717" s="60">
        <v>56126.723748892597</v>
      </c>
      <c r="B8717" s="38">
        <v>0.92305113229225899</v>
      </c>
      <c r="C8717" s="38">
        <v>0.70610712566487899</v>
      </c>
      <c r="D8717" s="38">
        <v>0.87916284499939001</v>
      </c>
      <c r="E8717" s="38">
        <v>0.29513164547871701</v>
      </c>
    </row>
    <row r="8718" spans="1:5" x14ac:dyDescent="0.25">
      <c r="A8718" s="60">
        <v>56130.361622885801</v>
      </c>
      <c r="B8718" s="38">
        <v>0.92304450108129599</v>
      </c>
      <c r="C8718" s="38">
        <v>1.24566929417258</v>
      </c>
      <c r="D8718" s="38">
        <v>0.87915303248028898</v>
      </c>
      <c r="E8718" s="38">
        <v>0.29510190555548399</v>
      </c>
    </row>
    <row r="8719" spans="1:5" x14ac:dyDescent="0.25">
      <c r="A8719" s="60">
        <v>56132.681302138197</v>
      </c>
      <c r="B8719" s="38">
        <v>0.92304026597292199</v>
      </c>
      <c r="C8719" s="38">
        <v>0.60370140669345795</v>
      </c>
      <c r="D8719" s="38">
        <v>0.87914677564094001</v>
      </c>
      <c r="E8719" s="38">
        <v>0.29508294063805002</v>
      </c>
    </row>
    <row r="8720" spans="1:5" x14ac:dyDescent="0.25">
      <c r="A8720" s="60">
        <v>56132.743940205597</v>
      </c>
      <c r="B8720" s="38">
        <v>0.92304015153992203</v>
      </c>
      <c r="C8720" s="38">
        <v>0.92304015153992203</v>
      </c>
      <c r="D8720" s="38">
        <v>0.87914660668903299</v>
      </c>
      <c r="E8720" s="38">
        <v>0.29508242851574401</v>
      </c>
    </row>
    <row r="8721" spans="1:5" x14ac:dyDescent="0.25">
      <c r="A8721" s="60">
        <v>56133.893534635703</v>
      </c>
      <c r="B8721" s="38">
        <v>0.92303805067473599</v>
      </c>
      <c r="C8721" s="38">
        <v>0.65010128101083997</v>
      </c>
      <c r="D8721" s="38">
        <v>0.87914350592854296</v>
      </c>
      <c r="E8721" s="38">
        <v>0.295073029415859</v>
      </c>
    </row>
    <row r="8722" spans="1:5" x14ac:dyDescent="0.25">
      <c r="A8722" s="60">
        <v>56137.3568337549</v>
      </c>
      <c r="B8722" s="38">
        <v>0.92303171375209103</v>
      </c>
      <c r="C8722" s="38">
        <v>0.69664868937140401</v>
      </c>
      <c r="D8722" s="38">
        <v>0.879134164590467</v>
      </c>
      <c r="E8722" s="38">
        <v>0.295044711878928</v>
      </c>
    </row>
    <row r="8723" spans="1:5" x14ac:dyDescent="0.25">
      <c r="A8723" s="60">
        <v>56139.857110092002</v>
      </c>
      <c r="B8723" s="38">
        <v>0.92302713162180605</v>
      </c>
      <c r="C8723" s="38">
        <v>1.22666760105443</v>
      </c>
      <c r="D8723" s="38">
        <v>0.87912742084288398</v>
      </c>
      <c r="E8723" s="38">
        <v>0.29502426701039902</v>
      </c>
    </row>
    <row r="8724" spans="1:5" x14ac:dyDescent="0.25">
      <c r="A8724" s="60">
        <v>56153.075801955601</v>
      </c>
      <c r="B8724" s="38">
        <v>0.92300280467068097</v>
      </c>
      <c r="C8724" s="38">
        <v>0.71317578811416205</v>
      </c>
      <c r="D8724" s="38">
        <v>0.87909176862649396</v>
      </c>
      <c r="E8724" s="38">
        <v>0.29491615696999901</v>
      </c>
    </row>
    <row r="8725" spans="1:5" x14ac:dyDescent="0.25">
      <c r="A8725" s="60">
        <v>56158.617315245203</v>
      </c>
      <c r="B8725" s="38">
        <v>0.92299255536890801</v>
      </c>
      <c r="C8725" s="38">
        <v>1.3873583025132601</v>
      </c>
      <c r="D8725" s="38">
        <v>0.87907682320119596</v>
      </c>
      <c r="E8725" s="38">
        <v>0.29487082518497998</v>
      </c>
    </row>
    <row r="8726" spans="1:5" x14ac:dyDescent="0.25">
      <c r="A8726" s="60">
        <v>56163.903438588699</v>
      </c>
      <c r="B8726" s="38">
        <v>0.92298275027120602</v>
      </c>
      <c r="C8726" s="38">
        <v>1.0699579938878501</v>
      </c>
      <c r="D8726" s="38">
        <v>0.87906256690417495</v>
      </c>
      <c r="E8726" s="38">
        <v>0.29482757702694501</v>
      </c>
    </row>
    <row r="8727" spans="1:5" x14ac:dyDescent="0.25">
      <c r="A8727" s="60">
        <v>56192.219540727499</v>
      </c>
      <c r="B8727" s="38">
        <v>0.92292975755005302</v>
      </c>
      <c r="C8727" s="38">
        <v>0.950977327882918</v>
      </c>
      <c r="D8727" s="38">
        <v>0.878986206085698</v>
      </c>
      <c r="E8727" s="38">
        <v>0.29459581780948402</v>
      </c>
    </row>
    <row r="8728" spans="1:5" x14ac:dyDescent="0.25">
      <c r="A8728" s="60">
        <v>56192.979394397502</v>
      </c>
      <c r="B8728" s="38">
        <v>0.92292832455752705</v>
      </c>
      <c r="C8728" s="38">
        <v>0.363742612356455</v>
      </c>
      <c r="D8728" s="38">
        <v>0.87898415709884103</v>
      </c>
      <c r="E8728" s="38">
        <v>0.29458959647962002</v>
      </c>
    </row>
    <row r="8729" spans="1:5" x14ac:dyDescent="0.25">
      <c r="A8729" s="60">
        <v>56201.509994900698</v>
      </c>
      <c r="B8729" s="38">
        <v>0.92291219744243402</v>
      </c>
      <c r="C8729" s="38">
        <v>0.91874059159833299</v>
      </c>
      <c r="D8729" s="38">
        <v>0.87896115433994704</v>
      </c>
      <c r="E8729" s="38">
        <v>0.29451974418864701</v>
      </c>
    </row>
    <row r="8730" spans="1:5" x14ac:dyDescent="0.25">
      <c r="A8730" s="60">
        <v>56202.531535788599</v>
      </c>
      <c r="B8730" s="38">
        <v>0.92291026135776999</v>
      </c>
      <c r="C8730" s="38">
        <v>1.04955656653667</v>
      </c>
      <c r="D8730" s="38">
        <v>0.87895839981346602</v>
      </c>
      <c r="E8730" s="38">
        <v>0.294511378418638</v>
      </c>
    </row>
    <row r="8731" spans="1:5" x14ac:dyDescent="0.25">
      <c r="A8731" s="60">
        <v>56202.6235359153</v>
      </c>
      <c r="B8731" s="38">
        <v>0.92291008694262</v>
      </c>
      <c r="C8731" s="38">
        <v>0.163429997196918</v>
      </c>
      <c r="D8731" s="38">
        <v>0.878958151741002</v>
      </c>
      <c r="E8731" s="38">
        <v>0.29451062498619701</v>
      </c>
    </row>
    <row r="8732" spans="1:5" x14ac:dyDescent="0.25">
      <c r="A8732" s="60">
        <v>56202.7619225788</v>
      </c>
      <c r="B8732" s="38">
        <v>0.92290982457131698</v>
      </c>
      <c r="C8732" s="38">
        <v>1.08787379572965</v>
      </c>
      <c r="D8732" s="38">
        <v>0.87895777859039403</v>
      </c>
      <c r="E8732" s="38">
        <v>0.29450949166943102</v>
      </c>
    </row>
    <row r="8733" spans="1:5" x14ac:dyDescent="0.25">
      <c r="A8733" s="60">
        <v>56205.657579684099</v>
      </c>
      <c r="B8733" s="38">
        <v>0.92290433022889096</v>
      </c>
      <c r="C8733" s="38">
        <v>0.571267743854453</v>
      </c>
      <c r="D8733" s="38">
        <v>0.87894997069200997</v>
      </c>
      <c r="E8733" s="38">
        <v>0.294485776851097</v>
      </c>
    </row>
    <row r="8734" spans="1:5" x14ac:dyDescent="0.25">
      <c r="A8734" s="60">
        <v>56207.991894684201</v>
      </c>
      <c r="B8734" s="38">
        <v>0.92289989490841096</v>
      </c>
      <c r="C8734" s="38">
        <v>0.46973816948074898</v>
      </c>
      <c r="D8734" s="38">
        <v>0.87894367647818195</v>
      </c>
      <c r="E8734" s="38">
        <v>0.294466658122568</v>
      </c>
    </row>
    <row r="8735" spans="1:5" x14ac:dyDescent="0.25">
      <c r="A8735" s="60">
        <v>56211.164227781403</v>
      </c>
      <c r="B8735" s="38">
        <v>0.922893858584797</v>
      </c>
      <c r="C8735" s="38">
        <v>0.58000758386089801</v>
      </c>
      <c r="D8735" s="38">
        <v>0.87893512274761298</v>
      </c>
      <c r="E8735" s="38">
        <v>0.29444067408597102</v>
      </c>
    </row>
    <row r="8736" spans="1:5" x14ac:dyDescent="0.25">
      <c r="A8736" s="60">
        <v>56216.482660687703</v>
      </c>
      <c r="B8736" s="38">
        <v>0.92288371607781705</v>
      </c>
      <c r="C8736" s="38">
        <v>1.02820492848374</v>
      </c>
      <c r="D8736" s="38">
        <v>0.87892078264083096</v>
      </c>
      <c r="E8736" s="38">
        <v>0.29439710733933699</v>
      </c>
    </row>
    <row r="8737" spans="1:5" x14ac:dyDescent="0.25">
      <c r="A8737" s="60">
        <v>56230.1132655119</v>
      </c>
      <c r="B8737" s="38">
        <v>0.92285759242366705</v>
      </c>
      <c r="C8737" s="38">
        <v>1.1565641048742801</v>
      </c>
      <c r="D8737" s="38">
        <v>0.87888403192331899</v>
      </c>
      <c r="E8737" s="38">
        <v>0.29428542517307299</v>
      </c>
    </row>
    <row r="8738" spans="1:5" x14ac:dyDescent="0.25">
      <c r="A8738" s="60">
        <v>56231.461226040497</v>
      </c>
      <c r="B8738" s="38">
        <v>0.92285499885898004</v>
      </c>
      <c r="C8738" s="38">
        <v>0.57655635367890301</v>
      </c>
      <c r="D8738" s="38">
        <v>0.87888039768281501</v>
      </c>
      <c r="E8738" s="38">
        <v>0.29427437872373202</v>
      </c>
    </row>
    <row r="8739" spans="1:5" x14ac:dyDescent="0.25">
      <c r="A8739" s="60">
        <v>56232.835516384701</v>
      </c>
      <c r="B8739" s="38">
        <v>0.92285235275219502</v>
      </c>
      <c r="C8739" s="38">
        <v>1.12659044667405</v>
      </c>
      <c r="D8739" s="38">
        <v>0.87887669247640898</v>
      </c>
      <c r="E8739" s="38">
        <v>0.29426311614133099</v>
      </c>
    </row>
    <row r="8740" spans="1:5" x14ac:dyDescent="0.25">
      <c r="A8740" s="60">
        <v>56236.741347747498</v>
      </c>
      <c r="B8740" s="38">
        <v>0.92284482194718898</v>
      </c>
      <c r="C8740" s="38">
        <v>1.14035027570267</v>
      </c>
      <c r="D8740" s="38">
        <v>0.87886616213621105</v>
      </c>
      <c r="E8740" s="38">
        <v>0.29423110508252598</v>
      </c>
    </row>
    <row r="8741" spans="1:5" x14ac:dyDescent="0.25">
      <c r="A8741" s="60">
        <v>56238.321490168099</v>
      </c>
      <c r="B8741" s="38">
        <v>0.92284177091983799</v>
      </c>
      <c r="C8741" s="38">
        <v>1.0253853683223499</v>
      </c>
      <c r="D8741" s="38">
        <v>0.87886190203461201</v>
      </c>
      <c r="E8741" s="38">
        <v>0.29421815385608602</v>
      </c>
    </row>
    <row r="8742" spans="1:5" x14ac:dyDescent="0.25">
      <c r="A8742" s="60">
        <v>56257.800311838299</v>
      </c>
      <c r="B8742" s="38">
        <v>0.92280395298663598</v>
      </c>
      <c r="C8742" s="38">
        <v>1.3103463113606399</v>
      </c>
      <c r="D8742" s="38">
        <v>0.87880938907067097</v>
      </c>
      <c r="E8742" s="38">
        <v>0.294058461110629</v>
      </c>
    </row>
    <row r="8743" spans="1:5" x14ac:dyDescent="0.25">
      <c r="A8743" s="60">
        <v>56268.540402442799</v>
      </c>
      <c r="B8743" s="38">
        <v>0.922782936799593</v>
      </c>
      <c r="C8743" s="38">
        <v>1.9305291467343699</v>
      </c>
      <c r="D8743" s="38">
        <v>0.87878043675152095</v>
      </c>
      <c r="E8743" s="38">
        <v>0.29397037954169802</v>
      </c>
    </row>
    <row r="8744" spans="1:5" x14ac:dyDescent="0.25">
      <c r="A8744" s="60">
        <v>56272.083833717203</v>
      </c>
      <c r="B8744" s="38">
        <v>0.922775977294509</v>
      </c>
      <c r="C8744" s="38">
        <v>0.75559153092823494</v>
      </c>
      <c r="D8744" s="38">
        <v>0.87877088493380195</v>
      </c>
      <c r="E8744" s="38">
        <v>0.29394131428881798</v>
      </c>
    </row>
    <row r="8745" spans="1:5" x14ac:dyDescent="0.25">
      <c r="A8745" s="60">
        <v>56273.610216950401</v>
      </c>
      <c r="B8745" s="38">
        <v>0.92277297544942605</v>
      </c>
      <c r="C8745" s="38">
        <v>0.12581195849650201</v>
      </c>
      <c r="D8745" s="38">
        <v>0.87876677039796403</v>
      </c>
      <c r="E8745" s="38">
        <v>0.29392879327267202</v>
      </c>
    </row>
    <row r="8746" spans="1:5" x14ac:dyDescent="0.25">
      <c r="A8746" s="60">
        <v>56280.313101607302</v>
      </c>
      <c r="B8746" s="38">
        <v>0.92275976517893499</v>
      </c>
      <c r="C8746" s="38">
        <v>0.59005784562249397</v>
      </c>
      <c r="D8746" s="38">
        <v>0.87874870234696401</v>
      </c>
      <c r="E8746" s="38">
        <v>0.29387380377457201</v>
      </c>
    </row>
    <row r="8747" spans="1:5" x14ac:dyDescent="0.25">
      <c r="A8747" s="60">
        <v>56286.969644885903</v>
      </c>
      <c r="B8747" s="38">
        <v>0.92274660084599003</v>
      </c>
      <c r="C8747" s="38">
        <v>-0.80496993204634004</v>
      </c>
      <c r="D8747" s="38">
        <v>0.87873075972790105</v>
      </c>
      <c r="E8747" s="38">
        <v>0.29381918587997702</v>
      </c>
    </row>
    <row r="8748" spans="1:5" x14ac:dyDescent="0.25">
      <c r="A8748" s="60">
        <v>56289.027621314701</v>
      </c>
      <c r="B8748" s="38">
        <v>0.92274252171395599</v>
      </c>
      <c r="C8748" s="38">
        <v>-0.61360071257825499</v>
      </c>
      <c r="D8748" s="38">
        <v>0.878725212585172</v>
      </c>
      <c r="E8748" s="38">
        <v>0.29380229815887499</v>
      </c>
    </row>
    <row r="8749" spans="1:5" x14ac:dyDescent="0.25">
      <c r="A8749" s="60">
        <v>56306.316800013097</v>
      </c>
      <c r="B8749" s="38">
        <v>0.92270808123952497</v>
      </c>
      <c r="C8749" s="38">
        <v>1.05221537082045</v>
      </c>
      <c r="D8749" s="38">
        <v>0.878678612651834</v>
      </c>
      <c r="E8749" s="38">
        <v>0.293660391217552</v>
      </c>
    </row>
    <row r="8750" spans="1:5" x14ac:dyDescent="0.25">
      <c r="A8750" s="60">
        <v>56310.455032425802</v>
      </c>
      <c r="B8750" s="38">
        <v>0.92269979222162701</v>
      </c>
      <c r="C8750" s="38">
        <v>1.0109479010296001</v>
      </c>
      <c r="D8750" s="38">
        <v>0.87866745928710399</v>
      </c>
      <c r="E8750" s="38">
        <v>0.29362641669997802</v>
      </c>
    </row>
    <row r="8751" spans="1:5" x14ac:dyDescent="0.25">
      <c r="A8751" s="60">
        <v>56310.5434434091</v>
      </c>
      <c r="B8751" s="38">
        <v>0.92269961493907904</v>
      </c>
      <c r="C8751" s="38">
        <v>-1.390470086401</v>
      </c>
      <c r="D8751" s="38">
        <v>0.878667221003957</v>
      </c>
      <c r="E8751" s="38">
        <v>0.29362569081776102</v>
      </c>
    </row>
    <row r="8752" spans="1:5" x14ac:dyDescent="0.25">
      <c r="A8752" s="60">
        <v>56317.554355917302</v>
      </c>
      <c r="B8752" s="38">
        <v>0.92268553093617101</v>
      </c>
      <c r="C8752" s="38">
        <v>1.0483004373165801</v>
      </c>
      <c r="D8752" s="38">
        <v>0.87864832564790596</v>
      </c>
      <c r="E8752" s="38">
        <v>0.29356812421371198</v>
      </c>
    </row>
    <row r="8753" spans="1:5" x14ac:dyDescent="0.25">
      <c r="A8753" s="60">
        <v>56319.218526172299</v>
      </c>
      <c r="B8753" s="38">
        <v>0.92268218038901895</v>
      </c>
      <c r="C8753" s="38">
        <v>1.3021767675395599</v>
      </c>
      <c r="D8753" s="38">
        <v>0.878643840567229</v>
      </c>
      <c r="E8753" s="38">
        <v>0.29355445832275301</v>
      </c>
    </row>
    <row r="8754" spans="1:5" x14ac:dyDescent="0.25">
      <c r="A8754" s="60">
        <v>56321.869998308503</v>
      </c>
      <c r="B8754" s="38">
        <v>0.92267683615394203</v>
      </c>
      <c r="C8754" s="38">
        <v>0.62073214028355295</v>
      </c>
      <c r="D8754" s="38">
        <v>0.87863669468948002</v>
      </c>
      <c r="E8754" s="38">
        <v>0.29353268377162101</v>
      </c>
    </row>
    <row r="8755" spans="1:5" x14ac:dyDescent="0.25">
      <c r="A8755" s="60">
        <v>56323.033422427798</v>
      </c>
      <c r="B8755" s="38">
        <v>0.92267448889453096</v>
      </c>
      <c r="C8755" s="38">
        <v>1.7821622119784698E-2</v>
      </c>
      <c r="D8755" s="38">
        <v>0.87863355921657205</v>
      </c>
      <c r="E8755" s="38">
        <v>0.293523129015546</v>
      </c>
    </row>
    <row r="8756" spans="1:5" x14ac:dyDescent="0.25">
      <c r="A8756" s="60">
        <v>56325.784758761103</v>
      </c>
      <c r="B8756" s="38">
        <v>0.922668932383087</v>
      </c>
      <c r="C8756" s="38">
        <v>0.84177821319995105</v>
      </c>
      <c r="D8756" s="38">
        <v>0.87862614432067798</v>
      </c>
      <c r="E8756" s="38">
        <v>0.293500532310006</v>
      </c>
    </row>
    <row r="8757" spans="1:5" x14ac:dyDescent="0.25">
      <c r="A8757" s="60">
        <v>56330.946602113501</v>
      </c>
      <c r="B8757" s="38">
        <v>0.92265848654912197</v>
      </c>
      <c r="C8757" s="38">
        <v>0.26054165561038001</v>
      </c>
      <c r="D8757" s="38">
        <v>0.87861223330326899</v>
      </c>
      <c r="E8757" s="38">
        <v>0.29345813420157202</v>
      </c>
    </row>
    <row r="8758" spans="1:5" x14ac:dyDescent="0.25">
      <c r="A8758" s="60">
        <v>56330.969640252901</v>
      </c>
      <c r="B8758" s="38">
        <v>0.92265843986581297</v>
      </c>
      <c r="C8758" s="38">
        <v>5.0749691963059E-2</v>
      </c>
      <c r="D8758" s="38">
        <v>0.87861217121683799</v>
      </c>
      <c r="E8758" s="38">
        <v>0.29345794496049599</v>
      </c>
    </row>
    <row r="8759" spans="1:5" x14ac:dyDescent="0.25">
      <c r="A8759" s="60">
        <v>56336.813050908502</v>
      </c>
      <c r="B8759" s="38">
        <v>0.92264658130319499</v>
      </c>
      <c r="C8759" s="38">
        <v>-0.119339481737524</v>
      </c>
      <c r="D8759" s="38">
        <v>0.87859642376466995</v>
      </c>
      <c r="E8759" s="38">
        <v>0.29340994242123603</v>
      </c>
    </row>
    <row r="8760" spans="1:5" x14ac:dyDescent="0.25">
      <c r="A8760" s="60">
        <v>56339.421180359597</v>
      </c>
      <c r="B8760" s="38">
        <v>0.92264127695137899</v>
      </c>
      <c r="C8760" s="38">
        <v>1.0763933047268199</v>
      </c>
      <c r="D8760" s="38">
        <v>0.87858939522250001</v>
      </c>
      <c r="E8760" s="38">
        <v>0.29338851500215102</v>
      </c>
    </row>
    <row r="8761" spans="1:5" x14ac:dyDescent="0.25">
      <c r="A8761" s="60">
        <v>56348.452891584297</v>
      </c>
      <c r="B8761" s="38">
        <v>0.92262285382470899</v>
      </c>
      <c r="C8761" s="38">
        <v>-4.24500068778366E-2</v>
      </c>
      <c r="D8761" s="38">
        <v>0.87856505662996898</v>
      </c>
      <c r="E8761" s="38">
        <v>0.29331430373608802</v>
      </c>
    </row>
    <row r="8762" spans="1:5" x14ac:dyDescent="0.25">
      <c r="A8762" s="60">
        <v>56350.457463369101</v>
      </c>
      <c r="B8762" s="38">
        <v>0.92261875333027299</v>
      </c>
      <c r="C8762" s="38">
        <v>0.81073024248004</v>
      </c>
      <c r="D8762" s="38">
        <v>0.87855965484984699</v>
      </c>
      <c r="E8762" s="38">
        <v>0.29329783055776498</v>
      </c>
    </row>
    <row r="8763" spans="1:5" x14ac:dyDescent="0.25">
      <c r="A8763" s="60">
        <v>56354.776243205801</v>
      </c>
      <c r="B8763" s="38">
        <v>0.922609904722414</v>
      </c>
      <c r="C8763" s="38">
        <v>1.05029991041745</v>
      </c>
      <c r="D8763" s="38">
        <v>0.87854801705867502</v>
      </c>
      <c r="E8763" s="38">
        <v>0.29326233705044802</v>
      </c>
    </row>
    <row r="8764" spans="1:5" x14ac:dyDescent="0.25">
      <c r="A8764" s="60">
        <v>56364.446354035703</v>
      </c>
      <c r="B8764" s="38">
        <v>0.92259002131923395</v>
      </c>
      <c r="C8764" s="38">
        <v>0.64075868478876696</v>
      </c>
      <c r="D8764" s="38">
        <v>0.87852195983463599</v>
      </c>
      <c r="E8764" s="38">
        <v>0.293182851130524</v>
      </c>
    </row>
    <row r="8765" spans="1:5" x14ac:dyDescent="0.25">
      <c r="A8765" s="60">
        <v>56369.2092327559</v>
      </c>
      <c r="B8765" s="38">
        <v>0.92258019206901798</v>
      </c>
      <c r="C8765" s="38">
        <v>0.986219954693213</v>
      </c>
      <c r="D8765" s="38">
        <v>0.87850912610057197</v>
      </c>
      <c r="E8765" s="38">
        <v>0.29314369485412001</v>
      </c>
    </row>
    <row r="8766" spans="1:5" x14ac:dyDescent="0.25">
      <c r="A8766" s="60">
        <v>56372.382760900902</v>
      </c>
      <c r="B8766" s="38">
        <v>0.92257362959759304</v>
      </c>
      <c r="C8766" s="38">
        <v>0.283524020528025</v>
      </c>
      <c r="D8766" s="38">
        <v>0.87850057506663204</v>
      </c>
      <c r="E8766" s="38">
        <v>0.29311760243194601</v>
      </c>
    </row>
    <row r="8767" spans="1:5" x14ac:dyDescent="0.25">
      <c r="A8767" s="60">
        <v>56379.311054720201</v>
      </c>
      <c r="B8767" s="38">
        <v>0.922559266002422</v>
      </c>
      <c r="C8767" s="38">
        <v>0.53709316640979698</v>
      </c>
      <c r="D8767" s="38">
        <v>0.87848190725652597</v>
      </c>
      <c r="E8767" s="38">
        <v>0.29306063200687499</v>
      </c>
    </row>
    <row r="8768" spans="1:5" x14ac:dyDescent="0.25">
      <c r="A8768" s="60">
        <v>56379.866701929299</v>
      </c>
      <c r="B8768" s="38">
        <v>0.92255811186191805</v>
      </c>
      <c r="C8768" s="38">
        <v>0.40988621348154702</v>
      </c>
      <c r="D8768" s="38">
        <v>0.87848041012689304</v>
      </c>
      <c r="E8768" s="38">
        <v>0.29305606259654399</v>
      </c>
    </row>
    <row r="8769" spans="1:5" x14ac:dyDescent="0.25">
      <c r="A8769" s="60">
        <v>56387.869388397899</v>
      </c>
      <c r="B8769" s="38">
        <v>0.92254145337162496</v>
      </c>
      <c r="C8769" s="38">
        <v>1.31312817166953</v>
      </c>
      <c r="D8769" s="38">
        <v>0.87845884816383601</v>
      </c>
      <c r="E8769" s="38">
        <v>0.29299024529095502</v>
      </c>
    </row>
    <row r="8770" spans="1:5" x14ac:dyDescent="0.25">
      <c r="A8770" s="60">
        <v>56387.921066444498</v>
      </c>
      <c r="B8770" s="38">
        <v>0.92254134557883105</v>
      </c>
      <c r="C8770" s="38">
        <v>1.25524612708992</v>
      </c>
      <c r="D8770" s="38">
        <v>0.87845870892792099</v>
      </c>
      <c r="E8770" s="38">
        <v>0.292989820230111</v>
      </c>
    </row>
    <row r="8771" spans="1:5" x14ac:dyDescent="0.25">
      <c r="A8771" s="60">
        <v>56394.144898791797</v>
      </c>
      <c r="B8771" s="38">
        <v>0.92252834298977504</v>
      </c>
      <c r="C8771" s="38">
        <v>1.0735822558671799</v>
      </c>
      <c r="D8771" s="38">
        <v>0.87844194030563405</v>
      </c>
      <c r="E8771" s="38">
        <v>0.29293862439791601</v>
      </c>
    </row>
    <row r="8772" spans="1:5" x14ac:dyDescent="0.25">
      <c r="A8772" s="60">
        <v>56397.231540732399</v>
      </c>
      <c r="B8772" s="38">
        <v>0.92252187933260998</v>
      </c>
      <c r="C8772" s="38">
        <v>1.1273346194425</v>
      </c>
      <c r="D8772" s="38">
        <v>0.87843362425129601</v>
      </c>
      <c r="E8772" s="38">
        <v>0.29291323163222499</v>
      </c>
    </row>
    <row r="8773" spans="1:5" x14ac:dyDescent="0.25">
      <c r="A8773" s="60">
        <v>56405.480905273202</v>
      </c>
      <c r="B8773" s="38">
        <v>0.92250455512167495</v>
      </c>
      <c r="C8773" s="38">
        <v>1.2153091086060599</v>
      </c>
      <c r="D8773" s="38">
        <v>0.87841139927470502</v>
      </c>
      <c r="E8773" s="38">
        <v>0.292845357939092</v>
      </c>
    </row>
    <row r="8774" spans="1:5" x14ac:dyDescent="0.25">
      <c r="A8774" s="60">
        <v>56417.616059694199</v>
      </c>
      <c r="B8774" s="38">
        <v>0.92247893944603299</v>
      </c>
      <c r="C8774" s="38">
        <v>7.2914415713243294E-2</v>
      </c>
      <c r="D8774" s="38">
        <v>0.87837870680459895</v>
      </c>
      <c r="E8774" s="38">
        <v>0.29274548929937599</v>
      </c>
    </row>
    <row r="8775" spans="1:5" x14ac:dyDescent="0.25">
      <c r="A8775" s="60">
        <v>56424.0961657226</v>
      </c>
      <c r="B8775" s="38">
        <v>0.92246519674483995</v>
      </c>
      <c r="C8775" s="38">
        <v>0.488795432597389</v>
      </c>
      <c r="D8775" s="38">
        <v>0.87836124987781905</v>
      </c>
      <c r="E8775" s="38">
        <v>0.29269214846846903</v>
      </c>
    </row>
    <row r="8776" spans="1:5" x14ac:dyDescent="0.25">
      <c r="A8776" s="60">
        <v>56426.803181806601</v>
      </c>
      <c r="B8776" s="38">
        <v>0.92245944259741597</v>
      </c>
      <c r="C8776" s="38">
        <v>-0.21622647670648301</v>
      </c>
      <c r="D8776" s="38">
        <v>0.87835395751505296</v>
      </c>
      <c r="E8776" s="38">
        <v>0.292669863358478</v>
      </c>
    </row>
    <row r="8777" spans="1:5" x14ac:dyDescent="0.25">
      <c r="A8777" s="60">
        <v>56434.752547225602</v>
      </c>
      <c r="B8777" s="38">
        <v>0.92244249993203797</v>
      </c>
      <c r="C8777" s="38">
        <v>1.32103458535231</v>
      </c>
      <c r="D8777" s="38">
        <v>0.87833254338989397</v>
      </c>
      <c r="E8777" s="38">
        <v>0.29260441329645598</v>
      </c>
    </row>
    <row r="8778" spans="1:5" x14ac:dyDescent="0.25">
      <c r="A8778" s="60">
        <v>56440.091371114402</v>
      </c>
      <c r="B8778" s="38">
        <v>0.92243108329650303</v>
      </c>
      <c r="C8778" s="38">
        <v>0.886551561153337</v>
      </c>
      <c r="D8778" s="38">
        <v>0.87831816197631096</v>
      </c>
      <c r="E8778" s="38">
        <v>0.29256045001822401</v>
      </c>
    </row>
    <row r="8779" spans="1:5" x14ac:dyDescent="0.25">
      <c r="A8779" s="60">
        <v>56443.210083395199</v>
      </c>
      <c r="B8779" s="38">
        <v>0.92242440008215598</v>
      </c>
      <c r="C8779" s="38">
        <v>0.38137484224212098</v>
      </c>
      <c r="D8779" s="38">
        <v>0.87830976111659198</v>
      </c>
      <c r="E8779" s="38">
        <v>0.292534766038059</v>
      </c>
    </row>
    <row r="8780" spans="1:5" x14ac:dyDescent="0.25">
      <c r="A8780" s="60">
        <v>56456.383222264601</v>
      </c>
      <c r="B8780" s="38">
        <v>0.92239605583084405</v>
      </c>
      <c r="C8780" s="38">
        <v>0.86627968113981402</v>
      </c>
      <c r="D8780" s="38">
        <v>0.878274277885284</v>
      </c>
      <c r="E8780" s="38">
        <v>0.29242625893195201</v>
      </c>
    </row>
    <row r="8781" spans="1:5" x14ac:dyDescent="0.25">
      <c r="A8781" s="60">
        <v>56461.924574021701</v>
      </c>
      <c r="B8781" s="38">
        <v>0.92238407698450797</v>
      </c>
      <c r="C8781" s="38">
        <v>0.88684852166671702</v>
      </c>
      <c r="D8781" s="38">
        <v>0.87825935224551099</v>
      </c>
      <c r="E8781" s="38">
        <v>0.29238060495264601</v>
      </c>
    </row>
    <row r="8782" spans="1:5" x14ac:dyDescent="0.25">
      <c r="A8782" s="60">
        <v>56468.842535145901</v>
      </c>
      <c r="B8782" s="38">
        <v>0.92236907590077999</v>
      </c>
      <c r="C8782" s="38">
        <v>0.552532987621701</v>
      </c>
      <c r="D8782" s="38">
        <v>0.87824071918080304</v>
      </c>
      <c r="E8782" s="38">
        <v>0.29232360118339901</v>
      </c>
    </row>
    <row r="8783" spans="1:5" x14ac:dyDescent="0.25">
      <c r="A8783" s="60">
        <v>56470.859188847098</v>
      </c>
      <c r="B8783" s="38">
        <v>0.92236469322563497</v>
      </c>
      <c r="C8783" s="38">
        <v>1.05012553109052</v>
      </c>
      <c r="D8783" s="38">
        <v>0.87823528755826397</v>
      </c>
      <c r="E8783" s="38">
        <v>0.292306982308838</v>
      </c>
    </row>
    <row r="8784" spans="1:5" x14ac:dyDescent="0.25">
      <c r="A8784" s="60">
        <v>56475.342036356298</v>
      </c>
      <c r="B8784" s="38">
        <v>0.92235493519185896</v>
      </c>
      <c r="C8784" s="38">
        <v>8.1262714807373002E-2</v>
      </c>
      <c r="D8784" s="38">
        <v>0.87822321368910605</v>
      </c>
      <c r="E8784" s="38">
        <v>0.29227003720907702</v>
      </c>
    </row>
    <row r="8785" spans="1:5" x14ac:dyDescent="0.25">
      <c r="A8785" s="60">
        <v>56480.087583027598</v>
      </c>
      <c r="B8785" s="38">
        <v>0.92234458166812405</v>
      </c>
      <c r="C8785" s="38">
        <v>-0.349878647122848</v>
      </c>
      <c r="D8785" s="38">
        <v>0.87821043251984798</v>
      </c>
      <c r="E8785" s="38">
        <v>0.29223092292444403</v>
      </c>
    </row>
    <row r="8786" spans="1:5" x14ac:dyDescent="0.25">
      <c r="A8786" s="60">
        <v>56489.193633020499</v>
      </c>
      <c r="B8786" s="38">
        <v>0.92232464642114798</v>
      </c>
      <c r="C8786" s="38">
        <v>3.9549785700443402E-2</v>
      </c>
      <c r="D8786" s="38">
        <v>0.87818590790823703</v>
      </c>
      <c r="E8786" s="38">
        <v>0.29215585600782701</v>
      </c>
    </row>
    <row r="8787" spans="1:5" x14ac:dyDescent="0.25">
      <c r="A8787" s="60">
        <v>56493.281307347803</v>
      </c>
      <c r="B8787" s="38">
        <v>0.92231566832132295</v>
      </c>
      <c r="C8787" s="38">
        <v>0.34538868594928801</v>
      </c>
      <c r="D8787" s="38">
        <v>0.87817489918972103</v>
      </c>
      <c r="E8787" s="38">
        <v>0.29212215360189198</v>
      </c>
    </row>
    <row r="8788" spans="1:5" x14ac:dyDescent="0.25">
      <c r="A8788" s="60">
        <v>56493.915322553199</v>
      </c>
      <c r="B8788" s="38">
        <v>0.92231427415592704</v>
      </c>
      <c r="C8788" s="38">
        <v>0.51980774462267998</v>
      </c>
      <c r="D8788" s="38">
        <v>0.87817319170825803</v>
      </c>
      <c r="E8788" s="38">
        <v>0.29211692593476102</v>
      </c>
    </row>
    <row r="8789" spans="1:5" x14ac:dyDescent="0.25">
      <c r="A8789" s="60">
        <v>56494.546725310203</v>
      </c>
      <c r="B8789" s="38">
        <v>0.92231288530125199</v>
      </c>
      <c r="C8789" s="38">
        <v>1.0479351720332799</v>
      </c>
      <c r="D8789" s="38">
        <v>0.87817149126680005</v>
      </c>
      <c r="E8789" s="38">
        <v>0.29211171973222</v>
      </c>
    </row>
    <row r="8790" spans="1:5" x14ac:dyDescent="0.25">
      <c r="A8790" s="60">
        <v>56507.517920332699</v>
      </c>
      <c r="B8790" s="38">
        <v>0.922284257476089</v>
      </c>
      <c r="C8790" s="38">
        <v>0.54176059781010399</v>
      </c>
      <c r="D8790" s="38">
        <v>0.87813655928297496</v>
      </c>
      <c r="E8790" s="38">
        <v>0.29200474957712502</v>
      </c>
    </row>
    <row r="8791" spans="1:5" x14ac:dyDescent="0.25">
      <c r="A8791" s="60">
        <v>56510.042343303598</v>
      </c>
      <c r="B8791" s="38">
        <v>0.92227866469285802</v>
      </c>
      <c r="C8791" s="38">
        <v>0.53570540023473201</v>
      </c>
      <c r="D8791" s="38">
        <v>0.87812976111652896</v>
      </c>
      <c r="E8791" s="38">
        <v>0.29198392758686698</v>
      </c>
    </row>
    <row r="8792" spans="1:5" x14ac:dyDescent="0.25">
      <c r="A8792" s="60">
        <v>56510.7149133848</v>
      </c>
      <c r="B8792" s="38">
        <v>0.92227717346123295</v>
      </c>
      <c r="C8792" s="38">
        <v>1.24615453402466</v>
      </c>
      <c r="D8792" s="38">
        <v>0.87812794992484799</v>
      </c>
      <c r="E8792" s="38">
        <v>0.29197837987831798</v>
      </c>
    </row>
    <row r="8793" spans="1:5" x14ac:dyDescent="0.25">
      <c r="A8793" s="60">
        <v>56512.002914821198</v>
      </c>
      <c r="B8793" s="38">
        <v>0.92227431630880197</v>
      </c>
      <c r="C8793" s="38">
        <v>0.26921571992943899</v>
      </c>
      <c r="D8793" s="38">
        <v>0.87812448142642197</v>
      </c>
      <c r="E8793" s="38">
        <v>0.29196775553154503</v>
      </c>
    </row>
    <row r="8794" spans="1:5" x14ac:dyDescent="0.25">
      <c r="A8794" s="60">
        <v>56528.077042948302</v>
      </c>
      <c r="B8794" s="38">
        <v>0.92223850679050001</v>
      </c>
      <c r="C8794" s="38">
        <v>0.93559070325039995</v>
      </c>
      <c r="D8794" s="38">
        <v>0.87808119642763505</v>
      </c>
      <c r="E8794" s="38">
        <v>0.29183513827825103</v>
      </c>
    </row>
    <row r="8795" spans="1:5" x14ac:dyDescent="0.25">
      <c r="A8795" s="60">
        <v>56539.629219905401</v>
      </c>
      <c r="B8795" s="38">
        <v>0.92221259624390395</v>
      </c>
      <c r="C8795" s="38">
        <v>0.87175036887658897</v>
      </c>
      <c r="D8795" s="38">
        <v>0.87805009002809298</v>
      </c>
      <c r="E8795" s="38">
        <v>0.29173979846776199</v>
      </c>
    </row>
    <row r="8796" spans="1:5" x14ac:dyDescent="0.25">
      <c r="A8796" s="60">
        <v>56550.985473943401</v>
      </c>
      <c r="B8796" s="38">
        <v>0.92218698203807203</v>
      </c>
      <c r="C8796" s="38">
        <v>0.78716088508905502</v>
      </c>
      <c r="D8796" s="38">
        <v>0.87801951258767197</v>
      </c>
      <c r="E8796" s="38">
        <v>0.29164605096190599</v>
      </c>
    </row>
    <row r="8797" spans="1:5" x14ac:dyDescent="0.25">
      <c r="A8797" s="60">
        <v>56556.882970625898</v>
      </c>
      <c r="B8797" s="38">
        <v>0.92217362402456704</v>
      </c>
      <c r="C8797" s="38">
        <v>1.3276665653653399</v>
      </c>
      <c r="D8797" s="38">
        <v>0.87800363374660195</v>
      </c>
      <c r="E8797" s="38">
        <v>0.29159735664912001</v>
      </c>
    </row>
    <row r="8798" spans="1:5" x14ac:dyDescent="0.25">
      <c r="A8798" s="60">
        <v>56580.5642427774</v>
      </c>
      <c r="B8798" s="38">
        <v>0.92211959743004002</v>
      </c>
      <c r="C8798" s="38">
        <v>1.1329706768849099</v>
      </c>
      <c r="D8798" s="38">
        <v>0.87793987634204795</v>
      </c>
      <c r="E8798" s="38">
        <v>0.29140175943289498</v>
      </c>
    </row>
    <row r="8799" spans="1:5" x14ac:dyDescent="0.25">
      <c r="A8799" s="60">
        <v>56585.778430118298</v>
      </c>
      <c r="B8799" s="38">
        <v>0.92210761807643704</v>
      </c>
      <c r="C8799" s="38">
        <v>0.87399492874682405</v>
      </c>
      <c r="D8799" s="38">
        <v>0.87792583891829501</v>
      </c>
      <c r="E8799" s="38">
        <v>0.29135867823064299</v>
      </c>
    </row>
    <row r="8800" spans="1:5" x14ac:dyDescent="0.25">
      <c r="A8800" s="60">
        <v>56588.366815098503</v>
      </c>
      <c r="B8800" s="38">
        <v>0.92210166013330797</v>
      </c>
      <c r="C8800" s="38">
        <v>0.7260558292707</v>
      </c>
      <c r="D8800" s="38">
        <v>0.87791887068039798</v>
      </c>
      <c r="E8800" s="38">
        <v>0.29133729029942002</v>
      </c>
    </row>
    <row r="8801" spans="1:5" x14ac:dyDescent="0.25">
      <c r="A8801" s="60">
        <v>56602.500821398098</v>
      </c>
      <c r="B8801" s="38">
        <v>0.922068994578229</v>
      </c>
      <c r="C8801" s="38">
        <v>-0.40652029501939702</v>
      </c>
      <c r="D8801" s="38">
        <v>0.87788082151886504</v>
      </c>
      <c r="E8801" s="38">
        <v>0.29122047811971602</v>
      </c>
    </row>
    <row r="8802" spans="1:5" x14ac:dyDescent="0.25">
      <c r="A8802" s="60">
        <v>56605.575263006998</v>
      </c>
      <c r="B8802" s="38">
        <v>0.92206185955780795</v>
      </c>
      <c r="C8802" s="38">
        <v>1.486020615563</v>
      </c>
      <c r="D8802" s="38">
        <v>0.87787254531108105</v>
      </c>
      <c r="E8802" s="38">
        <v>0.291195064039805</v>
      </c>
    </row>
    <row r="8803" spans="1:5" x14ac:dyDescent="0.25">
      <c r="A8803" s="60">
        <v>56610.403644850099</v>
      </c>
      <c r="B8803" s="38">
        <v>0.92205063269806098</v>
      </c>
      <c r="C8803" s="38">
        <v>0.92106199587522797</v>
      </c>
      <c r="D8803" s="38">
        <v>0.87785954780525699</v>
      </c>
      <c r="E8803" s="38">
        <v>0.29115514786689201</v>
      </c>
    </row>
    <row r="8804" spans="1:5" x14ac:dyDescent="0.25">
      <c r="A8804" s="60">
        <v>56610.5465513979</v>
      </c>
      <c r="B8804" s="38">
        <v>0.922050300016242</v>
      </c>
      <c r="C8804" s="38">
        <v>1.31793674591774</v>
      </c>
      <c r="D8804" s="38">
        <v>0.877859163119316</v>
      </c>
      <c r="E8804" s="38">
        <v>0.29115396639326102</v>
      </c>
    </row>
    <row r="8805" spans="1:5" x14ac:dyDescent="0.25">
      <c r="A8805" s="60">
        <v>56611.077083370503</v>
      </c>
      <c r="B8805" s="38">
        <v>0.92204906475457404</v>
      </c>
      <c r="C8805" s="38">
        <v>0.58349554484031796</v>
      </c>
      <c r="D8805" s="38">
        <v>0.87785773499775499</v>
      </c>
      <c r="E8805" s="38">
        <v>0.29114958020971499</v>
      </c>
    </row>
    <row r="8806" spans="1:5" x14ac:dyDescent="0.25">
      <c r="A8806" s="60">
        <v>56613.812393474604</v>
      </c>
      <c r="B8806" s="38">
        <v>0.922042690995722</v>
      </c>
      <c r="C8806" s="38"/>
      <c r="D8806" s="38">
        <v>0.87785037195351401</v>
      </c>
      <c r="E8806" s="38">
        <v>0.29112696513756903</v>
      </c>
    </row>
    <row r="8807" spans="1:5" x14ac:dyDescent="0.25">
      <c r="A8807" s="60">
        <v>56616.507648915896</v>
      </c>
      <c r="B8807" s="38">
        <v>0.92203640235447404</v>
      </c>
      <c r="C8807" s="38">
        <v>0.33756271257481302</v>
      </c>
      <c r="D8807" s="38">
        <v>0.877843116807422</v>
      </c>
      <c r="E8807" s="38">
        <v>0.29110467985118199</v>
      </c>
    </row>
    <row r="8808" spans="1:5" x14ac:dyDescent="0.25">
      <c r="A8808" s="60">
        <v>56616.790033020603</v>
      </c>
      <c r="B8808" s="38">
        <v>0.922035743016136</v>
      </c>
      <c r="C8808" s="38">
        <v>1.1024632300605099</v>
      </c>
      <c r="D8808" s="38">
        <v>0.87784235668428701</v>
      </c>
      <c r="E8808" s="38">
        <v>0.29110234492437698</v>
      </c>
    </row>
    <row r="8809" spans="1:5" x14ac:dyDescent="0.25">
      <c r="A8809" s="60">
        <v>56617.387649693002</v>
      </c>
      <c r="B8809" s="38">
        <v>0.92203434734613599</v>
      </c>
      <c r="C8809" s="38">
        <v>-0.36444221997765602</v>
      </c>
      <c r="D8809" s="38">
        <v>0.87784074801910095</v>
      </c>
      <c r="E8809" s="38">
        <v>0.29109740340976697</v>
      </c>
    </row>
    <row r="8810" spans="1:5" x14ac:dyDescent="0.25">
      <c r="A8810" s="60">
        <v>56618.452386768498</v>
      </c>
      <c r="B8810" s="38">
        <v>0.92203185977160496</v>
      </c>
      <c r="C8810" s="38">
        <v>0.55272822291940704</v>
      </c>
      <c r="D8810" s="38">
        <v>0.87783788196802603</v>
      </c>
      <c r="E8810" s="38">
        <v>0.29108859924865699</v>
      </c>
    </row>
    <row r="8811" spans="1:5" x14ac:dyDescent="0.25">
      <c r="A8811" s="60">
        <v>56623.6418718071</v>
      </c>
      <c r="B8811" s="38">
        <v>0.92201971718454501</v>
      </c>
      <c r="C8811" s="38">
        <v>1.2226170922766899</v>
      </c>
      <c r="D8811" s="38">
        <v>0.87782391312253905</v>
      </c>
      <c r="E8811" s="38">
        <v>0.29104568506963302</v>
      </c>
    </row>
    <row r="8812" spans="1:5" x14ac:dyDescent="0.25">
      <c r="A8812" s="60">
        <v>56628.120658403197</v>
      </c>
      <c r="B8812" s="38">
        <v>0.92200921314843698</v>
      </c>
      <c r="C8812" s="38">
        <v>0.67598386965719304</v>
      </c>
      <c r="D8812" s="38">
        <v>0.87781185753346902</v>
      </c>
      <c r="E8812" s="38">
        <v>0.29100864389692799</v>
      </c>
    </row>
    <row r="8813" spans="1:5" x14ac:dyDescent="0.25">
      <c r="A8813" s="60">
        <v>56640.359074268701</v>
      </c>
      <c r="B8813" s="38">
        <v>0.92198039517784802</v>
      </c>
      <c r="C8813" s="38">
        <v>1.13644809384794</v>
      </c>
      <c r="D8813" s="38">
        <v>0.87777891635324101</v>
      </c>
      <c r="E8813" s="38">
        <v>0.29090740854813502</v>
      </c>
    </row>
    <row r="8814" spans="1:5" x14ac:dyDescent="0.25">
      <c r="A8814" s="60">
        <v>56640.780641253798</v>
      </c>
      <c r="B8814" s="38">
        <v>0.92197939949354202</v>
      </c>
      <c r="C8814" s="38">
        <v>0.358531924059458</v>
      </c>
      <c r="D8814" s="38">
        <v>0.87777778168247</v>
      </c>
      <c r="E8814" s="38">
        <v>0.29090392087238998</v>
      </c>
    </row>
    <row r="8815" spans="1:5" x14ac:dyDescent="0.25">
      <c r="A8815" s="60">
        <v>56644.604124476398</v>
      </c>
      <c r="B8815" s="38">
        <v>0.92197035976086905</v>
      </c>
      <c r="C8815" s="38">
        <v>0.84486263658920502</v>
      </c>
      <c r="D8815" s="38">
        <v>0.87776749065133997</v>
      </c>
      <c r="E8815" s="38">
        <v>0.29087228719685598</v>
      </c>
    </row>
    <row r="8816" spans="1:5" x14ac:dyDescent="0.25">
      <c r="A8816" s="60">
        <v>56671.209535850998</v>
      </c>
      <c r="B8816" s="38">
        <v>0.92190699825132105</v>
      </c>
      <c r="C8816" s="38">
        <v>0.76642867661043101</v>
      </c>
      <c r="D8816" s="38">
        <v>0.87769588551882605</v>
      </c>
      <c r="E8816" s="38">
        <v>0.29065209063413</v>
      </c>
    </row>
    <row r="8817" spans="1:5" x14ac:dyDescent="0.25">
      <c r="A8817" s="60">
        <v>56676.7066317973</v>
      </c>
      <c r="B8817" s="38">
        <v>0.92189380634227902</v>
      </c>
      <c r="C8817" s="38">
        <v>0.517148829229508</v>
      </c>
      <c r="D8817" s="38">
        <v>0.87768109168768005</v>
      </c>
      <c r="E8817" s="38">
        <v>0.290606577993822</v>
      </c>
    </row>
    <row r="8818" spans="1:5" x14ac:dyDescent="0.25">
      <c r="A8818" s="60">
        <v>56686.316388800602</v>
      </c>
      <c r="B8818" s="38">
        <v>0.92187066196219303</v>
      </c>
      <c r="C8818" s="38">
        <v>0.80637813478177101</v>
      </c>
      <c r="D8818" s="38">
        <v>0.877655230577009</v>
      </c>
      <c r="E8818" s="38">
        <v>0.290527001380329</v>
      </c>
    </row>
    <row r="8819" spans="1:5" x14ac:dyDescent="0.25">
      <c r="A8819" s="60">
        <v>56697.133999787402</v>
      </c>
      <c r="B8819" s="38">
        <v>0.92184448204286396</v>
      </c>
      <c r="C8819" s="38">
        <v>0.216338718284836</v>
      </c>
      <c r="D8819" s="38">
        <v>0.87762612011016905</v>
      </c>
      <c r="E8819" s="38">
        <v>0.29043740203447199</v>
      </c>
    </row>
    <row r="8820" spans="1:5" x14ac:dyDescent="0.25">
      <c r="A8820" s="60">
        <v>56698.413600909204</v>
      </c>
      <c r="B8820" s="38">
        <v>0.92184137637475605</v>
      </c>
      <c r="C8820" s="38">
        <v>0.195485954970365</v>
      </c>
      <c r="D8820" s="38">
        <v>0.87762267675037997</v>
      </c>
      <c r="E8820" s="38">
        <v>0.29042680199391302</v>
      </c>
    </row>
    <row r="8821" spans="1:5" x14ac:dyDescent="0.25">
      <c r="A8821" s="60">
        <v>56704.373315557903</v>
      </c>
      <c r="B8821" s="38">
        <v>0.921826887004075</v>
      </c>
      <c r="C8821" s="38">
        <v>0.50319227679917999</v>
      </c>
      <c r="D8821" s="38">
        <v>0.87760663959735596</v>
      </c>
      <c r="E8821" s="38">
        <v>0.29037742849215598</v>
      </c>
    </row>
    <row r="8822" spans="1:5" x14ac:dyDescent="0.25">
      <c r="A8822" s="60">
        <v>56705.145396035201</v>
      </c>
      <c r="B8822" s="38">
        <v>0.92182500691913305</v>
      </c>
      <c r="C8822" s="38">
        <v>-0.200842698482606</v>
      </c>
      <c r="D8822" s="38">
        <v>0.87760456201227599</v>
      </c>
      <c r="E8822" s="38">
        <v>0.290371031672851</v>
      </c>
    </row>
    <row r="8823" spans="1:5" x14ac:dyDescent="0.25">
      <c r="A8823" s="60">
        <v>56715.010448870198</v>
      </c>
      <c r="B8823" s="38">
        <v>0.92180092421208704</v>
      </c>
      <c r="C8823" s="38">
        <v>-0.42284577274016599</v>
      </c>
      <c r="D8823" s="38">
        <v>0.87757801675789604</v>
      </c>
      <c r="E8823" s="38">
        <v>0.29028928819286798</v>
      </c>
    </row>
    <row r="8824" spans="1:5" x14ac:dyDescent="0.25">
      <c r="A8824" s="60">
        <v>56726.636628706503</v>
      </c>
      <c r="B8824" s="38">
        <v>0.92177239806381395</v>
      </c>
      <c r="C8824" s="38">
        <v>0.45013069870474298</v>
      </c>
      <c r="D8824" s="38">
        <v>0.87754673387039195</v>
      </c>
      <c r="E8824" s="38">
        <v>0.29019292834091398</v>
      </c>
    </row>
    <row r="8825" spans="1:5" x14ac:dyDescent="0.25">
      <c r="A8825" s="60">
        <v>56743.803266769399</v>
      </c>
      <c r="B8825" s="38">
        <v>0.92172999163743596</v>
      </c>
      <c r="C8825" s="38">
        <v>0.96742912715537299</v>
      </c>
      <c r="D8825" s="38">
        <v>0.87750054562580904</v>
      </c>
      <c r="E8825" s="38">
        <v>0.29005060197701499</v>
      </c>
    </row>
    <row r="8826" spans="1:5" x14ac:dyDescent="0.25">
      <c r="A8826" s="60">
        <v>56745.560456804997</v>
      </c>
      <c r="B8826" s="38">
        <v>0.92172563158184595</v>
      </c>
      <c r="C8826" s="38">
        <v>0.24997731577285401</v>
      </c>
      <c r="D8826" s="38">
        <v>0.87749581793045905</v>
      </c>
      <c r="E8826" s="38">
        <v>0.29003603023660401</v>
      </c>
    </row>
    <row r="8827" spans="1:5" x14ac:dyDescent="0.25">
      <c r="A8827" s="60">
        <v>56768.799437775197</v>
      </c>
      <c r="B8827" s="38">
        <v>0.92166763106725702</v>
      </c>
      <c r="C8827" s="38">
        <v>0.26518398669041998</v>
      </c>
      <c r="D8827" s="38">
        <v>0.87743329670121295</v>
      </c>
      <c r="E8827" s="38">
        <v>0.28984326357567802</v>
      </c>
    </row>
    <row r="8828" spans="1:5" x14ac:dyDescent="0.25">
      <c r="A8828" s="60">
        <v>56777.689745809999</v>
      </c>
      <c r="B8828" s="38">
        <v>0.92164527547491604</v>
      </c>
      <c r="C8828" s="38">
        <v>0.96151840326168503</v>
      </c>
      <c r="D8828" s="38">
        <v>0.877409380003909</v>
      </c>
      <c r="E8828" s="38">
        <v>0.28976949209737801</v>
      </c>
    </row>
    <row r="8829" spans="1:5" x14ac:dyDescent="0.25">
      <c r="A8829" s="60">
        <v>56781.830868578698</v>
      </c>
      <c r="B8829" s="38">
        <v>0.92163483056382201</v>
      </c>
      <c r="C8829" s="38">
        <v>1.1669394140265501</v>
      </c>
      <c r="D8829" s="38">
        <v>0.87739823982957499</v>
      </c>
      <c r="E8829" s="38">
        <v>0.28973512417144698</v>
      </c>
    </row>
    <row r="8830" spans="1:5" x14ac:dyDescent="0.25">
      <c r="A8830" s="60">
        <v>56799.989402237698</v>
      </c>
      <c r="B8830" s="38">
        <v>0.92158879235768199</v>
      </c>
      <c r="C8830" s="38">
        <v>0.15032503316558801</v>
      </c>
      <c r="D8830" s="38">
        <v>0.87734939296185699</v>
      </c>
      <c r="E8830" s="38">
        <v>0.28958438552069499</v>
      </c>
    </row>
    <row r="8831" spans="1:5" x14ac:dyDescent="0.25">
      <c r="A8831" s="60">
        <v>56800.716556301501</v>
      </c>
      <c r="B8831" s="38">
        <v>0.92158694068120595</v>
      </c>
      <c r="C8831" s="38">
        <v>1.3426774827677299</v>
      </c>
      <c r="D8831" s="38">
        <v>0.87734743696916995</v>
      </c>
      <c r="E8831" s="38">
        <v>0.28957834795023002</v>
      </c>
    </row>
    <row r="8832" spans="1:5" x14ac:dyDescent="0.25">
      <c r="A8832" s="60">
        <v>56810.073895876398</v>
      </c>
      <c r="B8832" s="38">
        <v>0.92156305678087502</v>
      </c>
      <c r="C8832" s="38">
        <v>1.1866993003239801</v>
      </c>
      <c r="D8832" s="38">
        <v>0.87732226685912196</v>
      </c>
      <c r="E8832" s="38">
        <v>0.28950064505263701</v>
      </c>
    </row>
    <row r="8833" spans="1:5" x14ac:dyDescent="0.25">
      <c r="A8833" s="60">
        <v>56814.648016937601</v>
      </c>
      <c r="B8833" s="38">
        <v>0.92155134401493499</v>
      </c>
      <c r="C8833" s="38">
        <v>0.33724507540502402</v>
      </c>
      <c r="D8833" s="38">
        <v>0.87730996334273503</v>
      </c>
      <c r="E8833" s="38">
        <v>0.28946265584777098</v>
      </c>
    </row>
    <row r="8834" spans="1:5" x14ac:dyDescent="0.25">
      <c r="A8834" s="60">
        <v>56817.797317387798</v>
      </c>
      <c r="B8834" s="38">
        <v>0.92154326533011899</v>
      </c>
      <c r="C8834" s="38">
        <v>0.93940970875767704</v>
      </c>
      <c r="D8834" s="38">
        <v>0.87730149244311495</v>
      </c>
      <c r="E8834" s="38">
        <v>0.28943649786976</v>
      </c>
    </row>
    <row r="8835" spans="1:5" x14ac:dyDescent="0.25">
      <c r="A8835" s="60">
        <v>56829.792994778698</v>
      </c>
      <c r="B8835" s="38">
        <v>0.92151238590907603</v>
      </c>
      <c r="C8835" s="38">
        <v>0.73600057289646703</v>
      </c>
      <c r="D8835" s="38">
        <v>0.87726922770313698</v>
      </c>
      <c r="E8835" s="38">
        <v>0.28933684532473097</v>
      </c>
    </row>
    <row r="8836" spans="1:5" x14ac:dyDescent="0.25">
      <c r="A8836" s="60">
        <v>56832.2139706667</v>
      </c>
      <c r="B8836" s="38">
        <v>0.92150613307502205</v>
      </c>
      <c r="C8836" s="38">
        <v>7.4762615949453007E-2</v>
      </c>
      <c r="D8836" s="38">
        <v>0.87726271618268303</v>
      </c>
      <c r="E8836" s="38">
        <v>0.28931673013903197</v>
      </c>
    </row>
    <row r="8837" spans="1:5" x14ac:dyDescent="0.25">
      <c r="A8837" s="60">
        <v>56833.986028548999</v>
      </c>
      <c r="B8837" s="38">
        <v>0.92150155183078397</v>
      </c>
      <c r="C8837" s="38">
        <v>0.18068229653784901</v>
      </c>
      <c r="D8837" s="38">
        <v>0.877257950045646</v>
      </c>
      <c r="E8837" s="38">
        <v>0.289302005935065</v>
      </c>
    </row>
    <row r="8838" spans="1:5" x14ac:dyDescent="0.25">
      <c r="A8838" s="60">
        <v>56836.8997660526</v>
      </c>
      <c r="B8838" s="38">
        <v>0.92149401091434002</v>
      </c>
      <c r="C8838" s="38">
        <v>0.183113495844656</v>
      </c>
      <c r="D8838" s="38">
        <v>0.87725011330752201</v>
      </c>
      <c r="E8838" s="38">
        <v>0.28927779413550803</v>
      </c>
    </row>
    <row r="8839" spans="1:5" x14ac:dyDescent="0.25">
      <c r="A8839" s="60">
        <v>56848.170088849198</v>
      </c>
      <c r="B8839" s="38">
        <v>0.92146474742818896</v>
      </c>
      <c r="C8839" s="38">
        <v>-0.29560613835610799</v>
      </c>
      <c r="D8839" s="38">
        <v>0.87721980162447599</v>
      </c>
      <c r="E8839" s="38">
        <v>0.28918412818262701</v>
      </c>
    </row>
    <row r="8840" spans="1:5" x14ac:dyDescent="0.25">
      <c r="A8840" s="60">
        <v>56858.442791899499</v>
      </c>
      <c r="B8840" s="38">
        <v>0.921437942122457</v>
      </c>
      <c r="C8840" s="38">
        <v>0.617176757790872</v>
      </c>
      <c r="D8840" s="38">
        <v>0.87719217413366402</v>
      </c>
      <c r="E8840" s="38">
        <v>0.289098732782056</v>
      </c>
    </row>
    <row r="8841" spans="1:5" x14ac:dyDescent="0.25">
      <c r="A8841" s="60">
        <v>56868.789493297299</v>
      </c>
      <c r="B8841" s="38">
        <v>0.92141081598818497</v>
      </c>
      <c r="C8841" s="38">
        <v>0.95207640944256999</v>
      </c>
      <c r="D8841" s="38">
        <v>0.877164348669211</v>
      </c>
      <c r="E8841" s="38">
        <v>0.28901270248264299</v>
      </c>
    </row>
    <row r="8842" spans="1:5" x14ac:dyDescent="0.25">
      <c r="A8842" s="60">
        <v>56892.910066395903</v>
      </c>
      <c r="B8842" s="38">
        <v>0.92134707896760204</v>
      </c>
      <c r="C8842" s="38">
        <v>0.83360948152271197</v>
      </c>
      <c r="D8842" s="38">
        <v>0.87709948504994695</v>
      </c>
      <c r="E8842" s="38">
        <v>0.28881206886973998</v>
      </c>
    </row>
    <row r="8843" spans="1:5" x14ac:dyDescent="0.25">
      <c r="A8843" s="60">
        <v>56897.412810579503</v>
      </c>
      <c r="B8843" s="38">
        <v>0.92133510304525801</v>
      </c>
      <c r="C8843" s="38">
        <v>0.29520433062271101</v>
      </c>
      <c r="D8843" s="38">
        <v>0.87708737715780005</v>
      </c>
      <c r="E8843" s="38">
        <v>0.28877460337403099</v>
      </c>
    </row>
    <row r="8844" spans="1:5" x14ac:dyDescent="0.25">
      <c r="A8844" s="60">
        <v>56901.0182177186</v>
      </c>
      <c r="B8844" s="38">
        <v>0.92132549608905501</v>
      </c>
      <c r="C8844" s="38">
        <v>-1.1041565130434301</v>
      </c>
      <c r="D8844" s="38">
        <v>0.877077682347985</v>
      </c>
      <c r="E8844" s="38">
        <v>0.28874460155298798</v>
      </c>
    </row>
    <row r="8845" spans="1:5" x14ac:dyDescent="0.25">
      <c r="A8845" s="60">
        <v>56902.049954977301</v>
      </c>
      <c r="B8845" s="38">
        <v>0.92132274403021397</v>
      </c>
      <c r="C8845" s="38">
        <v>0.85529662257508599</v>
      </c>
      <c r="D8845" s="38">
        <v>0.87707490806665001</v>
      </c>
      <c r="E8845" s="38">
        <v>0.28873601567391799</v>
      </c>
    </row>
    <row r="8846" spans="1:5" x14ac:dyDescent="0.25">
      <c r="A8846" s="60">
        <v>56912.119891328999</v>
      </c>
      <c r="B8846" s="38">
        <v>0.92129581572210995</v>
      </c>
      <c r="C8846" s="38">
        <v>1.2012717956121599</v>
      </c>
      <c r="D8846" s="38">
        <v>0.87704783113047502</v>
      </c>
      <c r="E8846" s="38">
        <v>0.28865220566913102</v>
      </c>
    </row>
    <row r="8847" spans="1:5" x14ac:dyDescent="0.25">
      <c r="A8847" s="60">
        <v>56915.093072554198</v>
      </c>
      <c r="B8847" s="38">
        <v>0.921287841529142</v>
      </c>
      <c r="C8847" s="38">
        <v>0.22795924970058201</v>
      </c>
      <c r="D8847" s="38">
        <v>0.87703983676311803</v>
      </c>
      <c r="E8847" s="38">
        <v>0.28862745691546998</v>
      </c>
    </row>
    <row r="8848" spans="1:5" x14ac:dyDescent="0.25">
      <c r="A8848" s="60">
        <v>56915.555919773302</v>
      </c>
      <c r="B8848" s="38">
        <v>0.92128659918829803</v>
      </c>
      <c r="C8848" s="38">
        <v>1.0619454311725101</v>
      </c>
      <c r="D8848" s="38">
        <v>0.87703859225501801</v>
      </c>
      <c r="E8848" s="38">
        <v>0.28862360402955201</v>
      </c>
    </row>
    <row r="8849" spans="1:5" x14ac:dyDescent="0.25">
      <c r="A8849" s="60">
        <v>56926.904947719697</v>
      </c>
      <c r="B8849" s="38">
        <v>0.92125605544526501</v>
      </c>
      <c r="C8849" s="38">
        <v>1.10398135546437</v>
      </c>
      <c r="D8849" s="38">
        <v>0.87700807751754295</v>
      </c>
      <c r="E8849" s="38">
        <v>0.28852911878519999</v>
      </c>
    </row>
    <row r="8850" spans="1:5" x14ac:dyDescent="0.25">
      <c r="A8850" s="60">
        <v>56930.421275355802</v>
      </c>
      <c r="B8850" s="38">
        <v>0.92124656009735495</v>
      </c>
      <c r="C8850" s="38">
        <v>1.0665590191619501</v>
      </c>
      <c r="D8850" s="38">
        <v>0.87699862322844602</v>
      </c>
      <c r="E8850" s="38">
        <v>0.28849983911716098</v>
      </c>
    </row>
    <row r="8851" spans="1:5" x14ac:dyDescent="0.25">
      <c r="A8851" s="60">
        <v>56932.0523745479</v>
      </c>
      <c r="B8851" s="38">
        <v>0.92124215042499202</v>
      </c>
      <c r="C8851" s="38">
        <v>0.83838265248326005</v>
      </c>
      <c r="D8851" s="38">
        <v>0.87699423776023899</v>
      </c>
      <c r="E8851" s="38">
        <v>0.28848625654786197</v>
      </c>
    </row>
    <row r="8852" spans="1:5" x14ac:dyDescent="0.25">
      <c r="A8852" s="60">
        <v>56939.074763648699</v>
      </c>
      <c r="B8852" s="38">
        <v>0.92122312832999398</v>
      </c>
      <c r="C8852" s="38">
        <v>0.11956292257056</v>
      </c>
      <c r="D8852" s="38">
        <v>0.87697535724453601</v>
      </c>
      <c r="E8852" s="38">
        <v>0.28842777376553602</v>
      </c>
    </row>
    <row r="8853" spans="1:5" x14ac:dyDescent="0.25">
      <c r="A8853" s="60">
        <v>56940.344971647202</v>
      </c>
      <c r="B8853" s="38">
        <v>0.92121968118474695</v>
      </c>
      <c r="C8853" s="38">
        <v>-1.46959421790791</v>
      </c>
      <c r="D8853" s="38">
        <v>0.87697194219145502</v>
      </c>
      <c r="E8853" s="38">
        <v>0.28841719444410902</v>
      </c>
    </row>
    <row r="8854" spans="1:5" x14ac:dyDescent="0.25">
      <c r="A8854" s="60">
        <v>56955.197786637698</v>
      </c>
      <c r="B8854" s="38">
        <v>0.92117922643055905</v>
      </c>
      <c r="C8854" s="38">
        <v>1.11409554854209</v>
      </c>
      <c r="D8854" s="38">
        <v>0.87693201037397295</v>
      </c>
      <c r="E8854" s="38">
        <v>0.28829346611935602</v>
      </c>
    </row>
    <row r="8855" spans="1:5" x14ac:dyDescent="0.25">
      <c r="A8855" s="60">
        <v>56955.9756174227</v>
      </c>
      <c r="B8855" s="38">
        <v>0.92117710039490597</v>
      </c>
      <c r="C8855" s="38">
        <v>0.13893569060305899</v>
      </c>
      <c r="D8855" s="38">
        <v>0.87692991923198205</v>
      </c>
      <c r="E8855" s="38">
        <v>0.28828698544089598</v>
      </c>
    </row>
    <row r="8856" spans="1:5" x14ac:dyDescent="0.25">
      <c r="A8856" s="60">
        <v>56961.0223829565</v>
      </c>
      <c r="B8856" s="38">
        <v>0.92116328808593095</v>
      </c>
      <c r="C8856" s="38">
        <v>1.0702597337198401</v>
      </c>
      <c r="D8856" s="38">
        <v>0.87691635150500902</v>
      </c>
      <c r="E8856" s="38">
        <v>0.28824493443386301</v>
      </c>
    </row>
    <row r="8857" spans="1:5" x14ac:dyDescent="0.25">
      <c r="A8857" s="60">
        <v>56962.709352706202</v>
      </c>
      <c r="B8857" s="38">
        <v>0.921158664102249</v>
      </c>
      <c r="C8857" s="38">
        <v>0.70225765131473095</v>
      </c>
      <c r="D8857" s="38">
        <v>0.87691181630810799</v>
      </c>
      <c r="E8857" s="38">
        <v>0.288230877103754</v>
      </c>
    </row>
    <row r="8858" spans="1:5" x14ac:dyDescent="0.25">
      <c r="A8858" s="60">
        <v>56963.4381015826</v>
      </c>
      <c r="B8858" s="38">
        <v>0.92115666551973996</v>
      </c>
      <c r="C8858" s="38">
        <v>-0.50484489423741097</v>
      </c>
      <c r="D8858" s="38">
        <v>0.87690985717060999</v>
      </c>
      <c r="E8858" s="38">
        <v>0.288224804359061</v>
      </c>
    </row>
    <row r="8859" spans="1:5" x14ac:dyDescent="0.25">
      <c r="A8859" s="60">
        <v>56972.110152163099</v>
      </c>
      <c r="B8859" s="38">
        <v>0.92113283240272104</v>
      </c>
      <c r="C8859" s="38">
        <v>0.43774151123212601</v>
      </c>
      <c r="D8859" s="38">
        <v>0.87688654398101995</v>
      </c>
      <c r="E8859" s="38">
        <v>0.28815253171187</v>
      </c>
    </row>
    <row r="8860" spans="1:5" x14ac:dyDescent="0.25">
      <c r="A8860" s="60">
        <v>56975.507091314299</v>
      </c>
      <c r="B8860" s="38">
        <v>0.92112347145647999</v>
      </c>
      <c r="C8860" s="38">
        <v>0.47451638942441798</v>
      </c>
      <c r="D8860" s="38">
        <v>0.87687741213613501</v>
      </c>
      <c r="E8860" s="38">
        <v>0.28812421794054099</v>
      </c>
    </row>
    <row r="8861" spans="1:5" x14ac:dyDescent="0.25">
      <c r="A8861" s="60">
        <v>56984.3914404631</v>
      </c>
      <c r="B8861" s="38">
        <v>0.92109892154162698</v>
      </c>
      <c r="C8861" s="38">
        <v>1.3283073698684</v>
      </c>
      <c r="D8861" s="38">
        <v>0.876853529233795</v>
      </c>
      <c r="E8861" s="38">
        <v>0.288050156126964</v>
      </c>
    </row>
    <row r="8862" spans="1:5" x14ac:dyDescent="0.25">
      <c r="A8862" s="60">
        <v>56990.670855253098</v>
      </c>
      <c r="B8862" s="38">
        <v>0.92108151094980095</v>
      </c>
      <c r="C8862" s="38">
        <v>0.523424341156842</v>
      </c>
      <c r="D8862" s="38">
        <v>0.87683664935860794</v>
      </c>
      <c r="E8862" s="38">
        <v>0.28799780085503202</v>
      </c>
    </row>
    <row r="8863" spans="1:5" x14ac:dyDescent="0.25">
      <c r="A8863" s="60">
        <v>57004.301143125798</v>
      </c>
      <c r="B8863" s="38">
        <v>0.92104355092538304</v>
      </c>
      <c r="C8863" s="38">
        <v>0.54220066039565296</v>
      </c>
      <c r="D8863" s="38">
        <v>0.87680001065187396</v>
      </c>
      <c r="E8863" s="38">
        <v>0.28788413201865298</v>
      </c>
    </row>
    <row r="8864" spans="1:5" x14ac:dyDescent="0.25">
      <c r="A8864" s="60">
        <v>57010.452647772101</v>
      </c>
      <c r="B8864" s="38">
        <v>0.92102634360813096</v>
      </c>
      <c r="C8864" s="38">
        <v>0.63977214676054195</v>
      </c>
      <c r="D8864" s="38">
        <v>0.87678347574885396</v>
      </c>
      <c r="E8864" s="38">
        <v>0.28783282081651501</v>
      </c>
    </row>
    <row r="8865" spans="1:5" x14ac:dyDescent="0.25">
      <c r="A8865" s="60">
        <v>57014.4455092071</v>
      </c>
      <c r="B8865" s="38">
        <v>0.92101514937478102</v>
      </c>
      <c r="C8865" s="38">
        <v>1.0721986292830501</v>
      </c>
      <c r="D8865" s="38">
        <v>0.87677274334615396</v>
      </c>
      <c r="E8865" s="38">
        <v>0.28779951167261902</v>
      </c>
    </row>
    <row r="8866" spans="1:5" x14ac:dyDescent="0.25">
      <c r="A8866" s="60">
        <v>57019.856765431301</v>
      </c>
      <c r="B8866" s="38">
        <v>0.92099994689897902</v>
      </c>
      <c r="C8866" s="38">
        <v>0.173417420717037</v>
      </c>
      <c r="D8866" s="38">
        <v>0.87675819867824301</v>
      </c>
      <c r="E8866" s="38">
        <v>0.28775436537136101</v>
      </c>
    </row>
    <row r="8867" spans="1:5" x14ac:dyDescent="0.25">
      <c r="A8867" s="60">
        <v>57022.365489880001</v>
      </c>
      <c r="B8867" s="38">
        <v>0.92099288646220601</v>
      </c>
      <c r="C8867" s="38">
        <v>0.88819797218340202</v>
      </c>
      <c r="D8867" s="38">
        <v>0.87675145568416302</v>
      </c>
      <c r="E8867" s="38">
        <v>0.28773343317535799</v>
      </c>
    </row>
    <row r="8868" spans="1:5" x14ac:dyDescent="0.25">
      <c r="A8868" s="60">
        <v>57024.307925431502</v>
      </c>
      <c r="B8868" s="38">
        <v>0.92098741436940301</v>
      </c>
      <c r="C8868" s="38">
        <v>-7.8067734320341794E-2</v>
      </c>
      <c r="D8868" s="38">
        <v>0.87674623481120995</v>
      </c>
      <c r="E8868" s="38">
        <v>0.28771722516668802</v>
      </c>
    </row>
    <row r="8869" spans="1:5" x14ac:dyDescent="0.25">
      <c r="A8869" s="60">
        <v>57024.588519528501</v>
      </c>
      <c r="B8869" s="38">
        <v>0.92098662351022198</v>
      </c>
      <c r="C8869" s="38">
        <v>0.87674548063403401</v>
      </c>
      <c r="D8869" s="38">
        <v>0.87674548063403301</v>
      </c>
      <c r="E8869" s="38">
        <v>0.28771488378528398</v>
      </c>
    </row>
    <row r="8870" spans="1:5" x14ac:dyDescent="0.25">
      <c r="A8870" s="60">
        <v>57026.984261765698</v>
      </c>
      <c r="B8870" s="38">
        <v>0.92097986706800905</v>
      </c>
      <c r="C8870" s="38">
        <v>0.92752320786737597</v>
      </c>
      <c r="D8870" s="38">
        <v>0.87673904141857695</v>
      </c>
      <c r="E8870" s="38">
        <v>0.28769489223497902</v>
      </c>
    </row>
    <row r="8871" spans="1:5" x14ac:dyDescent="0.25">
      <c r="A8871" s="60">
        <v>57038.528534342397</v>
      </c>
      <c r="B8871" s="38">
        <v>0.92094720948335096</v>
      </c>
      <c r="C8871" s="38">
        <v>0.53190600083212702</v>
      </c>
      <c r="D8871" s="38">
        <v>0.87670801375285101</v>
      </c>
      <c r="E8871" s="38">
        <v>0.287598544981369</v>
      </c>
    </row>
    <row r="8872" spans="1:5" x14ac:dyDescent="0.25">
      <c r="A8872" s="60">
        <v>57045.309249927603</v>
      </c>
      <c r="B8872" s="38">
        <v>0.92092794973627901</v>
      </c>
      <c r="C8872" s="38">
        <v>1.0411163353736701</v>
      </c>
      <c r="D8872" s="38">
        <v>0.87668978971933598</v>
      </c>
      <c r="E8872" s="38">
        <v>0.28754194249605802</v>
      </c>
    </row>
    <row r="8873" spans="1:5" x14ac:dyDescent="0.25">
      <c r="A8873" s="60">
        <v>57046.402528787701</v>
      </c>
      <c r="B8873" s="38">
        <v>0.92092483902137101</v>
      </c>
      <c r="C8873" s="38">
        <v>1.2634330207199</v>
      </c>
      <c r="D8873" s="38">
        <v>0.87668685143299296</v>
      </c>
      <c r="E8873" s="38">
        <v>0.28753281548932402</v>
      </c>
    </row>
    <row r="8874" spans="1:5" x14ac:dyDescent="0.25">
      <c r="A8874" s="60">
        <v>57047.875558933003</v>
      </c>
      <c r="B8874" s="38">
        <v>0.92092064542515495</v>
      </c>
      <c r="C8874" s="38">
        <v>0.40153771057704901</v>
      </c>
      <c r="D8874" s="38">
        <v>0.87668289254778697</v>
      </c>
      <c r="E8874" s="38">
        <v>0.28752051786400901</v>
      </c>
    </row>
    <row r="8875" spans="1:5" x14ac:dyDescent="0.25">
      <c r="A8875" s="60">
        <v>57051.7365480566</v>
      </c>
      <c r="B8875" s="38">
        <v>0.920909640575995</v>
      </c>
      <c r="C8875" s="38">
        <v>0.810709497679163</v>
      </c>
      <c r="D8875" s="38">
        <v>0.87667251592753903</v>
      </c>
      <c r="E8875" s="38">
        <v>0.28748828242743202</v>
      </c>
    </row>
    <row r="8876" spans="1:5" x14ac:dyDescent="0.25">
      <c r="A8876" s="60">
        <v>57055.115894073897</v>
      </c>
      <c r="B8876" s="38">
        <v>0.92089999316661897</v>
      </c>
      <c r="C8876" s="38">
        <v>0.85918719850040004</v>
      </c>
      <c r="D8876" s="38">
        <v>0.87666343386100498</v>
      </c>
      <c r="E8876" s="38">
        <v>0.28746006599848001</v>
      </c>
    </row>
    <row r="8877" spans="1:5" x14ac:dyDescent="0.25">
      <c r="A8877" s="60">
        <v>57074.048927459597</v>
      </c>
      <c r="B8877" s="38">
        <v>0.92084567689142605</v>
      </c>
      <c r="C8877" s="38">
        <v>0.92503895079520904</v>
      </c>
      <c r="D8877" s="38">
        <v>0.87661255283633599</v>
      </c>
      <c r="E8877" s="38">
        <v>0.28730194281848598</v>
      </c>
    </row>
    <row r="8878" spans="1:5" x14ac:dyDescent="0.25">
      <c r="A8878" s="60">
        <v>57080.011223463101</v>
      </c>
      <c r="B8878" s="38">
        <v>0.92082847821873104</v>
      </c>
      <c r="C8878" s="38">
        <v>0.79405421011478095</v>
      </c>
      <c r="D8878" s="38">
        <v>0.87659653031059404</v>
      </c>
      <c r="E8878" s="38">
        <v>0.28725213391517601</v>
      </c>
    </row>
    <row r="8879" spans="1:5" x14ac:dyDescent="0.25">
      <c r="A8879" s="60">
        <v>57090.985080528997</v>
      </c>
      <c r="B8879" s="38">
        <v>0.92079670572043504</v>
      </c>
      <c r="C8879" s="38">
        <v>0.73555333115396004</v>
      </c>
      <c r="D8879" s="38">
        <v>0.87656704101403404</v>
      </c>
      <c r="E8879" s="38">
        <v>0.28716044158576198</v>
      </c>
    </row>
    <row r="8880" spans="1:5" x14ac:dyDescent="0.25">
      <c r="A8880" s="60">
        <v>57094.968589419899</v>
      </c>
      <c r="B8880" s="38">
        <v>0.92078513453727995</v>
      </c>
      <c r="C8880" s="38">
        <v>1.19173410700919</v>
      </c>
      <c r="D8880" s="38">
        <v>0.87655633667043298</v>
      </c>
      <c r="E8880" s="38">
        <v>0.28712715185117599</v>
      </c>
    </row>
    <row r="8881" spans="1:5" x14ac:dyDescent="0.25">
      <c r="A8881" s="60">
        <v>57097.858329234201</v>
      </c>
      <c r="B8881" s="38">
        <v>0.92077672789478604</v>
      </c>
      <c r="C8881" s="38">
        <v>0.84838470213755002</v>
      </c>
      <c r="D8881" s="38">
        <v>0.87654857155331201</v>
      </c>
      <c r="E8881" s="38">
        <v>0.28710300081236101</v>
      </c>
    </row>
    <row r="8882" spans="1:5" x14ac:dyDescent="0.25">
      <c r="A8882" s="60">
        <v>57100.934131427101</v>
      </c>
      <c r="B8882" s="38">
        <v>0.920767768314391</v>
      </c>
      <c r="C8882" s="38">
        <v>0.92003091084553701</v>
      </c>
      <c r="D8882" s="38">
        <v>0.87654030654389403</v>
      </c>
      <c r="E8882" s="38">
        <v>0.28707729308390401</v>
      </c>
    </row>
    <row r="8883" spans="1:5" x14ac:dyDescent="0.25">
      <c r="A8883" s="60">
        <v>57103.328549260601</v>
      </c>
      <c r="B8883" s="38">
        <v>0.920760785228388</v>
      </c>
      <c r="C8883" s="38">
        <v>-1.0892754304563701</v>
      </c>
      <c r="D8883" s="38">
        <v>0.87653387254572301</v>
      </c>
      <c r="E8883" s="38">
        <v>0.28705727921194302</v>
      </c>
    </row>
    <row r="8884" spans="1:5" x14ac:dyDescent="0.25">
      <c r="A8884" s="60">
        <v>57111.6199486111</v>
      </c>
      <c r="B8884" s="38">
        <v>0.92073654778178504</v>
      </c>
      <c r="C8884" s="38">
        <v>0.73986533550556299</v>
      </c>
      <c r="D8884" s="38">
        <v>0.876511593267711</v>
      </c>
      <c r="E8884" s="38">
        <v>0.28698796703490298</v>
      </c>
    </row>
    <row r="8885" spans="1:5" x14ac:dyDescent="0.25">
      <c r="A8885" s="60">
        <v>57113.031444701599</v>
      </c>
      <c r="B8885" s="38">
        <v>0.92073241296670305</v>
      </c>
      <c r="C8885" s="38">
        <v>0.35903218622321798</v>
      </c>
      <c r="D8885" s="38">
        <v>0.87650780058978495</v>
      </c>
      <c r="E8885" s="38">
        <v>0.28697616634907402</v>
      </c>
    </row>
    <row r="8886" spans="1:5" x14ac:dyDescent="0.25">
      <c r="A8886" s="60">
        <v>57117.420366173697</v>
      </c>
      <c r="B8886" s="38">
        <v>0.92071953989089195</v>
      </c>
      <c r="C8886" s="38">
        <v>1.151856055731</v>
      </c>
      <c r="D8886" s="38">
        <v>0.87649600770867697</v>
      </c>
      <c r="E8886" s="38">
        <v>0.28693947085125199</v>
      </c>
    </row>
    <row r="8887" spans="1:5" x14ac:dyDescent="0.25">
      <c r="A8887" s="60">
        <v>57119.082750680704</v>
      </c>
      <c r="B8887" s="38">
        <v>0.92071465755769599</v>
      </c>
      <c r="C8887" s="38">
        <v>1.10034152751239</v>
      </c>
      <c r="D8887" s="38">
        <v>0.87649154098341298</v>
      </c>
      <c r="E8887" s="38">
        <v>0.28692557084359999</v>
      </c>
    </row>
    <row r="8888" spans="1:5" x14ac:dyDescent="0.25">
      <c r="A8888" s="60">
        <v>57131.046648710799</v>
      </c>
      <c r="B8888" s="38">
        <v>0.92067941605325898</v>
      </c>
      <c r="C8888" s="38">
        <v>1.25719141170233</v>
      </c>
      <c r="D8888" s="38">
        <v>0.87645939544649798</v>
      </c>
      <c r="E8888" s="38">
        <v>0.286825520038412</v>
      </c>
    </row>
    <row r="8889" spans="1:5" x14ac:dyDescent="0.25">
      <c r="A8889" s="60">
        <v>57132.2725628025</v>
      </c>
      <c r="B8889" s="38">
        <v>0.920675794588663</v>
      </c>
      <c r="C8889" s="38"/>
      <c r="D8889" s="38">
        <v>0.87645610163628895</v>
      </c>
      <c r="E8889" s="38">
        <v>0.286815266585075</v>
      </c>
    </row>
    <row r="8890" spans="1:5" x14ac:dyDescent="0.25">
      <c r="A8890" s="60">
        <v>57136.128579507204</v>
      </c>
      <c r="B8890" s="38">
        <v>0.92066439100042197</v>
      </c>
      <c r="C8890" s="38">
        <v>1.2035658367626201</v>
      </c>
      <c r="D8890" s="38">
        <v>0.87644574130105601</v>
      </c>
      <c r="E8890" s="38">
        <v>0.28678301337124601</v>
      </c>
    </row>
    <row r="8891" spans="1:5" x14ac:dyDescent="0.25">
      <c r="A8891" s="60">
        <v>57136.962469386403</v>
      </c>
      <c r="B8891" s="38">
        <v>0.92066192238991695</v>
      </c>
      <c r="C8891" s="38">
        <v>0.35368869714462697</v>
      </c>
      <c r="D8891" s="38">
        <v>0.87644350082527001</v>
      </c>
      <c r="E8891" s="38">
        <v>0.28677603803887902</v>
      </c>
    </row>
    <row r="8892" spans="1:5" x14ac:dyDescent="0.25">
      <c r="A8892" s="60">
        <v>57139.760013997002</v>
      </c>
      <c r="B8892" s="38">
        <v>0.92065363414742796</v>
      </c>
      <c r="C8892" s="38">
        <v>0.68110341020455301</v>
      </c>
      <c r="D8892" s="38">
        <v>0.87643598449281701</v>
      </c>
      <c r="E8892" s="38">
        <v>0.28675263618070401</v>
      </c>
    </row>
    <row r="8893" spans="1:5" x14ac:dyDescent="0.25">
      <c r="A8893" s="60">
        <v>57141.595779934403</v>
      </c>
      <c r="B8893" s="38">
        <v>0.92064818989410202</v>
      </c>
      <c r="C8893" s="38">
        <v>0.801304220690913</v>
      </c>
      <c r="D8893" s="38">
        <v>0.87643105226687301</v>
      </c>
      <c r="E8893" s="38">
        <v>0.28673727896557899</v>
      </c>
    </row>
    <row r="8894" spans="1:5" x14ac:dyDescent="0.25">
      <c r="A8894" s="60">
        <v>57143.474145082102</v>
      </c>
      <c r="B8894" s="38">
        <v>0.92064261482724996</v>
      </c>
      <c r="C8894" s="38">
        <v>1.0672811404134801</v>
      </c>
      <c r="D8894" s="38">
        <v>0.87642600561867701</v>
      </c>
      <c r="E8894" s="38">
        <v>0.28672156475080601</v>
      </c>
    </row>
    <row r="8895" spans="1:5" x14ac:dyDescent="0.25">
      <c r="A8895" s="60">
        <v>57147.515000033098</v>
      </c>
      <c r="B8895" s="38">
        <v>0.92063060603454605</v>
      </c>
      <c r="C8895" s="38">
        <v>0.56154903584399996</v>
      </c>
      <c r="D8895" s="38">
        <v>0.87641514906317497</v>
      </c>
      <c r="E8895" s="38">
        <v>0.28668775719205197</v>
      </c>
    </row>
    <row r="8896" spans="1:5" x14ac:dyDescent="0.25">
      <c r="A8896" s="60">
        <v>57148.033647648997</v>
      </c>
      <c r="B8896" s="38">
        <v>0.92062906317458804</v>
      </c>
      <c r="C8896" s="38">
        <v>0.57506696770168697</v>
      </c>
      <c r="D8896" s="38">
        <v>0.87641375562424995</v>
      </c>
      <c r="E8896" s="38">
        <v>0.28668341774481299</v>
      </c>
    </row>
    <row r="8897" spans="1:5" x14ac:dyDescent="0.25">
      <c r="A8897" s="60">
        <v>57153.127279388398</v>
      </c>
      <c r="B8897" s="38">
        <v>0.92061389237902302</v>
      </c>
      <c r="C8897" s="38">
        <v>0.110276244777907</v>
      </c>
      <c r="D8897" s="38">
        <v>0.87640007080368199</v>
      </c>
      <c r="E8897" s="38">
        <v>0.28664079749439197</v>
      </c>
    </row>
    <row r="8898" spans="1:5" x14ac:dyDescent="0.25">
      <c r="A8898" s="60">
        <v>57153.512950131102</v>
      </c>
      <c r="B8898" s="38">
        <v>0.92061274234325696</v>
      </c>
      <c r="C8898" s="38">
        <v>0.344228469125341</v>
      </c>
      <c r="D8898" s="38">
        <v>0.87639903464953794</v>
      </c>
      <c r="E8898" s="38">
        <v>0.28663757025676501</v>
      </c>
    </row>
    <row r="8899" spans="1:5" x14ac:dyDescent="0.25">
      <c r="A8899" s="60">
        <v>57154.697211630497</v>
      </c>
      <c r="B8899" s="38">
        <v>0.92060920978400895</v>
      </c>
      <c r="C8899" s="38">
        <v>1.0910567618945599</v>
      </c>
      <c r="D8899" s="38">
        <v>0.87639585298658695</v>
      </c>
      <c r="E8899" s="38">
        <v>0.28662766035725701</v>
      </c>
    </row>
    <row r="8900" spans="1:5" x14ac:dyDescent="0.25">
      <c r="A8900" s="60">
        <v>57155.941978100003</v>
      </c>
      <c r="B8900" s="38">
        <v>0.92060549479601494</v>
      </c>
      <c r="C8900" s="38">
        <v>1.00283765933378</v>
      </c>
      <c r="D8900" s="38">
        <v>0.87639250878291997</v>
      </c>
      <c r="E8900" s="38">
        <v>0.28661724387799598</v>
      </c>
    </row>
    <row r="8901" spans="1:5" x14ac:dyDescent="0.25">
      <c r="A8901" s="60">
        <v>57159.319245114602</v>
      </c>
      <c r="B8901" s="38">
        <v>0.92059540533293505</v>
      </c>
      <c r="C8901" s="38">
        <v>0.18133044401076301</v>
      </c>
      <c r="D8901" s="38">
        <v>0.87638343544761799</v>
      </c>
      <c r="E8901" s="38">
        <v>0.28658898075029299</v>
      </c>
    </row>
    <row r="8902" spans="1:5" x14ac:dyDescent="0.25">
      <c r="A8902" s="60">
        <v>57159.555267568401</v>
      </c>
      <c r="B8902" s="38">
        <v>0.92059469967471697</v>
      </c>
      <c r="C8902" s="38">
        <v>1.2570445398722501</v>
      </c>
      <c r="D8902" s="38">
        <v>0.87638280135554503</v>
      </c>
      <c r="E8902" s="38">
        <v>0.286587005486313</v>
      </c>
    </row>
    <row r="8903" spans="1:5" x14ac:dyDescent="0.25">
      <c r="A8903" s="60">
        <v>57160.985907976697</v>
      </c>
      <c r="B8903" s="38">
        <v>0.92059042081897602</v>
      </c>
      <c r="C8903" s="38">
        <v>0.59264723853667001</v>
      </c>
      <c r="D8903" s="38">
        <v>0.87637895784293196</v>
      </c>
      <c r="E8903" s="38">
        <v>0.28657503228868703</v>
      </c>
    </row>
    <row r="8904" spans="1:5" x14ac:dyDescent="0.25">
      <c r="A8904" s="60">
        <v>57167.656005242701</v>
      </c>
      <c r="B8904" s="38">
        <v>0.92057043657973903</v>
      </c>
      <c r="C8904" s="38">
        <v>0.99441808493660999</v>
      </c>
      <c r="D8904" s="38">
        <v>0.87636103841000301</v>
      </c>
      <c r="E8904" s="38">
        <v>0.286519204563909</v>
      </c>
    </row>
    <row r="8905" spans="1:5" x14ac:dyDescent="0.25">
      <c r="A8905" s="60">
        <v>57170.935069132</v>
      </c>
      <c r="B8905" s="38">
        <v>0.92056059112724897</v>
      </c>
      <c r="C8905" s="38">
        <v>0.51199769553742502</v>
      </c>
      <c r="D8905" s="38">
        <v>0.87635222924087497</v>
      </c>
      <c r="E8905" s="38">
        <v>0.286491756329456</v>
      </c>
    </row>
    <row r="8906" spans="1:5" x14ac:dyDescent="0.25">
      <c r="A8906" s="60">
        <v>57175.426660511897</v>
      </c>
      <c r="B8906" s="38">
        <v>0.92054708247196304</v>
      </c>
      <c r="C8906" s="38">
        <v>0.35102354836618099</v>
      </c>
      <c r="D8906" s="38">
        <v>0.87634016278214399</v>
      </c>
      <c r="E8906" s="38">
        <v>0.28645415516522899</v>
      </c>
    </row>
    <row r="8907" spans="1:5" x14ac:dyDescent="0.25">
      <c r="A8907" s="60">
        <v>57183.326840428097</v>
      </c>
      <c r="B8907" s="38">
        <v>0.92052325896749698</v>
      </c>
      <c r="C8907" s="38">
        <v>1.05384060484719</v>
      </c>
      <c r="D8907" s="38">
        <v>0.87631893972927</v>
      </c>
      <c r="E8907" s="38">
        <v>0.28638801028449001</v>
      </c>
    </row>
    <row r="8908" spans="1:5" x14ac:dyDescent="0.25">
      <c r="A8908" s="60">
        <v>57190.674429304803</v>
      </c>
      <c r="B8908" s="38">
        <v>0.92050102920139498</v>
      </c>
      <c r="C8908" s="38">
        <v>0.99664147347990895</v>
      </c>
      <c r="D8908" s="38">
        <v>0.87629920164399799</v>
      </c>
      <c r="E8908" s="38">
        <v>0.286326481876643</v>
      </c>
    </row>
    <row r="8909" spans="1:5" x14ac:dyDescent="0.25">
      <c r="A8909" s="60">
        <v>57191.730129199197</v>
      </c>
      <c r="B8909" s="38">
        <v>0.92049782947470504</v>
      </c>
      <c r="C8909" s="38">
        <v>0.92288873969437202</v>
      </c>
      <c r="D8909" s="38">
        <v>0.87629636571884095</v>
      </c>
      <c r="E8909" s="38">
        <v>0.28631764068648002</v>
      </c>
    </row>
    <row r="8910" spans="1:5" x14ac:dyDescent="0.25">
      <c r="A8910" s="60">
        <v>57201.680014663398</v>
      </c>
      <c r="B8910" s="38">
        <v>0.920467601122821</v>
      </c>
      <c r="C8910" s="38">
        <v>1.1031689896325201</v>
      </c>
      <c r="D8910" s="38">
        <v>0.87626963782870904</v>
      </c>
      <c r="E8910" s="38">
        <v>0.286234303287766</v>
      </c>
    </row>
    <row r="8911" spans="1:5" x14ac:dyDescent="0.25">
      <c r="A8911" s="60">
        <v>57210.711702756103</v>
      </c>
      <c r="B8911" s="38">
        <v>0.92044005068495005</v>
      </c>
      <c r="C8911" s="38">
        <v>0.99286168565913002</v>
      </c>
      <c r="D8911" s="38">
        <v>0.87624537718640605</v>
      </c>
      <c r="E8911" s="38">
        <v>0.28615864095330801</v>
      </c>
    </row>
    <row r="8912" spans="1:5" x14ac:dyDescent="0.25">
      <c r="A8912" s="60">
        <v>57215.027996524703</v>
      </c>
      <c r="B8912" s="38">
        <v>0.92042684659632301</v>
      </c>
      <c r="C8912" s="38">
        <v>0.54868664362277597</v>
      </c>
      <c r="D8912" s="38">
        <v>0.87623378313875599</v>
      </c>
      <c r="E8912" s="38">
        <v>0.28612247630024801</v>
      </c>
    </row>
    <row r="8913" spans="1:5" x14ac:dyDescent="0.25">
      <c r="A8913" s="60">
        <v>57221.385249421299</v>
      </c>
      <c r="B8913" s="38">
        <v>0.92040735462572298</v>
      </c>
      <c r="C8913" s="38">
        <v>0.34695928756225403</v>
      </c>
      <c r="D8913" s="38">
        <v>0.87621670713769795</v>
      </c>
      <c r="E8913" s="38">
        <v>0.28606920506774403</v>
      </c>
    </row>
    <row r="8914" spans="1:5" x14ac:dyDescent="0.25">
      <c r="A8914" s="60">
        <v>57235.309469781598</v>
      </c>
      <c r="B8914" s="38">
        <v>0.920364476729016</v>
      </c>
      <c r="C8914" s="38">
        <v>0.54663145113502698</v>
      </c>
      <c r="D8914" s="38">
        <v>0.876179306969747</v>
      </c>
      <c r="E8914" s="38">
        <v>0.28595250019684998</v>
      </c>
    </row>
    <row r="8915" spans="1:5" x14ac:dyDescent="0.25">
      <c r="A8915" s="60">
        <v>57239.087036504301</v>
      </c>
      <c r="B8915" s="38">
        <v>0.92035280033220501</v>
      </c>
      <c r="C8915" s="38">
        <v>-0.86103224480967899</v>
      </c>
      <c r="D8915" s="38">
        <v>0.87616916078866902</v>
      </c>
      <c r="E8915" s="38">
        <v>0.285920832757381</v>
      </c>
    </row>
    <row r="8916" spans="1:5" x14ac:dyDescent="0.25">
      <c r="A8916" s="60">
        <v>57241.585174847103</v>
      </c>
      <c r="B8916" s="38">
        <v>0.92034506833030405</v>
      </c>
      <c r="C8916" s="38">
        <v>0.43349046953877801</v>
      </c>
      <c r="D8916" s="38">
        <v>0.87616245109588098</v>
      </c>
      <c r="E8916" s="38">
        <v>0.28589988938595301</v>
      </c>
    </row>
    <row r="8917" spans="1:5" x14ac:dyDescent="0.25">
      <c r="A8917" s="60">
        <v>57241.806071418003</v>
      </c>
      <c r="B8917" s="38">
        <v>0.92034438423739995</v>
      </c>
      <c r="C8917" s="38">
        <v>0.64889374565471103</v>
      </c>
      <c r="D8917" s="38">
        <v>0.87616185779737199</v>
      </c>
      <c r="E8917" s="38">
        <v>0.28589803742520398</v>
      </c>
    </row>
    <row r="8918" spans="1:5" x14ac:dyDescent="0.25">
      <c r="A8918" s="60">
        <v>57262.628864653299</v>
      </c>
      <c r="B8918" s="38">
        <v>0.92027960981011003</v>
      </c>
      <c r="C8918" s="38">
        <v>4.0523947638115801E-2</v>
      </c>
      <c r="D8918" s="38">
        <v>0.87610593242840495</v>
      </c>
      <c r="E8918" s="38">
        <v>0.285723423061438</v>
      </c>
    </row>
    <row r="8919" spans="1:5" x14ac:dyDescent="0.25">
      <c r="A8919" s="60">
        <v>57265.222074232399</v>
      </c>
      <c r="B8919" s="38">
        <v>0.920271502943664</v>
      </c>
      <c r="C8919" s="38">
        <v>0.91740062714384996</v>
      </c>
      <c r="D8919" s="38">
        <v>0.876098967903435</v>
      </c>
      <c r="E8919" s="38">
        <v>0.28570167163461102</v>
      </c>
    </row>
    <row r="8920" spans="1:5" x14ac:dyDescent="0.25">
      <c r="A8920" s="60">
        <v>57273.949399680998</v>
      </c>
      <c r="B8920" s="38">
        <v>0.92024415434071605</v>
      </c>
      <c r="C8920" s="38">
        <v>0.25783490452355701</v>
      </c>
      <c r="D8920" s="38">
        <v>0.87607552953613599</v>
      </c>
      <c r="E8920" s="38">
        <v>0.28562845933896303</v>
      </c>
    </row>
    <row r="8921" spans="1:5" x14ac:dyDescent="0.25">
      <c r="A8921" s="60">
        <v>57282.285744326698</v>
      </c>
      <c r="B8921" s="38">
        <v>0.92021793675008001</v>
      </c>
      <c r="C8921" s="38">
        <v>0.85343027834210405</v>
      </c>
      <c r="D8921" s="38">
        <v>0.87605314179530802</v>
      </c>
      <c r="E8921" s="38">
        <v>0.28555851413670302</v>
      </c>
    </row>
    <row r="8922" spans="1:5" x14ac:dyDescent="0.25">
      <c r="A8922" s="60">
        <v>57282.744959080097</v>
      </c>
      <c r="B8922" s="38">
        <v>0.92021648985323901</v>
      </c>
      <c r="C8922" s="38">
        <v>0.45410962700061003</v>
      </c>
      <c r="D8922" s="38">
        <v>0.87605190856415005</v>
      </c>
      <c r="E8922" s="38">
        <v>0.28555466078177</v>
      </c>
    </row>
    <row r="8923" spans="1:5" x14ac:dyDescent="0.25">
      <c r="A8923" s="60">
        <v>57286.589516591899</v>
      </c>
      <c r="B8923" s="38">
        <v>0.92020436541440598</v>
      </c>
      <c r="C8923" s="38">
        <v>-9.7378160218630799E-2</v>
      </c>
      <c r="D8923" s="38">
        <v>0.87604158399088805</v>
      </c>
      <c r="E8923" s="38">
        <v>0.28552239891044801</v>
      </c>
    </row>
    <row r="8924" spans="1:5" x14ac:dyDescent="0.25">
      <c r="A8924" s="60">
        <v>57288.876621016097</v>
      </c>
      <c r="B8924" s="38">
        <v>0.92019714334525604</v>
      </c>
      <c r="C8924" s="38">
        <v>0.19828023037538101</v>
      </c>
      <c r="D8924" s="38">
        <v>0.87603544202213801</v>
      </c>
      <c r="E8924" s="38">
        <v>0.28550320525515199</v>
      </c>
    </row>
    <row r="8925" spans="1:5" x14ac:dyDescent="0.25">
      <c r="A8925" s="60">
        <v>57328.059117913603</v>
      </c>
      <c r="B8925" s="38">
        <v>0.92007233265606303</v>
      </c>
      <c r="C8925" s="38">
        <v>1.0378873451594399</v>
      </c>
      <c r="D8925" s="38">
        <v>0.87593022503043705</v>
      </c>
      <c r="E8925" s="38">
        <v>0.28517423523385799</v>
      </c>
    </row>
    <row r="8926" spans="1:5" x14ac:dyDescent="0.25">
      <c r="A8926" s="60">
        <v>57332.852470856</v>
      </c>
      <c r="B8926" s="38">
        <v>0.92005692310124998</v>
      </c>
      <c r="C8926" s="38">
        <v>-0.11955687757526599</v>
      </c>
      <c r="D8926" s="38">
        <v>0.87591735428093398</v>
      </c>
      <c r="E8926" s="38">
        <v>0.28513397211129399</v>
      </c>
    </row>
    <row r="8927" spans="1:5" x14ac:dyDescent="0.25">
      <c r="A8927" s="60">
        <v>57333.989492893801</v>
      </c>
      <c r="B8927" s="38">
        <v>0.92005326330576498</v>
      </c>
      <c r="C8927" s="38">
        <v>0.67187090087528201</v>
      </c>
      <c r="D8927" s="38">
        <v>0.87591430126283898</v>
      </c>
      <c r="E8927" s="38">
        <v>0.28512442076970002</v>
      </c>
    </row>
    <row r="8928" spans="1:5" x14ac:dyDescent="0.25">
      <c r="A8928" s="60">
        <v>57338.228470202303</v>
      </c>
      <c r="B8928" s="38">
        <v>0.92003960377262395</v>
      </c>
      <c r="C8928" s="38">
        <v>0.70443055907041296</v>
      </c>
      <c r="D8928" s="38">
        <v>0.87590291927737896</v>
      </c>
      <c r="E8928" s="38">
        <v>0.28508880999159802</v>
      </c>
    </row>
    <row r="8929" spans="1:5" x14ac:dyDescent="0.25">
      <c r="A8929" s="60">
        <v>57341.468273650898</v>
      </c>
      <c r="B8929" s="38">
        <v>0.92002914766097099</v>
      </c>
      <c r="C8929" s="38">
        <v>-6.6080631712006593E-2</v>
      </c>
      <c r="D8929" s="38">
        <v>0.87589422025097197</v>
      </c>
      <c r="E8929" s="38">
        <v>0.285061590899717</v>
      </c>
    </row>
    <row r="8930" spans="1:5" x14ac:dyDescent="0.25">
      <c r="A8930" s="60">
        <v>57352.355478333797</v>
      </c>
      <c r="B8930" s="38">
        <v>0.91999390690251504</v>
      </c>
      <c r="C8930" s="38">
        <v>1.9231993202992299</v>
      </c>
      <c r="D8930" s="38">
        <v>0.87586498821610004</v>
      </c>
      <c r="E8930" s="38">
        <v>0.28497010868483902</v>
      </c>
    </row>
    <row r="8931" spans="1:5" x14ac:dyDescent="0.25">
      <c r="A8931" s="60">
        <v>57354.199548649201</v>
      </c>
      <c r="B8931" s="38">
        <v>0.91998792202006596</v>
      </c>
      <c r="C8931" s="38">
        <v>0.95629782416559705</v>
      </c>
      <c r="D8931" s="38">
        <v>0.87586003700149895</v>
      </c>
      <c r="E8931" s="38">
        <v>0.28495461136522099</v>
      </c>
    </row>
    <row r="8932" spans="1:5" x14ac:dyDescent="0.25">
      <c r="A8932" s="60">
        <v>57354.397812688003</v>
      </c>
      <c r="B8932" s="38">
        <v>0.91998727828619498</v>
      </c>
      <c r="C8932" s="38">
        <v>0.66559868000950495</v>
      </c>
      <c r="D8932" s="38">
        <v>0.87585950467647899</v>
      </c>
      <c r="E8932" s="38">
        <v>0.28495294514463498</v>
      </c>
    </row>
    <row r="8933" spans="1:5" x14ac:dyDescent="0.25">
      <c r="A8933" s="60">
        <v>57356.575759420797</v>
      </c>
      <c r="B8933" s="38">
        <v>0.91998020332562902</v>
      </c>
      <c r="C8933" s="38">
        <v>0.76976726946029705</v>
      </c>
      <c r="D8933" s="38">
        <v>0.87585365706348595</v>
      </c>
      <c r="E8933" s="38">
        <v>0.28493464111226002</v>
      </c>
    </row>
    <row r="8934" spans="1:5" x14ac:dyDescent="0.25">
      <c r="A8934" s="60">
        <v>57357.390135688402</v>
      </c>
      <c r="B8934" s="38">
        <v>0.91997755621720401</v>
      </c>
      <c r="C8934" s="38">
        <v>-0.213471065826254</v>
      </c>
      <c r="D8934" s="38">
        <v>0.87585147053816104</v>
      </c>
      <c r="E8934" s="38">
        <v>0.28492779666393198</v>
      </c>
    </row>
    <row r="8935" spans="1:5" x14ac:dyDescent="0.25">
      <c r="A8935" s="60">
        <v>57358.970606487797</v>
      </c>
      <c r="B8935" s="38">
        <v>0.91997241638405003</v>
      </c>
      <c r="C8935" s="38">
        <v>0.71965532785747099</v>
      </c>
      <c r="D8935" s="38">
        <v>0.87584722713489305</v>
      </c>
      <c r="E8935" s="38">
        <v>0.28491451321427103</v>
      </c>
    </row>
    <row r="8936" spans="1:5" x14ac:dyDescent="0.25">
      <c r="A8936" s="60">
        <v>57360.655404184501</v>
      </c>
      <c r="B8936" s="38">
        <v>0.91996693355600301</v>
      </c>
      <c r="C8936" s="38">
        <v>0.21448494828692999</v>
      </c>
      <c r="D8936" s="38">
        <v>0.87584270364684103</v>
      </c>
      <c r="E8936" s="38">
        <v>0.28490035243239797</v>
      </c>
    </row>
    <row r="8937" spans="1:5" x14ac:dyDescent="0.25">
      <c r="A8937" s="60">
        <v>57380.962455215398</v>
      </c>
      <c r="B8937" s="38">
        <v>0.91990054636008201</v>
      </c>
      <c r="C8937" s="38">
        <v>-3.6207157184409103E-2</v>
      </c>
      <c r="D8937" s="38">
        <v>0.87578818335642095</v>
      </c>
      <c r="E8937" s="38">
        <v>0.28472963109963501</v>
      </c>
    </row>
    <row r="8938" spans="1:5" x14ac:dyDescent="0.25">
      <c r="A8938" s="60">
        <v>57387.387868125799</v>
      </c>
      <c r="B8938" s="38">
        <v>0.91987942416459501</v>
      </c>
      <c r="C8938" s="38">
        <v>1.1978091628624099</v>
      </c>
      <c r="D8938" s="38">
        <v>0.87577093312526</v>
      </c>
      <c r="E8938" s="38">
        <v>0.28467559734002901</v>
      </c>
    </row>
    <row r="8939" spans="1:5" x14ac:dyDescent="0.25">
      <c r="A8939" s="60">
        <v>57387.926142693701</v>
      </c>
      <c r="B8939" s="38">
        <v>0.91987765215400497</v>
      </c>
      <c r="C8939" s="38">
        <v>0.95332125670768397</v>
      </c>
      <c r="D8939" s="38">
        <v>0.87576948804084798</v>
      </c>
      <c r="E8939" s="38">
        <v>0.28467107044863899</v>
      </c>
    </row>
    <row r="8940" spans="1:5" x14ac:dyDescent="0.25">
      <c r="A8940" s="60">
        <v>57405.397187413102</v>
      </c>
      <c r="B8940" s="38">
        <v>0.91981992302285898</v>
      </c>
      <c r="C8940" s="38">
        <v>0.41453364114247798</v>
      </c>
      <c r="D8940" s="38">
        <v>0.87572258547801196</v>
      </c>
      <c r="E8940" s="38">
        <v>0.28452411084738199</v>
      </c>
    </row>
    <row r="8941" spans="1:5" x14ac:dyDescent="0.25">
      <c r="A8941" s="60">
        <v>57408.073238617697</v>
      </c>
      <c r="B8941" s="38">
        <v>0.91981104387046297</v>
      </c>
      <c r="C8941" s="38">
        <v>0.60791273538756097</v>
      </c>
      <c r="D8941" s="38">
        <v>0.875715401597286</v>
      </c>
      <c r="E8941" s="38">
        <v>0.28450159614780401</v>
      </c>
    </row>
    <row r="8942" spans="1:5" x14ac:dyDescent="0.25">
      <c r="A8942" s="60">
        <v>57409.514890984501</v>
      </c>
      <c r="B8942" s="38">
        <v>0.91980625640785196</v>
      </c>
      <c r="C8942" s="38">
        <v>0.438043881621208</v>
      </c>
      <c r="D8942" s="38">
        <v>0.87571153149366698</v>
      </c>
      <c r="E8942" s="38">
        <v>0.28448946641568901</v>
      </c>
    </row>
    <row r="8943" spans="1:5" x14ac:dyDescent="0.25">
      <c r="A8943" s="60">
        <v>57420.123397982803</v>
      </c>
      <c r="B8943" s="38">
        <v>0.91977094014710203</v>
      </c>
      <c r="C8943" s="38">
        <v>0.84517327945610199</v>
      </c>
      <c r="D8943" s="38">
        <v>0.87568305355366705</v>
      </c>
      <c r="E8943" s="38">
        <v>0.28440019749587298</v>
      </c>
    </row>
    <row r="8944" spans="1:5" x14ac:dyDescent="0.25">
      <c r="A8944" s="60">
        <v>57428.247555544804</v>
      </c>
      <c r="B8944" s="38">
        <v>0.91974379025563402</v>
      </c>
      <c r="C8944" s="38">
        <v>0.24030078354471099</v>
      </c>
      <c r="D8944" s="38">
        <v>0.875661245312507</v>
      </c>
      <c r="E8944" s="38">
        <v>0.28433182044877198</v>
      </c>
    </row>
    <row r="8945" spans="1:5" x14ac:dyDescent="0.25">
      <c r="A8945" s="60">
        <v>57430.809135896801</v>
      </c>
      <c r="B8945" s="38">
        <v>0.91973521101970102</v>
      </c>
      <c r="C8945" s="38">
        <v>1.42964755423083</v>
      </c>
      <c r="D8945" s="38">
        <v>0.87565436919228501</v>
      </c>
      <c r="E8945" s="38">
        <v>0.284310258450515</v>
      </c>
    </row>
    <row r="8946" spans="1:5" x14ac:dyDescent="0.25">
      <c r="A8946" s="60">
        <v>57434.012467133303</v>
      </c>
      <c r="B8946" s="38">
        <v>0.91972446976214295</v>
      </c>
      <c r="C8946" s="38">
        <v>0.94567043610531698</v>
      </c>
      <c r="D8946" s="38">
        <v>0.87564577047537695</v>
      </c>
      <c r="E8946" s="38">
        <v>0.28428329289906401</v>
      </c>
    </row>
    <row r="8947" spans="1:5" x14ac:dyDescent="0.25">
      <c r="A8947" s="60">
        <v>57439.038527361998</v>
      </c>
      <c r="B8947" s="38">
        <v>0.91970758821213905</v>
      </c>
      <c r="C8947" s="38">
        <v>0.33053364951438602</v>
      </c>
      <c r="D8947" s="38">
        <v>0.87563227916132302</v>
      </c>
      <c r="E8947" s="38">
        <v>0.28424097999161002</v>
      </c>
    </row>
    <row r="8948" spans="1:5" x14ac:dyDescent="0.25">
      <c r="A8948" s="60">
        <v>57440.961145130197</v>
      </c>
      <c r="B8948" s="38">
        <v>0.91970112133484705</v>
      </c>
      <c r="C8948" s="38">
        <v>3.60444945355365E-2</v>
      </c>
      <c r="D8948" s="38">
        <v>0.87562711838427398</v>
      </c>
      <c r="E8948" s="38">
        <v>0.28422479285722801</v>
      </c>
    </row>
    <row r="8949" spans="1:5" x14ac:dyDescent="0.25">
      <c r="A8949" s="60">
        <v>57454.634087977298</v>
      </c>
      <c r="B8949" s="38">
        <v>0.91965498453519401</v>
      </c>
      <c r="C8949" s="38">
        <v>0.53963649826729299</v>
      </c>
      <c r="D8949" s="38">
        <v>0.87559041769189505</v>
      </c>
      <c r="E8949" s="38">
        <v>0.28410965704263103</v>
      </c>
    </row>
    <row r="8950" spans="1:5" x14ac:dyDescent="0.25">
      <c r="A8950" s="60">
        <v>57468.389799349803</v>
      </c>
      <c r="B8950" s="38">
        <v>0.91960830818666195</v>
      </c>
      <c r="C8950" s="38">
        <v>0.13269984795407599</v>
      </c>
      <c r="D8950" s="38">
        <v>0.87555349630596002</v>
      </c>
      <c r="E8950" s="38">
        <v>0.28399379078416898</v>
      </c>
    </row>
    <row r="8951" spans="1:5" x14ac:dyDescent="0.25">
      <c r="A8951" s="60">
        <v>57477.681228371599</v>
      </c>
      <c r="B8951" s="38">
        <v>0.91957663207851004</v>
      </c>
      <c r="C8951" s="38">
        <v>0.42014139722403898</v>
      </c>
      <c r="D8951" s="38">
        <v>0.87552855822819597</v>
      </c>
      <c r="E8951" s="38">
        <v>0.28391550881144301</v>
      </c>
    </row>
    <row r="8952" spans="1:5" x14ac:dyDescent="0.25">
      <c r="A8952" s="60">
        <v>57483.350641389603</v>
      </c>
      <c r="B8952" s="38">
        <v>0.91955724526620997</v>
      </c>
      <c r="C8952" s="38">
        <v>0.88938189458189798</v>
      </c>
      <c r="D8952" s="38">
        <v>0.87551334192350205</v>
      </c>
      <c r="E8952" s="38">
        <v>0.28386773546658001</v>
      </c>
    </row>
    <row r="8953" spans="1:5" x14ac:dyDescent="0.25">
      <c r="A8953" s="60">
        <v>57484.560326036903</v>
      </c>
      <c r="B8953" s="38">
        <v>0.91955310292049397</v>
      </c>
      <c r="C8953" s="38">
        <v>1.0872330726328101</v>
      </c>
      <c r="D8953" s="38">
        <v>0.87551009524733203</v>
      </c>
      <c r="E8953" s="38">
        <v>0.283857541314391</v>
      </c>
    </row>
    <row r="8954" spans="1:5" x14ac:dyDescent="0.25">
      <c r="A8954" s="60">
        <v>57489.067928871897</v>
      </c>
      <c r="B8954" s="38">
        <v>0.91953764955296402</v>
      </c>
      <c r="C8954" s="38">
        <v>-0.81924160040013305</v>
      </c>
      <c r="D8954" s="38">
        <v>0.87549799737815304</v>
      </c>
      <c r="E8954" s="38">
        <v>0.28381955294365102</v>
      </c>
    </row>
    <row r="8955" spans="1:5" x14ac:dyDescent="0.25">
      <c r="A8955" s="60">
        <v>57490.077102440096</v>
      </c>
      <c r="B8955" s="38">
        <v>0.91953418594516101</v>
      </c>
      <c r="C8955" s="38">
        <v>1.8248429852213901</v>
      </c>
      <c r="D8955" s="38">
        <v>0.87549528889790995</v>
      </c>
      <c r="E8955" s="38">
        <v>0.283811047518019</v>
      </c>
    </row>
    <row r="8956" spans="1:5" x14ac:dyDescent="0.25">
      <c r="A8956" s="60">
        <v>57490.6898077921</v>
      </c>
      <c r="B8956" s="38">
        <v>0.91953208237420403</v>
      </c>
      <c r="C8956" s="38">
        <v>0.61041957417138404</v>
      </c>
      <c r="D8956" s="38">
        <v>0.87549364448654599</v>
      </c>
      <c r="E8956" s="38">
        <v>0.283805883482108</v>
      </c>
    </row>
    <row r="8957" spans="1:5" x14ac:dyDescent="0.25">
      <c r="A8957" s="60">
        <v>57516.119444950396</v>
      </c>
      <c r="B8957" s="38">
        <v>0.91944431476130395</v>
      </c>
      <c r="C8957" s="38">
        <v>1.1199665457238801</v>
      </c>
      <c r="D8957" s="38">
        <v>0.87542539760441596</v>
      </c>
      <c r="E8957" s="38">
        <v>0.28359149749553503</v>
      </c>
    </row>
    <row r="8958" spans="1:5" x14ac:dyDescent="0.25">
      <c r="A8958" s="60">
        <v>57521.806384207797</v>
      </c>
      <c r="B8958" s="38">
        <v>0.91942456336345102</v>
      </c>
      <c r="C8958" s="38">
        <v>0.93496117411964197</v>
      </c>
      <c r="D8958" s="38">
        <v>0.87541013593516404</v>
      </c>
      <c r="E8958" s="38">
        <v>0.28354353779795799</v>
      </c>
    </row>
    <row r="8959" spans="1:5" x14ac:dyDescent="0.25">
      <c r="A8959" s="60">
        <v>57523.224055977596</v>
      </c>
      <c r="B8959" s="38">
        <v>0.91941963257665404</v>
      </c>
      <c r="C8959" s="38">
        <v>-0.71095429567557</v>
      </c>
      <c r="D8959" s="38">
        <v>0.87540633145981495</v>
      </c>
      <c r="E8959" s="38">
        <v>0.28353158124920103</v>
      </c>
    </row>
    <row r="8960" spans="1:5" x14ac:dyDescent="0.25">
      <c r="A8960" s="60">
        <v>57524.344665563498</v>
      </c>
      <c r="B8960" s="38">
        <v>0.91941573300637403</v>
      </c>
      <c r="C8960" s="38">
        <v>0.47753194043726999</v>
      </c>
      <c r="D8960" s="38">
        <v>0.87540332419371403</v>
      </c>
      <c r="E8960" s="38">
        <v>0.28352212985192299</v>
      </c>
    </row>
    <row r="8961" spans="1:5" x14ac:dyDescent="0.25">
      <c r="A8961" s="60">
        <v>57526.213331095802</v>
      </c>
      <c r="B8961" s="38">
        <v>0.91940922638940503</v>
      </c>
      <c r="C8961" s="38">
        <v>-1.51706547505071E-2</v>
      </c>
      <c r="D8961" s="38">
        <v>0.87539830946703401</v>
      </c>
      <c r="E8961" s="38">
        <v>0.28350636874025498</v>
      </c>
    </row>
    <row r="8962" spans="1:5" x14ac:dyDescent="0.25">
      <c r="A8962" s="60">
        <v>57531.742371767403</v>
      </c>
      <c r="B8962" s="38">
        <v>0.91938994582697697</v>
      </c>
      <c r="C8962" s="38">
        <v>1.16249460112097</v>
      </c>
      <c r="D8962" s="38">
        <v>0.87538347195972699</v>
      </c>
      <c r="E8962" s="38">
        <v>0.28345973087453702</v>
      </c>
    </row>
    <row r="8963" spans="1:5" x14ac:dyDescent="0.25">
      <c r="A8963" s="60">
        <v>57536.107156632599</v>
      </c>
      <c r="B8963" s="38">
        <v>0.91937469489811297</v>
      </c>
      <c r="C8963" s="38">
        <v>0.49204119495969101</v>
      </c>
      <c r="D8963" s="38">
        <v>0.87537175896483299</v>
      </c>
      <c r="E8963" s="38">
        <v>0.28342290978272999</v>
      </c>
    </row>
    <row r="8964" spans="1:5" x14ac:dyDescent="0.25">
      <c r="A8964" s="60">
        <v>57538.822605846202</v>
      </c>
      <c r="B8964" s="38">
        <v>0.91936519338841305</v>
      </c>
      <c r="C8964" s="38">
        <v>0.57641734162534597</v>
      </c>
      <c r="D8964" s="38">
        <v>0.87536447207046197</v>
      </c>
      <c r="E8964" s="38">
        <v>0.283400000702759</v>
      </c>
    </row>
    <row r="8965" spans="1:5" x14ac:dyDescent="0.25">
      <c r="A8965" s="60">
        <v>57543.513616556098</v>
      </c>
      <c r="B8965" s="38">
        <v>0.91934875486149903</v>
      </c>
      <c r="C8965" s="38">
        <v>0.65851444432494199</v>
      </c>
      <c r="D8965" s="38">
        <v>0.87535188389752805</v>
      </c>
      <c r="E8965" s="38">
        <v>0.28336042159485703</v>
      </c>
    </row>
    <row r="8966" spans="1:5" x14ac:dyDescent="0.25">
      <c r="A8966" s="60">
        <v>57550.013525792099</v>
      </c>
      <c r="B8966" s="38">
        <v>0.91932592631190302</v>
      </c>
      <c r="C8966" s="38">
        <v>1.0575586567356201</v>
      </c>
      <c r="D8966" s="38">
        <v>0.87533444187824605</v>
      </c>
      <c r="E8966" s="38">
        <v>0.28330557399408002</v>
      </c>
    </row>
    <row r="8967" spans="1:5" x14ac:dyDescent="0.25">
      <c r="A8967" s="60">
        <v>57550.174528578202</v>
      </c>
      <c r="B8967" s="38">
        <v>0.91932536009358001</v>
      </c>
      <c r="C8967" s="38">
        <v>0.34100196013753198</v>
      </c>
      <c r="D8967" s="38">
        <v>0.87533400984335996</v>
      </c>
      <c r="E8967" s="38">
        <v>0.283304215324228</v>
      </c>
    </row>
    <row r="8968" spans="1:5" x14ac:dyDescent="0.25">
      <c r="A8968" s="60">
        <v>57550.532948918197</v>
      </c>
      <c r="B8968" s="38">
        <v>0.91932409946149696</v>
      </c>
      <c r="C8968" s="38">
        <v>1.01480762110795</v>
      </c>
      <c r="D8968" s="38">
        <v>0.875333048058895</v>
      </c>
      <c r="E8968" s="38">
        <v>0.28330119067128401</v>
      </c>
    </row>
    <row r="8969" spans="1:5" x14ac:dyDescent="0.25">
      <c r="A8969" s="60">
        <v>57561.629018931999</v>
      </c>
      <c r="B8969" s="38">
        <v>0.919284982882142</v>
      </c>
      <c r="C8969" s="38">
        <v>1.18066329219781</v>
      </c>
      <c r="D8969" s="38">
        <v>0.87530327336109504</v>
      </c>
      <c r="E8969" s="38">
        <v>0.28320754148599298</v>
      </c>
    </row>
    <row r="8970" spans="1:5" x14ac:dyDescent="0.25">
      <c r="A8970" s="60">
        <v>57562.804641092203</v>
      </c>
      <c r="B8970" s="38">
        <v>0.91928082832328395</v>
      </c>
      <c r="C8970" s="38">
        <v>1.1104234924152101</v>
      </c>
      <c r="D8970" s="38">
        <v>0.87530011880307501</v>
      </c>
      <c r="E8970" s="38">
        <v>0.28319761813915001</v>
      </c>
    </row>
    <row r="8971" spans="1:5" x14ac:dyDescent="0.25">
      <c r="A8971" s="60">
        <v>57567.531127858601</v>
      </c>
      <c r="B8971" s="38">
        <v>0.91926410557173899</v>
      </c>
      <c r="C8971" s="38">
        <v>0.794436600308979</v>
      </c>
      <c r="D8971" s="38">
        <v>0.87528743628052896</v>
      </c>
      <c r="E8971" s="38">
        <v>0.28315771973023901</v>
      </c>
    </row>
    <row r="8972" spans="1:5" x14ac:dyDescent="0.25">
      <c r="A8972" s="60">
        <v>57572.033105389397</v>
      </c>
      <c r="B8972" s="38">
        <v>0.919248147780521</v>
      </c>
      <c r="C8972" s="38">
        <v>0.26766782658613802</v>
      </c>
      <c r="D8972" s="38">
        <v>0.87527535633535103</v>
      </c>
      <c r="E8972" s="38">
        <v>0.283119712849843</v>
      </c>
    </row>
    <row r="8973" spans="1:5" x14ac:dyDescent="0.25">
      <c r="A8973" s="60">
        <v>57575.428278307299</v>
      </c>
      <c r="B8973" s="38">
        <v>0.91923609421488395</v>
      </c>
      <c r="C8973" s="38">
        <v>1.01327066668948</v>
      </c>
      <c r="D8973" s="38">
        <v>0.87526624632664696</v>
      </c>
      <c r="E8973" s="38">
        <v>0.28309104754734399</v>
      </c>
    </row>
    <row r="8974" spans="1:5" x14ac:dyDescent="0.25">
      <c r="A8974" s="60">
        <v>57579.109319483498</v>
      </c>
      <c r="B8974" s="38">
        <v>0.91922300730926998</v>
      </c>
      <c r="C8974" s="38">
        <v>0.71799658458551197</v>
      </c>
      <c r="D8974" s="38">
        <v>0.87525636936599704</v>
      </c>
      <c r="E8974" s="38">
        <v>0.28305996638078201</v>
      </c>
    </row>
    <row r="8975" spans="1:5" x14ac:dyDescent="0.25">
      <c r="A8975" s="60">
        <v>57579.114642452303</v>
      </c>
      <c r="B8975" s="38">
        <v>0.91922298837104799</v>
      </c>
      <c r="C8975" s="38">
        <v>1.0161814940959699</v>
      </c>
      <c r="D8975" s="38">
        <v>0.87525635508349298</v>
      </c>
      <c r="E8975" s="38">
        <v>0.28305992143414299</v>
      </c>
    </row>
    <row r="8976" spans="1:5" x14ac:dyDescent="0.25">
      <c r="A8976" s="60">
        <v>57585.386410063002</v>
      </c>
      <c r="B8976" s="38">
        <v>0.91920064656653899</v>
      </c>
      <c r="C8976" s="38">
        <v>1.00106879048858</v>
      </c>
      <c r="D8976" s="38">
        <v>0.87523952692323204</v>
      </c>
      <c r="E8976" s="38">
        <v>0.28300695976832502</v>
      </c>
    </row>
    <row r="8977" spans="1:5" x14ac:dyDescent="0.25">
      <c r="A8977" s="60">
        <v>57603.481050710601</v>
      </c>
      <c r="B8977" s="38">
        <v>0.91913587515380901</v>
      </c>
      <c r="C8977" s="38">
        <v>0.87122240252610605</v>
      </c>
      <c r="D8977" s="38">
        <v>0.87519097771950805</v>
      </c>
      <c r="E8977" s="38">
        <v>0.282854121643004</v>
      </c>
    </row>
    <row r="8978" spans="1:5" x14ac:dyDescent="0.25">
      <c r="A8978" s="60">
        <v>57607.528622124999</v>
      </c>
      <c r="B8978" s="38">
        <v>0.91912132270949198</v>
      </c>
      <c r="C8978" s="38">
        <v>0.39476064202566002</v>
      </c>
      <c r="D8978" s="38">
        <v>0.87518011812730601</v>
      </c>
      <c r="E8978" s="38">
        <v>0.28281992557445301</v>
      </c>
    </row>
    <row r="8979" spans="1:5" x14ac:dyDescent="0.25">
      <c r="A8979" s="60">
        <v>57613.732075244501</v>
      </c>
      <c r="B8979" s="38">
        <v>0.91909897375427796</v>
      </c>
      <c r="C8979" s="38">
        <v>-1.1564681032830699</v>
      </c>
      <c r="D8979" s="38">
        <v>0.87516347455918497</v>
      </c>
      <c r="E8979" s="38">
        <v>0.28276750987542099</v>
      </c>
    </row>
    <row r="8980" spans="1:5" x14ac:dyDescent="0.25">
      <c r="A8980" s="60">
        <v>57615.414595356902</v>
      </c>
      <c r="B8980" s="38">
        <v>0.91909290272844302</v>
      </c>
      <c r="C8980" s="38">
        <v>-2.3717006819917299</v>
      </c>
      <c r="D8980" s="38">
        <v>0.87515896048656705</v>
      </c>
      <c r="E8980" s="38">
        <v>0.28275329236080898</v>
      </c>
    </row>
    <row r="8981" spans="1:5" x14ac:dyDescent="0.25">
      <c r="A8981" s="60">
        <v>57616.174689410604</v>
      </c>
      <c r="B8981" s="38">
        <v>0.91909015876007205</v>
      </c>
      <c r="C8981" s="38">
        <v>0.96505596707667796</v>
      </c>
      <c r="D8981" s="38">
        <v>0.87515692121919197</v>
      </c>
      <c r="E8981" s="38">
        <v>0.28274686930405202</v>
      </c>
    </row>
    <row r="8982" spans="1:5" x14ac:dyDescent="0.25">
      <c r="A8982" s="60">
        <v>57622.308193100202</v>
      </c>
      <c r="B8982" s="38">
        <v>0.91906798635853204</v>
      </c>
      <c r="C8982" s="38">
        <v>1.1211118221966501</v>
      </c>
      <c r="D8982" s="38">
        <v>0.87514046570690596</v>
      </c>
      <c r="E8982" s="38">
        <v>0.28269503537764101</v>
      </c>
    </row>
    <row r="8983" spans="1:5" x14ac:dyDescent="0.25">
      <c r="A8983" s="60">
        <v>57635.231802534603</v>
      </c>
      <c r="B8983" s="38">
        <v>0.91902109168282697</v>
      </c>
      <c r="C8983" s="38">
        <v>0.86454201270425002</v>
      </c>
      <c r="D8983" s="38">
        <v>0.87510579398509702</v>
      </c>
      <c r="E8983" s="38">
        <v>0.28258579703790898</v>
      </c>
    </row>
    <row r="8984" spans="1:5" x14ac:dyDescent="0.25">
      <c r="A8984" s="60">
        <v>57635.322846408402</v>
      </c>
      <c r="B8984" s="38">
        <v>0.91902076047131098</v>
      </c>
      <c r="C8984" s="38">
        <v>0.97608438411986898</v>
      </c>
      <c r="D8984" s="38">
        <v>0.87510554973503096</v>
      </c>
      <c r="E8984" s="38">
        <v>0.282585027375024</v>
      </c>
    </row>
    <row r="8985" spans="1:5" x14ac:dyDescent="0.25">
      <c r="A8985" s="60">
        <v>57638.406780780701</v>
      </c>
      <c r="B8985" s="38">
        <v>0.91900953429880405</v>
      </c>
      <c r="C8985" s="38">
        <v>1.14891667762989</v>
      </c>
      <c r="D8985" s="38">
        <v>0.87509727627380496</v>
      </c>
      <c r="E8985" s="38">
        <v>0.28255895568281097</v>
      </c>
    </row>
    <row r="8986" spans="1:5" x14ac:dyDescent="0.25">
      <c r="A8986" s="60">
        <v>57641.254154226299</v>
      </c>
      <c r="B8986" s="38">
        <v>0.91899915713454505</v>
      </c>
      <c r="C8986" s="38">
        <v>1.12913368412626</v>
      </c>
      <c r="D8986" s="38">
        <v>0.87508963751008195</v>
      </c>
      <c r="E8986" s="38">
        <v>0.28253488240714503</v>
      </c>
    </row>
    <row r="8987" spans="1:5" x14ac:dyDescent="0.25">
      <c r="A8987" s="60">
        <v>57654.891592956599</v>
      </c>
      <c r="B8987" s="38">
        <v>0.91894929430791195</v>
      </c>
      <c r="C8987" s="38">
        <v>0.65442603790437603</v>
      </c>
      <c r="D8987" s="38">
        <v>0.87505305261070898</v>
      </c>
      <c r="E8987" s="38">
        <v>0.28241956426495102</v>
      </c>
    </row>
    <row r="8988" spans="1:5" x14ac:dyDescent="0.25">
      <c r="A8988" s="60">
        <v>57658.231143900302</v>
      </c>
      <c r="B8988" s="38">
        <v>0.91893704303178303</v>
      </c>
      <c r="C8988" s="38">
        <v>0.538880587189139</v>
      </c>
      <c r="D8988" s="38">
        <v>0.87504409386366799</v>
      </c>
      <c r="E8988" s="38">
        <v>0.28239132007495599</v>
      </c>
    </row>
    <row r="8989" spans="1:5" x14ac:dyDescent="0.25">
      <c r="A8989" s="60">
        <v>57660.593947023299</v>
      </c>
      <c r="B8989" s="38">
        <v>0.91892836528183397</v>
      </c>
      <c r="C8989" s="38">
        <v>0.54321634627687598</v>
      </c>
      <c r="D8989" s="38">
        <v>0.87503775540827999</v>
      </c>
      <c r="E8989" s="38">
        <v>0.28237133553405602</v>
      </c>
    </row>
    <row r="8990" spans="1:5" x14ac:dyDescent="0.25">
      <c r="A8990" s="60">
        <v>57669.361166119503</v>
      </c>
      <c r="B8990" s="38">
        <v>0.91889609593987898</v>
      </c>
      <c r="C8990" s="38">
        <v>0.187932766268228</v>
      </c>
      <c r="D8990" s="38">
        <v>0.87501423681531398</v>
      </c>
      <c r="E8990" s="38">
        <v>0.28229717404848598</v>
      </c>
    </row>
    <row r="8991" spans="1:5" x14ac:dyDescent="0.25">
      <c r="A8991" s="60">
        <v>57672.860331112897</v>
      </c>
      <c r="B8991" s="38">
        <v>0.918883185624218</v>
      </c>
      <c r="C8991" s="38">
        <v>0.53100260980389902</v>
      </c>
      <c r="D8991" s="38">
        <v>0.875004850247316</v>
      </c>
      <c r="E8991" s="38">
        <v>0.28226757103157002</v>
      </c>
    </row>
    <row r="8992" spans="1:5" x14ac:dyDescent="0.25">
      <c r="A8992" s="60">
        <v>57682.606689253902</v>
      </c>
      <c r="B8992" s="38">
        <v>0.918847132635077</v>
      </c>
      <c r="C8992" s="38">
        <v>0.863272203866572</v>
      </c>
      <c r="D8992" s="38">
        <v>0.87497870593814897</v>
      </c>
      <c r="E8992" s="38">
        <v>0.28218510534881902</v>
      </c>
    </row>
    <row r="8993" spans="1:5" x14ac:dyDescent="0.25">
      <c r="A8993" s="60">
        <v>57709.842888685402</v>
      </c>
      <c r="B8993" s="38">
        <v>0.91874565177977296</v>
      </c>
      <c r="C8993" s="38">
        <v>1.02544996914873</v>
      </c>
      <c r="D8993" s="38">
        <v>0.87490564921207503</v>
      </c>
      <c r="E8993" s="38">
        <v>0.281954567162991</v>
      </c>
    </row>
    <row r="8994" spans="1:5" x14ac:dyDescent="0.25">
      <c r="A8994" s="60">
        <v>57712.271916654398</v>
      </c>
      <c r="B8994" s="38">
        <v>0.91873654890822998</v>
      </c>
      <c r="C8994" s="38">
        <v>1.0831248772684501</v>
      </c>
      <c r="D8994" s="38">
        <v>0.87489913398751995</v>
      </c>
      <c r="E8994" s="38">
        <v>0.28193400061340201</v>
      </c>
    </row>
    <row r="8995" spans="1:5" x14ac:dyDescent="0.25">
      <c r="A8995" s="60">
        <v>57713.625798606401</v>
      </c>
      <c r="B8995" s="38">
        <v>0.91873147145178302</v>
      </c>
      <c r="C8995" s="38">
        <v>-2.7872940033435399E-2</v>
      </c>
      <c r="D8995" s="38">
        <v>0.87489550257541804</v>
      </c>
      <c r="E8995" s="38">
        <v>0.28192253686600299</v>
      </c>
    </row>
    <row r="8996" spans="1:5" x14ac:dyDescent="0.25">
      <c r="A8996" s="60">
        <v>57719.736796092497</v>
      </c>
      <c r="B8996" s="38">
        <v>0.91870852012734605</v>
      </c>
      <c r="C8996" s="38">
        <v>0.46961856927900703</v>
      </c>
      <c r="D8996" s="38">
        <v>0.87487911168167598</v>
      </c>
      <c r="E8996" s="38">
        <v>0.28187078914497599</v>
      </c>
    </row>
    <row r="8997" spans="1:5" x14ac:dyDescent="0.25">
      <c r="A8997" s="60">
        <v>57726.268409342498</v>
      </c>
      <c r="B8997" s="38">
        <v>0.91868392877307703</v>
      </c>
      <c r="C8997" s="38">
        <v>1.2495050932329399</v>
      </c>
      <c r="D8997" s="38">
        <v>0.874861592900817</v>
      </c>
      <c r="E8997" s="38">
        <v>0.28181547248111399</v>
      </c>
    </row>
    <row r="8998" spans="1:5" x14ac:dyDescent="0.25">
      <c r="A8998" s="60">
        <v>57726.468555901803</v>
      </c>
      <c r="B8998" s="38">
        <v>0.91868317424163304</v>
      </c>
      <c r="C8998" s="38">
        <v>1.0548708481014999</v>
      </c>
      <c r="D8998" s="38">
        <v>0.87486105608195397</v>
      </c>
      <c r="E8998" s="38">
        <v>0.281813777309532</v>
      </c>
    </row>
    <row r="8999" spans="1:5" x14ac:dyDescent="0.25">
      <c r="A8999" s="60">
        <v>57726.616198606498</v>
      </c>
      <c r="B8999" s="38">
        <v>0.91868261760663905</v>
      </c>
      <c r="C8999" s="38">
        <v>0.53730387469881302</v>
      </c>
      <c r="D8999" s="38">
        <v>0.874860660085372</v>
      </c>
      <c r="E8999" s="38">
        <v>0.28181252682282998</v>
      </c>
    </row>
    <row r="9000" spans="1:5" x14ac:dyDescent="0.25">
      <c r="A9000" s="60">
        <v>57734.910907264501</v>
      </c>
      <c r="B9000" s="38">
        <v>0.91865129407725898</v>
      </c>
      <c r="C9000" s="38">
        <v>0.66963177636276705</v>
      </c>
      <c r="D9000" s="38">
        <v>0.87483841286004504</v>
      </c>
      <c r="E9000" s="38">
        <v>0.28174226719464401</v>
      </c>
    </row>
    <row r="9001" spans="1:5" x14ac:dyDescent="0.25">
      <c r="A9001" s="60">
        <v>57741.146118269397</v>
      </c>
      <c r="B9001" s="38">
        <v>0.91862768152196295</v>
      </c>
      <c r="C9001" s="38">
        <v>1.0381448633142401</v>
      </c>
      <c r="D9001" s="38">
        <v>0.87482168972281804</v>
      </c>
      <c r="E9001" s="38">
        <v>0.28168944449532901</v>
      </c>
    </row>
    <row r="9002" spans="1:5" x14ac:dyDescent="0.25">
      <c r="A9002" s="60">
        <v>57744.582963458699</v>
      </c>
      <c r="B9002" s="38">
        <v>0.91861464191380504</v>
      </c>
      <c r="C9002" s="38">
        <v>0.65829110175286099</v>
      </c>
      <c r="D9002" s="38">
        <v>0.87481247205231905</v>
      </c>
      <c r="E9002" s="38">
        <v>0.28166032576289302</v>
      </c>
    </row>
    <row r="9003" spans="1:5" x14ac:dyDescent="0.25">
      <c r="A9003" s="60">
        <v>57749.695584031397</v>
      </c>
      <c r="B9003" s="38">
        <v>0.91859521221749396</v>
      </c>
      <c r="C9003" s="38">
        <v>1.0436253382233101</v>
      </c>
      <c r="D9003" s="38">
        <v>0.87479876007708701</v>
      </c>
      <c r="E9003" s="38">
        <v>0.28161700519872901</v>
      </c>
    </row>
    <row r="9004" spans="1:5" x14ac:dyDescent="0.25">
      <c r="A9004" s="60">
        <v>57754.932611622098</v>
      </c>
      <c r="B9004" s="38">
        <v>0.91857526990164895</v>
      </c>
      <c r="C9004" s="38">
        <v>0.96018691610821905</v>
      </c>
      <c r="D9004" s="38">
        <v>0.87478471462968099</v>
      </c>
      <c r="E9004" s="38">
        <v>0.28157262579758702</v>
      </c>
    </row>
    <row r="9005" spans="1:5" x14ac:dyDescent="0.25">
      <c r="A9005" s="60">
        <v>57762.528382091798</v>
      </c>
      <c r="B9005" s="38">
        <v>0.91854627390162602</v>
      </c>
      <c r="C9005" s="38">
        <v>0.84985317399652904</v>
      </c>
      <c r="D9005" s="38">
        <v>0.87476434348420495</v>
      </c>
      <c r="E9005" s="38">
        <v>0.28150824958006598</v>
      </c>
    </row>
    <row r="9006" spans="1:5" x14ac:dyDescent="0.25">
      <c r="A9006" s="60">
        <v>57771.677999214</v>
      </c>
      <c r="B9006" s="38">
        <v>0.91851123336410501</v>
      </c>
      <c r="C9006" s="38">
        <v>1.28323981294136</v>
      </c>
      <c r="D9006" s="38">
        <v>0.87473980558898201</v>
      </c>
      <c r="E9006" s="38">
        <v>0.281430690806656</v>
      </c>
    </row>
    <row r="9007" spans="1:5" x14ac:dyDescent="0.25">
      <c r="A9007" s="60">
        <v>57804.445140364303</v>
      </c>
      <c r="B9007" s="38">
        <v>0.91838472857102504</v>
      </c>
      <c r="C9007" s="38">
        <v>0.90777774569932301</v>
      </c>
      <c r="D9007" s="38">
        <v>0.874651933689787</v>
      </c>
      <c r="E9007" s="38">
        <v>0.28115281388292801</v>
      </c>
    </row>
    <row r="9008" spans="1:5" x14ac:dyDescent="0.25">
      <c r="A9008" s="60">
        <v>57805.299789686498</v>
      </c>
      <c r="B9008" s="38">
        <v>0.91838140769880705</v>
      </c>
      <c r="C9008" s="38">
        <v>0.29611480400630902</v>
      </c>
      <c r="D9008" s="38">
        <v>0.87464964186638805</v>
      </c>
      <c r="E9008" s="38">
        <v>0.281145563669492</v>
      </c>
    </row>
    <row r="9009" spans="1:5" x14ac:dyDescent="0.25">
      <c r="A9009" s="60">
        <v>57807.096019889897</v>
      </c>
      <c r="B9009" s="38">
        <v>0.91837442462859897</v>
      </c>
      <c r="C9009" s="38">
        <v>0.83756319486243402</v>
      </c>
      <c r="D9009" s="38">
        <v>0.87464482512023201</v>
      </c>
      <c r="E9009" s="38">
        <v>0.28113032536799998</v>
      </c>
    </row>
    <row r="9010" spans="1:5" x14ac:dyDescent="0.25">
      <c r="A9010" s="60">
        <v>57813.031700934298</v>
      </c>
      <c r="B9010" s="38">
        <v>0.91835131478647303</v>
      </c>
      <c r="C9010" s="38">
        <v>0.31303620731217802</v>
      </c>
      <c r="D9010" s="38">
        <v>0.87462890823260797</v>
      </c>
      <c r="E9010" s="38">
        <v>0.281079966110166</v>
      </c>
    </row>
    <row r="9011" spans="1:5" x14ac:dyDescent="0.25">
      <c r="A9011" s="60">
        <v>57834.565003094198</v>
      </c>
      <c r="B9011" s="38">
        <v>0.91826703667335496</v>
      </c>
      <c r="C9011" s="38">
        <v>1.1871413453358399</v>
      </c>
      <c r="D9011" s="38">
        <v>0.87457116734156604</v>
      </c>
      <c r="E9011" s="38">
        <v>0.28089722309665699</v>
      </c>
    </row>
    <row r="9012" spans="1:5" x14ac:dyDescent="0.25">
      <c r="A9012" s="60">
        <v>57843.5544690018</v>
      </c>
      <c r="B9012" s="38">
        <v>0.918231648239483</v>
      </c>
      <c r="C9012" s="38">
        <v>1.08362177076493</v>
      </c>
      <c r="D9012" s="38">
        <v>0.87454706326786702</v>
      </c>
      <c r="E9012" s="38">
        <v>0.28082091005738302</v>
      </c>
    </row>
    <row r="9013" spans="1:5" x14ac:dyDescent="0.25">
      <c r="A9013" s="60">
        <v>57844.503801702398</v>
      </c>
      <c r="B9013" s="38">
        <v>0.91822790397840504</v>
      </c>
      <c r="C9013" s="38">
        <v>0.383870950612475</v>
      </c>
      <c r="D9013" s="38">
        <v>0.87454451778768305</v>
      </c>
      <c r="E9013" s="38">
        <v>0.28081285020435498</v>
      </c>
    </row>
    <row r="9014" spans="1:5" x14ac:dyDescent="0.25">
      <c r="A9014" s="60">
        <v>57849.205041438101</v>
      </c>
      <c r="B9014" s="38">
        <v>0.91820934191787296</v>
      </c>
      <c r="C9014" s="38"/>
      <c r="D9014" s="38">
        <v>0.87453191227003602</v>
      </c>
      <c r="E9014" s="38">
        <v>0.28077293429914901</v>
      </c>
    </row>
    <row r="9015" spans="1:5" x14ac:dyDescent="0.25">
      <c r="A9015" s="60">
        <v>57851.694501967402</v>
      </c>
      <c r="B9015" s="38">
        <v>0.91819949927377198</v>
      </c>
      <c r="C9015" s="38">
        <v>1.13539974604642</v>
      </c>
      <c r="D9015" s="38">
        <v>0.87452523729374299</v>
      </c>
      <c r="E9015" s="38">
        <v>0.28075179597707201</v>
      </c>
    </row>
    <row r="9016" spans="1:5" x14ac:dyDescent="0.25">
      <c r="A9016" s="60">
        <v>57856.320281392997</v>
      </c>
      <c r="B9016" s="38">
        <v>0.91818118550774397</v>
      </c>
      <c r="C9016" s="38">
        <v>0.45442153253012502</v>
      </c>
      <c r="D9016" s="38">
        <v>0.87451283432508597</v>
      </c>
      <c r="E9016" s="38">
        <v>0.28071251506859102</v>
      </c>
    </row>
    <row r="9017" spans="1:5" x14ac:dyDescent="0.25">
      <c r="A9017" s="60">
        <v>57861.626953429703</v>
      </c>
      <c r="B9017" s="38">
        <v>0.91816013644984895</v>
      </c>
      <c r="C9017" s="38">
        <v>0.98568413010691203</v>
      </c>
      <c r="D9017" s="38">
        <v>0.874498605870207</v>
      </c>
      <c r="E9017" s="38">
        <v>0.28066744766076501</v>
      </c>
    </row>
    <row r="9018" spans="1:5" x14ac:dyDescent="0.25">
      <c r="A9018" s="60">
        <v>57878.152195271497</v>
      </c>
      <c r="B9018" s="38">
        <v>0.91809431713921696</v>
      </c>
      <c r="C9018" s="38">
        <v>1.29378471412311</v>
      </c>
      <c r="D9018" s="38">
        <v>0.87445429891930304</v>
      </c>
      <c r="E9018" s="38">
        <v>0.28052707446412301</v>
      </c>
    </row>
    <row r="9019" spans="1:5" x14ac:dyDescent="0.25">
      <c r="A9019" s="60">
        <v>57879.151296855103</v>
      </c>
      <c r="B9019" s="38">
        <v>0.91809032456566497</v>
      </c>
      <c r="C9019" s="38">
        <v>1.05523536085865</v>
      </c>
      <c r="D9019" s="38">
        <v>0.87445162021652001</v>
      </c>
      <c r="E9019" s="38">
        <v>0.280518586118786</v>
      </c>
    </row>
    <row r="9020" spans="1:5" x14ac:dyDescent="0.25">
      <c r="A9020" s="60">
        <v>57886.631979130303</v>
      </c>
      <c r="B9020" s="38">
        <v>0.91806038264385703</v>
      </c>
      <c r="C9020" s="38">
        <v>1.1728858031087499</v>
      </c>
      <c r="D9020" s="38">
        <v>0.87443156387676801</v>
      </c>
      <c r="E9020" s="38">
        <v>0.28045502495423202</v>
      </c>
    </row>
    <row r="9021" spans="1:5" x14ac:dyDescent="0.25">
      <c r="A9021" s="60">
        <v>57888.985745615399</v>
      </c>
      <c r="B9021" s="38">
        <v>0.91805094405052301</v>
      </c>
      <c r="C9021" s="38">
        <v>0.92612535506710902</v>
      </c>
      <c r="D9021" s="38">
        <v>0.87442525330465104</v>
      </c>
      <c r="E9021" s="38">
        <v>0.28043502370192702</v>
      </c>
    </row>
    <row r="9022" spans="1:5" x14ac:dyDescent="0.25">
      <c r="A9022" s="60">
        <v>57899.817307857098</v>
      </c>
      <c r="B9022" s="38">
        <v>0.91800740148309901</v>
      </c>
      <c r="C9022" s="38">
        <v>0.84301798625148205</v>
      </c>
      <c r="D9022" s="38">
        <v>0.87439621377130905</v>
      </c>
      <c r="E9022" s="38">
        <v>0.28034296968059602</v>
      </c>
    </row>
    <row r="9023" spans="1:5" x14ac:dyDescent="0.25">
      <c r="A9023" s="60">
        <v>57900.760243041499</v>
      </c>
      <c r="B9023" s="38">
        <v>0.91800360250313295</v>
      </c>
      <c r="C9023" s="38">
        <v>1.1938919811948201</v>
      </c>
      <c r="D9023" s="38">
        <v>0.87439368578746901</v>
      </c>
      <c r="E9023" s="38">
        <v>0.280334955019857</v>
      </c>
    </row>
    <row r="9024" spans="1:5" x14ac:dyDescent="0.25">
      <c r="A9024" s="60">
        <v>57902.386036206</v>
      </c>
      <c r="B9024" s="38">
        <v>0.91799704919963898</v>
      </c>
      <c r="C9024" s="38">
        <v>0.58446353542362905</v>
      </c>
      <c r="D9024" s="38">
        <v>0.87438932709305595</v>
      </c>
      <c r="E9024" s="38">
        <v>0.28032113591679098</v>
      </c>
    </row>
    <row r="9025" spans="1:5" x14ac:dyDescent="0.25">
      <c r="A9025" s="60">
        <v>57902.8523798815</v>
      </c>
      <c r="B9025" s="38">
        <v>0.91799516870571296</v>
      </c>
      <c r="C9025" s="38">
        <v>0.83965199640085897</v>
      </c>
      <c r="D9025" s="38">
        <v>0.87438807684513198</v>
      </c>
      <c r="E9025" s="38">
        <v>0.280317171951672</v>
      </c>
    </row>
    <row r="9026" spans="1:5" x14ac:dyDescent="0.25">
      <c r="A9026" s="60">
        <v>57909.360927205104</v>
      </c>
      <c r="B9026" s="38">
        <v>0.91796888906867002</v>
      </c>
      <c r="C9026" s="38">
        <v>-2.64625910547545E-2</v>
      </c>
      <c r="D9026" s="38">
        <v>0.87437062784561004</v>
      </c>
      <c r="E9026" s="38">
        <v>0.28026184479342398</v>
      </c>
    </row>
    <row r="9027" spans="1:5" x14ac:dyDescent="0.25">
      <c r="A9027" s="60">
        <v>57915.473306106498</v>
      </c>
      <c r="B9027" s="38">
        <v>0.91794415047632605</v>
      </c>
      <c r="C9027" s="38">
        <v>1.18035378530121</v>
      </c>
      <c r="D9027" s="38">
        <v>0.87435424119268901</v>
      </c>
      <c r="E9027" s="38">
        <v>0.28020987872666298</v>
      </c>
    </row>
    <row r="9028" spans="1:5" x14ac:dyDescent="0.25">
      <c r="A9028" s="60">
        <v>57920.185076574096</v>
      </c>
      <c r="B9028" s="38">
        <v>0.91792504179172996</v>
      </c>
      <c r="C9028" s="38">
        <v>0.71010366891577403</v>
      </c>
      <c r="D9028" s="38">
        <v>0.87434160958657703</v>
      </c>
      <c r="E9028" s="38">
        <v>0.28016981594596801</v>
      </c>
    </row>
    <row r="9029" spans="1:5" x14ac:dyDescent="0.25">
      <c r="A9029" s="60">
        <v>57920.670051619098</v>
      </c>
      <c r="B9029" s="38">
        <v>0.91792307304806797</v>
      </c>
      <c r="C9029" s="38">
        <v>0.98318210289627395</v>
      </c>
      <c r="D9029" s="38">
        <v>0.87434030944338204</v>
      </c>
      <c r="E9029" s="38">
        <v>0.28016569213169601</v>
      </c>
    </row>
    <row r="9030" spans="1:5" x14ac:dyDescent="0.25">
      <c r="A9030" s="60">
        <v>57930.537035963898</v>
      </c>
      <c r="B9030" s="38">
        <v>0.91788294050419605</v>
      </c>
      <c r="C9030" s="38">
        <v>-1.9397100642462599</v>
      </c>
      <c r="D9030" s="38">
        <v>0.874313857903397</v>
      </c>
      <c r="E9030" s="38">
        <v>0.28008178296180303</v>
      </c>
    </row>
    <row r="9031" spans="1:5" x14ac:dyDescent="0.25">
      <c r="A9031" s="60">
        <v>57937.664691482802</v>
      </c>
      <c r="B9031" s="38">
        <v>0.91785385744449</v>
      </c>
      <c r="C9031" s="38">
        <v>0.94260802583174796</v>
      </c>
      <c r="D9031" s="38">
        <v>0.87429475037148796</v>
      </c>
      <c r="E9031" s="38">
        <v>0.280021158767504</v>
      </c>
    </row>
    <row r="9032" spans="1:5" x14ac:dyDescent="0.25">
      <c r="A9032" s="60">
        <v>57940.5668309096</v>
      </c>
      <c r="B9032" s="38">
        <v>0.91784199359020902</v>
      </c>
      <c r="C9032" s="38">
        <v>0.71771936902973499</v>
      </c>
      <c r="D9032" s="38">
        <v>0.87428697052390703</v>
      </c>
      <c r="E9032" s="38">
        <v>0.27999647216249401</v>
      </c>
    </row>
    <row r="9033" spans="1:5" x14ac:dyDescent="0.25">
      <c r="A9033" s="60">
        <v>57940.8105216693</v>
      </c>
      <c r="B9033" s="38">
        <v>0.91784099680449305</v>
      </c>
      <c r="C9033" s="38">
        <v>0.57159257392125395</v>
      </c>
      <c r="D9033" s="38">
        <v>0.87428631725755801</v>
      </c>
      <c r="E9033" s="38">
        <v>0.27999439917875402</v>
      </c>
    </row>
    <row r="9034" spans="1:5" x14ac:dyDescent="0.25">
      <c r="A9034" s="60">
        <v>57943.131938598199</v>
      </c>
      <c r="B9034" s="38">
        <v>0.91783149679679699</v>
      </c>
      <c r="C9034" s="38">
        <v>0.42700286149373001</v>
      </c>
      <c r="D9034" s="38">
        <v>0.87428009421059605</v>
      </c>
      <c r="E9034" s="38">
        <v>0.27997465126683402</v>
      </c>
    </row>
    <row r="9035" spans="1:5" x14ac:dyDescent="0.25">
      <c r="A9035" s="60">
        <v>57950.440785125902</v>
      </c>
      <c r="B9035" s="38">
        <v>0.91780153275288601</v>
      </c>
      <c r="C9035" s="38">
        <v>0.38675952924061002</v>
      </c>
      <c r="D9035" s="38">
        <v>0.87426050152717705</v>
      </c>
      <c r="E9035" s="38">
        <v>0.27991247009324499</v>
      </c>
    </row>
    <row r="9036" spans="1:5" x14ac:dyDescent="0.25">
      <c r="A9036" s="60">
        <v>57952.794416941499</v>
      </c>
      <c r="B9036" s="38">
        <v>0.91779186617604502</v>
      </c>
      <c r="C9036" s="38">
        <v>1.0312288458096199</v>
      </c>
      <c r="D9036" s="38">
        <v>0.874254192262513</v>
      </c>
      <c r="E9036" s="38">
        <v>0.27989244425244902</v>
      </c>
    </row>
    <row r="9037" spans="1:5" x14ac:dyDescent="0.25">
      <c r="A9037" s="60">
        <v>57966.670740178</v>
      </c>
      <c r="B9037" s="38">
        <v>0.91773470225678799</v>
      </c>
      <c r="C9037" s="38">
        <v>0.413593918023625</v>
      </c>
      <c r="D9037" s="38">
        <v>0.87421699538372599</v>
      </c>
      <c r="E9037" s="38">
        <v>0.27977435852565602</v>
      </c>
    </row>
    <row r="9038" spans="1:5" x14ac:dyDescent="0.25">
      <c r="A9038" s="60">
        <v>57966.723732209801</v>
      </c>
      <c r="B9038" s="38">
        <v>0.91773448338819597</v>
      </c>
      <c r="C9038" s="38">
        <v>-0.57978829184365299</v>
      </c>
      <c r="D9038" s="38">
        <v>0.874216853335535</v>
      </c>
      <c r="E9038" s="38">
        <v>0.27977390750724501</v>
      </c>
    </row>
    <row r="9039" spans="1:5" x14ac:dyDescent="0.25">
      <c r="A9039" s="60">
        <v>57984.956446759003</v>
      </c>
      <c r="B9039" s="38">
        <v>0.91765892196181198</v>
      </c>
      <c r="C9039" s="38">
        <v>1.0951724399386</v>
      </c>
      <c r="D9039" s="38">
        <v>0.8741679805168</v>
      </c>
      <c r="E9039" s="38">
        <v>0.27961869931599398</v>
      </c>
    </row>
    <row r="9040" spans="1:5" x14ac:dyDescent="0.25">
      <c r="A9040" s="60">
        <v>57985.041017683798</v>
      </c>
      <c r="B9040" s="38">
        <v>0.91765857028384301</v>
      </c>
      <c r="C9040" s="38">
        <v>0.505513899444754</v>
      </c>
      <c r="D9040" s="38">
        <v>0.87416775382904199</v>
      </c>
      <c r="E9040" s="38">
        <v>0.27961797926363802</v>
      </c>
    </row>
    <row r="9041" spans="1:5" x14ac:dyDescent="0.25">
      <c r="A9041" s="60">
        <v>57985.293951393702</v>
      </c>
      <c r="B9041" s="38">
        <v>0.91765751842378196</v>
      </c>
      <c r="C9041" s="38">
        <v>-2.1508396411360899</v>
      </c>
      <c r="D9041" s="38">
        <v>0.87416707585426701</v>
      </c>
      <c r="E9041" s="38">
        <v>0.27961582573239002</v>
      </c>
    </row>
    <row r="9042" spans="1:5" x14ac:dyDescent="0.25">
      <c r="A9042" s="60">
        <v>57998.927487467299</v>
      </c>
      <c r="B9042" s="38">
        <v>0.91760067540028001</v>
      </c>
      <c r="C9042" s="38">
        <v>0.57909932038775502</v>
      </c>
      <c r="D9042" s="38">
        <v>0.87413053249240802</v>
      </c>
      <c r="E9042" s="38">
        <v>0.27949973078225099</v>
      </c>
    </row>
    <row r="9043" spans="1:5" x14ac:dyDescent="0.25">
      <c r="A9043" s="60">
        <v>58000.5300683038</v>
      </c>
      <c r="B9043" s="38">
        <v>0.91759397481771698</v>
      </c>
      <c r="C9043" s="38">
        <v>0.81022179226510904</v>
      </c>
      <c r="D9043" s="38">
        <v>0.87412623700496594</v>
      </c>
      <c r="E9043" s="38">
        <v>0.27948608209296999</v>
      </c>
    </row>
    <row r="9044" spans="1:5" x14ac:dyDescent="0.25">
      <c r="A9044" s="60">
        <v>58010.935391922299</v>
      </c>
      <c r="B9044" s="38">
        <v>0.91755037225281899</v>
      </c>
      <c r="C9044" s="38">
        <v>0.65782311122048998</v>
      </c>
      <c r="D9044" s="38">
        <v>0.87409834740831804</v>
      </c>
      <c r="E9044" s="38">
        <v>0.27939745250848302</v>
      </c>
    </row>
    <row r="9045" spans="1:5" x14ac:dyDescent="0.25">
      <c r="A9045" s="60">
        <v>58014.4628759056</v>
      </c>
      <c r="B9045" s="38">
        <v>0.91753555259101904</v>
      </c>
      <c r="C9045" s="38">
        <v>-0.49124830726291502</v>
      </c>
      <c r="D9045" s="38">
        <v>0.87408889277035995</v>
      </c>
      <c r="E9045" s="38">
        <v>0.27936740222215201</v>
      </c>
    </row>
    <row r="9046" spans="1:5" x14ac:dyDescent="0.25">
      <c r="A9046" s="60">
        <v>58028.996450516097</v>
      </c>
      <c r="B9046" s="38">
        <v>0.91747429049909901</v>
      </c>
      <c r="C9046" s="38">
        <v>0.91972195123419798</v>
      </c>
      <c r="D9046" s="38">
        <v>0.87404993953438603</v>
      </c>
      <c r="E9046" s="38">
        <v>0.27924356982210602</v>
      </c>
    </row>
    <row r="9047" spans="1:5" x14ac:dyDescent="0.25">
      <c r="A9047" s="60">
        <v>58036.612743427999</v>
      </c>
      <c r="B9047" s="38">
        <v>0.917442055106645</v>
      </c>
      <c r="C9047" s="38">
        <v>-0.59744394629909203</v>
      </c>
      <c r="D9047" s="38">
        <v>0.87402952666544897</v>
      </c>
      <c r="E9047" s="38">
        <v>0.27917866134720098</v>
      </c>
    </row>
    <row r="9048" spans="1:5" x14ac:dyDescent="0.25">
      <c r="A9048" s="60">
        <v>58043.122938890498</v>
      </c>
      <c r="B9048" s="38">
        <v>0.91741442958283903</v>
      </c>
      <c r="C9048" s="38">
        <v>1.1298285289768499</v>
      </c>
      <c r="D9048" s="38">
        <v>0.87401207858497099</v>
      </c>
      <c r="E9048" s="38">
        <v>0.27912317157851502</v>
      </c>
    </row>
    <row r="9049" spans="1:5" x14ac:dyDescent="0.25">
      <c r="A9049" s="60">
        <v>58048.083183156603</v>
      </c>
      <c r="B9049" s="38">
        <v>0.91739333680452595</v>
      </c>
      <c r="C9049" s="38">
        <v>1.0901422729453301</v>
      </c>
      <c r="D9049" s="38">
        <v>0.87399878472180903</v>
      </c>
      <c r="E9049" s="38">
        <v>0.279080888018294</v>
      </c>
    </row>
    <row r="9050" spans="1:5" x14ac:dyDescent="0.25">
      <c r="A9050" s="60">
        <v>58049.9864437203</v>
      </c>
      <c r="B9050" s="38">
        <v>0.917385233249702</v>
      </c>
      <c r="C9050" s="38">
        <v>4.93918263038573E-2</v>
      </c>
      <c r="D9050" s="38">
        <v>0.87399368386521603</v>
      </c>
      <c r="E9050" s="38">
        <v>0.27906466258151402</v>
      </c>
    </row>
    <row r="9051" spans="1:5" x14ac:dyDescent="0.25">
      <c r="A9051" s="60">
        <v>58061.353967853298</v>
      </c>
      <c r="B9051" s="38">
        <v>0.91733671564117703</v>
      </c>
      <c r="C9051" s="38">
        <v>0.538493532414419</v>
      </c>
      <c r="D9051" s="38">
        <v>0.87396321863686799</v>
      </c>
      <c r="E9051" s="38">
        <v>0.27896774080710102</v>
      </c>
    </row>
    <row r="9052" spans="1:5" x14ac:dyDescent="0.25">
      <c r="A9052" s="60">
        <v>58062.158656525498</v>
      </c>
      <c r="B9052" s="38">
        <v>0.91733327349931604</v>
      </c>
      <c r="C9052" s="38">
        <v>-0.314293051813541</v>
      </c>
      <c r="D9052" s="38">
        <v>0.87396106208123703</v>
      </c>
      <c r="E9052" s="38">
        <v>0.278960879040967</v>
      </c>
    </row>
    <row r="9053" spans="1:5" x14ac:dyDescent="0.25">
      <c r="A9053" s="60">
        <v>58067.796756736599</v>
      </c>
      <c r="B9053" s="38">
        <v>0.91730912748662097</v>
      </c>
      <c r="C9053" s="38">
        <v>0.89782383470062799</v>
      </c>
      <c r="D9053" s="38">
        <v>0.87394595214880699</v>
      </c>
      <c r="E9053" s="38">
        <v>0.27891279858072698</v>
      </c>
    </row>
    <row r="9054" spans="1:5" x14ac:dyDescent="0.25">
      <c r="A9054" s="60">
        <v>58068.078036380401</v>
      </c>
      <c r="B9054" s="38">
        <v>0.91730792156024699</v>
      </c>
      <c r="C9054" s="38">
        <v>1.2363804938863701</v>
      </c>
      <c r="D9054" s="38">
        <v>0.87394519833300199</v>
      </c>
      <c r="E9054" s="38">
        <v>0.27891039974965698</v>
      </c>
    </row>
    <row r="9055" spans="1:5" x14ac:dyDescent="0.25">
      <c r="A9055" s="60">
        <v>58090.761088822197</v>
      </c>
      <c r="B9055" s="38">
        <v>0.91721026411066997</v>
      </c>
      <c r="C9055" s="38">
        <v>0.85990821463381995</v>
      </c>
      <c r="D9055" s="38">
        <v>0.87388441036247899</v>
      </c>
      <c r="E9055" s="38">
        <v>0.27871690827219803</v>
      </c>
    </row>
    <row r="9056" spans="1:5" x14ac:dyDescent="0.25">
      <c r="A9056" s="60">
        <v>58103.976424305802</v>
      </c>
      <c r="B9056" s="38">
        <v>0.91715299496222202</v>
      </c>
      <c r="C9056" s="38">
        <v>1.1424820007558001</v>
      </c>
      <c r="D9056" s="38">
        <v>0.87384899615005995</v>
      </c>
      <c r="E9056" s="38">
        <v>0.27860413840269699</v>
      </c>
    </row>
    <row r="9057" spans="1:5" x14ac:dyDescent="0.25">
      <c r="A9057" s="60">
        <v>58108.281320137801</v>
      </c>
      <c r="B9057" s="38">
        <v>0.91713428006444697</v>
      </c>
      <c r="C9057" s="38">
        <v>0.541772938902363</v>
      </c>
      <c r="D9057" s="38">
        <v>0.87383746018511099</v>
      </c>
      <c r="E9057" s="38">
        <v>0.27856739724318802</v>
      </c>
    </row>
    <row r="9058" spans="1:5" x14ac:dyDescent="0.25">
      <c r="A9058" s="60">
        <v>58114.4121595826</v>
      </c>
      <c r="B9058" s="38">
        <v>0.91710757662138198</v>
      </c>
      <c r="C9058" s="38">
        <v>1.0574074869397201</v>
      </c>
      <c r="D9058" s="38">
        <v>0.87382103136358003</v>
      </c>
      <c r="E9058" s="38">
        <v>0.27851506673079102</v>
      </c>
    </row>
    <row r="9059" spans="1:5" x14ac:dyDescent="0.25">
      <c r="A9059" s="60">
        <v>58117.077764934802</v>
      </c>
      <c r="B9059" s="38">
        <v>0.91709594779597103</v>
      </c>
      <c r="C9059" s="38">
        <v>0.17108810691393</v>
      </c>
      <c r="D9059" s="38">
        <v>0.87381388840264995</v>
      </c>
      <c r="E9059" s="38">
        <v>0.27849231215883502</v>
      </c>
    </row>
    <row r="9060" spans="1:5" x14ac:dyDescent="0.25">
      <c r="A9060" s="60">
        <v>58118.146458991003</v>
      </c>
      <c r="B9060" s="38">
        <v>0.91709128241295201</v>
      </c>
      <c r="C9060" s="38">
        <v>0.30518168010740299</v>
      </c>
      <c r="D9060" s="38">
        <v>0.87381102465924199</v>
      </c>
      <c r="E9060" s="38">
        <v>0.27848318906286401</v>
      </c>
    </row>
    <row r="9061" spans="1:5" x14ac:dyDescent="0.25">
      <c r="A9061" s="60">
        <v>58120.0458411195</v>
      </c>
      <c r="B9061" s="38">
        <v>0.91708298620162798</v>
      </c>
      <c r="C9061" s="38">
        <v>0.74767476470893901</v>
      </c>
      <c r="D9061" s="38">
        <v>0.87380593496498504</v>
      </c>
      <c r="E9061" s="38">
        <v>0.27846697417549898</v>
      </c>
    </row>
    <row r="9062" spans="1:5" x14ac:dyDescent="0.25">
      <c r="A9062" s="60">
        <v>58123.164321691802</v>
      </c>
      <c r="B9062" s="38">
        <v>0.91706935276920298</v>
      </c>
      <c r="C9062" s="38">
        <v>0.64606564069262795</v>
      </c>
      <c r="D9062" s="38">
        <v>0.87379757854822304</v>
      </c>
      <c r="E9062" s="38">
        <v>0.278440350613195</v>
      </c>
    </row>
    <row r="9063" spans="1:5" x14ac:dyDescent="0.25">
      <c r="A9063" s="60">
        <v>58130.437503908302</v>
      </c>
      <c r="B9063" s="38">
        <v>0.91703749586599503</v>
      </c>
      <c r="C9063" s="38">
        <v>0.61250703164088505</v>
      </c>
      <c r="D9063" s="38">
        <v>0.87377808922457101</v>
      </c>
      <c r="E9063" s="38">
        <v>0.278378250532264</v>
      </c>
    </row>
    <row r="9064" spans="1:5" x14ac:dyDescent="0.25">
      <c r="A9064" s="60">
        <v>58136.8634938752</v>
      </c>
      <c r="B9064" s="38">
        <v>0.91700927990265002</v>
      </c>
      <c r="C9064" s="38">
        <v>0.47516840501180502</v>
      </c>
      <c r="D9064" s="38">
        <v>0.87376087029688299</v>
      </c>
      <c r="E9064" s="38">
        <v>0.27832337655077399</v>
      </c>
    </row>
    <row r="9065" spans="1:5" x14ac:dyDescent="0.25">
      <c r="A9065" s="60">
        <v>58138.981200472997</v>
      </c>
      <c r="B9065" s="38">
        <v>0.91699996687546903</v>
      </c>
      <c r="C9065" s="38">
        <v>-0.18996224205145601</v>
      </c>
      <c r="D9065" s="38">
        <v>0.87375519579207395</v>
      </c>
      <c r="E9065" s="38">
        <v>0.278305291121208</v>
      </c>
    </row>
    <row r="9066" spans="1:5" x14ac:dyDescent="0.25">
      <c r="A9066" s="60">
        <v>58139.726649532298</v>
      </c>
      <c r="B9066" s="38">
        <v>0.91699668692288905</v>
      </c>
      <c r="C9066" s="38">
        <v>0.98494812293084</v>
      </c>
      <c r="D9066" s="38">
        <v>0.87375319832857601</v>
      </c>
      <c r="E9066" s="38">
        <v>0.27829892473069101</v>
      </c>
    </row>
    <row r="9067" spans="1:5" x14ac:dyDescent="0.25">
      <c r="A9067" s="60">
        <v>58148.7985896994</v>
      </c>
      <c r="B9067" s="38">
        <v>0.91695669987846995</v>
      </c>
      <c r="C9067" s="38">
        <v>0.59008118971712897</v>
      </c>
      <c r="D9067" s="38">
        <v>0.873728889914968</v>
      </c>
      <c r="E9067" s="38">
        <v>0.27822143975157998</v>
      </c>
    </row>
    <row r="9068" spans="1:5" x14ac:dyDescent="0.25">
      <c r="A9068" s="60">
        <v>58153.806653069201</v>
      </c>
      <c r="B9068" s="38">
        <v>0.91693456937617401</v>
      </c>
      <c r="C9068" s="38">
        <v>1.28773092580536</v>
      </c>
      <c r="D9068" s="38">
        <v>0.87371547092262403</v>
      </c>
      <c r="E9068" s="38">
        <v>0.27817865909746498</v>
      </c>
    </row>
    <row r="9069" spans="1:5" x14ac:dyDescent="0.25">
      <c r="A9069" s="60">
        <v>58165.447584830399</v>
      </c>
      <c r="B9069" s="38">
        <v>0.91688297395168705</v>
      </c>
      <c r="C9069" s="38">
        <v>1.1090410554713801</v>
      </c>
      <c r="D9069" s="38">
        <v>0.87368427984633701</v>
      </c>
      <c r="E9069" s="38">
        <v>0.278079201824461</v>
      </c>
    </row>
    <row r="9070" spans="1:5" x14ac:dyDescent="0.25">
      <c r="A9070" s="60">
        <v>58176.5399819257</v>
      </c>
      <c r="B9070" s="38">
        <v>0.91683360845538098</v>
      </c>
      <c r="C9070" s="38">
        <v>1.11470297014018</v>
      </c>
      <c r="D9070" s="38">
        <v>0.873654559225436</v>
      </c>
      <c r="E9070" s="38">
        <v>0.27798440989973899</v>
      </c>
    </row>
    <row r="9071" spans="1:5" x14ac:dyDescent="0.25">
      <c r="A9071" s="60">
        <v>58177.910334734202</v>
      </c>
      <c r="B9071" s="38">
        <v>0.91682749619559201</v>
      </c>
      <c r="C9071" s="38">
        <v>1.01354785763903</v>
      </c>
      <c r="D9071" s="38">
        <v>0.87365088759190901</v>
      </c>
      <c r="E9071" s="38">
        <v>0.277972697887097</v>
      </c>
    </row>
    <row r="9072" spans="1:5" x14ac:dyDescent="0.25">
      <c r="A9072" s="60">
        <v>58178.156214494702</v>
      </c>
      <c r="B9072" s="38">
        <v>0.91682639916661401</v>
      </c>
      <c r="C9072" s="38">
        <v>1.1199670693983399</v>
      </c>
      <c r="D9072" s="38">
        <v>0.87365022879887599</v>
      </c>
      <c r="E9072" s="38">
        <v>0.27797059638989102</v>
      </c>
    </row>
    <row r="9073" spans="1:5" x14ac:dyDescent="0.25">
      <c r="A9073" s="60">
        <v>58179.064235612401</v>
      </c>
      <c r="B9073" s="38">
        <v>0.91682234705732801</v>
      </c>
      <c r="C9073" s="38">
        <v>0.58193634502079505</v>
      </c>
      <c r="D9073" s="38">
        <v>0.87364779591346398</v>
      </c>
      <c r="E9073" s="38">
        <v>0.277962835582445</v>
      </c>
    </row>
    <row r="9074" spans="1:5" x14ac:dyDescent="0.25">
      <c r="A9074" s="60">
        <v>58181.629548933299</v>
      </c>
      <c r="B9074" s="38">
        <v>0.91681089203014499</v>
      </c>
      <c r="C9074" s="38">
        <v>1.07465420781934</v>
      </c>
      <c r="D9074" s="38">
        <v>0.87364092262479398</v>
      </c>
      <c r="E9074" s="38">
        <v>0.27794090923988901</v>
      </c>
    </row>
    <row r="9075" spans="1:5" x14ac:dyDescent="0.25">
      <c r="A9075" s="60">
        <v>58184.428793096202</v>
      </c>
      <c r="B9075" s="38">
        <v>0.916798380393541</v>
      </c>
      <c r="C9075" s="38">
        <v>0.44374944925913401</v>
      </c>
      <c r="D9075" s="38">
        <v>0.87363342260210097</v>
      </c>
      <c r="E9075" s="38">
        <v>0.27791698217411798</v>
      </c>
    </row>
    <row r="9076" spans="1:5" x14ac:dyDescent="0.25">
      <c r="A9076" s="60">
        <v>58185.378102585302</v>
      </c>
      <c r="B9076" s="38">
        <v>0.91679413446317004</v>
      </c>
      <c r="C9076" s="38">
        <v>0.38000416556369698</v>
      </c>
      <c r="D9076" s="38">
        <v>0.87363087912423198</v>
      </c>
      <c r="E9076" s="38">
        <v>0.27790886747407401</v>
      </c>
    </row>
    <row r="9077" spans="1:5" x14ac:dyDescent="0.25">
      <c r="A9077" s="60">
        <v>58190.035672552498</v>
      </c>
      <c r="B9077" s="38">
        <v>0.91677328184373097</v>
      </c>
      <c r="C9077" s="38">
        <v>1.1451523915517301</v>
      </c>
      <c r="D9077" s="38">
        <v>0.87361840020260395</v>
      </c>
      <c r="E9077" s="38">
        <v>0.27786905236199599</v>
      </c>
    </row>
    <row r="9078" spans="1:5" x14ac:dyDescent="0.25">
      <c r="A9078" s="60">
        <v>58205.746238241802</v>
      </c>
      <c r="B9078" s="38">
        <v>0.91670268650283004</v>
      </c>
      <c r="C9078" s="38">
        <v>0.43563815782115001</v>
      </c>
      <c r="D9078" s="38">
        <v>0.87357630810664699</v>
      </c>
      <c r="E9078" s="38">
        <v>0.277734724172369</v>
      </c>
    </row>
    <row r="9079" spans="1:5" x14ac:dyDescent="0.25">
      <c r="A9079" s="60">
        <v>58208.772391381397</v>
      </c>
      <c r="B9079" s="38">
        <v>0.91668904292144904</v>
      </c>
      <c r="C9079" s="38">
        <v>1.21827176487983</v>
      </c>
      <c r="D9079" s="38">
        <v>0.87356820052288298</v>
      </c>
      <c r="E9079" s="38">
        <v>0.277708845260627</v>
      </c>
    </row>
    <row r="9080" spans="1:5" x14ac:dyDescent="0.25">
      <c r="A9080" s="60">
        <v>58230.452357796799</v>
      </c>
      <c r="B9080" s="38">
        <v>0.91659086590526995</v>
      </c>
      <c r="C9080" s="38">
        <v>-2.0099651900855098</v>
      </c>
      <c r="D9080" s="38">
        <v>0.87351011760309905</v>
      </c>
      <c r="E9080" s="38">
        <v>0.277523398708938</v>
      </c>
    </row>
    <row r="9081" spans="1:5" x14ac:dyDescent="0.25">
      <c r="A9081" s="60">
        <v>58234.593459530799</v>
      </c>
      <c r="B9081" s="38">
        <v>0.916572026730478</v>
      </c>
      <c r="C9081" s="38">
        <v>0.90313557957339996</v>
      </c>
      <c r="D9081" s="38">
        <v>0.87349902343840802</v>
      </c>
      <c r="E9081" s="38">
        <v>0.27748796751905702</v>
      </c>
    </row>
    <row r="9082" spans="1:5" x14ac:dyDescent="0.25">
      <c r="A9082" s="60">
        <v>58236.2969169512</v>
      </c>
      <c r="B9082" s="38">
        <v>0.91656426911446098</v>
      </c>
      <c r="C9082" s="38">
        <v>0.18014635593051101</v>
      </c>
      <c r="D9082" s="38">
        <v>0.87349445983929797</v>
      </c>
      <c r="E9082" s="38">
        <v>0.27747339193641302</v>
      </c>
    </row>
    <row r="9083" spans="1:5" x14ac:dyDescent="0.25">
      <c r="A9083" s="60">
        <v>58240.522587795298</v>
      </c>
      <c r="B9083" s="38">
        <v>0.91654500495694702</v>
      </c>
      <c r="C9083" s="38">
        <v>-0.15447896840080599</v>
      </c>
      <c r="D9083" s="38">
        <v>0.873483139242203</v>
      </c>
      <c r="E9083" s="38">
        <v>0.27743723301545498</v>
      </c>
    </row>
    <row r="9084" spans="1:5" x14ac:dyDescent="0.25">
      <c r="A9084" s="60">
        <v>58242.6231059368</v>
      </c>
      <c r="B9084" s="38">
        <v>0.91653541827111895</v>
      </c>
      <c r="C9084" s="38">
        <v>1.1681915035994099</v>
      </c>
      <c r="D9084" s="38">
        <v>0.87347751197671797</v>
      </c>
      <c r="E9084" s="38">
        <v>0.27741925784297999</v>
      </c>
    </row>
    <row r="9085" spans="1:5" x14ac:dyDescent="0.25">
      <c r="A9085" s="60">
        <v>58252.757422335999</v>
      </c>
      <c r="B9085" s="38">
        <v>0.91648906513147699</v>
      </c>
      <c r="C9085" s="38">
        <v>0.44974170072886699</v>
      </c>
      <c r="D9085" s="38">
        <v>0.87345036257762998</v>
      </c>
      <c r="E9085" s="38">
        <v>0.27733252312803403</v>
      </c>
    </row>
    <row r="9086" spans="1:5" x14ac:dyDescent="0.25">
      <c r="A9086" s="60">
        <v>58255.506778498697</v>
      </c>
      <c r="B9086" s="38">
        <v>0.91647646117041703</v>
      </c>
      <c r="C9086" s="38">
        <v>0.5579130550186</v>
      </c>
      <c r="D9086" s="38">
        <v>0.87344299726304298</v>
      </c>
      <c r="E9086" s="38">
        <v>0.27730898975984197</v>
      </c>
    </row>
    <row r="9087" spans="1:5" x14ac:dyDescent="0.25">
      <c r="A9087" s="60">
        <v>58259.7945342776</v>
      </c>
      <c r="B9087" s="38">
        <v>0.916456780168735</v>
      </c>
      <c r="C9087" s="38">
        <v>1.17740001626698</v>
      </c>
      <c r="D9087" s="38">
        <v>0.87343151077238002</v>
      </c>
      <c r="E9087" s="38">
        <v>0.27727228579945701</v>
      </c>
    </row>
    <row r="9088" spans="1:5" x14ac:dyDescent="0.25">
      <c r="A9088" s="60">
        <v>58286.189932367801</v>
      </c>
      <c r="B9088" s="38">
        <v>0.91633496488589805</v>
      </c>
      <c r="C9088" s="38">
        <v>1.1771983233368499</v>
      </c>
      <c r="D9088" s="38">
        <v>0.87336080210386502</v>
      </c>
      <c r="E9088" s="38">
        <v>0.27704626890570899</v>
      </c>
    </row>
    <row r="9089" spans="1:5" x14ac:dyDescent="0.25">
      <c r="A9089" s="60">
        <v>58291.774047945699</v>
      </c>
      <c r="B9089" s="38">
        <v>0.91630904841185401</v>
      </c>
      <c r="C9089" s="38">
        <v>1.10950294995611</v>
      </c>
      <c r="D9089" s="38">
        <v>0.87334584369092005</v>
      </c>
      <c r="E9089" s="38">
        <v>0.276998438705649</v>
      </c>
    </row>
    <row r="9090" spans="1:5" x14ac:dyDescent="0.25">
      <c r="A9090" s="60">
        <v>58296.001042785501</v>
      </c>
      <c r="B9090" s="38">
        <v>0.91628939657351904</v>
      </c>
      <c r="C9090" s="38">
        <v>0.925418109043741</v>
      </c>
      <c r="D9090" s="38">
        <v>0.87333452076200602</v>
      </c>
      <c r="E9090" s="38">
        <v>0.27696222933965903</v>
      </c>
    </row>
    <row r="9091" spans="1:5" x14ac:dyDescent="0.25">
      <c r="A9091" s="60">
        <v>58319.893114245402</v>
      </c>
      <c r="B9091" s="38">
        <v>0.91617776886940705</v>
      </c>
      <c r="C9091" s="38">
        <v>0.51365725055050304</v>
      </c>
      <c r="D9091" s="38">
        <v>0.87327052233135405</v>
      </c>
      <c r="E9091" s="38">
        <v>0.27675750873903598</v>
      </c>
    </row>
    <row r="9092" spans="1:5" x14ac:dyDescent="0.25">
      <c r="A9092" s="60">
        <v>58326.165180899901</v>
      </c>
      <c r="B9092" s="38">
        <v>0.91614830940474101</v>
      </c>
      <c r="C9092" s="38">
        <v>0.42581601695155202</v>
      </c>
      <c r="D9092" s="38">
        <v>0.87325372215302999</v>
      </c>
      <c r="E9092" s="38">
        <v>0.27670375045265599</v>
      </c>
    </row>
    <row r="9093" spans="1:5" x14ac:dyDescent="0.25">
      <c r="A9093" s="60">
        <v>58345.261668289902</v>
      </c>
      <c r="B9093" s="38">
        <v>0.91605821555337597</v>
      </c>
      <c r="C9093" s="38">
        <v>1.02578349788833</v>
      </c>
      <c r="D9093" s="38">
        <v>0.87320257205302199</v>
      </c>
      <c r="E9093" s="38">
        <v>0.27654003303269198</v>
      </c>
    </row>
    <row r="9094" spans="1:5" x14ac:dyDescent="0.25">
      <c r="A9094" s="60">
        <v>58347.483864471396</v>
      </c>
      <c r="B9094" s="38">
        <v>0.91604769254325402</v>
      </c>
      <c r="C9094" s="38">
        <v>0.47043696210524699</v>
      </c>
      <c r="D9094" s="38">
        <v>0.87319661999921905</v>
      </c>
      <c r="E9094" s="38">
        <v>0.27652097784032598</v>
      </c>
    </row>
    <row r="9095" spans="1:5" x14ac:dyDescent="0.25">
      <c r="A9095" s="60">
        <v>58347.556040033203</v>
      </c>
      <c r="B9095" s="38">
        <v>0.91604735062558296</v>
      </c>
      <c r="C9095" s="38">
        <v>0.71573581283017595</v>
      </c>
      <c r="D9095" s="38">
        <v>0.87319642668058906</v>
      </c>
      <c r="E9095" s="38">
        <v>0.27652035892570298</v>
      </c>
    </row>
    <row r="9096" spans="1:5" x14ac:dyDescent="0.25">
      <c r="A9096" s="60">
        <v>58354.652088187999</v>
      </c>
      <c r="B9096" s="38">
        <v>0.91601369243751196</v>
      </c>
      <c r="C9096" s="38">
        <v>0.87110949135489302</v>
      </c>
      <c r="D9096" s="38">
        <v>0.87317742039565105</v>
      </c>
      <c r="E9096" s="38">
        <v>0.27645950519590601</v>
      </c>
    </row>
    <row r="9097" spans="1:5" x14ac:dyDescent="0.25">
      <c r="A9097" s="60">
        <v>58355.420872176503</v>
      </c>
      <c r="B9097" s="38">
        <v>0.91601004091842197</v>
      </c>
      <c r="C9097" s="38">
        <v>0.91174116074479405</v>
      </c>
      <c r="D9097" s="38">
        <v>0.87317536127456696</v>
      </c>
      <c r="E9097" s="38">
        <v>0.27645291181799903</v>
      </c>
    </row>
    <row r="9098" spans="1:5" x14ac:dyDescent="0.25">
      <c r="A9098" s="60">
        <v>58356.050199346901</v>
      </c>
      <c r="B9098" s="38">
        <v>0.91600705105409497</v>
      </c>
      <c r="C9098" s="38">
        <v>1.0939529442838001</v>
      </c>
      <c r="D9098" s="38">
        <v>0.87317367567860005</v>
      </c>
      <c r="E9098" s="38">
        <v>0.27644751440085302</v>
      </c>
    </row>
    <row r="9099" spans="1:5" x14ac:dyDescent="0.25">
      <c r="A9099" s="60">
        <v>58356.177907778801</v>
      </c>
      <c r="B9099" s="38">
        <v>0.91600644424535305</v>
      </c>
      <c r="C9099" s="38">
        <v>0.33595831291330902</v>
      </c>
      <c r="D9099" s="38">
        <v>0.87317333362334004</v>
      </c>
      <c r="E9099" s="38">
        <v>0.27644641910296802</v>
      </c>
    </row>
    <row r="9100" spans="1:5" x14ac:dyDescent="0.25">
      <c r="A9100" s="60">
        <v>58361.264486239197</v>
      </c>
      <c r="B9100" s="38">
        <v>0.91598225332933003</v>
      </c>
      <c r="C9100" s="38">
        <v>0.11343210247136699</v>
      </c>
      <c r="D9100" s="38">
        <v>0.87315970975671198</v>
      </c>
      <c r="E9100" s="38">
        <v>0.27640279160709103</v>
      </c>
    </row>
    <row r="9101" spans="1:5" x14ac:dyDescent="0.25">
      <c r="A9101" s="60">
        <v>58361.338949329402</v>
      </c>
      <c r="B9101" s="38">
        <v>0.915981898877128</v>
      </c>
      <c r="C9101" s="38">
        <v>0.41402672313393102</v>
      </c>
      <c r="D9101" s="38">
        <v>0.87315951031607597</v>
      </c>
      <c r="E9101" s="38">
        <v>0.276402152906632</v>
      </c>
    </row>
    <row r="9102" spans="1:5" x14ac:dyDescent="0.25">
      <c r="A9102" s="60">
        <v>58368.333908308203</v>
      </c>
      <c r="B9102" s="38">
        <v>0.91594856115559597</v>
      </c>
      <c r="C9102" s="38">
        <v>0.37263612244191602</v>
      </c>
      <c r="D9102" s="38">
        <v>0.87314077526090705</v>
      </c>
      <c r="E9102" s="38">
        <v>0.27634215018257102</v>
      </c>
    </row>
    <row r="9103" spans="1:5" x14ac:dyDescent="0.25">
      <c r="A9103" s="60">
        <v>58377.011573113297</v>
      </c>
      <c r="B9103" s="38">
        <v>0.91590709091665801</v>
      </c>
      <c r="C9103" s="38">
        <v>1.0359520222968901</v>
      </c>
      <c r="D9103" s="38">
        <v>0.87311753363468703</v>
      </c>
      <c r="E9103" s="38">
        <v>0.27626770196510297</v>
      </c>
    </row>
    <row r="9104" spans="1:5" x14ac:dyDescent="0.25">
      <c r="A9104" s="60">
        <v>58388.260782863297</v>
      </c>
      <c r="B9104" s="38">
        <v>0.91585314512879101</v>
      </c>
      <c r="C9104" s="38">
        <v>1.2605713773703</v>
      </c>
      <c r="D9104" s="38">
        <v>0.87308740510985094</v>
      </c>
      <c r="E9104" s="38">
        <v>0.27617117318244599</v>
      </c>
    </row>
    <row r="9105" spans="1:5" x14ac:dyDescent="0.25">
      <c r="A9105" s="60">
        <v>58388.502876670202</v>
      </c>
      <c r="B9105" s="38">
        <v>0.91585198184949401</v>
      </c>
      <c r="C9105" s="38">
        <v>3.10498720927921E-2</v>
      </c>
      <c r="D9105" s="38">
        <v>0.87308675672171099</v>
      </c>
      <c r="E9105" s="38">
        <v>0.27616909556039898</v>
      </c>
    </row>
    <row r="9106" spans="1:5" x14ac:dyDescent="0.25">
      <c r="A9106" s="60">
        <v>58388.822049591799</v>
      </c>
      <c r="B9106" s="38">
        <v>0.91585044805002502</v>
      </c>
      <c r="C9106" s="38">
        <v>0.48659814220377601</v>
      </c>
      <c r="D9106" s="38">
        <v>0.87308590189673396</v>
      </c>
      <c r="E9106" s="38">
        <v>0.27616635643919002</v>
      </c>
    </row>
    <row r="9107" spans="1:5" x14ac:dyDescent="0.25">
      <c r="A9107" s="60">
        <v>58392.951430294197</v>
      </c>
      <c r="B9107" s="38">
        <v>0.91583058883431401</v>
      </c>
      <c r="C9107" s="38">
        <v>-0.51858580824109002</v>
      </c>
      <c r="D9107" s="38">
        <v>0.87307484242548605</v>
      </c>
      <c r="E9107" s="38">
        <v>0.27613091684604002</v>
      </c>
    </row>
    <row r="9108" spans="1:5" x14ac:dyDescent="0.25">
      <c r="A9108" s="60">
        <v>58394.890738739901</v>
      </c>
      <c r="B9108" s="38">
        <v>0.91582125241573897</v>
      </c>
      <c r="C9108" s="38">
        <v>0.44138330826377598</v>
      </c>
      <c r="D9108" s="38">
        <v>0.87306964852075197</v>
      </c>
      <c r="E9108" s="38">
        <v>0.27611427214305101</v>
      </c>
    </row>
    <row r="9109" spans="1:5" x14ac:dyDescent="0.25">
      <c r="A9109" s="60">
        <v>58398.615740401699</v>
      </c>
      <c r="B9109" s="38">
        <v>0.91580330154282097</v>
      </c>
      <c r="C9109" s="38">
        <v>0.51142176893013103</v>
      </c>
      <c r="D9109" s="38">
        <v>0.87305967217771796</v>
      </c>
      <c r="E9109" s="38">
        <v>0.27608229944455098</v>
      </c>
    </row>
    <row r="9110" spans="1:5" x14ac:dyDescent="0.25">
      <c r="A9110" s="60">
        <v>58401.4912864379</v>
      </c>
      <c r="B9110" s="38">
        <v>0.91578942838924005</v>
      </c>
      <c r="C9110" s="38">
        <v>1.1995337607774601</v>
      </c>
      <c r="D9110" s="38">
        <v>0.87305197090180098</v>
      </c>
      <c r="E9110" s="38">
        <v>0.276057616287323</v>
      </c>
    </row>
    <row r="9111" spans="1:5" x14ac:dyDescent="0.25">
      <c r="A9111" s="60">
        <v>58409.748813383398</v>
      </c>
      <c r="B9111" s="38">
        <v>0.91574951298323004</v>
      </c>
      <c r="C9111" s="38">
        <v>1.1737340780463701</v>
      </c>
      <c r="D9111" s="38">
        <v>0.87302985584390902</v>
      </c>
      <c r="E9111" s="38">
        <v>0.27598672761333398</v>
      </c>
    </row>
    <row r="9112" spans="1:5" x14ac:dyDescent="0.25">
      <c r="A9112" s="60">
        <v>58414.400878722001</v>
      </c>
      <c r="B9112" s="38">
        <v>0.91572697555734195</v>
      </c>
      <c r="C9112" s="38">
        <v>0.79318433475072903</v>
      </c>
      <c r="D9112" s="38">
        <v>0.87301739696557901</v>
      </c>
      <c r="E9112" s="38">
        <v>0.27594678591624999</v>
      </c>
    </row>
    <row r="9113" spans="1:5" x14ac:dyDescent="0.25">
      <c r="A9113" s="60">
        <v>58422.237550032703</v>
      </c>
      <c r="B9113" s="38">
        <v>0.91568892809748803</v>
      </c>
      <c r="C9113" s="38">
        <v>0.36674849586813002</v>
      </c>
      <c r="D9113" s="38">
        <v>0.87299640949926305</v>
      </c>
      <c r="E9113" s="38">
        <v>0.27587949376635301</v>
      </c>
    </row>
    <row r="9114" spans="1:5" x14ac:dyDescent="0.25">
      <c r="A9114" s="60">
        <v>58423.6296339295</v>
      </c>
      <c r="B9114" s="38">
        <v>0.91568215869930802</v>
      </c>
      <c r="C9114" s="38">
        <v>-0.64253156623775798</v>
      </c>
      <c r="D9114" s="38">
        <v>0.87299268137581298</v>
      </c>
      <c r="E9114" s="38">
        <v>0.275867539122646</v>
      </c>
    </row>
    <row r="9115" spans="1:5" x14ac:dyDescent="0.25">
      <c r="A9115" s="60">
        <v>58428.846467203199</v>
      </c>
      <c r="B9115" s="38">
        <v>0.91565676149386499</v>
      </c>
      <c r="C9115" s="38">
        <v>2.8468870039644E-2</v>
      </c>
      <c r="D9115" s="38">
        <v>0.87297871031669105</v>
      </c>
      <c r="E9115" s="38">
        <v>0.27582273626548798</v>
      </c>
    </row>
    <row r="9116" spans="1:5" x14ac:dyDescent="0.25">
      <c r="A9116" s="60">
        <v>58437.737354446399</v>
      </c>
      <c r="B9116" s="38">
        <v>0.91561337261801901</v>
      </c>
      <c r="C9116" s="38">
        <v>0.15614113726965001</v>
      </c>
      <c r="D9116" s="38">
        <v>0.87295490016543997</v>
      </c>
      <c r="E9116" s="38">
        <v>0.27574636981862499</v>
      </c>
    </row>
    <row r="9117" spans="1:5" x14ac:dyDescent="0.25">
      <c r="A9117" s="60">
        <v>58441.447411804198</v>
      </c>
      <c r="B9117" s="38">
        <v>0.91559522772176005</v>
      </c>
      <c r="C9117" s="38">
        <v>0.49469849777010699</v>
      </c>
      <c r="D9117" s="38">
        <v>0.87294496459190296</v>
      </c>
      <c r="E9117" s="38">
        <v>0.27571449919728003</v>
      </c>
    </row>
    <row r="9118" spans="1:5" x14ac:dyDescent="0.25">
      <c r="A9118" s="60">
        <v>58446.243651232697</v>
      </c>
      <c r="B9118" s="38">
        <v>0.91557173630700595</v>
      </c>
      <c r="C9118" s="38">
        <v>1.0414805516465699</v>
      </c>
      <c r="D9118" s="38">
        <v>0.87293212030521306</v>
      </c>
      <c r="E9118" s="38">
        <v>0.27567329455662898</v>
      </c>
    </row>
    <row r="9119" spans="1:5" x14ac:dyDescent="0.25">
      <c r="A9119" s="60">
        <v>58446.307476122201</v>
      </c>
      <c r="B9119" s="38">
        <v>0.91557142343936004</v>
      </c>
      <c r="C9119" s="38">
        <v>0.82118628115779302</v>
      </c>
      <c r="D9119" s="38">
        <v>0.87293194938343799</v>
      </c>
      <c r="E9119" s="38">
        <v>0.27567274620952997</v>
      </c>
    </row>
    <row r="9120" spans="1:5" x14ac:dyDescent="0.25">
      <c r="A9120" s="60">
        <v>58446.459916554501</v>
      </c>
      <c r="B9120" s="38">
        <v>0.915570676153314</v>
      </c>
      <c r="C9120" s="38">
        <v>0.28539222186945201</v>
      </c>
      <c r="D9120" s="38">
        <v>0.87293154115109295</v>
      </c>
      <c r="E9120" s="38">
        <v>0.27567143652544901</v>
      </c>
    </row>
    <row r="9121" spans="1:5" x14ac:dyDescent="0.25">
      <c r="A9121" s="60">
        <v>58454.695248876502</v>
      </c>
      <c r="B9121" s="38">
        <v>0.915530247169558</v>
      </c>
      <c r="C9121" s="38">
        <v>0.68497011716908096</v>
      </c>
      <c r="D9121" s="38">
        <v>0.87290948725889805</v>
      </c>
      <c r="E9121" s="38">
        <v>0.27560067741607902</v>
      </c>
    </row>
    <row r="9122" spans="1:5" x14ac:dyDescent="0.25">
      <c r="A9122" s="60">
        <v>58455.721537014098</v>
      </c>
      <c r="B9122" s="38">
        <v>0.91552520089982703</v>
      </c>
      <c r="C9122" s="38">
        <v>0.57283976594408903</v>
      </c>
      <c r="D9122" s="38">
        <v>0.87290673892187998</v>
      </c>
      <c r="E9122" s="38">
        <v>0.27559185862594399</v>
      </c>
    </row>
    <row r="9123" spans="1:5" x14ac:dyDescent="0.25">
      <c r="A9123" s="60">
        <v>58464.891204840402</v>
      </c>
      <c r="B9123" s="38">
        <v>0.91548003472156003</v>
      </c>
      <c r="C9123" s="38">
        <v>-1.0480657734510901</v>
      </c>
      <c r="D9123" s="38">
        <v>0.87288218332406198</v>
      </c>
      <c r="E9123" s="38">
        <v>0.27551305691846401</v>
      </c>
    </row>
    <row r="9124" spans="1:5" x14ac:dyDescent="0.25">
      <c r="A9124" s="60">
        <v>58466.834954818201</v>
      </c>
      <c r="B9124" s="38">
        <v>0.91547044234785901</v>
      </c>
      <c r="C9124" s="38">
        <v>-0.24888635794821901</v>
      </c>
      <c r="D9124" s="38">
        <v>0.87287697817451304</v>
      </c>
      <c r="E9124" s="38">
        <v>0.27549635106988402</v>
      </c>
    </row>
    <row r="9125" spans="1:5" x14ac:dyDescent="0.25">
      <c r="A9125" s="60">
        <v>58467.095352340497</v>
      </c>
      <c r="B9125" s="38">
        <v>0.91546915680584895</v>
      </c>
      <c r="C9125" s="38">
        <v>0.421793567485862</v>
      </c>
      <c r="D9125" s="38">
        <v>0.87287628085976998</v>
      </c>
      <c r="E9125" s="38">
        <v>0.27549411299749399</v>
      </c>
    </row>
    <row r="9126" spans="1:5" x14ac:dyDescent="0.25">
      <c r="A9126" s="60">
        <v>58479.718902147899</v>
      </c>
      <c r="B9126" s="38">
        <v>0.91540669886767601</v>
      </c>
      <c r="C9126" s="38">
        <v>-4.31936983591341E-2</v>
      </c>
      <c r="D9126" s="38">
        <v>0.87284247680657701</v>
      </c>
      <c r="E9126" s="38">
        <v>0.27538560238945903</v>
      </c>
    </row>
    <row r="9127" spans="1:5" x14ac:dyDescent="0.25">
      <c r="A9127" s="60">
        <v>58485.231557541098</v>
      </c>
      <c r="B9127" s="38">
        <v>0.91537933914758696</v>
      </c>
      <c r="C9127" s="38">
        <v>0.80820238918939402</v>
      </c>
      <c r="D9127" s="38">
        <v>0.87282771493216105</v>
      </c>
      <c r="E9127" s="38">
        <v>0.275338208026631</v>
      </c>
    </row>
    <row r="9128" spans="1:5" x14ac:dyDescent="0.25">
      <c r="A9128" s="60">
        <v>58495.164226259003</v>
      </c>
      <c r="B9128" s="38">
        <v>0.91532991256769003</v>
      </c>
      <c r="C9128" s="38">
        <v>0.69060028161467302</v>
      </c>
      <c r="D9128" s="38">
        <v>0.87280111742006805</v>
      </c>
      <c r="E9128" s="38">
        <v>0.27525280058108798</v>
      </c>
    </row>
    <row r="9129" spans="1:5" x14ac:dyDescent="0.25">
      <c r="A9129" s="60">
        <v>58501.563234225498</v>
      </c>
      <c r="B9129" s="38">
        <v>0.91529798138414198</v>
      </c>
      <c r="C9129" s="38">
        <v>0.42657450299608002</v>
      </c>
      <c r="D9129" s="38">
        <v>0.87278398251006895</v>
      </c>
      <c r="E9129" s="38">
        <v>0.27519776925349099</v>
      </c>
    </row>
    <row r="9130" spans="1:5" x14ac:dyDescent="0.25">
      <c r="A9130" s="60">
        <v>58529.063868712998</v>
      </c>
      <c r="B9130" s="38">
        <v>0.91515995951905904</v>
      </c>
      <c r="C9130" s="38">
        <v>1.23179296933036</v>
      </c>
      <c r="D9130" s="38">
        <v>0.872710344880544</v>
      </c>
      <c r="E9130" s="38">
        <v>0.274961188133162</v>
      </c>
    </row>
    <row r="9131" spans="1:5" x14ac:dyDescent="0.25">
      <c r="A9131" s="60">
        <v>58539.861995961903</v>
      </c>
      <c r="B9131" s="38">
        <v>0.91510541244421995</v>
      </c>
      <c r="C9131" s="38">
        <v>1.07897802418859</v>
      </c>
      <c r="D9131" s="38">
        <v>0.87268143195645798</v>
      </c>
      <c r="E9131" s="38">
        <v>0.27486826073647003</v>
      </c>
    </row>
    <row r="9132" spans="1:5" x14ac:dyDescent="0.25">
      <c r="A9132" s="60">
        <v>58550.224403120999</v>
      </c>
      <c r="B9132" s="38">
        <v>0.91505287883286501</v>
      </c>
      <c r="C9132" s="38">
        <v>1.36163902519848</v>
      </c>
      <c r="D9132" s="38">
        <v>0.87265368618195704</v>
      </c>
      <c r="E9132" s="38">
        <v>0.27477906520065098</v>
      </c>
    </row>
    <row r="9133" spans="1:5" x14ac:dyDescent="0.25">
      <c r="A9133" s="60">
        <v>58551.088341869603</v>
      </c>
      <c r="B9133" s="38">
        <v>0.91504849067132599</v>
      </c>
      <c r="C9133" s="38">
        <v>0.86572382877831999</v>
      </c>
      <c r="D9133" s="38">
        <v>0.87265137297088902</v>
      </c>
      <c r="E9133" s="38">
        <v>0.27477162796378202</v>
      </c>
    </row>
    <row r="9134" spans="1:5" x14ac:dyDescent="0.25">
      <c r="A9134" s="60">
        <v>58551.287738503503</v>
      </c>
      <c r="B9134" s="38">
        <v>0.91504747770407402</v>
      </c>
      <c r="C9134" s="38">
        <v>0.60215809648880303</v>
      </c>
      <c r="D9134" s="38">
        <v>0.87265083908337604</v>
      </c>
      <c r="E9134" s="38">
        <v>0.274769911435921</v>
      </c>
    </row>
    <row r="9135" spans="1:5" x14ac:dyDescent="0.25">
      <c r="A9135" s="60">
        <v>58553.419576820299</v>
      </c>
      <c r="B9135" s="38">
        <v>0.91503664335855595</v>
      </c>
      <c r="C9135" s="38">
        <v>0.51661713024553402</v>
      </c>
      <c r="D9135" s="38">
        <v>0.87264513106451103</v>
      </c>
      <c r="E9135" s="38">
        <v>0.27475155886604602</v>
      </c>
    </row>
    <row r="9136" spans="1:5" x14ac:dyDescent="0.25">
      <c r="A9136" s="60">
        <v>58556.000432179702</v>
      </c>
      <c r="B9136" s="38">
        <v>0.91502351660509296</v>
      </c>
      <c r="C9136" s="38">
        <v>1.13124694614428</v>
      </c>
      <c r="D9136" s="38">
        <v>0.87263822082379305</v>
      </c>
      <c r="E9136" s="38">
        <v>0.27472933980675601</v>
      </c>
    </row>
    <row r="9137" spans="1:5" x14ac:dyDescent="0.25">
      <c r="A9137" s="60">
        <v>58560.214341887397</v>
      </c>
      <c r="B9137" s="38">
        <v>0.915002059237363</v>
      </c>
      <c r="C9137" s="38">
        <v>1.1245758611677901</v>
      </c>
      <c r="D9137" s="38">
        <v>0.87262693814049097</v>
      </c>
      <c r="E9137" s="38">
        <v>0.27469305914824499</v>
      </c>
    </row>
    <row r="9138" spans="1:5" x14ac:dyDescent="0.25">
      <c r="A9138" s="60">
        <v>58569.8958457876</v>
      </c>
      <c r="B9138" s="38">
        <v>0.914952645152741</v>
      </c>
      <c r="C9138" s="38">
        <v>1.04190176601866</v>
      </c>
      <c r="D9138" s="38">
        <v>0.87260101633573794</v>
      </c>
      <c r="E9138" s="38">
        <v>0.27460969297749799</v>
      </c>
    </row>
    <row r="9139" spans="1:5" x14ac:dyDescent="0.25">
      <c r="A9139" s="60">
        <v>58569.916014110902</v>
      </c>
      <c r="B9139" s="38">
        <v>0.91495254204611398</v>
      </c>
      <c r="C9139" s="38">
        <v>0.949597432979288</v>
      </c>
      <c r="D9139" s="38">
        <v>0.87260096233634299</v>
      </c>
      <c r="E9139" s="38">
        <v>0.27460951929475702</v>
      </c>
    </row>
    <row r="9140" spans="1:5" x14ac:dyDescent="0.25">
      <c r="A9140" s="60">
        <v>58581.199585629402</v>
      </c>
      <c r="B9140" s="38">
        <v>0.91489474751571898</v>
      </c>
      <c r="C9140" s="38">
        <v>1.0073814469942799</v>
      </c>
      <c r="D9140" s="38">
        <v>0.87257075156289898</v>
      </c>
      <c r="E9140" s="38">
        <v>0.2745123386337</v>
      </c>
    </row>
    <row r="9141" spans="1:5" x14ac:dyDescent="0.25">
      <c r="A9141" s="60">
        <v>58582.902032815698</v>
      </c>
      <c r="B9141" s="38">
        <v>0.91488600861760705</v>
      </c>
      <c r="C9141" s="38">
        <v>0.528296962518504</v>
      </c>
      <c r="D9141" s="38">
        <v>0.87256619345595898</v>
      </c>
      <c r="E9141" s="38">
        <v>0.27449767437269301</v>
      </c>
    </row>
    <row r="9142" spans="1:5" x14ac:dyDescent="0.25">
      <c r="A9142" s="60">
        <v>58584.970576450098</v>
      </c>
      <c r="B9142" s="38">
        <v>0.91487538381773703</v>
      </c>
      <c r="C9142" s="38">
        <v>0.95640797304639102</v>
      </c>
      <c r="D9142" s="38">
        <v>0.87256065518401404</v>
      </c>
      <c r="E9142" s="38">
        <v>0.27447985605564801</v>
      </c>
    </row>
    <row r="9143" spans="1:5" x14ac:dyDescent="0.25">
      <c r="A9143" s="60">
        <v>58598.328149983703</v>
      </c>
      <c r="B9143" s="38">
        <v>0.91480659828877298</v>
      </c>
      <c r="C9143" s="38">
        <v>0.984844740925372</v>
      </c>
      <c r="D9143" s="38">
        <v>0.87252489234518205</v>
      </c>
      <c r="E9143" s="38">
        <v>0.27436477792869901</v>
      </c>
    </row>
    <row r="9144" spans="1:5" x14ac:dyDescent="0.25">
      <c r="A9144" s="60">
        <v>58606.983228359197</v>
      </c>
      <c r="B9144" s="38">
        <v>0.91476186601551401</v>
      </c>
      <c r="C9144" s="38">
        <v>0.38982614586120501</v>
      </c>
      <c r="D9144" s="38">
        <v>0.87250172010223404</v>
      </c>
      <c r="E9144" s="38">
        <v>0.27429019724713899</v>
      </c>
    </row>
    <row r="9145" spans="1:5" x14ac:dyDescent="0.25">
      <c r="A9145" s="60">
        <v>58607.457710894203</v>
      </c>
      <c r="B9145" s="38">
        <v>0.91475941004778905</v>
      </c>
      <c r="C9145" s="38">
        <v>0.77907262547636202</v>
      </c>
      <c r="D9145" s="38">
        <v>0.87250044977891095</v>
      </c>
      <c r="E9145" s="38">
        <v>0.274286108286521</v>
      </c>
    </row>
    <row r="9146" spans="1:5" x14ac:dyDescent="0.25">
      <c r="A9146" s="60">
        <v>58626.304874211201</v>
      </c>
      <c r="B9146" s="38">
        <v>0.91466154614376705</v>
      </c>
      <c r="C9146" s="38">
        <v>1.06536481885255</v>
      </c>
      <c r="D9146" s="38">
        <v>0.87244999135587697</v>
      </c>
      <c r="E9146" s="38">
        <v>0.27412365905015901</v>
      </c>
    </row>
    <row r="9147" spans="1:5" x14ac:dyDescent="0.25">
      <c r="A9147" s="60">
        <v>58630.150684153501</v>
      </c>
      <c r="B9147" s="38">
        <v>0.91464150284004297</v>
      </c>
      <c r="C9147" s="38">
        <v>1.2145284876336799</v>
      </c>
      <c r="D9147" s="38">
        <v>0.87243969536681398</v>
      </c>
      <c r="E9147" s="38">
        <v>0.27409050380929001</v>
      </c>
    </row>
    <row r="9148" spans="1:5" x14ac:dyDescent="0.25">
      <c r="A9148" s="60">
        <v>58633.411958842902</v>
      </c>
      <c r="B9148" s="38">
        <v>0.91462448638446503</v>
      </c>
      <c r="C9148" s="38">
        <v>1.0531669113726301</v>
      </c>
      <c r="D9148" s="38">
        <v>0.87243096433993095</v>
      </c>
      <c r="E9148" s="38">
        <v>0.274062386047075</v>
      </c>
    </row>
    <row r="9149" spans="1:5" x14ac:dyDescent="0.25">
      <c r="A9149" s="60">
        <v>58636.271819730697</v>
      </c>
      <c r="B9149" s="38">
        <v>0.91460954961715002</v>
      </c>
      <c r="C9149" s="38">
        <v>1.6439381835571001</v>
      </c>
      <c r="D9149" s="38">
        <v>0.87242330800594303</v>
      </c>
      <c r="E9149" s="38">
        <v>0.27403772774011298</v>
      </c>
    </row>
    <row r="9150" spans="1:5" x14ac:dyDescent="0.25">
      <c r="A9150" s="60">
        <v>58639.8692255227</v>
      </c>
      <c r="B9150" s="38">
        <v>0.91459074112995198</v>
      </c>
      <c r="C9150" s="38">
        <v>-3.1575802006315499</v>
      </c>
      <c r="D9150" s="38">
        <v>0.87241367718509</v>
      </c>
      <c r="E9150" s="38">
        <v>0.27400670828881801</v>
      </c>
    </row>
    <row r="9151" spans="1:5" x14ac:dyDescent="0.25">
      <c r="A9151" s="60">
        <v>58656.418972361702</v>
      </c>
      <c r="B9151" s="38">
        <v>0.91450393261382101</v>
      </c>
      <c r="C9151" s="38">
        <v>1.02455309103255</v>
      </c>
      <c r="D9151" s="38">
        <v>0.87236937157120398</v>
      </c>
      <c r="E9151" s="38">
        <v>0.27386397734311402</v>
      </c>
    </row>
    <row r="9152" spans="1:5" x14ac:dyDescent="0.25">
      <c r="A9152" s="60">
        <v>58658.514285154997</v>
      </c>
      <c r="B9152" s="38">
        <v>0.91449290923295101</v>
      </c>
      <c r="C9152" s="38">
        <v>0.219225122249256</v>
      </c>
      <c r="D9152" s="38">
        <v>0.87236376224991996</v>
      </c>
      <c r="E9152" s="38">
        <v>0.27384590345543303</v>
      </c>
    </row>
    <row r="9153" spans="1:5" x14ac:dyDescent="0.25">
      <c r="A9153" s="60">
        <v>58661.190156021301</v>
      </c>
      <c r="B9153" s="38">
        <v>0.91447882084814902</v>
      </c>
      <c r="C9153" s="38">
        <v>0.24660811768728599</v>
      </c>
      <c r="D9153" s="38">
        <v>0.87235659875284599</v>
      </c>
      <c r="E9153" s="38">
        <v>0.27382282071960401</v>
      </c>
    </row>
    <row r="9154" spans="1:5" x14ac:dyDescent="0.25">
      <c r="A9154" s="60">
        <v>58679.590843359299</v>
      </c>
      <c r="B9154" s="38">
        <v>0.91438161727746303</v>
      </c>
      <c r="C9154" s="38">
        <v>0.94615891395533103</v>
      </c>
      <c r="D9154" s="38">
        <v>0.87230733955498296</v>
      </c>
      <c r="E9154" s="38">
        <v>0.27366406043076302</v>
      </c>
    </row>
    <row r="9155" spans="1:5" x14ac:dyDescent="0.25">
      <c r="A9155" s="60">
        <v>58680.090892207998</v>
      </c>
      <c r="B9155" s="38">
        <v>0.91437896782518002</v>
      </c>
      <c r="C9155" s="38">
        <v>1.2251245563778199</v>
      </c>
      <c r="D9155" s="38">
        <v>0.87230600092731903</v>
      </c>
      <c r="E9155" s="38">
        <v>0.27365974526916997</v>
      </c>
    </row>
    <row r="9156" spans="1:5" x14ac:dyDescent="0.25">
      <c r="A9156" s="60">
        <v>58685.6804691465</v>
      </c>
      <c r="B9156" s="38">
        <v>0.91434932372754896</v>
      </c>
      <c r="C9156" s="38">
        <v>1.0230542669404501</v>
      </c>
      <c r="D9156" s="38">
        <v>0.87229103772987304</v>
      </c>
      <c r="E9156" s="38">
        <v>0.27361150738010498</v>
      </c>
    </row>
    <row r="9157" spans="1:5" x14ac:dyDescent="0.25">
      <c r="A9157" s="60">
        <v>58698.481985585298</v>
      </c>
      <c r="B9157" s="38">
        <v>0.91428123561085295</v>
      </c>
      <c r="C9157" s="38">
        <v>1.13888533012902</v>
      </c>
      <c r="D9157" s="38">
        <v>0.87225676874888503</v>
      </c>
      <c r="E9157" s="38">
        <v>0.273501011675435</v>
      </c>
    </row>
    <row r="9158" spans="1:5" x14ac:dyDescent="0.25">
      <c r="A9158" s="60">
        <v>58699.236904771104</v>
      </c>
      <c r="B9158" s="38">
        <v>0.91427721188604305</v>
      </c>
      <c r="C9158" s="38">
        <v>1.21699937292272</v>
      </c>
      <c r="D9158" s="38">
        <v>0.87225474788966995</v>
      </c>
      <c r="E9158" s="38">
        <v>0.27349449480016602</v>
      </c>
    </row>
    <row r="9159" spans="1:5" x14ac:dyDescent="0.25">
      <c r="A9159" s="60">
        <v>58716.819079957801</v>
      </c>
      <c r="B9159" s="38">
        <v>0.91418323190971096</v>
      </c>
      <c r="C9159" s="38">
        <v>1.02604654057759</v>
      </c>
      <c r="D9159" s="38">
        <v>0.87220768239791502</v>
      </c>
      <c r="E9159" s="38">
        <v>0.27334268988689497</v>
      </c>
    </row>
    <row r="9160" spans="1:5" x14ac:dyDescent="0.25">
      <c r="A9160" s="60">
        <v>58722.637325726399</v>
      </c>
      <c r="B9160" s="38">
        <v>0.91415201987605499</v>
      </c>
      <c r="C9160" s="38">
        <v>0.83530214386080504</v>
      </c>
      <c r="D9160" s="38">
        <v>0.872192107867376</v>
      </c>
      <c r="E9160" s="38">
        <v>0.27329244406019598</v>
      </c>
    </row>
    <row r="9161" spans="1:5" x14ac:dyDescent="0.25">
      <c r="A9161" s="60">
        <v>58738.222507247003</v>
      </c>
      <c r="B9161" s="38">
        <v>0.91406813856135505</v>
      </c>
      <c r="C9161" s="38">
        <v>0.85345891272865504</v>
      </c>
      <c r="D9161" s="38">
        <v>0.87215038939952605</v>
      </c>
      <c r="E9161" s="38">
        <v>0.27315782507414099</v>
      </c>
    </row>
    <row r="9162" spans="1:5" x14ac:dyDescent="0.25">
      <c r="A9162" s="60">
        <v>58738.762108019801</v>
      </c>
      <c r="B9162" s="38">
        <v>0.91406522722110894</v>
      </c>
      <c r="C9162" s="38">
        <v>0.50717894800933505</v>
      </c>
      <c r="D9162" s="38">
        <v>0.87214894501028495</v>
      </c>
      <c r="E9162" s="38">
        <v>0.27315316350486901</v>
      </c>
    </row>
    <row r="9163" spans="1:5" x14ac:dyDescent="0.25">
      <c r="A9163" s="60">
        <v>58744.0217099277</v>
      </c>
      <c r="B9163" s="38">
        <v>0.91403682478341597</v>
      </c>
      <c r="C9163" s="38">
        <v>0.80051480214762305</v>
      </c>
      <c r="D9163" s="38">
        <v>0.87213486630106196</v>
      </c>
      <c r="E9163" s="38">
        <v>0.27310772376244802</v>
      </c>
    </row>
    <row r="9164" spans="1:5" x14ac:dyDescent="0.25">
      <c r="A9164" s="60">
        <v>58747.397969417398</v>
      </c>
      <c r="B9164" s="38">
        <v>0.91401856873399301</v>
      </c>
      <c r="C9164" s="38">
        <v>0.88921104065267098</v>
      </c>
      <c r="D9164" s="38">
        <v>0.87212582890671098</v>
      </c>
      <c r="E9164" s="38">
        <v>0.27307855260573199</v>
      </c>
    </row>
    <row r="9165" spans="1:5" x14ac:dyDescent="0.25">
      <c r="A9165" s="60">
        <v>58754.2624615307</v>
      </c>
      <c r="B9165" s="38">
        <v>0.91398139370718801</v>
      </c>
      <c r="C9165" s="38">
        <v>1.2611902389341401</v>
      </c>
      <c r="D9165" s="38">
        <v>0.87210745452152805</v>
      </c>
      <c r="E9165" s="38">
        <v>0.27301923719479299</v>
      </c>
    </row>
    <row r="9166" spans="1:5" x14ac:dyDescent="0.25">
      <c r="A9166" s="60">
        <v>58757.019282215901</v>
      </c>
      <c r="B9166" s="38">
        <v>0.91396644233925395</v>
      </c>
      <c r="C9166" s="38">
        <v>0.987604280016674</v>
      </c>
      <c r="D9166" s="38">
        <v>0.87210007530747902</v>
      </c>
      <c r="E9166" s="38">
        <v>0.27299541364699398</v>
      </c>
    </row>
    <row r="9167" spans="1:5" x14ac:dyDescent="0.25">
      <c r="A9167" s="60">
        <v>58758.183684448602</v>
      </c>
      <c r="B9167" s="38">
        <v>0.913960123584725</v>
      </c>
      <c r="C9167" s="38">
        <v>0.88587006041951399</v>
      </c>
      <c r="D9167" s="38">
        <v>0.87209695854666802</v>
      </c>
      <c r="E9167" s="38">
        <v>0.272985350895462</v>
      </c>
    </row>
    <row r="9168" spans="1:5" x14ac:dyDescent="0.25">
      <c r="A9168" s="60">
        <v>58763.0565001102</v>
      </c>
      <c r="B9168" s="38">
        <v>0.91393365674879301</v>
      </c>
      <c r="C9168" s="38">
        <v>1.0750436344541601</v>
      </c>
      <c r="D9168" s="38">
        <v>0.87208391551134601</v>
      </c>
      <c r="E9168" s="38">
        <v>0.27294323771672901</v>
      </c>
    </row>
    <row r="9169" spans="1:5" x14ac:dyDescent="0.25">
      <c r="A9169" s="60">
        <v>58784.204791349199</v>
      </c>
      <c r="B9169" s="38">
        <v>0.91381834188506905</v>
      </c>
      <c r="C9169" s="38">
        <v>0.43784031629787701</v>
      </c>
      <c r="D9169" s="38">
        <v>0.87202730899099001</v>
      </c>
      <c r="E9169" s="38">
        <v>0.27276042009347601</v>
      </c>
    </row>
    <row r="9170" spans="1:5" x14ac:dyDescent="0.25">
      <c r="A9170" s="60">
        <v>58787.307368316498</v>
      </c>
      <c r="B9170" s="38">
        <v>0.91380136353573405</v>
      </c>
      <c r="C9170" s="38">
        <v>-0.47805379066069298</v>
      </c>
      <c r="D9170" s="38">
        <v>0.87201900461886295</v>
      </c>
      <c r="E9170" s="38">
        <v>0.27273359366546601</v>
      </c>
    </row>
    <row r="9171" spans="1:5" x14ac:dyDescent="0.25">
      <c r="A9171" s="60">
        <v>58794.929718323801</v>
      </c>
      <c r="B9171" s="38">
        <v>0.91375958539743396</v>
      </c>
      <c r="C9171" s="38">
        <v>0.62140251229714205</v>
      </c>
      <c r="D9171" s="38">
        <v>0.87199860274367602</v>
      </c>
      <c r="E9171" s="38">
        <v>0.272667680487513</v>
      </c>
    </row>
    <row r="9172" spans="1:5" x14ac:dyDescent="0.25">
      <c r="A9172" s="60">
        <v>58806.683165072704</v>
      </c>
      <c r="B9172" s="38">
        <v>0.913694981057527</v>
      </c>
      <c r="C9172" s="38">
        <v>0.46674056701514499</v>
      </c>
      <c r="D9172" s="38">
        <v>0.87196714402777398</v>
      </c>
      <c r="E9172" s="38">
        <v>0.27256602604181102</v>
      </c>
    </row>
    <row r="9173" spans="1:5" x14ac:dyDescent="0.25">
      <c r="A9173" s="60">
        <v>58810.3591060537</v>
      </c>
      <c r="B9173" s="38">
        <v>0.91367473013800904</v>
      </c>
      <c r="C9173" s="38">
        <v>0.35190323303686499</v>
      </c>
      <c r="D9173" s="38">
        <v>0.87195730527683302</v>
      </c>
      <c r="E9173" s="38">
        <v>0.272534228646784</v>
      </c>
    </row>
    <row r="9174" spans="1:5" x14ac:dyDescent="0.25">
      <c r="A9174" s="60">
        <v>58814.743061601599</v>
      </c>
      <c r="B9174" s="38">
        <v>0.91365055035996101</v>
      </c>
      <c r="C9174" s="38">
        <v>-1.1827462919694101</v>
      </c>
      <c r="D9174" s="38">
        <v>0.87194557156708297</v>
      </c>
      <c r="E9174" s="38">
        <v>0.27249630400761299</v>
      </c>
    </row>
    <row r="9175" spans="1:5" x14ac:dyDescent="0.25">
      <c r="A9175" s="60">
        <v>58823.727337965996</v>
      </c>
      <c r="B9175" s="38">
        <v>0.91360090114663095</v>
      </c>
      <c r="C9175" s="38">
        <v>0.91478609820288004</v>
      </c>
      <c r="D9175" s="38">
        <v>0.87192152524773903</v>
      </c>
      <c r="E9175" s="38">
        <v>0.27241857341718101</v>
      </c>
    </row>
    <row r="9176" spans="1:5" x14ac:dyDescent="0.25">
      <c r="A9176" s="60">
        <v>58831.941893942603</v>
      </c>
      <c r="B9176" s="38">
        <v>0.91355539255581797</v>
      </c>
      <c r="C9176" s="38">
        <v>0.82981033198228404</v>
      </c>
      <c r="D9176" s="38">
        <v>0.87189953931555597</v>
      </c>
      <c r="E9176" s="38">
        <v>0.272347491063617</v>
      </c>
    </row>
    <row r="9177" spans="1:5" x14ac:dyDescent="0.25">
      <c r="A9177" s="60">
        <v>58846.0103560192</v>
      </c>
      <c r="B9177" s="38">
        <v>0.91347720331398097</v>
      </c>
      <c r="C9177" s="38">
        <v>1.0204867172155501</v>
      </c>
      <c r="D9177" s="38">
        <v>0.87186188616123095</v>
      </c>
      <c r="E9177" s="38">
        <v>0.27222572859917299</v>
      </c>
    </row>
    <row r="9178" spans="1:5" x14ac:dyDescent="0.25">
      <c r="A9178" s="60">
        <v>58859.352455467699</v>
      </c>
      <c r="B9178" s="38">
        <v>0.91340276033486301</v>
      </c>
      <c r="C9178" s="38">
        <v>0.78894835514016204</v>
      </c>
      <c r="D9178" s="38">
        <v>0.87182617766545301</v>
      </c>
      <c r="E9178" s="38">
        <v>0.272110223688381</v>
      </c>
    </row>
    <row r="9179" spans="1:5" x14ac:dyDescent="0.25">
      <c r="A9179" s="60">
        <v>58865.120782496298</v>
      </c>
      <c r="B9179" s="38">
        <v>0.91337048829879497</v>
      </c>
      <c r="C9179" s="38">
        <v>0.72117806647173899</v>
      </c>
      <c r="D9179" s="38">
        <v>0.871810739624724</v>
      </c>
      <c r="E9179" s="38">
        <v>0.27206027749598</v>
      </c>
    </row>
    <row r="9180" spans="1:5" x14ac:dyDescent="0.25">
      <c r="A9180" s="60">
        <v>58865.795056525603</v>
      </c>
      <c r="B9180" s="38">
        <v>0.91336671250552304</v>
      </c>
      <c r="C9180" s="38">
        <v>0.89475130326464003</v>
      </c>
      <c r="D9180" s="38">
        <v>0.87180893504097901</v>
      </c>
      <c r="E9180" s="38">
        <v>0.27205443881659203</v>
      </c>
    </row>
    <row r="9181" spans="1:5" x14ac:dyDescent="0.25">
      <c r="A9181" s="60">
        <v>58871.268553876202</v>
      </c>
      <c r="B9181" s="38">
        <v>0.913336035489965</v>
      </c>
      <c r="C9181" s="38">
        <v>0.63274822323125002</v>
      </c>
      <c r="D9181" s="38">
        <v>0.87179428617838295</v>
      </c>
      <c r="E9181" s="38">
        <v>0.27200703998817899</v>
      </c>
    </row>
    <row r="9182" spans="1:5" x14ac:dyDescent="0.25">
      <c r="A9182" s="60">
        <v>58876.189070567503</v>
      </c>
      <c r="B9182" s="38">
        <v>0.91330841738468604</v>
      </c>
      <c r="C9182" s="38">
        <v>1.11380577205593</v>
      </c>
      <c r="D9182" s="38">
        <v>0.87178111735474495</v>
      </c>
      <c r="E9182" s="38">
        <v>0.27196442574211399</v>
      </c>
    </row>
    <row r="9183" spans="1:5" x14ac:dyDescent="0.25">
      <c r="A9183" s="60">
        <v>58894.900899664201</v>
      </c>
      <c r="B9183" s="38">
        <v>0.913203042875811</v>
      </c>
      <c r="C9183" s="38">
        <v>0.41294319545079899</v>
      </c>
      <c r="D9183" s="38">
        <v>0.87173103942256602</v>
      </c>
      <c r="E9183" s="38">
        <v>0.27180233642498602</v>
      </c>
    </row>
    <row r="9184" spans="1:5" x14ac:dyDescent="0.25">
      <c r="A9184" s="60">
        <v>58902.361682417701</v>
      </c>
      <c r="B9184" s="38">
        <v>0.91316087479266195</v>
      </c>
      <c r="C9184" s="38">
        <v>-1.5737323468112601</v>
      </c>
      <c r="D9184" s="38">
        <v>0.87171107265209902</v>
      </c>
      <c r="E9184" s="38">
        <v>0.27173769266758502</v>
      </c>
    </row>
    <row r="9185" spans="1:5" x14ac:dyDescent="0.25">
      <c r="A9185" s="60">
        <v>58908.392775832101</v>
      </c>
      <c r="B9185" s="38">
        <v>0.91312672364913505</v>
      </c>
      <c r="C9185" s="38">
        <v>-0.33587124446778899</v>
      </c>
      <c r="D9185" s="38">
        <v>0.87169493218632499</v>
      </c>
      <c r="E9185" s="38">
        <v>0.27168542996893102</v>
      </c>
    </row>
    <row r="9186" spans="1:5" x14ac:dyDescent="0.25">
      <c r="A9186" s="60">
        <v>58914.560231417898</v>
      </c>
      <c r="B9186" s="38">
        <v>0.913091741651051</v>
      </c>
      <c r="C9186" s="38">
        <v>-0.17733514632800601</v>
      </c>
      <c r="D9186" s="38">
        <v>0.87167842690372799</v>
      </c>
      <c r="E9186" s="38">
        <v>0.27163197966028502</v>
      </c>
    </row>
    <row r="9187" spans="1:5" x14ac:dyDescent="0.25">
      <c r="A9187" s="60">
        <v>58919.776065321901</v>
      </c>
      <c r="B9187" s="38">
        <v>0.91306211103416901</v>
      </c>
      <c r="C9187" s="38">
        <v>0.99668393025775803</v>
      </c>
      <c r="D9187" s="38">
        <v>0.87166446843314804</v>
      </c>
      <c r="E9187" s="38">
        <v>0.27158677188991198</v>
      </c>
    </row>
    <row r="9188" spans="1:5" x14ac:dyDescent="0.25">
      <c r="A9188" s="60">
        <v>58924.134933148402</v>
      </c>
      <c r="B9188" s="38">
        <v>0.91303731629705098</v>
      </c>
      <c r="C9188" s="38">
        <v>0.29958184955309902</v>
      </c>
      <c r="D9188" s="38">
        <v>0.87165280341557105</v>
      </c>
      <c r="E9188" s="38">
        <v>0.271548988493856</v>
      </c>
    </row>
    <row r="9189" spans="1:5" x14ac:dyDescent="0.25">
      <c r="A9189" s="60">
        <v>58924.259468037802</v>
      </c>
      <c r="B9189" s="38">
        <v>0.91303660746604098</v>
      </c>
      <c r="C9189" s="38">
        <v>0.84409175053510299</v>
      </c>
      <c r="D9189" s="38">
        <v>0.871652470141425</v>
      </c>
      <c r="E9189" s="38">
        <v>0.27154790896042302</v>
      </c>
    </row>
    <row r="9190" spans="1:5" x14ac:dyDescent="0.25">
      <c r="A9190" s="60">
        <v>58924.919347290801</v>
      </c>
      <c r="B9190" s="38">
        <v>0.91303285114573396</v>
      </c>
      <c r="C9190" s="38">
        <v>-0.444388303490029</v>
      </c>
      <c r="D9190" s="38">
        <v>0.87165070420581603</v>
      </c>
      <c r="E9190" s="38">
        <v>0.27154218874164399</v>
      </c>
    </row>
    <row r="9191" spans="1:5" x14ac:dyDescent="0.25">
      <c r="A9191" s="60">
        <v>58927.244664138598</v>
      </c>
      <c r="B9191" s="38">
        <v>0.91301960904014401</v>
      </c>
      <c r="C9191" s="38">
        <v>1.20589181201662</v>
      </c>
      <c r="D9191" s="38">
        <v>0.871644481320616</v>
      </c>
      <c r="E9191" s="38">
        <v>0.27152203098814198</v>
      </c>
    </row>
    <row r="9192" spans="1:5" x14ac:dyDescent="0.25">
      <c r="A9192" s="60">
        <v>58932.449136342897</v>
      </c>
      <c r="B9192" s="38">
        <v>0.91298994045856796</v>
      </c>
      <c r="C9192" s="38">
        <v>0.50968588293949202</v>
      </c>
      <c r="D9192" s="38">
        <v>0.87163055345762996</v>
      </c>
      <c r="E9192" s="38">
        <v>0.27147691125648099</v>
      </c>
    </row>
    <row r="9193" spans="1:5" x14ac:dyDescent="0.25">
      <c r="A9193" s="60">
        <v>58935.898339815903</v>
      </c>
      <c r="B9193" s="38">
        <v>0.91297025482441396</v>
      </c>
      <c r="C9193" s="38">
        <v>0.26966234600029898</v>
      </c>
      <c r="D9193" s="38">
        <v>0.87162132297351103</v>
      </c>
      <c r="E9193" s="38">
        <v>0.27144700631956298</v>
      </c>
    </row>
    <row r="9194" spans="1:5" x14ac:dyDescent="0.25">
      <c r="A9194" s="60">
        <v>58938.782280150699</v>
      </c>
      <c r="B9194" s="38">
        <v>0.91295378118085801</v>
      </c>
      <c r="C9194" s="38">
        <v>0.84797368763458403</v>
      </c>
      <c r="D9194" s="38">
        <v>0.87161360522922104</v>
      </c>
      <c r="E9194" s="38">
        <v>0.27142200082714901</v>
      </c>
    </row>
    <row r="9195" spans="1:5" x14ac:dyDescent="0.25">
      <c r="A9195" s="60">
        <v>58944.492389787098</v>
      </c>
      <c r="B9195" s="38">
        <v>0.91292112596151098</v>
      </c>
      <c r="C9195" s="38">
        <v>1.08728498942645</v>
      </c>
      <c r="D9195" s="38">
        <v>0.871598324416061</v>
      </c>
      <c r="E9195" s="38">
        <v>0.27137248687582799</v>
      </c>
    </row>
    <row r="9196" spans="1:5" x14ac:dyDescent="0.25">
      <c r="A9196" s="60">
        <v>58946.774134694599</v>
      </c>
      <c r="B9196" s="38">
        <v>0.91290806294109805</v>
      </c>
      <c r="C9196" s="38">
        <v>0.96257965397838996</v>
      </c>
      <c r="D9196" s="38">
        <v>0.87159221827029398</v>
      </c>
      <c r="E9196" s="38">
        <v>0.27135269979023402</v>
      </c>
    </row>
    <row r="9197" spans="1:5" x14ac:dyDescent="0.25">
      <c r="A9197" s="60">
        <v>58952.180330174502</v>
      </c>
      <c r="B9197" s="38">
        <v>0.91287708035074699</v>
      </c>
      <c r="C9197" s="38">
        <v>0.76519903342964202</v>
      </c>
      <c r="D9197" s="38">
        <v>0.87157775088776501</v>
      </c>
      <c r="E9197" s="38">
        <v>0.27130581447110202</v>
      </c>
    </row>
    <row r="9198" spans="1:5" x14ac:dyDescent="0.25">
      <c r="A9198" s="60">
        <v>58953.159512712598</v>
      </c>
      <c r="B9198" s="38">
        <v>0.91287146389588503</v>
      </c>
      <c r="C9198" s="38">
        <v>0.72206526428673101</v>
      </c>
      <c r="D9198" s="38">
        <v>0.87157513053150604</v>
      </c>
      <c r="E9198" s="38">
        <v>0.271297322001055</v>
      </c>
    </row>
    <row r="9199" spans="1:5" x14ac:dyDescent="0.25">
      <c r="A9199" s="60">
        <v>58959.323963574403</v>
      </c>
      <c r="B9199" s="38">
        <v>0.91283607157967905</v>
      </c>
      <c r="C9199" s="38">
        <v>0.47514001114992199</v>
      </c>
      <c r="D9199" s="38">
        <v>0.87155863412450796</v>
      </c>
      <c r="E9199" s="38">
        <v>0.27124385411966101</v>
      </c>
    </row>
    <row r="9200" spans="1:5" x14ac:dyDescent="0.25">
      <c r="A9200" s="60">
        <v>58961.9831955384</v>
      </c>
      <c r="B9200" s="38">
        <v>0.91282078594191896</v>
      </c>
      <c r="C9200" s="38">
        <v>0.85246593128207604</v>
      </c>
      <c r="D9200" s="38">
        <v>0.87155151790916796</v>
      </c>
      <c r="E9200" s="38">
        <v>0.27122078719779202</v>
      </c>
    </row>
    <row r="9201" spans="1:5" x14ac:dyDescent="0.25">
      <c r="A9201" s="60">
        <v>58970.098221193897</v>
      </c>
      <c r="B9201" s="38">
        <v>0.91277407254503995</v>
      </c>
      <c r="C9201" s="38">
        <v>0.19989842080654399</v>
      </c>
      <c r="D9201" s="38">
        <v>0.87152980189094298</v>
      </c>
      <c r="E9201" s="38">
        <v>0.27115038830332999</v>
      </c>
    </row>
    <row r="9202" spans="1:5" x14ac:dyDescent="0.25">
      <c r="A9202" s="60">
        <v>58975.5646990186</v>
      </c>
      <c r="B9202" s="38">
        <v>0.91274254839205804</v>
      </c>
      <c r="C9202" s="38">
        <v>0.48634748606481998</v>
      </c>
      <c r="D9202" s="38">
        <v>0.87151517356311303</v>
      </c>
      <c r="E9202" s="38">
        <v>0.27110296005329898</v>
      </c>
    </row>
    <row r="9203" spans="1:5" x14ac:dyDescent="0.25">
      <c r="A9203" s="60">
        <v>58986.422322814396</v>
      </c>
      <c r="B9203" s="38">
        <v>0.91267979906309904</v>
      </c>
      <c r="C9203" s="38">
        <v>0.396728843472682</v>
      </c>
      <c r="D9203" s="38">
        <v>0.87148611875144599</v>
      </c>
      <c r="E9203" s="38">
        <v>0.27100874319186202</v>
      </c>
    </row>
    <row r="9204" spans="1:5" x14ac:dyDescent="0.25">
      <c r="A9204" s="60">
        <v>59000.781977537401</v>
      </c>
      <c r="B9204" s="38">
        <v>0.91259653462782298</v>
      </c>
      <c r="C9204" s="38">
        <v>0.45404667173008001</v>
      </c>
      <c r="D9204" s="38">
        <v>0.87144769308217995</v>
      </c>
      <c r="E9204" s="38">
        <v>0.27088410902405802</v>
      </c>
    </row>
    <row r="9205" spans="1:5" x14ac:dyDescent="0.25">
      <c r="A9205" s="60">
        <v>59004.400016921703</v>
      </c>
      <c r="B9205" s="38">
        <v>0.91257550602613602</v>
      </c>
      <c r="C9205" s="38">
        <v>1.0758625724817801</v>
      </c>
      <c r="D9205" s="38">
        <v>0.87143801149365996</v>
      </c>
      <c r="E9205" s="38">
        <v>0.27085270125300298</v>
      </c>
    </row>
    <row r="9206" spans="1:5" x14ac:dyDescent="0.25">
      <c r="A9206" s="60">
        <v>59004.642036801699</v>
      </c>
      <c r="B9206" s="38">
        <v>0.91257409866106398</v>
      </c>
      <c r="C9206" s="38">
        <v>2.98330929920043E-2</v>
      </c>
      <c r="D9206" s="38">
        <v>0.87143736386882398</v>
      </c>
      <c r="E9206" s="38">
        <v>0.27085060023371199</v>
      </c>
    </row>
    <row r="9207" spans="1:5" x14ac:dyDescent="0.25">
      <c r="A9207" s="60">
        <v>59006.411703195503</v>
      </c>
      <c r="B9207" s="38">
        <v>0.91256380521110403</v>
      </c>
      <c r="C9207" s="38">
        <v>0.69533675744777301</v>
      </c>
      <c r="D9207" s="38">
        <v>0.87143262839542501</v>
      </c>
      <c r="E9207" s="38">
        <v>0.270835237153147</v>
      </c>
    </row>
    <row r="9208" spans="1:5" x14ac:dyDescent="0.25">
      <c r="A9208" s="60">
        <v>59008.863547283203</v>
      </c>
      <c r="B9208" s="38">
        <v>0.912549535963881</v>
      </c>
      <c r="C9208" s="38">
        <v>0.15445951414334599</v>
      </c>
      <c r="D9208" s="38">
        <v>0.87142606748826201</v>
      </c>
      <c r="E9208" s="38">
        <v>0.27081395104120198</v>
      </c>
    </row>
    <row r="9209" spans="1:5" x14ac:dyDescent="0.25">
      <c r="A9209" s="60">
        <v>59008.9129682481</v>
      </c>
      <c r="B9209" s="38">
        <v>0.912549248250066</v>
      </c>
      <c r="C9209" s="38">
        <v>0.89739148256544599</v>
      </c>
      <c r="D9209" s="38">
        <v>0.87142593524251999</v>
      </c>
      <c r="E9209" s="38">
        <v>0.27081352197476899</v>
      </c>
    </row>
    <row r="9210" spans="1:5" x14ac:dyDescent="0.25">
      <c r="A9210" s="60">
        <v>59010.7709080446</v>
      </c>
      <c r="B9210" s="38">
        <v>0.91253842920849704</v>
      </c>
      <c r="C9210" s="38">
        <v>1.04442276082199</v>
      </c>
      <c r="D9210" s="38">
        <v>0.87142096357949805</v>
      </c>
      <c r="E9210" s="38">
        <v>0.270797391303224</v>
      </c>
    </row>
    <row r="9211" spans="1:5" x14ac:dyDescent="0.25">
      <c r="A9211" s="60">
        <v>59011.812575682998</v>
      </c>
      <c r="B9211" s="38">
        <v>0.91253236114822101</v>
      </c>
      <c r="C9211" s="38">
        <v>-0.164825884429809</v>
      </c>
      <c r="D9211" s="38">
        <v>0.87141817618418005</v>
      </c>
      <c r="E9211" s="38">
        <v>0.270788347286187</v>
      </c>
    </row>
    <row r="9212" spans="1:5" x14ac:dyDescent="0.25">
      <c r="A9212" s="60">
        <v>59013.052877237897</v>
      </c>
      <c r="B9212" s="38">
        <v>0.912525133839171</v>
      </c>
      <c r="C9212" s="38">
        <v>-0.41064124321705803</v>
      </c>
      <c r="D9212" s="38">
        <v>0.87141485726888102</v>
      </c>
      <c r="E9212" s="38">
        <v>0.27077757845796302</v>
      </c>
    </row>
    <row r="9213" spans="1:5" x14ac:dyDescent="0.25">
      <c r="A9213" s="60">
        <v>59022.538247645803</v>
      </c>
      <c r="B9213" s="38">
        <v>0.91246978519968802</v>
      </c>
      <c r="C9213" s="38">
        <v>1.09694398006706</v>
      </c>
      <c r="D9213" s="38">
        <v>0.87138947556490698</v>
      </c>
      <c r="E9213" s="38">
        <v>0.270695214432989</v>
      </c>
    </row>
    <row r="9214" spans="1:5" x14ac:dyDescent="0.25">
      <c r="A9214" s="60">
        <v>59028.090916488101</v>
      </c>
      <c r="B9214" s="38">
        <v>0.91243732153872903</v>
      </c>
      <c r="C9214" s="38">
        <v>0.88194882476662095</v>
      </c>
      <c r="D9214" s="38">
        <v>0.87137461740911903</v>
      </c>
      <c r="E9214" s="38">
        <v>0.27064699256382302</v>
      </c>
    </row>
    <row r="9215" spans="1:5" x14ac:dyDescent="0.25">
      <c r="A9215" s="60">
        <v>59029.255009664201</v>
      </c>
      <c r="B9215" s="38">
        <v>0.91243050978614004</v>
      </c>
      <c r="C9215" s="38">
        <v>0.95965380712228499</v>
      </c>
      <c r="D9215" s="38">
        <v>0.87137150247121697</v>
      </c>
      <c r="E9215" s="38">
        <v>0.270636882442928</v>
      </c>
    </row>
    <row r="9216" spans="1:5" x14ac:dyDescent="0.25">
      <c r="A9216" s="60">
        <v>59044.865305698302</v>
      </c>
      <c r="B9216" s="38">
        <v>0.91233896866724795</v>
      </c>
      <c r="C9216" s="38">
        <v>0.36395283497341302</v>
      </c>
      <c r="D9216" s="38">
        <v>0.87132973202508202</v>
      </c>
      <c r="E9216" s="38">
        <v>0.270501286881559</v>
      </c>
    </row>
    <row r="9217" spans="1:5" x14ac:dyDescent="0.25">
      <c r="A9217" s="60">
        <v>59055.664191959499</v>
      </c>
      <c r="B9217" s="38">
        <v>0.91227542881391999</v>
      </c>
      <c r="C9217" s="38">
        <v>-0.59754130987744702</v>
      </c>
      <c r="D9217" s="38">
        <v>0.87130083645817302</v>
      </c>
      <c r="E9217" s="38">
        <v>0.27040746228976997</v>
      </c>
    </row>
    <row r="9218" spans="1:5" x14ac:dyDescent="0.25">
      <c r="A9218" s="60">
        <v>59056.313287852303</v>
      </c>
      <c r="B9218" s="38">
        <v>0.91227160403243301</v>
      </c>
      <c r="C9218" s="38">
        <v>0.94008343582732101</v>
      </c>
      <c r="D9218" s="38">
        <v>0.87129909962278196</v>
      </c>
      <c r="E9218" s="38">
        <v>0.270401822130723</v>
      </c>
    </row>
    <row r="9219" spans="1:5" x14ac:dyDescent="0.25">
      <c r="A9219" s="60">
        <v>59057.924975108399</v>
      </c>
      <c r="B9219" s="38">
        <v>0.91226210448795197</v>
      </c>
      <c r="C9219" s="38">
        <v>1.0918608452306999</v>
      </c>
      <c r="D9219" s="38">
        <v>0.87129478711304298</v>
      </c>
      <c r="E9219" s="38">
        <v>0.27038781748587498</v>
      </c>
    </row>
    <row r="9220" spans="1:5" x14ac:dyDescent="0.25">
      <c r="A9220" s="60">
        <v>59059.210078224503</v>
      </c>
      <c r="B9220" s="38">
        <v>0.91225452710794597</v>
      </c>
      <c r="C9220" s="38">
        <v>0.87237751366502403</v>
      </c>
      <c r="D9220" s="38">
        <v>0.87129134847331002</v>
      </c>
      <c r="E9220" s="38">
        <v>0.27037665038015302</v>
      </c>
    </row>
    <row r="9221" spans="1:5" x14ac:dyDescent="0.25">
      <c r="A9221" s="60">
        <v>59060.3273015956</v>
      </c>
      <c r="B9221" s="38">
        <v>0.91224793760082401</v>
      </c>
      <c r="C9221" s="38">
        <v>0.43464379133186798</v>
      </c>
      <c r="D9221" s="38">
        <v>0.87128835904459401</v>
      </c>
      <c r="E9221" s="38">
        <v>0.270366941882002</v>
      </c>
    </row>
    <row r="9222" spans="1:5" x14ac:dyDescent="0.25">
      <c r="A9222" s="60">
        <v>59061.566347309199</v>
      </c>
      <c r="B9222" s="38">
        <v>0.91224062739739797</v>
      </c>
      <c r="C9222" s="38">
        <v>0.35362175412188002</v>
      </c>
      <c r="D9222" s="38">
        <v>0.871285043651569</v>
      </c>
      <c r="E9222" s="38">
        <v>0.27035617453826499</v>
      </c>
    </row>
    <row r="9223" spans="1:5" x14ac:dyDescent="0.25">
      <c r="A9223" s="60">
        <v>59072.002696489202</v>
      </c>
      <c r="B9223" s="38">
        <v>0.91217896369864404</v>
      </c>
      <c r="C9223" s="38">
        <v>0.66042288801628801</v>
      </c>
      <c r="D9223" s="38">
        <v>0.87125711861009703</v>
      </c>
      <c r="E9223" s="38">
        <v>0.27026547283222802</v>
      </c>
    </row>
    <row r="9224" spans="1:5" x14ac:dyDescent="0.25">
      <c r="A9224" s="60">
        <v>59075.560869257497</v>
      </c>
      <c r="B9224" s="38">
        <v>0.91215790307233502</v>
      </c>
      <c r="C9224" s="38">
        <v>0.54563122296842304</v>
      </c>
      <c r="D9224" s="38">
        <v>0.87124759790042705</v>
      </c>
      <c r="E9224" s="38">
        <v>0.27023454506827299</v>
      </c>
    </row>
    <row r="9225" spans="1:5" x14ac:dyDescent="0.25">
      <c r="A9225" s="60">
        <v>59079.124494486903</v>
      </c>
      <c r="B9225" s="38">
        <v>0.91213679135891201</v>
      </c>
      <c r="C9225" s="38">
        <v>0.92513891167318496</v>
      </c>
      <c r="D9225" s="38">
        <v>0.87123806263400105</v>
      </c>
      <c r="E9225" s="38">
        <v>0.27020356792935901</v>
      </c>
    </row>
    <row r="9226" spans="1:5" x14ac:dyDescent="0.25">
      <c r="A9226" s="60">
        <v>59081.5957063514</v>
      </c>
      <c r="B9226" s="38">
        <v>0.91212214030227101</v>
      </c>
      <c r="C9226" s="38">
        <v>0.96780597474077601</v>
      </c>
      <c r="D9226" s="38">
        <v>0.87123145037987604</v>
      </c>
      <c r="E9226" s="38">
        <v>0.27018208552941098</v>
      </c>
    </row>
    <row r="9227" spans="1:5" x14ac:dyDescent="0.25">
      <c r="A9227" s="60">
        <v>59086.622194682401</v>
      </c>
      <c r="B9227" s="38">
        <v>0.91209231191797102</v>
      </c>
      <c r="C9227" s="38"/>
      <c r="D9227" s="38">
        <v>0.87121800098679003</v>
      </c>
      <c r="E9227" s="38">
        <v>0.27013838700922099</v>
      </c>
    </row>
    <row r="9228" spans="1:5" x14ac:dyDescent="0.25">
      <c r="A9228" s="60">
        <v>59088.486304144397</v>
      </c>
      <c r="B9228" s="38">
        <v>0.91208124035424998</v>
      </c>
      <c r="C9228" s="38">
        <v>1.6285787663676601</v>
      </c>
      <c r="D9228" s="38">
        <v>0.87121301319860101</v>
      </c>
      <c r="E9228" s="38">
        <v>0.27012218009548</v>
      </c>
    </row>
    <row r="9229" spans="1:5" x14ac:dyDescent="0.25">
      <c r="A9229" s="60">
        <v>59090.223154775398</v>
      </c>
      <c r="B9229" s="38">
        <v>0.91207092000519296</v>
      </c>
      <c r="C9229" s="38">
        <v>0.66588757228260897</v>
      </c>
      <c r="D9229" s="38">
        <v>0.87120836592411099</v>
      </c>
      <c r="E9229" s="38">
        <v>0.270107079105744</v>
      </c>
    </row>
    <row r="9230" spans="1:5" x14ac:dyDescent="0.25">
      <c r="A9230" s="60">
        <v>59094.5940560448</v>
      </c>
      <c r="B9230" s="38">
        <v>0.912044928459675</v>
      </c>
      <c r="C9230" s="38">
        <v>0.65746173008764996</v>
      </c>
      <c r="D9230" s="38">
        <v>0.87119667077929497</v>
      </c>
      <c r="E9230" s="38">
        <v>0.27006907436870697</v>
      </c>
    </row>
    <row r="9231" spans="1:5" x14ac:dyDescent="0.25">
      <c r="A9231" s="60">
        <v>59102.718909671603</v>
      </c>
      <c r="B9231" s="38">
        <v>0.91199653926893998</v>
      </c>
      <c r="C9231" s="38">
        <v>1.0885584763962199</v>
      </c>
      <c r="D9231" s="38">
        <v>0.87117493137609203</v>
      </c>
      <c r="E9231" s="38">
        <v>0.26999842131514301</v>
      </c>
    </row>
    <row r="9232" spans="1:5" x14ac:dyDescent="0.25">
      <c r="A9232" s="60">
        <v>59114.461547774103</v>
      </c>
      <c r="B9232" s="38">
        <v>0.91192643223299297</v>
      </c>
      <c r="C9232" s="38">
        <v>0.55056505046300297</v>
      </c>
      <c r="D9232" s="38">
        <v>0.87114351227472697</v>
      </c>
      <c r="E9232" s="38">
        <v>0.26989629013205302</v>
      </c>
    </row>
    <row r="9233" spans="1:5" x14ac:dyDescent="0.25">
      <c r="A9233" s="60">
        <v>59115.970797313603</v>
      </c>
      <c r="B9233" s="38">
        <v>0.91191740690377698</v>
      </c>
      <c r="C9233" s="38">
        <v>1.1718682474547899</v>
      </c>
      <c r="D9233" s="38">
        <v>0.87113947408705195</v>
      </c>
      <c r="E9233" s="38">
        <v>0.26988316192985701</v>
      </c>
    </row>
    <row r="9234" spans="1:5" x14ac:dyDescent="0.25">
      <c r="A9234" s="60">
        <v>59129.899829926602</v>
      </c>
      <c r="B9234" s="38">
        <v>0.91183395395010003</v>
      </c>
      <c r="C9234" s="38">
        <v>1.1536926109680901</v>
      </c>
      <c r="D9234" s="38">
        <v>0.87110220546222905</v>
      </c>
      <c r="E9234" s="38">
        <v>0.26976198355460301</v>
      </c>
    </row>
    <row r="9235" spans="1:5" x14ac:dyDescent="0.25">
      <c r="A9235" s="60">
        <v>59131.580357105697</v>
      </c>
      <c r="B9235" s="38">
        <v>0.91182386627537104</v>
      </c>
      <c r="C9235" s="38">
        <v>0.87387528876012899</v>
      </c>
      <c r="D9235" s="38">
        <v>0.87109770906254103</v>
      </c>
      <c r="E9235" s="38">
        <v>0.26974736143595901</v>
      </c>
    </row>
    <row r="9236" spans="1:5" x14ac:dyDescent="0.25">
      <c r="A9236" s="60">
        <v>59134.203442268503</v>
      </c>
      <c r="B9236" s="38">
        <v>0.911808112501863</v>
      </c>
      <c r="C9236" s="38">
        <v>0.23462621657490701</v>
      </c>
      <c r="D9236" s="38">
        <v>0.87109069077872803</v>
      </c>
      <c r="E9236" s="38">
        <v>0.26972453732608698</v>
      </c>
    </row>
    <row r="9237" spans="1:5" x14ac:dyDescent="0.25">
      <c r="A9237" s="60">
        <v>59141.211354753803</v>
      </c>
      <c r="B9237" s="38">
        <v>0.91176597516209801</v>
      </c>
      <c r="C9237" s="38">
        <v>0.15961817118232999</v>
      </c>
      <c r="D9237" s="38">
        <v>0.87107194060258497</v>
      </c>
      <c r="E9237" s="38">
        <v>0.26966355450982199</v>
      </c>
    </row>
    <row r="9238" spans="1:5" x14ac:dyDescent="0.25">
      <c r="A9238" s="60">
        <v>59149.819043969597</v>
      </c>
      <c r="B9238" s="38">
        <v>0.91171412107593797</v>
      </c>
      <c r="C9238" s="38">
        <v>0.56674048565685797</v>
      </c>
      <c r="D9238" s="38">
        <v>0.87104891026627396</v>
      </c>
      <c r="E9238" s="38">
        <v>0.26958864000656901</v>
      </c>
    </row>
    <row r="9239" spans="1:5" x14ac:dyDescent="0.25">
      <c r="A9239" s="60">
        <v>59152.491222500401</v>
      </c>
      <c r="B9239" s="38">
        <v>0.91169800161111703</v>
      </c>
      <c r="C9239" s="38">
        <v>1.69396258837917</v>
      </c>
      <c r="D9239" s="38">
        <v>0.87104176074377404</v>
      </c>
      <c r="E9239" s="38">
        <v>0.26956538114338102</v>
      </c>
    </row>
    <row r="9240" spans="1:5" x14ac:dyDescent="0.25">
      <c r="A9240" s="60">
        <v>59153.691319963298</v>
      </c>
      <c r="B9240" s="38">
        <v>0.91169075886400397</v>
      </c>
      <c r="C9240" s="38">
        <v>1.0555953156482101</v>
      </c>
      <c r="D9240" s="38">
        <v>0.87103854983951801</v>
      </c>
      <c r="E9240" s="38">
        <v>0.26955493503511402</v>
      </c>
    </row>
    <row r="9241" spans="1:5" x14ac:dyDescent="0.25">
      <c r="A9241" s="60">
        <v>59153.981024642097</v>
      </c>
      <c r="B9241" s="38">
        <v>0.91168901014577297</v>
      </c>
      <c r="C9241" s="38">
        <v>1.18561153223451</v>
      </c>
      <c r="D9241" s="38">
        <v>0.87103777472464905</v>
      </c>
      <c r="E9241" s="38">
        <v>0.26955241330107199</v>
      </c>
    </row>
    <row r="9242" spans="1:5" x14ac:dyDescent="0.25">
      <c r="A9242" s="60">
        <v>59154.276018008502</v>
      </c>
      <c r="B9242" s="38">
        <v>0.91168722937919999</v>
      </c>
      <c r="C9242" s="38">
        <v>1.0125595821532301</v>
      </c>
      <c r="D9242" s="38">
        <v>0.87103698545991404</v>
      </c>
      <c r="E9242" s="38">
        <v>0.26954984551827499</v>
      </c>
    </row>
    <row r="9243" spans="1:5" x14ac:dyDescent="0.25">
      <c r="A9243" s="60">
        <v>59154.834717026803</v>
      </c>
      <c r="B9243" s="38">
        <v>0.91168385637367</v>
      </c>
      <c r="C9243" s="38">
        <v>0.94533577145912195</v>
      </c>
      <c r="D9243" s="38">
        <v>0.87103549064233399</v>
      </c>
      <c r="E9243" s="38">
        <v>0.26954498226097101</v>
      </c>
    </row>
    <row r="9244" spans="1:5" x14ac:dyDescent="0.25">
      <c r="A9244" s="60">
        <v>59158.918388958198</v>
      </c>
      <c r="B9244" s="38">
        <v>0.91165918852759198</v>
      </c>
      <c r="C9244" s="38">
        <v>-0.103697204821107</v>
      </c>
      <c r="D9244" s="38">
        <v>0.87102456466576295</v>
      </c>
      <c r="E9244" s="38">
        <v>0.26950943401718003</v>
      </c>
    </row>
    <row r="9245" spans="1:5" x14ac:dyDescent="0.25">
      <c r="A9245" s="60">
        <v>59162.903027523003</v>
      </c>
      <c r="B9245" s="38">
        <v>0.91163509569404799</v>
      </c>
      <c r="C9245" s="38">
        <v>-1.5798540035105699E-2</v>
      </c>
      <c r="D9245" s="38">
        <v>0.87101390369260001</v>
      </c>
      <c r="E9245" s="38">
        <v>0.26947474536282801</v>
      </c>
    </row>
    <row r="9246" spans="1:5" x14ac:dyDescent="0.25">
      <c r="A9246" s="60">
        <v>59187.880521785897</v>
      </c>
      <c r="B9246" s="38">
        <v>0.91148355067947096</v>
      </c>
      <c r="C9246" s="38">
        <v>1.08637427559517</v>
      </c>
      <c r="D9246" s="38">
        <v>0.87094707676879102</v>
      </c>
      <c r="E9246" s="38">
        <v>0.269257245337922</v>
      </c>
    </row>
    <row r="9247" spans="1:5" x14ac:dyDescent="0.25">
      <c r="A9247" s="60">
        <v>59188.455430174799</v>
      </c>
      <c r="B9247" s="38">
        <v>0.91148005202571603</v>
      </c>
      <c r="C9247" s="38">
        <v>0.40323890326388101</v>
      </c>
      <c r="D9247" s="38">
        <v>0.87094553862610302</v>
      </c>
      <c r="E9247" s="38">
        <v>0.26925223799044201</v>
      </c>
    </row>
    <row r="9248" spans="1:5" x14ac:dyDescent="0.25">
      <c r="A9248" s="60">
        <v>59189.930725840903</v>
      </c>
      <c r="B9248" s="38">
        <v>0.91147107182635201</v>
      </c>
      <c r="C9248" s="38">
        <v>7.31419435086922E-2</v>
      </c>
      <c r="D9248" s="38">
        <v>0.87094159153927297</v>
      </c>
      <c r="E9248" s="38">
        <v>0.26923938819961302</v>
      </c>
    </row>
    <row r="9249" spans="1:5" x14ac:dyDescent="0.25">
      <c r="A9249" s="60">
        <v>59198.543249510498</v>
      </c>
      <c r="B9249" s="38">
        <v>0.91141858491508498</v>
      </c>
      <c r="C9249" s="38">
        <v>0.77122866613146301</v>
      </c>
      <c r="D9249" s="38">
        <v>0.87091854921678502</v>
      </c>
      <c r="E9249" s="38">
        <v>0.26916436660099302</v>
      </c>
    </row>
    <row r="9250" spans="1:5" x14ac:dyDescent="0.25">
      <c r="A9250" s="60">
        <v>59199.182271389</v>
      </c>
      <c r="B9250" s="38">
        <v>0.91141468633620204</v>
      </c>
      <c r="C9250" s="38">
        <v>-0.66343854954645798</v>
      </c>
      <c r="D9250" s="38">
        <v>0.87091683955613897</v>
      </c>
      <c r="E9250" s="38">
        <v>0.26915879977983398</v>
      </c>
    </row>
    <row r="9251" spans="1:5" x14ac:dyDescent="0.25">
      <c r="A9251" s="60">
        <v>59203.893896444999</v>
      </c>
      <c r="B9251" s="38">
        <v>0.91138592344703995</v>
      </c>
      <c r="C9251" s="38">
        <v>0.75044953375207302</v>
      </c>
      <c r="D9251" s="38">
        <v>0.87090423394309402</v>
      </c>
      <c r="E9251" s="38">
        <v>0.26911775264229798</v>
      </c>
    </row>
    <row r="9252" spans="1:5" x14ac:dyDescent="0.25">
      <c r="A9252" s="60">
        <v>59209.345614691301</v>
      </c>
      <c r="B9252" s="38">
        <v>0.91135260312237398</v>
      </c>
      <c r="C9252" s="38">
        <v>0.29524214753589001</v>
      </c>
      <c r="D9252" s="38">
        <v>0.87088964832365701</v>
      </c>
      <c r="E9252" s="38">
        <v>0.26907025361741599</v>
      </c>
    </row>
    <row r="9253" spans="1:5" x14ac:dyDescent="0.25">
      <c r="A9253" s="60">
        <v>59227.246307619098</v>
      </c>
      <c r="B9253" s="38">
        <v>0.91124289952614501</v>
      </c>
      <c r="C9253" s="38">
        <v>0.25025074672826397</v>
      </c>
      <c r="D9253" s="38">
        <v>0.87084175694932997</v>
      </c>
      <c r="E9253" s="38">
        <v>0.26891425851067102</v>
      </c>
    </row>
    <row r="9254" spans="1:5" x14ac:dyDescent="0.25">
      <c r="A9254" s="60">
        <v>59230.509469239303</v>
      </c>
      <c r="B9254" s="38">
        <v>0.91122285255174995</v>
      </c>
      <c r="C9254" s="38">
        <v>0.37770494538178501</v>
      </c>
      <c r="D9254" s="38">
        <v>0.87083302678437402</v>
      </c>
      <c r="E9254" s="38">
        <v>0.26888581644978499</v>
      </c>
    </row>
    <row r="9255" spans="1:5" x14ac:dyDescent="0.25">
      <c r="A9255" s="60">
        <v>59232.262825276601</v>
      </c>
      <c r="B9255" s="38">
        <v>0.91121207474414101</v>
      </c>
      <c r="C9255" s="38">
        <v>1.21507792223015</v>
      </c>
      <c r="D9255" s="38">
        <v>0.870828335917186</v>
      </c>
      <c r="E9255" s="38">
        <v>0.26887053333563099</v>
      </c>
    </row>
    <row r="9256" spans="1:5" x14ac:dyDescent="0.25">
      <c r="A9256" s="60">
        <v>59244.571741793399</v>
      </c>
      <c r="B9256" s="38">
        <v>0.91113629048445399</v>
      </c>
      <c r="C9256" s="38">
        <v>0.30857590742168201</v>
      </c>
      <c r="D9256" s="38">
        <v>0.87079540525127797</v>
      </c>
      <c r="E9256" s="38">
        <v>0.26876322942576703</v>
      </c>
    </row>
    <row r="9257" spans="1:5" x14ac:dyDescent="0.25">
      <c r="A9257" s="60">
        <v>59247.298468063003</v>
      </c>
      <c r="B9257" s="38">
        <v>0.911119473607231</v>
      </c>
      <c r="C9257" s="38">
        <v>1.0847814080031899</v>
      </c>
      <c r="D9257" s="38">
        <v>0.87078811034440695</v>
      </c>
      <c r="E9257" s="38">
        <v>0.26873945582634101</v>
      </c>
    </row>
    <row r="9258" spans="1:5" x14ac:dyDescent="0.25">
      <c r="A9258" s="60">
        <v>59252.808314866699</v>
      </c>
      <c r="B9258" s="38">
        <v>0.91108546022826697</v>
      </c>
      <c r="C9258" s="38">
        <v>0.62891189623976995</v>
      </c>
      <c r="D9258" s="38">
        <v>0.87077336970265495</v>
      </c>
      <c r="E9258" s="38">
        <v>0.268691413448232</v>
      </c>
    </row>
    <row r="9259" spans="1:5" x14ac:dyDescent="0.25">
      <c r="A9259" s="60">
        <v>59259.5864663346</v>
      </c>
      <c r="B9259" s="38">
        <v>0.91104355905579604</v>
      </c>
      <c r="C9259" s="38">
        <v>0.53435074283314499</v>
      </c>
      <c r="D9259" s="38">
        <v>0.87075523601415905</v>
      </c>
      <c r="E9259" s="38">
        <v>0.26863230584849002</v>
      </c>
    </row>
    <row r="9260" spans="1:5" x14ac:dyDescent="0.25">
      <c r="A9260" s="60">
        <v>59265.615824679</v>
      </c>
      <c r="B9260" s="38">
        <v>0.91100623283294502</v>
      </c>
      <c r="C9260" s="38">
        <v>0.82045926255018797</v>
      </c>
      <c r="D9260" s="38">
        <v>0.87073910565906398</v>
      </c>
      <c r="E9260" s="38">
        <v>0.26857972202142499</v>
      </c>
    </row>
    <row r="9261" spans="1:5" x14ac:dyDescent="0.25">
      <c r="A9261" s="60">
        <v>59266.956239515297</v>
      </c>
      <c r="B9261" s="38">
        <v>0.91099792777651301</v>
      </c>
      <c r="C9261" s="38">
        <v>0.82746879754138603</v>
      </c>
      <c r="D9261" s="38">
        <v>0.87073551965408902</v>
      </c>
      <c r="E9261" s="38">
        <v>0.26856803110579403</v>
      </c>
    </row>
    <row r="9262" spans="1:5" x14ac:dyDescent="0.25">
      <c r="A9262" s="60">
        <v>59268.262958625899</v>
      </c>
      <c r="B9262" s="38">
        <v>0.91098982908489301</v>
      </c>
      <c r="C9262" s="38">
        <v>1.3449045503844099</v>
      </c>
      <c r="D9262" s="38">
        <v>0.87073202379848402</v>
      </c>
      <c r="E9262" s="38">
        <v>0.26855663381390299</v>
      </c>
    </row>
    <row r="9263" spans="1:5" x14ac:dyDescent="0.25">
      <c r="A9263" s="60">
        <v>59269.237282370203</v>
      </c>
      <c r="B9263" s="38">
        <v>0.91098378894200704</v>
      </c>
      <c r="C9263" s="38">
        <v>0.48483783497796901</v>
      </c>
      <c r="D9263" s="38">
        <v>0.87072941719981001</v>
      </c>
      <c r="E9263" s="38">
        <v>0.26854813552597701</v>
      </c>
    </row>
    <row r="9264" spans="1:5" x14ac:dyDescent="0.25">
      <c r="A9264" s="60">
        <v>59270.800209708999</v>
      </c>
      <c r="B9264" s="38">
        <v>0.91097409709754995</v>
      </c>
      <c r="C9264" s="38">
        <v>1.1528965204242101</v>
      </c>
      <c r="D9264" s="38">
        <v>0.87072523591960804</v>
      </c>
      <c r="E9264" s="38">
        <v>0.26853450299014803</v>
      </c>
    </row>
    <row r="9265" spans="1:5" x14ac:dyDescent="0.25">
      <c r="A9265" s="60">
        <v>59277.8266565308</v>
      </c>
      <c r="B9265" s="38">
        <v>0.91093048353737105</v>
      </c>
      <c r="C9265" s="38">
        <v>0.59807557623907703</v>
      </c>
      <c r="D9265" s="38">
        <v>0.87070643821142502</v>
      </c>
      <c r="E9265" s="38">
        <v>0.26847321061259799</v>
      </c>
    </row>
    <row r="9266" spans="1:5" x14ac:dyDescent="0.25">
      <c r="A9266" s="60">
        <v>59294.021478663002</v>
      </c>
      <c r="B9266" s="38">
        <v>0.91082970054880497</v>
      </c>
      <c r="C9266" s="38">
        <v>-0.14908611203483499</v>
      </c>
      <c r="D9266" s="38">
        <v>0.87066311289560905</v>
      </c>
      <c r="E9266" s="38">
        <v>0.26833191274536899</v>
      </c>
    </row>
    <row r="9267" spans="1:5" x14ac:dyDescent="0.25">
      <c r="A9267" s="60">
        <v>59300.277177240401</v>
      </c>
      <c r="B9267" s="38">
        <v>0.91079067325422303</v>
      </c>
      <c r="C9267" s="38">
        <v>0.78616016898160901</v>
      </c>
      <c r="D9267" s="38">
        <v>0.87064637742377504</v>
      </c>
      <c r="E9267" s="38">
        <v>0.26827732176111801</v>
      </c>
    </row>
    <row r="9268" spans="1:5" x14ac:dyDescent="0.25">
      <c r="A9268" s="60">
        <v>59308.566409058803</v>
      </c>
      <c r="B9268" s="38">
        <v>0.91073887635176598</v>
      </c>
      <c r="C9268" s="38">
        <v>9.0661643719114296E-2</v>
      </c>
      <c r="D9268" s="38">
        <v>0.87062420188077005</v>
      </c>
      <c r="E9268" s="38">
        <v>0.26820497570673402</v>
      </c>
    </row>
    <row r="9269" spans="1:5" x14ac:dyDescent="0.25">
      <c r="A9269" s="60">
        <v>59320.590868487401</v>
      </c>
      <c r="B9269" s="38">
        <v>0.910663571396789</v>
      </c>
      <c r="C9269" s="38">
        <v>1.29219853733336</v>
      </c>
      <c r="D9269" s="38">
        <v>0.87059203399209695</v>
      </c>
      <c r="E9269" s="38">
        <v>0.26810001094949398</v>
      </c>
    </row>
    <row r="9270" spans="1:5" x14ac:dyDescent="0.25">
      <c r="A9270" s="60">
        <v>59321.855803280101</v>
      </c>
      <c r="B9270" s="38">
        <v>0.91065563803948002</v>
      </c>
      <c r="C9270" s="38">
        <v>1.0631590143087799</v>
      </c>
      <c r="D9270" s="38">
        <v>0.87058865004777897</v>
      </c>
      <c r="E9270" s="38">
        <v>0.26808896770554103</v>
      </c>
    </row>
    <row r="9271" spans="1:5" x14ac:dyDescent="0.25">
      <c r="A9271" s="60">
        <v>59326.076715925701</v>
      </c>
      <c r="B9271" s="38">
        <v>0.91062914969071795</v>
      </c>
      <c r="C9271" s="38">
        <v>0.34155704173823898</v>
      </c>
      <c r="D9271" s="38">
        <v>0.87057735831354999</v>
      </c>
      <c r="E9271" s="38">
        <v>0.26805211615541502</v>
      </c>
    </row>
    <row r="9272" spans="1:5" x14ac:dyDescent="0.25">
      <c r="A9272" s="60">
        <v>59328.717856749601</v>
      </c>
      <c r="B9272" s="38">
        <v>0.91061256282445402</v>
      </c>
      <c r="C9272" s="38">
        <v>-0.52992279533873299</v>
      </c>
      <c r="D9272" s="38">
        <v>0.870570292781632</v>
      </c>
      <c r="E9272" s="38">
        <v>0.26802905574400698</v>
      </c>
    </row>
    <row r="9273" spans="1:5" x14ac:dyDescent="0.25">
      <c r="A9273" s="60">
        <v>59330.569168566297</v>
      </c>
      <c r="B9273" s="38">
        <v>0.91060093055896596</v>
      </c>
      <c r="C9273" s="38">
        <v>0.85687428405354404</v>
      </c>
      <c r="D9273" s="38">
        <v>0.87056534019318499</v>
      </c>
      <c r="E9273" s="38">
        <v>0.26801289087662999</v>
      </c>
    </row>
    <row r="9274" spans="1:5" x14ac:dyDescent="0.25">
      <c r="A9274" s="60">
        <v>59335.528066120904</v>
      </c>
      <c r="B9274" s="38">
        <v>0.91056974951708602</v>
      </c>
      <c r="C9274" s="38">
        <v>0.65943973229471997</v>
      </c>
      <c r="D9274" s="38">
        <v>0.87055207428941805</v>
      </c>
      <c r="E9274" s="38">
        <v>0.26796958931169901</v>
      </c>
    </row>
    <row r="9275" spans="1:5" x14ac:dyDescent="0.25">
      <c r="A9275" s="60">
        <v>59341.539636809197</v>
      </c>
      <c r="B9275" s="38">
        <v>0.91053190448387</v>
      </c>
      <c r="C9275" s="38">
        <v>-0.85124806143214204</v>
      </c>
      <c r="D9275" s="38">
        <v>0.87053599236084001</v>
      </c>
      <c r="E9275" s="38">
        <v>0.26791709066716901</v>
      </c>
    </row>
    <row r="9276" spans="1:5" x14ac:dyDescent="0.25">
      <c r="A9276" s="60">
        <v>59351.362709925299</v>
      </c>
      <c r="B9276" s="38">
        <v>0.91046995902704297</v>
      </c>
      <c r="C9276" s="38">
        <v>0.61798072314500596</v>
      </c>
      <c r="D9276" s="38">
        <v>0.87050971417618495</v>
      </c>
      <c r="E9276" s="38">
        <v>0.26783129455245602</v>
      </c>
    </row>
    <row r="9277" spans="1:5" x14ac:dyDescent="0.25">
      <c r="A9277" s="60">
        <v>59369.348857845704</v>
      </c>
      <c r="B9277" s="38">
        <v>0.91035619792141897</v>
      </c>
      <c r="C9277" s="38">
        <v>0.62166163844286104</v>
      </c>
      <c r="D9277" s="38">
        <v>0.87046159896626496</v>
      </c>
      <c r="E9277" s="38">
        <v>0.26767416283624101</v>
      </c>
    </row>
    <row r="9278" spans="1:5" x14ac:dyDescent="0.25">
      <c r="A9278" s="60">
        <v>59369.5253044985</v>
      </c>
      <c r="B9278" s="38">
        <v>0.91035507974808905</v>
      </c>
      <c r="C9278" s="38">
        <v>1.2186308140272399</v>
      </c>
      <c r="D9278" s="38">
        <v>0.87046112695187705</v>
      </c>
      <c r="E9278" s="38">
        <v>0.26767262110767898</v>
      </c>
    </row>
    <row r="9279" spans="1:5" x14ac:dyDescent="0.25">
      <c r="A9279" s="60">
        <v>59374.115826674002</v>
      </c>
      <c r="B9279" s="38">
        <v>0.91032597408939298</v>
      </c>
      <c r="C9279" s="38">
        <v>1.2147268578453201</v>
      </c>
      <c r="D9279" s="38">
        <v>0.87044884681295998</v>
      </c>
      <c r="E9279" s="38">
        <v>0.26763250907894098</v>
      </c>
    </row>
    <row r="9280" spans="1:5" x14ac:dyDescent="0.25">
      <c r="A9280" s="60">
        <v>59375.103418549501</v>
      </c>
      <c r="B9280" s="38">
        <v>0.91031970867860901</v>
      </c>
      <c r="C9280" s="38">
        <v>0.539314425214243</v>
      </c>
      <c r="D9280" s="38">
        <v>0.87044620490324398</v>
      </c>
      <c r="E9280" s="38">
        <v>0.26762387907177398</v>
      </c>
    </row>
    <row r="9281" spans="1:5" x14ac:dyDescent="0.25">
      <c r="A9281" s="60">
        <v>59378.916714102998</v>
      </c>
      <c r="B9281" s="38">
        <v>0.91029550434781004</v>
      </c>
      <c r="C9281" s="38">
        <v>0.34938883995692099</v>
      </c>
      <c r="D9281" s="38">
        <v>0.87043600396051801</v>
      </c>
      <c r="E9281" s="38">
        <v>0.26759055544376698</v>
      </c>
    </row>
    <row r="9282" spans="1:5" x14ac:dyDescent="0.25">
      <c r="A9282" s="60">
        <v>59386.523154722003</v>
      </c>
      <c r="B9282" s="38">
        <v>0.91024716535956496</v>
      </c>
      <c r="C9282" s="38">
        <v>1.10463107189873</v>
      </c>
      <c r="D9282" s="38">
        <v>0.87041565604828097</v>
      </c>
      <c r="E9282" s="38">
        <v>0.26752407766882202</v>
      </c>
    </row>
    <row r="9283" spans="1:5" x14ac:dyDescent="0.25">
      <c r="A9283" s="60">
        <v>59386.873026985697</v>
      </c>
      <c r="B9283" s="38">
        <v>0.91024494005515499</v>
      </c>
      <c r="C9283" s="38">
        <v>0.97837223740551105</v>
      </c>
      <c r="D9283" s="38">
        <v>0.87041472011071497</v>
      </c>
      <c r="E9283" s="38">
        <v>0.26752101968920999</v>
      </c>
    </row>
    <row r="9284" spans="1:5" x14ac:dyDescent="0.25">
      <c r="A9284" s="60">
        <v>59391.487735660499</v>
      </c>
      <c r="B9284" s="38">
        <v>0.91021557365280004</v>
      </c>
      <c r="C9284" s="38">
        <v>-0.25001606875808502</v>
      </c>
      <c r="D9284" s="38">
        <v>0.87040237539689402</v>
      </c>
      <c r="E9284" s="38">
        <v>0.26748068412666498</v>
      </c>
    </row>
    <row r="9285" spans="1:5" x14ac:dyDescent="0.25">
      <c r="A9285" s="60">
        <v>59400.718387330198</v>
      </c>
      <c r="B9285" s="38">
        <v>0.91015674770404198</v>
      </c>
      <c r="C9285" s="38">
        <v>0.32346957584741298</v>
      </c>
      <c r="D9285" s="38">
        <v>0.87037768276572103</v>
      </c>
      <c r="E9285" s="38">
        <v>0.26739999249830199</v>
      </c>
    </row>
    <row r="9286" spans="1:5" x14ac:dyDescent="0.25">
      <c r="A9286" s="60">
        <v>59431.375084269101</v>
      </c>
      <c r="B9286" s="38">
        <v>0.90996056405020498</v>
      </c>
      <c r="C9286" s="38">
        <v>1.2535489593923399</v>
      </c>
      <c r="D9286" s="38">
        <v>0.87029567489458604</v>
      </c>
      <c r="E9286" s="38">
        <v>0.26713190788553498</v>
      </c>
    </row>
    <row r="9287" spans="1:5" x14ac:dyDescent="0.25">
      <c r="A9287" s="60">
        <v>59437.437570029702</v>
      </c>
      <c r="B9287" s="38">
        <v>0.90992162094342199</v>
      </c>
      <c r="C9287" s="38">
        <v>1.0964453004497901</v>
      </c>
      <c r="D9287" s="38">
        <v>0.87027945766702897</v>
      </c>
      <c r="E9287" s="38">
        <v>0.26707887619245702</v>
      </c>
    </row>
    <row r="9288" spans="1:5" x14ac:dyDescent="0.25">
      <c r="A9288" s="60">
        <v>59438.4128451008</v>
      </c>
      <c r="B9288" s="38">
        <v>0.90991535163438897</v>
      </c>
      <c r="C9288" s="38">
        <v>1.43149429724949</v>
      </c>
      <c r="D9288" s="38">
        <v>0.87027684879845202</v>
      </c>
      <c r="E9288" s="38">
        <v>0.26707034443805699</v>
      </c>
    </row>
    <row r="9289" spans="1:5" x14ac:dyDescent="0.25">
      <c r="A9289" s="60">
        <v>59450.1821531815</v>
      </c>
      <c r="B9289" s="38">
        <v>0.90983959722702901</v>
      </c>
      <c r="C9289" s="38">
        <v>-3.4379870915079998E-2</v>
      </c>
      <c r="D9289" s="38">
        <v>0.87024536590924995</v>
      </c>
      <c r="E9289" s="38">
        <v>0.26696737459747599</v>
      </c>
    </row>
    <row r="9290" spans="1:5" x14ac:dyDescent="0.25">
      <c r="A9290" s="60">
        <v>59451.7964781583</v>
      </c>
      <c r="B9290" s="38">
        <v>0.90982919230413595</v>
      </c>
      <c r="C9290" s="38">
        <v>0.96299126781591604</v>
      </c>
      <c r="D9290" s="38">
        <v>0.87024104760605003</v>
      </c>
      <c r="E9290" s="38">
        <v>0.266953249211064</v>
      </c>
    </row>
    <row r="9291" spans="1:5" x14ac:dyDescent="0.25">
      <c r="A9291" s="60">
        <v>59452.5159459266</v>
      </c>
      <c r="B9291" s="38">
        <v>0.90982455396999296</v>
      </c>
      <c r="C9291" s="38">
        <v>0.55419905912406098</v>
      </c>
      <c r="D9291" s="38">
        <v>0.87023912303808504</v>
      </c>
      <c r="E9291" s="38">
        <v>0.266946953722</v>
      </c>
    </row>
    <row r="9292" spans="1:5" x14ac:dyDescent="0.25">
      <c r="A9292" s="60">
        <v>59454.985310542099</v>
      </c>
      <c r="B9292" s="38">
        <v>0.90980862908740501</v>
      </c>
      <c r="C9292" s="38">
        <v>0.95233060221868704</v>
      </c>
      <c r="D9292" s="38">
        <v>0.87023251752157404</v>
      </c>
      <c r="E9292" s="38">
        <v>0.26692534568474502</v>
      </c>
    </row>
    <row r="9293" spans="1:5" x14ac:dyDescent="0.25">
      <c r="A9293" s="60">
        <v>59456.270413658298</v>
      </c>
      <c r="B9293" s="38">
        <v>0.90980033833262897</v>
      </c>
      <c r="C9293" s="38">
        <v>0.91913705482116204</v>
      </c>
      <c r="D9293" s="38">
        <v>0.87022907989158105</v>
      </c>
      <c r="E9293" s="38">
        <v>0.26691410009684502</v>
      </c>
    </row>
    <row r="9294" spans="1:5" x14ac:dyDescent="0.25">
      <c r="A9294" s="60">
        <v>59456.614264260403</v>
      </c>
      <c r="B9294" s="38">
        <v>0.90979811963842505</v>
      </c>
      <c r="C9294" s="38">
        <v>0.41907656093296303</v>
      </c>
      <c r="D9294" s="38">
        <v>0.87022816009717197</v>
      </c>
      <c r="E9294" s="38">
        <v>0.266911091111388</v>
      </c>
    </row>
    <row r="9295" spans="1:5" x14ac:dyDescent="0.25">
      <c r="A9295" s="60">
        <v>59459.191229673197</v>
      </c>
      <c r="B9295" s="38">
        <v>0.90978148687236204</v>
      </c>
      <c r="C9295" s="38">
        <v>1.17444986541306</v>
      </c>
      <c r="D9295" s="38">
        <v>0.870221266764303</v>
      </c>
      <c r="E9295" s="38">
        <v>0.266888539901529</v>
      </c>
    </row>
    <row r="9296" spans="1:5" x14ac:dyDescent="0.25">
      <c r="A9296" s="60">
        <v>59461.249479536098</v>
      </c>
      <c r="B9296" s="38">
        <v>0.90976819588386604</v>
      </c>
      <c r="C9296" s="38">
        <v>1.0976369393771399</v>
      </c>
      <c r="D9296" s="38">
        <v>0.87021576099187004</v>
      </c>
      <c r="E9296" s="38">
        <v>0.26687052728773097</v>
      </c>
    </row>
    <row r="9297" spans="1:5" x14ac:dyDescent="0.25">
      <c r="A9297" s="60">
        <v>59468.855583532197</v>
      </c>
      <c r="B9297" s="38">
        <v>0.909719032202567</v>
      </c>
      <c r="C9297" s="38">
        <v>-0.284928617910019</v>
      </c>
      <c r="D9297" s="38">
        <v>0.87019541488174701</v>
      </c>
      <c r="E9297" s="38">
        <v>0.26680395750566899</v>
      </c>
    </row>
    <row r="9298" spans="1:5" x14ac:dyDescent="0.25">
      <c r="A9298" s="60">
        <v>59477.341460201897</v>
      </c>
      <c r="B9298" s="38">
        <v>0.90966409321359998</v>
      </c>
      <c r="C9298" s="38">
        <v>0.44219996267749201</v>
      </c>
      <c r="D9298" s="38">
        <v>0.87017271549325703</v>
      </c>
      <c r="E9298" s="38">
        <v>0.26672967750732302</v>
      </c>
    </row>
    <row r="9299" spans="1:5" x14ac:dyDescent="0.25">
      <c r="A9299" s="60">
        <v>59497.883255221197</v>
      </c>
      <c r="B9299" s="38">
        <v>0.90953071652730699</v>
      </c>
      <c r="C9299" s="38">
        <v>0.12742186916578899</v>
      </c>
      <c r="D9299" s="38">
        <v>0.87011776736815405</v>
      </c>
      <c r="E9299" s="38">
        <v>0.26654982264391702</v>
      </c>
    </row>
    <row r="9300" spans="1:5" x14ac:dyDescent="0.25">
      <c r="A9300" s="60">
        <v>59500.149424930903</v>
      </c>
      <c r="B9300" s="38">
        <v>0.909515969114433</v>
      </c>
      <c r="C9300" s="38">
        <v>0.66902993108937103</v>
      </c>
      <c r="D9300" s="38">
        <v>0.87011170552551598</v>
      </c>
      <c r="E9300" s="38">
        <v>0.26652997716980498</v>
      </c>
    </row>
    <row r="9301" spans="1:5" x14ac:dyDescent="0.25">
      <c r="A9301" s="60">
        <v>59511.735876236897</v>
      </c>
      <c r="B9301" s="38">
        <v>0.90944046568931403</v>
      </c>
      <c r="C9301" s="38">
        <v>1.04310368798384</v>
      </c>
      <c r="D9301" s="38">
        <v>0.87008071268810006</v>
      </c>
      <c r="E9301" s="38">
        <v>0.26642849933109403</v>
      </c>
    </row>
    <row r="9302" spans="1:5" x14ac:dyDescent="0.25">
      <c r="A9302" s="60">
        <v>59518.374387383403</v>
      </c>
      <c r="B9302" s="38">
        <v>0.909397128209398</v>
      </c>
      <c r="C9302" s="38">
        <v>0.39867017456380899</v>
      </c>
      <c r="D9302" s="38">
        <v>0.870062955268043</v>
      </c>
      <c r="E9302" s="38">
        <v>0.266370348027966</v>
      </c>
    </row>
    <row r="9303" spans="1:5" x14ac:dyDescent="0.25">
      <c r="A9303" s="60">
        <v>59524.928583134497</v>
      </c>
      <c r="B9303" s="38">
        <v>0.90935428597661905</v>
      </c>
      <c r="C9303" s="38">
        <v>0.42102430887387399</v>
      </c>
      <c r="D9303" s="38">
        <v>0.87004542343312896</v>
      </c>
      <c r="E9303" s="38">
        <v>0.26631292880004698</v>
      </c>
    </row>
    <row r="9304" spans="1:5" x14ac:dyDescent="0.25">
      <c r="A9304" s="60">
        <v>59526.4281761077</v>
      </c>
      <c r="B9304" s="38">
        <v>0.90934447602609503</v>
      </c>
      <c r="C9304" s="38">
        <v>0.52933957042582402</v>
      </c>
      <c r="D9304" s="38">
        <v>0.87004141217481901</v>
      </c>
      <c r="E9304" s="38">
        <v>0.26629979043443103</v>
      </c>
    </row>
    <row r="9305" spans="1:5" x14ac:dyDescent="0.25">
      <c r="A9305" s="60">
        <v>59538.333122221302</v>
      </c>
      <c r="B9305" s="38">
        <v>0.90926649553053795</v>
      </c>
      <c r="C9305" s="38">
        <v>0.35762290163010602</v>
      </c>
      <c r="D9305" s="38">
        <v>0.87000956774529103</v>
      </c>
      <c r="E9305" s="38">
        <v>0.26619547578845398</v>
      </c>
    </row>
    <row r="9306" spans="1:5" x14ac:dyDescent="0.25">
      <c r="A9306" s="60">
        <v>59540.033015700901</v>
      </c>
      <c r="B9306" s="38">
        <v>0.90925534611663195</v>
      </c>
      <c r="C9306" s="38">
        <v>0.99100511892429299</v>
      </c>
      <c r="D9306" s="38">
        <v>0.87000502072854602</v>
      </c>
      <c r="E9306" s="38">
        <v>0.26618057908446002</v>
      </c>
    </row>
    <row r="9307" spans="1:5" x14ac:dyDescent="0.25">
      <c r="A9307" s="60">
        <v>59541.2868167216</v>
      </c>
      <c r="B9307" s="38">
        <v>0.90924712022924103</v>
      </c>
      <c r="C9307" s="38">
        <v>0.35437732217118401</v>
      </c>
      <c r="D9307" s="38">
        <v>0.87000166695905801</v>
      </c>
      <c r="E9307" s="38">
        <v>0.26616959135178397</v>
      </c>
    </row>
    <row r="9308" spans="1:5" x14ac:dyDescent="0.25">
      <c r="A9308" s="60">
        <v>59549.266814615599</v>
      </c>
      <c r="B9308" s="38">
        <v>0.90919471878868496</v>
      </c>
      <c r="C9308" s="38"/>
      <c r="D9308" s="38">
        <v>0.86998032144699899</v>
      </c>
      <c r="E9308" s="38">
        <v>0.266099652810044</v>
      </c>
    </row>
    <row r="9309" spans="1:5" x14ac:dyDescent="0.25">
      <c r="A9309" s="60">
        <v>59552.772741248198</v>
      </c>
      <c r="B9309" s="38">
        <v>0.90917167135507204</v>
      </c>
      <c r="C9309" s="38">
        <v>0.24630177608686599</v>
      </c>
      <c r="D9309" s="38">
        <v>0.869970943545749</v>
      </c>
      <c r="E9309" s="38">
        <v>0.26606892304049301</v>
      </c>
    </row>
    <row r="9310" spans="1:5" x14ac:dyDescent="0.25">
      <c r="A9310" s="60">
        <v>59555.851731214898</v>
      </c>
      <c r="B9310" s="38">
        <v>0.90915141776215502</v>
      </c>
      <c r="C9310" s="38">
        <v>1.0111877470061701</v>
      </c>
      <c r="D9310" s="38">
        <v>0.869962707655354</v>
      </c>
      <c r="E9310" s="38">
        <v>0.26604193389017999</v>
      </c>
    </row>
    <row r="9311" spans="1:5" x14ac:dyDescent="0.25">
      <c r="A9311" s="60">
        <v>59560.752224595199</v>
      </c>
      <c r="B9311" s="38">
        <v>0.909119157714671</v>
      </c>
      <c r="C9311" s="38">
        <v>0.590669643461883</v>
      </c>
      <c r="D9311" s="38">
        <v>0.86994959950433104</v>
      </c>
      <c r="E9311" s="38">
        <v>0.26599897526521499</v>
      </c>
    </row>
    <row r="9312" spans="1:5" x14ac:dyDescent="0.25">
      <c r="A9312" s="60">
        <v>59567.404304806703</v>
      </c>
      <c r="B9312" s="38">
        <v>0.90907531866360802</v>
      </c>
      <c r="C9312" s="38">
        <v>-1.3280244366121401</v>
      </c>
      <c r="D9312" s="38">
        <v>0.86993180613582399</v>
      </c>
      <c r="E9312" s="38">
        <v>0.26594065615175799</v>
      </c>
    </row>
    <row r="9313" spans="1:5" x14ac:dyDescent="0.25">
      <c r="A9313" s="60">
        <v>59570.7889288484</v>
      </c>
      <c r="B9313" s="38">
        <v>0.90905299175483201</v>
      </c>
      <c r="C9313" s="38">
        <v>1.0625005260332501</v>
      </c>
      <c r="D9313" s="38">
        <v>0.86992275276450803</v>
      </c>
      <c r="E9313" s="38">
        <v>0.26591098044320899</v>
      </c>
    </row>
    <row r="9314" spans="1:5" x14ac:dyDescent="0.25">
      <c r="A9314" s="60">
        <v>59582.966653398697</v>
      </c>
      <c r="B9314" s="38">
        <v>0.90897254204974398</v>
      </c>
      <c r="C9314" s="38">
        <v>1.0091161753284801</v>
      </c>
      <c r="D9314" s="38">
        <v>0.86989017923363898</v>
      </c>
      <c r="E9314" s="38">
        <v>0.265804194402259</v>
      </c>
    </row>
    <row r="9315" spans="1:5" x14ac:dyDescent="0.25">
      <c r="A9315" s="60">
        <v>59595.265015587996</v>
      </c>
      <c r="B9315" s="38">
        <v>0.90889110781528604</v>
      </c>
      <c r="C9315" s="38">
        <v>0.38071954477756398</v>
      </c>
      <c r="D9315" s="38">
        <v>0.86985728315501698</v>
      </c>
      <c r="E9315" s="38">
        <v>0.26569632798809001</v>
      </c>
    </row>
    <row r="9316" spans="1:5" x14ac:dyDescent="0.25">
      <c r="A9316" s="60">
        <v>59597.449341498002</v>
      </c>
      <c r="B9316" s="38">
        <v>0.90887662454351703</v>
      </c>
      <c r="C9316" s="38">
        <v>1.15333439240821</v>
      </c>
      <c r="D9316" s="38">
        <v>0.86985144045976004</v>
      </c>
      <c r="E9316" s="38">
        <v>0.265677167349821</v>
      </c>
    </row>
    <row r="9317" spans="1:5" x14ac:dyDescent="0.25">
      <c r="A9317" s="60">
        <v>59600.622987468698</v>
      </c>
      <c r="B9317" s="38">
        <v>0.90885557100358305</v>
      </c>
      <c r="C9317" s="38">
        <v>0.97195043683284699</v>
      </c>
      <c r="D9317" s="38">
        <v>0.86984295151135005</v>
      </c>
      <c r="E9317" s="38">
        <v>0.26564932724793</v>
      </c>
    </row>
    <row r="9318" spans="1:5" x14ac:dyDescent="0.25">
      <c r="A9318" s="60">
        <v>59602.276789982199</v>
      </c>
      <c r="B9318" s="38">
        <v>0.90884459495771597</v>
      </c>
      <c r="C9318" s="38">
        <v>1.26578378659685</v>
      </c>
      <c r="D9318" s="38">
        <v>0.86983852788208404</v>
      </c>
      <c r="E9318" s="38">
        <v>0.26563481903798702</v>
      </c>
    </row>
    <row r="9319" spans="1:5" x14ac:dyDescent="0.25">
      <c r="A9319" s="60">
        <v>59617.037408725002</v>
      </c>
      <c r="B9319" s="38">
        <v>0.90874648125281998</v>
      </c>
      <c r="C9319" s="38">
        <v>0.30369313908345003</v>
      </c>
      <c r="D9319" s="38">
        <v>0.86979904594006496</v>
      </c>
      <c r="E9319" s="38">
        <v>0.265505311403056</v>
      </c>
    </row>
    <row r="9320" spans="1:5" x14ac:dyDescent="0.25">
      <c r="A9320" s="60">
        <v>59618.909650620299</v>
      </c>
      <c r="B9320" s="38">
        <v>0.90873401728931402</v>
      </c>
      <c r="C9320" s="38">
        <v>0.43764282819041</v>
      </c>
      <c r="D9320" s="38">
        <v>0.86979403805004096</v>
      </c>
      <c r="E9320" s="38">
        <v>0.26548888228842799</v>
      </c>
    </row>
    <row r="9321" spans="1:5" x14ac:dyDescent="0.25">
      <c r="A9321" s="60">
        <v>59649.456180059802</v>
      </c>
      <c r="B9321" s="38">
        <v>0.90853005516524799</v>
      </c>
      <c r="C9321" s="38">
        <v>0.11429661190118801</v>
      </c>
      <c r="D9321" s="38">
        <v>0.86971233229462497</v>
      </c>
      <c r="E9321" s="38">
        <v>0.26522075961512498</v>
      </c>
    </row>
    <row r="9322" spans="1:5" x14ac:dyDescent="0.25">
      <c r="A9322" s="60">
        <v>59650.256840144299</v>
      </c>
      <c r="B9322" s="38">
        <v>0.90852469377253697</v>
      </c>
      <c r="C9322" s="38">
        <v>0.77399444263814798</v>
      </c>
      <c r="D9322" s="38">
        <v>0.86971019070101196</v>
      </c>
      <c r="E9322" s="38">
        <v>0.26521372994060799</v>
      </c>
    </row>
    <row r="9323" spans="1:5" x14ac:dyDescent="0.25">
      <c r="A9323" s="60">
        <v>59655.319159174702</v>
      </c>
      <c r="B9323" s="38">
        <v>0.90849077737313799</v>
      </c>
      <c r="C9323" s="38">
        <v>2.2828348052692502</v>
      </c>
      <c r="D9323" s="38">
        <v>0.86969665009626496</v>
      </c>
      <c r="E9323" s="38">
        <v>0.26516928133899398</v>
      </c>
    </row>
    <row r="9324" spans="1:5" x14ac:dyDescent="0.25">
      <c r="A9324" s="60">
        <v>59663.371261112799</v>
      </c>
      <c r="B9324" s="38">
        <v>0.90843676610623603</v>
      </c>
      <c r="C9324" s="38">
        <v>0.32355576362004301</v>
      </c>
      <c r="D9324" s="38">
        <v>0.869675112507453</v>
      </c>
      <c r="E9324" s="38">
        <v>0.26509857374816498</v>
      </c>
    </row>
    <row r="9325" spans="1:5" x14ac:dyDescent="0.25">
      <c r="A9325" s="60">
        <v>59663.763901979</v>
      </c>
      <c r="B9325" s="38">
        <v>0.90843413037427601</v>
      </c>
      <c r="C9325" s="38">
        <v>0.33163793094634902</v>
      </c>
      <c r="D9325" s="38">
        <v>0.869674062281239</v>
      </c>
      <c r="E9325" s="38">
        <v>0.26509512562089499</v>
      </c>
    </row>
    <row r="9326" spans="1:5" x14ac:dyDescent="0.25">
      <c r="A9326" s="60">
        <v>59664.760193064903</v>
      </c>
      <c r="B9326" s="38">
        <v>0.90842744160400701</v>
      </c>
      <c r="C9326" s="38">
        <v>1.0155472257912701</v>
      </c>
      <c r="D9326" s="38">
        <v>0.86967139742659805</v>
      </c>
      <c r="E9326" s="38">
        <v>0.265086376203573</v>
      </c>
    </row>
    <row r="9327" spans="1:5" x14ac:dyDescent="0.25">
      <c r="A9327" s="60">
        <v>59684.045599073201</v>
      </c>
      <c r="B9327" s="38">
        <v>0.90829773002745195</v>
      </c>
      <c r="C9327" s="38">
        <v>0.44634010892199399</v>
      </c>
      <c r="D9327" s="38">
        <v>0.86961981342726002</v>
      </c>
      <c r="E9327" s="38">
        <v>0.26491698296177602</v>
      </c>
    </row>
    <row r="9328" spans="1:5" x14ac:dyDescent="0.25">
      <c r="A9328" s="60">
        <v>59684.3389940302</v>
      </c>
      <c r="B9328" s="38">
        <v>0.90829575323188005</v>
      </c>
      <c r="C9328" s="38">
        <v>0.11596873342139</v>
      </c>
      <c r="D9328" s="38">
        <v>0.86961902866540697</v>
      </c>
      <c r="E9328" s="38">
        <v>0.26491440550310802</v>
      </c>
    </row>
    <row r="9329" spans="1:5" x14ac:dyDescent="0.25">
      <c r="A9329" s="60">
        <v>59689.604227080301</v>
      </c>
      <c r="B9329" s="38">
        <v>0.908260260345784</v>
      </c>
      <c r="C9329" s="38">
        <v>0.74539094918091298</v>
      </c>
      <c r="D9329" s="38">
        <v>0.86960494542571698</v>
      </c>
      <c r="E9329" s="38">
        <v>0.264868148549947</v>
      </c>
    </row>
    <row r="9330" spans="1:5" x14ac:dyDescent="0.25">
      <c r="A9330" s="60">
        <v>59697.545650361499</v>
      </c>
      <c r="B9330" s="38">
        <v>0.90820666456346999</v>
      </c>
      <c r="C9330" s="38">
        <v>0.24347253157586099</v>
      </c>
      <c r="D9330" s="38">
        <v>0.86958370404724505</v>
      </c>
      <c r="E9330" s="38">
        <v>0.26479837254203398</v>
      </c>
    </row>
    <row r="9331" spans="1:5" x14ac:dyDescent="0.25">
      <c r="A9331" s="60">
        <v>59700.244641671998</v>
      </c>
      <c r="B9331" s="38">
        <v>0.90818843223180901</v>
      </c>
      <c r="C9331" s="38">
        <v>1.06566056376927</v>
      </c>
      <c r="D9331" s="38">
        <v>0.86957648490907202</v>
      </c>
      <c r="E9331" s="38">
        <v>0.26477465617339602</v>
      </c>
    </row>
    <row r="9332" spans="1:5" x14ac:dyDescent="0.25">
      <c r="A9332" s="60">
        <v>59705.420568447997</v>
      </c>
      <c r="B9332" s="38">
        <v>0.90815344333272996</v>
      </c>
      <c r="C9332" s="38">
        <v>1.0067958174570399</v>
      </c>
      <c r="D9332" s="38">
        <v>0.869562640588598</v>
      </c>
      <c r="E9332" s="38">
        <v>0.264729171652199</v>
      </c>
    </row>
    <row r="9333" spans="1:5" x14ac:dyDescent="0.25">
      <c r="A9333" s="60">
        <v>59705.795648110099</v>
      </c>
      <c r="B9333" s="38">
        <v>0.90815090658201403</v>
      </c>
      <c r="C9333" s="38">
        <v>0.56072340805091203</v>
      </c>
      <c r="D9333" s="38">
        <v>0.86956163734407999</v>
      </c>
      <c r="E9333" s="38">
        <v>0.26472587540849701</v>
      </c>
    </row>
    <row r="9334" spans="1:5" x14ac:dyDescent="0.25">
      <c r="A9334" s="60">
        <v>59707.3045328355</v>
      </c>
      <c r="B9334" s="38">
        <v>0.90814069995510205</v>
      </c>
      <c r="C9334" s="38">
        <v>-3.1142374640541601</v>
      </c>
      <c r="D9334" s="38">
        <v>0.86955760145463901</v>
      </c>
      <c r="E9334" s="38">
        <v>0.26471261494376402</v>
      </c>
    </row>
    <row r="9335" spans="1:5" x14ac:dyDescent="0.25">
      <c r="A9335" s="60">
        <v>59736.495386704402</v>
      </c>
      <c r="B9335" s="38">
        <v>0.90794271224690504</v>
      </c>
      <c r="C9335" s="38">
        <v>1.0627449530537201</v>
      </c>
      <c r="D9335" s="38">
        <v>0.86947952343911605</v>
      </c>
      <c r="E9335" s="38">
        <v>0.26445601203909902</v>
      </c>
    </row>
    <row r="9336" spans="1:5" x14ac:dyDescent="0.25">
      <c r="A9336" s="60">
        <v>59736.937219158201</v>
      </c>
      <c r="B9336" s="38">
        <v>0.90793970778806998</v>
      </c>
      <c r="C9336" s="38">
        <v>0.838371746159705</v>
      </c>
      <c r="D9336" s="38">
        <v>0.86947834165411597</v>
      </c>
      <c r="E9336" s="38">
        <v>0.26445212713371802</v>
      </c>
    </row>
    <row r="9337" spans="1:5" x14ac:dyDescent="0.25">
      <c r="A9337" s="60">
        <v>59751.990206175302</v>
      </c>
      <c r="B9337" s="38">
        <v>0.90783721083672697</v>
      </c>
      <c r="C9337" s="38">
        <v>0.52493058870892695</v>
      </c>
      <c r="D9337" s="38">
        <v>0.86943807894170899</v>
      </c>
      <c r="E9337" s="38">
        <v>0.264319753362804</v>
      </c>
    </row>
    <row r="9338" spans="1:5" x14ac:dyDescent="0.25">
      <c r="A9338" s="60">
        <v>59754.7682835995</v>
      </c>
      <c r="B9338" s="38">
        <v>0.90781826573042101</v>
      </c>
      <c r="C9338" s="38">
        <v>0.108585215091139</v>
      </c>
      <c r="D9338" s="38">
        <v>0.86943064833767503</v>
      </c>
      <c r="E9338" s="38">
        <v>0.26429531970528403</v>
      </c>
    </row>
    <row r="9339" spans="1:5" x14ac:dyDescent="0.25">
      <c r="A9339" s="60">
        <v>59758.4842433659</v>
      </c>
      <c r="B9339" s="38">
        <v>0.90779291066424905</v>
      </c>
      <c r="C9339" s="38">
        <v>-6.0133608949453098E-2</v>
      </c>
      <c r="D9339" s="38">
        <v>0.86942070915707004</v>
      </c>
      <c r="E9339" s="38">
        <v>0.26426263543803302</v>
      </c>
    </row>
    <row r="9340" spans="1:5" x14ac:dyDescent="0.25">
      <c r="A9340" s="60">
        <v>59762.523935982397</v>
      </c>
      <c r="B9340" s="38">
        <v>0.907765328435297</v>
      </c>
      <c r="C9340" s="38">
        <v>0.17943524748969</v>
      </c>
      <c r="D9340" s="38">
        <v>0.86940990408484198</v>
      </c>
      <c r="E9340" s="38">
        <v>0.26422710142477202</v>
      </c>
    </row>
    <row r="9341" spans="1:5" x14ac:dyDescent="0.25">
      <c r="A9341" s="60">
        <v>59768.557476327398</v>
      </c>
      <c r="B9341" s="38">
        <v>0.90772409728660397</v>
      </c>
      <c r="C9341" s="38">
        <v>0.91331483040619799</v>
      </c>
      <c r="D9341" s="38">
        <v>0.86939376602601104</v>
      </c>
      <c r="E9341" s="38">
        <v>0.26417402462171402</v>
      </c>
    </row>
    <row r="9342" spans="1:5" x14ac:dyDescent="0.25">
      <c r="A9342" s="60">
        <v>59771.216498754497</v>
      </c>
      <c r="B9342" s="38">
        <v>0.90770591302901504</v>
      </c>
      <c r="C9342" s="38">
        <v>0.78326474156489301</v>
      </c>
      <c r="D9342" s="38">
        <v>0.86938665387710001</v>
      </c>
      <c r="E9342" s="38">
        <v>0.26415063161200802</v>
      </c>
    </row>
    <row r="9343" spans="1:5" x14ac:dyDescent="0.25">
      <c r="A9343" s="60">
        <v>59776.449252797902</v>
      </c>
      <c r="B9343" s="38">
        <v>0.90767010388013603</v>
      </c>
      <c r="C9343" s="38">
        <v>1.1383041265836</v>
      </c>
      <c r="D9343" s="38">
        <v>0.86937265771507399</v>
      </c>
      <c r="E9343" s="38">
        <v>0.26410459291048199</v>
      </c>
    </row>
    <row r="9344" spans="1:5" x14ac:dyDescent="0.25">
      <c r="A9344" s="60">
        <v>59784.2757759737</v>
      </c>
      <c r="B9344" s="38">
        <v>0.90761648581023002</v>
      </c>
      <c r="C9344" s="38">
        <v>0.29952993276101098</v>
      </c>
      <c r="D9344" s="38">
        <v>0.86935172395705196</v>
      </c>
      <c r="E9344" s="38">
        <v>0.26403572625482102</v>
      </c>
    </row>
    <row r="9345" spans="1:5" x14ac:dyDescent="0.25">
      <c r="A9345" s="60">
        <v>59816.854438554998</v>
      </c>
      <c r="B9345" s="38">
        <v>0.90739253943965903</v>
      </c>
      <c r="C9345" s="38">
        <v>0.66414975742030702</v>
      </c>
      <c r="D9345" s="38">
        <v>0.86926458532022699</v>
      </c>
      <c r="E9345" s="38">
        <v>0.26374896550375498</v>
      </c>
    </row>
    <row r="9346" spans="1:5" x14ac:dyDescent="0.25">
      <c r="A9346" s="60">
        <v>59817.620117883002</v>
      </c>
      <c r="B9346" s="38">
        <v>0.90738726156452698</v>
      </c>
      <c r="C9346" s="38">
        <v>0.40971420737794301</v>
      </c>
      <c r="D9346" s="38">
        <v>0.86926253734886105</v>
      </c>
      <c r="E9346" s="38">
        <v>0.26374222404376502</v>
      </c>
    </row>
    <row r="9347" spans="1:5" x14ac:dyDescent="0.25">
      <c r="A9347" s="60">
        <v>59817.750588058901</v>
      </c>
      <c r="B9347" s="38">
        <v>0.90738636215903901</v>
      </c>
      <c r="C9347" s="38">
        <v>0.87390103503954797</v>
      </c>
      <c r="D9347" s="38">
        <v>0.86926218837878</v>
      </c>
      <c r="E9347" s="38">
        <v>0.26374107530434399</v>
      </c>
    </row>
    <row r="9348" spans="1:5" x14ac:dyDescent="0.25">
      <c r="A9348" s="60">
        <v>59824.207087164003</v>
      </c>
      <c r="B9348" s="38">
        <v>0.90734182966824095</v>
      </c>
      <c r="C9348" s="38">
        <v>-0.62451043491730296</v>
      </c>
      <c r="D9348" s="38">
        <v>0.869244919109736</v>
      </c>
      <c r="E9348" s="38">
        <v>0.26368422521407298</v>
      </c>
    </row>
    <row r="9349" spans="1:5" x14ac:dyDescent="0.25">
      <c r="A9349" s="60">
        <v>59829.127163139303</v>
      </c>
      <c r="B9349" s="38">
        <v>0.90730786262968399</v>
      </c>
      <c r="C9349" s="38">
        <v>0.94899004953143995</v>
      </c>
      <c r="D9349" s="38">
        <v>0.86923175933263197</v>
      </c>
      <c r="E9349" s="38">
        <v>0.263640899379326</v>
      </c>
    </row>
    <row r="9350" spans="1:5" x14ac:dyDescent="0.25">
      <c r="A9350" s="60">
        <v>59833.314287150301</v>
      </c>
      <c r="B9350" s="38">
        <v>0.90727893414187399</v>
      </c>
      <c r="C9350" s="38">
        <v>0.68979264872046597</v>
      </c>
      <c r="D9350" s="38">
        <v>0.86922055999207204</v>
      </c>
      <c r="E9350" s="38">
        <v>0.263604025077191</v>
      </c>
    </row>
    <row r="9351" spans="1:5" x14ac:dyDescent="0.25">
      <c r="A9351" s="60">
        <v>59834.722031116697</v>
      </c>
      <c r="B9351" s="38">
        <v>0.90726920370720199</v>
      </c>
      <c r="C9351" s="38">
        <v>0.52552382652184504</v>
      </c>
      <c r="D9351" s="38">
        <v>0.86921679468631696</v>
      </c>
      <c r="E9351" s="38">
        <v>0.26359162707131001</v>
      </c>
    </row>
    <row r="9352" spans="1:5" x14ac:dyDescent="0.25">
      <c r="A9352" s="60">
        <v>59839.658486251297</v>
      </c>
      <c r="B9352" s="38">
        <v>0.90723506488059502</v>
      </c>
      <c r="C9352" s="38">
        <v>1.26350757408209</v>
      </c>
      <c r="D9352" s="38">
        <v>0.86920359110598799</v>
      </c>
      <c r="E9352" s="38">
        <v>0.26354814940460902</v>
      </c>
    </row>
    <row r="9353" spans="1:5" x14ac:dyDescent="0.25">
      <c r="A9353" s="60">
        <v>59851.979315179698</v>
      </c>
      <c r="B9353" s="38">
        <v>0.90714973861501302</v>
      </c>
      <c r="C9353" s="38">
        <v>0.59019808051050704</v>
      </c>
      <c r="D9353" s="38">
        <v>0.86917063648492698</v>
      </c>
      <c r="E9353" s="38">
        <v>0.26343961857190401</v>
      </c>
    </row>
    <row r="9354" spans="1:5" x14ac:dyDescent="0.25">
      <c r="A9354" s="60">
        <v>59866.0504654627</v>
      </c>
      <c r="B9354" s="38">
        <v>0.90705208265873005</v>
      </c>
      <c r="C9354" s="38">
        <v>0.43482028186660998</v>
      </c>
      <c r="D9354" s="38">
        <v>0.86913300027519902</v>
      </c>
      <c r="E9354" s="38">
        <v>0.26331564252472101</v>
      </c>
    </row>
    <row r="9355" spans="1:5" x14ac:dyDescent="0.25">
      <c r="A9355" s="60">
        <v>59886.3788130541</v>
      </c>
      <c r="B9355" s="38">
        <v>0.906910611521481</v>
      </c>
      <c r="C9355" s="38">
        <v>0.14520620954365801</v>
      </c>
      <c r="D9355" s="38">
        <v>0.86907862789756296</v>
      </c>
      <c r="E9355" s="38">
        <v>0.26313648549629098</v>
      </c>
    </row>
    <row r="9356" spans="1:5" x14ac:dyDescent="0.25">
      <c r="A9356" s="60">
        <v>59886.404599209804</v>
      </c>
      <c r="B9356" s="38">
        <v>0.90691043177703801</v>
      </c>
      <c r="C9356" s="38">
        <v>0.83537445791397302</v>
      </c>
      <c r="D9356" s="38">
        <v>0.86907855892714703</v>
      </c>
      <c r="E9356" s="38">
        <v>0.26313625820049302</v>
      </c>
    </row>
    <row r="9357" spans="1:5" x14ac:dyDescent="0.25">
      <c r="A9357" s="60">
        <v>59887.212408704501</v>
      </c>
      <c r="B9357" s="38">
        <v>0.90690480050496303</v>
      </c>
      <c r="C9357" s="38">
        <v>0.933900493105422</v>
      </c>
      <c r="D9357" s="38">
        <v>0.86907639827327698</v>
      </c>
      <c r="E9357" s="38">
        <v>0.26312913759786999</v>
      </c>
    </row>
    <row r="9358" spans="1:5" x14ac:dyDescent="0.25">
      <c r="A9358" s="60">
        <v>59890.140436085901</v>
      </c>
      <c r="B9358" s="38">
        <v>0.90688438307108199</v>
      </c>
      <c r="C9358" s="38">
        <v>1.25009567595575</v>
      </c>
      <c r="D9358" s="38">
        <v>0.86906856665736498</v>
      </c>
      <c r="E9358" s="38">
        <v>0.26310332710345502</v>
      </c>
    </row>
    <row r="9359" spans="1:5" x14ac:dyDescent="0.25">
      <c r="A9359" s="60">
        <v>59891.938677968501</v>
      </c>
      <c r="B9359" s="38">
        <v>0.90687183905860702</v>
      </c>
      <c r="C9359" s="38">
        <v>0.58708507959448497</v>
      </c>
      <c r="D9359" s="38">
        <v>0.869063756886859</v>
      </c>
      <c r="E9359" s="38">
        <v>0.26308747502403101</v>
      </c>
    </row>
    <row r="9360" spans="1:5" x14ac:dyDescent="0.25">
      <c r="A9360" s="60">
        <v>59902.103537476403</v>
      </c>
      <c r="B9360" s="38">
        <v>0.90680086501595003</v>
      </c>
      <c r="C9360" s="38">
        <v>0.79551376719861899</v>
      </c>
      <c r="D9360" s="38">
        <v>0.86903656886397096</v>
      </c>
      <c r="E9360" s="38">
        <v>0.26299785968123601</v>
      </c>
    </row>
    <row r="9361" spans="1:5" x14ac:dyDescent="0.25">
      <c r="A9361" s="60">
        <v>59907.119130594903</v>
      </c>
      <c r="B9361" s="38">
        <v>0.90676580285614905</v>
      </c>
      <c r="C9361" s="38">
        <v>0.71796296733717102</v>
      </c>
      <c r="D9361" s="38">
        <v>0.86902315362095695</v>
      </c>
      <c r="E9361" s="38">
        <v>0.26295363572015301</v>
      </c>
    </row>
    <row r="9362" spans="1:5" x14ac:dyDescent="0.25">
      <c r="A9362" s="60">
        <v>59911.500266908501</v>
      </c>
      <c r="B9362" s="38">
        <v>0.90673515340467303</v>
      </c>
      <c r="C9362" s="38">
        <v>1.25172428265161</v>
      </c>
      <c r="D9362" s="38">
        <v>0.86901143536412595</v>
      </c>
      <c r="E9362" s="38">
        <v>0.26291500296089998</v>
      </c>
    </row>
    <row r="9363" spans="1:5" x14ac:dyDescent="0.25">
      <c r="A9363" s="60">
        <v>59915.794150670597</v>
      </c>
      <c r="B9363" s="38">
        <v>0.90670509399326804</v>
      </c>
      <c r="C9363" s="38">
        <v>0.91423406425836795</v>
      </c>
      <c r="D9363" s="38">
        <v>0.86899995048232204</v>
      </c>
      <c r="E9363" s="38">
        <v>0.26287713688783099</v>
      </c>
    </row>
    <row r="9364" spans="1:5" x14ac:dyDescent="0.25">
      <c r="A9364" s="60">
        <v>59919.588055802502</v>
      </c>
      <c r="B9364" s="38">
        <v>0.90667851795009902</v>
      </c>
      <c r="C9364" s="38">
        <v>0.16945129804386599</v>
      </c>
      <c r="D9364" s="38">
        <v>0.86898980289695904</v>
      </c>
      <c r="E9364" s="38">
        <v>0.26284367770252198</v>
      </c>
    </row>
    <row r="9365" spans="1:5" x14ac:dyDescent="0.25">
      <c r="A9365" s="60">
        <v>59921.402338398897</v>
      </c>
      <c r="B9365" s="38">
        <v>0.9066658034824</v>
      </c>
      <c r="C9365" s="38">
        <v>0.55700306258288401</v>
      </c>
      <c r="D9365" s="38">
        <v>0.86898495022223998</v>
      </c>
      <c r="E9365" s="38">
        <v>0.26282767645403499</v>
      </c>
    </row>
    <row r="9366" spans="1:5" x14ac:dyDescent="0.25">
      <c r="A9366" s="60">
        <v>59923.0780080283</v>
      </c>
      <c r="B9366" s="38">
        <v>0.90665405722963599</v>
      </c>
      <c r="C9366" s="38">
        <v>1.19899622427921</v>
      </c>
      <c r="D9366" s="38">
        <v>0.86898046829662101</v>
      </c>
      <c r="E9366" s="38">
        <v>0.26281289729233798</v>
      </c>
    </row>
    <row r="9367" spans="1:5" x14ac:dyDescent="0.25">
      <c r="A9367" s="60">
        <v>59928.962892881202</v>
      </c>
      <c r="B9367" s="38">
        <v>0.90661278067532403</v>
      </c>
      <c r="C9367" s="38">
        <v>0.44492544319494298</v>
      </c>
      <c r="D9367" s="38">
        <v>0.86896472795274904</v>
      </c>
      <c r="E9367" s="38">
        <v>0.26276099023939598</v>
      </c>
    </row>
    <row r="9368" spans="1:5" x14ac:dyDescent="0.25">
      <c r="A9368" s="60">
        <v>59938.248560596898</v>
      </c>
      <c r="B9368" s="38">
        <v>0.90654757466356695</v>
      </c>
      <c r="C9368" s="38">
        <v>0.49779224457167098</v>
      </c>
      <c r="D9368" s="38">
        <v>0.86893989151047502</v>
      </c>
      <c r="E9368" s="38">
        <v>0.262679076701133</v>
      </c>
    </row>
    <row r="9369" spans="1:5" x14ac:dyDescent="0.25">
      <c r="A9369" s="60">
        <v>59939.936815606299</v>
      </c>
      <c r="B9369" s="38">
        <v>0.90653570934217698</v>
      </c>
      <c r="C9369" s="38">
        <v>0.94192318855179602</v>
      </c>
      <c r="D9369" s="38">
        <v>0.86893537592265102</v>
      </c>
      <c r="E9369" s="38">
        <v>0.26266418241349498</v>
      </c>
    </row>
    <row r="9370" spans="1:5" x14ac:dyDescent="0.25">
      <c r="A9370" s="60">
        <v>59944.9560513955</v>
      </c>
      <c r="B9370" s="38">
        <v>0.90650041519571001</v>
      </c>
      <c r="C9370" s="38">
        <v>1.0261008244137</v>
      </c>
      <c r="D9370" s="38">
        <v>0.868921950936559</v>
      </c>
      <c r="E9370" s="38">
        <v>0.26261989878496</v>
      </c>
    </row>
    <row r="9371" spans="1:5" x14ac:dyDescent="0.25">
      <c r="A9371" s="60">
        <v>59947.141872876498</v>
      </c>
      <c r="B9371" s="38">
        <v>0.90648503649819201</v>
      </c>
      <c r="C9371" s="38">
        <v>0.86141647896032003</v>
      </c>
      <c r="D9371" s="38">
        <v>0.86891610450411105</v>
      </c>
      <c r="E9371" s="38">
        <v>0.262600612615985</v>
      </c>
    </row>
    <row r="9372" spans="1:5" x14ac:dyDescent="0.25">
      <c r="A9372" s="60">
        <v>59961.645600258198</v>
      </c>
      <c r="B9372" s="38">
        <v>0.90638286313990002</v>
      </c>
      <c r="C9372" s="38">
        <v>1.1230211366881599</v>
      </c>
      <c r="D9372" s="38">
        <v>0.86887731128009205</v>
      </c>
      <c r="E9372" s="38">
        <v>0.26247262429614499</v>
      </c>
    </row>
    <row r="9373" spans="1:5" x14ac:dyDescent="0.25">
      <c r="A9373" s="60">
        <v>59977.7872277145</v>
      </c>
      <c r="B9373" s="38">
        <v>0.90626888686387996</v>
      </c>
      <c r="C9373" s="38">
        <v>1.21775174611642</v>
      </c>
      <c r="D9373" s="38">
        <v>0.86883413715295499</v>
      </c>
      <c r="E9373" s="38">
        <v>0.262330146552261</v>
      </c>
    </row>
    <row r="9374" spans="1:5" x14ac:dyDescent="0.25">
      <c r="A9374" s="60">
        <v>59989.825262432103</v>
      </c>
      <c r="B9374" s="38">
        <v>0.90618370584146801</v>
      </c>
      <c r="C9374" s="38">
        <v>0.77399941185329901</v>
      </c>
      <c r="D9374" s="38">
        <v>0.86880193893485202</v>
      </c>
      <c r="E9374" s="38">
        <v>0.262223865614504</v>
      </c>
    </row>
    <row r="9375" spans="1:5" x14ac:dyDescent="0.25">
      <c r="A9375" s="60">
        <v>59999.0317420305</v>
      </c>
      <c r="B9375" s="38">
        <v>0.90611845750327402</v>
      </c>
      <c r="C9375" s="38">
        <v>0.94034399651952105</v>
      </c>
      <c r="D9375" s="38">
        <v>0.86877731429760596</v>
      </c>
      <c r="E9375" s="38">
        <v>0.26214256969869298</v>
      </c>
    </row>
    <row r="9376" spans="1:5" x14ac:dyDescent="0.25">
      <c r="A9376" s="60">
        <v>59999.913229263802</v>
      </c>
      <c r="B9376" s="38">
        <v>0.906112205525479</v>
      </c>
      <c r="C9376" s="38">
        <v>0.85819812782572702</v>
      </c>
      <c r="D9376" s="38">
        <v>0.86877495657735804</v>
      </c>
      <c r="E9376" s="38">
        <v>0.26213478526705303</v>
      </c>
    </row>
    <row r="9377" spans="1:5" x14ac:dyDescent="0.25">
      <c r="A9377" s="60">
        <v>60003.967660219801</v>
      </c>
      <c r="B9377" s="38">
        <v>0.90608343881706699</v>
      </c>
      <c r="C9377" s="38">
        <v>1.1168586144570101</v>
      </c>
      <c r="D9377" s="38"/>
      <c r="E9377" s="38">
        <v>0.26209897906360902</v>
      </c>
    </row>
    <row r="9378" spans="1:5" x14ac:dyDescent="0.25">
      <c r="A9378" s="60">
        <v>60005.212426689199</v>
      </c>
      <c r="B9378" s="38">
        <v>0.90607460357450398</v>
      </c>
      <c r="C9378" s="38">
        <v>1.2640245136349599</v>
      </c>
      <c r="D9378" s="38"/>
      <c r="E9378" s="38">
        <v>0.26208798558811303</v>
      </c>
    </row>
    <row r="9379" spans="1:5" x14ac:dyDescent="0.25">
      <c r="A9379" s="60">
        <v>60007.753635429501</v>
      </c>
      <c r="B9379" s="38">
        <v>0.90605656125171596</v>
      </c>
      <c r="C9379" s="38">
        <v>1.0206067338335501</v>
      </c>
      <c r="D9379" s="38"/>
      <c r="E9379" s="38">
        <v>0.26206554155631101</v>
      </c>
    </row>
    <row r="9380" spans="1:5" x14ac:dyDescent="0.25">
      <c r="A9380" s="60">
        <v>60014.172925894803</v>
      </c>
      <c r="B9380" s="38">
        <v>0.90601095481353</v>
      </c>
      <c r="C9380" s="38">
        <v>0.13718619733009699</v>
      </c>
      <c r="D9380" s="38"/>
      <c r="E9380" s="38">
        <v>0.26200884205049702</v>
      </c>
    </row>
    <row r="9381" spans="1:5" x14ac:dyDescent="0.25">
      <c r="A9381" s="60">
        <v>60020.155293900098</v>
      </c>
      <c r="B9381" s="38">
        <v>0.90596841375341997</v>
      </c>
      <c r="C9381" s="38">
        <v>0.82535448635376896</v>
      </c>
      <c r="D9381" s="38"/>
      <c r="E9381" s="38">
        <v>0.26195599640134898</v>
      </c>
    </row>
    <row r="9382" spans="1:5" x14ac:dyDescent="0.25">
      <c r="A9382" s="60">
        <v>60023.912271617803</v>
      </c>
      <c r="B9382" s="38">
        <v>0.90594167852889695</v>
      </c>
      <c r="C9382" s="38">
        <v>0.79441911908386698</v>
      </c>
      <c r="D9382" s="38"/>
      <c r="E9382" s="38">
        <v>0.26192280625555597</v>
      </c>
    </row>
    <row r="9383" spans="1:5" x14ac:dyDescent="0.25">
      <c r="A9383" s="60">
        <v>60028.055570988399</v>
      </c>
      <c r="B9383" s="38">
        <v>0.90591217714843597</v>
      </c>
      <c r="C9383" s="38">
        <v>0.35448870498941998</v>
      </c>
      <c r="D9383" s="38"/>
      <c r="E9383" s="38">
        <v>0.26188620088827202</v>
      </c>
    </row>
    <row r="9384" spans="1:5" x14ac:dyDescent="0.25">
      <c r="A9384" s="60">
        <v>60028.254780317598</v>
      </c>
      <c r="B9384" s="38">
        <v>0.90591075827607204</v>
      </c>
      <c r="C9384" s="38">
        <v>1.0726851352153901</v>
      </c>
      <c r="D9384" s="38"/>
      <c r="E9384" s="38">
        <v>0.26188444084450901</v>
      </c>
    </row>
    <row r="9385" spans="1:5" x14ac:dyDescent="0.25">
      <c r="A9385" s="60">
        <v>60029.921613001403</v>
      </c>
      <c r="B9385" s="38">
        <v>0.90589888461247003</v>
      </c>
      <c r="C9385" s="38">
        <v>-0.76796450144057704</v>
      </c>
      <c r="D9385" s="38"/>
      <c r="E9385" s="38">
        <v>0.26186971390879299</v>
      </c>
    </row>
    <row r="9386" spans="1:5" x14ac:dyDescent="0.25">
      <c r="A9386" s="60">
        <v>60038.780784717899</v>
      </c>
      <c r="B9386" s="38">
        <v>0.90583572806130597</v>
      </c>
      <c r="C9386" s="38">
        <v>1.0598001896898099</v>
      </c>
      <c r="D9386" s="38"/>
      <c r="E9386" s="38">
        <v>0.26179143393677601</v>
      </c>
    </row>
    <row r="9387" spans="1:5" x14ac:dyDescent="0.25">
      <c r="A9387" s="60">
        <v>60048.658243180202</v>
      </c>
      <c r="B9387" s="38">
        <v>0.905765216550666</v>
      </c>
      <c r="C9387" s="38">
        <v>0.80956591612351103</v>
      </c>
      <c r="D9387" s="38"/>
      <c r="E9387" s="38">
        <v>0.2617041430614</v>
      </c>
    </row>
    <row r="9388" spans="1:5" x14ac:dyDescent="0.25">
      <c r="A9388" s="60">
        <v>60074.455477542098</v>
      </c>
      <c r="B9388" s="38">
        <v>0.905580587212238</v>
      </c>
      <c r="C9388" s="38">
        <v>0.21683246278443299</v>
      </c>
      <c r="D9388" s="38"/>
      <c r="E9388" s="38">
        <v>0.26147609707545999</v>
      </c>
    </row>
    <row r="9389" spans="1:5" x14ac:dyDescent="0.25">
      <c r="A9389" s="60">
        <v>60079.2448021983</v>
      </c>
      <c r="B9389" s="38">
        <v>0.90554623554607305</v>
      </c>
      <c r="C9389" s="38">
        <v>1.13106837869887</v>
      </c>
      <c r="D9389" s="38"/>
      <c r="E9389" s="38">
        <v>0.261433749248975</v>
      </c>
    </row>
    <row r="9390" spans="1:5" x14ac:dyDescent="0.25">
      <c r="A9390" s="60">
        <v>60082.644750865496</v>
      </c>
      <c r="B9390" s="38">
        <v>0.905521835114662</v>
      </c>
      <c r="C9390" s="38">
        <v>-0.49934861312140899</v>
      </c>
      <c r="D9390" s="38"/>
      <c r="E9390" s="38">
        <v>0.261403684472994</v>
      </c>
    </row>
    <row r="9391" spans="1:5" x14ac:dyDescent="0.25">
      <c r="A9391" s="60">
        <v>60083.632714265099</v>
      </c>
      <c r="B9391" s="38">
        <v>0.90551474259463904</v>
      </c>
      <c r="C9391" s="38">
        <v>0.89448936544773705</v>
      </c>
      <c r="D9391" s="38"/>
      <c r="E9391" s="38">
        <v>0.261394947884597</v>
      </c>
    </row>
    <row r="9392" spans="1:5" x14ac:dyDescent="0.25">
      <c r="A9392" s="60">
        <v>60089.404151190902</v>
      </c>
      <c r="B9392" s="38">
        <v>0.90547329011032296</v>
      </c>
      <c r="C9392" s="38">
        <v>-3.6358969044603097E-2</v>
      </c>
      <c r="D9392" s="38"/>
      <c r="E9392" s="38">
        <v>0.26134390811567199</v>
      </c>
    </row>
    <row r="9393" spans="1:5" x14ac:dyDescent="0.25">
      <c r="A9393" s="60">
        <v>60090.381504083001</v>
      </c>
      <c r="B9393" s="38">
        <v>0.90546626708491695</v>
      </c>
      <c r="C9393" s="38">
        <v>0.466509343789201</v>
      </c>
      <c r="D9393" s="38"/>
      <c r="E9393" s="38">
        <v>0.26133526441278698</v>
      </c>
    </row>
    <row r="9394" spans="1:5" x14ac:dyDescent="0.25">
      <c r="A9394" s="60">
        <v>60095.590108931603</v>
      </c>
      <c r="B9394" s="38">
        <v>0.90542882303261696</v>
      </c>
      <c r="C9394" s="38">
        <v>1.13176789505007</v>
      </c>
      <c r="D9394" s="38"/>
      <c r="E9394" s="38">
        <v>0.26128919724245397</v>
      </c>
    </row>
    <row r="9395" spans="1:5" x14ac:dyDescent="0.25">
      <c r="A9395" s="60">
        <v>60124.710007757203</v>
      </c>
      <c r="B9395" s="38">
        <v>0.90521898184730598</v>
      </c>
      <c r="C9395" s="38">
        <v>1.2228242270082299</v>
      </c>
      <c r="D9395" s="38"/>
      <c r="E9395" s="38">
        <v>0.26103157684329997</v>
      </c>
    </row>
    <row r="9396" spans="1:5" x14ac:dyDescent="0.25">
      <c r="A9396" s="60">
        <v>60133.097169105</v>
      </c>
      <c r="B9396" s="38">
        <v>0.90515838622760003</v>
      </c>
      <c r="C9396" s="38">
        <v>0.85967594897316002</v>
      </c>
      <c r="D9396" s="38"/>
      <c r="E9396" s="38">
        <v>0.26095735417355698</v>
      </c>
    </row>
    <row r="9397" spans="1:5" x14ac:dyDescent="0.25">
      <c r="A9397" s="60">
        <v>60133.226106377901</v>
      </c>
      <c r="B9397" s="38">
        <v>0.90515745413656601</v>
      </c>
      <c r="C9397" s="38">
        <v>0.95390670091259899</v>
      </c>
      <c r="D9397" s="38"/>
      <c r="E9397" s="38">
        <v>0.26095621305754102</v>
      </c>
    </row>
    <row r="9398" spans="1:5" x14ac:dyDescent="0.25">
      <c r="A9398" s="60">
        <v>60146.289104803698</v>
      </c>
      <c r="B9398" s="38">
        <v>0.90506293625652801</v>
      </c>
      <c r="C9398" s="38">
        <v>0.78428675343697996</v>
      </c>
      <c r="D9398" s="38"/>
      <c r="E9398" s="38">
        <v>0.26084059112095198</v>
      </c>
    </row>
    <row r="9399" spans="1:5" x14ac:dyDescent="0.25">
      <c r="A9399" s="60">
        <v>60158.057680718201</v>
      </c>
      <c r="B9399" s="38">
        <v>0.90497764046006501</v>
      </c>
      <c r="C9399" s="38">
        <v>0.22344798426416901</v>
      </c>
      <c r="D9399" s="38"/>
      <c r="E9399" s="38">
        <v>0.260736405479707</v>
      </c>
    </row>
    <row r="9400" spans="1:5" x14ac:dyDescent="0.25">
      <c r="A9400" s="60">
        <v>60166.734299285403</v>
      </c>
      <c r="B9400" s="38">
        <v>0.90491466761482098</v>
      </c>
      <c r="C9400" s="38">
        <v>-3.2303553695510501</v>
      </c>
      <c r="D9400" s="38"/>
      <c r="E9400" s="38">
        <v>0.26065957993101901</v>
      </c>
    </row>
    <row r="9401" spans="1:5" x14ac:dyDescent="0.25">
      <c r="A9401" s="60">
        <v>60177.5720410824</v>
      </c>
      <c r="B9401" s="38">
        <v>0.90483590686792803</v>
      </c>
      <c r="C9401" s="38">
        <v>0.30853382895086301</v>
      </c>
      <c r="D9401" s="38"/>
      <c r="E9401" s="38">
        <v>0.260563604105713</v>
      </c>
    </row>
    <row r="9402" spans="1:5" x14ac:dyDescent="0.25">
      <c r="A9402" s="60">
        <v>60179.799350133697</v>
      </c>
      <c r="B9402" s="38">
        <v>0.90481970630141595</v>
      </c>
      <c r="C9402" s="38">
        <v>-1.66906548811244</v>
      </c>
      <c r="D9402" s="38"/>
      <c r="E9402" s="38">
        <v>0.26054387765488302</v>
      </c>
    </row>
    <row r="9403" spans="1:5" x14ac:dyDescent="0.25">
      <c r="A9403" s="60">
        <v>60199.492784029302</v>
      </c>
      <c r="B9403" s="38">
        <v>0.90467625566436805</v>
      </c>
      <c r="C9403" s="38">
        <v>0.34790132508724098</v>
      </c>
      <c r="D9403" s="38"/>
      <c r="E9403" s="38">
        <v>0.26036942963843102</v>
      </c>
    </row>
    <row r="9404" spans="1:5" x14ac:dyDescent="0.25">
      <c r="A9404" s="60">
        <v>60204.375061802501</v>
      </c>
      <c r="B9404" s="38">
        <v>0.90464063457833799</v>
      </c>
      <c r="C9404" s="38">
        <v>1.26462461764696</v>
      </c>
      <c r="D9404" s="38"/>
      <c r="E9404" s="38">
        <v>0.26032617304479699</v>
      </c>
    </row>
    <row r="9405" spans="1:5" x14ac:dyDescent="0.25">
      <c r="A9405" s="60">
        <v>60209.3854496352</v>
      </c>
      <c r="B9405" s="38">
        <v>0.90460405509356501</v>
      </c>
      <c r="C9405" s="38">
        <v>0.25664806606753299</v>
      </c>
      <c r="D9405" s="38"/>
      <c r="E9405" s="38">
        <v>0.26028177790224999</v>
      </c>
    </row>
    <row r="9406" spans="1:5" x14ac:dyDescent="0.25">
      <c r="A9406" s="60">
        <v>60214.313025234798</v>
      </c>
      <c r="B9406" s="38">
        <v>0.90456805683184704</v>
      </c>
      <c r="C9406" s="38">
        <v>0.53755139846085598</v>
      </c>
      <c r="D9406" s="38"/>
      <c r="E9406" s="38">
        <v>0.26023811306719902</v>
      </c>
    </row>
    <row r="9407" spans="1:5" x14ac:dyDescent="0.25">
      <c r="A9407" s="60">
        <v>60215.436096617501</v>
      </c>
      <c r="B9407" s="38">
        <v>0.90455984902956299</v>
      </c>
      <c r="C9407" s="38">
        <v>0.97074536745016504</v>
      </c>
      <c r="D9407" s="38"/>
      <c r="E9407" s="38">
        <v>0.26022816068983001</v>
      </c>
    </row>
    <row r="9408" spans="1:5" x14ac:dyDescent="0.25">
      <c r="A9408" s="60">
        <v>60231.659082513899</v>
      </c>
      <c r="B9408" s="38">
        <v>0.90444115217233301</v>
      </c>
      <c r="C9408" s="38">
        <v>0.68893243449783503</v>
      </c>
      <c r="D9408" s="38"/>
      <c r="E9408" s="38">
        <v>0.26008437678756102</v>
      </c>
    </row>
    <row r="9409" spans="1:5" x14ac:dyDescent="0.25">
      <c r="A9409" s="60">
        <v>60235.194973737001</v>
      </c>
      <c r="B9409" s="38">
        <v>0.90441524848038901</v>
      </c>
      <c r="C9409" s="38">
        <v>1.0924358980837401</v>
      </c>
      <c r="D9409" s="38"/>
      <c r="E9409" s="38">
        <v>0.26005303334716101</v>
      </c>
    </row>
    <row r="9410" spans="1:5" x14ac:dyDescent="0.25">
      <c r="A9410" s="60">
        <v>60237.770727122101</v>
      </c>
      <c r="B9410" s="38">
        <v>0.90439637127320305</v>
      </c>
      <c r="C9410" s="38">
        <v>1.2718556707856701</v>
      </c>
      <c r="D9410" s="38"/>
      <c r="E9410" s="38">
        <v>0.26003019981201703</v>
      </c>
    </row>
    <row r="9411" spans="1:5" x14ac:dyDescent="0.25">
      <c r="A9411" s="60">
        <v>60247.089058196398</v>
      </c>
      <c r="B9411" s="38">
        <v>0.90432802690165204</v>
      </c>
      <c r="C9411" s="38">
        <v>0.237866458658376</v>
      </c>
      <c r="D9411" s="38"/>
      <c r="E9411" s="38">
        <v>0.25994758687404401</v>
      </c>
    </row>
    <row r="9412" spans="1:5" x14ac:dyDescent="0.25">
      <c r="A9412" s="60">
        <v>60247.990367590901</v>
      </c>
      <c r="B9412" s="38">
        <v>0.904321412017421</v>
      </c>
      <c r="C9412" s="38">
        <v>0.99661470584571099</v>
      </c>
      <c r="D9412" s="38"/>
      <c r="E9412" s="38">
        <v>0.25993959554365198</v>
      </c>
    </row>
    <row r="9413" spans="1:5" x14ac:dyDescent="0.25">
      <c r="A9413" s="60">
        <v>60267.1265129073</v>
      </c>
      <c r="B9413" s="38">
        <v>0.90418078917189204</v>
      </c>
      <c r="C9413" s="38">
        <v>-0.26561513827930699</v>
      </c>
      <c r="D9413" s="38"/>
      <c r="E9413" s="38">
        <v>0.25976990067607297</v>
      </c>
    </row>
    <row r="9414" spans="1:5" x14ac:dyDescent="0.25">
      <c r="A9414" s="60">
        <v>60269.123086537598</v>
      </c>
      <c r="B9414" s="38">
        <v>0.90416609763741695</v>
      </c>
      <c r="C9414" s="38">
        <v>1.06829222606142</v>
      </c>
      <c r="D9414" s="38"/>
      <c r="E9414" s="38">
        <v>0.25975219256043802</v>
      </c>
    </row>
    <row r="9415" spans="1:5" x14ac:dyDescent="0.25">
      <c r="A9415" s="60">
        <v>60270.347684683802</v>
      </c>
      <c r="B9415" s="38">
        <v>0.90415708475934098</v>
      </c>
      <c r="C9415" s="38">
        <v>1.2058662407217899</v>
      </c>
      <c r="D9415" s="38"/>
      <c r="E9415" s="38">
        <v>0.25974133101309499</v>
      </c>
    </row>
    <row r="9416" spans="1:5" x14ac:dyDescent="0.25">
      <c r="A9416" s="60">
        <v>60283.893378134402</v>
      </c>
      <c r="B9416" s="38">
        <v>0.90405729783962396</v>
      </c>
      <c r="C9416" s="38">
        <v>0.54849967107375397</v>
      </c>
      <c r="D9416" s="38"/>
      <c r="E9416" s="38">
        <v>0.25962117371983101</v>
      </c>
    </row>
    <row r="9417" spans="1:5" x14ac:dyDescent="0.25">
      <c r="A9417" s="60">
        <v>60285.262505188897</v>
      </c>
      <c r="B9417" s="38">
        <v>0.90404720249705495</v>
      </c>
      <c r="C9417" s="38">
        <v>0.84969036990447699</v>
      </c>
      <c r="D9417" s="38"/>
      <c r="E9417" s="38">
        <v>0.25960902742264302</v>
      </c>
    </row>
    <row r="9418" spans="1:5" x14ac:dyDescent="0.25">
      <c r="A9418" s="60">
        <v>60294.844510116898</v>
      </c>
      <c r="B9418" s="38">
        <v>0.90397650084649706</v>
      </c>
      <c r="C9418" s="38">
        <v>1.1758532120269301</v>
      </c>
      <c r="D9418" s="38"/>
      <c r="E9418" s="38">
        <v>0.25952401269984099</v>
      </c>
    </row>
    <row r="9419" spans="1:5" x14ac:dyDescent="0.25">
      <c r="A9419" s="60">
        <v>60297.575879641503</v>
      </c>
      <c r="B9419" s="38">
        <v>0.90395633180456203</v>
      </c>
      <c r="C9419" s="38">
        <v>-0.262745620781346</v>
      </c>
      <c r="D9419" s="38"/>
      <c r="E9419" s="38">
        <v>0.25949977672623498</v>
      </c>
    </row>
    <row r="9420" spans="1:5" x14ac:dyDescent="0.25">
      <c r="A9420" s="60">
        <v>60305.2293411317</v>
      </c>
      <c r="B9420" s="38">
        <v>0.90389978067667298</v>
      </c>
      <c r="C9420" s="38">
        <v>3.0895911194250801E-2</v>
      </c>
      <c r="D9420" s="38"/>
      <c r="E9420" s="38">
        <v>0.25943186050301997</v>
      </c>
    </row>
    <row r="9421" spans="1:5" x14ac:dyDescent="0.25">
      <c r="A9421" s="60">
        <v>60310.951952167597</v>
      </c>
      <c r="B9421" s="38">
        <v>0.90385746170082504</v>
      </c>
      <c r="C9421" s="38">
        <v>0.96345343704651298</v>
      </c>
      <c r="D9421" s="38"/>
      <c r="E9421" s="38">
        <v>0.25938107313590397</v>
      </c>
    </row>
    <row r="9422" spans="1:5" x14ac:dyDescent="0.25">
      <c r="A9422" s="60">
        <v>60322.547203107599</v>
      </c>
      <c r="B9422" s="38">
        <v>0.90377162330690297</v>
      </c>
      <c r="C9422" s="38">
        <v>1.0605471922329199</v>
      </c>
      <c r="D9422" s="38"/>
      <c r="E9422" s="38">
        <v>0.25927815286402001</v>
      </c>
    </row>
    <row r="9423" spans="1:5" x14ac:dyDescent="0.25">
      <c r="A9423" s="60">
        <v>60322.711007890997</v>
      </c>
      <c r="B9423" s="38">
        <v>0.90377040980771695</v>
      </c>
      <c r="C9423" s="38">
        <v>1.1167331541682699</v>
      </c>
      <c r="D9423" s="38"/>
      <c r="E9423" s="38">
        <v>0.25927669878639198</v>
      </c>
    </row>
    <row r="9424" spans="1:5" x14ac:dyDescent="0.25">
      <c r="A9424" s="60">
        <v>60328.1182743221</v>
      </c>
      <c r="B9424" s="38">
        <v>0.90373033811075298</v>
      </c>
      <c r="C9424" s="38">
        <v>0.54711955908781595</v>
      </c>
      <c r="D9424" s="38"/>
      <c r="E9424" s="38">
        <v>0.25922869695190498</v>
      </c>
    </row>
    <row r="9425" spans="1:5" x14ac:dyDescent="0.25">
      <c r="A9425" s="60">
        <v>60335.0243085732</v>
      </c>
      <c r="B9425" s="38">
        <v>0.90367912126323602</v>
      </c>
      <c r="C9425" s="38">
        <v>0.423928755830838</v>
      </c>
      <c r="D9425" s="38"/>
      <c r="E9425" s="38">
        <v>0.25916738418912699</v>
      </c>
    </row>
    <row r="9426" spans="1:5" x14ac:dyDescent="0.25">
      <c r="A9426" s="60">
        <v>60336.320307565002</v>
      </c>
      <c r="B9426" s="38">
        <v>0.90366950505060595</v>
      </c>
      <c r="C9426" s="38">
        <v>1.0680176583727701</v>
      </c>
      <c r="D9426" s="38"/>
      <c r="E9426" s="38">
        <v>0.259155877381684</v>
      </c>
    </row>
    <row r="9427" spans="1:5" x14ac:dyDescent="0.25">
      <c r="A9427" s="60">
        <v>60338.562236417602</v>
      </c>
      <c r="B9427" s="38">
        <v>0.90365286656178601</v>
      </c>
      <c r="C9427" s="38">
        <v>0.84047395333830499</v>
      </c>
      <c r="D9427" s="38"/>
      <c r="E9427" s="38">
        <v>0.25913597137747602</v>
      </c>
    </row>
    <row r="9428" spans="1:5" x14ac:dyDescent="0.25">
      <c r="A9428" s="60">
        <v>60353.706701490803</v>
      </c>
      <c r="B9428" s="38">
        <v>0.90354035437065605</v>
      </c>
      <c r="C9428" s="38">
        <v>1.1123888218443201</v>
      </c>
      <c r="D9428" s="38"/>
      <c r="E9428" s="38">
        <v>0.25900148585163202</v>
      </c>
    </row>
    <row r="9429" spans="1:5" x14ac:dyDescent="0.25">
      <c r="A9429" s="60">
        <v>60354.916800890896</v>
      </c>
      <c r="B9429" s="38">
        <v>0.90353135542662</v>
      </c>
      <c r="C9429" s="38">
        <v>0.85057109951558496</v>
      </c>
      <c r="D9429" s="38"/>
      <c r="E9429" s="38">
        <v>0.258990738574854</v>
      </c>
    </row>
    <row r="9430" spans="1:5" x14ac:dyDescent="0.25">
      <c r="A9430" s="60">
        <v>60359.736267272201</v>
      </c>
      <c r="B9430" s="38">
        <v>0.90349550243384702</v>
      </c>
      <c r="C9430" s="38">
        <v>0.96947491724474999</v>
      </c>
      <c r="D9430" s="38"/>
      <c r="E9430" s="38">
        <v>0.25894793333917299</v>
      </c>
    </row>
    <row r="9431" spans="1:5" x14ac:dyDescent="0.25">
      <c r="A9431" s="60">
        <v>60370.4455849632</v>
      </c>
      <c r="B9431" s="38">
        <v>0.90341576018608605</v>
      </c>
      <c r="C9431" s="38">
        <v>0.40033205873926098</v>
      </c>
      <c r="D9431" s="38"/>
      <c r="E9431" s="38">
        <v>0.258852804404899</v>
      </c>
    </row>
    <row r="9432" spans="1:5" x14ac:dyDescent="0.25">
      <c r="A9432" s="60">
        <v>60382.376666935001</v>
      </c>
      <c r="B9432" s="38">
        <v>0.90332680187602599</v>
      </c>
      <c r="C9432" s="38">
        <v>1.0340054834441701</v>
      </c>
      <c r="D9432" s="38"/>
      <c r="E9432" s="38">
        <v>0.25874680395823102</v>
      </c>
    </row>
    <row r="9433" spans="1:5" x14ac:dyDescent="0.25">
      <c r="A9433" s="60">
        <v>60385.880059502</v>
      </c>
      <c r="B9433" s="38">
        <v>0.90330065687600702</v>
      </c>
      <c r="C9433" s="38">
        <v>1.0432986599601599</v>
      </c>
      <c r="D9433" s="38"/>
      <c r="E9433" s="38">
        <v>0.25871567467387602</v>
      </c>
    </row>
    <row r="9434" spans="1:5" x14ac:dyDescent="0.25">
      <c r="A9434" s="60">
        <v>60387.059700075202</v>
      </c>
      <c r="B9434" s="38">
        <v>0.90329185108430099</v>
      </c>
      <c r="C9434" s="38">
        <v>1.2343268158902401</v>
      </c>
      <c r="D9434" s="38"/>
      <c r="E9434" s="38">
        <v>0.25870519263072</v>
      </c>
    </row>
    <row r="9435" spans="1:5" x14ac:dyDescent="0.25">
      <c r="A9435" s="60">
        <v>60389.146202496901</v>
      </c>
      <c r="B9435" s="38">
        <v>0.90327627277286204</v>
      </c>
      <c r="C9435" s="38">
        <v>0.53799231223077304</v>
      </c>
      <c r="D9435" s="38"/>
      <c r="E9435" s="38">
        <v>0.25868665192638901</v>
      </c>
    </row>
    <row r="9436" spans="1:5" x14ac:dyDescent="0.25">
      <c r="A9436" s="60">
        <v>60391.090032221196</v>
      </c>
      <c r="B9436" s="38">
        <v>0.90326175627876304</v>
      </c>
      <c r="C9436" s="38">
        <v>1.26490719309302</v>
      </c>
      <c r="D9436" s="38"/>
      <c r="E9436" s="38">
        <v>0.25866937847030202</v>
      </c>
    </row>
    <row r="9437" spans="1:5" x14ac:dyDescent="0.25">
      <c r="A9437" s="60">
        <v>60413.097007659198</v>
      </c>
      <c r="B9437" s="38">
        <v>0.90309718011787798</v>
      </c>
      <c r="C9437" s="38">
        <v>-6.5951711311784705E-2</v>
      </c>
      <c r="D9437" s="38"/>
      <c r="E9437" s="38">
        <v>0.258473781269004</v>
      </c>
    </row>
    <row r="9438" spans="1:5" x14ac:dyDescent="0.25">
      <c r="A9438" s="60">
        <v>60418.242656071197</v>
      </c>
      <c r="B9438" s="38">
        <v>0.90305863887010396</v>
      </c>
      <c r="C9438" s="38">
        <v>0.85064477164758001</v>
      </c>
      <c r="D9438" s="38"/>
      <c r="E9438" s="38">
        <v>0.258428037241135</v>
      </c>
    </row>
    <row r="9439" spans="1:5" x14ac:dyDescent="0.25">
      <c r="A9439" s="60">
        <v>60422.3799018766</v>
      </c>
      <c r="B9439" s="38">
        <v>0.90302763416512799</v>
      </c>
      <c r="C9439" s="38">
        <v>0.93227002089004696</v>
      </c>
      <c r="D9439" s="38"/>
      <c r="E9439" s="38">
        <v>0.258391255097071</v>
      </c>
    </row>
    <row r="9440" spans="1:5" x14ac:dyDescent="0.25">
      <c r="A9440" s="60">
        <v>60422.794075334401</v>
      </c>
      <c r="B9440" s="38">
        <v>0.90302452952425205</v>
      </c>
      <c r="C9440" s="38">
        <v>0.83586226976655198</v>
      </c>
      <c r="D9440" s="38"/>
      <c r="E9440" s="38">
        <v>0.258387572761343</v>
      </c>
    </row>
    <row r="9441" spans="1:5" x14ac:dyDescent="0.25">
      <c r="A9441" s="60">
        <v>60429.389539458301</v>
      </c>
      <c r="B9441" s="38">
        <v>0.90297507023990198</v>
      </c>
      <c r="C9441" s="38">
        <v>0.87654807052455197</v>
      </c>
      <c r="D9441" s="38"/>
      <c r="E9441" s="38">
        <v>0.258328930570076</v>
      </c>
    </row>
    <row r="9442" spans="1:5" x14ac:dyDescent="0.25">
      <c r="A9442" s="60">
        <v>60432.173234695503</v>
      </c>
      <c r="B9442" s="38">
        <v>0.90295418422464202</v>
      </c>
      <c r="C9442" s="38">
        <v>-8.55202336711436E-2</v>
      </c>
      <c r="D9442" s="38"/>
      <c r="E9442" s="38">
        <v>0.25830417811807499</v>
      </c>
    </row>
    <row r="9443" spans="1:5" x14ac:dyDescent="0.25">
      <c r="A9443" s="60">
        <v>60436.756470553097</v>
      </c>
      <c r="B9443" s="38">
        <v>0.90291978193496403</v>
      </c>
      <c r="C9443" s="38">
        <v>0.90611953937613798</v>
      </c>
      <c r="D9443" s="38"/>
      <c r="E9443" s="38">
        <v>0.25826342192188001</v>
      </c>
    </row>
    <row r="9444" spans="1:5" x14ac:dyDescent="0.25">
      <c r="A9444" s="60">
        <v>60444.736000347897</v>
      </c>
      <c r="B9444" s="38">
        <v>0.90285984418115095</v>
      </c>
      <c r="C9444" s="38">
        <v>0.86368397081812998</v>
      </c>
      <c r="D9444" s="38"/>
      <c r="E9444" s="38">
        <v>0.25819245741817898</v>
      </c>
    </row>
    <row r="9445" spans="1:5" x14ac:dyDescent="0.25">
      <c r="A9445" s="60">
        <v>60447.104523346803</v>
      </c>
      <c r="B9445" s="38">
        <v>0.90284204280276803</v>
      </c>
      <c r="C9445" s="38">
        <v>0.66321205082853196</v>
      </c>
      <c r="D9445" s="38"/>
      <c r="E9445" s="38">
        <v>0.25817139169333297</v>
      </c>
    </row>
    <row r="9446" spans="1:5" x14ac:dyDescent="0.25">
      <c r="A9446" s="60">
        <v>60450.008086300601</v>
      </c>
      <c r="B9446" s="38">
        <v>0.90282021370784404</v>
      </c>
      <c r="C9446" s="38">
        <v>-0.12986310466579501</v>
      </c>
      <c r="D9446" s="38"/>
      <c r="E9446" s="38">
        <v>0.25814556624698898</v>
      </c>
    </row>
    <row r="9447" spans="1:5" x14ac:dyDescent="0.25">
      <c r="A9447" s="60">
        <v>60450.1910136347</v>
      </c>
      <c r="B9447" s="38">
        <v>0.90281883821543196</v>
      </c>
      <c r="C9447" s="38">
        <v>-0.13706103352659799</v>
      </c>
      <c r="D9447" s="38"/>
      <c r="E9447" s="38">
        <v>0.25814393917935202</v>
      </c>
    </row>
    <row r="9448" spans="1:5" x14ac:dyDescent="0.25">
      <c r="A9448" s="60">
        <v>60451.126454480298</v>
      </c>
      <c r="B9448" s="38">
        <v>0.90281180387932503</v>
      </c>
      <c r="C9448" s="38">
        <v>0.40225944203817798</v>
      </c>
      <c r="D9448" s="38"/>
      <c r="E9448" s="38">
        <v>0.258135618723839</v>
      </c>
    </row>
    <row r="9449" spans="1:5" x14ac:dyDescent="0.25">
      <c r="A9449" s="60">
        <v>60455.625649271598</v>
      </c>
      <c r="B9449" s="38">
        <v>0.90277796051246595</v>
      </c>
      <c r="C9449" s="38">
        <v>0.26717856072424601</v>
      </c>
      <c r="D9449" s="38"/>
      <c r="E9449" s="38">
        <v>0.25809559809607702</v>
      </c>
    </row>
    <row r="9450" spans="1:5" x14ac:dyDescent="0.25">
      <c r="A9450" s="60">
        <v>60465.935976142398</v>
      </c>
      <c r="B9450" s="38">
        <v>0.902700341234559</v>
      </c>
      <c r="C9450" s="38">
        <v>0.30801447215154099</v>
      </c>
      <c r="D9450" s="38"/>
      <c r="E9450" s="38">
        <v>0.25800387653309798</v>
      </c>
    </row>
    <row r="9451" spans="1:5" x14ac:dyDescent="0.25">
      <c r="A9451" s="60">
        <v>60470.896264529802</v>
      </c>
      <c r="B9451" s="38">
        <v>0.90266296702749005</v>
      </c>
      <c r="C9451" s="38">
        <v>0.62829991565198595</v>
      </c>
      <c r="D9451" s="38"/>
      <c r="E9451" s="38">
        <v>0.25795974415122203</v>
      </c>
    </row>
    <row r="9452" spans="1:5" x14ac:dyDescent="0.25">
      <c r="A9452" s="60">
        <v>60471.999852735898</v>
      </c>
      <c r="B9452" s="38">
        <v>0.90265464905135095</v>
      </c>
      <c r="C9452" s="38">
        <v>1.08754152869008</v>
      </c>
      <c r="D9452" s="38"/>
      <c r="E9452" s="38">
        <v>0.257949924910642</v>
      </c>
    </row>
    <row r="9453" spans="1:5" x14ac:dyDescent="0.25">
      <c r="A9453" s="60">
        <v>60474.609836084601</v>
      </c>
      <c r="B9453" s="38">
        <v>0.90263497302798701</v>
      </c>
      <c r="C9453" s="38">
        <v>0.51639529686500196</v>
      </c>
      <c r="D9453" s="38"/>
      <c r="E9453" s="38">
        <v>0.25792670176307497</v>
      </c>
    </row>
    <row r="9454" spans="1:5" x14ac:dyDescent="0.25">
      <c r="A9454" s="60">
        <v>60481.168763702299</v>
      </c>
      <c r="B9454" s="38">
        <v>0.90258550192313003</v>
      </c>
      <c r="C9454" s="38">
        <v>0.46768679333091301</v>
      </c>
      <c r="D9454" s="38"/>
      <c r="E9454" s="38">
        <v>0.25786833749784099</v>
      </c>
    </row>
    <row r="9455" spans="1:5" x14ac:dyDescent="0.25">
      <c r="A9455" s="60">
        <v>60488.753154150203</v>
      </c>
      <c r="B9455" s="38">
        <v>0.90252825182069596</v>
      </c>
      <c r="C9455" s="38">
        <v>0.63745015136662497</v>
      </c>
      <c r="D9455" s="38"/>
      <c r="E9455" s="38">
        <v>0.25780084081847499</v>
      </c>
    </row>
    <row r="9456" spans="1:5" x14ac:dyDescent="0.25">
      <c r="A9456" s="60">
        <v>60496.495310060003</v>
      </c>
      <c r="B9456" s="38">
        <v>0.902469761945077</v>
      </c>
      <c r="C9456" s="38">
        <v>0.381808681112772</v>
      </c>
      <c r="D9456" s="38"/>
      <c r="E9456" s="38">
        <v>0.25773193195077199</v>
      </c>
    </row>
    <row r="9457" spans="1:5" x14ac:dyDescent="0.25">
      <c r="A9457" s="60">
        <v>60504.973441625603</v>
      </c>
      <c r="B9457" s="38">
        <v>0.902405655563706</v>
      </c>
      <c r="C9457" s="38">
        <v>0.45910602608529899</v>
      </c>
      <c r="D9457" s="38"/>
      <c r="E9457" s="38">
        <v>0.25765646309198698</v>
      </c>
    </row>
    <row r="9458" spans="1:5" x14ac:dyDescent="0.25">
      <c r="A9458" s="60">
        <v>60505.267014694102</v>
      </c>
      <c r="B9458" s="38">
        <v>0.90240343469290696</v>
      </c>
      <c r="C9458" s="38">
        <v>0.409263158868378</v>
      </c>
      <c r="D9458" s="38"/>
      <c r="E9458" s="38">
        <v>0.25765384964761801</v>
      </c>
    </row>
    <row r="9459" spans="1:5" x14ac:dyDescent="0.25">
      <c r="A9459" s="60">
        <v>60506.046181991602</v>
      </c>
      <c r="B9459" s="38">
        <v>0.90239753997624395</v>
      </c>
      <c r="C9459" s="38">
        <v>0.64212145814332999</v>
      </c>
      <c r="D9459" s="38"/>
      <c r="E9459" s="38">
        <v>0.25764691329184403</v>
      </c>
    </row>
    <row r="9460" spans="1:5" x14ac:dyDescent="0.25">
      <c r="A9460" s="60">
        <v>60509.3304517992</v>
      </c>
      <c r="B9460" s="38">
        <v>0.90237268770010504</v>
      </c>
      <c r="C9460" s="38">
        <v>0.82775177880689599</v>
      </c>
      <c r="D9460" s="38"/>
      <c r="E9460" s="38">
        <v>0.25761767492624899</v>
      </c>
    </row>
    <row r="9461" spans="1:5" x14ac:dyDescent="0.25">
      <c r="A9461" s="60">
        <v>60510.210007280402</v>
      </c>
      <c r="B9461" s="38">
        <v>0.90236603055623399</v>
      </c>
      <c r="C9461" s="38">
        <v>1.1369833986200499</v>
      </c>
      <c r="D9461" s="38"/>
      <c r="E9461" s="38">
        <v>0.25760984439083801</v>
      </c>
    </row>
    <row r="9462" spans="1:5" x14ac:dyDescent="0.25">
      <c r="A9462" s="60">
        <v>60510.809040048902</v>
      </c>
      <c r="B9462" s="38">
        <v>0.90236149626073103</v>
      </c>
      <c r="C9462" s="38">
        <v>0.93652741567851205</v>
      </c>
      <c r="D9462" s="38"/>
      <c r="E9462" s="38">
        <v>0.25760451124140299</v>
      </c>
    </row>
    <row r="9463" spans="1:5" x14ac:dyDescent="0.25">
      <c r="A9463" s="60">
        <v>60515.625444037498</v>
      </c>
      <c r="B9463" s="38">
        <v>0.90232502855307795</v>
      </c>
      <c r="C9463" s="38">
        <v>1.1330918552787701</v>
      </c>
      <c r="D9463" s="38"/>
      <c r="E9463" s="38">
        <v>0.25756162932146898</v>
      </c>
    </row>
    <row r="9464" spans="1:5" x14ac:dyDescent="0.25">
      <c r="A9464" s="60">
        <v>60529.220467085303</v>
      </c>
      <c r="B9464" s="38">
        <v>0.90222199157167304</v>
      </c>
      <c r="C9464" s="38">
        <v>0.69264788422940304</v>
      </c>
      <c r="D9464" s="38"/>
      <c r="E9464" s="38">
        <v>0.25744057148815203</v>
      </c>
    </row>
    <row r="9465" spans="1:5" x14ac:dyDescent="0.25">
      <c r="A9465" s="60">
        <v>60530.580252548301</v>
      </c>
      <c r="B9465" s="38">
        <v>0.90221167752037801</v>
      </c>
      <c r="C9465" s="38">
        <v>0.55603977404896598</v>
      </c>
      <c r="D9465" s="38"/>
      <c r="E9465" s="38">
        <v>0.257428461788624</v>
      </c>
    </row>
    <row r="9466" spans="1:5" x14ac:dyDescent="0.25">
      <c r="A9466" s="60">
        <v>60532.434366263296</v>
      </c>
      <c r="B9466" s="38">
        <v>0.90219761156355605</v>
      </c>
      <c r="C9466" s="38">
        <v>1.0711528208573899</v>
      </c>
      <c r="D9466" s="38"/>
      <c r="E9466" s="38">
        <v>0.25741194939305301</v>
      </c>
    </row>
    <row r="9467" spans="1:5" x14ac:dyDescent="0.25">
      <c r="A9467" s="60">
        <v>60532.973241416003</v>
      </c>
      <c r="B9467" s="38">
        <v>0.90219352294930499</v>
      </c>
      <c r="C9467" s="38">
        <v>1.1665581174425099</v>
      </c>
      <c r="D9467" s="38"/>
      <c r="E9467" s="38">
        <v>0.25740715018171101</v>
      </c>
    </row>
    <row r="9468" spans="1:5" x14ac:dyDescent="0.25">
      <c r="A9468" s="60">
        <v>60546.912816535798</v>
      </c>
      <c r="B9468" s="38">
        <v>0.90208767815975499</v>
      </c>
      <c r="C9468" s="38">
        <v>-0.27243484883590102</v>
      </c>
      <c r="D9468" s="38"/>
      <c r="E9468" s="38">
        <v>0.25728299077750899</v>
      </c>
    </row>
    <row r="9469" spans="1:5" x14ac:dyDescent="0.25">
      <c r="A9469" s="60">
        <v>60554.995876847701</v>
      </c>
      <c r="B9469" s="38">
        <v>0.90202623153670203</v>
      </c>
      <c r="C9469" s="38">
        <v>-1.4315493734862501</v>
      </c>
      <c r="D9469" s="38"/>
      <c r="E9469" s="38">
        <v>0.25721098299971801</v>
      </c>
    </row>
    <row r="9470" spans="1:5" x14ac:dyDescent="0.25">
      <c r="A9470" s="60">
        <v>60555.438893231098</v>
      </c>
      <c r="B9470" s="38">
        <v>0.90202286226968298</v>
      </c>
      <c r="C9470" s="38">
        <v>1.28288008556299</v>
      </c>
      <c r="D9470" s="38"/>
      <c r="E9470" s="38">
        <v>0.25720703613890999</v>
      </c>
    </row>
    <row r="9471" spans="1:5" x14ac:dyDescent="0.25">
      <c r="A9471" s="60">
        <v>60569.742693277702</v>
      </c>
      <c r="B9471" s="38">
        <v>0.90191399434117703</v>
      </c>
      <c r="C9471" s="38">
        <v>1.0955794374657399</v>
      </c>
      <c r="D9471" s="38"/>
      <c r="E9471" s="38">
        <v>0.25707958826541299</v>
      </c>
    </row>
    <row r="9472" spans="1:5" x14ac:dyDescent="0.25">
      <c r="A9472" s="60">
        <v>60571.142601486499</v>
      </c>
      <c r="B9472" s="38">
        <v>0.90190333080683605</v>
      </c>
      <c r="C9472" s="38">
        <v>0.13387855862210299</v>
      </c>
      <c r="D9472" s="38"/>
      <c r="E9472" s="38">
        <v>0.257067113481877</v>
      </c>
    </row>
    <row r="9473" spans="1:5" x14ac:dyDescent="0.25">
      <c r="A9473" s="60">
        <v>60584.742640269302</v>
      </c>
      <c r="B9473" s="38">
        <v>0.90179965514764304</v>
      </c>
      <c r="C9473" s="38">
        <v>0.541504551049932</v>
      </c>
      <c r="D9473" s="38"/>
      <c r="E9473" s="38">
        <v>0.256945907653509</v>
      </c>
    </row>
    <row r="9474" spans="1:5" x14ac:dyDescent="0.25">
      <c r="A9474" s="60">
        <v>60586.686307953198</v>
      </c>
      <c r="B9474" s="38">
        <v>0.90178482640157598</v>
      </c>
      <c r="C9474" s="38">
        <v>1.03052728306097</v>
      </c>
      <c r="D9474" s="38"/>
      <c r="E9474" s="38">
        <v>0.25692858329968699</v>
      </c>
    </row>
    <row r="9475" spans="1:5" x14ac:dyDescent="0.25">
      <c r="A9475" s="60">
        <v>60589.931574258197</v>
      </c>
      <c r="B9475" s="38">
        <v>0.90176006086820104</v>
      </c>
      <c r="C9475" s="38">
        <v>0.87841570405595704</v>
      </c>
      <c r="D9475" s="38"/>
      <c r="E9475" s="38">
        <v>0.256899656352018</v>
      </c>
    </row>
    <row r="9476" spans="1:5" x14ac:dyDescent="0.25">
      <c r="A9476" s="60">
        <v>60591.4369288339</v>
      </c>
      <c r="B9476" s="38">
        <v>0.90174857030786104</v>
      </c>
      <c r="C9476" s="38">
        <v>1.1819788518748799</v>
      </c>
      <c r="D9476" s="38"/>
      <c r="E9476" s="38">
        <v>0.25688623776290698</v>
      </c>
    </row>
    <row r="9477" spans="1:5" x14ac:dyDescent="0.25">
      <c r="A9477" s="60">
        <v>60595.092066441197</v>
      </c>
      <c r="B9477" s="38">
        <v>0.90172066286581998</v>
      </c>
      <c r="C9477" s="38">
        <v>0.772754425286171</v>
      </c>
      <c r="D9477" s="38"/>
      <c r="E9477" s="38">
        <v>0.25685365492456502</v>
      </c>
    </row>
    <row r="9478" spans="1:5" x14ac:dyDescent="0.25">
      <c r="A9478" s="60">
        <v>60601.065495483803</v>
      </c>
      <c r="B9478" s="38">
        <v>0.901675032707977</v>
      </c>
      <c r="C9478" s="38">
        <v>0.44716666292872198</v>
      </c>
      <c r="D9478" s="38"/>
      <c r="E9478" s="38">
        <v>0.256800402320777</v>
      </c>
    </row>
    <row r="9479" spans="1:5" x14ac:dyDescent="0.25">
      <c r="A9479" s="60">
        <v>60602.578672483804</v>
      </c>
      <c r="B9479" s="38">
        <v>0.90166346939280295</v>
      </c>
      <c r="C9479" s="38">
        <v>1.2227139290342599</v>
      </c>
      <c r="D9479" s="38"/>
      <c r="E9479" s="38">
        <v>0.25678691170707202</v>
      </c>
    </row>
    <row r="9480" spans="1:5" x14ac:dyDescent="0.25">
      <c r="A9480" s="60">
        <v>60618.338172704098</v>
      </c>
      <c r="B9480" s="38">
        <v>0.90154293463792501</v>
      </c>
      <c r="C9480" s="38">
        <v>1.1343484713631999</v>
      </c>
      <c r="D9480" s="38"/>
      <c r="E9480" s="38">
        <v>0.25664639056525501</v>
      </c>
    </row>
    <row r="9481" spans="1:5" x14ac:dyDescent="0.25">
      <c r="A9481" s="60">
        <v>60623.861362009797</v>
      </c>
      <c r="B9481" s="38">
        <v>0.90150064616710801</v>
      </c>
      <c r="C9481" s="38">
        <v>0.69748715344006795</v>
      </c>
      <c r="D9481" s="38"/>
      <c r="E9481" s="38">
        <v>0.25659713450833599</v>
      </c>
    </row>
    <row r="9482" spans="1:5" x14ac:dyDescent="0.25">
      <c r="A9482" s="60">
        <v>60633.011846179499</v>
      </c>
      <c r="B9482" s="38">
        <v>0.90143053413614505</v>
      </c>
      <c r="C9482" s="38">
        <v>0.83852978750749196</v>
      </c>
      <c r="D9482" s="38"/>
      <c r="E9482" s="38">
        <v>0.256515520946903</v>
      </c>
    </row>
    <row r="9483" spans="1:5" x14ac:dyDescent="0.25">
      <c r="A9483" s="60">
        <v>60643.606134583402</v>
      </c>
      <c r="B9483" s="38">
        <v>0.90134928037342898</v>
      </c>
      <c r="C9483" s="38">
        <v>0.37572567606341001</v>
      </c>
      <c r="D9483" s="38"/>
      <c r="E9483" s="38">
        <v>0.256421015834356</v>
      </c>
    </row>
    <row r="9484" spans="1:5" x14ac:dyDescent="0.25">
      <c r="A9484" s="60">
        <v>60643.737288874501</v>
      </c>
      <c r="B9484" s="38">
        <v>0.90134827394481098</v>
      </c>
      <c r="C9484" s="38">
        <v>1.0601469455413499</v>
      </c>
      <c r="D9484" s="38"/>
      <c r="E9484" s="38">
        <v>0.25641984579239402</v>
      </c>
    </row>
    <row r="9485" spans="1:5" x14ac:dyDescent="0.25">
      <c r="A9485" s="60">
        <v>60644.256770535998</v>
      </c>
      <c r="B9485" s="38">
        <v>0.90134428751119</v>
      </c>
      <c r="C9485" s="38">
        <v>0.61758265496421005</v>
      </c>
      <c r="D9485" s="38"/>
      <c r="E9485" s="38">
        <v>0.25641521141601697</v>
      </c>
    </row>
    <row r="9486" spans="1:5" x14ac:dyDescent="0.25">
      <c r="A9486" s="60">
        <v>60645.923856699301</v>
      </c>
      <c r="B9486" s="38">
        <v>0.90133149314260996</v>
      </c>
      <c r="C9486" s="38">
        <v>-0.55014575468804705</v>
      </c>
      <c r="D9486" s="38"/>
      <c r="E9486" s="38">
        <v>0.25640033883493102</v>
      </c>
    </row>
    <row r="9487" spans="1:5" x14ac:dyDescent="0.25">
      <c r="A9487" s="60">
        <v>60649.933980424197</v>
      </c>
      <c r="B9487" s="38">
        <v>0.90130070814498098</v>
      </c>
      <c r="C9487" s="38">
        <v>0.64768791669480597</v>
      </c>
      <c r="D9487" s="38"/>
      <c r="E9487" s="38">
        <v>0.256364561762013</v>
      </c>
    </row>
    <row r="9488" spans="1:5" x14ac:dyDescent="0.25">
      <c r="A9488" s="60">
        <v>60653.173511434703</v>
      </c>
      <c r="B9488" s="38">
        <v>0.90127583005181799</v>
      </c>
      <c r="C9488" s="38">
        <v>0.68816334265921997</v>
      </c>
      <c r="D9488" s="38"/>
      <c r="E9488" s="38">
        <v>0.25633565808522202</v>
      </c>
    </row>
    <row r="9489" spans="1:5" x14ac:dyDescent="0.25">
      <c r="A9489" s="60">
        <v>60653.473265963898</v>
      </c>
      <c r="B9489" s="38">
        <v>0.90127352767952196</v>
      </c>
      <c r="C9489" s="38">
        <v>1.0953981938030199</v>
      </c>
      <c r="D9489" s="38"/>
      <c r="E9489" s="38">
        <v>0.256332983549657</v>
      </c>
    </row>
    <row r="9490" spans="1:5" x14ac:dyDescent="0.25">
      <c r="A9490" s="60">
        <v>60656.806228032998</v>
      </c>
      <c r="B9490" s="38">
        <v>0.90124792314591795</v>
      </c>
      <c r="C9490" s="38">
        <v>0.19562242837041199</v>
      </c>
      <c r="D9490" s="38"/>
      <c r="E9490" s="38">
        <v>0.25630324464472398</v>
      </c>
    </row>
    <row r="9491" spans="1:5" x14ac:dyDescent="0.25">
      <c r="A9491" s="60">
        <v>60657.4902250085</v>
      </c>
      <c r="B9491" s="38">
        <v>0.90124266750842696</v>
      </c>
      <c r="C9491" s="38">
        <v>1.03007422269856</v>
      </c>
      <c r="D9491" s="38"/>
      <c r="E9491" s="38">
        <v>0.25629714138255999</v>
      </c>
    </row>
    <row r="9492" spans="1:5" x14ac:dyDescent="0.25">
      <c r="A9492" s="60">
        <v>60674.896787257603</v>
      </c>
      <c r="B9492" s="38">
        <v>0.90110880348463895</v>
      </c>
      <c r="C9492" s="38">
        <v>1.9215824013359999</v>
      </c>
      <c r="D9492" s="38"/>
      <c r="E9492" s="38">
        <v>0.25614180240423701</v>
      </c>
    </row>
    <row r="9493" spans="1:5" x14ac:dyDescent="0.25">
      <c r="A9493" s="60">
        <v>60675.364488294603</v>
      </c>
      <c r="B9493" s="38">
        <v>0.90110520356729595</v>
      </c>
      <c r="C9493" s="38">
        <v>0.53131946289537402</v>
      </c>
      <c r="D9493" s="38"/>
      <c r="E9493" s="38">
        <v>0.25613762799899797</v>
      </c>
    </row>
    <row r="9494" spans="1:5" x14ac:dyDescent="0.25">
      <c r="A9494" s="60">
        <v>60676.1925592798</v>
      </c>
      <c r="B9494" s="38">
        <v>0.901098829469694</v>
      </c>
      <c r="C9494" s="38">
        <v>0.96713503709131599</v>
      </c>
      <c r="D9494" s="38"/>
      <c r="E9494" s="38">
        <v>0.25613023708576299</v>
      </c>
    </row>
    <row r="9495" spans="1:5" x14ac:dyDescent="0.25">
      <c r="A9495" s="60">
        <v>60683.932845717201</v>
      </c>
      <c r="B9495" s="38">
        <v>0.90103922401981296</v>
      </c>
      <c r="C9495" s="38">
        <v>0.94647476022100596</v>
      </c>
      <c r="D9495" s="38"/>
      <c r="E9495" s="38">
        <v>0.25606114699789101</v>
      </c>
    </row>
    <row r="9496" spans="1:5" x14ac:dyDescent="0.25">
      <c r="A9496" s="60">
        <v>60689.211437022299</v>
      </c>
      <c r="B9496" s="38">
        <v>0.90099855008452701</v>
      </c>
      <c r="C9496" s="38">
        <v>1.3462205099840501</v>
      </c>
      <c r="D9496" s="38"/>
      <c r="E9496" s="38">
        <v>0.25601402545095903</v>
      </c>
    </row>
    <row r="9497" spans="1:5" x14ac:dyDescent="0.25">
      <c r="A9497" s="60">
        <v>60689.5251240363</v>
      </c>
      <c r="B9497" s="38">
        <v>0.90099613234249498</v>
      </c>
      <c r="C9497" s="38">
        <v>0.62558174722573401</v>
      </c>
      <c r="D9497" s="38"/>
      <c r="E9497" s="38">
        <v>0.25601122507453999</v>
      </c>
    </row>
    <row r="9498" spans="1:5" x14ac:dyDescent="0.25">
      <c r="A9498" s="60">
        <v>60692.206466878699</v>
      </c>
      <c r="B9498" s="38">
        <v>0.90097546296585995</v>
      </c>
      <c r="C9498" s="38">
        <v>0.65991968451048999</v>
      </c>
      <c r="D9498" s="38"/>
      <c r="E9498" s="38">
        <v>0.25598728739464699</v>
      </c>
    </row>
    <row r="9499" spans="1:5" x14ac:dyDescent="0.25">
      <c r="A9499" s="60">
        <v>60700.271782177297</v>
      </c>
      <c r="B9499" s="38">
        <v>0.90091325917384901</v>
      </c>
      <c r="C9499" s="38">
        <v>0.730633768182121</v>
      </c>
      <c r="D9499" s="38"/>
      <c r="E9499" s="38">
        <v>0.25591527846831602</v>
      </c>
    </row>
    <row r="9500" spans="1:5" x14ac:dyDescent="0.25">
      <c r="A9500" s="60">
        <v>60700.964469926497</v>
      </c>
      <c r="B9500" s="38">
        <v>0.90090791461115105</v>
      </c>
      <c r="C9500" s="38">
        <v>1.02467609387658</v>
      </c>
      <c r="D9500" s="38"/>
      <c r="E9500" s="38">
        <v>0.25590909358900599</v>
      </c>
    </row>
    <row r="9501" spans="1:5" x14ac:dyDescent="0.25">
      <c r="A9501" s="60">
        <v>60704.443157780297</v>
      </c>
      <c r="B9501" s="38">
        <v>0.90088106888143704</v>
      </c>
      <c r="C9501" s="38">
        <v>0.76114572021534999</v>
      </c>
      <c r="D9501" s="38"/>
      <c r="E9501" s="38">
        <v>0.255878032057544</v>
      </c>
    </row>
    <row r="9502" spans="1:5" x14ac:dyDescent="0.25">
      <c r="A9502" s="60">
        <v>60728.014008610699</v>
      </c>
      <c r="B9502" s="38">
        <v>0.90069893822261105</v>
      </c>
      <c r="C9502" s="38">
        <v>-4.43939288405915E-3</v>
      </c>
      <c r="D9502" s="38"/>
      <c r="E9502" s="38">
        <v>0.25566752275666699</v>
      </c>
    </row>
    <row r="9503" spans="1:5" x14ac:dyDescent="0.25">
      <c r="A9503" s="60">
        <v>60740.570494708503</v>
      </c>
      <c r="B9503" s="38">
        <v>0.90060175292308098</v>
      </c>
      <c r="C9503" s="38">
        <v>2.3113505407401601E-4</v>
      </c>
      <c r="D9503" s="38"/>
      <c r="E9503" s="38">
        <v>0.25555535130559398</v>
      </c>
    </row>
    <row r="9504" spans="1:5" x14ac:dyDescent="0.25">
      <c r="A9504" s="60">
        <v>60749.273829272199</v>
      </c>
      <c r="B9504" s="38">
        <v>0.90053432498783104</v>
      </c>
      <c r="C9504" s="38">
        <v>0.41389778771330199</v>
      </c>
      <c r="D9504" s="38"/>
      <c r="E9504" s="38">
        <v>0.25547758896388301</v>
      </c>
    </row>
    <row r="9505" spans="1:5" x14ac:dyDescent="0.25">
      <c r="A9505" s="60">
        <v>60772.861544223102</v>
      </c>
      <c r="B9505" s="38">
        <v>0.90035131553425796</v>
      </c>
      <c r="C9505" s="38">
        <v>0.51172062230766502</v>
      </c>
      <c r="D9505" s="38"/>
      <c r="E9505" s="38">
        <v>0.25526678692395</v>
      </c>
    </row>
    <row r="9506" spans="1:5" x14ac:dyDescent="0.25">
      <c r="A9506" s="60">
        <v>60778.195660447003</v>
      </c>
      <c r="B9506" s="38">
        <v>0.90030987627391301</v>
      </c>
      <c r="C9506" s="38">
        <v>0.487316209299959</v>
      </c>
      <c r="D9506" s="38"/>
      <c r="E9506" s="38">
        <v>0.25521910589965602</v>
      </c>
    </row>
    <row r="9507" spans="1:5" x14ac:dyDescent="0.25">
      <c r="A9507" s="60">
        <v>60783.171301777104</v>
      </c>
      <c r="B9507" s="38">
        <v>0.90027120422485796</v>
      </c>
      <c r="C9507" s="38">
        <v>1.06428792961615</v>
      </c>
      <c r="D9507" s="38"/>
      <c r="E9507" s="38">
        <v>0.25517462580596201</v>
      </c>
    </row>
    <row r="9508" spans="1:5" x14ac:dyDescent="0.25">
      <c r="A9508" s="60">
        <v>60788.722315501502</v>
      </c>
      <c r="B9508" s="38">
        <v>0.90022804015614799</v>
      </c>
      <c r="C9508" s="38">
        <v>1.00128529132231</v>
      </c>
      <c r="D9508" s="38"/>
      <c r="E9508" s="38">
        <v>0.25512499822148799</v>
      </c>
    </row>
    <row r="9509" spans="1:5" x14ac:dyDescent="0.25">
      <c r="A9509" s="60">
        <v>60796.803227971097</v>
      </c>
      <c r="B9509" s="38">
        <v>0.90016516620259901</v>
      </c>
      <c r="C9509" s="38">
        <v>1.0643973095629999</v>
      </c>
      <c r="D9509" s="38"/>
      <c r="E9509" s="38">
        <v>0.25505274528392102</v>
      </c>
    </row>
    <row r="9510" spans="1:5" x14ac:dyDescent="0.25">
      <c r="A9510" s="60">
        <v>60799.350590779199</v>
      </c>
      <c r="B9510" s="38">
        <v>0.90014533709095201</v>
      </c>
      <c r="C9510" s="38">
        <v>0.17051007964448101</v>
      </c>
      <c r="D9510" s="38"/>
      <c r="E9510" s="38">
        <v>0.255029967031358</v>
      </c>
    </row>
    <row r="9511" spans="1:5" x14ac:dyDescent="0.25">
      <c r="A9511" s="60">
        <v>60820.951030186399</v>
      </c>
      <c r="B9511" s="38">
        <v>0.89997701912624894</v>
      </c>
      <c r="C9511" s="38">
        <v>0.87616265295729101</v>
      </c>
      <c r="D9511" s="38"/>
      <c r="E9511" s="38">
        <v>0.25483678333776899</v>
      </c>
    </row>
    <row r="9512" spans="1:5" x14ac:dyDescent="0.25">
      <c r="A9512" s="60">
        <v>60822.8853629031</v>
      </c>
      <c r="B9512" s="38">
        <v>0.89996193084335296</v>
      </c>
      <c r="C9512" s="38">
        <v>1.0656768248644</v>
      </c>
      <c r="D9512" s="38"/>
      <c r="E9512" s="38">
        <v>0.25481948058230502</v>
      </c>
    </row>
    <row r="9513" spans="1:5" x14ac:dyDescent="0.25">
      <c r="A9513" s="60">
        <v>60823.893813470801</v>
      </c>
      <c r="B9513" s="38">
        <v>0.899954063682608</v>
      </c>
      <c r="C9513" s="38">
        <v>0.73924192890593199</v>
      </c>
      <c r="D9513" s="38"/>
      <c r="E9513" s="38">
        <v>0.25481045971637001</v>
      </c>
    </row>
    <row r="9514" spans="1:5" x14ac:dyDescent="0.25">
      <c r="A9514" s="60">
        <v>60827.1330100501</v>
      </c>
      <c r="B9514" s="38">
        <v>0.89992878935318499</v>
      </c>
      <c r="C9514" s="38">
        <v>0.17892836651278701</v>
      </c>
      <c r="D9514" s="38"/>
      <c r="E9514" s="38">
        <v>0.25478148330099898</v>
      </c>
    </row>
    <row r="9515" spans="1:5" x14ac:dyDescent="0.25">
      <c r="A9515" s="60">
        <v>60829.781063618699</v>
      </c>
      <c r="B9515" s="38">
        <v>0.89990812231234996</v>
      </c>
      <c r="C9515" s="38">
        <v>-0.26899328901051101</v>
      </c>
      <c r="D9515" s="38"/>
      <c r="E9515" s="38">
        <v>0.25475779395026299</v>
      </c>
    </row>
    <row r="9516" spans="1:5" x14ac:dyDescent="0.25">
      <c r="A9516" s="60">
        <v>60831.757530732597</v>
      </c>
      <c r="B9516" s="38">
        <v>0.89989269370518898</v>
      </c>
      <c r="C9516" s="38">
        <v>1.02959844333173</v>
      </c>
      <c r="D9516" s="38"/>
      <c r="E9516" s="38">
        <v>0.25474011196865398</v>
      </c>
    </row>
    <row r="9517" spans="1:5" x14ac:dyDescent="0.25">
      <c r="A9517" s="60">
        <v>60832.941792232101</v>
      </c>
      <c r="B9517" s="38">
        <v>0.89988344793373998</v>
      </c>
      <c r="C9517" s="38">
        <v>0.90892578612753505</v>
      </c>
      <c r="D9517" s="38"/>
      <c r="E9517" s="38">
        <v>0.254729517012387</v>
      </c>
    </row>
    <row r="9518" spans="1:5" x14ac:dyDescent="0.25">
      <c r="A9518" s="60">
        <v>60846.8903336273</v>
      </c>
      <c r="B9518" s="38">
        <v>0.89977447897863705</v>
      </c>
      <c r="C9518" s="38">
        <v>0.30735672822808102</v>
      </c>
      <c r="D9518" s="38"/>
      <c r="E9518" s="38">
        <v>0.25460471280287</v>
      </c>
    </row>
    <row r="9519" spans="1:5" x14ac:dyDescent="0.25">
      <c r="A9519" s="60">
        <v>60847.440937792999</v>
      </c>
      <c r="B9519" s="38">
        <v>0.89977017491064504</v>
      </c>
      <c r="C9519" s="38">
        <v>1.13459223746042</v>
      </c>
      <c r="D9519" s="38"/>
      <c r="E9519" s="38">
        <v>0.254599785755526</v>
      </c>
    </row>
    <row r="9520" spans="1:5" x14ac:dyDescent="0.25">
      <c r="A9520" s="60">
        <v>60849.549638705801</v>
      </c>
      <c r="B9520" s="38">
        <v>0.89975368937245703</v>
      </c>
      <c r="C9520" s="38">
        <v>0.55513251291454702</v>
      </c>
      <c r="D9520" s="38"/>
      <c r="E9520" s="38">
        <v>0.25458091580298498</v>
      </c>
    </row>
    <row r="9521" spans="1:5" x14ac:dyDescent="0.25">
      <c r="A9521" s="60">
        <v>60850.4088594512</v>
      </c>
      <c r="B9521" s="38">
        <v>0.89974697126432701</v>
      </c>
      <c r="C9521" s="38">
        <v>1.2659476135900201</v>
      </c>
      <c r="D9521" s="38"/>
      <c r="E9521" s="38">
        <v>0.25457322679787298</v>
      </c>
    </row>
    <row r="9522" spans="1:5" x14ac:dyDescent="0.25">
      <c r="A9522" s="60">
        <v>60850.437190009303</v>
      </c>
      <c r="B9522" s="38">
        <v>0.89974674974402802</v>
      </c>
      <c r="C9522" s="38">
        <v>0.73364988820143795</v>
      </c>
      <c r="D9522" s="38"/>
      <c r="E9522" s="38">
        <v>0.25457297327135697</v>
      </c>
    </row>
    <row r="9523" spans="1:5" x14ac:dyDescent="0.25">
      <c r="A9523" s="60">
        <v>60864.166648027604</v>
      </c>
      <c r="B9523" s="38">
        <v>0.89963933561979303</v>
      </c>
      <c r="C9523" s="38">
        <v>1.1843890614553301</v>
      </c>
      <c r="D9523" s="38"/>
      <c r="E9523" s="38">
        <v>0.25445009757253401</v>
      </c>
    </row>
    <row r="9524" spans="1:5" x14ac:dyDescent="0.25">
      <c r="A9524" s="60">
        <v>60868.2408302857</v>
      </c>
      <c r="B9524" s="38">
        <v>0.89960743714832303</v>
      </c>
      <c r="C9524" s="38">
        <v>1.0259854493429099</v>
      </c>
      <c r="D9524" s="38"/>
      <c r="E9524" s="38">
        <v>0.25441362970138498</v>
      </c>
    </row>
    <row r="9525" spans="1:5" x14ac:dyDescent="0.25">
      <c r="A9525" s="60">
        <v>60868.251001349199</v>
      </c>
      <c r="B9525" s="38">
        <v>0.899607357501368</v>
      </c>
      <c r="C9525" s="38">
        <v>1.26040316233034</v>
      </c>
      <c r="D9525" s="38"/>
      <c r="E9525" s="38">
        <v>0.254413538657775</v>
      </c>
    </row>
    <row r="9526" spans="1:5" x14ac:dyDescent="0.25">
      <c r="A9526" s="60">
        <v>60893.925808592299</v>
      </c>
      <c r="B9526" s="38">
        <v>0.89940609264126203</v>
      </c>
      <c r="C9526" s="38">
        <v>1.1346314772769901</v>
      </c>
      <c r="D9526" s="38"/>
      <c r="E9526" s="38">
        <v>0.25418367363495697</v>
      </c>
    </row>
    <row r="9527" spans="1:5" x14ac:dyDescent="0.25">
      <c r="A9527" s="60">
        <v>60894.441609039401</v>
      </c>
      <c r="B9527" s="38">
        <v>0.89940204496284404</v>
      </c>
      <c r="C9527" s="38">
        <v>2.0073398408932102</v>
      </c>
      <c r="D9527" s="38"/>
      <c r="E9527" s="38">
        <v>0.254179054809553</v>
      </c>
    </row>
    <row r="9528" spans="1:5" x14ac:dyDescent="0.25">
      <c r="A9528" s="60">
        <v>60902.709219491699</v>
      </c>
      <c r="B9528" s="38">
        <v>0.89933714292539302</v>
      </c>
      <c r="C9528" s="38">
        <v>0.72479927667881106</v>
      </c>
      <c r="D9528" s="38"/>
      <c r="E9528" s="38">
        <v>0.25410501624059201</v>
      </c>
    </row>
    <row r="9529" spans="1:5" x14ac:dyDescent="0.25">
      <c r="A9529" s="60">
        <v>60909.841275532002</v>
      </c>
      <c r="B9529" s="38">
        <v>0.89928112049341002</v>
      </c>
      <c r="C9529" s="38">
        <v>1.1571854678855</v>
      </c>
      <c r="D9529" s="38"/>
      <c r="E9529" s="38">
        <v>0.25404113959052699</v>
      </c>
    </row>
    <row r="9530" spans="1:5" x14ac:dyDescent="0.25">
      <c r="A9530" s="60">
        <v>60910.711009528299</v>
      </c>
      <c r="B9530" s="38">
        <v>0.89927428652844599</v>
      </c>
      <c r="C9530" s="38">
        <v>1.44163639146013</v>
      </c>
      <c r="D9530" s="38"/>
      <c r="E9530" s="38">
        <v>0.25403334955442097</v>
      </c>
    </row>
    <row r="9531" spans="1:5" x14ac:dyDescent="0.25">
      <c r="A9531" s="60">
        <v>60911.148407814602</v>
      </c>
      <c r="B9531" s="38">
        <v>0.89927084947687397</v>
      </c>
      <c r="C9531" s="38">
        <v>1.2401465088463599</v>
      </c>
      <c r="D9531" s="38"/>
      <c r="E9531" s="38">
        <v>0.25402943182634602</v>
      </c>
    </row>
    <row r="9532" spans="1:5" x14ac:dyDescent="0.25">
      <c r="A9532" s="60">
        <v>60915.069527686399</v>
      </c>
      <c r="B9532" s="38">
        <v>0.89924003217773396</v>
      </c>
      <c r="C9532" s="38">
        <v>0.72606589155284096</v>
      </c>
      <c r="D9532" s="38"/>
      <c r="E9532" s="38">
        <v>0.25399430966050301</v>
      </c>
    </row>
    <row r="9533" spans="1:5" x14ac:dyDescent="0.25">
      <c r="A9533" s="60">
        <v>60917.274131789898</v>
      </c>
      <c r="B9533" s="38">
        <v>0.89922270128395199</v>
      </c>
      <c r="C9533" s="38">
        <v>0.88468482555557104</v>
      </c>
      <c r="D9533" s="38"/>
      <c r="E9533" s="38">
        <v>0.25397456173889099</v>
      </c>
    </row>
    <row r="9534" spans="1:5" x14ac:dyDescent="0.25">
      <c r="A9534" s="60">
        <v>60919.041723190297</v>
      </c>
      <c r="B9534" s="38">
        <v>0.89920880365388001</v>
      </c>
      <c r="C9534" s="38">
        <v>1.0431060703644901</v>
      </c>
      <c r="D9534" s="38"/>
      <c r="E9534" s="38">
        <v>0.25395872793078</v>
      </c>
    </row>
    <row r="9535" spans="1:5" x14ac:dyDescent="0.25">
      <c r="A9535" s="60">
        <v>60919.643826248401</v>
      </c>
      <c r="B9535" s="38">
        <v>0.89920406919308205</v>
      </c>
      <c r="C9535" s="38">
        <v>0.93232325334404698</v>
      </c>
      <c r="D9535" s="38"/>
      <c r="E9535" s="38">
        <v>0.25395333429130001</v>
      </c>
    </row>
    <row r="9536" spans="1:5" x14ac:dyDescent="0.25">
      <c r="A9536" s="60">
        <v>60926.608166667902</v>
      </c>
      <c r="B9536" s="38">
        <v>0.89914929074715699</v>
      </c>
      <c r="C9536" s="38">
        <v>1.0952349668549499</v>
      </c>
      <c r="D9536" s="38"/>
      <c r="E9536" s="38">
        <v>0.253890944249197</v>
      </c>
    </row>
    <row r="9537" spans="1:5" x14ac:dyDescent="0.25">
      <c r="A9537" s="60">
        <v>60939.846725029201</v>
      </c>
      <c r="B9537" s="38">
        <v>0.89904507926072497</v>
      </c>
      <c r="C9537" s="38">
        <v>1.5188258580733001</v>
      </c>
      <c r="D9537" s="38"/>
      <c r="E9537" s="38">
        <v>0.25377232898990298</v>
      </c>
    </row>
    <row r="9538" spans="1:5" x14ac:dyDescent="0.25">
      <c r="A9538" s="60">
        <v>60942.142671499198</v>
      </c>
      <c r="B9538" s="38">
        <v>0.89902699501542904</v>
      </c>
      <c r="C9538" s="38">
        <v>1.08130611632935</v>
      </c>
      <c r="D9538" s="38"/>
      <c r="E9538" s="38">
        <v>0.25375175534494798</v>
      </c>
    </row>
    <row r="9539" spans="1:5" x14ac:dyDescent="0.25">
      <c r="A9539" s="60">
        <v>60942.461073220999</v>
      </c>
      <c r="B9539" s="38">
        <v>0.89902448683814495</v>
      </c>
      <c r="C9539" s="38">
        <v>0.96113092265959199</v>
      </c>
      <c r="D9539" s="38"/>
      <c r="E9539" s="38">
        <v>0.25374890213824902</v>
      </c>
    </row>
    <row r="9540" spans="1:5" x14ac:dyDescent="0.25">
      <c r="A9540" s="60">
        <v>60943.888584662403</v>
      </c>
      <c r="B9540" s="38">
        <v>0.89901324099816604</v>
      </c>
      <c r="C9540" s="38">
        <v>0.90985553782299</v>
      </c>
      <c r="D9540" s="38"/>
      <c r="E9540" s="38">
        <v>0.25373611000433599</v>
      </c>
    </row>
    <row r="9541" spans="1:5" x14ac:dyDescent="0.25">
      <c r="A9541" s="60">
        <v>60949.2198441523</v>
      </c>
      <c r="B9541" s="38">
        <v>0.89897123067526896</v>
      </c>
      <c r="C9541" s="38">
        <v>0.43487885244615199</v>
      </c>
      <c r="D9541" s="38"/>
      <c r="E9541" s="38">
        <v>0.25368833345436098</v>
      </c>
    </row>
    <row r="9542" spans="1:5" x14ac:dyDescent="0.25">
      <c r="A9542" s="60">
        <v>60951.467484583402</v>
      </c>
      <c r="B9542" s="38">
        <v>0.89895351407351398</v>
      </c>
      <c r="C9542" s="38">
        <v>0.77579825177125405</v>
      </c>
      <c r="D9542" s="38"/>
      <c r="E9542" s="38">
        <v>0.25366818990615397</v>
      </c>
    </row>
    <row r="9543" spans="1:5" x14ac:dyDescent="0.25">
      <c r="A9543" s="60">
        <v>60953.915401779901</v>
      </c>
      <c r="B9543" s="38">
        <v>0.89893421533084805</v>
      </c>
      <c r="C9543" s="38">
        <v>1.1969488684743499</v>
      </c>
      <c r="D9543" s="38"/>
      <c r="E9543" s="38">
        <v>0.25364625070397101</v>
      </c>
    </row>
    <row r="9544" spans="1:5" x14ac:dyDescent="0.25">
      <c r="A9544" s="60">
        <v>60960.384626544197</v>
      </c>
      <c r="B9544" s="38">
        <v>0.898883196144043</v>
      </c>
      <c r="C9544" s="38">
        <v>0.96606636839762206</v>
      </c>
      <c r="D9544" s="38"/>
      <c r="E9544" s="38">
        <v>0.25358826715868898</v>
      </c>
    </row>
    <row r="9545" spans="1:5" x14ac:dyDescent="0.25">
      <c r="A9545" s="60">
        <v>60969.866103872402</v>
      </c>
      <c r="B9545" s="38">
        <v>0.89880837532688895</v>
      </c>
      <c r="C9545" s="38">
        <v>0.68470293205567001</v>
      </c>
      <c r="D9545" s="38"/>
      <c r="E9545" s="38">
        <v>0.25350327490714097</v>
      </c>
    </row>
    <row r="9546" spans="1:5" x14ac:dyDescent="0.25">
      <c r="A9546" s="60">
        <v>60969.906440519102</v>
      </c>
      <c r="B9546" s="38">
        <v>0.89880805690436705</v>
      </c>
      <c r="C9546" s="38">
        <v>1.0739105199602199</v>
      </c>
      <c r="D9546" s="38"/>
      <c r="E9546" s="38">
        <v>0.25350291330298003</v>
      </c>
    </row>
    <row r="9547" spans="1:5" x14ac:dyDescent="0.25">
      <c r="A9547" s="60">
        <v>60972.540572383703</v>
      </c>
      <c r="B9547" s="38">
        <v>0.89878726062693803</v>
      </c>
      <c r="C9547" s="38">
        <v>-0.43109063322935798</v>
      </c>
      <c r="D9547" s="38"/>
      <c r="E9547" s="38">
        <v>0.25347929875436198</v>
      </c>
    </row>
    <row r="9548" spans="1:5" x14ac:dyDescent="0.25">
      <c r="A9548" s="60">
        <v>60989.891553265399</v>
      </c>
      <c r="B9548" s="38">
        <v>0.89865017250179902</v>
      </c>
      <c r="C9548" s="38">
        <v>0.46738371718979499</v>
      </c>
      <c r="D9548" s="38"/>
      <c r="E9548" s="38">
        <v>0.25332372737646203</v>
      </c>
    </row>
    <row r="9549" spans="1:5" x14ac:dyDescent="0.25">
      <c r="A9549" s="60">
        <v>60997.239142142098</v>
      </c>
      <c r="B9549" s="38">
        <v>0.89859206630651001</v>
      </c>
      <c r="C9549" s="38">
        <v>-3.3026203335836701</v>
      </c>
      <c r="D9549" s="38"/>
      <c r="E9549" s="38">
        <v>0.25325783594467999</v>
      </c>
    </row>
    <row r="9550" spans="1:5" x14ac:dyDescent="0.25">
      <c r="A9550" s="60">
        <v>60997.9592420802</v>
      </c>
      <c r="B9550" s="38">
        <v>0.89858636990422702</v>
      </c>
      <c r="C9550" s="38">
        <v>-0.68885036689616497</v>
      </c>
      <c r="D9550" s="38"/>
      <c r="E9550" s="38">
        <v>0.25325137787890301</v>
      </c>
    </row>
    <row r="9551" spans="1:5" x14ac:dyDescent="0.25">
      <c r="A9551" s="60">
        <v>61000.822652140901</v>
      </c>
      <c r="B9551" s="38">
        <v>0.89856371568410398</v>
      </c>
      <c r="C9551" s="38">
        <v>0.352818912820418</v>
      </c>
      <c r="D9551" s="38"/>
      <c r="E9551" s="38">
        <v>0.25322569731234701</v>
      </c>
    </row>
    <row r="9552" spans="1:5" x14ac:dyDescent="0.25">
      <c r="A9552" s="60">
        <v>61009.361438975699</v>
      </c>
      <c r="B9552" s="38">
        <v>0.89849613156357699</v>
      </c>
      <c r="C9552" s="38">
        <v>0.93003588708662199</v>
      </c>
      <c r="D9552" s="38"/>
      <c r="E9552" s="38">
        <v>0.25314911061055401</v>
      </c>
    </row>
    <row r="9553" spans="1:5" x14ac:dyDescent="0.25">
      <c r="A9553" s="60">
        <v>61020.941865766901</v>
      </c>
      <c r="B9553" s="38">
        <v>0.89840440530575905</v>
      </c>
      <c r="C9553" s="38">
        <v>0.86586660960437101</v>
      </c>
      <c r="D9553" s="38"/>
      <c r="E9553" s="38">
        <v>0.25304522737320001</v>
      </c>
    </row>
    <row r="9554" spans="1:5" x14ac:dyDescent="0.25">
      <c r="A9554" s="60">
        <v>61026.086249690299</v>
      </c>
      <c r="B9554" s="38">
        <v>0.89836363283520904</v>
      </c>
      <c r="C9554" s="38">
        <v>-0.33180049304190101</v>
      </c>
      <c r="D9554" s="38"/>
      <c r="E9554" s="38">
        <v>0.25299907360171697</v>
      </c>
    </row>
    <row r="9555" spans="1:5" x14ac:dyDescent="0.25">
      <c r="A9555" s="60">
        <v>61026.366240528601</v>
      </c>
      <c r="B9555" s="38">
        <v>0.89836141329585795</v>
      </c>
      <c r="C9555" s="38">
        <v>0.64774452163334195</v>
      </c>
      <c r="D9555" s="38"/>
      <c r="E9555" s="38">
        <v>0.25299656151403399</v>
      </c>
    </row>
    <row r="9556" spans="1:5" x14ac:dyDescent="0.25">
      <c r="A9556" s="60">
        <v>61026.616945547401</v>
      </c>
      <c r="B9556" s="38">
        <v>0.89835942587247497</v>
      </c>
      <c r="C9556" s="38">
        <v>1.03414760711968</v>
      </c>
      <c r="D9556" s="38"/>
      <c r="E9556" s="38">
        <v>0.25299431217106899</v>
      </c>
    </row>
    <row r="9557" spans="1:5" x14ac:dyDescent="0.25">
      <c r="A9557" s="60">
        <v>61027.236495539197</v>
      </c>
      <c r="B9557" s="38">
        <v>0.89835451433578695</v>
      </c>
      <c r="C9557" s="38">
        <v>0.44212497019029401</v>
      </c>
      <c r="D9557" s="38"/>
      <c r="E9557" s="38">
        <v>0.252988753489996</v>
      </c>
    </row>
    <row r="9558" spans="1:5" x14ac:dyDescent="0.25">
      <c r="A9558" s="60">
        <v>61031.454723172297</v>
      </c>
      <c r="B9558" s="38">
        <v>0.89832106812466905</v>
      </c>
      <c r="C9558" s="38">
        <v>0.86674878228252294</v>
      </c>
      <c r="D9558" s="38"/>
      <c r="E9558" s="38">
        <v>0.25295090568452799</v>
      </c>
    </row>
    <row r="9559" spans="1:5" x14ac:dyDescent="0.25">
      <c r="A9559" s="60">
        <v>61033.288688844797</v>
      </c>
      <c r="B9559" s="38">
        <v>0.89830652348885398</v>
      </c>
      <c r="C9559" s="38">
        <v>0.67737785683388296</v>
      </c>
      <c r="D9559" s="38"/>
      <c r="E9559" s="38">
        <v>0.25293444980820801</v>
      </c>
    </row>
    <row r="9560" spans="1:5" x14ac:dyDescent="0.25">
      <c r="A9560" s="60">
        <v>61037.930562803303</v>
      </c>
      <c r="B9560" s="38">
        <v>0.89826970160182495</v>
      </c>
      <c r="C9560" s="38">
        <v>0.74231470284942302</v>
      </c>
      <c r="D9560" s="38"/>
      <c r="E9560" s="38">
        <v>0.25289279706509799</v>
      </c>
    </row>
    <row r="9561" spans="1:5" x14ac:dyDescent="0.25">
      <c r="A9561" s="60">
        <v>61039.8950594692</v>
      </c>
      <c r="B9561" s="38">
        <v>0.89825411444813796</v>
      </c>
      <c r="C9561" s="38">
        <v>0.21126888289544299</v>
      </c>
      <c r="D9561" s="38"/>
      <c r="E9561" s="38">
        <v>0.25287516827862699</v>
      </c>
    </row>
    <row r="9562" spans="1:5" x14ac:dyDescent="0.25">
      <c r="A9562" s="60">
        <v>61040.3394224488</v>
      </c>
      <c r="B9562" s="38">
        <v>0.89825058837914296</v>
      </c>
      <c r="C9562" s="38">
        <v>0.58408506414782102</v>
      </c>
      <c r="D9562" s="38"/>
      <c r="E9562" s="38">
        <v>0.25287118063265102</v>
      </c>
    </row>
    <row r="9563" spans="1:5" x14ac:dyDescent="0.25">
      <c r="A9563" s="60">
        <v>61044.677968573698</v>
      </c>
      <c r="B9563" s="38">
        <v>0.89821615566195701</v>
      </c>
      <c r="C9563" s="38">
        <v>0.40025385992474799</v>
      </c>
      <c r="D9563" s="38"/>
      <c r="E9563" s="38">
        <v>0.25283224582479202</v>
      </c>
    </row>
    <row r="9564" spans="1:5" x14ac:dyDescent="0.25">
      <c r="A9564" s="60">
        <v>61046.805274676197</v>
      </c>
      <c r="B9564" s="38">
        <v>0.89819926848395804</v>
      </c>
      <c r="C9564" s="38">
        <v>0.484522657800524</v>
      </c>
      <c r="D9564" s="38"/>
      <c r="E9564" s="38">
        <v>0.252813154142429</v>
      </c>
    </row>
    <row r="9565" spans="1:5" x14ac:dyDescent="0.25">
      <c r="A9565" s="60">
        <v>61059.529626320102</v>
      </c>
      <c r="B9565" s="38">
        <v>0.89809820571412802</v>
      </c>
      <c r="C9565" s="38">
        <v>1.08731261426336</v>
      </c>
      <c r="D9565" s="38"/>
      <c r="E9565" s="38">
        <v>0.25269894609815002</v>
      </c>
    </row>
    <row r="9566" spans="1:5" x14ac:dyDescent="0.25">
      <c r="A9566" s="60">
        <v>61079.326598931802</v>
      </c>
      <c r="B9566" s="38">
        <v>0.89794078954449297</v>
      </c>
      <c r="C9566" s="38">
        <v>0.75762570027255705</v>
      </c>
      <c r="D9566" s="38"/>
      <c r="E9566" s="38">
        <v>0.25252121550238199</v>
      </c>
    </row>
    <row r="9567" spans="1:5" x14ac:dyDescent="0.25">
      <c r="A9567" s="60">
        <v>61085.027988901602</v>
      </c>
      <c r="B9567" s="38">
        <v>0.89789541472555701</v>
      </c>
      <c r="C9567" s="38">
        <v>0.29540296615784301</v>
      </c>
      <c r="D9567" s="38"/>
      <c r="E9567" s="38">
        <v>0.25247002088343301</v>
      </c>
    </row>
    <row r="9568" spans="1:5" x14ac:dyDescent="0.25">
      <c r="A9568" s="60">
        <v>61085.785233232498</v>
      </c>
      <c r="B9568" s="38">
        <v>0.89788938681804398</v>
      </c>
      <c r="C9568" s="38">
        <v>0.87368349478125196</v>
      </c>
      <c r="D9568" s="38"/>
      <c r="E9568" s="38">
        <v>0.25246322102485802</v>
      </c>
    </row>
    <row r="9569" spans="1:5" x14ac:dyDescent="0.25">
      <c r="A9569" s="60">
        <v>61086.914488648203</v>
      </c>
      <c r="B9569" s="38">
        <v>0.89788039700164801</v>
      </c>
      <c r="C9569" s="38">
        <v>0.90962362114683804</v>
      </c>
      <c r="D9569" s="38"/>
      <c r="E9569" s="38">
        <v>0.25245308046450499</v>
      </c>
    </row>
    <row r="9570" spans="1:5" x14ac:dyDescent="0.25">
      <c r="A9570" s="60">
        <v>61093.661973905902</v>
      </c>
      <c r="B9570" s="38">
        <v>0.89782666691226398</v>
      </c>
      <c r="C9570" s="38">
        <v>0.20388920058003199</v>
      </c>
      <c r="D9570" s="38"/>
      <c r="E9570" s="38">
        <v>0.25239248551375199</v>
      </c>
    </row>
    <row r="9571" spans="1:5" x14ac:dyDescent="0.25">
      <c r="A9571" s="60">
        <v>61097.771814345302</v>
      </c>
      <c r="B9571" s="38">
        <v>0.89779392822804105</v>
      </c>
      <c r="C9571" s="38">
        <v>1.1349180199694999</v>
      </c>
      <c r="D9571" s="38"/>
      <c r="E9571" s="38">
        <v>0.25235557470915798</v>
      </c>
    </row>
    <row r="9572" spans="1:5" x14ac:dyDescent="0.25">
      <c r="A9572" s="60">
        <v>61111.560640085198</v>
      </c>
      <c r="B9572" s="38">
        <v>0.89768402097106503</v>
      </c>
      <c r="C9572" s="38">
        <v>0.39824230041041198</v>
      </c>
      <c r="D9572" s="38"/>
      <c r="E9572" s="38">
        <v>0.25223172016980799</v>
      </c>
    </row>
    <row r="9573" spans="1:5" x14ac:dyDescent="0.25">
      <c r="A9573" s="60">
        <v>61126.726847347498</v>
      </c>
      <c r="B9573" s="38">
        <v>0.89756301776763303</v>
      </c>
      <c r="C9573" s="38">
        <v>1.19709227758626</v>
      </c>
      <c r="D9573" s="38"/>
      <c r="E9573" s="38">
        <v>0.25209546522870302</v>
      </c>
    </row>
    <row r="9574" spans="1:5" x14ac:dyDescent="0.25">
      <c r="A9574" s="60">
        <v>61147.079344312202</v>
      </c>
      <c r="B9574" s="38">
        <v>0.89740044574392697</v>
      </c>
      <c r="C9574" s="38">
        <v>0.85172904153225604</v>
      </c>
      <c r="D9574" s="38"/>
      <c r="E9574" s="38">
        <v>0.25191256934394302</v>
      </c>
    </row>
    <row r="9575" spans="1:5" x14ac:dyDescent="0.25">
      <c r="A9575" s="60">
        <v>61147.339011175398</v>
      </c>
      <c r="B9575" s="38">
        <v>0.897398370179603</v>
      </c>
      <c r="C9575" s="38"/>
      <c r="D9575" s="38"/>
      <c r="E9575" s="38">
        <v>0.25191023552549202</v>
      </c>
    </row>
    <row r="9576" spans="1:5" x14ac:dyDescent="0.25">
      <c r="A9576" s="60">
        <v>61152.107403654103</v>
      </c>
      <c r="B9576" s="38">
        <v>0.89736024936154701</v>
      </c>
      <c r="C9576" s="38">
        <v>0.531582949556197</v>
      </c>
      <c r="D9576" s="38"/>
      <c r="E9576" s="38">
        <v>0.2518673769036</v>
      </c>
    </row>
    <row r="9577" spans="1:5" x14ac:dyDescent="0.25">
      <c r="A9577" s="60">
        <v>61161.647455459497</v>
      </c>
      <c r="B9577" s="38">
        <v>0.897283946507895</v>
      </c>
      <c r="C9577" s="38">
        <v>0.93885328883121</v>
      </c>
      <c r="D9577" s="38"/>
      <c r="E9577" s="38">
        <v>0.25178162149699401</v>
      </c>
    </row>
    <row r="9578" spans="1:5" x14ac:dyDescent="0.25">
      <c r="A9578" s="60">
        <v>61169.169917249099</v>
      </c>
      <c r="B9578" s="38">
        <v>0.89722374787334302</v>
      </c>
      <c r="C9578" s="38">
        <v>1.0724756163224201</v>
      </c>
      <c r="D9578" s="38"/>
      <c r="E9578" s="38">
        <v>0.25171399391329702</v>
      </c>
    </row>
    <row r="9579" spans="1:5" x14ac:dyDescent="0.25">
      <c r="A9579" s="60">
        <v>61171.881301744703</v>
      </c>
      <c r="B9579" s="38">
        <v>0.89720204292508599</v>
      </c>
      <c r="C9579" s="38">
        <v>0.956196706167045</v>
      </c>
      <c r="D9579" s="38"/>
      <c r="E9579" s="38">
        <v>0.25168961654525501</v>
      </c>
    </row>
    <row r="9580" spans="1:5" x14ac:dyDescent="0.25">
      <c r="A9580" s="60">
        <v>61173.733810632999</v>
      </c>
      <c r="B9580" s="38">
        <v>0.89718721123716805</v>
      </c>
      <c r="C9580" s="38">
        <v>0.41805723096206598</v>
      </c>
      <c r="D9580" s="38"/>
      <c r="E9580" s="38">
        <v>0.25167296056517502</v>
      </c>
    </row>
    <row r="9581" spans="1:5" x14ac:dyDescent="0.25">
      <c r="A9581" s="60">
        <v>61175.4531434725</v>
      </c>
      <c r="B9581" s="38">
        <v>0.89717344424221301</v>
      </c>
      <c r="C9581" s="38">
        <v>1.04945328627455</v>
      </c>
      <c r="D9581" s="38"/>
      <c r="E9581" s="38">
        <v>0.25165750158106398</v>
      </c>
    </row>
    <row r="9582" spans="1:5" x14ac:dyDescent="0.25">
      <c r="A9582" s="60">
        <v>61177.847298367902</v>
      </c>
      <c r="B9582" s="38">
        <v>0.89715427134853298</v>
      </c>
      <c r="C9582" s="38">
        <v>-0.16669409780378799</v>
      </c>
      <c r="D9582" s="38"/>
      <c r="E9582" s="38">
        <v>0.25163597445681402</v>
      </c>
    </row>
    <row r="9583" spans="1:5" x14ac:dyDescent="0.25">
      <c r="A9583" s="60">
        <v>61178.479667768202</v>
      </c>
      <c r="B9583" s="38">
        <v>0.89714920672034004</v>
      </c>
      <c r="C9583" s="38">
        <v>0.36281901682213602</v>
      </c>
      <c r="D9583" s="38"/>
      <c r="E9583" s="38">
        <v>0.251630288362997</v>
      </c>
    </row>
    <row r="9584" spans="1:5" x14ac:dyDescent="0.25">
      <c r="A9584" s="60">
        <v>61180.271973857503</v>
      </c>
      <c r="B9584" s="38">
        <v>0.89713485110083602</v>
      </c>
      <c r="C9584" s="38">
        <v>1.2118951275508001</v>
      </c>
      <c r="D9584" s="38"/>
      <c r="E9584" s="38">
        <v>0.251614172154208</v>
      </c>
    </row>
    <row r="9585" spans="1:5" x14ac:dyDescent="0.25">
      <c r="A9585" s="60">
        <v>61191.0916739393</v>
      </c>
      <c r="B9585" s="38">
        <v>0.89704815569581697</v>
      </c>
      <c r="C9585" s="38">
        <v>0.78053698505715596</v>
      </c>
      <c r="D9585" s="38"/>
      <c r="E9585" s="38">
        <v>0.25151687389329502</v>
      </c>
    </row>
    <row r="9586" spans="1:5" x14ac:dyDescent="0.25">
      <c r="A9586" s="60">
        <v>61201.08623203</v>
      </c>
      <c r="B9586" s="38">
        <v>0.89696802024200095</v>
      </c>
      <c r="C9586" s="38">
        <v>0.72780403213961198</v>
      </c>
      <c r="D9586" s="38"/>
      <c r="E9586" s="38">
        <v>0.25142698252175599</v>
      </c>
    </row>
    <row r="9587" spans="1:5" x14ac:dyDescent="0.25">
      <c r="A9587" s="60">
        <v>61201.745679792803</v>
      </c>
      <c r="B9587" s="38">
        <v>0.89696273111593205</v>
      </c>
      <c r="C9587" s="38">
        <v>0.31342378332550602</v>
      </c>
      <c r="D9587" s="38"/>
      <c r="E9587" s="38">
        <v>0.25142105097682199</v>
      </c>
    </row>
    <row r="9588" spans="1:5" x14ac:dyDescent="0.25">
      <c r="A9588" s="60">
        <v>61202.067512891503</v>
      </c>
      <c r="B9588" s="38">
        <v>0.89696014976354199</v>
      </c>
      <c r="C9588" s="38">
        <v>0.41957085666806099</v>
      </c>
      <c r="D9588" s="38"/>
      <c r="E9588" s="38">
        <v>0.25141815615943902</v>
      </c>
    </row>
    <row r="9589" spans="1:5" x14ac:dyDescent="0.25">
      <c r="A9589" s="60">
        <v>61208.479928245797</v>
      </c>
      <c r="B9589" s="38">
        <v>0.89690870659548205</v>
      </c>
      <c r="C9589" s="38">
        <v>1.1177553682480701</v>
      </c>
      <c r="D9589" s="38"/>
      <c r="E9589" s="38">
        <v>0.25136047513507498</v>
      </c>
    </row>
    <row r="9590" spans="1:5" x14ac:dyDescent="0.25">
      <c r="A9590" s="60">
        <v>61215.226802587698</v>
      </c>
      <c r="B9590" s="38">
        <v>0.89685455855818597</v>
      </c>
      <c r="C9590" s="38">
        <v>1.54205270794023</v>
      </c>
      <c r="D9590" s="38"/>
      <c r="E9590" s="38">
        <v>0.25129977988996299</v>
      </c>
    </row>
    <row r="9591" spans="1:5" x14ac:dyDescent="0.25">
      <c r="A9591" s="60">
        <v>61218.476261402902</v>
      </c>
      <c r="B9591" s="38">
        <v>0.89682847165031399</v>
      </c>
      <c r="C9591" s="38">
        <v>0.352021663736934</v>
      </c>
      <c r="D9591" s="38"/>
      <c r="E9591" s="38">
        <v>0.25127054550211803</v>
      </c>
    </row>
    <row r="9592" spans="1:5" x14ac:dyDescent="0.25">
      <c r="A9592" s="60">
        <v>61219.063107447801</v>
      </c>
      <c r="B9592" s="38">
        <v>0.89682375985926599</v>
      </c>
      <c r="C9592" s="38">
        <v>9.2998184718862103E-3</v>
      </c>
      <c r="D9592" s="38"/>
      <c r="E9592" s="38">
        <v>0.25126526568341001</v>
      </c>
    </row>
    <row r="9593" spans="1:5" x14ac:dyDescent="0.25">
      <c r="A9593" s="60">
        <v>61219.499203295803</v>
      </c>
      <c r="B9593" s="38">
        <v>0.89682025833469303</v>
      </c>
      <c r="C9593" s="38">
        <v>0.95989683088584199</v>
      </c>
      <c r="D9593" s="38"/>
      <c r="E9593" s="38">
        <v>0.25126134212662299</v>
      </c>
    </row>
    <row r="9594" spans="1:5" x14ac:dyDescent="0.25">
      <c r="A9594" s="60">
        <v>61221.206837660597</v>
      </c>
      <c r="B9594" s="38">
        <v>0.89680654641885604</v>
      </c>
      <c r="C9594" s="38">
        <v>0.680449849970444</v>
      </c>
      <c r="D9594" s="38"/>
      <c r="E9594" s="38">
        <v>0.25124597829626999</v>
      </c>
    </row>
    <row r="9595" spans="1:5" x14ac:dyDescent="0.25">
      <c r="A9595" s="60">
        <v>61223.374653987397</v>
      </c>
      <c r="B9595" s="38">
        <v>0.89678913731857601</v>
      </c>
      <c r="C9595" s="38">
        <v>0.518943436534824</v>
      </c>
      <c r="D9595" s="38"/>
      <c r="E9595" s="38">
        <v>0.25122647360516798</v>
      </c>
    </row>
    <row r="9596" spans="1:5" x14ac:dyDescent="0.25">
      <c r="A9596" s="60">
        <v>61225.083566758003</v>
      </c>
      <c r="B9596" s="38">
        <v>0.89677541194257704</v>
      </c>
      <c r="C9596" s="38">
        <v>1.26419523947141</v>
      </c>
      <c r="D9596" s="38"/>
      <c r="E9596" s="38">
        <v>0.25121109742470599</v>
      </c>
    </row>
    <row r="9597" spans="1:5" x14ac:dyDescent="0.25">
      <c r="A9597" s="60">
        <v>61244.365989505903</v>
      </c>
      <c r="B9597" s="38">
        <v>0.89662044562395904</v>
      </c>
      <c r="C9597" s="38">
        <v>0.97095076304567496</v>
      </c>
      <c r="D9597" s="38"/>
      <c r="E9597" s="38">
        <v>0.25103757525315901</v>
      </c>
    </row>
    <row r="9598" spans="1:5" x14ac:dyDescent="0.25">
      <c r="A9598" s="60">
        <v>61244.889294354602</v>
      </c>
      <c r="B9598" s="38">
        <v>0.89661623753835396</v>
      </c>
      <c r="C9598" s="38">
        <v>0.95446637760208097</v>
      </c>
      <c r="D9598" s="38"/>
      <c r="E9598" s="38">
        <v>0.25103286537989999</v>
      </c>
    </row>
    <row r="9599" spans="1:5" x14ac:dyDescent="0.25">
      <c r="A9599" s="60">
        <v>61244.936679504099</v>
      </c>
      <c r="B9599" s="38">
        <v>0.896615856490663</v>
      </c>
      <c r="C9599" s="38">
        <v>2.2609671144491202E-2</v>
      </c>
      <c r="D9599" s="38"/>
      <c r="E9599" s="38">
        <v>0.25103243890009003</v>
      </c>
    </row>
    <row r="9600" spans="1:5" x14ac:dyDescent="0.25">
      <c r="A9600" s="60">
        <v>61248.114073708202</v>
      </c>
      <c r="B9600" s="38">
        <v>0.89659030305993803</v>
      </c>
      <c r="C9600" s="38">
        <v>0.77254726844815402</v>
      </c>
      <c r="D9600" s="38"/>
      <c r="E9600" s="38">
        <v>0.25100384079503602</v>
      </c>
    </row>
    <row r="9601" spans="1:5" x14ac:dyDescent="0.25">
      <c r="A9601" s="60">
        <v>61254.143089670797</v>
      </c>
      <c r="B9601" s="38">
        <v>0.89654180310568399</v>
      </c>
      <c r="C9601" s="38">
        <v>1.2623716398163501E-2</v>
      </c>
      <c r="D9601" s="38"/>
      <c r="E9601" s="38">
        <v>0.25094957315293298</v>
      </c>
    </row>
    <row r="9602" spans="1:5" x14ac:dyDescent="0.25">
      <c r="A9602" s="60">
        <v>61262.426560841697</v>
      </c>
      <c r="B9602" s="38">
        <v>0.896475139669486</v>
      </c>
      <c r="C9602" s="38">
        <v>1.15718857242721</v>
      </c>
      <c r="D9602" s="38"/>
      <c r="E9602" s="38">
        <v>0.25087500541941699</v>
      </c>
    </row>
    <row r="9603" spans="1:5" x14ac:dyDescent="0.25">
      <c r="A9603" s="60">
        <v>61284.164166239498</v>
      </c>
      <c r="B9603" s="38">
        <v>0.89630004991745904</v>
      </c>
      <c r="C9603" s="38">
        <v>0.45820581627453699</v>
      </c>
      <c r="D9603" s="38"/>
      <c r="E9603" s="38">
        <v>0.25067928210278101</v>
      </c>
    </row>
    <row r="9604" spans="1:5" x14ac:dyDescent="0.25">
      <c r="A9604" s="60">
        <v>61293.123552829398</v>
      </c>
      <c r="B9604" s="38">
        <v>0.89622782216935803</v>
      </c>
      <c r="C9604" s="38">
        <v>0.40944655190406898</v>
      </c>
      <c r="D9604" s="38"/>
      <c r="E9604" s="38">
        <v>0.25059859514120902</v>
      </c>
    </row>
    <row r="9605" spans="1:5" x14ac:dyDescent="0.25">
      <c r="A9605" s="60">
        <v>61299.105971303397</v>
      </c>
      <c r="B9605" s="38">
        <v>0.89617957369657597</v>
      </c>
      <c r="C9605" s="38">
        <v>1.04421198609068</v>
      </c>
      <c r="D9605" s="38"/>
      <c r="E9605" s="38">
        <v>0.25054471264955402</v>
      </c>
    </row>
    <row r="9606" spans="1:5" x14ac:dyDescent="0.25">
      <c r="A9606" s="60">
        <v>61316.950432617799</v>
      </c>
      <c r="B9606" s="38">
        <v>0.89603556278199903</v>
      </c>
      <c r="C9606" s="38">
        <v>0.76546025635522197</v>
      </c>
      <c r="D9606" s="38"/>
      <c r="E9606" s="38">
        <v>0.25038396402707103</v>
      </c>
    </row>
    <row r="9607" spans="1:5" x14ac:dyDescent="0.25">
      <c r="A9607" s="60">
        <v>61324.664884314603</v>
      </c>
      <c r="B9607" s="38">
        <v>0.89597326115754194</v>
      </c>
      <c r="C9607" s="38">
        <v>1.09233654541303</v>
      </c>
      <c r="D9607" s="38"/>
      <c r="E9607" s="38">
        <v>0.25031445727072199</v>
      </c>
    </row>
    <row r="9608" spans="1:5" x14ac:dyDescent="0.25">
      <c r="A9608" s="60">
        <v>61326.1532521349</v>
      </c>
      <c r="B9608" s="38">
        <v>0.89596123817133499</v>
      </c>
      <c r="C9608" s="38">
        <v>0.97148986254154102</v>
      </c>
      <c r="D9608" s="38"/>
      <c r="E9608" s="38">
        <v>0.25030104629627298</v>
      </c>
    </row>
    <row r="9609" spans="1:5" x14ac:dyDescent="0.25">
      <c r="A9609" s="60">
        <v>61332.6262476501</v>
      </c>
      <c r="B9609" s="38">
        <v>0.89590893836589303</v>
      </c>
      <c r="C9609" s="38">
        <v>0.84873029487553298</v>
      </c>
      <c r="D9609" s="38"/>
      <c r="E9609" s="38">
        <v>0.25024271794924302</v>
      </c>
    </row>
    <row r="9610" spans="1:5" x14ac:dyDescent="0.25">
      <c r="A9610" s="60">
        <v>61333.168073225701</v>
      </c>
      <c r="B9610" s="38">
        <v>0.89590455976186101</v>
      </c>
      <c r="C9610" s="38">
        <v>-0.419939216201282</v>
      </c>
      <c r="D9610" s="38"/>
      <c r="E9610" s="38">
        <v>0.25023783530291899</v>
      </c>
    </row>
    <row r="9611" spans="1:5" x14ac:dyDescent="0.25">
      <c r="A9611" s="60">
        <v>61351.703115590797</v>
      </c>
      <c r="B9611" s="38">
        <v>0.89575469862443702</v>
      </c>
      <c r="C9611" s="38">
        <v>-4.4588689532343302E-2</v>
      </c>
      <c r="D9611" s="38"/>
      <c r="E9611" s="38">
        <v>0.25007078491113299</v>
      </c>
    </row>
    <row r="9612" spans="1:5" x14ac:dyDescent="0.25">
      <c r="A9612" s="60">
        <v>61352.812304605999</v>
      </c>
      <c r="B9612" s="38">
        <v>0.89574572588567603</v>
      </c>
      <c r="C9612" s="38">
        <v>0.46446431120510401</v>
      </c>
      <c r="D9612" s="38"/>
      <c r="E9612" s="38">
        <v>0.25006078676904597</v>
      </c>
    </row>
    <row r="9613" spans="1:5" x14ac:dyDescent="0.25">
      <c r="A9613" s="60">
        <v>61377.658419407097</v>
      </c>
      <c r="B9613" s="38">
        <v>0.89554459954314802</v>
      </c>
      <c r="C9613" s="38">
        <v>1.1334909340453301</v>
      </c>
      <c r="D9613" s="38"/>
      <c r="E9613" s="38">
        <v>0.24983678515494001</v>
      </c>
    </row>
    <row r="9614" spans="1:5" x14ac:dyDescent="0.25">
      <c r="A9614" s="60">
        <v>61382.646017487197</v>
      </c>
      <c r="B9614" s="38">
        <v>0.895504194802618</v>
      </c>
      <c r="C9614" s="38">
        <v>0.80102921451372699</v>
      </c>
      <c r="D9614" s="38"/>
      <c r="E9614" s="38">
        <v>0.24979180978933699</v>
      </c>
    </row>
    <row r="9615" spans="1:5" x14ac:dyDescent="0.25">
      <c r="A9615" s="60">
        <v>61406.738798005499</v>
      </c>
      <c r="B9615" s="38">
        <v>0.895308876431961</v>
      </c>
      <c r="C9615" s="38">
        <v>0.45678702645908198</v>
      </c>
      <c r="D9615" s="38"/>
      <c r="E9615" s="38">
        <v>0.249574510503069</v>
      </c>
    </row>
    <row r="9616" spans="1:5" x14ac:dyDescent="0.25">
      <c r="A9616" s="60">
        <v>61407.208599956903</v>
      </c>
      <c r="B9616" s="38">
        <v>0.89530506547449795</v>
      </c>
      <c r="C9616" s="38">
        <v>0.92476924446658304</v>
      </c>
      <c r="D9616" s="38"/>
      <c r="E9616" s="38">
        <v>0.24957027250715499</v>
      </c>
    </row>
    <row r="9617" spans="1:5" x14ac:dyDescent="0.25">
      <c r="A9617" s="60">
        <v>61416.073280163197</v>
      </c>
      <c r="B9617" s="38">
        <v>0.89523314028566903</v>
      </c>
      <c r="C9617" s="38">
        <v>0.46534202173427203</v>
      </c>
      <c r="D9617" s="38"/>
      <c r="E9617" s="38">
        <v>0.24949030068231401</v>
      </c>
    </row>
    <row r="9618" spans="1:5" x14ac:dyDescent="0.25">
      <c r="A9618" s="60">
        <v>61427.193936669501</v>
      </c>
      <c r="B9618" s="38">
        <v>0.89514286729960502</v>
      </c>
      <c r="C9618" s="38">
        <v>0.61768298952407097</v>
      </c>
      <c r="D9618" s="38"/>
      <c r="E9618" s="38">
        <v>0.249389962848443</v>
      </c>
    </row>
    <row r="9619" spans="1:5" x14ac:dyDescent="0.25">
      <c r="A9619" s="60">
        <v>61432.925395427497</v>
      </c>
      <c r="B9619" s="38">
        <v>0.89509632291598096</v>
      </c>
      <c r="C9619" s="38">
        <v>0.62995874022095899</v>
      </c>
      <c r="D9619" s="38"/>
      <c r="E9619" s="38">
        <v>0.24933824382542</v>
      </c>
    </row>
    <row r="9620" spans="1:5" x14ac:dyDescent="0.25">
      <c r="A9620" s="60">
        <v>61433.125150504799</v>
      </c>
      <c r="B9620" s="38">
        <v>0.89509470050454398</v>
      </c>
      <c r="C9620" s="38">
        <v>1.0921521068511399</v>
      </c>
      <c r="D9620" s="38"/>
      <c r="E9620" s="38">
        <v>0.24933644121925799</v>
      </c>
    </row>
    <row r="9621" spans="1:5" x14ac:dyDescent="0.25">
      <c r="A9621" s="60">
        <v>61434.204333626898</v>
      </c>
      <c r="B9621" s="38">
        <v>0.89508593511048795</v>
      </c>
      <c r="C9621" s="38">
        <v>0.83459986163496602</v>
      </c>
      <c r="D9621" s="38"/>
      <c r="E9621" s="38">
        <v>0.24932670249601699</v>
      </c>
    </row>
    <row r="9622" spans="1:5" x14ac:dyDescent="0.25">
      <c r="A9622" s="60">
        <v>61446.071387116099</v>
      </c>
      <c r="B9622" s="38">
        <v>0.894989518610523</v>
      </c>
      <c r="C9622" s="38">
        <v>0.97435399547345403</v>
      </c>
      <c r="D9622" s="38"/>
      <c r="E9622" s="38">
        <v>0.24921960266537299</v>
      </c>
    </row>
    <row r="9623" spans="1:5" x14ac:dyDescent="0.25">
      <c r="A9623" s="60">
        <v>61446.321897666901</v>
      </c>
      <c r="B9623" s="38">
        <v>0.894987482705631</v>
      </c>
      <c r="C9623" s="38">
        <v>1.20728642316277</v>
      </c>
      <c r="D9623" s="38"/>
      <c r="E9623" s="38">
        <v>0.24921734162459899</v>
      </c>
    </row>
    <row r="9624" spans="1:5" x14ac:dyDescent="0.25">
      <c r="A9624" s="60">
        <v>61453.110396789998</v>
      </c>
      <c r="B9624" s="38">
        <v>0.894932303414955</v>
      </c>
      <c r="C9624" s="38">
        <v>0.68501129553415496</v>
      </c>
      <c r="D9624" s="38"/>
      <c r="E9624" s="38">
        <v>0.24915606747130301</v>
      </c>
    </row>
    <row r="9625" spans="1:5" x14ac:dyDescent="0.25">
      <c r="A9625" s="60">
        <v>61454.375306554</v>
      </c>
      <c r="B9625" s="38">
        <v>0.89492201987361297</v>
      </c>
      <c r="C9625" s="38">
        <v>0.177840367794668</v>
      </c>
      <c r="D9625" s="38"/>
      <c r="E9625" s="38">
        <v>0.24914464954273299</v>
      </c>
    </row>
    <row r="9626" spans="1:5" x14ac:dyDescent="0.25">
      <c r="A9626" s="60">
        <v>61462.702418356501</v>
      </c>
      <c r="B9626" s="38">
        <v>0.89485430670730803</v>
      </c>
      <c r="C9626" s="38">
        <v>0.10583423846048901</v>
      </c>
      <c r="D9626" s="38"/>
      <c r="E9626" s="38">
        <v>0.249069478425235</v>
      </c>
    </row>
    <row r="9627" spans="1:5" x14ac:dyDescent="0.25">
      <c r="A9627" s="60">
        <v>61468.1386825386</v>
      </c>
      <c r="B9627" s="38">
        <v>0.89481008703485099</v>
      </c>
      <c r="C9627" s="38">
        <v>-1.6168703692095401</v>
      </c>
      <c r="D9627" s="38"/>
      <c r="E9627" s="38">
        <v>0.24902039910795901</v>
      </c>
    </row>
    <row r="9628" spans="1:5" x14ac:dyDescent="0.25">
      <c r="A9628" s="60">
        <v>61483.290015998398</v>
      </c>
      <c r="B9628" s="38">
        <v>0.89468678590099804</v>
      </c>
      <c r="C9628" s="38">
        <v>0.57043131122451696</v>
      </c>
      <c r="D9628" s="38"/>
      <c r="E9628" s="38">
        <v>0.248883591390997</v>
      </c>
    </row>
    <row r="9629" spans="1:5" x14ac:dyDescent="0.25">
      <c r="A9629" s="60">
        <v>61501.819077765802</v>
      </c>
      <c r="B9629" s="38">
        <v>0.89453588451963995</v>
      </c>
      <c r="C9629" s="38">
        <v>-0.62523858281479106</v>
      </c>
      <c r="D9629" s="38"/>
      <c r="E9629" s="38">
        <v>0.24871624587511601</v>
      </c>
    </row>
    <row r="9630" spans="1:5" x14ac:dyDescent="0.25">
      <c r="A9630" s="60">
        <v>61503.495710265699</v>
      </c>
      <c r="B9630" s="38">
        <v>0.89452222395305103</v>
      </c>
      <c r="C9630" s="38">
        <v>0.30910686099361301</v>
      </c>
      <c r="D9630" s="38"/>
      <c r="E9630" s="38">
        <v>0.24870110123408001</v>
      </c>
    </row>
    <row r="9631" spans="1:5" x14ac:dyDescent="0.25">
      <c r="A9631" s="60">
        <v>61515.374298977396</v>
      </c>
      <c r="B9631" s="38">
        <v>0.89442541355713301</v>
      </c>
      <c r="C9631" s="38">
        <v>0.94138601963660296</v>
      </c>
      <c r="D9631" s="38"/>
      <c r="E9631" s="38">
        <v>0.24859379462918099</v>
      </c>
    </row>
    <row r="9632" spans="1:5" x14ac:dyDescent="0.25">
      <c r="A9632" s="60">
        <v>61525.004701277503</v>
      </c>
      <c r="B9632" s="38">
        <v>0.89434689001530498</v>
      </c>
      <c r="C9632" s="38">
        <v>0.95959997133554498</v>
      </c>
      <c r="D9632" s="38"/>
      <c r="E9632" s="38">
        <v>0.24850678441236501</v>
      </c>
    </row>
    <row r="9633" spans="1:5" x14ac:dyDescent="0.25">
      <c r="A9633" s="60">
        <v>61525.834872987602</v>
      </c>
      <c r="B9633" s="38">
        <v>0.89434011954525305</v>
      </c>
      <c r="C9633" s="38">
        <v>1.1126768989653899</v>
      </c>
      <c r="D9633" s="38"/>
      <c r="E9633" s="38">
        <v>0.24849928331242899</v>
      </c>
    </row>
    <row r="9634" spans="1:5" x14ac:dyDescent="0.25">
      <c r="A9634" s="60">
        <v>61531.316286567999</v>
      </c>
      <c r="B9634" s="38">
        <v>0.89429540996186796</v>
      </c>
      <c r="C9634" s="38">
        <v>1.0738297203846801</v>
      </c>
      <c r="D9634" s="38"/>
      <c r="E9634" s="38">
        <v>0.24844975330340399</v>
      </c>
    </row>
    <row r="9635" spans="1:5" x14ac:dyDescent="0.25">
      <c r="A9635" s="60">
        <v>61531.416478579398</v>
      </c>
      <c r="B9635" s="38">
        <v>0.89429459264296896</v>
      </c>
      <c r="C9635" s="38">
        <v>0.91191735230464799</v>
      </c>
      <c r="D9635" s="38"/>
      <c r="E9635" s="38">
        <v>0.24844884793451899</v>
      </c>
    </row>
    <row r="9636" spans="1:5" x14ac:dyDescent="0.25">
      <c r="A9636" s="60">
        <v>61541.924960165998</v>
      </c>
      <c r="B9636" s="38">
        <v>0.89420885066955702</v>
      </c>
      <c r="C9636" s="38">
        <v>8.5805977773456596E-2</v>
      </c>
      <c r="D9636" s="38"/>
      <c r="E9636" s="38">
        <v>0.248353882834182</v>
      </c>
    </row>
    <row r="9637" spans="1:5" x14ac:dyDescent="0.25">
      <c r="A9637" s="60">
        <v>61543.763951262597</v>
      </c>
      <c r="B9637" s="38">
        <v>0.89419384196826002</v>
      </c>
      <c r="C9637" s="38">
        <v>1.0746054520252899</v>
      </c>
      <c r="D9637" s="38"/>
      <c r="E9637" s="38">
        <v>0.248337262473486</v>
      </c>
    </row>
    <row r="9638" spans="1:5" x14ac:dyDescent="0.25">
      <c r="A9638" s="60">
        <v>61544.369060105702</v>
      </c>
      <c r="B9638" s="38">
        <v>0.89418890320028399</v>
      </c>
      <c r="C9638" s="38">
        <v>0.26884111110177</v>
      </c>
      <c r="D9638" s="38"/>
      <c r="E9638" s="38">
        <v>0.248331793553248</v>
      </c>
    </row>
    <row r="9639" spans="1:5" x14ac:dyDescent="0.25">
      <c r="A9639" s="60">
        <v>61572.330383656699</v>
      </c>
      <c r="B9639" s="38">
        <v>0.89396055791011397</v>
      </c>
      <c r="C9639" s="38">
        <v>0.195729191123517</v>
      </c>
      <c r="D9639" s="38"/>
      <c r="E9639" s="38">
        <v>0.24807903218159399</v>
      </c>
    </row>
    <row r="9640" spans="1:5" x14ac:dyDescent="0.25">
      <c r="A9640" s="60">
        <v>61580.1792024729</v>
      </c>
      <c r="B9640" s="38">
        <v>0.89389641547308396</v>
      </c>
      <c r="C9640" s="38">
        <v>0.951039222364369</v>
      </c>
      <c r="D9640" s="38"/>
      <c r="E9640" s="38">
        <v>0.24800806402300299</v>
      </c>
    </row>
    <row r="9641" spans="1:5" x14ac:dyDescent="0.25">
      <c r="A9641" s="60">
        <v>61590.102667159197</v>
      </c>
      <c r="B9641" s="38">
        <v>0.89381529073282795</v>
      </c>
      <c r="C9641" s="38">
        <v>0.98995430231567605</v>
      </c>
      <c r="D9641" s="38"/>
      <c r="E9641" s="38">
        <v>0.24791832626816601</v>
      </c>
    </row>
    <row r="9642" spans="1:5" x14ac:dyDescent="0.25">
      <c r="A9642" s="60">
        <v>61591.7127185356</v>
      </c>
      <c r="B9642" s="38">
        <v>0.89380212559633998</v>
      </c>
      <c r="C9642" s="38">
        <v>9.8945079043621896E-3</v>
      </c>
      <c r="D9642" s="38"/>
      <c r="E9642" s="38">
        <v>0.247903765451328</v>
      </c>
    </row>
    <row r="9643" spans="1:5" x14ac:dyDescent="0.25">
      <c r="A9643" s="60">
        <v>61599.758274064799</v>
      </c>
      <c r="B9643" s="38">
        <v>0.89373632634677802</v>
      </c>
      <c r="C9643" s="38">
        <v>1.07382180980395</v>
      </c>
      <c r="D9643" s="38"/>
      <c r="E9643" s="38">
        <v>0.24783099910071099</v>
      </c>
    </row>
    <row r="9644" spans="1:5" x14ac:dyDescent="0.25">
      <c r="A9644" s="60">
        <v>61599.834508076499</v>
      </c>
      <c r="B9644" s="38">
        <v>0.89373570278423298</v>
      </c>
      <c r="C9644" s="38">
        <v>0.85817107966239503</v>
      </c>
      <c r="D9644" s="38"/>
      <c r="E9644" s="38">
        <v>0.24783030957996199</v>
      </c>
    </row>
    <row r="9645" spans="1:5" x14ac:dyDescent="0.25">
      <c r="A9645" s="60">
        <v>61603.452236826502</v>
      </c>
      <c r="B9645" s="38">
        <v>0.89370610922236704</v>
      </c>
      <c r="C9645" s="38">
        <v>1.2678994956226499</v>
      </c>
      <c r="D9645" s="38"/>
      <c r="E9645" s="38">
        <v>0.247797587154894</v>
      </c>
    </row>
    <row r="9646" spans="1:5" x14ac:dyDescent="0.25">
      <c r="A9646" s="60">
        <v>61617.050083018199</v>
      </c>
      <c r="B9646" s="38">
        <v>0.89359484132407196</v>
      </c>
      <c r="C9646" s="38">
        <v>0.48664607248358699</v>
      </c>
      <c r="D9646" s="38"/>
      <c r="E9646" s="38">
        <v>0.24767457998217199</v>
      </c>
    </row>
    <row r="9647" spans="1:5" x14ac:dyDescent="0.25">
      <c r="A9647" s="60">
        <v>61619.787245651904</v>
      </c>
      <c r="B9647" s="38">
        <v>0.89357243707378597</v>
      </c>
      <c r="C9647" s="38">
        <v>0.52653862896148196</v>
      </c>
      <c r="D9647" s="38"/>
      <c r="E9647" s="38">
        <v>0.24764981664868399</v>
      </c>
    </row>
    <row r="9648" spans="1:5" x14ac:dyDescent="0.25">
      <c r="A9648" s="60">
        <v>61645.773162293801</v>
      </c>
      <c r="B9648" s="38">
        <v>0.89335962736631302</v>
      </c>
      <c r="C9648" s="38">
        <v>1.0115880514536699</v>
      </c>
      <c r="D9648" s="38"/>
      <c r="E9648" s="38">
        <v>0.247414674142104</v>
      </c>
    </row>
    <row r="9649" spans="1:5" x14ac:dyDescent="0.25">
      <c r="A9649" s="60">
        <v>61651.597508284802</v>
      </c>
      <c r="B9649" s="38">
        <v>0.89331190263266202</v>
      </c>
      <c r="C9649" s="38">
        <v>0.37779120749144002</v>
      </c>
      <c r="D9649" s="38"/>
      <c r="E9649" s="38">
        <v>0.247361959188895</v>
      </c>
    </row>
    <row r="9650" spans="1:5" x14ac:dyDescent="0.25">
      <c r="A9650" s="60">
        <v>61667.296910930098</v>
      </c>
      <c r="B9650" s="38">
        <v>0.89318321417968705</v>
      </c>
      <c r="C9650" s="38">
        <v>0.76992055345792598</v>
      </c>
      <c r="D9650" s="38"/>
      <c r="E9650" s="38">
        <v>0.24721984646226899</v>
      </c>
    </row>
    <row r="9651" spans="1:5" x14ac:dyDescent="0.25">
      <c r="A9651" s="60">
        <v>61667.589667043103</v>
      </c>
      <c r="B9651" s="38">
        <v>0.89318081380018799</v>
      </c>
      <c r="C9651" s="38">
        <v>1.2971073204174599</v>
      </c>
      <c r="D9651" s="38"/>
      <c r="E9651" s="38">
        <v>0.24721719611537901</v>
      </c>
    </row>
    <row r="9652" spans="1:5" x14ac:dyDescent="0.25">
      <c r="A9652" s="60">
        <v>61672.1985038364</v>
      </c>
      <c r="B9652" s="38">
        <v>0.89314302171515603</v>
      </c>
      <c r="C9652" s="38">
        <v>-0.23052159003863501</v>
      </c>
      <c r="D9652" s="38"/>
      <c r="E9652" s="38">
        <v>0.24717547052969099</v>
      </c>
    </row>
    <row r="9653" spans="1:5" x14ac:dyDescent="0.25">
      <c r="A9653" s="60">
        <v>61683.928861018998</v>
      </c>
      <c r="B9653" s="38">
        <v>0.89304680771971201</v>
      </c>
      <c r="C9653" s="38">
        <v>0.25837193479689702</v>
      </c>
      <c r="D9653" s="38"/>
      <c r="E9653" s="38">
        <v>0.247069259358105</v>
      </c>
    </row>
    <row r="9654" spans="1:5" x14ac:dyDescent="0.25">
      <c r="A9654" s="60">
        <v>61685.323958193803</v>
      </c>
      <c r="B9654" s="38">
        <v>0.89303536248051696</v>
      </c>
      <c r="C9654" s="38">
        <v>-0.18780150625747899</v>
      </c>
      <c r="D9654" s="38"/>
      <c r="E9654" s="38">
        <v>0.247056626493738</v>
      </c>
    </row>
    <row r="9655" spans="1:5" x14ac:dyDescent="0.25">
      <c r="A9655" s="60">
        <v>61694.878892013003</v>
      </c>
      <c r="B9655" s="38">
        <v>0.8929569608704</v>
      </c>
      <c r="C9655" s="38">
        <v>0.78672279569453896</v>
      </c>
      <c r="D9655" s="38"/>
      <c r="E9655" s="38">
        <v>0.24697009841246001</v>
      </c>
    </row>
    <row r="9656" spans="1:5" x14ac:dyDescent="0.25">
      <c r="A9656" s="60">
        <v>61699.033918089997</v>
      </c>
      <c r="B9656" s="38">
        <v>0.89292285992301001</v>
      </c>
      <c r="C9656" s="38">
        <v>0.93347001220538395</v>
      </c>
      <c r="D9656" s="38"/>
      <c r="E9656" s="38">
        <v>0.24693246763382101</v>
      </c>
    </row>
    <row r="9657" spans="1:5" x14ac:dyDescent="0.25">
      <c r="A9657" s="60">
        <v>61705.563423968801</v>
      </c>
      <c r="B9657" s="38">
        <v>0.89286926218680096</v>
      </c>
      <c r="C9657" s="38">
        <v>1.26292949666076</v>
      </c>
      <c r="D9657" s="38"/>
      <c r="E9657" s="38">
        <v>0.246873327682439</v>
      </c>
    </row>
    <row r="9658" spans="1:5" x14ac:dyDescent="0.25">
      <c r="A9658" s="60">
        <v>61709.590370569997</v>
      </c>
      <c r="B9658" s="38">
        <v>0.89283620134490804</v>
      </c>
      <c r="C9658" s="38">
        <v>1.14622344008419</v>
      </c>
      <c r="D9658" s="38"/>
      <c r="E9658" s="38">
        <v>0.24683685167300401</v>
      </c>
    </row>
    <row r="9659" spans="1:5" x14ac:dyDescent="0.25">
      <c r="A9659" s="60">
        <v>61712.491562313196</v>
      </c>
      <c r="B9659" s="38">
        <v>0.892812380274421</v>
      </c>
      <c r="C9659" s="38">
        <v>-6.0593923706853098E-2</v>
      </c>
      <c r="D9659" s="38"/>
      <c r="E9659" s="38">
        <v>0.24681057150809799</v>
      </c>
    </row>
    <row r="9660" spans="1:5" x14ac:dyDescent="0.25">
      <c r="A9660" s="60">
        <v>61716.077952806001</v>
      </c>
      <c r="B9660" s="38">
        <v>0.89278293022970701</v>
      </c>
      <c r="C9660" s="38">
        <v>1.1587240187882699</v>
      </c>
      <c r="D9660" s="38"/>
      <c r="E9660" s="38">
        <v>0.24677808312185301</v>
      </c>
    </row>
    <row r="9661" spans="1:5" x14ac:dyDescent="0.25">
      <c r="A9661" s="60">
        <v>61719.175181839397</v>
      </c>
      <c r="B9661" s="38">
        <v>0.89275749437730501</v>
      </c>
      <c r="C9661" s="38">
        <v>1.01906559310594</v>
      </c>
      <c r="D9661" s="38"/>
      <c r="E9661" s="38">
        <v>0.24675002469211199</v>
      </c>
    </row>
    <row r="9662" spans="1:5" x14ac:dyDescent="0.25">
      <c r="A9662" s="60">
        <v>61726.2372031595</v>
      </c>
      <c r="B9662" s="38">
        <v>0.89269948887454298</v>
      </c>
      <c r="C9662" s="38">
        <v>0.41872281622410401</v>
      </c>
      <c r="D9662" s="38"/>
      <c r="E9662" s="38">
        <v>0.24668604404143599</v>
      </c>
    </row>
    <row r="9663" spans="1:5" x14ac:dyDescent="0.25">
      <c r="A9663" s="60">
        <v>61728.027369134099</v>
      </c>
      <c r="B9663" s="38">
        <v>0.89268478297558396</v>
      </c>
      <c r="C9663" s="38">
        <v>0.1841395199774</v>
      </c>
      <c r="D9663" s="38"/>
      <c r="E9663" s="38">
        <v>0.246669824495413</v>
      </c>
    </row>
    <row r="9664" spans="1:5" x14ac:dyDescent="0.25">
      <c r="A9664" s="60">
        <v>61741.017587226001</v>
      </c>
      <c r="B9664" s="38">
        <v>0.89257804710365296</v>
      </c>
      <c r="C9664" s="38">
        <v>-0.115629384864535</v>
      </c>
      <c r="D9664" s="38"/>
      <c r="E9664" s="38">
        <v>0.24655211680842801</v>
      </c>
    </row>
    <row r="9665" spans="1:5" x14ac:dyDescent="0.25">
      <c r="A9665" s="60">
        <v>61742.114722537299</v>
      </c>
      <c r="B9665" s="38">
        <v>0.89256903047031999</v>
      </c>
      <c r="C9665" s="38">
        <v>-0.15020536984448099</v>
      </c>
      <c r="D9665" s="38"/>
      <c r="E9665" s="38">
        <v>0.24654217444760099</v>
      </c>
    </row>
    <row r="9666" spans="1:5" x14ac:dyDescent="0.25">
      <c r="A9666" s="60">
        <v>61743.117349560103</v>
      </c>
      <c r="B9666" s="38">
        <v>0.89256079028568203</v>
      </c>
      <c r="C9666" s="38">
        <v>0.71506540504402405</v>
      </c>
      <c r="D9666" s="38"/>
      <c r="E9666" s="38">
        <v>0.24653308840367399</v>
      </c>
    </row>
    <row r="9667" spans="1:5" x14ac:dyDescent="0.25">
      <c r="A9667" s="60">
        <v>61765.614739352801</v>
      </c>
      <c r="B9667" s="38">
        <v>0.89237583090586703</v>
      </c>
      <c r="C9667" s="38">
        <v>0.96927484140267905</v>
      </c>
      <c r="D9667" s="38"/>
      <c r="E9667" s="38">
        <v>0.246329179704569</v>
      </c>
    </row>
    <row r="9668" spans="1:5" x14ac:dyDescent="0.25">
      <c r="A9668" s="60">
        <v>61773.395954369298</v>
      </c>
      <c r="B9668" s="38">
        <v>0.892311831389895</v>
      </c>
      <c r="C9668" s="38">
        <v>1.0162181497501701</v>
      </c>
      <c r="D9668" s="38"/>
      <c r="E9668" s="38">
        <v>0.246258639163384</v>
      </c>
    </row>
    <row r="9669" spans="1:5" x14ac:dyDescent="0.25">
      <c r="A9669" s="60">
        <v>61781.869716286303</v>
      </c>
      <c r="B9669" s="38">
        <v>0.89224212023831995</v>
      </c>
      <c r="C9669" s="38">
        <v>-0.409721704713362</v>
      </c>
      <c r="D9669" s="38"/>
      <c r="E9669" s="38">
        <v>0.246181812023819</v>
      </c>
    </row>
    <row r="9670" spans="1:5" x14ac:dyDescent="0.25">
      <c r="A9670" s="60">
        <v>61785.610229575599</v>
      </c>
      <c r="B9670" s="38">
        <v>0.89221134305525396</v>
      </c>
      <c r="C9670" s="38">
        <v>1.1857616021561099</v>
      </c>
      <c r="D9670" s="38"/>
      <c r="E9670" s="38">
        <v>0.24614789600073</v>
      </c>
    </row>
    <row r="9671" spans="1:5" x14ac:dyDescent="0.25">
      <c r="A9671" s="60">
        <v>61786.827692618303</v>
      </c>
      <c r="B9671" s="38">
        <v>0.89220132502666805</v>
      </c>
      <c r="C9671" s="38">
        <v>0.91822677422195298</v>
      </c>
      <c r="D9671" s="38"/>
      <c r="E9671" s="38">
        <v>0.24613685664231899</v>
      </c>
    </row>
    <row r="9672" spans="1:5" x14ac:dyDescent="0.25">
      <c r="A9672" s="60">
        <v>61805.470024084199</v>
      </c>
      <c r="B9672" s="38">
        <v>0.89204788446315497</v>
      </c>
      <c r="C9672" s="38">
        <v>0.84063604860535901</v>
      </c>
      <c r="D9672" s="38"/>
      <c r="E9672" s="38">
        <v>0.245967794796421</v>
      </c>
    </row>
    <row r="9673" spans="1:5" x14ac:dyDescent="0.25">
      <c r="A9673" s="60">
        <v>61809.988298717202</v>
      </c>
      <c r="B9673" s="38">
        <v>0.89201068449450405</v>
      </c>
      <c r="C9673" s="38">
        <v>0.91729340611157495</v>
      </c>
      <c r="D9673" s="38"/>
      <c r="E9673" s="38">
        <v>0.245926813584222</v>
      </c>
    </row>
    <row r="9674" spans="1:5" x14ac:dyDescent="0.25">
      <c r="A9674" s="60">
        <v>61815.399034088601</v>
      </c>
      <c r="B9674" s="38">
        <v>0.89196613110025702</v>
      </c>
      <c r="C9674" s="38">
        <v>0.278014087502299</v>
      </c>
      <c r="D9674" s="38"/>
      <c r="E9674" s="38">
        <v>0.245877734429823</v>
      </c>
    </row>
    <row r="9675" spans="1:5" x14ac:dyDescent="0.25">
      <c r="A9675" s="60">
        <v>61815.986469163203</v>
      </c>
      <c r="B9675" s="38">
        <v>0.89196129364378796</v>
      </c>
      <c r="C9675" s="38">
        <v>-0.50536077229637</v>
      </c>
      <c r="D9675" s="38"/>
      <c r="E9675" s="38">
        <v>0.245872405770902</v>
      </c>
    </row>
    <row r="9676" spans="1:5" x14ac:dyDescent="0.25">
      <c r="A9676" s="60">
        <v>61829.928702242098</v>
      </c>
      <c r="B9676" s="38">
        <v>0.89184646042597204</v>
      </c>
      <c r="C9676" s="38">
        <v>0.48306941967242201</v>
      </c>
      <c r="D9676" s="38"/>
      <c r="E9676" s="38">
        <v>0.24574592276117799</v>
      </c>
    </row>
    <row r="9677" spans="1:5" x14ac:dyDescent="0.25">
      <c r="A9677" s="60">
        <v>61841.165982567101</v>
      </c>
      <c r="B9677" s="38">
        <v>0.89175387792823702</v>
      </c>
      <c r="C9677" s="38">
        <v>0.22224127500662899</v>
      </c>
      <c r="D9677" s="38"/>
      <c r="E9677" s="38">
        <v>0.24564396191412899</v>
      </c>
    </row>
    <row r="9678" spans="1:5" x14ac:dyDescent="0.25">
      <c r="A9678" s="60">
        <v>61847.889423305103</v>
      </c>
      <c r="B9678" s="38">
        <v>0.89169847261809698</v>
      </c>
      <c r="C9678" s="38">
        <v>1.19540129744682</v>
      </c>
      <c r="D9678" s="38"/>
      <c r="E9678" s="38">
        <v>0.245582949901157</v>
      </c>
    </row>
    <row r="9679" spans="1:5" x14ac:dyDescent="0.25">
      <c r="A9679" s="60">
        <v>61852.414197997598</v>
      </c>
      <c r="B9679" s="38">
        <v>0.891661180811674</v>
      </c>
      <c r="C9679" s="38">
        <v>0.65782999656760499</v>
      </c>
      <c r="D9679" s="38"/>
      <c r="E9679" s="38">
        <v>0.24554188668249699</v>
      </c>
    </row>
    <row r="9680" spans="1:5" x14ac:dyDescent="0.25">
      <c r="A9680" s="60">
        <v>61857.624611371401</v>
      </c>
      <c r="B9680" s="38">
        <v>0.89161823339818203</v>
      </c>
      <c r="C9680" s="38">
        <v>0.96714616180497703</v>
      </c>
      <c r="D9680" s="38"/>
      <c r="E9680" s="38">
        <v>0.24549459812051599</v>
      </c>
    </row>
    <row r="9681" spans="1:5" x14ac:dyDescent="0.25">
      <c r="A9681" s="60">
        <v>61859.169841227798</v>
      </c>
      <c r="B9681" s="38">
        <v>0.89160549569348302</v>
      </c>
      <c r="C9681" s="38">
        <v>0.14667588132031301</v>
      </c>
      <c r="D9681" s="38"/>
      <c r="E9681" s="38">
        <v>0.24548057333043699</v>
      </c>
    </row>
    <row r="9682" spans="1:5" x14ac:dyDescent="0.25">
      <c r="A9682" s="60">
        <v>61859.5120556314</v>
      </c>
      <c r="B9682" s="38">
        <v>0.89160267467712095</v>
      </c>
      <c r="C9682" s="38">
        <v>0.77167032941747304</v>
      </c>
      <c r="D9682" s="38"/>
      <c r="E9682" s="38">
        <v>0.245477467290979</v>
      </c>
    </row>
    <row r="9683" spans="1:5" x14ac:dyDescent="0.25">
      <c r="A9683" s="60">
        <v>61864.055848274496</v>
      </c>
      <c r="B9683" s="38">
        <v>0.89156521624450102</v>
      </c>
      <c r="C9683" s="38">
        <v>0.58424000956993605</v>
      </c>
      <c r="D9683" s="38"/>
      <c r="E9683" s="38">
        <v>0.24543622515255201</v>
      </c>
    </row>
    <row r="9684" spans="1:5" x14ac:dyDescent="0.25">
      <c r="A9684" s="60">
        <v>61877.823089682199</v>
      </c>
      <c r="B9684" s="38">
        <v>0.89145169798517598</v>
      </c>
      <c r="C9684" s="38">
        <v>0.32251267544289902</v>
      </c>
      <c r="D9684" s="38"/>
      <c r="E9684" s="38">
        <v>0.24531125048744301</v>
      </c>
    </row>
    <row r="9685" spans="1:5" x14ac:dyDescent="0.25">
      <c r="A9685" s="60">
        <v>61887.140984731901</v>
      </c>
      <c r="B9685" s="38">
        <v>0.89137484786706001</v>
      </c>
      <c r="C9685" s="38">
        <v>0.94981706581529501</v>
      </c>
      <c r="D9685" s="38"/>
      <c r="E9685" s="38">
        <v>0.24522665273359401</v>
      </c>
    </row>
    <row r="9686" spans="1:5" x14ac:dyDescent="0.25">
      <c r="A9686" s="60">
        <v>61888.843023929498</v>
      </c>
      <c r="B9686" s="38">
        <v>0.89136080852752797</v>
      </c>
      <c r="C9686" s="38">
        <v>0.53263146689730401</v>
      </c>
      <c r="D9686" s="38"/>
      <c r="E9686" s="38">
        <v>0.245211198693603</v>
      </c>
    </row>
    <row r="9687" spans="1:5" x14ac:dyDescent="0.25">
      <c r="A9687" s="60">
        <v>61890.003732393998</v>
      </c>
      <c r="B9687" s="38">
        <v>0.89135123409111405</v>
      </c>
      <c r="C9687" s="38">
        <v>-4.16194000928072E-2</v>
      </c>
      <c r="D9687" s="38"/>
      <c r="E9687" s="38">
        <v>0.245200659587097</v>
      </c>
    </row>
    <row r="9688" spans="1:5" x14ac:dyDescent="0.25">
      <c r="A9688" s="60">
        <v>61897.051999554198</v>
      </c>
      <c r="B9688" s="38">
        <v>0.89129308951364095</v>
      </c>
      <c r="C9688" s="38">
        <v>0.35052656880265598</v>
      </c>
      <c r="D9688" s="38"/>
      <c r="E9688" s="38">
        <v>0.24513665863850401</v>
      </c>
    </row>
    <row r="9689" spans="1:5" x14ac:dyDescent="0.25">
      <c r="A9689" s="60">
        <v>61897.639322783602</v>
      </c>
      <c r="B9689" s="38">
        <v>0.89128824402046802</v>
      </c>
      <c r="C9689" s="38">
        <v>0.94761734522474905</v>
      </c>
      <c r="D9689" s="38"/>
      <c r="E9689" s="38">
        <v>0.245131325252709</v>
      </c>
    </row>
    <row r="9690" spans="1:5" x14ac:dyDescent="0.25">
      <c r="A9690" s="60">
        <v>61898.502226734701</v>
      </c>
      <c r="B9690" s="38">
        <v>0.89128112484557098</v>
      </c>
      <c r="C9690" s="38">
        <v>1.2082189316457299</v>
      </c>
      <c r="D9690" s="38"/>
      <c r="E9690" s="38">
        <v>0.24512348928906399</v>
      </c>
    </row>
    <row r="9691" spans="1:5" x14ac:dyDescent="0.25">
      <c r="A9691" s="60">
        <v>61899.385280546703</v>
      </c>
      <c r="B9691" s="38">
        <v>0.89127383930033999</v>
      </c>
      <c r="C9691" s="38">
        <v>0.42404713932522298</v>
      </c>
      <c r="D9691" s="38"/>
      <c r="E9691" s="38">
        <v>0.245115470254232</v>
      </c>
    </row>
    <row r="9692" spans="1:5" x14ac:dyDescent="0.25">
      <c r="A9692" s="60">
        <v>61904.760521140699</v>
      </c>
      <c r="B9692" s="38">
        <v>0.89122948863308704</v>
      </c>
      <c r="C9692" s="38">
        <v>0.215933728923656</v>
      </c>
      <c r="D9692" s="38"/>
      <c r="E9692" s="38">
        <v>0.24506665554947701</v>
      </c>
    </row>
    <row r="9693" spans="1:5" x14ac:dyDescent="0.25">
      <c r="A9693" s="60">
        <v>61916.934585473296</v>
      </c>
      <c r="B9693" s="38">
        <v>0.89112902399214799</v>
      </c>
      <c r="C9693" s="38">
        <v>0.75943596569971705</v>
      </c>
      <c r="D9693" s="38"/>
      <c r="E9693" s="38">
        <v>0.24495608529511201</v>
      </c>
    </row>
    <row r="9694" spans="1:5" x14ac:dyDescent="0.25">
      <c r="A9694" s="60">
        <v>61929.056189789299</v>
      </c>
      <c r="B9694" s="38">
        <v>0.89102896890905203</v>
      </c>
      <c r="C9694" s="38">
        <v>0.79776412681407105</v>
      </c>
      <c r="D9694" s="38"/>
      <c r="E9694" s="38">
        <v>0.24484597399341901</v>
      </c>
    </row>
    <row r="9695" spans="1:5" x14ac:dyDescent="0.25">
      <c r="A9695" s="60">
        <v>61932.050416440099</v>
      </c>
      <c r="B9695" s="38">
        <v>0.89100425023782404</v>
      </c>
      <c r="C9695" s="38">
        <v>1.2224508043364499</v>
      </c>
      <c r="D9695" s="38"/>
      <c r="E9695" s="38">
        <v>0.244818772083784</v>
      </c>
    </row>
    <row r="9696" spans="1:5" x14ac:dyDescent="0.25">
      <c r="A9696" s="60">
        <v>61935.775610751203</v>
      </c>
      <c r="B9696" s="38">
        <v>0.89097349520796898</v>
      </c>
      <c r="C9696" s="38">
        <v>1.0113444211909299</v>
      </c>
      <c r="D9696" s="38"/>
      <c r="E9696" s="38">
        <v>0.24478492800312601</v>
      </c>
    </row>
    <row r="9697" spans="1:5" x14ac:dyDescent="0.25">
      <c r="A9697" s="60">
        <v>61952.027184921397</v>
      </c>
      <c r="B9697" s="38">
        <v>0.890839298962399</v>
      </c>
      <c r="C9697" s="38">
        <v>1.2659520290112101</v>
      </c>
      <c r="D9697" s="38"/>
      <c r="E9697" s="38">
        <v>0.24463726018370799</v>
      </c>
    </row>
    <row r="9698" spans="1:5" x14ac:dyDescent="0.25">
      <c r="A9698" s="60">
        <v>61954.958729950296</v>
      </c>
      <c r="B9698" s="38">
        <v>0.89081508787389596</v>
      </c>
      <c r="C9698" s="38">
        <v>0.15880424926446601</v>
      </c>
      <c r="D9698" s="38"/>
      <c r="E9698" s="38">
        <v>0.24461061974753201</v>
      </c>
    </row>
    <row r="9699" spans="1:5" x14ac:dyDescent="0.25">
      <c r="A9699" s="60">
        <v>61962.853090334203</v>
      </c>
      <c r="B9699" s="38">
        <v>0.89074988382200404</v>
      </c>
      <c r="C9699" s="38">
        <v>-6.9158128427282403E-2</v>
      </c>
      <c r="D9699" s="38"/>
      <c r="E9699" s="38">
        <v>0.24453887463191001</v>
      </c>
    </row>
    <row r="9700" spans="1:5" x14ac:dyDescent="0.25">
      <c r="A9700" s="60">
        <v>61965.254919711799</v>
      </c>
      <c r="B9700" s="38">
        <v>0.89073004402760403</v>
      </c>
      <c r="C9700" s="38">
        <v>-0.53681935838329997</v>
      </c>
      <c r="D9700" s="38"/>
      <c r="E9700" s="38">
        <v>0.24451704498763899</v>
      </c>
    </row>
    <row r="9701" spans="1:5" x14ac:dyDescent="0.25">
      <c r="A9701" s="60">
        <v>61967.076132406801</v>
      </c>
      <c r="B9701" s="38">
        <v>0.890714999768489</v>
      </c>
      <c r="C9701" s="38">
        <v>0.36726533876134698</v>
      </c>
      <c r="D9701" s="38"/>
      <c r="E9701" s="38">
        <v>0.24450049197255799</v>
      </c>
    </row>
    <row r="9702" spans="1:5" x14ac:dyDescent="0.25">
      <c r="A9702" s="60">
        <v>61979.337043533502</v>
      </c>
      <c r="B9702" s="38">
        <v>0.89061370608785195</v>
      </c>
      <c r="C9702" s="38">
        <v>0.798807738447604</v>
      </c>
      <c r="D9702" s="38"/>
      <c r="E9702" s="38">
        <v>0.244389042258086</v>
      </c>
    </row>
    <row r="9703" spans="1:5" x14ac:dyDescent="0.25">
      <c r="A9703" s="60">
        <v>61981.987209864397</v>
      </c>
      <c r="B9703" s="38">
        <v>0.89059180911403701</v>
      </c>
      <c r="C9703" s="38">
        <v>1.18332986296579</v>
      </c>
      <c r="D9703" s="38"/>
      <c r="E9703" s="38">
        <v>0.24436495033693301</v>
      </c>
    </row>
    <row r="9704" spans="1:5" x14ac:dyDescent="0.25">
      <c r="A9704" s="60">
        <v>61984.6595740146</v>
      </c>
      <c r="B9704" s="38">
        <v>0.89056972781835897</v>
      </c>
      <c r="C9704" s="38">
        <v>0.18988834440896199</v>
      </c>
      <c r="D9704" s="38"/>
      <c r="E9704" s="38">
        <v>0.244340655781872</v>
      </c>
    </row>
    <row r="9705" spans="1:5" x14ac:dyDescent="0.25">
      <c r="A9705" s="60">
        <v>61987.695156090398</v>
      </c>
      <c r="B9705" s="38">
        <v>0.89054464421358004</v>
      </c>
      <c r="C9705" s="38">
        <v>0.80047678193841998</v>
      </c>
      <c r="D9705" s="38"/>
      <c r="E9705" s="38">
        <v>0.24431305817743601</v>
      </c>
    </row>
    <row r="9706" spans="1:5" x14ac:dyDescent="0.25">
      <c r="A9706" s="60">
        <v>61994.153751883103</v>
      </c>
      <c r="B9706" s="38">
        <v>0.89049127174457299</v>
      </c>
      <c r="C9706" s="38">
        <v>0.87841985126442301</v>
      </c>
      <c r="D9706" s="38"/>
      <c r="E9706" s="38">
        <v>0.244254337066177</v>
      </c>
    </row>
    <row r="9707" spans="1:5" x14ac:dyDescent="0.25">
      <c r="A9707" s="60">
        <v>61996.937522940403</v>
      </c>
      <c r="B9707" s="38">
        <v>0.89046826566439097</v>
      </c>
      <c r="C9707" s="38">
        <v>0.95775658958068299</v>
      </c>
      <c r="D9707" s="38"/>
      <c r="E9707" s="38">
        <v>0.244229025692978</v>
      </c>
    </row>
    <row r="9708" spans="1:5" x14ac:dyDescent="0.25">
      <c r="A9708" s="60">
        <v>62021.895453797799</v>
      </c>
      <c r="B9708" s="38">
        <v>0.89026196357273002</v>
      </c>
      <c r="C9708" s="38">
        <v>0.90323229986339904</v>
      </c>
      <c r="D9708" s="38"/>
      <c r="E9708" s="38">
        <v>0.24400205551563101</v>
      </c>
    </row>
    <row r="9709" spans="1:5" x14ac:dyDescent="0.25">
      <c r="A9709" s="60">
        <v>62045.5686899707</v>
      </c>
      <c r="B9709" s="38">
        <v>0.89006621748190295</v>
      </c>
      <c r="C9709" s="38">
        <v>0.66798824094869103</v>
      </c>
      <c r="D9709" s="38"/>
      <c r="E9709" s="38">
        <v>0.24378670082360601</v>
      </c>
    </row>
    <row r="9710" spans="1:5" x14ac:dyDescent="0.25">
      <c r="A9710" s="60">
        <v>62049.841131011897</v>
      </c>
      <c r="B9710" s="38">
        <v>0.890030884020661</v>
      </c>
      <c r="C9710" s="38">
        <v>0.87588521371888595</v>
      </c>
      <c r="D9710" s="38"/>
      <c r="E9710" s="38">
        <v>0.243747827556338</v>
      </c>
    </row>
    <row r="9711" spans="1:5" x14ac:dyDescent="0.25">
      <c r="A9711" s="60">
        <v>62051.598902424499</v>
      </c>
      <c r="B9711" s="38">
        <v>0.89001634658268203</v>
      </c>
      <c r="C9711" s="38">
        <v>0.92498860290275398</v>
      </c>
      <c r="D9711" s="38"/>
      <c r="E9711" s="38">
        <v>0.243731833661748</v>
      </c>
    </row>
    <row r="9712" spans="1:5" x14ac:dyDescent="0.25">
      <c r="A9712" s="60">
        <v>62055.268001606601</v>
      </c>
      <c r="B9712" s="38">
        <v>0.88998600078559098</v>
      </c>
      <c r="C9712" s="38">
        <v>1.14072070934537</v>
      </c>
      <c r="D9712" s="38"/>
      <c r="E9712" s="38">
        <v>0.24369844750279501</v>
      </c>
    </row>
    <row r="9713" spans="1:5" x14ac:dyDescent="0.25">
      <c r="A9713" s="60">
        <v>62066.024238565296</v>
      </c>
      <c r="B9713" s="38">
        <v>0.88989703260504505</v>
      </c>
      <c r="C9713" s="38">
        <v>0.77808682239566296</v>
      </c>
      <c r="D9713" s="38"/>
      <c r="E9713" s="38">
        <v>0.24360056441287201</v>
      </c>
    </row>
    <row r="9714" spans="1:5" x14ac:dyDescent="0.25">
      <c r="A9714" s="60">
        <v>62073.172500656903</v>
      </c>
      <c r="B9714" s="38">
        <v>0.88983790136477403</v>
      </c>
      <c r="C9714" s="38">
        <v>0.83880248657643997</v>
      </c>
      <c r="D9714" s="38"/>
      <c r="E9714" s="38">
        <v>0.24353550685504</v>
      </c>
    </row>
    <row r="9715" spans="1:5" x14ac:dyDescent="0.25">
      <c r="A9715" s="60">
        <v>62087.603435775702</v>
      </c>
      <c r="B9715" s="38">
        <v>0.88971851383315703</v>
      </c>
      <c r="C9715" s="38">
        <v>0.41916673455624198</v>
      </c>
      <c r="D9715" s="38"/>
      <c r="E9715" s="38">
        <v>0.243404150248655</v>
      </c>
    </row>
    <row r="9716" spans="1:5" x14ac:dyDescent="0.25">
      <c r="A9716" s="60">
        <v>62088.126358403097</v>
      </c>
      <c r="B9716" s="38">
        <v>0.88971418736182095</v>
      </c>
      <c r="C9716" s="38">
        <v>1.0636785402287701</v>
      </c>
      <c r="D9716" s="38"/>
      <c r="E9716" s="38">
        <v>0.24339938992448801</v>
      </c>
    </row>
    <row r="9717" spans="1:5" x14ac:dyDescent="0.25">
      <c r="A9717" s="60">
        <v>62096.6050991476</v>
      </c>
      <c r="B9717" s="38">
        <v>0.88964403438696005</v>
      </c>
      <c r="C9717" s="38">
        <v>0.23840056792832101</v>
      </c>
      <c r="D9717" s="38"/>
      <c r="E9717" s="38">
        <v>0.24332220090998299</v>
      </c>
    </row>
    <row r="9718" spans="1:5" x14ac:dyDescent="0.25">
      <c r="A9718" s="60">
        <v>62097.6446935247</v>
      </c>
      <c r="B9718" s="38">
        <v>0.88963543242217702</v>
      </c>
      <c r="C9718" s="38">
        <v>0.77958543485230303</v>
      </c>
      <c r="D9718" s="38"/>
      <c r="E9718" s="38">
        <v>0.24331273604256801</v>
      </c>
    </row>
    <row r="9719" spans="1:5" x14ac:dyDescent="0.25">
      <c r="A9719" s="60">
        <v>62105.352123090197</v>
      </c>
      <c r="B9719" s="38">
        <v>0.88957165600021604</v>
      </c>
      <c r="C9719" s="38">
        <v>-4.99073437172926E-2</v>
      </c>
      <c r="D9719" s="38"/>
      <c r="E9719" s="38">
        <v>0.24324256070866401</v>
      </c>
    </row>
    <row r="9720" spans="1:5" x14ac:dyDescent="0.25">
      <c r="A9720" s="60">
        <v>62107.259448378703</v>
      </c>
      <c r="B9720" s="38">
        <v>0.88955587285860005</v>
      </c>
      <c r="C9720" s="38">
        <v>0.759629200259337</v>
      </c>
      <c r="D9720" s="38"/>
      <c r="E9720" s="38">
        <v>0.243225193644861</v>
      </c>
    </row>
    <row r="9721" spans="1:5" x14ac:dyDescent="0.25">
      <c r="A9721" s="60">
        <v>62130.592813468997</v>
      </c>
      <c r="B9721" s="38">
        <v>0.88936276933999103</v>
      </c>
      <c r="C9721" s="38">
        <v>-2.0395218251448499</v>
      </c>
      <c r="D9721" s="38"/>
      <c r="E9721" s="38">
        <v>0.243012698489455</v>
      </c>
    </row>
    <row r="9722" spans="1:5" x14ac:dyDescent="0.25">
      <c r="A9722" s="60">
        <v>62132.772611134002</v>
      </c>
      <c r="B9722" s="38">
        <v>0.88934472791905494</v>
      </c>
      <c r="C9722" s="38">
        <v>0.20121425986767699</v>
      </c>
      <c r="D9722" s="38"/>
      <c r="E9722" s="38">
        <v>0.242992844008623</v>
      </c>
    </row>
    <row r="9723" spans="1:5" x14ac:dyDescent="0.25">
      <c r="A9723" s="60">
        <v>62139.246675683302</v>
      </c>
      <c r="B9723" s="38">
        <v>0.88929114274911103</v>
      </c>
      <c r="C9723" s="38">
        <v>0.53287430520190204</v>
      </c>
      <c r="D9723" s="38"/>
      <c r="E9723" s="38">
        <v>0.24293387235236599</v>
      </c>
    </row>
    <row r="9724" spans="1:5" x14ac:dyDescent="0.25">
      <c r="A9724" s="60">
        <v>62146.089744216799</v>
      </c>
      <c r="B9724" s="38">
        <v>0.88923450086544797</v>
      </c>
      <c r="C9724" s="38">
        <v>6.6766005348140006E-2</v>
      </c>
      <c r="D9724" s="38"/>
      <c r="E9724" s="38">
        <v>0.242871534186784</v>
      </c>
    </row>
    <row r="9725" spans="1:5" x14ac:dyDescent="0.25">
      <c r="A9725" s="60">
        <v>62174.800046307697</v>
      </c>
      <c r="B9725" s="38">
        <v>0.88899683338802804</v>
      </c>
      <c r="C9725" s="38">
        <v>1.0766299121537799</v>
      </c>
      <c r="D9725" s="38"/>
      <c r="E9725" s="38">
        <v>0.24260993340185999</v>
      </c>
    </row>
    <row r="9726" spans="1:5" x14ac:dyDescent="0.25">
      <c r="A9726" s="60">
        <v>62185.707384608002</v>
      </c>
      <c r="B9726" s="38">
        <v>0.88890653216417204</v>
      </c>
      <c r="C9726" s="38">
        <v>0.631380649127666</v>
      </c>
      <c r="D9726" s="38"/>
      <c r="E9726" s="38">
        <v>0.24251052359772199</v>
      </c>
    </row>
    <row r="9727" spans="1:5" x14ac:dyDescent="0.25">
      <c r="A9727" s="60">
        <v>62193.880386099801</v>
      </c>
      <c r="B9727" s="38">
        <v>0.88883886571985404</v>
      </c>
      <c r="C9727" s="38">
        <v>0.66093892819640798</v>
      </c>
      <c r="D9727" s="38"/>
      <c r="E9727" s="38">
        <v>0.24243602562095501</v>
      </c>
    </row>
    <row r="9728" spans="1:5" x14ac:dyDescent="0.25">
      <c r="A9728" s="60">
        <v>62194.716309819101</v>
      </c>
      <c r="B9728" s="38">
        <v>0.88883194477025596</v>
      </c>
      <c r="C9728" s="38">
        <v>1.0773342216286099</v>
      </c>
      <c r="D9728" s="38"/>
      <c r="E9728" s="38">
        <v>0.24242840563274201</v>
      </c>
    </row>
    <row r="9729" spans="1:5" x14ac:dyDescent="0.25">
      <c r="A9729" s="60">
        <v>62210.878105598698</v>
      </c>
      <c r="B9729" s="38">
        <v>0.88869813106153905</v>
      </c>
      <c r="C9729" s="38">
        <v>0.84294320408060397</v>
      </c>
      <c r="D9729" s="38"/>
      <c r="E9729" s="38">
        <v>0.24228106452974901</v>
      </c>
    </row>
    <row r="9730" spans="1:5" x14ac:dyDescent="0.25">
      <c r="A9730" s="60">
        <v>62226.206855692297</v>
      </c>
      <c r="B9730" s="38">
        <v>0.88857120940342404</v>
      </c>
      <c r="C9730" s="38">
        <v>0.51066476579697495</v>
      </c>
      <c r="D9730" s="38"/>
      <c r="E9730" s="38">
        <v>0.242141290220829</v>
      </c>
    </row>
    <row r="9731" spans="1:5" x14ac:dyDescent="0.25">
      <c r="A9731" s="60">
        <v>62228.309859140798</v>
      </c>
      <c r="B9731" s="38">
        <v>0.88855379628488196</v>
      </c>
      <c r="C9731" s="38">
        <v>0.95264105238672703</v>
      </c>
      <c r="D9731" s="38"/>
      <c r="E9731" s="38">
        <v>0.242122112000558</v>
      </c>
    </row>
    <row r="9732" spans="1:5" x14ac:dyDescent="0.25">
      <c r="A9732" s="60">
        <v>62228.3653411411</v>
      </c>
      <c r="B9732" s="38">
        <v>0.88855333688649396</v>
      </c>
      <c r="C9732" s="38">
        <v>1.23448439286276</v>
      </c>
      <c r="D9732" s="38"/>
      <c r="E9732" s="38">
        <v>0.242121606028737</v>
      </c>
    </row>
    <row r="9733" spans="1:5" x14ac:dyDescent="0.25">
      <c r="A9733" s="60">
        <v>62239.548071042896</v>
      </c>
      <c r="B9733" s="38">
        <v>0.88846074164550604</v>
      </c>
      <c r="C9733" s="38">
        <v>0.66654658535294498</v>
      </c>
      <c r="D9733" s="38"/>
      <c r="E9733" s="38">
        <v>0.242019617160144</v>
      </c>
    </row>
    <row r="9734" spans="1:5" x14ac:dyDescent="0.25">
      <c r="A9734" s="60">
        <v>62240.530654094597</v>
      </c>
      <c r="B9734" s="38">
        <v>0.88845260560213102</v>
      </c>
      <c r="C9734" s="38">
        <v>0.69280081468299204</v>
      </c>
      <c r="D9734" s="38"/>
      <c r="E9734" s="38">
        <v>0.24201065510851699</v>
      </c>
    </row>
    <row r="9735" spans="1:5" x14ac:dyDescent="0.25">
      <c r="A9735" s="60">
        <v>62241.344311935703</v>
      </c>
      <c r="B9735" s="38">
        <v>0.888445868297705</v>
      </c>
      <c r="C9735" s="38">
        <v>0.78520789640692501</v>
      </c>
      <c r="D9735" s="38"/>
      <c r="E9735" s="38">
        <v>0.24200323372473001</v>
      </c>
    </row>
    <row r="9736" spans="1:5" x14ac:dyDescent="0.25">
      <c r="A9736" s="60">
        <v>62247.495269550302</v>
      </c>
      <c r="B9736" s="38">
        <v>0.88839493658219004</v>
      </c>
      <c r="C9736" s="38">
        <v>1.08586405360103</v>
      </c>
      <c r="D9736" s="38"/>
      <c r="E9736" s="38">
        <v>0.241947128304281</v>
      </c>
    </row>
    <row r="9737" spans="1:5" x14ac:dyDescent="0.25">
      <c r="A9737" s="60">
        <v>62250.432298360203</v>
      </c>
      <c r="B9737" s="38">
        <v>0.88837061706252296</v>
      </c>
      <c r="C9737" s="38">
        <v>0.87654150310769696</v>
      </c>
      <c r="D9737" s="38"/>
      <c r="E9737" s="38">
        <v>0.24192033692402001</v>
      </c>
    </row>
    <row r="9738" spans="1:5" x14ac:dyDescent="0.25">
      <c r="A9738" s="60">
        <v>62253.5026904103</v>
      </c>
      <c r="B9738" s="38">
        <v>0.88834519322375805</v>
      </c>
      <c r="C9738" s="38">
        <v>0.63458202828801102</v>
      </c>
      <c r="D9738" s="38"/>
      <c r="E9738" s="38">
        <v>0.24189232795671201</v>
      </c>
    </row>
    <row r="9739" spans="1:5" x14ac:dyDescent="0.25">
      <c r="A9739" s="60">
        <v>62254.5470727172</v>
      </c>
      <c r="B9739" s="38">
        <v>0.88833654539607898</v>
      </c>
      <c r="C9739" s="38">
        <v>-4.9474834747831299E-2</v>
      </c>
      <c r="D9739" s="38"/>
      <c r="E9739" s="38">
        <v>0.24188280056575601</v>
      </c>
    </row>
    <row r="9740" spans="1:5" x14ac:dyDescent="0.25">
      <c r="A9740" s="60">
        <v>62256.947526120901</v>
      </c>
      <c r="B9740" s="38">
        <v>0.88831666885084204</v>
      </c>
      <c r="C9740" s="38">
        <v>1.1002511313441801</v>
      </c>
      <c r="D9740" s="38"/>
      <c r="E9740" s="38">
        <v>0.24186090192547699</v>
      </c>
    </row>
    <row r="9741" spans="1:5" x14ac:dyDescent="0.25">
      <c r="A9741" s="60">
        <v>62264.674265527501</v>
      </c>
      <c r="B9741" s="38">
        <v>0.88825268892684395</v>
      </c>
      <c r="C9741" s="38">
        <v>0.36969535673607701</v>
      </c>
      <c r="D9741" s="38"/>
      <c r="E9741" s="38">
        <v>0.241790408644844</v>
      </c>
    </row>
    <row r="9742" spans="1:5" x14ac:dyDescent="0.25">
      <c r="A9742" s="60">
        <v>62265.081609546498</v>
      </c>
      <c r="B9742" s="38">
        <v>0.888249315989176</v>
      </c>
      <c r="C9742" s="38">
        <v>1.14989961883742</v>
      </c>
      <c r="D9742" s="38"/>
      <c r="E9742" s="38">
        <v>0.241786692137898</v>
      </c>
    </row>
    <row r="9743" spans="1:5" x14ac:dyDescent="0.25">
      <c r="A9743" s="60">
        <v>62266.973270017603</v>
      </c>
      <c r="B9743" s="38">
        <v>0.888233652448844</v>
      </c>
      <c r="C9743" s="38">
        <v>1.0646270576458501</v>
      </c>
      <c r="D9743" s="38"/>
      <c r="E9743" s="38">
        <v>0.241769432842945</v>
      </c>
    </row>
    <row r="9744" spans="1:5" x14ac:dyDescent="0.25">
      <c r="A9744" s="60">
        <v>62271.450335020199</v>
      </c>
      <c r="B9744" s="38">
        <v>0.88819658101987697</v>
      </c>
      <c r="C9744" s="38">
        <v>0.43471607978455801</v>
      </c>
      <c r="D9744" s="38"/>
      <c r="E9744" s="38">
        <v>0.24172858298122299</v>
      </c>
    </row>
    <row r="9745" spans="1:5" x14ac:dyDescent="0.25">
      <c r="A9745" s="60">
        <v>62283.444441054598</v>
      </c>
      <c r="B9745" s="38">
        <v>0.88809726702005098</v>
      </c>
      <c r="C9745" s="38">
        <v>1.11888934301219</v>
      </c>
      <c r="D9745" s="38"/>
      <c r="E9745" s="38">
        <v>0.241619134470373</v>
      </c>
    </row>
    <row r="9746" spans="1:5" x14ac:dyDescent="0.25">
      <c r="A9746" s="60">
        <v>62293.093197552902</v>
      </c>
      <c r="B9746" s="38">
        <v>0.88801737429263605</v>
      </c>
      <c r="C9746" s="38">
        <v>0.80593613608688197</v>
      </c>
      <c r="D9746" s="38"/>
      <c r="E9746" s="38">
        <v>0.24153107580543701</v>
      </c>
    </row>
    <row r="9747" spans="1:5" x14ac:dyDescent="0.25">
      <c r="A9747" s="60">
        <v>62308.910287495499</v>
      </c>
      <c r="B9747" s="38">
        <v>0.887886410654951</v>
      </c>
      <c r="C9747" s="38">
        <v>0.81070254129491603</v>
      </c>
      <c r="D9747" s="38"/>
      <c r="E9747" s="38">
        <v>0.24138669934680301</v>
      </c>
    </row>
    <row r="9748" spans="1:5" x14ac:dyDescent="0.25">
      <c r="A9748" s="60">
        <v>62311.372252949499</v>
      </c>
      <c r="B9748" s="38">
        <v>0.88786602636527601</v>
      </c>
      <c r="C9748" s="38">
        <v>-0.75196218527311398</v>
      </c>
      <c r="D9748" s="38"/>
      <c r="E9748" s="38">
        <v>0.24136422426614401</v>
      </c>
    </row>
    <row r="9749" spans="1:5" x14ac:dyDescent="0.25">
      <c r="A9749" s="60">
        <v>62321.684999689802</v>
      </c>
      <c r="B9749" s="38">
        <v>0.88778064184525096</v>
      </c>
      <c r="C9749" s="38">
        <v>0.49315705432346801</v>
      </c>
      <c r="D9749" s="38"/>
      <c r="E9749" s="38">
        <v>0.241270072556141</v>
      </c>
    </row>
    <row r="9750" spans="1:5" x14ac:dyDescent="0.25">
      <c r="A9750" s="60">
        <v>62323.212732918502</v>
      </c>
      <c r="B9750" s="38">
        <v>0.88776799321692001</v>
      </c>
      <c r="C9750" s="38">
        <v>0.19742373701447899</v>
      </c>
      <c r="D9750" s="38"/>
      <c r="E9750" s="38">
        <v>0.24125612386709999</v>
      </c>
    </row>
    <row r="9751" spans="1:5" x14ac:dyDescent="0.25">
      <c r="A9751" s="60">
        <v>62323.860668624002</v>
      </c>
      <c r="B9751" s="38">
        <v>0.88776262875611101</v>
      </c>
      <c r="C9751" s="38">
        <v>0.794547768907372</v>
      </c>
      <c r="D9751" s="38"/>
      <c r="E9751" s="38">
        <v>0.24125020792848101</v>
      </c>
    </row>
    <row r="9752" spans="1:5" x14ac:dyDescent="0.25">
      <c r="A9752" s="60">
        <v>62336.321381633199</v>
      </c>
      <c r="B9752" s="38">
        <v>0.88765946532571605</v>
      </c>
      <c r="C9752" s="38">
        <v>8.2711920375144701E-2</v>
      </c>
      <c r="D9752" s="38"/>
      <c r="E9752" s="38">
        <v>0.24113642685258099</v>
      </c>
    </row>
    <row r="9753" spans="1:5" x14ac:dyDescent="0.25">
      <c r="A9753" s="60">
        <v>62337.018948458703</v>
      </c>
      <c r="B9753" s="38">
        <v>0.88765369026394103</v>
      </c>
      <c r="C9753" s="38">
        <v>0.887517510134606</v>
      </c>
      <c r="D9753" s="38"/>
      <c r="E9753" s="38">
        <v>0.24113005672002899</v>
      </c>
    </row>
    <row r="9754" spans="1:5" x14ac:dyDescent="0.25">
      <c r="A9754" s="60">
        <v>62342.883856331202</v>
      </c>
      <c r="B9754" s="38">
        <v>0.88760513621140602</v>
      </c>
      <c r="C9754" s="38">
        <v>1.0664636289340099</v>
      </c>
      <c r="D9754" s="38"/>
      <c r="E9754" s="38">
        <v>0.24107649660011901</v>
      </c>
    </row>
    <row r="9755" spans="1:5" x14ac:dyDescent="0.25">
      <c r="A9755" s="60">
        <v>62349.203032995298</v>
      </c>
      <c r="B9755" s="38">
        <v>0.88755282292188198</v>
      </c>
      <c r="C9755" s="38">
        <v>0.151597484138422</v>
      </c>
      <c r="D9755" s="38"/>
      <c r="E9755" s="38">
        <v>0.241018783596363</v>
      </c>
    </row>
    <row r="9756" spans="1:5" x14ac:dyDescent="0.25">
      <c r="A9756" s="60">
        <v>62361.294620558503</v>
      </c>
      <c r="B9756" s="38">
        <v>0.88745272760459504</v>
      </c>
      <c r="C9756" s="38">
        <v>0.92922651137954404</v>
      </c>
      <c r="D9756" s="38"/>
      <c r="E9756" s="38">
        <v>0.240908338593427</v>
      </c>
    </row>
    <row r="9757" spans="1:5" x14ac:dyDescent="0.25">
      <c r="A9757" s="60">
        <v>62367.471721935603</v>
      </c>
      <c r="B9757" s="38">
        <v>0.887401595649566</v>
      </c>
      <c r="C9757" s="38">
        <v>0.21696739098317999</v>
      </c>
      <c r="D9757" s="38"/>
      <c r="E9757" s="38">
        <v>0.24085191034047099</v>
      </c>
    </row>
    <row r="9758" spans="1:5" x14ac:dyDescent="0.25">
      <c r="A9758" s="60">
        <v>62368.6937190151</v>
      </c>
      <c r="B9758" s="38">
        <v>0.88739148059968498</v>
      </c>
      <c r="C9758" s="38">
        <v>0.44541255380141598</v>
      </c>
      <c r="D9758" s="38"/>
      <c r="E9758" s="38">
        <v>0.240840746800664</v>
      </c>
    </row>
    <row r="9759" spans="1:5" x14ac:dyDescent="0.25">
      <c r="A9759" s="60">
        <v>62374.792705052299</v>
      </c>
      <c r="B9759" s="38">
        <v>0.887340997572172</v>
      </c>
      <c r="C9759" s="38">
        <v>0.70257463228367001</v>
      </c>
      <c r="D9759" s="38"/>
      <c r="E9759" s="38">
        <v>0.24078502706376101</v>
      </c>
    </row>
    <row r="9760" spans="1:5" x14ac:dyDescent="0.25">
      <c r="A9760" s="60">
        <v>62375.4640227692</v>
      </c>
      <c r="B9760" s="38">
        <v>0.88733544100852202</v>
      </c>
      <c r="C9760" s="38">
        <v>0.842172312729494</v>
      </c>
      <c r="D9760" s="38"/>
      <c r="E9760" s="38">
        <v>0.24077889371441299</v>
      </c>
    </row>
    <row r="9761" spans="1:5" x14ac:dyDescent="0.25">
      <c r="A9761" s="60">
        <v>62381.2063380338</v>
      </c>
      <c r="B9761" s="38">
        <v>0.88728791232055604</v>
      </c>
      <c r="C9761" s="38">
        <v>0.145594982561148</v>
      </c>
      <c r="D9761" s="38"/>
      <c r="E9761" s="38">
        <v>0.240726428212162</v>
      </c>
    </row>
    <row r="9762" spans="1:5" x14ac:dyDescent="0.25">
      <c r="A9762" s="60">
        <v>62381.636493070197</v>
      </c>
      <c r="B9762" s="38">
        <v>0.887284352036948</v>
      </c>
      <c r="C9762" s="38">
        <v>1.13977014566724</v>
      </c>
      <c r="D9762" s="38"/>
      <c r="E9762" s="38">
        <v>0.24072249788800101</v>
      </c>
    </row>
    <row r="9763" spans="1:5" x14ac:dyDescent="0.25">
      <c r="A9763" s="60">
        <v>62383.961149823299</v>
      </c>
      <c r="B9763" s="38">
        <v>0.88726511163180399</v>
      </c>
      <c r="C9763" s="38">
        <v>1.19369607008455</v>
      </c>
      <c r="D9763" s="38"/>
      <c r="E9763" s="38">
        <v>0.24070125715098101</v>
      </c>
    </row>
    <row r="9764" spans="1:5" x14ac:dyDescent="0.25">
      <c r="A9764" s="60">
        <v>62398.097284100702</v>
      </c>
      <c r="B9764" s="38">
        <v>0.88714811866049903</v>
      </c>
      <c r="C9764" s="38">
        <v>0.95871289795916903</v>
      </c>
      <c r="D9764" s="38"/>
      <c r="E9764" s="38">
        <v>0.2405720800559</v>
      </c>
    </row>
    <row r="9765" spans="1:5" x14ac:dyDescent="0.25">
      <c r="A9765" s="60">
        <v>62408.323273637099</v>
      </c>
      <c r="B9765" s="38">
        <v>0.88706349478228497</v>
      </c>
      <c r="C9765" s="38">
        <v>0.52405458784332604</v>
      </c>
      <c r="D9765" s="38"/>
      <c r="E9765" s="38">
        <v>0.24047862013733801</v>
      </c>
    </row>
    <row r="9766" spans="1:5" x14ac:dyDescent="0.25">
      <c r="A9766" s="60">
        <v>62412.920153225001</v>
      </c>
      <c r="B9766" s="38">
        <v>0.88702545625543106</v>
      </c>
      <c r="C9766" s="38">
        <v>0.83309740387462705</v>
      </c>
      <c r="D9766" s="38"/>
      <c r="E9766" s="38">
        <v>0.24043660335370601</v>
      </c>
    </row>
    <row r="9767" spans="1:5" x14ac:dyDescent="0.25">
      <c r="A9767" s="60">
        <v>62419.448033415902</v>
      </c>
      <c r="B9767" s="38">
        <v>0.88697144161505004</v>
      </c>
      <c r="C9767" s="38">
        <v>0.91644156333010596</v>
      </c>
      <c r="D9767" s="38"/>
      <c r="E9767" s="38">
        <v>0.24037693259479601</v>
      </c>
    </row>
    <row r="9768" spans="1:5" x14ac:dyDescent="0.25">
      <c r="A9768" s="60">
        <v>62420.048345626798</v>
      </c>
      <c r="B9768" s="38">
        <v>0.88696647451925603</v>
      </c>
      <c r="C9768" s="38">
        <v>0.78986257476509902</v>
      </c>
      <c r="D9768" s="38"/>
      <c r="E9768" s="38">
        <v>0.24037144495508</v>
      </c>
    </row>
    <row r="9769" spans="1:5" x14ac:dyDescent="0.25">
      <c r="A9769" s="60">
        <v>62421.982680362496</v>
      </c>
      <c r="B9769" s="38">
        <v>0.88695046965728697</v>
      </c>
      <c r="C9769" s="38">
        <v>1.2977996359902599</v>
      </c>
      <c r="D9769" s="38"/>
      <c r="E9769" s="38">
        <v>0.240353762327225</v>
      </c>
    </row>
    <row r="9770" spans="1:5" x14ac:dyDescent="0.25">
      <c r="A9770" s="60">
        <v>62424.267834218597</v>
      </c>
      <c r="B9770" s="38">
        <v>0.88693156245598703</v>
      </c>
      <c r="C9770" s="38">
        <v>0.62700459873319403</v>
      </c>
      <c r="D9770" s="38"/>
      <c r="E9770" s="38">
        <v>0.24033287216183999</v>
      </c>
    </row>
    <row r="9771" spans="1:5" x14ac:dyDescent="0.25">
      <c r="A9771" s="60">
        <v>62432.128604756101</v>
      </c>
      <c r="B9771" s="38">
        <v>0.88686652613253203</v>
      </c>
      <c r="C9771" s="38">
        <v>0.84332919273015805</v>
      </c>
      <c r="D9771" s="38"/>
      <c r="E9771" s="38">
        <v>0.240261006967634</v>
      </c>
    </row>
    <row r="9772" spans="1:5" x14ac:dyDescent="0.25">
      <c r="A9772" s="60">
        <v>62434.330851457104</v>
      </c>
      <c r="B9772" s="38">
        <v>0.88684830667022596</v>
      </c>
      <c r="C9772" s="38">
        <v>-0.469122827987278</v>
      </c>
      <c r="D9772" s="38"/>
      <c r="E9772" s="38">
        <v>0.240240872216365</v>
      </c>
    </row>
    <row r="9773" spans="1:5" x14ac:dyDescent="0.25">
      <c r="A9773" s="60">
        <v>62434.914224379798</v>
      </c>
      <c r="B9773" s="38">
        <v>0.88684348041989103</v>
      </c>
      <c r="C9773" s="38">
        <v>-3.1074495533822698E-2</v>
      </c>
      <c r="D9773" s="38"/>
      <c r="E9773" s="38">
        <v>0.24023553845000201</v>
      </c>
    </row>
    <row r="9774" spans="1:5" x14ac:dyDescent="0.25">
      <c r="A9774" s="60">
        <v>62435.152202092097</v>
      </c>
      <c r="B9774" s="38">
        <v>0.88684151163585001</v>
      </c>
      <c r="C9774" s="38">
        <v>0.62965713690470404</v>
      </c>
      <c r="D9774" s="38"/>
      <c r="E9774" s="38">
        <v>0.240233362613823</v>
      </c>
    </row>
    <row r="9775" spans="1:5" x14ac:dyDescent="0.25">
      <c r="A9775" s="60">
        <v>62439.407863740598</v>
      </c>
      <c r="B9775" s="38">
        <v>0.88680630544475103</v>
      </c>
      <c r="C9775" s="38">
        <v>1.2142205821381999</v>
      </c>
      <c r="D9775" s="38"/>
      <c r="E9775" s="38">
        <v>0.240194451920865</v>
      </c>
    </row>
    <row r="9776" spans="1:5" x14ac:dyDescent="0.25">
      <c r="A9776" s="60">
        <v>62439.843769581901</v>
      </c>
      <c r="B9776" s="38">
        <v>0.88680269937380696</v>
      </c>
      <c r="C9776" s="38">
        <v>0.68346753857666498</v>
      </c>
      <c r="D9776" s="38"/>
      <c r="E9776" s="38">
        <v>0.24019046619842299</v>
      </c>
    </row>
    <row r="9777" spans="1:5" x14ac:dyDescent="0.25">
      <c r="A9777" s="60">
        <v>62453.940691176402</v>
      </c>
      <c r="B9777" s="38">
        <v>0.88668609022740497</v>
      </c>
      <c r="C9777" s="38">
        <v>0.20383509924568599</v>
      </c>
      <c r="D9777" s="38"/>
      <c r="E9777" s="38">
        <v>0.240061558959801</v>
      </c>
    </row>
    <row r="9778" spans="1:5" x14ac:dyDescent="0.25">
      <c r="A9778" s="60">
        <v>62454.630482055698</v>
      </c>
      <c r="B9778" s="38">
        <v>0.88668038476257405</v>
      </c>
      <c r="C9778" s="38">
        <v>0.826719061259795</v>
      </c>
      <c r="D9778" s="38"/>
      <c r="E9778" s="38">
        <v>0.24005525069703901</v>
      </c>
    </row>
    <row r="9779" spans="1:5" x14ac:dyDescent="0.25">
      <c r="A9779" s="60">
        <v>62457.3298032124</v>
      </c>
      <c r="B9779" s="38">
        <v>0.886658058299024</v>
      </c>
      <c r="C9779" s="38">
        <v>0.324163103003339</v>
      </c>
      <c r="D9779" s="38"/>
      <c r="E9779" s="38">
        <v>0.24003056440353199</v>
      </c>
    </row>
    <row r="9780" spans="1:5" x14ac:dyDescent="0.25">
      <c r="A9780" s="60">
        <v>62471.054488604801</v>
      </c>
      <c r="B9780" s="38">
        <v>0.88654455019725797</v>
      </c>
      <c r="C9780" s="38">
        <v>0.81053211449793106</v>
      </c>
      <c r="D9780" s="38"/>
      <c r="E9780" s="38">
        <v>0.23990503446328601</v>
      </c>
    </row>
    <row r="9781" spans="1:5" x14ac:dyDescent="0.25">
      <c r="A9781" s="60">
        <v>62476.1461360744</v>
      </c>
      <c r="B9781" s="38">
        <v>0.88650244514043197</v>
      </c>
      <c r="C9781" s="38">
        <v>0.64328966067586102</v>
      </c>
      <c r="D9781" s="38"/>
      <c r="E9781" s="38">
        <v>0.23985845943279099</v>
      </c>
    </row>
    <row r="9782" spans="1:5" x14ac:dyDescent="0.25">
      <c r="A9782" s="60">
        <v>62479.1273964305</v>
      </c>
      <c r="B9782" s="38">
        <v>0.88647779301920704</v>
      </c>
      <c r="C9782" s="38">
        <v>0.91420829609725196</v>
      </c>
      <c r="D9782" s="38"/>
      <c r="E9782" s="38">
        <v>0.23983118748769799</v>
      </c>
    </row>
    <row r="9783" spans="1:5" x14ac:dyDescent="0.25">
      <c r="A9783" s="60">
        <v>62481.6971123158</v>
      </c>
      <c r="B9783" s="38">
        <v>0.886456544706687</v>
      </c>
      <c r="C9783" s="38">
        <v>1.2845480771577</v>
      </c>
      <c r="D9783" s="38"/>
      <c r="E9783" s="38">
        <v>0.23980767946953299</v>
      </c>
    </row>
    <row r="9784" spans="1:5" x14ac:dyDescent="0.25">
      <c r="A9784" s="60">
        <v>62488.0024208795</v>
      </c>
      <c r="B9784" s="38">
        <v>0.88640441069051101</v>
      </c>
      <c r="C9784" s="38">
        <v>0.64264290432716198</v>
      </c>
      <c r="D9784" s="38"/>
      <c r="E9784" s="38">
        <v>0.23974999475563699</v>
      </c>
    </row>
    <row r="9785" spans="1:5" x14ac:dyDescent="0.25">
      <c r="A9785" s="60">
        <v>62491.851275546898</v>
      </c>
      <c r="B9785" s="38">
        <v>0.88637258939971797</v>
      </c>
      <c r="C9785" s="38">
        <v>0.58537447523492303</v>
      </c>
      <c r="D9785" s="38"/>
      <c r="E9785" s="38">
        <v>0.23971478096551099</v>
      </c>
    </row>
    <row r="9786" spans="1:5" x14ac:dyDescent="0.25">
      <c r="A9786" s="60">
        <v>62498.734041624601</v>
      </c>
      <c r="B9786" s="38">
        <v>0.88631568860142096</v>
      </c>
      <c r="C9786" s="38">
        <v>0.403872644248571</v>
      </c>
      <c r="D9786" s="38"/>
      <c r="E9786" s="38">
        <v>0.239651805318807</v>
      </c>
    </row>
    <row r="9787" spans="1:5" x14ac:dyDescent="0.25">
      <c r="A9787" s="60">
        <v>62513.399139962297</v>
      </c>
      <c r="B9787" s="38">
        <v>0.88619446812519298</v>
      </c>
      <c r="C9787" s="38">
        <v>0.44073660048289398</v>
      </c>
      <c r="D9787" s="38"/>
      <c r="E9787" s="38">
        <v>0.239517605632068</v>
      </c>
    </row>
    <row r="9788" spans="1:5" x14ac:dyDescent="0.25">
      <c r="A9788" s="60">
        <v>62517.592128165998</v>
      </c>
      <c r="B9788" s="38">
        <v>0.88615981388777199</v>
      </c>
      <c r="C9788" s="38">
        <v>1.06178093605716</v>
      </c>
      <c r="D9788" s="38"/>
      <c r="E9788" s="38">
        <v>0.239479231382067</v>
      </c>
    </row>
    <row r="9789" spans="1:5" x14ac:dyDescent="0.25">
      <c r="A9789" s="60">
        <v>62527.048788840999</v>
      </c>
      <c r="B9789" s="38">
        <v>0.88608166429287005</v>
      </c>
      <c r="C9789" s="38">
        <v>0.66292211980674098</v>
      </c>
      <c r="D9789" s="38"/>
      <c r="E9789" s="38">
        <v>0.23939267680818299</v>
      </c>
    </row>
    <row r="9790" spans="1:5" x14ac:dyDescent="0.25">
      <c r="A9790" s="60">
        <v>62534.688095576697</v>
      </c>
      <c r="B9790" s="38">
        <v>0.88601854145042003</v>
      </c>
      <c r="C9790" s="38">
        <v>1.07862280062674</v>
      </c>
      <c r="D9790" s="38"/>
      <c r="E9790" s="38">
        <v>0.239322748799949</v>
      </c>
    </row>
    <row r="9791" spans="1:5" x14ac:dyDescent="0.25">
      <c r="A9791" s="60">
        <v>62540.974650585304</v>
      </c>
      <c r="B9791" s="38">
        <v>0.88596660191001597</v>
      </c>
      <c r="C9791" s="38">
        <v>9.1983602877188098E-2</v>
      </c>
      <c r="D9791" s="38"/>
      <c r="E9791" s="38">
        <v>0.23926519863892101</v>
      </c>
    </row>
    <row r="9792" spans="1:5" x14ac:dyDescent="0.25">
      <c r="A9792" s="60">
        <v>62541.355817876203</v>
      </c>
      <c r="B9792" s="38">
        <v>0.88596345287123501</v>
      </c>
      <c r="C9792" s="38">
        <v>0.32383856100564001</v>
      </c>
      <c r="D9792" s="38"/>
      <c r="E9792" s="38">
        <v>0.23926170910866801</v>
      </c>
    </row>
    <row r="9793" spans="1:5" x14ac:dyDescent="0.25">
      <c r="A9793" s="60">
        <v>62542.689293976902</v>
      </c>
      <c r="B9793" s="38">
        <v>0.88595243642169097</v>
      </c>
      <c r="C9793" s="38">
        <v>0.90592632870352097</v>
      </c>
      <c r="D9793" s="38"/>
      <c r="E9793" s="38">
        <v>0.23924950120531099</v>
      </c>
    </row>
    <row r="9794" spans="1:5" x14ac:dyDescent="0.25">
      <c r="A9794" s="60">
        <v>62542.835837785598</v>
      </c>
      <c r="B9794" s="38">
        <v>0.88595122577136498</v>
      </c>
      <c r="C9794" s="38">
        <v>1.9460054644493401</v>
      </c>
      <c r="D9794" s="38"/>
      <c r="E9794" s="38">
        <v>0.23924815959246501</v>
      </c>
    </row>
    <row r="9795" spans="1:5" x14ac:dyDescent="0.25">
      <c r="A9795" s="60">
        <v>62546.564742838797</v>
      </c>
      <c r="B9795" s="38">
        <v>0.88592042093068002</v>
      </c>
      <c r="C9795" s="38">
        <v>9.1113546790011504E-2</v>
      </c>
      <c r="D9795" s="38"/>
      <c r="E9795" s="38">
        <v>0.23921402055795199</v>
      </c>
    </row>
    <row r="9796" spans="1:5" x14ac:dyDescent="0.25">
      <c r="A9796" s="60">
        <v>62553.246565844202</v>
      </c>
      <c r="B9796" s="38">
        <v>0.88586522645576005</v>
      </c>
      <c r="C9796" s="38">
        <v>0.453061204273286</v>
      </c>
      <c r="D9796" s="38"/>
      <c r="E9796" s="38">
        <v>0.23915284299105</v>
      </c>
    </row>
    <row r="9797" spans="1:5" x14ac:dyDescent="0.25">
      <c r="A9797" s="60">
        <v>62554.988900688601</v>
      </c>
      <c r="B9797" s="38">
        <v>0.88585083509373896</v>
      </c>
      <c r="C9797" s="38">
        <v>0.26014790310866498</v>
      </c>
      <c r="D9797" s="38"/>
      <c r="E9797" s="38">
        <v>0.23913688967558</v>
      </c>
    </row>
    <row r="9798" spans="1:5" x14ac:dyDescent="0.25">
      <c r="A9798" s="60">
        <v>62556.452915027898</v>
      </c>
      <c r="B9798" s="38">
        <v>0.88583874293275899</v>
      </c>
      <c r="C9798" s="38">
        <v>1.01043134757584</v>
      </c>
      <c r="D9798" s="38"/>
      <c r="E9798" s="38">
        <v>0.239123484482646</v>
      </c>
    </row>
    <row r="9799" spans="1:5" x14ac:dyDescent="0.25">
      <c r="A9799" s="60">
        <v>62570.527796306698</v>
      </c>
      <c r="B9799" s="38">
        <v>0.88572250561143695</v>
      </c>
      <c r="C9799" s="38">
        <v>0.83924784445457101</v>
      </c>
      <c r="D9799" s="38"/>
      <c r="E9799" s="38">
        <v>0.238994596272564</v>
      </c>
    </row>
    <row r="9800" spans="1:5" x14ac:dyDescent="0.25">
      <c r="A9800" s="60">
        <v>62573.673285082201</v>
      </c>
      <c r="B9800" s="38">
        <v>0.88569653251758895</v>
      </c>
      <c r="C9800" s="38">
        <v>1.07037136772863</v>
      </c>
      <c r="D9800" s="38"/>
      <c r="E9800" s="38">
        <v>0.23896578903105201</v>
      </c>
    </row>
    <row r="9801" spans="1:5" x14ac:dyDescent="0.25">
      <c r="A9801" s="60">
        <v>62579.039179658699</v>
      </c>
      <c r="B9801" s="38">
        <v>0.88565222834679003</v>
      </c>
      <c r="C9801" s="38">
        <v>0.38318273330613101</v>
      </c>
      <c r="D9801" s="38"/>
      <c r="E9801" s="38">
        <v>0.238916644190514</v>
      </c>
    </row>
    <row r="9802" spans="1:5" x14ac:dyDescent="0.25">
      <c r="A9802" s="60">
        <v>62587.882604515798</v>
      </c>
      <c r="B9802" s="38">
        <v>0.88557922096935104</v>
      </c>
      <c r="C9802" s="38">
        <v>0.10017401294863899</v>
      </c>
      <c r="D9802" s="38"/>
      <c r="E9802" s="38">
        <v>0.238835642623794</v>
      </c>
    </row>
    <row r="9803" spans="1:5" x14ac:dyDescent="0.25">
      <c r="A9803" s="60">
        <v>62592.5593704606</v>
      </c>
      <c r="B9803" s="38">
        <v>0.88554061652095195</v>
      </c>
      <c r="C9803" s="38">
        <v>0.87442754176465498</v>
      </c>
      <c r="D9803" s="38"/>
      <c r="E9803" s="38">
        <v>0.23879280218909199</v>
      </c>
    </row>
    <row r="9804" spans="1:5" x14ac:dyDescent="0.25">
      <c r="A9804" s="60">
        <v>62599.155537157203</v>
      </c>
      <c r="B9804" s="38">
        <v>0.885486174162605</v>
      </c>
      <c r="C9804" s="38">
        <v>0.47208686872573002</v>
      </c>
      <c r="D9804" s="38"/>
      <c r="E9804" s="38">
        <v>0.238732375434966</v>
      </c>
    </row>
    <row r="9805" spans="1:5" x14ac:dyDescent="0.25">
      <c r="A9805" s="60">
        <v>62602.833086723796</v>
      </c>
      <c r="B9805" s="38">
        <v>0.88545582400747103</v>
      </c>
      <c r="C9805" s="38">
        <v>-0.89751922880313395</v>
      </c>
      <c r="D9805" s="38"/>
      <c r="E9805" s="38">
        <v>0.238698683731877</v>
      </c>
    </row>
    <row r="9806" spans="1:5" x14ac:dyDescent="0.25">
      <c r="A9806" s="60">
        <v>62610.508647264702</v>
      </c>
      <c r="B9806" s="38">
        <v>0.88539248602769405</v>
      </c>
      <c r="C9806" s="38">
        <v>1.00079507597999</v>
      </c>
      <c r="D9806" s="38"/>
      <c r="E9806" s="38">
        <v>0.238628359643903</v>
      </c>
    </row>
    <row r="9807" spans="1:5" x14ac:dyDescent="0.25">
      <c r="A9807" s="60">
        <v>62611.925866835503</v>
      </c>
      <c r="B9807" s="38">
        <v>0.88538079232348099</v>
      </c>
      <c r="C9807" s="38">
        <v>0.94472970353978203</v>
      </c>
      <c r="D9807" s="38"/>
      <c r="E9807" s="38">
        <v>0.23861537425912199</v>
      </c>
    </row>
    <row r="9808" spans="1:5" x14ac:dyDescent="0.25">
      <c r="A9808" s="60">
        <v>62612.958226662398</v>
      </c>
      <c r="B9808" s="38">
        <v>0.88537227436708399</v>
      </c>
      <c r="C9808" s="38">
        <v>0.83184083370149198</v>
      </c>
      <c r="D9808" s="38"/>
      <c r="E9808" s="38">
        <v>0.238605915042887</v>
      </c>
    </row>
    <row r="9809" spans="1:5" x14ac:dyDescent="0.25">
      <c r="A9809" s="60">
        <v>62618.052040440401</v>
      </c>
      <c r="B9809" s="38">
        <v>0.88533024812445704</v>
      </c>
      <c r="C9809" s="38">
        <v>0.80759861978914005</v>
      </c>
      <c r="D9809" s="38"/>
      <c r="E9809" s="38">
        <v>0.23855924017904001</v>
      </c>
    </row>
    <row r="9810" spans="1:5" x14ac:dyDescent="0.25">
      <c r="A9810" s="60">
        <v>62619.2018442275</v>
      </c>
      <c r="B9810" s="38">
        <v>0.88532076232986401</v>
      </c>
      <c r="C9810" s="38">
        <v>1.87378997033092</v>
      </c>
      <c r="D9810" s="38"/>
      <c r="E9810" s="38">
        <v>0.23854870407696099</v>
      </c>
    </row>
    <row r="9811" spans="1:5" x14ac:dyDescent="0.25">
      <c r="A9811" s="60">
        <v>62621.435922683799</v>
      </c>
      <c r="B9811" s="38">
        <v>0.88530233198890496</v>
      </c>
      <c r="C9811" s="38">
        <v>0.171733992461931</v>
      </c>
      <c r="D9811" s="38"/>
      <c r="E9811" s="38">
        <v>0.23852823192703801</v>
      </c>
    </row>
    <row r="9812" spans="1:5" x14ac:dyDescent="0.25">
      <c r="A9812" s="60">
        <v>62636.281612579602</v>
      </c>
      <c r="B9812" s="38">
        <v>0.88517988216105403</v>
      </c>
      <c r="C9812" s="38">
        <v>0.88756081495484596</v>
      </c>
      <c r="D9812" s="38"/>
      <c r="E9812" s="38">
        <v>0.23839217840511101</v>
      </c>
    </row>
    <row r="9813" spans="1:5" x14ac:dyDescent="0.25">
      <c r="A9813" s="60">
        <v>62658.973866280197</v>
      </c>
      <c r="B9813" s="38">
        <v>0.88499278823080696</v>
      </c>
      <c r="C9813" s="38">
        <v>1.0702961124282799</v>
      </c>
      <c r="D9813" s="38"/>
      <c r="E9813" s="38">
        <v>0.23818416832414999</v>
      </c>
    </row>
    <row r="9814" spans="1:5" x14ac:dyDescent="0.25">
      <c r="A9814" s="60">
        <v>62670.523943949498</v>
      </c>
      <c r="B9814" s="38">
        <v>0.88489759638830601</v>
      </c>
      <c r="C9814" s="38">
        <v>0.37415026136993201</v>
      </c>
      <c r="D9814" s="38"/>
      <c r="E9814" s="38">
        <v>0.23807827215090199</v>
      </c>
    </row>
    <row r="9815" spans="1:5" x14ac:dyDescent="0.25">
      <c r="A9815" s="60">
        <v>62673.669686080801</v>
      </c>
      <c r="B9815" s="38">
        <v>0.88487167466299699</v>
      </c>
      <c r="C9815" s="38">
        <v>1.82810973964429</v>
      </c>
      <c r="D9815" s="38"/>
      <c r="E9815" s="38">
        <v>0.23804942808716101</v>
      </c>
    </row>
    <row r="9816" spans="1:5" x14ac:dyDescent="0.25">
      <c r="A9816" s="60">
        <v>62677.967584590799</v>
      </c>
      <c r="B9816" s="38">
        <v>0.88483626197821896</v>
      </c>
      <c r="C9816" s="38">
        <v>1.4475999907416199</v>
      </c>
      <c r="D9816" s="38"/>
      <c r="E9816" s="38">
        <v>0.23801001788179199</v>
      </c>
    </row>
    <row r="9817" spans="1:5" x14ac:dyDescent="0.25">
      <c r="A9817" s="60">
        <v>62688.735356346297</v>
      </c>
      <c r="B9817" s="38">
        <v>0.88474755652528803</v>
      </c>
      <c r="C9817" s="38">
        <v>0.69925197889222401</v>
      </c>
      <c r="D9817" s="38"/>
      <c r="E9817" s="38">
        <v>0.23791127239806301</v>
      </c>
    </row>
    <row r="9818" spans="1:5" x14ac:dyDescent="0.25">
      <c r="A9818" s="60">
        <v>62689.121788905199</v>
      </c>
      <c r="B9818" s="38">
        <v>0.88474437350387902</v>
      </c>
      <c r="C9818" s="38">
        <v>1.1579851538702399</v>
      </c>
      <c r="D9818" s="38"/>
      <c r="E9818" s="38">
        <v>0.237907728396859</v>
      </c>
    </row>
    <row r="9819" spans="1:5" x14ac:dyDescent="0.25">
      <c r="A9819" s="60">
        <v>62695.152767187799</v>
      </c>
      <c r="B9819" s="38">
        <v>0.88469470061394695</v>
      </c>
      <c r="C9819" s="38">
        <v>0.87340324613471898</v>
      </c>
      <c r="D9819" s="38"/>
      <c r="E9819" s="38">
        <v>0.23785241574977301</v>
      </c>
    </row>
    <row r="9820" spans="1:5" x14ac:dyDescent="0.25">
      <c r="A9820" s="60">
        <v>62701.291036853501</v>
      </c>
      <c r="B9820" s="38">
        <v>0.88464415166058696</v>
      </c>
      <c r="C9820" s="38">
        <v>-2.1760746376979601</v>
      </c>
      <c r="D9820" s="38"/>
      <c r="E9820" s="38">
        <v>0.237796115027399</v>
      </c>
    </row>
    <row r="9821" spans="1:5" x14ac:dyDescent="0.25">
      <c r="A9821" s="60">
        <v>62705.2044698194</v>
      </c>
      <c r="B9821" s="38">
        <v>0.88461192840882197</v>
      </c>
      <c r="C9821" s="38">
        <v>0.32932356627199999</v>
      </c>
      <c r="D9821" s="38"/>
      <c r="E9821" s="38">
        <v>0.23776021855613999</v>
      </c>
    </row>
    <row r="9822" spans="1:5" x14ac:dyDescent="0.25">
      <c r="A9822" s="60">
        <v>62710.655413753797</v>
      </c>
      <c r="B9822" s="38">
        <v>0.8845670506062</v>
      </c>
      <c r="C9822" s="38">
        <v>0.39242422662166798</v>
      </c>
      <c r="D9822" s="38"/>
      <c r="E9822" s="38">
        <v>0.23771021629481801</v>
      </c>
    </row>
    <row r="9823" spans="1:5" x14ac:dyDescent="0.25">
      <c r="A9823" s="60">
        <v>62712.477356933101</v>
      </c>
      <c r="B9823" s="38">
        <v>0.88455205188310004</v>
      </c>
      <c r="C9823" s="38">
        <v>0.73242252779655004</v>
      </c>
      <c r="D9823" s="38"/>
      <c r="E9823" s="38">
        <v>0.23769350263937999</v>
      </c>
    </row>
    <row r="9824" spans="1:5" x14ac:dyDescent="0.25">
      <c r="A9824" s="60">
        <v>62715.534642788698</v>
      </c>
      <c r="B9824" s="38">
        <v>0.88452688507213595</v>
      </c>
      <c r="C9824" s="38">
        <v>0.78215932180354397</v>
      </c>
      <c r="D9824" s="38"/>
      <c r="E9824" s="38">
        <v>0.237665455718236</v>
      </c>
    </row>
    <row r="9825" spans="1:5" x14ac:dyDescent="0.25">
      <c r="A9825" s="60">
        <v>62716.597745959101</v>
      </c>
      <c r="B9825" s="38">
        <v>0.88451813434017501</v>
      </c>
      <c r="C9825" s="38">
        <v>-1.1322319060534001</v>
      </c>
      <c r="D9825" s="38"/>
      <c r="E9825" s="38">
        <v>0.23765570278753501</v>
      </c>
    </row>
    <row r="9826" spans="1:5" x14ac:dyDescent="0.25">
      <c r="A9826" s="60">
        <v>62716.953383616703</v>
      </c>
      <c r="B9826" s="38">
        <v>0.88451520703025599</v>
      </c>
      <c r="C9826" s="38">
        <v>-0.50144168877168704</v>
      </c>
      <c r="D9826" s="38"/>
      <c r="E9826" s="38">
        <v>0.23765244013287401</v>
      </c>
    </row>
    <row r="9827" spans="1:5" x14ac:dyDescent="0.25">
      <c r="A9827" s="60">
        <v>62730.012211244</v>
      </c>
      <c r="B9827" s="38">
        <v>0.88440773668066897</v>
      </c>
      <c r="C9827" s="38">
        <v>0.40156656214085401</v>
      </c>
      <c r="D9827" s="38"/>
      <c r="E9827" s="38">
        <v>0.237532627677629</v>
      </c>
    </row>
    <row r="9828" spans="1:5" x14ac:dyDescent="0.25">
      <c r="A9828" s="60">
        <v>62730.221345803402</v>
      </c>
      <c r="B9828" s="38">
        <v>0.88440601586691703</v>
      </c>
      <c r="C9828" s="38">
        <v>0.93207325792588103</v>
      </c>
      <c r="D9828" s="38"/>
      <c r="E9828" s="38">
        <v>0.23753070875440499</v>
      </c>
    </row>
    <row r="9829" spans="1:5" x14ac:dyDescent="0.25">
      <c r="A9829" s="60">
        <v>62740.863105469798</v>
      </c>
      <c r="B9829" s="38">
        <v>0.884318465505054</v>
      </c>
      <c r="C9829" s="38">
        <v>0.83138692173041495</v>
      </c>
      <c r="D9829" s="38"/>
      <c r="E9829" s="38">
        <v>0.23743305857868199</v>
      </c>
    </row>
    <row r="9830" spans="1:5" x14ac:dyDescent="0.25">
      <c r="A9830" s="60">
        <v>62748.7305424156</v>
      </c>
      <c r="B9830" s="38">
        <v>0.88425375602618195</v>
      </c>
      <c r="C9830" s="38">
        <v>1.11140286955358</v>
      </c>
      <c r="D9830" s="38"/>
      <c r="E9830" s="38">
        <v>0.23736085807690799</v>
      </c>
    </row>
    <row r="9831" spans="1:5" x14ac:dyDescent="0.25">
      <c r="A9831" s="60">
        <v>62757.049263674497</v>
      </c>
      <c r="B9831" s="38">
        <v>0.88418535016392696</v>
      </c>
      <c r="C9831" s="38">
        <v>1.1710186429107201</v>
      </c>
      <c r="D9831" s="38"/>
      <c r="E9831" s="38">
        <v>0.237284508807413</v>
      </c>
    </row>
    <row r="9832" spans="1:5" x14ac:dyDescent="0.25">
      <c r="A9832" s="60">
        <v>62765.291403830903</v>
      </c>
      <c r="B9832" s="38">
        <v>0.88411758992730405</v>
      </c>
      <c r="C9832" s="38">
        <v>0.72047347231356496</v>
      </c>
      <c r="D9832" s="38"/>
      <c r="E9832" s="38">
        <v>0.23720885503479899</v>
      </c>
    </row>
    <row r="9833" spans="1:5" x14ac:dyDescent="0.25">
      <c r="A9833" s="60">
        <v>62767.891942775299</v>
      </c>
      <c r="B9833" s="38">
        <v>0.88409621371546199</v>
      </c>
      <c r="C9833" s="38">
        <v>0.75572410387654299</v>
      </c>
      <c r="D9833" s="38"/>
      <c r="E9833" s="38">
        <v>0.23718498343008099</v>
      </c>
    </row>
    <row r="9834" spans="1:5" x14ac:dyDescent="0.25">
      <c r="A9834" s="60">
        <v>62770.661806929798</v>
      </c>
      <c r="B9834" s="38">
        <v>0.88407344743412697</v>
      </c>
      <c r="C9834" s="38">
        <v>0.79465051419627097</v>
      </c>
      <c r="D9834" s="38"/>
      <c r="E9834" s="38">
        <v>0.23715955670581301</v>
      </c>
    </row>
    <row r="9835" spans="1:5" x14ac:dyDescent="0.25">
      <c r="A9835" s="60">
        <v>62780.659871322503</v>
      </c>
      <c r="B9835" s="38">
        <v>0.88399128590905496</v>
      </c>
      <c r="C9835" s="38">
        <v>0.44477122277783998</v>
      </c>
      <c r="D9835" s="38"/>
      <c r="E9835" s="38">
        <v>0.23706776986956299</v>
      </c>
    </row>
    <row r="9836" spans="1:5" x14ac:dyDescent="0.25">
      <c r="A9836" s="60">
        <v>62783.514101950001</v>
      </c>
      <c r="B9836" s="38">
        <v>0.88396783502694098</v>
      </c>
      <c r="C9836" s="38">
        <v>1.15314494900396</v>
      </c>
      <c r="D9836" s="38"/>
      <c r="E9836" s="38">
        <v>0.23704156474354199</v>
      </c>
    </row>
    <row r="9837" spans="1:5" x14ac:dyDescent="0.25">
      <c r="A9837" s="60">
        <v>62787.004192409702</v>
      </c>
      <c r="B9837" s="38">
        <v>0.88393916251924698</v>
      </c>
      <c r="C9837" s="38">
        <v>0.73448764976329395</v>
      </c>
      <c r="D9837" s="38"/>
      <c r="E9837" s="38">
        <v>0.23700952050073501</v>
      </c>
    </row>
    <row r="9838" spans="1:5" x14ac:dyDescent="0.25">
      <c r="A9838" s="60">
        <v>62790.979617012701</v>
      </c>
      <c r="B9838" s="38">
        <v>0.883906506458219</v>
      </c>
      <c r="C9838" s="38">
        <v>1.20443945940261</v>
      </c>
      <c r="D9838" s="38"/>
      <c r="E9838" s="38">
        <v>0.23697301857016501</v>
      </c>
    </row>
    <row r="9839" spans="1:5" x14ac:dyDescent="0.25">
      <c r="A9839" s="60">
        <v>62793.469149951699</v>
      </c>
      <c r="B9839" s="38">
        <v>0.883886058229295</v>
      </c>
      <c r="C9839" s="38">
        <v>0.76883392571924802</v>
      </c>
      <c r="D9839" s="38"/>
      <c r="E9839" s="38">
        <v>0.23695015907568401</v>
      </c>
    </row>
    <row r="9840" spans="1:5" x14ac:dyDescent="0.25">
      <c r="A9840" s="60">
        <v>62794.3394334146</v>
      </c>
      <c r="B9840" s="38">
        <v>0.88387891036356503</v>
      </c>
      <c r="C9840" s="38">
        <v>0.21272543304966501</v>
      </c>
      <c r="D9840" s="38"/>
      <c r="E9840" s="38">
        <v>0.23694216776504001</v>
      </c>
    </row>
    <row r="9841" spans="1:5" x14ac:dyDescent="0.25">
      <c r="A9841" s="60">
        <v>62838.162788703303</v>
      </c>
      <c r="B9841" s="38">
        <v>0.88351922925257498</v>
      </c>
      <c r="C9841" s="38">
        <v>0.218562181331938</v>
      </c>
      <c r="D9841" s="38"/>
      <c r="E9841" s="38">
        <v>0.236539658174203</v>
      </c>
    </row>
    <row r="9842" spans="1:5" x14ac:dyDescent="0.25">
      <c r="A9842" s="60">
        <v>62850.153211437901</v>
      </c>
      <c r="B9842" s="38">
        <v>0.88342090650888105</v>
      </c>
      <c r="C9842" s="38">
        <v>0.58318157009851201</v>
      </c>
      <c r="D9842" s="38"/>
      <c r="E9842" s="38">
        <v>0.23642949251051601</v>
      </c>
    </row>
    <row r="9843" spans="1:5" x14ac:dyDescent="0.25">
      <c r="A9843" s="60">
        <v>62851.175446344299</v>
      </c>
      <c r="B9843" s="38">
        <v>0.88341252589956099</v>
      </c>
      <c r="C9843" s="38">
        <v>0.15889876056662799</v>
      </c>
      <c r="D9843" s="38"/>
      <c r="E9843" s="38">
        <v>0.236420099705799</v>
      </c>
    </row>
    <row r="9844" spans="1:5" x14ac:dyDescent="0.25">
      <c r="A9844" s="60">
        <v>62857.949323973</v>
      </c>
      <c r="B9844" s="38">
        <v>0.88335699880992602</v>
      </c>
      <c r="C9844" s="38">
        <v>1.1079583645623901</v>
      </c>
      <c r="D9844" s="38"/>
      <c r="E9844" s="38">
        <v>0.23635785511981</v>
      </c>
    </row>
    <row r="9845" spans="1:5" x14ac:dyDescent="0.25">
      <c r="A9845" s="60">
        <v>62860.752064244502</v>
      </c>
      <c r="B9845" s="38">
        <v>0.88333402782727199</v>
      </c>
      <c r="C9845" s="38">
        <v>0.76343572242072399</v>
      </c>
      <c r="D9845" s="38"/>
      <c r="E9845" s="38">
        <v>0.236332099546882</v>
      </c>
    </row>
    <row r="9846" spans="1:5" x14ac:dyDescent="0.25">
      <c r="A9846" s="60">
        <v>62874.4974704204</v>
      </c>
      <c r="B9846" s="38">
        <v>0.88322140400442395</v>
      </c>
      <c r="C9846" s="38">
        <v>1.20636741849127</v>
      </c>
      <c r="D9846" s="38"/>
      <c r="E9846" s="38">
        <v>0.236205775047963</v>
      </c>
    </row>
    <row r="9847" spans="1:5" x14ac:dyDescent="0.25">
      <c r="A9847" s="60">
        <v>62879.163714721901</v>
      </c>
      <c r="B9847" s="38">
        <v>0.88318318313966004</v>
      </c>
      <c r="C9847" s="38">
        <v>0.37279550373152698</v>
      </c>
      <c r="D9847" s="38"/>
      <c r="E9847" s="38">
        <v>0.23616288626043</v>
      </c>
    </row>
    <row r="9848" spans="1:5" x14ac:dyDescent="0.25">
      <c r="A9848" s="60">
        <v>62881.523348255803</v>
      </c>
      <c r="B9848" s="38">
        <v>0.88316385795322205</v>
      </c>
      <c r="C9848" s="38">
        <v>0.52940955378550902</v>
      </c>
      <c r="D9848" s="38"/>
      <c r="E9848" s="38">
        <v>0.236141197311624</v>
      </c>
    </row>
    <row r="9849" spans="1:5" x14ac:dyDescent="0.25">
      <c r="A9849" s="60">
        <v>62881.7392562983</v>
      </c>
      <c r="B9849" s="38">
        <v>0.88316208976654298</v>
      </c>
      <c r="C9849" s="38">
        <v>-2.7897310813471101</v>
      </c>
      <c r="D9849" s="38"/>
      <c r="E9849" s="38">
        <v>0.23613921272878699</v>
      </c>
    </row>
    <row r="9850" spans="1:5" x14ac:dyDescent="0.25">
      <c r="A9850" s="60">
        <v>62885.646093947696</v>
      </c>
      <c r="B9850" s="38">
        <v>0.88313009692677202</v>
      </c>
      <c r="C9850" s="38">
        <v>-0.237385793626466</v>
      </c>
      <c r="D9850" s="38"/>
      <c r="E9850" s="38">
        <v>0.236103301015511</v>
      </c>
    </row>
    <row r="9851" spans="1:5" x14ac:dyDescent="0.25">
      <c r="A9851" s="60">
        <v>62888.114816593297</v>
      </c>
      <c r="B9851" s="38">
        <v>0.88310988301954096</v>
      </c>
      <c r="C9851" s="38">
        <v>0.28062649026943098</v>
      </c>
      <c r="D9851" s="38"/>
      <c r="E9851" s="38">
        <v>0.236080607642003</v>
      </c>
    </row>
    <row r="9852" spans="1:5" x14ac:dyDescent="0.25">
      <c r="A9852" s="60">
        <v>62896.325915451998</v>
      </c>
      <c r="B9852" s="38">
        <v>0.88304266344742599</v>
      </c>
      <c r="C9852" s="38">
        <v>0.87507647126736599</v>
      </c>
      <c r="D9852" s="38"/>
      <c r="E9852" s="38">
        <v>0.236005123656023</v>
      </c>
    </row>
    <row r="9853" spans="1:5" x14ac:dyDescent="0.25">
      <c r="A9853" s="60">
        <v>62897.389816616698</v>
      </c>
      <c r="B9853" s="38">
        <v>0.88303395536031704</v>
      </c>
      <c r="C9853" s="38">
        <v>0.64302507313134205</v>
      </c>
      <c r="D9853" s="38"/>
      <c r="E9853" s="38">
        <v>0.23599534277272799</v>
      </c>
    </row>
    <row r="9854" spans="1:5" x14ac:dyDescent="0.25">
      <c r="A9854" s="60">
        <v>62900.547670782602</v>
      </c>
      <c r="B9854" s="38">
        <v>0.88300811014765401</v>
      </c>
      <c r="C9854" s="38">
        <v>0.770011257252179</v>
      </c>
      <c r="D9854" s="38"/>
      <c r="E9854" s="38">
        <v>0.235966310606711</v>
      </c>
    </row>
    <row r="9855" spans="1:5" x14ac:dyDescent="0.25">
      <c r="A9855" s="60">
        <v>62905.338449315997</v>
      </c>
      <c r="B9855" s="38">
        <v>0.88296890610324796</v>
      </c>
      <c r="C9855" s="38">
        <v>0.98099869049297395</v>
      </c>
      <c r="D9855" s="38"/>
      <c r="E9855" s="38">
        <v>0.23592226390753099</v>
      </c>
    </row>
    <row r="9856" spans="1:5" x14ac:dyDescent="0.25">
      <c r="A9856" s="60">
        <v>62906.722730349</v>
      </c>
      <c r="B9856" s="38">
        <v>0.88295757950086295</v>
      </c>
      <c r="C9856" s="38">
        <v>0.93437743323709899</v>
      </c>
      <c r="D9856" s="38"/>
      <c r="E9856" s="38">
        <v>0.23590953629344799</v>
      </c>
    </row>
    <row r="9857" spans="1:5" x14ac:dyDescent="0.25">
      <c r="A9857" s="60">
        <v>62917.776089724997</v>
      </c>
      <c r="B9857" s="38">
        <v>0.88286715850313902</v>
      </c>
      <c r="C9857" s="38">
        <v>1.2341047873536399</v>
      </c>
      <c r="D9857" s="38"/>
      <c r="E9857" s="38">
        <v>0.23580790016129999</v>
      </c>
    </row>
    <row r="9858" spans="1:5" x14ac:dyDescent="0.25">
      <c r="A9858" s="60">
        <v>62931.246200749498</v>
      </c>
      <c r="B9858" s="38">
        <v>0.88275701837794296</v>
      </c>
      <c r="C9858" s="38">
        <v>1.36040552086156</v>
      </c>
      <c r="D9858" s="38"/>
      <c r="E9858" s="38">
        <v>0.23568402441626701</v>
      </c>
    </row>
    <row r="9859" spans="1:5" x14ac:dyDescent="0.25">
      <c r="A9859" s="60">
        <v>62934.147929323699</v>
      </c>
      <c r="B9859" s="38">
        <v>0.882733299434313</v>
      </c>
      <c r="C9859" s="38">
        <v>1.0053918356842899</v>
      </c>
      <c r="D9859" s="38"/>
      <c r="E9859" s="38">
        <v>0.23565733661836999</v>
      </c>
    </row>
    <row r="9860" spans="1:5" x14ac:dyDescent="0.25">
      <c r="A9860" s="60">
        <v>62936.961298083501</v>
      </c>
      <c r="B9860" s="38">
        <v>0.88271030528549899</v>
      </c>
      <c r="C9860" s="38">
        <v>0.41521210816184401</v>
      </c>
      <c r="D9860" s="38"/>
      <c r="E9860" s="38">
        <v>0.235631460635085</v>
      </c>
    </row>
    <row r="9861" spans="1:5" x14ac:dyDescent="0.25">
      <c r="A9861" s="60">
        <v>62943.985051139403</v>
      </c>
      <c r="B9861" s="38">
        <v>0.88265290990110501</v>
      </c>
      <c r="C9861" s="38">
        <v>1.0395299161560301</v>
      </c>
      <c r="D9861" s="38"/>
      <c r="E9861" s="38">
        <v>0.23556685596024499</v>
      </c>
    </row>
    <row r="9862" spans="1:5" x14ac:dyDescent="0.25">
      <c r="A9862" s="60">
        <v>62952.859763012297</v>
      </c>
      <c r="B9862" s="38">
        <v>0.88258041179086699</v>
      </c>
      <c r="C9862" s="38">
        <v>-1.26653476579031E-2</v>
      </c>
      <c r="D9862" s="38"/>
      <c r="E9862" s="38">
        <v>0.23548521867559</v>
      </c>
    </row>
    <row r="9863" spans="1:5" x14ac:dyDescent="0.25">
      <c r="A9863" s="60">
        <v>62954.290774173198</v>
      </c>
      <c r="B9863" s="38">
        <v>0.88256872414689203</v>
      </c>
      <c r="C9863" s="38">
        <v>1.0673707788403799</v>
      </c>
      <c r="D9863" s="38"/>
      <c r="E9863" s="38">
        <v>0.23547205421874801</v>
      </c>
    </row>
    <row r="9864" spans="1:5" x14ac:dyDescent="0.25">
      <c r="A9864" s="60">
        <v>62959.714948024797</v>
      </c>
      <c r="B9864" s="38">
        <v>0.88252442878556003</v>
      </c>
      <c r="C9864" s="38">
        <v>0.28134786981119903</v>
      </c>
      <c r="D9864" s="38"/>
      <c r="E9864" s="38">
        <v>0.235422153067534</v>
      </c>
    </row>
    <row r="9865" spans="1:5" x14ac:dyDescent="0.25">
      <c r="A9865" s="60">
        <v>62961.695192971602</v>
      </c>
      <c r="B9865" s="38">
        <v>0.88250825993206405</v>
      </c>
      <c r="C9865" s="38">
        <v>0.20231479316374901</v>
      </c>
      <c r="D9865" s="38"/>
      <c r="E9865" s="38">
        <v>0.23540393449795499</v>
      </c>
    </row>
    <row r="9866" spans="1:5" x14ac:dyDescent="0.25">
      <c r="A9866" s="60">
        <v>62963.593939346203</v>
      </c>
      <c r="B9866" s="38">
        <v>0.88249275772929603</v>
      </c>
      <c r="C9866" s="38">
        <v>0.69208643847227203</v>
      </c>
      <c r="D9866" s="38"/>
      <c r="E9866" s="38">
        <v>0.23538646534072899</v>
      </c>
    </row>
    <row r="9867" spans="1:5" x14ac:dyDescent="0.25">
      <c r="A9867" s="60">
        <v>62969.001390468598</v>
      </c>
      <c r="B9867" s="38">
        <v>0.88244861542499398</v>
      </c>
      <c r="C9867" s="38">
        <v>0.60985363932304404</v>
      </c>
      <c r="D9867" s="38"/>
      <c r="E9867" s="38">
        <v>0.23533671274580201</v>
      </c>
    </row>
    <row r="9868" spans="1:5" x14ac:dyDescent="0.25">
      <c r="A9868" s="60">
        <v>62976.1072068047</v>
      </c>
      <c r="B9868" s="38">
        <v>0.88239062371734001</v>
      </c>
      <c r="C9868" s="38">
        <v>-1.3477083202386899</v>
      </c>
      <c r="D9868" s="38"/>
      <c r="E9868" s="38">
        <v>0.23527132924684299</v>
      </c>
    </row>
    <row r="9869" spans="1:5" x14ac:dyDescent="0.25">
      <c r="A9869" s="60">
        <v>62981.795929537599</v>
      </c>
      <c r="B9869" s="38">
        <v>0.88234420931820501</v>
      </c>
      <c r="C9869" s="38">
        <v>0.632738741174665</v>
      </c>
      <c r="D9869" s="38"/>
      <c r="E9869" s="38">
        <v>0.235218981178167</v>
      </c>
    </row>
    <row r="9870" spans="1:5" x14ac:dyDescent="0.25">
      <c r="A9870" s="60">
        <v>62987.672887510402</v>
      </c>
      <c r="B9870" s="38">
        <v>0.88229627057729798</v>
      </c>
      <c r="C9870" s="38">
        <v>0.808101140708395</v>
      </c>
      <c r="D9870" s="38"/>
      <c r="E9870" s="38">
        <v>0.23516489738690399</v>
      </c>
    </row>
    <row r="9871" spans="1:5" x14ac:dyDescent="0.25">
      <c r="A9871" s="60">
        <v>62992.510775124902</v>
      </c>
      <c r="B9871" s="38">
        <v>0.88225681641901998</v>
      </c>
      <c r="C9871" s="38">
        <v>0.67312543628295096</v>
      </c>
      <c r="D9871" s="38"/>
      <c r="E9871" s="38">
        <v>0.235120373113854</v>
      </c>
    </row>
    <row r="9872" spans="1:5" x14ac:dyDescent="0.25">
      <c r="A9872" s="60">
        <v>62994.464215464301</v>
      </c>
      <c r="B9872" s="38">
        <v>0.88224088790393196</v>
      </c>
      <c r="C9872" s="38">
        <v>0.57899943069827897</v>
      </c>
      <c r="D9872" s="38"/>
      <c r="E9872" s="38">
        <v>0.23510239442515499</v>
      </c>
    </row>
    <row r="9873" spans="1:5" x14ac:dyDescent="0.25">
      <c r="A9873" s="60">
        <v>62994.5366824921</v>
      </c>
      <c r="B9873" s="38">
        <v>0.88224029702694795</v>
      </c>
      <c r="C9873" s="38">
        <v>0.175282833119139</v>
      </c>
      <c r="D9873" s="38"/>
      <c r="E9873" s="38">
        <v>0.23510172745973201</v>
      </c>
    </row>
    <row r="9874" spans="1:5" x14ac:dyDescent="0.25">
      <c r="A9874" s="60">
        <v>63020.418361699703</v>
      </c>
      <c r="B9874" s="38">
        <v>0.88202938137461095</v>
      </c>
      <c r="C9874" s="38">
        <v>0.672492174548878</v>
      </c>
      <c r="D9874" s="38"/>
      <c r="E9874" s="38">
        <v>0.234863484859825</v>
      </c>
    </row>
    <row r="9875" spans="1:5" x14ac:dyDescent="0.25">
      <c r="A9875" s="60">
        <v>63024.030786214003</v>
      </c>
      <c r="B9875" s="38">
        <v>0.88199996166822603</v>
      </c>
      <c r="C9875" s="38">
        <v>0.59469778753802305</v>
      </c>
      <c r="D9875" s="38"/>
      <c r="E9875" s="38">
        <v>0.234830226678923</v>
      </c>
    </row>
    <row r="9876" spans="1:5" x14ac:dyDescent="0.25">
      <c r="A9876" s="60">
        <v>63025.015881594198</v>
      </c>
      <c r="B9876" s="38">
        <v>0.88199193982646495</v>
      </c>
      <c r="C9876" s="38">
        <v>0.71834027882051699</v>
      </c>
      <c r="D9876" s="38"/>
      <c r="E9876" s="38">
        <v>0.23482115705423001</v>
      </c>
    </row>
    <row r="9877" spans="1:5" x14ac:dyDescent="0.25">
      <c r="A9877" s="60">
        <v>63032.676724738601</v>
      </c>
      <c r="B9877" s="38">
        <v>0.88192956782753995</v>
      </c>
      <c r="C9877" s="38">
        <v>0.51921399157532899</v>
      </c>
      <c r="D9877" s="38"/>
      <c r="E9877" s="38">
        <v>0.23475062136956101</v>
      </c>
    </row>
    <row r="9878" spans="1:5" x14ac:dyDescent="0.25">
      <c r="A9878" s="60">
        <v>63045.9359476018</v>
      </c>
      <c r="B9878" s="38">
        <v>0.881821665936662</v>
      </c>
      <c r="C9878" s="38">
        <v>0.29493574154846303</v>
      </c>
      <c r="D9878" s="38"/>
      <c r="E9878" s="38">
        <v>0.23462852525873401</v>
      </c>
    </row>
    <row r="9879" spans="1:5" x14ac:dyDescent="0.25">
      <c r="A9879" s="60">
        <v>63052.003497145299</v>
      </c>
      <c r="B9879" s="38">
        <v>0.88177231045949001</v>
      </c>
      <c r="C9879" s="38">
        <v>0.95033163494704398</v>
      </c>
      <c r="D9879" s="38"/>
      <c r="E9879" s="38">
        <v>0.23457264678206799</v>
      </c>
    </row>
    <row r="9880" spans="1:5" x14ac:dyDescent="0.25">
      <c r="A9880" s="60">
        <v>63079.425724496701</v>
      </c>
      <c r="B9880" s="38">
        <v>0.88154942043884599</v>
      </c>
      <c r="C9880" s="38">
        <v>0.647267426167075</v>
      </c>
      <c r="D9880" s="38"/>
      <c r="E9880" s="38">
        <v>0.234320056852486</v>
      </c>
    </row>
    <row r="9881" spans="1:5" x14ac:dyDescent="0.25">
      <c r="A9881" s="60">
        <v>63088.750411940498</v>
      </c>
      <c r="B9881" s="38">
        <v>0.88147369379185203</v>
      </c>
      <c r="C9881" s="38">
        <v>-0.10966917627105401</v>
      </c>
      <c r="D9881" s="38"/>
      <c r="E9881" s="38">
        <v>0.23423414808887899</v>
      </c>
    </row>
    <row r="9882" spans="1:5" x14ac:dyDescent="0.25">
      <c r="A9882" s="60">
        <v>63090.419916245002</v>
      </c>
      <c r="B9882" s="38">
        <v>0.88146013913779397</v>
      </c>
      <c r="C9882" s="38">
        <v>0.119259394375004</v>
      </c>
      <c r="D9882" s="38"/>
      <c r="E9882" s="38">
        <v>0.23421876592009999</v>
      </c>
    </row>
    <row r="9883" spans="1:5" x14ac:dyDescent="0.25">
      <c r="A9883" s="60">
        <v>63098.200445748298</v>
      </c>
      <c r="B9883" s="38">
        <v>0.88139698356377705</v>
      </c>
      <c r="C9883" s="38">
        <v>0.95520103416046898</v>
      </c>
      <c r="D9883" s="38"/>
      <c r="E9883" s="38">
        <v>0.234147075316474</v>
      </c>
    </row>
    <row r="9884" spans="1:5" x14ac:dyDescent="0.25">
      <c r="A9884" s="60">
        <v>63104.707836448702</v>
      </c>
      <c r="B9884" s="38">
        <v>0.88134418042885099</v>
      </c>
      <c r="C9884" s="38">
        <v>1.02854392798746</v>
      </c>
      <c r="D9884" s="38"/>
      <c r="E9884" s="38">
        <v>0.23408711073647001</v>
      </c>
    </row>
    <row r="9885" spans="1:5" x14ac:dyDescent="0.25">
      <c r="A9885" s="60">
        <v>63106.388688524203</v>
      </c>
      <c r="B9885" s="38">
        <v>0.88133054414737799</v>
      </c>
      <c r="C9885" s="38">
        <v>1.0618777548176099</v>
      </c>
      <c r="D9885" s="38"/>
      <c r="E9885" s="38">
        <v>0.23407162123804201</v>
      </c>
    </row>
    <row r="9886" spans="1:5" x14ac:dyDescent="0.25">
      <c r="A9886" s="60">
        <v>63110.454197531202</v>
      </c>
      <c r="B9886" s="38">
        <v>0.88129756643855395</v>
      </c>
      <c r="C9886" s="38">
        <v>0.12590453821550401</v>
      </c>
      <c r="D9886" s="38"/>
      <c r="E9886" s="38">
        <v>0.23403415528556601</v>
      </c>
    </row>
    <row r="9887" spans="1:5" x14ac:dyDescent="0.25">
      <c r="A9887" s="60">
        <v>63116.987540481598</v>
      </c>
      <c r="B9887" s="38">
        <v>0.88124458446921605</v>
      </c>
      <c r="C9887" s="38">
        <v>0.89400710762301805</v>
      </c>
      <c r="D9887" s="38"/>
      <c r="E9887" s="38">
        <v>0.233973943279632</v>
      </c>
    </row>
    <row r="9888" spans="1:5" x14ac:dyDescent="0.25">
      <c r="A9888" s="60">
        <v>63124.718209090803</v>
      </c>
      <c r="B9888" s="38">
        <v>0.88118191491464504</v>
      </c>
      <c r="C9888" s="38">
        <v>1.0956129630928599</v>
      </c>
      <c r="D9888" s="38"/>
      <c r="E9888" s="38">
        <v>0.233902690899705</v>
      </c>
    </row>
    <row r="9889" spans="1:5" x14ac:dyDescent="0.25">
      <c r="A9889" s="60">
        <v>63127.0270116049</v>
      </c>
      <c r="B9889" s="38">
        <v>0.88116320301569595</v>
      </c>
      <c r="C9889" s="38">
        <v>0.20161369802826901</v>
      </c>
      <c r="D9889" s="38"/>
      <c r="E9889" s="38">
        <v>0.23388140982805999</v>
      </c>
    </row>
    <row r="9890" spans="1:5" x14ac:dyDescent="0.25">
      <c r="A9890" s="60">
        <v>63130.2066041621</v>
      </c>
      <c r="B9890" s="38">
        <v>0.88113743725706195</v>
      </c>
      <c r="C9890" s="38">
        <v>1.14243757377646</v>
      </c>
      <c r="D9890" s="38"/>
      <c r="E9890" s="38">
        <v>0.233852101468977</v>
      </c>
    </row>
    <row r="9891" spans="1:5" x14ac:dyDescent="0.25">
      <c r="A9891" s="60">
        <v>63143.329201162698</v>
      </c>
      <c r="B9891" s="38">
        <v>0.88103114224885504</v>
      </c>
      <c r="C9891" s="38">
        <v>1.2458001538533801</v>
      </c>
      <c r="D9891" s="38"/>
      <c r="E9891" s="38">
        <v>0.233731130998622</v>
      </c>
    </row>
    <row r="9892" spans="1:5" x14ac:dyDescent="0.25">
      <c r="A9892" s="60">
        <v>63145.367290047798</v>
      </c>
      <c r="B9892" s="38">
        <v>0.88101463977394801</v>
      </c>
      <c r="C9892" s="38">
        <v>0.64135595482424101</v>
      </c>
      <c r="D9892" s="38"/>
      <c r="E9892" s="38">
        <v>0.23371234131607799</v>
      </c>
    </row>
    <row r="9893" spans="1:5" x14ac:dyDescent="0.25">
      <c r="A9893" s="60">
        <v>63147.362953842101</v>
      </c>
      <c r="B9893" s="38">
        <v>0.88099848248189105</v>
      </c>
      <c r="C9893" s="38">
        <v>-8.4978908017652205E-2</v>
      </c>
      <c r="D9893" s="38"/>
      <c r="E9893" s="38">
        <v>0.23369394234785501</v>
      </c>
    </row>
    <row r="9894" spans="1:5" x14ac:dyDescent="0.25">
      <c r="A9894" s="60">
        <v>63151.595703744199</v>
      </c>
      <c r="B9894" s="38">
        <v>0.88096421876575004</v>
      </c>
      <c r="C9894" s="38">
        <v>0.82725496599287396</v>
      </c>
      <c r="D9894" s="38"/>
      <c r="E9894" s="38">
        <v>0.23365491727006299</v>
      </c>
    </row>
    <row r="9895" spans="1:5" x14ac:dyDescent="0.25">
      <c r="A9895" s="60">
        <v>63162.504906287897</v>
      </c>
      <c r="B9895" s="38">
        <v>0.88087594428841598</v>
      </c>
      <c r="C9895" s="38">
        <v>1.05313151626287</v>
      </c>
      <c r="D9895" s="38"/>
      <c r="E9895" s="38">
        <v>0.23355432819799499</v>
      </c>
    </row>
    <row r="9896" spans="1:5" x14ac:dyDescent="0.25">
      <c r="A9896" s="60">
        <v>63172.292386491201</v>
      </c>
      <c r="B9896" s="38">
        <v>0.88079678920215199</v>
      </c>
      <c r="C9896" s="38">
        <v>0.35065988682261301</v>
      </c>
      <c r="D9896" s="38"/>
      <c r="E9896" s="38">
        <v>0.23346407165409599</v>
      </c>
    </row>
    <row r="9897" spans="1:5" x14ac:dyDescent="0.25">
      <c r="A9897" s="60">
        <v>63177.074092929397</v>
      </c>
      <c r="B9897" s="38">
        <v>0.88075813254111401</v>
      </c>
      <c r="C9897" s="38">
        <v>0.71523596943372503</v>
      </c>
      <c r="D9897" s="38"/>
      <c r="E9897" s="38">
        <v>0.23341997294540301</v>
      </c>
    </row>
    <row r="9898" spans="1:5" x14ac:dyDescent="0.25">
      <c r="A9898" s="60">
        <v>63177.104912002098</v>
      </c>
      <c r="B9898" s="38">
        <v>0.88075788342278105</v>
      </c>
      <c r="C9898" s="38">
        <v>0.91857996687347798</v>
      </c>
      <c r="D9898" s="38"/>
      <c r="E9898" s="38">
        <v>0.23341968871264099</v>
      </c>
    </row>
    <row r="9899" spans="1:5" x14ac:dyDescent="0.25">
      <c r="A9899" s="60">
        <v>63200.404288397403</v>
      </c>
      <c r="B9899" s="38">
        <v>0.88056966615326104</v>
      </c>
      <c r="C9899" s="38">
        <v>0.25860316974057901</v>
      </c>
      <c r="D9899" s="38"/>
      <c r="E9899" s="38">
        <v>0.233204779487482</v>
      </c>
    </row>
    <row r="9900" spans="1:5" x14ac:dyDescent="0.25">
      <c r="A9900" s="60">
        <v>63205.720648905801</v>
      </c>
      <c r="B9900" s="38">
        <v>0.88052675268635805</v>
      </c>
      <c r="C9900" s="38">
        <v>0.30211100899586502</v>
      </c>
      <c r="D9900" s="38"/>
      <c r="E9900" s="38">
        <v>0.23315573456945299</v>
      </c>
    </row>
    <row r="9901" spans="1:5" x14ac:dyDescent="0.25">
      <c r="A9901" s="60">
        <v>63218.613421053</v>
      </c>
      <c r="B9901" s="38">
        <v>0.88042273471308397</v>
      </c>
      <c r="C9901" s="38">
        <v>1.3590571415249799</v>
      </c>
      <c r="D9901" s="38"/>
      <c r="E9901" s="38">
        <v>0.23303678315467799</v>
      </c>
    </row>
    <row r="9902" spans="1:5" x14ac:dyDescent="0.25">
      <c r="A9902" s="60">
        <v>63227.832660145898</v>
      </c>
      <c r="B9902" s="38">
        <v>0.88034840014118199</v>
      </c>
      <c r="C9902" s="38">
        <v>0.944198567862786</v>
      </c>
      <c r="D9902" s="38"/>
      <c r="E9902" s="38">
        <v>0.23295171414082899</v>
      </c>
    </row>
    <row r="9903" spans="1:5" x14ac:dyDescent="0.25">
      <c r="A9903" s="60">
        <v>63238.080081078202</v>
      </c>
      <c r="B9903" s="38">
        <v>0.88026582047606705</v>
      </c>
      <c r="C9903" s="38">
        <v>0.187929596585068</v>
      </c>
      <c r="D9903" s="38"/>
      <c r="E9903" s="38">
        <v>0.23285714760081599</v>
      </c>
    </row>
    <row r="9904" spans="1:5" x14ac:dyDescent="0.25">
      <c r="A9904" s="60">
        <v>63242.486880629702</v>
      </c>
      <c r="B9904" s="38">
        <v>0.88023032265402801</v>
      </c>
      <c r="C9904" s="38">
        <v>0.88628917406026198</v>
      </c>
      <c r="D9904" s="38"/>
      <c r="E9904" s="38">
        <v>0.23281647693681301</v>
      </c>
    </row>
    <row r="9905" spans="1:5" x14ac:dyDescent="0.25">
      <c r="A9905" s="60">
        <v>63247.411406601801</v>
      </c>
      <c r="B9905" s="38">
        <v>0.88019066497088605</v>
      </c>
      <c r="C9905" s="38">
        <v>-9.74831994634551E-2</v>
      </c>
      <c r="D9905" s="38"/>
      <c r="E9905" s="38">
        <v>0.23277102580603101</v>
      </c>
    </row>
    <row r="9906" spans="1:5" x14ac:dyDescent="0.25">
      <c r="A9906" s="60">
        <v>63254.9021112884</v>
      </c>
      <c r="B9906" s="38">
        <v>0.88013036307296699</v>
      </c>
      <c r="C9906" s="38">
        <v>0.46635947642867898</v>
      </c>
      <c r="D9906" s="38"/>
      <c r="E9906" s="38">
        <v>0.23270188529667399</v>
      </c>
    </row>
    <row r="9907" spans="1:5" x14ac:dyDescent="0.25">
      <c r="A9907" s="60">
        <v>63257.352728572798</v>
      </c>
      <c r="B9907" s="38">
        <v>0.88011064069197598</v>
      </c>
      <c r="C9907" s="38">
        <v>0.476665445357916</v>
      </c>
      <c r="D9907" s="38"/>
      <c r="E9907" s="38">
        <v>0.23267926443692</v>
      </c>
    </row>
    <row r="9908" spans="1:5" x14ac:dyDescent="0.25">
      <c r="A9908" s="60">
        <v>63258.877385023799</v>
      </c>
      <c r="B9908" s="38">
        <v>0.880098371784797</v>
      </c>
      <c r="C9908" s="38">
        <v>0.98043306025386001</v>
      </c>
      <c r="D9908" s="38"/>
      <c r="E9908" s="38">
        <v>0.23266519051656701</v>
      </c>
    </row>
    <row r="9909" spans="1:5" x14ac:dyDescent="0.25">
      <c r="A9909" s="60">
        <v>63270.388186829499</v>
      </c>
      <c r="B9909" s="38">
        <v>0.88000577951575298</v>
      </c>
      <c r="C9909" s="38">
        <v>1.2097568684615601</v>
      </c>
      <c r="D9909" s="38"/>
      <c r="E9909" s="38">
        <v>0.232558928090217</v>
      </c>
    </row>
    <row r="9910" spans="1:5" x14ac:dyDescent="0.25">
      <c r="A9910" s="60">
        <v>63276.884826334099</v>
      </c>
      <c r="B9910" s="38">
        <v>0.87995354846370999</v>
      </c>
      <c r="C9910" s="38">
        <v>0.48422162245091999</v>
      </c>
      <c r="D9910" s="38"/>
      <c r="E9910" s="38">
        <v>0.23249894818352701</v>
      </c>
    </row>
    <row r="9911" spans="1:5" x14ac:dyDescent="0.25">
      <c r="A9911" s="60">
        <v>63288.092308773703</v>
      </c>
      <c r="B9911" s="38">
        <v>0.87986349083716797</v>
      </c>
      <c r="C9911" s="38">
        <v>0.59973301753673003</v>
      </c>
      <c r="D9911" s="38"/>
      <c r="E9911" s="38">
        <v>0.23239546562205601</v>
      </c>
    </row>
    <row r="9912" spans="1:5" x14ac:dyDescent="0.25">
      <c r="A9912" s="60">
        <v>63291.974701838197</v>
      </c>
      <c r="B9912" s="38">
        <v>0.87983230793732303</v>
      </c>
      <c r="C9912" s="38">
        <v>0.98713558996870199</v>
      </c>
      <c r="D9912" s="38"/>
      <c r="E9912" s="38">
        <v>0.232359615186184</v>
      </c>
    </row>
    <row r="9913" spans="1:5" x14ac:dyDescent="0.25">
      <c r="A9913" s="60">
        <v>63292.640672527603</v>
      </c>
      <c r="B9913" s="38">
        <v>0.87982695967269497</v>
      </c>
      <c r="C9913" s="38">
        <v>1.09482055117864</v>
      </c>
      <c r="D9913" s="38"/>
      <c r="E9913" s="38">
        <v>0.232353465388246</v>
      </c>
    </row>
    <row r="9914" spans="1:5" x14ac:dyDescent="0.25">
      <c r="A9914" s="60">
        <v>63294.989027203199</v>
      </c>
      <c r="B9914" s="38">
        <v>0.879808102259383</v>
      </c>
      <c r="C9914" s="38">
        <v>1.0127349718340299</v>
      </c>
      <c r="D9914" s="38"/>
      <c r="E9914" s="38">
        <v>0.232331779532156</v>
      </c>
    </row>
    <row r="9915" spans="1:5" x14ac:dyDescent="0.25">
      <c r="A9915" s="60">
        <v>63296.374971935998</v>
      </c>
      <c r="B9915" s="38">
        <v>0.87979697430005099</v>
      </c>
      <c r="C9915" s="38">
        <v>1.0137888426247299</v>
      </c>
      <c r="D9915" s="38"/>
      <c r="E9915" s="38">
        <v>0.232318980779361</v>
      </c>
    </row>
    <row r="9916" spans="1:5" x14ac:dyDescent="0.25">
      <c r="A9916" s="60">
        <v>63297.0233596045</v>
      </c>
      <c r="B9916" s="38">
        <v>0.87979176861687902</v>
      </c>
      <c r="C9916" s="38">
        <v>1.04892823647544</v>
      </c>
      <c r="D9916" s="38"/>
      <c r="E9916" s="38">
        <v>0.232312993061766</v>
      </c>
    </row>
    <row r="9917" spans="1:5" x14ac:dyDescent="0.25">
      <c r="A9917" s="60">
        <v>63300.519529611302</v>
      </c>
      <c r="B9917" s="38">
        <v>0.87976370257486403</v>
      </c>
      <c r="C9917" s="38">
        <v>0.74317779675911999</v>
      </c>
      <c r="D9917" s="38"/>
      <c r="E9917" s="38">
        <v>0.23228070596981801</v>
      </c>
    </row>
    <row r="9918" spans="1:5" x14ac:dyDescent="0.25">
      <c r="A9918" s="60">
        <v>63301.083407937003</v>
      </c>
      <c r="B9918" s="38">
        <v>0.87975917651083602</v>
      </c>
      <c r="C9918" s="38">
        <v>1.1285047525426499</v>
      </c>
      <c r="D9918" s="38"/>
      <c r="E9918" s="38">
        <v>0.23227549844423601</v>
      </c>
    </row>
    <row r="9919" spans="1:5" x14ac:dyDescent="0.25">
      <c r="A9919" s="60">
        <v>63307.172612801704</v>
      </c>
      <c r="B9919" s="38">
        <v>0.87971031035462399</v>
      </c>
      <c r="C9919" s="38">
        <v>-7.8719050917497296E-3</v>
      </c>
      <c r="D9919" s="38"/>
      <c r="E9919" s="38">
        <v>0.232219261416718</v>
      </c>
    </row>
    <row r="9920" spans="1:5" x14ac:dyDescent="0.25">
      <c r="A9920" s="60">
        <v>63309.849527832899</v>
      </c>
      <c r="B9920" s="38">
        <v>0.87968883371860995</v>
      </c>
      <c r="C9920" s="38">
        <v>1.0743016768831799</v>
      </c>
      <c r="D9920" s="38"/>
      <c r="E9920" s="38">
        <v>0.23219453750889599</v>
      </c>
    </row>
    <row r="9921" spans="1:5" x14ac:dyDescent="0.25">
      <c r="A9921" s="60">
        <v>63311.730943743401</v>
      </c>
      <c r="B9921" s="38">
        <v>0.87967374139922105</v>
      </c>
      <c r="C9921" s="38">
        <v>1.11120332724326</v>
      </c>
      <c r="D9921" s="38"/>
      <c r="E9921" s="38">
        <v>0.232177160375688</v>
      </c>
    </row>
    <row r="9922" spans="1:5" x14ac:dyDescent="0.25">
      <c r="A9922" s="60">
        <v>63323.104021883402</v>
      </c>
      <c r="B9922" s="38">
        <v>0.87958254612029696</v>
      </c>
      <c r="C9922" s="38">
        <v>3.8689437155259299E-2</v>
      </c>
      <c r="D9922" s="38"/>
      <c r="E9922" s="38">
        <v>0.232072108774907</v>
      </c>
    </row>
    <row r="9923" spans="1:5" x14ac:dyDescent="0.25">
      <c r="A9923" s="60">
        <v>63335.878175586397</v>
      </c>
      <c r="B9923" s="38">
        <v>0.87948019291063495</v>
      </c>
      <c r="C9923" s="38">
        <v>9.3652817432898806E-3</v>
      </c>
      <c r="D9923" s="38"/>
      <c r="E9923" s="38">
        <v>0.23195410016156401</v>
      </c>
    </row>
    <row r="9924" spans="1:5" x14ac:dyDescent="0.25">
      <c r="A9924" s="60">
        <v>63336.259174760002</v>
      </c>
      <c r="B9924" s="38">
        <v>0.87947714140031996</v>
      </c>
      <c r="C9924" s="38">
        <v>1.07272365325779</v>
      </c>
      <c r="D9924" s="38"/>
      <c r="E9924" s="38">
        <v>0.231950580211327</v>
      </c>
    </row>
    <row r="9925" spans="1:5" x14ac:dyDescent="0.25">
      <c r="A9925" s="60">
        <v>63352.602880697901</v>
      </c>
      <c r="B9925" s="38">
        <v>0.879346309935637</v>
      </c>
      <c r="C9925" s="38">
        <v>0.93715526845192798</v>
      </c>
      <c r="D9925" s="38"/>
      <c r="E9925" s="38">
        <v>0.23179957142853</v>
      </c>
    </row>
    <row r="9926" spans="1:5" x14ac:dyDescent="0.25">
      <c r="A9926" s="60">
        <v>63354.254888783202</v>
      </c>
      <c r="B9926" s="38">
        <v>0.87933309315311003</v>
      </c>
      <c r="C9926" s="38">
        <v>1.0122425400767501</v>
      </c>
      <c r="D9926" s="38"/>
      <c r="E9926" s="38">
        <v>0.231784306109003</v>
      </c>
    </row>
    <row r="9927" spans="1:5" x14ac:dyDescent="0.25">
      <c r="A9927" s="60">
        <v>63357.2071823527</v>
      </c>
      <c r="B9927" s="38">
        <v>0.87930947699694995</v>
      </c>
      <c r="C9927" s="38">
        <v>1.1759000701911499</v>
      </c>
      <c r="D9927" s="38"/>
      <c r="E9927" s="38">
        <v>0.23175702487521499</v>
      </c>
    </row>
    <row r="9928" spans="1:5" x14ac:dyDescent="0.25">
      <c r="A9928" s="60">
        <v>63358.653348864202</v>
      </c>
      <c r="B9928" s="38">
        <v>0.87929791036801097</v>
      </c>
      <c r="C9928" s="38">
        <v>0.965043390065778</v>
      </c>
      <c r="D9928" s="38"/>
      <c r="E9928" s="38">
        <v>0.231743660981406</v>
      </c>
    </row>
    <row r="9929" spans="1:5" x14ac:dyDescent="0.25">
      <c r="A9929" s="60">
        <v>63360.091325779002</v>
      </c>
      <c r="B9929" s="38">
        <v>0.87928641030467403</v>
      </c>
      <c r="C9929" s="38">
        <v>0.91101479061270796</v>
      </c>
      <c r="D9929" s="38"/>
      <c r="E9929" s="38">
        <v>0.231730372561432</v>
      </c>
    </row>
    <row r="9930" spans="1:5" x14ac:dyDescent="0.25">
      <c r="A9930" s="60">
        <v>63364.630225903398</v>
      </c>
      <c r="B9930" s="38">
        <v>0.87925011792295404</v>
      </c>
      <c r="C9930" s="38">
        <v>0.62997571543259601</v>
      </c>
      <c r="D9930" s="38"/>
      <c r="E9930" s="38">
        <v>0.231688427004695</v>
      </c>
    </row>
    <row r="9931" spans="1:5" x14ac:dyDescent="0.25">
      <c r="A9931" s="60">
        <v>63364.837127756196</v>
      </c>
      <c r="B9931" s="38">
        <v>0.87924846381897304</v>
      </c>
      <c r="C9931" s="38">
        <v>0.79023105485465095</v>
      </c>
      <c r="D9931" s="38"/>
      <c r="E9931" s="38">
        <v>0.23168651490404399</v>
      </c>
    </row>
    <row r="9932" spans="1:5" x14ac:dyDescent="0.25">
      <c r="A9932" s="60">
        <v>63372.205258089503</v>
      </c>
      <c r="B9932" s="38">
        <v>0.87918957276764398</v>
      </c>
      <c r="C9932" s="38">
        <v>0.34647653584956001</v>
      </c>
      <c r="D9932" s="38"/>
      <c r="E9932" s="38">
        <v>0.231618418958462</v>
      </c>
    </row>
    <row r="9933" spans="1:5" x14ac:dyDescent="0.25">
      <c r="A9933" s="60">
        <v>63378.047185219599</v>
      </c>
      <c r="B9933" s="38">
        <v>0.87914290019406005</v>
      </c>
      <c r="C9933" s="38">
        <v>0.128801180757421</v>
      </c>
      <c r="D9933" s="38"/>
      <c r="E9933" s="38">
        <v>0.231564424310958</v>
      </c>
    </row>
    <row r="9934" spans="1:5" x14ac:dyDescent="0.25">
      <c r="A9934" s="60">
        <v>63385.697685670799</v>
      </c>
      <c r="B9934" s="38">
        <v>0.87908180545578096</v>
      </c>
      <c r="C9934" s="38">
        <v>0.45644016788684</v>
      </c>
      <c r="D9934" s="38"/>
      <c r="E9934" s="38">
        <v>0.23149370864796701</v>
      </c>
    </row>
    <row r="9935" spans="1:5" x14ac:dyDescent="0.25">
      <c r="A9935" s="60">
        <v>63389.204105986799</v>
      </c>
      <c r="B9935" s="38">
        <v>0.87905381444404096</v>
      </c>
      <c r="C9935" s="38">
        <v>1.0497276356515901</v>
      </c>
      <c r="D9935" s="38"/>
      <c r="E9935" s="38">
        <v>0.23146129592689399</v>
      </c>
    </row>
    <row r="9936" spans="1:5" x14ac:dyDescent="0.25">
      <c r="A9936" s="60">
        <v>63392.298548298</v>
      </c>
      <c r="B9936" s="38">
        <v>0.87902911755129098</v>
      </c>
      <c r="C9936" s="38">
        <v>0.515431435490599</v>
      </c>
      <c r="D9936" s="38"/>
      <c r="E9936" s="38">
        <v>0.231432690455083</v>
      </c>
    </row>
    <row r="9937" spans="1:5" x14ac:dyDescent="0.25">
      <c r="A9937" s="60">
        <v>63394.4780785724</v>
      </c>
      <c r="B9937" s="38">
        <v>0.879011725654126</v>
      </c>
      <c r="C9937" s="38">
        <v>-1.90549085951464</v>
      </c>
      <c r="D9937" s="38"/>
      <c r="E9937" s="38">
        <v>0.23141254199924499</v>
      </c>
    </row>
    <row r="9938" spans="1:5" x14ac:dyDescent="0.25">
      <c r="A9938" s="60">
        <v>63394.651018053199</v>
      </c>
      <c r="B9938" s="38">
        <v>0.87901034576465098</v>
      </c>
      <c r="C9938" s="38">
        <v>0.99761819885844105</v>
      </c>
      <c r="D9938" s="38"/>
      <c r="E9938" s="38">
        <v>0.23141094325710301</v>
      </c>
    </row>
    <row r="9939" spans="1:5" x14ac:dyDescent="0.25">
      <c r="A9939" s="60">
        <v>63394.772027993196</v>
      </c>
      <c r="B9939" s="38">
        <v>0.87900938023201503</v>
      </c>
      <c r="C9939" s="38">
        <v>0.96417388264074</v>
      </c>
      <c r="D9939" s="38"/>
      <c r="E9939" s="38">
        <v>0.23140982457679399</v>
      </c>
    </row>
    <row r="9940" spans="1:5" x14ac:dyDescent="0.25">
      <c r="A9940" s="60">
        <v>63397.459026595498</v>
      </c>
      <c r="B9940" s="38">
        <v>0.87898794279714598</v>
      </c>
      <c r="C9940" s="38">
        <v>3.9663166836811897E-2</v>
      </c>
      <c r="D9940" s="38"/>
      <c r="E9940" s="38">
        <v>0.23138498416205899</v>
      </c>
    </row>
    <row r="9941" spans="1:5" x14ac:dyDescent="0.25">
      <c r="A9941" s="60">
        <v>63398.405485784897</v>
      </c>
      <c r="B9941" s="38">
        <v>0.87898039266147099</v>
      </c>
      <c r="C9941" s="38">
        <v>0.90024815662153002</v>
      </c>
      <c r="D9941" s="38"/>
      <c r="E9941" s="38">
        <v>0.231376234291232</v>
      </c>
    </row>
    <row r="9942" spans="1:5" x14ac:dyDescent="0.25">
      <c r="A9942" s="60">
        <v>63399.841128496599</v>
      </c>
      <c r="B9942" s="38">
        <v>0.87896894109887103</v>
      </c>
      <c r="C9942" s="38">
        <v>1.2325721962490599</v>
      </c>
      <c r="D9942" s="38"/>
      <c r="E9942" s="38">
        <v>0.23136296182621799</v>
      </c>
    </row>
    <row r="9943" spans="1:5" x14ac:dyDescent="0.25">
      <c r="A9943" s="60">
        <v>63400.469822930798</v>
      </c>
      <c r="B9943" s="38">
        <v>0.87896392659367895</v>
      </c>
      <c r="C9943" s="38">
        <v>0.75862614423118901</v>
      </c>
      <c r="D9943" s="38"/>
      <c r="E9943" s="38">
        <v>0.23135714950547301</v>
      </c>
    </row>
    <row r="9944" spans="1:5" x14ac:dyDescent="0.25">
      <c r="A9944" s="60">
        <v>63412.0950518998</v>
      </c>
      <c r="B9944" s="38">
        <v>0.87887124111876402</v>
      </c>
      <c r="C9944" s="38">
        <v>0.449033303614299</v>
      </c>
      <c r="D9944" s="38"/>
      <c r="E9944" s="38">
        <v>0.231249666561855</v>
      </c>
    </row>
    <row r="9945" spans="1:5" x14ac:dyDescent="0.25">
      <c r="A9945" s="60">
        <v>63414.938779888696</v>
      </c>
      <c r="B9945" s="38">
        <v>0.87884857972269204</v>
      </c>
      <c r="C9945" s="38">
        <v>0.76030986674437995</v>
      </c>
      <c r="D9945" s="38"/>
      <c r="E9945" s="38">
        <v>0.23122337240892701</v>
      </c>
    </row>
    <row r="9946" spans="1:5" x14ac:dyDescent="0.25">
      <c r="A9946" s="60">
        <v>63415.4820656226</v>
      </c>
      <c r="B9946" s="38">
        <v>0.87884425082664097</v>
      </c>
      <c r="C9946" s="38">
        <v>0.485902682622052</v>
      </c>
      <c r="D9946" s="38"/>
      <c r="E9946" s="38">
        <v>0.23121834890013601</v>
      </c>
    </row>
    <row r="9947" spans="1:5" x14ac:dyDescent="0.25">
      <c r="A9947" s="60">
        <v>63420.446692404301</v>
      </c>
      <c r="B9947" s="38">
        <v>0.878804700110842</v>
      </c>
      <c r="C9947" s="38">
        <v>1.1907943069600101E-2</v>
      </c>
      <c r="D9947" s="38"/>
      <c r="E9947" s="38">
        <v>0.23117244199291301</v>
      </c>
    </row>
    <row r="9948" spans="1:5" x14ac:dyDescent="0.25">
      <c r="A9948" s="60">
        <v>63435.617038873002</v>
      </c>
      <c r="B9948" s="38">
        <v>0.87868392850958899</v>
      </c>
      <c r="C9948" s="38">
        <v>0.740972730921308</v>
      </c>
      <c r="D9948" s="38"/>
      <c r="E9948" s="38">
        <v>0.23103215004515701</v>
      </c>
    </row>
    <row r="9949" spans="1:5" x14ac:dyDescent="0.25">
      <c r="A9949" s="60">
        <v>63440.767882393098</v>
      </c>
      <c r="B9949" s="38">
        <v>0.87864295113614599</v>
      </c>
      <c r="C9949" s="38">
        <v>0.85798840819979505</v>
      </c>
      <c r="D9949" s="38"/>
      <c r="E9949" s="38">
        <v>0.23098451114774901</v>
      </c>
    </row>
    <row r="9950" spans="1:5" x14ac:dyDescent="0.25">
      <c r="A9950" s="60">
        <v>63441.7119839761</v>
      </c>
      <c r="B9950" s="38">
        <v>0.87863544195038301</v>
      </c>
      <c r="C9950" s="38">
        <v>-0.328444661638361</v>
      </c>
      <c r="D9950" s="38"/>
      <c r="E9950" s="38">
        <v>0.23097577910481801</v>
      </c>
    </row>
    <row r="9951" spans="1:5" x14ac:dyDescent="0.25">
      <c r="A9951" s="60">
        <v>63444.502181801501</v>
      </c>
      <c r="B9951" s="38">
        <v>0.87861325217930997</v>
      </c>
      <c r="C9951" s="38">
        <v>0.87253901592814198</v>
      </c>
      <c r="D9951" s="38"/>
      <c r="E9951" s="38">
        <v>0.23094997192348701</v>
      </c>
    </row>
    <row r="9952" spans="1:5" x14ac:dyDescent="0.25">
      <c r="A9952" s="60">
        <v>63462.522793425902</v>
      </c>
      <c r="B9952" s="38">
        <v>0.87847004276635698</v>
      </c>
      <c r="C9952" s="38">
        <v>-0.210306573261998</v>
      </c>
      <c r="D9952" s="38"/>
      <c r="E9952" s="38">
        <v>0.23078327713477401</v>
      </c>
    </row>
    <row r="9953" spans="1:5" x14ac:dyDescent="0.25">
      <c r="A9953" s="60">
        <v>63465.189397588802</v>
      </c>
      <c r="B9953" s="38">
        <v>0.87844886674399902</v>
      </c>
      <c r="C9953" s="38">
        <v>0.50909958208871198</v>
      </c>
      <c r="D9953" s="38"/>
      <c r="E9953" s="38">
        <v>0.23075860779334101</v>
      </c>
    </row>
    <row r="9954" spans="1:5" x14ac:dyDescent="0.25">
      <c r="A9954" s="60">
        <v>63469.397511190597</v>
      </c>
      <c r="B9954" s="38">
        <v>0.87841545743974203</v>
      </c>
      <c r="C9954" s="38">
        <v>0.88353631373687702</v>
      </c>
      <c r="D9954" s="38"/>
      <c r="E9954" s="38">
        <v>0.23071967622786399</v>
      </c>
    </row>
    <row r="9955" spans="1:5" x14ac:dyDescent="0.25">
      <c r="A9955" s="60">
        <v>63485.436779970201</v>
      </c>
      <c r="B9955" s="38">
        <v>0.878288209533024</v>
      </c>
      <c r="C9955" s="38">
        <v>0.734698525468236</v>
      </c>
      <c r="D9955" s="38"/>
      <c r="E9955" s="38">
        <v>0.23057127269685401</v>
      </c>
    </row>
    <row r="9956" spans="1:5" x14ac:dyDescent="0.25">
      <c r="A9956" s="60">
        <v>63494.460631044298</v>
      </c>
      <c r="B9956" s="38">
        <v>0.878216683191541</v>
      </c>
      <c r="C9956" s="38">
        <v>0.38737283468879302</v>
      </c>
      <c r="D9956" s="38"/>
      <c r="E9956" s="38">
        <v>0.23048776867170401</v>
      </c>
    </row>
    <row r="9957" spans="1:5" x14ac:dyDescent="0.25">
      <c r="A9957" s="60">
        <v>63501.918601985199</v>
      </c>
      <c r="B9957" s="38">
        <v>0.87815760400222598</v>
      </c>
      <c r="C9957" s="38">
        <v>0.89066968064530605</v>
      </c>
      <c r="D9957" s="38"/>
      <c r="E9957" s="38">
        <v>0.230418749023375</v>
      </c>
    </row>
    <row r="9958" spans="1:5" x14ac:dyDescent="0.25">
      <c r="A9958" s="60">
        <v>63516.890724507102</v>
      </c>
      <c r="B9958" s="38">
        <v>0.87803909815513503</v>
      </c>
      <c r="C9958" s="38">
        <v>1.2550254029385799</v>
      </c>
      <c r="D9958" s="38"/>
      <c r="E9958" s="38">
        <v>0.23028017398821299</v>
      </c>
    </row>
    <row r="9959" spans="1:5" x14ac:dyDescent="0.25">
      <c r="A9959" s="60">
        <v>63521.595496186797</v>
      </c>
      <c r="B9959" s="38">
        <v>0.87800188650927902</v>
      </c>
      <c r="C9959" s="38">
        <v>0.25813440263215998</v>
      </c>
      <c r="D9959" s="38"/>
      <c r="E9959" s="38">
        <v>0.230236624453693</v>
      </c>
    </row>
    <row r="9960" spans="1:5" x14ac:dyDescent="0.25">
      <c r="A9960" s="60">
        <v>63523.185728865603</v>
      </c>
      <c r="B9960" s="38">
        <v>0.87798931176212203</v>
      </c>
      <c r="C9960" s="38">
        <v>-2.07617658782056</v>
      </c>
      <c r="D9960" s="38"/>
      <c r="E9960" s="38">
        <v>0.23022190405854201</v>
      </c>
    </row>
    <row r="9961" spans="1:5" x14ac:dyDescent="0.25">
      <c r="A9961" s="60">
        <v>63524.697305493297</v>
      </c>
      <c r="B9961" s="38">
        <v>0.87797736036953999</v>
      </c>
      <c r="C9961" s="38">
        <v>-0.130353257216342</v>
      </c>
      <c r="D9961" s="38"/>
      <c r="E9961" s="38">
        <v>0.230207911543891</v>
      </c>
    </row>
    <row r="9962" spans="1:5" x14ac:dyDescent="0.25">
      <c r="A9962" s="60">
        <v>63533.242314032403</v>
      </c>
      <c r="B9962" s="38">
        <v>0.87790982404707496</v>
      </c>
      <c r="C9962" s="38">
        <v>0.68578888337016397</v>
      </c>
      <c r="D9962" s="38"/>
      <c r="E9962" s="38">
        <v>0.230128807234496</v>
      </c>
    </row>
    <row r="9963" spans="1:5" x14ac:dyDescent="0.25">
      <c r="A9963" s="60">
        <v>63535.658396368897</v>
      </c>
      <c r="B9963" s="38">
        <v>0.87789073616042801</v>
      </c>
      <c r="C9963" s="38">
        <v>0.21166873853384299</v>
      </c>
      <c r="D9963" s="38"/>
      <c r="E9963" s="38">
        <v>0.23010643943001299</v>
      </c>
    </row>
    <row r="9964" spans="1:5" x14ac:dyDescent="0.25">
      <c r="A9964" s="60">
        <v>63549.136344494298</v>
      </c>
      <c r="B9964" s="38">
        <v>0.87778431968912896</v>
      </c>
      <c r="C9964" s="38">
        <v>-9.6374071280636006E-2</v>
      </c>
      <c r="D9964" s="38"/>
      <c r="E9964" s="38">
        <v>0.229981652217598</v>
      </c>
    </row>
    <row r="9965" spans="1:5" x14ac:dyDescent="0.25">
      <c r="A9965" s="60">
        <v>63562.723906860498</v>
      </c>
      <c r="B9965" s="38">
        <v>0.877677148431669</v>
      </c>
      <c r="C9965" s="38">
        <v>0.646536632243633</v>
      </c>
      <c r="D9965" s="38"/>
      <c r="E9965" s="38">
        <v>0.22985583308568</v>
      </c>
    </row>
    <row r="9966" spans="1:5" x14ac:dyDescent="0.25">
      <c r="A9966" s="60">
        <v>63571.563120996303</v>
      </c>
      <c r="B9966" s="38">
        <v>0.87760748976303404</v>
      </c>
      <c r="C9966" s="38">
        <v>0.188630223203967</v>
      </c>
      <c r="D9966" s="38"/>
      <c r="E9966" s="38">
        <v>0.229773973918934</v>
      </c>
    </row>
    <row r="9967" spans="1:5" x14ac:dyDescent="0.25">
      <c r="A9967" s="60">
        <v>63572.603874035703</v>
      </c>
      <c r="B9967" s="38">
        <v>0.87759929110470802</v>
      </c>
      <c r="C9967" s="38">
        <v>1.16168363461822</v>
      </c>
      <c r="D9967" s="38"/>
      <c r="E9967" s="38">
        <v>0.229764335125581</v>
      </c>
    </row>
    <row r="9968" spans="1:5" x14ac:dyDescent="0.25">
      <c r="A9968" s="60">
        <v>63578.092237277102</v>
      </c>
      <c r="B9968" s="38">
        <v>0.87755606685054799</v>
      </c>
      <c r="C9968" s="38">
        <v>-4.6144633246369996E-3</v>
      </c>
      <c r="D9968" s="38"/>
      <c r="E9968" s="38">
        <v>0.22971350374691599</v>
      </c>
    </row>
    <row r="9969" spans="1:5" x14ac:dyDescent="0.25">
      <c r="A9969" s="60">
        <v>63584.961381577697</v>
      </c>
      <c r="B9969" s="38">
        <v>0.87750199422100805</v>
      </c>
      <c r="C9969" s="38"/>
      <c r="D9969" s="38"/>
      <c r="E9969" s="38">
        <v>0.22964988014550999</v>
      </c>
    </row>
    <row r="9970" spans="1:5" x14ac:dyDescent="0.25">
      <c r="A9970" s="60">
        <v>63586.405559319697</v>
      </c>
      <c r="B9970" s="38">
        <v>0.87749062963025304</v>
      </c>
      <c r="C9970" s="38">
        <v>1.16742454741394</v>
      </c>
      <c r="D9970" s="38"/>
      <c r="E9970" s="38">
        <v>0.229636503288104</v>
      </c>
    </row>
    <row r="9971" spans="1:5" x14ac:dyDescent="0.25">
      <c r="A9971" s="60">
        <v>63589.379681771199</v>
      </c>
      <c r="B9971" s="38">
        <v>0.87746722959782797</v>
      </c>
      <c r="C9971" s="38">
        <v>-1.6177734682509801E-2</v>
      </c>
      <c r="D9971" s="38"/>
      <c r="E9971" s="38">
        <v>0.229608954546557</v>
      </c>
    </row>
    <row r="9972" spans="1:5" x14ac:dyDescent="0.25">
      <c r="A9972" s="60">
        <v>63605.8491222257</v>
      </c>
      <c r="B9972" s="38">
        <v>0.87733774976475298</v>
      </c>
      <c r="C9972" s="38">
        <v>0.23039114677714201</v>
      </c>
      <c r="D9972" s="38"/>
      <c r="E9972" s="38">
        <v>0.22945638659202799</v>
      </c>
    </row>
    <row r="9973" spans="1:5" x14ac:dyDescent="0.25">
      <c r="A9973" s="60">
        <v>63605.852655929702</v>
      </c>
      <c r="B9973" s="38">
        <v>0.87733772200160898</v>
      </c>
      <c r="C9973" s="38">
        <v>0.38909345058537598</v>
      </c>
      <c r="D9973" s="38"/>
      <c r="E9973" s="38">
        <v>0.22945635385420701</v>
      </c>
    </row>
    <row r="9974" spans="1:5" x14ac:dyDescent="0.25">
      <c r="A9974" s="60">
        <v>63610.386721510004</v>
      </c>
      <c r="B9974" s="38">
        <v>0.87730210581984602</v>
      </c>
      <c r="C9974" s="38">
        <v>0.910263900697039</v>
      </c>
      <c r="D9974" s="38"/>
      <c r="E9974" s="38">
        <v>0.22941434730080801</v>
      </c>
    </row>
    <row r="9975" spans="1:5" x14ac:dyDescent="0.25">
      <c r="A9975" s="60">
        <v>63617.0347530086</v>
      </c>
      <c r="B9975" s="38">
        <v>0.87724990737090003</v>
      </c>
      <c r="C9975" s="38">
        <v>0.85468865836657604</v>
      </c>
      <c r="D9975" s="38"/>
      <c r="E9975" s="38">
        <v>0.22935275221478901</v>
      </c>
    </row>
    <row r="9976" spans="1:5" x14ac:dyDescent="0.25">
      <c r="A9976" s="60">
        <v>63622.308691332502</v>
      </c>
      <c r="B9976" s="38">
        <v>0.87720851782128495</v>
      </c>
      <c r="C9976" s="38">
        <v>0.41810890277191898</v>
      </c>
      <c r="D9976" s="38"/>
      <c r="E9976" s="38">
        <v>0.22930388548147801</v>
      </c>
    </row>
    <row r="9977" spans="1:5" x14ac:dyDescent="0.25">
      <c r="A9977" s="60">
        <v>63622.503786934001</v>
      </c>
      <c r="B9977" s="38">
        <v>0.87720698706167499</v>
      </c>
      <c r="C9977" s="38">
        <v>0.63496082335612303</v>
      </c>
      <c r="D9977" s="38"/>
      <c r="E9977" s="38">
        <v>0.22930207773588801</v>
      </c>
    </row>
    <row r="9978" spans="1:5" x14ac:dyDescent="0.25">
      <c r="A9978" s="60">
        <v>63622.733378168603</v>
      </c>
      <c r="B9978" s="38">
        <v>0.87720518567335104</v>
      </c>
      <c r="C9978" s="38">
        <v>-0.209420535561888</v>
      </c>
      <c r="D9978" s="38"/>
      <c r="E9978" s="38">
        <v>0.22929995035117601</v>
      </c>
    </row>
    <row r="9979" spans="1:5" x14ac:dyDescent="0.25">
      <c r="A9979" s="60">
        <v>63627.700049267602</v>
      </c>
      <c r="B9979" s="38">
        <v>0.87716622505600905</v>
      </c>
      <c r="C9979" s="38">
        <v>0.39443975914321699</v>
      </c>
      <c r="D9979" s="38"/>
      <c r="E9979" s="38">
        <v>0.22925392817922399</v>
      </c>
    </row>
    <row r="9980" spans="1:5" x14ac:dyDescent="0.25">
      <c r="A9980" s="60">
        <v>63644.778569481699</v>
      </c>
      <c r="B9980" s="38">
        <v>0.87703237465527795</v>
      </c>
      <c r="C9980" s="38">
        <v>-0.25886524613454298</v>
      </c>
      <c r="D9980" s="38"/>
      <c r="E9980" s="38">
        <v>0.22909565825536399</v>
      </c>
    </row>
    <row r="9981" spans="1:5" x14ac:dyDescent="0.25">
      <c r="A9981" s="60">
        <v>63644.9095833842</v>
      </c>
      <c r="B9981" s="38">
        <v>0.877031348578861</v>
      </c>
      <c r="C9981" s="38">
        <v>0.83837069463932301</v>
      </c>
      <c r="D9981" s="38"/>
      <c r="E9981" s="38">
        <v>0.229094444023312</v>
      </c>
    </row>
    <row r="9982" spans="1:5" x14ac:dyDescent="0.25">
      <c r="A9982" s="60">
        <v>63655.767280493099</v>
      </c>
      <c r="B9982" s="38">
        <v>0.87694635179315705</v>
      </c>
      <c r="C9982" s="38">
        <v>0.87654783085466803</v>
      </c>
      <c r="D9982" s="38"/>
      <c r="E9982" s="38">
        <v>0.22899380995399801</v>
      </c>
    </row>
    <row r="9983" spans="1:5" x14ac:dyDescent="0.25">
      <c r="A9983" s="60">
        <v>63656.0867994523</v>
      </c>
      <c r="B9983" s="38">
        <v>0.87694385167897004</v>
      </c>
      <c r="C9983" s="38">
        <v>0.86581108439749399</v>
      </c>
      <c r="D9983" s="38"/>
      <c r="E9983" s="38">
        <v>0.228990848347815</v>
      </c>
    </row>
    <row r="9984" spans="1:5" x14ac:dyDescent="0.25">
      <c r="A9984" s="60">
        <v>63661.221073234199</v>
      </c>
      <c r="B9984" s="38">
        <v>0.87690368707727095</v>
      </c>
      <c r="C9984" s="38">
        <v>0.42893157520567099</v>
      </c>
      <c r="D9984" s="38"/>
      <c r="E9984" s="38">
        <v>0.228943257759403</v>
      </c>
    </row>
    <row r="9985" spans="1:5" x14ac:dyDescent="0.25">
      <c r="A9985" s="60">
        <v>63677.716798218302</v>
      </c>
      <c r="B9985" s="38">
        <v>0.87677476067916205</v>
      </c>
      <c r="C9985" s="38">
        <v>0.92274402366512298</v>
      </c>
      <c r="D9985" s="38"/>
      <c r="E9985" s="38">
        <v>0.22879033981618099</v>
      </c>
    </row>
    <row r="9986" spans="1:5" x14ac:dyDescent="0.25">
      <c r="A9986" s="60">
        <v>63678.439373259796</v>
      </c>
      <c r="B9986" s="38">
        <v>0.87676911731802798</v>
      </c>
      <c r="C9986" s="38">
        <v>0.95115446368760903</v>
      </c>
      <c r="D9986" s="38"/>
      <c r="E9986" s="38">
        <v>0.22878364088207201</v>
      </c>
    </row>
    <row r="9987" spans="1:5" x14ac:dyDescent="0.25">
      <c r="A9987" s="60">
        <v>63686.114162747501</v>
      </c>
      <c r="B9987" s="38">
        <v>0.87670919805329695</v>
      </c>
      <c r="C9987" s="38">
        <v>0.96727443176392003</v>
      </c>
      <c r="D9987" s="38"/>
      <c r="E9987" s="38">
        <v>0.228712485692358</v>
      </c>
    </row>
    <row r="9988" spans="1:5" x14ac:dyDescent="0.25">
      <c r="A9988" s="60">
        <v>63691.184989728303</v>
      </c>
      <c r="B9988" s="38">
        <v>0.87666963016569699</v>
      </c>
      <c r="C9988" s="38">
        <v>1.1871574217449601</v>
      </c>
      <c r="D9988" s="38"/>
      <c r="E9988" s="38">
        <v>0.228665469743736</v>
      </c>
    </row>
    <row r="9989" spans="1:5" x14ac:dyDescent="0.25">
      <c r="A9989" s="60">
        <v>63691.875281457898</v>
      </c>
      <c r="B9989" s="38">
        <v>0.87666424511589802</v>
      </c>
      <c r="C9989" s="38">
        <v>1.10568555916379</v>
      </c>
      <c r="D9989" s="38"/>
      <c r="E9989" s="38">
        <v>0.22865906928726101</v>
      </c>
    </row>
    <row r="9990" spans="1:5" x14ac:dyDescent="0.25">
      <c r="A9990" s="60">
        <v>63694.913517630201</v>
      </c>
      <c r="B9990" s="38">
        <v>0.87664054725389595</v>
      </c>
      <c r="C9990" s="38">
        <v>0.19280809034401</v>
      </c>
      <c r="D9990" s="38"/>
      <c r="E9990" s="38">
        <v>0.22863089794887101</v>
      </c>
    </row>
    <row r="9991" spans="1:5" x14ac:dyDescent="0.25">
      <c r="A9991" s="60">
        <v>63703.666589714099</v>
      </c>
      <c r="B9991" s="38">
        <v>0.876572309000615</v>
      </c>
      <c r="C9991" s="38">
        <v>0.60137342686181805</v>
      </c>
      <c r="D9991" s="38"/>
      <c r="E9991" s="38">
        <v>0.22854973259660799</v>
      </c>
    </row>
    <row r="9992" spans="1:5" x14ac:dyDescent="0.25">
      <c r="A9992" s="60">
        <v>63704.312569642898</v>
      </c>
      <c r="B9992" s="38">
        <v>0.87656727503461496</v>
      </c>
      <c r="C9992" s="38">
        <v>0.651446638421049</v>
      </c>
      <c r="D9992" s="38"/>
      <c r="E9992" s="38">
        <v>0.228543742297976</v>
      </c>
    </row>
    <row r="9993" spans="1:5" x14ac:dyDescent="0.25">
      <c r="A9993" s="60">
        <v>63708.235021313703</v>
      </c>
      <c r="B9993" s="38">
        <v>0.87653671435899605</v>
      </c>
      <c r="C9993" s="38">
        <v>0.282847795874619</v>
      </c>
      <c r="D9993" s="38"/>
      <c r="E9993" s="38">
        <v>0.22850736785061701</v>
      </c>
    </row>
    <row r="9994" spans="1:5" x14ac:dyDescent="0.25">
      <c r="A9994" s="60">
        <v>63724.380597195399</v>
      </c>
      <c r="B9994" s="38">
        <v>0.87641103049262503</v>
      </c>
      <c r="C9994" s="38">
        <v>-0.21455080249997999</v>
      </c>
      <c r="D9994" s="38"/>
      <c r="E9994" s="38">
        <v>0.22835762940620599</v>
      </c>
    </row>
    <row r="9995" spans="1:5" x14ac:dyDescent="0.25">
      <c r="A9995" s="60">
        <v>63733.548352960701</v>
      </c>
      <c r="B9995" s="38">
        <v>0.87633974406831705</v>
      </c>
      <c r="C9995" s="38">
        <v>-2.1816087629757801</v>
      </c>
      <c r="D9995" s="38"/>
      <c r="E9995" s="38">
        <v>0.22827259507577</v>
      </c>
    </row>
    <row r="9996" spans="1:5" x14ac:dyDescent="0.25">
      <c r="A9996" s="60">
        <v>63734.014062355804</v>
      </c>
      <c r="B9996" s="38">
        <v>0.87633612435589103</v>
      </c>
      <c r="C9996" s="38">
        <v>0.96488167586470397</v>
      </c>
      <c r="D9996" s="38"/>
      <c r="E9996" s="38">
        <v>0.22826827525441001</v>
      </c>
    </row>
    <row r="9997" spans="1:5" x14ac:dyDescent="0.25">
      <c r="A9997" s="60">
        <v>63738.287236916898</v>
      </c>
      <c r="B9997" s="38">
        <v>0.876302918206464</v>
      </c>
      <c r="C9997" s="38">
        <v>1.1161022575747199</v>
      </c>
      <c r="D9997" s="38"/>
      <c r="E9997" s="38">
        <v>0.228228637320398</v>
      </c>
    </row>
    <row r="9998" spans="1:5" x14ac:dyDescent="0.25">
      <c r="A9998" s="60">
        <v>63742.181811861599</v>
      </c>
      <c r="B9998" s="38">
        <v>0.876272665068068</v>
      </c>
      <c r="C9998" s="38">
        <v>0.73245798644086002</v>
      </c>
      <c r="D9998" s="38"/>
      <c r="E9998" s="38">
        <v>0.22819250990040699</v>
      </c>
    </row>
    <row r="9999" spans="1:5" x14ac:dyDescent="0.25">
      <c r="A9999" s="60">
        <v>63745.884168398297</v>
      </c>
      <c r="B9999" s="38">
        <v>0.876243914815934</v>
      </c>
      <c r="C9999" s="38">
        <v>-0.300438627303656</v>
      </c>
      <c r="D9999" s="38"/>
      <c r="E9999" s="38">
        <v>0.228158164352431</v>
      </c>
    </row>
    <row r="10000" spans="1:5" x14ac:dyDescent="0.25">
      <c r="A10000" s="60">
        <v>63754.010993896598</v>
      </c>
      <c r="B10000" s="38">
        <v>0.87618084019771603</v>
      </c>
      <c r="C10000" s="38">
        <v>1.2205341719635301</v>
      </c>
      <c r="D10000" s="38"/>
      <c r="E10000" s="38">
        <v>0.22808277032147201</v>
      </c>
    </row>
    <row r="10001" spans="1:5" x14ac:dyDescent="0.25">
      <c r="A10001" s="60">
        <v>63762.745140285799</v>
      </c>
      <c r="B10001" s="38">
        <v>0.87611310334651404</v>
      </c>
      <c r="C10001" s="38">
        <v>0.15755425032562001</v>
      </c>
      <c r="D10001" s="38"/>
      <c r="E10001" s="38">
        <v>0.228001735747691</v>
      </c>
    </row>
    <row r="10002" spans="1:5" x14ac:dyDescent="0.25">
      <c r="A10002" s="60">
        <v>63776.794324176699</v>
      </c>
      <c r="B10002" s="38">
        <v>0.87600425861859998</v>
      </c>
      <c r="C10002" s="38">
        <v>0.999956401721946</v>
      </c>
      <c r="D10002" s="38"/>
      <c r="E10002" s="38">
        <v>0.227871375090234</v>
      </c>
    </row>
    <row r="10003" spans="1:5" x14ac:dyDescent="0.25">
      <c r="A10003" s="60">
        <v>63780.609296878501</v>
      </c>
      <c r="B10003" s="38">
        <v>0.87597472654893804</v>
      </c>
      <c r="C10003" s="38">
        <v>1.0835354157063199</v>
      </c>
      <c r="D10003" s="38"/>
      <c r="E10003" s="38">
        <v>0.22783597352416499</v>
      </c>
    </row>
    <row r="10004" spans="1:5" x14ac:dyDescent="0.25">
      <c r="A10004" s="60">
        <v>63782.297653403301</v>
      </c>
      <c r="B10004" s="38">
        <v>0.87596166011510501</v>
      </c>
      <c r="C10004" s="38">
        <v>0.74414194497416397</v>
      </c>
      <c r="D10004" s="38"/>
      <c r="E10004" s="38">
        <v>0.227820305792065</v>
      </c>
    </row>
    <row r="10005" spans="1:5" x14ac:dyDescent="0.25">
      <c r="A10005" s="60">
        <v>63795.339033177901</v>
      </c>
      <c r="B10005" s="38">
        <v>0.87586079942114703</v>
      </c>
      <c r="C10005" s="38">
        <v>0.78965204158874003</v>
      </c>
      <c r="D10005" s="38"/>
      <c r="E10005" s="38">
        <v>0.22769927532263601</v>
      </c>
    </row>
    <row r="10006" spans="1:5" x14ac:dyDescent="0.25">
      <c r="A10006" s="60">
        <v>63821.595509104598</v>
      </c>
      <c r="B10006" s="38">
        <v>0.87565810531661203</v>
      </c>
      <c r="C10006" s="38">
        <v>0.88535823027611205</v>
      </c>
      <c r="D10006" s="38"/>
      <c r="E10006" s="38">
        <v>0.227455558739458</v>
      </c>
    </row>
    <row r="10007" spans="1:5" x14ac:dyDescent="0.25">
      <c r="A10007" s="60">
        <v>63824.530946459898</v>
      </c>
      <c r="B10007" s="38">
        <v>0.87563547547301102</v>
      </c>
      <c r="C10007" s="38">
        <v>-9.8059813434980797E-2</v>
      </c>
      <c r="D10007" s="38"/>
      <c r="E10007" s="38">
        <v>0.22742830797584199</v>
      </c>
    </row>
    <row r="10008" spans="1:5" x14ac:dyDescent="0.25">
      <c r="A10008" s="60">
        <v>63827.276692043102</v>
      </c>
      <c r="B10008" s="38">
        <v>0.875614313694698</v>
      </c>
      <c r="C10008" s="38">
        <v>0.50189941858467302</v>
      </c>
      <c r="D10008" s="38"/>
      <c r="E10008" s="38">
        <v>0.227402817541246</v>
      </c>
    </row>
    <row r="10009" spans="1:5" x14ac:dyDescent="0.25">
      <c r="A10009" s="60">
        <v>63834.130844222098</v>
      </c>
      <c r="B10009" s="38">
        <v>0.87556151204043398</v>
      </c>
      <c r="C10009" s="38">
        <v>0.28481137979363702</v>
      </c>
      <c r="D10009" s="38"/>
      <c r="E10009" s="38">
        <v>0.22733918351683199</v>
      </c>
    </row>
    <row r="10010" spans="1:5" x14ac:dyDescent="0.25">
      <c r="A10010" s="60">
        <v>63835.593131527698</v>
      </c>
      <c r="B10010" s="38">
        <v>0.87555025162476796</v>
      </c>
      <c r="C10010" s="38">
        <v>0.67184881704203103</v>
      </c>
      <c r="D10010" s="38"/>
      <c r="E10010" s="38">
        <v>0.227325607119687</v>
      </c>
    </row>
    <row r="10011" spans="1:5" x14ac:dyDescent="0.25">
      <c r="A10011" s="60">
        <v>63846.366082950502</v>
      </c>
      <c r="B10011" s="38">
        <v>0.87546734254224301</v>
      </c>
      <c r="C10011" s="38">
        <v>0.79904715946856897</v>
      </c>
      <c r="D10011" s="38"/>
      <c r="E10011" s="38">
        <v>0.22722558172773899</v>
      </c>
    </row>
    <row r="10012" spans="1:5" x14ac:dyDescent="0.25">
      <c r="A10012" s="60">
        <v>63847.984218951002</v>
      </c>
      <c r="B10012" s="38">
        <v>0.87545489670895504</v>
      </c>
      <c r="C10012" s="38">
        <v>0.994426377680657</v>
      </c>
      <c r="D10012" s="38"/>
      <c r="E10012" s="38">
        <v>0.22721055672454701</v>
      </c>
    </row>
    <row r="10013" spans="1:5" x14ac:dyDescent="0.25">
      <c r="A10013" s="60">
        <v>63848.355234173003</v>
      </c>
      <c r="B10013" s="38">
        <v>0.87545204333250404</v>
      </c>
      <c r="C10013" s="38">
        <v>0.36133936906537201</v>
      </c>
      <c r="D10013" s="38"/>
      <c r="E10013" s="38">
        <v>0.22720711167775001</v>
      </c>
    </row>
    <row r="10014" spans="1:5" x14ac:dyDescent="0.25">
      <c r="A10014" s="60">
        <v>63855.779211251996</v>
      </c>
      <c r="B10014" s="38">
        <v>0.875394969041009</v>
      </c>
      <c r="C10014" s="38">
        <v>0.30125723194660597</v>
      </c>
      <c r="D10014" s="38"/>
      <c r="E10014" s="38">
        <v>0.227138174251236</v>
      </c>
    </row>
    <row r="10015" spans="1:5" x14ac:dyDescent="0.25">
      <c r="A10015" s="60">
        <v>63858.405042379702</v>
      </c>
      <c r="B10015" s="38">
        <v>0.87537479190907097</v>
      </c>
      <c r="C10015" s="38">
        <v>-3.61233632543922E-2</v>
      </c>
      <c r="D10015" s="38"/>
      <c r="E10015" s="38">
        <v>0.22711379027040901</v>
      </c>
    </row>
    <row r="10016" spans="1:5" x14ac:dyDescent="0.25">
      <c r="A10016" s="60">
        <v>63864.351398274899</v>
      </c>
      <c r="B10016" s="38">
        <v>0.875329118581475</v>
      </c>
      <c r="C10016" s="38">
        <v>-1.05621430566138E-2</v>
      </c>
      <c r="D10016" s="38"/>
      <c r="E10016" s="38">
        <v>0.22705856915164899</v>
      </c>
    </row>
    <row r="10017" spans="1:5" x14ac:dyDescent="0.25">
      <c r="A10017" s="60">
        <v>63876.985350590599</v>
      </c>
      <c r="B10017" s="38">
        <v>0.87523216654735703</v>
      </c>
      <c r="C10017" s="38">
        <v>0.559586905414866</v>
      </c>
      <c r="D10017" s="38"/>
      <c r="E10017" s="38">
        <v>0.22694123372271499</v>
      </c>
    </row>
    <row r="10018" spans="1:5" x14ac:dyDescent="0.25">
      <c r="A10018" s="60">
        <v>63877.105918750101</v>
      </c>
      <c r="B10018" s="38">
        <v>0.87523124189483104</v>
      </c>
      <c r="C10018" s="38">
        <v>1.1393958440994301</v>
      </c>
      <c r="D10018" s="38"/>
      <c r="E10018" s="38">
        <v>0.22694011390597199</v>
      </c>
    </row>
    <row r="10019" spans="1:5" x14ac:dyDescent="0.25">
      <c r="A10019" s="60">
        <v>63878.077282039601</v>
      </c>
      <c r="B10019" s="38">
        <v>0.875223792786743</v>
      </c>
      <c r="C10019" s="38">
        <v>-4.3443148054267402E-3</v>
      </c>
      <c r="D10019" s="38"/>
      <c r="E10019" s="38">
        <v>0.22693109200415901</v>
      </c>
    </row>
    <row r="10020" spans="1:5" x14ac:dyDescent="0.25">
      <c r="A10020" s="60">
        <v>63878.357846428204</v>
      </c>
      <c r="B10020" s="38">
        <v>0.87522164135106195</v>
      </c>
      <c r="C10020" s="38">
        <v>0.85173177709567705</v>
      </c>
      <c r="D10020" s="38"/>
      <c r="E10020" s="38">
        <v>0.226928486142562</v>
      </c>
    </row>
    <row r="10021" spans="1:5" x14ac:dyDescent="0.25">
      <c r="A10021" s="60">
        <v>63891.231613772099</v>
      </c>
      <c r="B10021" s="38">
        <v>0.87512298630732999</v>
      </c>
      <c r="C10021" s="38">
        <v>1.08265690464455</v>
      </c>
      <c r="D10021" s="38"/>
      <c r="E10021" s="38">
        <v>0.22680890863094799</v>
      </c>
    </row>
    <row r="10022" spans="1:5" x14ac:dyDescent="0.25">
      <c r="A10022" s="60">
        <v>63893.3038337998</v>
      </c>
      <c r="B10022" s="38">
        <v>0.87510711810750097</v>
      </c>
      <c r="C10022" s="38">
        <v>0.928738717837163</v>
      </c>
      <c r="D10022" s="38"/>
      <c r="E10022" s="38">
        <v>0.22678965963285899</v>
      </c>
    </row>
    <row r="10023" spans="1:5" x14ac:dyDescent="0.25">
      <c r="A10023" s="60">
        <v>63897.136761599402</v>
      </c>
      <c r="B10023" s="38">
        <v>0.87507777576930301</v>
      </c>
      <c r="C10023" s="38">
        <v>0.79332786905099695</v>
      </c>
      <c r="D10023" s="38"/>
      <c r="E10023" s="38">
        <v>0.226754054378282</v>
      </c>
    </row>
    <row r="10024" spans="1:5" x14ac:dyDescent="0.25">
      <c r="A10024" s="60">
        <v>63898.660848826199</v>
      </c>
      <c r="B10024" s="38">
        <v>0.87506611149200197</v>
      </c>
      <c r="C10024" s="38">
        <v>-0.269097379245964</v>
      </c>
      <c r="D10024" s="38"/>
      <c r="E10024" s="38">
        <v>0.226739896328846</v>
      </c>
    </row>
    <row r="10025" spans="1:5" x14ac:dyDescent="0.25">
      <c r="A10025" s="60">
        <v>63898.827867500098</v>
      </c>
      <c r="B10025" s="38">
        <v>0.87506483335809604</v>
      </c>
      <c r="C10025" s="38">
        <v>7.0682942252764405E-2</v>
      </c>
      <c r="D10025" s="38"/>
      <c r="E10025" s="38">
        <v>0.226738344792935</v>
      </c>
    </row>
    <row r="10026" spans="1:5" x14ac:dyDescent="0.25">
      <c r="A10026" s="60">
        <v>63902.9995056919</v>
      </c>
      <c r="B10026" s="38">
        <v>0.87503291623725898</v>
      </c>
      <c r="C10026" s="38">
        <v>0.160740345245136</v>
      </c>
      <c r="D10026" s="38"/>
      <c r="E10026" s="38">
        <v>0.226699591229854</v>
      </c>
    </row>
    <row r="10027" spans="1:5" x14ac:dyDescent="0.25">
      <c r="A10027" s="60">
        <v>63904.016931735598</v>
      </c>
      <c r="B10027" s="38">
        <v>0.87502513395374704</v>
      </c>
      <c r="C10027" s="38">
        <v>0.459252781106323</v>
      </c>
      <c r="D10027" s="38"/>
      <c r="E10027" s="38">
        <v>0.226690139361651</v>
      </c>
    </row>
    <row r="10028" spans="1:5" x14ac:dyDescent="0.25">
      <c r="A10028" s="60">
        <v>63909.333357503798</v>
      </c>
      <c r="B10028" s="38">
        <v>0.87498448158634301</v>
      </c>
      <c r="C10028" s="38">
        <v>0.162469431869083</v>
      </c>
      <c r="D10028" s="38"/>
      <c r="E10028" s="38">
        <v>0.22664074851063601</v>
      </c>
    </row>
    <row r="10029" spans="1:5" x14ac:dyDescent="0.25">
      <c r="A10029" s="60">
        <v>63909.792049925003</v>
      </c>
      <c r="B10029" s="38">
        <v>0.87498097518589002</v>
      </c>
      <c r="C10029" s="38">
        <v>1.17090154647508</v>
      </c>
      <c r="D10029" s="38"/>
      <c r="E10029" s="38">
        <v>0.226636487042918</v>
      </c>
    </row>
    <row r="10030" spans="1:5" x14ac:dyDescent="0.25">
      <c r="A10030" s="60">
        <v>63911.481180170202</v>
      </c>
      <c r="B10030" s="38">
        <v>0.87496806429843499</v>
      </c>
      <c r="C10030" s="38">
        <v>0.63759655402682003</v>
      </c>
      <c r="D10030" s="38"/>
      <c r="E10030" s="38">
        <v>0.22662079408463701</v>
      </c>
    </row>
    <row r="10031" spans="1:5" x14ac:dyDescent="0.25">
      <c r="A10031" s="60">
        <v>63927.150757936099</v>
      </c>
      <c r="B10031" s="38">
        <v>0.87484839881290899</v>
      </c>
      <c r="C10031" s="38">
        <v>0.134304118336082</v>
      </c>
      <c r="D10031" s="38"/>
      <c r="E10031" s="38">
        <v>0.22647520407581401</v>
      </c>
    </row>
    <row r="10032" spans="1:5" x14ac:dyDescent="0.25">
      <c r="A10032" s="60">
        <v>63938.820085193802</v>
      </c>
      <c r="B10032" s="38">
        <v>0.874759406468125</v>
      </c>
      <c r="C10032" s="38">
        <v>0.62907500993216703</v>
      </c>
      <c r="D10032" s="38"/>
      <c r="E10032" s="38">
        <v>0.22636676864173599</v>
      </c>
    </row>
    <row r="10033" spans="1:5" x14ac:dyDescent="0.25">
      <c r="A10033" s="60">
        <v>63942.836237379102</v>
      </c>
      <c r="B10033" s="38">
        <v>0.87472880322554902</v>
      </c>
      <c r="C10033" s="38">
        <v>0.42727047159534198</v>
      </c>
      <c r="D10033" s="38"/>
      <c r="E10033" s="38">
        <v>0.226329446654078</v>
      </c>
    </row>
    <row r="10034" spans="1:5" x14ac:dyDescent="0.25">
      <c r="A10034" s="60">
        <v>63958.094800701598</v>
      </c>
      <c r="B10034" s="38">
        <v>0.87461264810297601</v>
      </c>
      <c r="C10034" s="38">
        <v>0.73017857189026103</v>
      </c>
      <c r="D10034" s="38"/>
      <c r="E10034" s="38">
        <v>0.22618763759621699</v>
      </c>
    </row>
    <row r="10035" spans="1:5" x14ac:dyDescent="0.25">
      <c r="A10035" s="60">
        <v>63959.822251308702</v>
      </c>
      <c r="B10035" s="38">
        <v>0.87459950955943999</v>
      </c>
      <c r="C10035" s="38">
        <v>1.10508824889561</v>
      </c>
      <c r="D10035" s="38"/>
      <c r="E10035" s="38">
        <v>0.22617158196619899</v>
      </c>
    </row>
    <row r="10036" spans="1:5" x14ac:dyDescent="0.25">
      <c r="A10036" s="60">
        <v>63966.039164180998</v>
      </c>
      <c r="B10036" s="38">
        <v>0.87455224493190797</v>
      </c>
      <c r="C10036" s="38">
        <v>1.05419237346065</v>
      </c>
      <c r="D10036" s="38"/>
      <c r="E10036" s="38">
        <v>0.22611379749749999</v>
      </c>
    </row>
    <row r="10037" spans="1:5" x14ac:dyDescent="0.25">
      <c r="A10037" s="60">
        <v>63972.090815854302</v>
      </c>
      <c r="B10037" s="38">
        <v>0.874506266272979</v>
      </c>
      <c r="C10037" s="38">
        <v>0.57245323151462502</v>
      </c>
      <c r="D10037" s="38"/>
      <c r="E10037" s="38">
        <v>0.226057546165119</v>
      </c>
    </row>
    <row r="10038" spans="1:5" x14ac:dyDescent="0.25">
      <c r="A10038" s="60">
        <v>63995.021922011998</v>
      </c>
      <c r="B10038" s="38">
        <v>0.87433230889912195</v>
      </c>
      <c r="C10038" s="38">
        <v>0.92324295026817704</v>
      </c>
      <c r="D10038" s="38"/>
      <c r="E10038" s="38">
        <v>0.22584437086169001</v>
      </c>
    </row>
    <row r="10039" spans="1:5" x14ac:dyDescent="0.25">
      <c r="A10039" s="60">
        <v>64002.413007704097</v>
      </c>
      <c r="B10039" s="38">
        <v>0.87427632993954296</v>
      </c>
      <c r="C10039" s="38">
        <v>0.77673626764849202</v>
      </c>
      <c r="D10039" s="38"/>
      <c r="E10039" s="38">
        <v>0.22577565210874201</v>
      </c>
    </row>
    <row r="10040" spans="1:5" x14ac:dyDescent="0.25">
      <c r="A10040" s="60">
        <v>64002.511760770001</v>
      </c>
      <c r="B10040" s="38">
        <v>0.87427558229913105</v>
      </c>
      <c r="C10040" s="38">
        <v>1.2037146779824399</v>
      </c>
      <c r="D10040" s="38"/>
      <c r="E10040" s="38">
        <v>0.22577473392165401</v>
      </c>
    </row>
    <row r="10041" spans="1:5" x14ac:dyDescent="0.25">
      <c r="A10041" s="60">
        <v>64004.848776290899</v>
      </c>
      <c r="B10041" s="38">
        <v>0.874257891520967</v>
      </c>
      <c r="C10041" s="38">
        <v>1.1907230078925399</v>
      </c>
      <c r="D10041" s="38"/>
      <c r="E10041" s="38">
        <v>0.22575300457873301</v>
      </c>
    </row>
    <row r="10042" spans="1:5" x14ac:dyDescent="0.25">
      <c r="A10042" s="60">
        <v>64019.527444659201</v>
      </c>
      <c r="B10042" s="38">
        <v>0.87414687862754503</v>
      </c>
      <c r="C10042" s="38">
        <v>1.02347339840188</v>
      </c>
      <c r="D10042" s="38"/>
      <c r="E10042" s="38">
        <v>0.225616514104579</v>
      </c>
    </row>
    <row r="10043" spans="1:5" x14ac:dyDescent="0.25">
      <c r="A10043" s="60">
        <v>64030.914753131699</v>
      </c>
      <c r="B10043" s="38">
        <v>0.87406087965527701</v>
      </c>
      <c r="C10043" s="38">
        <v>0.28882723592946702</v>
      </c>
      <c r="D10043" s="38"/>
      <c r="E10043" s="38">
        <v>0.22551061712345</v>
      </c>
    </row>
    <row r="10044" spans="1:5" x14ac:dyDescent="0.25">
      <c r="A10044" s="60">
        <v>64035.533052589199</v>
      </c>
      <c r="B10044" s="38">
        <v>0.87402603194430395</v>
      </c>
      <c r="C10044" s="38">
        <v>0.27252301687796798</v>
      </c>
      <c r="D10044" s="38"/>
      <c r="E10044" s="38">
        <v>0.225467666131691</v>
      </c>
    </row>
    <row r="10045" spans="1:5" x14ac:dyDescent="0.25">
      <c r="A10045" s="60">
        <v>64042.5315760386</v>
      </c>
      <c r="B10045" s="38">
        <v>0.87397325777877799</v>
      </c>
      <c r="C10045" s="38">
        <v>0.96578366092758805</v>
      </c>
      <c r="D10045" s="38"/>
      <c r="E10045" s="38">
        <v>0.22540257553925699</v>
      </c>
    </row>
    <row r="10046" spans="1:5" x14ac:dyDescent="0.25">
      <c r="A10046" s="60">
        <v>64045.488036246999</v>
      </c>
      <c r="B10046" s="38">
        <v>0.87395097606229</v>
      </c>
      <c r="C10046" s="38">
        <v>0.46837807397410702</v>
      </c>
      <c r="D10046" s="38"/>
      <c r="E10046" s="38">
        <v>0.22537507751208699</v>
      </c>
    </row>
    <row r="10047" spans="1:5" x14ac:dyDescent="0.25">
      <c r="A10047" s="60">
        <v>64064.994410645399</v>
      </c>
      <c r="B10047" s="38">
        <v>0.87380414704258103</v>
      </c>
      <c r="C10047" s="38">
        <v>-1.2798604984008199</v>
      </c>
      <c r="D10047" s="38"/>
      <c r="E10047" s="38">
        <v>0.22519363217611699</v>
      </c>
    </row>
    <row r="10048" spans="1:5" x14ac:dyDescent="0.25">
      <c r="A10048" s="60">
        <v>64065.721323354403</v>
      </c>
      <c r="B10048" s="38">
        <v>0.87379868157423601</v>
      </c>
      <c r="C10048" s="38">
        <v>1.0831144077255099</v>
      </c>
      <c r="D10048" s="38"/>
      <c r="E10048" s="38">
        <v>0.22518686998877199</v>
      </c>
    </row>
    <row r="10049" spans="1:5" x14ac:dyDescent="0.25">
      <c r="A10049" s="60">
        <v>64072.9466030806</v>
      </c>
      <c r="B10049" s="38">
        <v>0.87374438080454597</v>
      </c>
      <c r="C10049" s="38">
        <v>0.98552550362254199</v>
      </c>
      <c r="D10049" s="38"/>
      <c r="E10049" s="38">
        <v>0.22511965384879901</v>
      </c>
    </row>
    <row r="10050" spans="1:5" x14ac:dyDescent="0.25">
      <c r="A10050" s="60">
        <v>64079.333081224999</v>
      </c>
      <c r="B10050" s="38">
        <v>0.87369642071960196</v>
      </c>
      <c r="C10050" s="38">
        <v>1.0296851650255101</v>
      </c>
      <c r="D10050" s="38"/>
      <c r="E10050" s="38">
        <v>0.22506023774253001</v>
      </c>
    </row>
    <row r="10051" spans="1:5" x14ac:dyDescent="0.25">
      <c r="A10051" s="60">
        <v>64106.4000667746</v>
      </c>
      <c r="B10051" s="38">
        <v>0.87349354351133501</v>
      </c>
      <c r="C10051" s="38">
        <v>0.45287964531495201</v>
      </c>
      <c r="D10051" s="38"/>
      <c r="E10051" s="38">
        <v>0.224808388346806</v>
      </c>
    </row>
    <row r="10052" spans="1:5" x14ac:dyDescent="0.25">
      <c r="A10052" s="60">
        <v>64127.464124834398</v>
      </c>
      <c r="B10052" s="38">
        <v>0.87333609678271695</v>
      </c>
      <c r="C10052" s="38">
        <v>0.94517420633664095</v>
      </c>
      <c r="D10052" s="38"/>
      <c r="E10052" s="38">
        <v>0.22461235669774099</v>
      </c>
    </row>
    <row r="10053" spans="1:5" x14ac:dyDescent="0.25">
      <c r="A10053" s="60">
        <v>64133.7237632248</v>
      </c>
      <c r="B10053" s="38">
        <v>0.87328938242237397</v>
      </c>
      <c r="C10053" s="38">
        <v>1.0719208084343701</v>
      </c>
      <c r="D10053" s="38"/>
      <c r="E10053" s="38">
        <v>0.22455409539503501</v>
      </c>
    </row>
    <row r="10054" spans="1:5" x14ac:dyDescent="0.25">
      <c r="A10054" s="60">
        <v>64133.773904904701</v>
      </c>
      <c r="B10054" s="38">
        <v>0.873289008363758</v>
      </c>
      <c r="C10054" s="38">
        <v>1.20895798501393</v>
      </c>
      <c r="D10054" s="38"/>
      <c r="E10054" s="38">
        <v>0.22455362869204201</v>
      </c>
    </row>
    <row r="10055" spans="1:5" x14ac:dyDescent="0.25">
      <c r="A10055" s="60">
        <v>64135.9105342861</v>
      </c>
      <c r="B10055" s="38">
        <v>0.87327307108017505</v>
      </c>
      <c r="C10055" s="38">
        <v>0.53785780924409099</v>
      </c>
      <c r="D10055" s="38"/>
      <c r="E10055" s="38">
        <v>0.22453374144692001</v>
      </c>
    </row>
    <row r="10056" spans="1:5" x14ac:dyDescent="0.25">
      <c r="A10056" s="60">
        <v>64138.31294733</v>
      </c>
      <c r="B10056" s="38">
        <v>0.87325515606864201</v>
      </c>
      <c r="C10056" s="38">
        <v>1.00402541614191</v>
      </c>
      <c r="D10056" s="38"/>
      <c r="E10056" s="38">
        <v>0.224511379952058</v>
      </c>
    </row>
    <row r="10057" spans="1:5" x14ac:dyDescent="0.25">
      <c r="A10057" s="60">
        <v>64140.407311521798</v>
      </c>
      <c r="B10057" s="38">
        <v>0.87323954233230205</v>
      </c>
      <c r="C10057" s="38">
        <v>1.0460433934907301</v>
      </c>
      <c r="D10057" s="38"/>
      <c r="E10057" s="38">
        <v>0.22449188541148701</v>
      </c>
    </row>
    <row r="10058" spans="1:5" x14ac:dyDescent="0.25">
      <c r="A10058" s="60">
        <v>64149.337417236296</v>
      </c>
      <c r="B10058" s="38">
        <v>0.87317301056708296</v>
      </c>
      <c r="C10058" s="38">
        <v>1.13079664668789</v>
      </c>
      <c r="D10058" s="38"/>
      <c r="E10058" s="38">
        <v>0.224408759560456</v>
      </c>
    </row>
    <row r="10059" spans="1:5" x14ac:dyDescent="0.25">
      <c r="A10059" s="60">
        <v>64151.308983225303</v>
      </c>
      <c r="B10059" s="38">
        <v>0.87315833131618203</v>
      </c>
      <c r="C10059" s="38">
        <v>1.1175197888447601</v>
      </c>
      <c r="D10059" s="38"/>
      <c r="E10059" s="38">
        <v>0.22439040646684499</v>
      </c>
    </row>
    <row r="10060" spans="1:5" x14ac:dyDescent="0.25">
      <c r="A10060" s="60">
        <v>64151.765308254398</v>
      </c>
      <c r="B10060" s="38">
        <v>0.87315493424703305</v>
      </c>
      <c r="C10060" s="38">
        <v>0.86597684198450597</v>
      </c>
      <c r="D10060" s="38"/>
      <c r="E10060" s="38">
        <v>0.224386158546585</v>
      </c>
    </row>
    <row r="10061" spans="1:5" x14ac:dyDescent="0.25">
      <c r="A10061" s="60">
        <v>64157.777101335603</v>
      </c>
      <c r="B10061" s="38">
        <v>0.87311019719314098</v>
      </c>
      <c r="C10061" s="38">
        <v>0.92126261095433204</v>
      </c>
      <c r="D10061" s="38"/>
      <c r="E10061" s="38">
        <v>0.22433019348229399</v>
      </c>
    </row>
    <row r="10062" spans="1:5" x14ac:dyDescent="0.25">
      <c r="A10062" s="60">
        <v>64163.977201148198</v>
      </c>
      <c r="B10062" s="38">
        <v>0.87306409237081695</v>
      </c>
      <c r="C10062" s="38">
        <v>0.85717317092235401</v>
      </c>
      <c r="D10062" s="38"/>
      <c r="E10062" s="38">
        <v>0.22427247269654299</v>
      </c>
    </row>
    <row r="10063" spans="1:5" x14ac:dyDescent="0.25">
      <c r="A10063" s="60">
        <v>64169.936561059898</v>
      </c>
      <c r="B10063" s="38">
        <v>0.87301980991210903</v>
      </c>
      <c r="C10063" s="38">
        <v>0.55740837398665599</v>
      </c>
      <c r="D10063" s="38"/>
      <c r="E10063" s="38">
        <v>0.224216990506933</v>
      </c>
    </row>
    <row r="10064" spans="1:5" x14ac:dyDescent="0.25">
      <c r="A10064" s="60">
        <v>64174.566956469498</v>
      </c>
      <c r="B10064" s="38">
        <v>0.87298542448906202</v>
      </c>
      <c r="C10064" s="38">
        <v>0.64702176129884903</v>
      </c>
      <c r="D10064" s="38"/>
      <c r="E10064" s="38">
        <v>0.224173879338285</v>
      </c>
    </row>
    <row r="10065" spans="1:5" x14ac:dyDescent="0.25">
      <c r="A10065" s="60">
        <v>64177.635360472799</v>
      </c>
      <c r="B10065" s="38">
        <v>0.87296264899929998</v>
      </c>
      <c r="C10065" s="38">
        <v>0.94051914551234195</v>
      </c>
      <c r="D10065" s="38"/>
      <c r="E10065" s="38">
        <v>0.22414531020096501</v>
      </c>
    </row>
    <row r="10066" spans="1:5" x14ac:dyDescent="0.25">
      <c r="A10066" s="60">
        <v>64183.1688705161</v>
      </c>
      <c r="B10066" s="38">
        <v>0.87292159735485597</v>
      </c>
      <c r="C10066" s="38">
        <v>-0.48395255686780603</v>
      </c>
      <c r="D10066" s="38"/>
      <c r="E10066" s="38">
        <v>0.224093787379603</v>
      </c>
    </row>
    <row r="10067" spans="1:5" x14ac:dyDescent="0.25">
      <c r="A10067" s="60">
        <v>64185.246602703803</v>
      </c>
      <c r="B10067" s="38">
        <v>0.87290619030174599</v>
      </c>
      <c r="C10067" s="38">
        <v>0.95189043036569798</v>
      </c>
      <c r="D10067" s="38"/>
      <c r="E10067" s="38">
        <v>0.224074440934459</v>
      </c>
    </row>
    <row r="10068" spans="1:5" x14ac:dyDescent="0.25">
      <c r="A10068" s="60">
        <v>64195.636053151902</v>
      </c>
      <c r="B10068" s="38">
        <v>0.87282920744498405</v>
      </c>
      <c r="C10068" s="38">
        <v>-1.0022953018270599</v>
      </c>
      <c r="D10068" s="38"/>
      <c r="E10068" s="38">
        <v>0.22397769674610099</v>
      </c>
    </row>
    <row r="10069" spans="1:5" x14ac:dyDescent="0.25">
      <c r="A10069" s="60">
        <v>64203.809728170803</v>
      </c>
      <c r="B10069" s="38">
        <v>0.87276871134368395</v>
      </c>
      <c r="C10069" s="38">
        <v>1.7830203152586801</v>
      </c>
      <c r="D10069" s="38"/>
      <c r="E10069" s="38">
        <v>0.22390157996808599</v>
      </c>
    </row>
    <row r="10070" spans="1:5" x14ac:dyDescent="0.25">
      <c r="A10070" s="60">
        <v>64214.676224502102</v>
      </c>
      <c r="B10070" s="38">
        <v>0.87268837864286897</v>
      </c>
      <c r="C10070" s="38">
        <v>0.61134901421326904</v>
      </c>
      <c r="D10070" s="38"/>
      <c r="E10070" s="38">
        <v>0.22380037917187001</v>
      </c>
    </row>
    <row r="10071" spans="1:5" x14ac:dyDescent="0.25">
      <c r="A10071" s="60">
        <v>64219.467822697203</v>
      </c>
      <c r="B10071" s="38">
        <v>0.87265298999445995</v>
      </c>
      <c r="C10071" s="38">
        <v>0.284019962149196</v>
      </c>
      <c r="D10071" s="38"/>
      <c r="E10071" s="38">
        <v>0.22375575188588401</v>
      </c>
    </row>
    <row r="10072" spans="1:5" x14ac:dyDescent="0.25">
      <c r="A10072" s="60">
        <v>64223.675452739197</v>
      </c>
      <c r="B10072" s="38">
        <v>0.87262193158757795</v>
      </c>
      <c r="C10072" s="38">
        <v>0.32075882298749903</v>
      </c>
      <c r="D10072" s="38"/>
      <c r="E10072" s="38">
        <v>0.22371656214888</v>
      </c>
    </row>
    <row r="10073" spans="1:5" x14ac:dyDescent="0.25">
      <c r="A10073" s="60">
        <v>64235.505802441898</v>
      </c>
      <c r="B10073" s="38">
        <v>0.87253469349792501</v>
      </c>
      <c r="C10073" s="38">
        <v>0.89110603949731404</v>
      </c>
      <c r="D10073" s="38"/>
      <c r="E10073" s="38">
        <v>0.22360636800221201</v>
      </c>
    </row>
    <row r="10074" spans="1:5" x14ac:dyDescent="0.25">
      <c r="A10074" s="60">
        <v>64237.327836674303</v>
      </c>
      <c r="B10074" s="38">
        <v>0.87252126909456096</v>
      </c>
      <c r="C10074" s="38">
        <v>1.0722227496979799</v>
      </c>
      <c r="D10074" s="38"/>
      <c r="E10074" s="38">
        <v>0.223589395742676</v>
      </c>
    </row>
    <row r="10075" spans="1:5" x14ac:dyDescent="0.25">
      <c r="A10075" s="60">
        <v>64237.438591169499</v>
      </c>
      <c r="B10075" s="38">
        <v>0.87252045317512295</v>
      </c>
      <c r="C10075" s="38">
        <v>0.44377382072426902</v>
      </c>
      <c r="D10075" s="38"/>
      <c r="E10075" s="38">
        <v>0.22358836405645899</v>
      </c>
    </row>
    <row r="10076" spans="1:5" x14ac:dyDescent="0.25">
      <c r="A10076" s="60">
        <v>64254.655350396497</v>
      </c>
      <c r="B10076" s="38">
        <v>0.872393756719684</v>
      </c>
      <c r="C10076" s="38">
        <v>0.85700908172694501</v>
      </c>
      <c r="D10076" s="38"/>
      <c r="E10076" s="38">
        <v>0.223427978342112</v>
      </c>
    </row>
    <row r="10077" spans="1:5" x14ac:dyDescent="0.25">
      <c r="A10077" s="60">
        <v>64269.9093099069</v>
      </c>
      <c r="B10077" s="38">
        <v>0.87228173472737203</v>
      </c>
      <c r="C10077" s="38">
        <v>0.46469707978809</v>
      </c>
      <c r="D10077" s="38"/>
      <c r="E10077" s="38">
        <v>0.223285860346117</v>
      </c>
    </row>
    <row r="10078" spans="1:5" x14ac:dyDescent="0.25">
      <c r="A10078" s="60">
        <v>64274.102183135998</v>
      </c>
      <c r="B10078" s="38">
        <v>0.87225098127746603</v>
      </c>
      <c r="C10078" s="38">
        <v>1.2085902656543599</v>
      </c>
      <c r="D10078" s="38"/>
      <c r="E10078" s="38">
        <v>0.22324679341505799</v>
      </c>
    </row>
    <row r="10079" spans="1:5" x14ac:dyDescent="0.25">
      <c r="A10079" s="60">
        <v>64275.032860069499</v>
      </c>
      <c r="B10079" s="38">
        <v>0.87224415728453097</v>
      </c>
      <c r="C10079" s="38">
        <v>0.30342504445892698</v>
      </c>
      <c r="D10079" s="38"/>
      <c r="E10079" s="38">
        <v>0.22323812170646901</v>
      </c>
    </row>
    <row r="10080" spans="1:5" x14ac:dyDescent="0.25">
      <c r="A10080" s="60">
        <v>64277.197090080997</v>
      </c>
      <c r="B10080" s="38">
        <v>0.87222829167234905</v>
      </c>
      <c r="C10080" s="38">
        <v>-0.355300648981005</v>
      </c>
      <c r="D10080" s="38"/>
      <c r="E10080" s="38">
        <v>0.22321795597111499</v>
      </c>
    </row>
    <row r="10081" spans="1:5" x14ac:dyDescent="0.25">
      <c r="A10081" s="60">
        <v>64279.503544173298</v>
      </c>
      <c r="B10081" s="38">
        <v>0.87221138829155498</v>
      </c>
      <c r="C10081" s="38">
        <v>0.58284578980096802</v>
      </c>
      <c r="D10081" s="38"/>
      <c r="E10081" s="38">
        <v>0.22319646467694601</v>
      </c>
    </row>
    <row r="10082" spans="1:5" x14ac:dyDescent="0.25">
      <c r="A10082" s="60">
        <v>64289.589896255296</v>
      </c>
      <c r="B10082" s="38">
        <v>0.87213752709986803</v>
      </c>
      <c r="C10082" s="38">
        <v>-0.88732793810607502</v>
      </c>
      <c r="D10082" s="38"/>
      <c r="E10082" s="38">
        <v>0.223102476867651</v>
      </c>
    </row>
    <row r="10083" spans="1:5" x14ac:dyDescent="0.25">
      <c r="A10083" s="60">
        <v>64290.426208824902</v>
      </c>
      <c r="B10083" s="38">
        <v>0.87213140719805005</v>
      </c>
      <c r="C10083" s="38">
        <v>1.00778656223084</v>
      </c>
      <c r="D10083" s="38"/>
      <c r="E10083" s="38">
        <v>0.22309468353333201</v>
      </c>
    </row>
    <row r="10084" spans="1:5" x14ac:dyDescent="0.25">
      <c r="A10084" s="60">
        <v>64292.9544056593</v>
      </c>
      <c r="B10084" s="38">
        <v>0.87211291058995799</v>
      </c>
      <c r="C10084" s="38">
        <v>0.38630246673021501</v>
      </c>
      <c r="D10084" s="38"/>
      <c r="E10084" s="38">
        <v>0.22307112377253299</v>
      </c>
    </row>
    <row r="10085" spans="1:5" x14ac:dyDescent="0.25">
      <c r="A10085" s="60">
        <v>64293.132894550501</v>
      </c>
      <c r="B10085" s="38">
        <v>0.87211160497166995</v>
      </c>
      <c r="C10085" s="38">
        <v>0.40594711330093097</v>
      </c>
      <c r="D10085" s="38"/>
      <c r="E10085" s="38">
        <v>0.22306946045389101</v>
      </c>
    </row>
    <row r="10086" spans="1:5" x14ac:dyDescent="0.25">
      <c r="A10086" s="60">
        <v>64302.510615670297</v>
      </c>
      <c r="B10086" s="38">
        <v>0.87204305097933799</v>
      </c>
      <c r="C10086" s="38">
        <v>0.78293790373509298</v>
      </c>
      <c r="D10086" s="38"/>
      <c r="E10086" s="38">
        <v>0.22298206745926999</v>
      </c>
    </row>
    <row r="10087" spans="1:5" x14ac:dyDescent="0.25">
      <c r="A10087" s="60">
        <v>64304.565995021003</v>
      </c>
      <c r="B10087" s="38">
        <v>0.87202803671527895</v>
      </c>
      <c r="C10087" s="38">
        <v>0.40795361717804701</v>
      </c>
      <c r="D10087" s="38"/>
      <c r="E10087" s="38">
        <v>0.22296291214590799</v>
      </c>
    </row>
    <row r="10088" spans="1:5" x14ac:dyDescent="0.25">
      <c r="A10088" s="60">
        <v>64309.090428252603</v>
      </c>
      <c r="B10088" s="38">
        <v>0.871995000556543</v>
      </c>
      <c r="C10088" s="38">
        <v>8.6647150502772198E-3</v>
      </c>
      <c r="D10088" s="38"/>
      <c r="E10088" s="38">
        <v>0.22292074523696701</v>
      </c>
    </row>
    <row r="10089" spans="1:5" x14ac:dyDescent="0.25">
      <c r="A10089" s="60">
        <v>64309.652001197101</v>
      </c>
      <c r="B10089" s="38">
        <v>0.87199090147082303</v>
      </c>
      <c r="C10089" s="38">
        <v>-0.16450202801191499</v>
      </c>
      <c r="D10089" s="38"/>
      <c r="E10089" s="38">
        <v>0.222915511381579</v>
      </c>
    </row>
    <row r="10090" spans="1:5" x14ac:dyDescent="0.25">
      <c r="A10090" s="60">
        <v>64312.023737720301</v>
      </c>
      <c r="B10090" s="38">
        <v>0.87197359279745501</v>
      </c>
      <c r="C10090" s="38">
        <v>0.78323777688666896</v>
      </c>
      <c r="D10090" s="38"/>
      <c r="E10090" s="38">
        <v>0.22289340658262399</v>
      </c>
    </row>
    <row r="10091" spans="1:5" x14ac:dyDescent="0.25">
      <c r="A10091" s="60">
        <v>64314.645619753901</v>
      </c>
      <c r="B10091" s="38">
        <v>0.87195446485735995</v>
      </c>
      <c r="C10091" s="38">
        <v>0.67798829230900604</v>
      </c>
      <c r="D10091" s="38"/>
      <c r="E10091" s="38">
        <v>0.22286896996609301</v>
      </c>
    </row>
    <row r="10092" spans="1:5" x14ac:dyDescent="0.25">
      <c r="A10092" s="60">
        <v>64326.479673853399</v>
      </c>
      <c r="B10092" s="38">
        <v>0.87186821163734096</v>
      </c>
      <c r="C10092" s="38">
        <v>1.0447110145001699</v>
      </c>
      <c r="D10092" s="38"/>
      <c r="E10092" s="38">
        <v>0.222758667813612</v>
      </c>
    </row>
    <row r="10093" spans="1:5" x14ac:dyDescent="0.25">
      <c r="A10093" s="60">
        <v>64327.762473955503</v>
      </c>
      <c r="B10093" s="38">
        <v>0.87185886996885598</v>
      </c>
      <c r="C10093" s="38">
        <v>0.77014303769666903</v>
      </c>
      <c r="D10093" s="38"/>
      <c r="E10093" s="38">
        <v>0.22274671060534099</v>
      </c>
    </row>
    <row r="10094" spans="1:5" x14ac:dyDescent="0.25">
      <c r="A10094" s="60">
        <v>64356.3918843602</v>
      </c>
      <c r="B10094" s="38">
        <v>0.87165079841072202</v>
      </c>
      <c r="C10094" s="38">
        <v>-1.6204396474604501</v>
      </c>
      <c r="D10094" s="38"/>
      <c r="E10094" s="38">
        <v>0.22247982242714601</v>
      </c>
    </row>
    <row r="10095" spans="1:5" x14ac:dyDescent="0.25">
      <c r="A10095" s="60">
        <v>64357.077350500898</v>
      </c>
      <c r="B10095" s="38">
        <v>0.87164582639374899</v>
      </c>
      <c r="C10095" s="38">
        <v>1.0866466723286501</v>
      </c>
      <c r="D10095" s="38"/>
      <c r="E10095" s="38">
        <v>0.22247343173488501</v>
      </c>
    </row>
    <row r="10096" spans="1:5" x14ac:dyDescent="0.25">
      <c r="A10096" s="60">
        <v>64386.312295590498</v>
      </c>
      <c r="B10096" s="38">
        <v>0.87143420107413805</v>
      </c>
      <c r="C10096" s="38">
        <v>1.05160958315176</v>
      </c>
      <c r="D10096" s="38"/>
      <c r="E10096" s="38">
        <v>0.22220084192817099</v>
      </c>
    </row>
    <row r="10097" spans="1:5" x14ac:dyDescent="0.25">
      <c r="A10097" s="60">
        <v>64386.472141279199</v>
      </c>
      <c r="B10097" s="38">
        <v>0.87143304630643403</v>
      </c>
      <c r="C10097" s="38">
        <v>0.79668476265810595</v>
      </c>
      <c r="D10097" s="38"/>
      <c r="E10097" s="38">
        <v>0.222199351357216</v>
      </c>
    </row>
    <row r="10098" spans="1:5" x14ac:dyDescent="0.25">
      <c r="A10098" s="60">
        <v>64399.183228483103</v>
      </c>
      <c r="B10098" s="38">
        <v>0.87134129935233795</v>
      </c>
      <c r="C10098" s="38">
        <v>0.687357807001576</v>
      </c>
      <c r="D10098" s="38"/>
      <c r="E10098" s="38">
        <v>0.22208081441424299</v>
      </c>
    </row>
    <row r="10099" spans="1:5" x14ac:dyDescent="0.25">
      <c r="A10099" s="60">
        <v>64406.282496674001</v>
      </c>
      <c r="B10099" s="38">
        <v>0.87129012788864901</v>
      </c>
      <c r="C10099" s="38">
        <v>0.64330216090955294</v>
      </c>
      <c r="D10099" s="38"/>
      <c r="E10099" s="38">
        <v>0.22201460584480701</v>
      </c>
    </row>
    <row r="10100" spans="1:5" x14ac:dyDescent="0.25">
      <c r="A10100" s="60">
        <v>64410.780630260597</v>
      </c>
      <c r="B10100" s="38">
        <v>0.87125773148831698</v>
      </c>
      <c r="C10100" s="38">
        <v>1.1804267380014699</v>
      </c>
      <c r="D10100" s="38"/>
      <c r="E10100" s="38">
        <v>0.221972654081243</v>
      </c>
    </row>
    <row r="10101" spans="1:5" x14ac:dyDescent="0.25">
      <c r="A10101" s="60">
        <v>64412.976762988103</v>
      </c>
      <c r="B10101" s="38">
        <v>0.87124192190255301</v>
      </c>
      <c r="C10101" s="38">
        <v>0.94889260411159504</v>
      </c>
      <c r="D10101" s="38"/>
      <c r="E10101" s="38">
        <v>0.22195217141958801</v>
      </c>
    </row>
    <row r="10102" spans="1:5" x14ac:dyDescent="0.25">
      <c r="A10102" s="60">
        <v>64419.9576822093</v>
      </c>
      <c r="B10102" s="38">
        <v>0.87119169965174603</v>
      </c>
      <c r="C10102" s="38">
        <v>0.92035719203407096</v>
      </c>
      <c r="D10102" s="38"/>
      <c r="E10102" s="38">
        <v>0.22188706047366299</v>
      </c>
    </row>
    <row r="10103" spans="1:5" x14ac:dyDescent="0.25">
      <c r="A10103" s="60">
        <v>64444.049656776202</v>
      </c>
      <c r="B10103" s="38">
        <v>0.87101875493185599</v>
      </c>
      <c r="C10103" s="38">
        <v>0.56683221214535195</v>
      </c>
      <c r="D10103" s="38"/>
      <c r="E10103" s="38">
        <v>0.22166233126988</v>
      </c>
    </row>
    <row r="10104" spans="1:5" x14ac:dyDescent="0.25">
      <c r="A10104" s="60">
        <v>64451.609411496996</v>
      </c>
      <c r="B10104" s="38">
        <v>0.87096460867957404</v>
      </c>
      <c r="C10104" s="38">
        <v>0.98397936379386297</v>
      </c>
      <c r="D10104" s="38"/>
      <c r="E10104" s="38">
        <v>0.22159180659793801</v>
      </c>
    </row>
    <row r="10105" spans="1:5" x14ac:dyDescent="0.25">
      <c r="A10105" s="60">
        <v>64471.222366768197</v>
      </c>
      <c r="B10105" s="38">
        <v>0.87082440511259396</v>
      </c>
      <c r="C10105" s="38">
        <v>0.84049133210022398</v>
      </c>
      <c r="D10105" s="38"/>
      <c r="E10105" s="38">
        <v>0.22140882148947399</v>
      </c>
    </row>
    <row r="10106" spans="1:5" x14ac:dyDescent="0.25">
      <c r="A10106" s="60">
        <v>64472.477602340397</v>
      </c>
      <c r="B10106" s="38">
        <v>0.87081544551203305</v>
      </c>
      <c r="C10106" s="38">
        <v>0.83298956109607603</v>
      </c>
      <c r="D10106" s="38"/>
      <c r="E10106" s="38">
        <v>0.22139710957200101</v>
      </c>
    </row>
    <row r="10107" spans="1:5" x14ac:dyDescent="0.25">
      <c r="A10107" s="60">
        <v>64481.215683186601</v>
      </c>
      <c r="B10107" s="38">
        <v>0.87075312009415895</v>
      </c>
      <c r="C10107" s="38">
        <v>1.1459782193661101</v>
      </c>
      <c r="D10107" s="38"/>
      <c r="E10107" s="38">
        <v>0.221315576625257</v>
      </c>
    </row>
    <row r="10108" spans="1:5" x14ac:dyDescent="0.25">
      <c r="A10108" s="60">
        <v>64487.125634258497</v>
      </c>
      <c r="B10108" s="38">
        <v>0.87071101148850705</v>
      </c>
      <c r="C10108" s="38">
        <v>-0.30409001218709703</v>
      </c>
      <c r="D10108" s="38"/>
      <c r="E10108" s="38">
        <v>0.22126042962591699</v>
      </c>
    </row>
    <row r="10109" spans="1:5" x14ac:dyDescent="0.25">
      <c r="A10109" s="60">
        <v>64493.759642261197</v>
      </c>
      <c r="B10109" s="38">
        <v>0.870663787188247</v>
      </c>
      <c r="C10109" s="38">
        <v>1.0370788785282199</v>
      </c>
      <c r="D10109" s="38"/>
      <c r="E10109" s="38">
        <v>0.221198523755022</v>
      </c>
    </row>
    <row r="10110" spans="1:5" x14ac:dyDescent="0.25">
      <c r="A10110" s="60">
        <v>64494.612469853499</v>
      </c>
      <c r="B10110" s="38">
        <v>0.87065771964435801</v>
      </c>
      <c r="C10110" s="38">
        <v>0.90821633072035701</v>
      </c>
      <c r="D10110" s="38"/>
      <c r="E10110" s="38">
        <v>0.221190565319279</v>
      </c>
    </row>
    <row r="10111" spans="1:5" x14ac:dyDescent="0.25">
      <c r="A10111" s="60">
        <v>64506.195338248202</v>
      </c>
      <c r="B10111" s="38">
        <v>0.87057538714315297</v>
      </c>
      <c r="C10111" s="38">
        <v>1.45333706991626</v>
      </c>
      <c r="D10111" s="38"/>
      <c r="E10111" s="38">
        <v>0.22108247167029399</v>
      </c>
    </row>
    <row r="10112" spans="1:5" x14ac:dyDescent="0.25">
      <c r="A10112" s="60">
        <v>64518.918618815398</v>
      </c>
      <c r="B10112" s="38">
        <v>0.87048511050710198</v>
      </c>
      <c r="C10112" s="38">
        <v>0.303894094367751</v>
      </c>
      <c r="D10112" s="38"/>
      <c r="E10112" s="38">
        <v>0.220963726113275</v>
      </c>
    </row>
    <row r="10113" spans="1:5" x14ac:dyDescent="0.25">
      <c r="A10113" s="60">
        <v>64533.9350307805</v>
      </c>
      <c r="B10113" s="38">
        <v>0.87037878276894498</v>
      </c>
      <c r="C10113" s="38">
        <v>0.90793431297633298</v>
      </c>
      <c r="D10113" s="38"/>
      <c r="E10113" s="38">
        <v>0.22082356640240999</v>
      </c>
    </row>
    <row r="10114" spans="1:5" x14ac:dyDescent="0.25">
      <c r="A10114" s="60">
        <v>64535.146476725</v>
      </c>
      <c r="B10114" s="38">
        <v>0.87037021520688596</v>
      </c>
      <c r="C10114" s="38">
        <v>1.3386152506943201</v>
      </c>
      <c r="D10114" s="38"/>
      <c r="E10114" s="38">
        <v>0.22081225845953401</v>
      </c>
    </row>
    <row r="10115" spans="1:5" x14ac:dyDescent="0.25">
      <c r="A10115" s="60">
        <v>64548.610040210697</v>
      </c>
      <c r="B10115" s="38">
        <v>0.870275103522542</v>
      </c>
      <c r="C10115" s="38">
        <v>0.73212659730788099</v>
      </c>
      <c r="D10115" s="38"/>
      <c r="E10115" s="38">
        <v>0.22068658028532701</v>
      </c>
    </row>
    <row r="10116" spans="1:5" x14ac:dyDescent="0.25">
      <c r="A10116" s="60">
        <v>64551.834619041598</v>
      </c>
      <c r="B10116" s="38">
        <v>0.87025235256665201</v>
      </c>
      <c r="C10116" s="38">
        <v>0.23298962078037699</v>
      </c>
      <c r="D10116" s="38"/>
      <c r="E10116" s="38">
        <v>0.22065647825313101</v>
      </c>
    </row>
    <row r="10117" spans="1:5" x14ac:dyDescent="0.25">
      <c r="A10117" s="60">
        <v>64554.813704234599</v>
      </c>
      <c r="B10117" s="38">
        <v>0.87023134356589804</v>
      </c>
      <c r="C10117" s="38">
        <v>1.0584226084100701</v>
      </c>
      <c r="D10117" s="38"/>
      <c r="E10117" s="38">
        <v>0.220628667403961</v>
      </c>
    </row>
    <row r="10118" spans="1:5" x14ac:dyDescent="0.25">
      <c r="A10118" s="60">
        <v>64565.235398554003</v>
      </c>
      <c r="B10118" s="38">
        <v>0.87015792289293403</v>
      </c>
      <c r="C10118" s="38">
        <v>1.233835758081</v>
      </c>
      <c r="D10118" s="38"/>
      <c r="E10118" s="38">
        <v>0.22053137297348499</v>
      </c>
    </row>
    <row r="10119" spans="1:5" x14ac:dyDescent="0.25">
      <c r="A10119" s="60">
        <v>64571.956588297602</v>
      </c>
      <c r="B10119" s="38">
        <v>0.87011063413785705</v>
      </c>
      <c r="C10119" s="38">
        <v>-2.0523879226688599</v>
      </c>
      <c r="D10119" s="38"/>
      <c r="E10119" s="38">
        <v>0.22046862218982199</v>
      </c>
    </row>
    <row r="10120" spans="1:5" x14ac:dyDescent="0.25">
      <c r="A10120" s="60">
        <v>64579.628360330396</v>
      </c>
      <c r="B10120" s="38">
        <v>0.87005671685687902</v>
      </c>
      <c r="C10120" s="38">
        <v>0.350772983961045</v>
      </c>
      <c r="D10120" s="38"/>
      <c r="E10120" s="38">
        <v>0.220396993303967</v>
      </c>
    </row>
    <row r="10121" spans="1:5" x14ac:dyDescent="0.25">
      <c r="A10121" s="60">
        <v>64585.356690953202</v>
      </c>
      <c r="B10121" s="38">
        <v>0.87001649961907501</v>
      </c>
      <c r="C10121" s="38">
        <v>0.22002586998972601</v>
      </c>
      <c r="D10121" s="38"/>
      <c r="E10121" s="38">
        <v>0.22034350748192399</v>
      </c>
    </row>
    <row r="10122" spans="1:5" x14ac:dyDescent="0.25">
      <c r="A10122" s="60">
        <v>64591.871123809498</v>
      </c>
      <c r="B10122" s="38">
        <v>0.86997080660869397</v>
      </c>
      <c r="C10122" s="38">
        <v>0.59285033209077698</v>
      </c>
      <c r="D10122" s="38"/>
      <c r="E10122" s="38">
        <v>0.22028267946246399</v>
      </c>
    </row>
    <row r="10123" spans="1:5" x14ac:dyDescent="0.25">
      <c r="A10123" s="60">
        <v>64599.533683666901</v>
      </c>
      <c r="B10123" s="38">
        <v>0.86991711959385098</v>
      </c>
      <c r="C10123" s="38">
        <v>0.210312101480925</v>
      </c>
      <c r="D10123" s="38"/>
      <c r="E10123" s="38">
        <v>0.22021112776581001</v>
      </c>
    </row>
    <row r="10124" spans="1:5" x14ac:dyDescent="0.25">
      <c r="A10124" s="60">
        <v>64599.645465458503</v>
      </c>
      <c r="B10124" s="38">
        <v>0.86991633687881198</v>
      </c>
      <c r="C10124" s="38">
        <v>0.63498793544651799</v>
      </c>
      <c r="D10124" s="38"/>
      <c r="E10124" s="38">
        <v>0.22021008394125699</v>
      </c>
    </row>
    <row r="10125" spans="1:5" x14ac:dyDescent="0.25">
      <c r="A10125" s="60">
        <v>64602.980597065303</v>
      </c>
      <c r="B10125" s="38">
        <v>0.86989298999876796</v>
      </c>
      <c r="C10125" s="38">
        <v>-0.60599674820146499</v>
      </c>
      <c r="D10125" s="38"/>
      <c r="E10125" s="38">
        <v>0.22017893996837201</v>
      </c>
    </row>
    <row r="10126" spans="1:5" x14ac:dyDescent="0.25">
      <c r="A10126" s="60">
        <v>64607.1140642752</v>
      </c>
      <c r="B10126" s="38">
        <v>0.86986407141290201</v>
      </c>
      <c r="C10126" s="38">
        <v>0.98932237832258796</v>
      </c>
      <c r="D10126" s="38"/>
      <c r="E10126" s="38">
        <v>0.220140340131111</v>
      </c>
    </row>
    <row r="10127" spans="1:5" x14ac:dyDescent="0.25">
      <c r="A10127" s="60">
        <v>64628.675548033803</v>
      </c>
      <c r="B10127" s="38">
        <v>0.86971352689635495</v>
      </c>
      <c r="C10127" s="38">
        <v>0.30210906854701802</v>
      </c>
      <c r="D10127" s="38"/>
      <c r="E10127" s="38">
        <v>0.219938975299451</v>
      </c>
    </row>
    <row r="10128" spans="1:5" x14ac:dyDescent="0.25">
      <c r="A10128" s="60">
        <v>64628.675548033803</v>
      </c>
      <c r="B10128" s="38">
        <v>0.86971352689635495</v>
      </c>
      <c r="C10128" s="38">
        <v>-5.8280157692025499E-2</v>
      </c>
      <c r="D10128" s="38"/>
      <c r="E10128" s="38">
        <v>0.219938975299451</v>
      </c>
    </row>
    <row r="10129" spans="1:5" x14ac:dyDescent="0.25">
      <c r="A10129" s="60">
        <v>64632.951072096897</v>
      </c>
      <c r="B10129" s="38">
        <v>0.86968373562643897</v>
      </c>
      <c r="C10129" s="38">
        <v>0.453899977819328</v>
      </c>
      <c r="D10129" s="38"/>
      <c r="E10129" s="38">
        <v>0.219899042632029</v>
      </c>
    </row>
    <row r="10130" spans="1:5" x14ac:dyDescent="0.25">
      <c r="A10130" s="60">
        <v>64637.0086278655</v>
      </c>
      <c r="B10130" s="38">
        <v>0.86965548184355701</v>
      </c>
      <c r="C10130" s="38">
        <v>1.3914732668366201</v>
      </c>
      <c r="D10130" s="38"/>
      <c r="E10130" s="38">
        <v>0.21986114480059599</v>
      </c>
    </row>
    <row r="10131" spans="1:5" x14ac:dyDescent="0.25">
      <c r="A10131" s="60">
        <v>64638.516853808098</v>
      </c>
      <c r="B10131" s="38">
        <v>0.86964498433883697</v>
      </c>
      <c r="C10131" s="38">
        <v>1.36090876022865</v>
      </c>
      <c r="D10131" s="38"/>
      <c r="E10131" s="38">
        <v>0.21984705763785101</v>
      </c>
    </row>
    <row r="10132" spans="1:5" x14ac:dyDescent="0.25">
      <c r="A10132" s="60">
        <v>64638.933598506701</v>
      </c>
      <c r="B10132" s="38">
        <v>0.86964208417104405</v>
      </c>
      <c r="C10132" s="38">
        <v>0.30316538024912598</v>
      </c>
      <c r="D10132" s="38"/>
      <c r="E10132" s="38">
        <v>0.21984316512801999</v>
      </c>
    </row>
    <row r="10133" spans="1:5" x14ac:dyDescent="0.25">
      <c r="A10133" s="60">
        <v>64645.736508215901</v>
      </c>
      <c r="B10133" s="38">
        <v>0.86959476932273005</v>
      </c>
      <c r="C10133" s="38">
        <v>0.61296164125599395</v>
      </c>
      <c r="D10133" s="38"/>
      <c r="E10133" s="38">
        <v>0.2197796227104</v>
      </c>
    </row>
    <row r="10134" spans="1:5" x14ac:dyDescent="0.25">
      <c r="A10134" s="60">
        <v>64659.629765198799</v>
      </c>
      <c r="B10134" s="38">
        <v>0.86949830063260103</v>
      </c>
      <c r="C10134" s="38">
        <v>0.19998516080033099</v>
      </c>
      <c r="D10134" s="38"/>
      <c r="E10134" s="38">
        <v>0.21964984505933399</v>
      </c>
    </row>
    <row r="10135" spans="1:5" x14ac:dyDescent="0.25">
      <c r="A10135" s="60">
        <v>64661.863620607997</v>
      </c>
      <c r="B10135" s="38">
        <v>0.86948280984998105</v>
      </c>
      <c r="C10135" s="38">
        <v>0.77497452928914101</v>
      </c>
      <c r="D10135" s="38"/>
      <c r="E10135" s="38">
        <v>0.21962897749815999</v>
      </c>
    </row>
    <row r="10136" spans="1:5" x14ac:dyDescent="0.25">
      <c r="A10136" s="60">
        <v>64662.393374643398</v>
      </c>
      <c r="B10136" s="38">
        <v>0.86947913706397495</v>
      </c>
      <c r="C10136" s="38">
        <v>0.57104733033315203</v>
      </c>
      <c r="D10136" s="38"/>
      <c r="E10136" s="38">
        <v>0.21962402876016399</v>
      </c>
    </row>
    <row r="10137" spans="1:5" x14ac:dyDescent="0.25">
      <c r="A10137" s="60">
        <v>64670.104599086299</v>
      </c>
      <c r="B10137" s="38">
        <v>0.86942571077013997</v>
      </c>
      <c r="C10137" s="38">
        <v>0.81167631692786701</v>
      </c>
      <c r="D10137" s="38"/>
      <c r="E10137" s="38">
        <v>0.219551992012055</v>
      </c>
    </row>
    <row r="10138" spans="1:5" x14ac:dyDescent="0.25">
      <c r="A10138" s="60">
        <v>64673.362225126803</v>
      </c>
      <c r="B10138" s="38">
        <v>0.86940316077285196</v>
      </c>
      <c r="C10138" s="38">
        <v>0.46959946970923599</v>
      </c>
      <c r="D10138" s="38"/>
      <c r="E10138" s="38">
        <v>0.21952155892442701</v>
      </c>
    </row>
    <row r="10139" spans="1:5" x14ac:dyDescent="0.25">
      <c r="A10139" s="60">
        <v>64675.0354326694</v>
      </c>
      <c r="B10139" s="38">
        <v>0.86939158310868503</v>
      </c>
      <c r="C10139" s="38">
        <v>0.78928609973833996</v>
      </c>
      <c r="D10139" s="38"/>
      <c r="E10139" s="38">
        <v>0.21950592741582201</v>
      </c>
    </row>
    <row r="10140" spans="1:5" x14ac:dyDescent="0.25">
      <c r="A10140" s="60">
        <v>64680.284203273499</v>
      </c>
      <c r="B10140" s="38">
        <v>0.86935528501508197</v>
      </c>
      <c r="C10140" s="38">
        <v>1.8229004964309702E-2</v>
      </c>
      <c r="D10140" s="38"/>
      <c r="E10140" s="38">
        <v>0.21945689113914099</v>
      </c>
    </row>
    <row r="10141" spans="1:5" x14ac:dyDescent="0.25">
      <c r="A10141" s="60">
        <v>64685.248370368798</v>
      </c>
      <c r="B10141" s="38">
        <v>0.86932098372765698</v>
      </c>
      <c r="C10141" s="38">
        <v>0.99832660473826396</v>
      </c>
      <c r="D10141" s="38"/>
      <c r="E10141" s="38">
        <v>0.21941051236574299</v>
      </c>
    </row>
    <row r="10142" spans="1:5" x14ac:dyDescent="0.25">
      <c r="A10142" s="60">
        <v>64689.145398405199</v>
      </c>
      <c r="B10142" s="38">
        <v>0.86929407566392702</v>
      </c>
      <c r="C10142" s="38">
        <v>-0.23723324397609799</v>
      </c>
      <c r="D10142" s="38"/>
      <c r="E10142" s="38">
        <v>0.21937410262221099</v>
      </c>
    </row>
    <row r="10143" spans="1:5" x14ac:dyDescent="0.25">
      <c r="A10143" s="60">
        <v>64689.9383457082</v>
      </c>
      <c r="B10143" s="38">
        <v>0.86928860265507901</v>
      </c>
      <c r="C10143" s="38">
        <v>0.47693652951899002</v>
      </c>
      <c r="D10143" s="38"/>
      <c r="E10143" s="38">
        <v>0.21936669405297701</v>
      </c>
    </row>
    <row r="10144" spans="1:5" x14ac:dyDescent="0.25">
      <c r="A10144" s="60">
        <v>64699.712934703603</v>
      </c>
      <c r="B10144" s="38">
        <v>0.86922119598895098</v>
      </c>
      <c r="C10144" s="38">
        <v>0.28574480141105901</v>
      </c>
      <c r="D10144" s="38"/>
      <c r="E10144" s="38">
        <v>0.21927536649621099</v>
      </c>
    </row>
    <row r="10145" spans="1:5" x14ac:dyDescent="0.25">
      <c r="A10145" s="60">
        <v>64701.094622539502</v>
      </c>
      <c r="B10145" s="38">
        <v>0.86921167647539999</v>
      </c>
      <c r="C10145" s="38">
        <v>1.1163915359160701</v>
      </c>
      <c r="D10145" s="38"/>
      <c r="E10145" s="38">
        <v>0.219262456465008</v>
      </c>
    </row>
    <row r="10146" spans="1:5" x14ac:dyDescent="0.25">
      <c r="A10146" s="60">
        <v>64704.175237143303</v>
      </c>
      <c r="B10146" s="38">
        <v>0.86919045957306096</v>
      </c>
      <c r="C10146" s="38">
        <v>5.1407500469213802E-2</v>
      </c>
      <c r="D10146" s="38"/>
      <c r="E10146" s="38">
        <v>0.21923367185696499</v>
      </c>
    </row>
    <row r="10147" spans="1:5" x14ac:dyDescent="0.25">
      <c r="A10147" s="60">
        <v>64710.429681240203</v>
      </c>
      <c r="B10147" s="38">
        <v>0.869147417074425</v>
      </c>
      <c r="C10147" s="38">
        <v>-0.65565983844623199</v>
      </c>
      <c r="D10147" s="38"/>
      <c r="E10147" s="38">
        <v>0.219175230089979</v>
      </c>
    </row>
    <row r="10148" spans="1:5" x14ac:dyDescent="0.25">
      <c r="A10148" s="60">
        <v>64721.998119271397</v>
      </c>
      <c r="B10148" s="38">
        <v>0.86906792209198802</v>
      </c>
      <c r="C10148" s="38">
        <v>0.85490541575468104</v>
      </c>
      <c r="D10148" s="38"/>
      <c r="E10148" s="38">
        <v>0.21906712863569899</v>
      </c>
    </row>
    <row r="10149" spans="1:5" x14ac:dyDescent="0.25">
      <c r="A10149" s="60">
        <v>64729.648837193097</v>
      </c>
      <c r="B10149" s="38">
        <v>0.86901543294614103</v>
      </c>
      <c r="C10149" s="38">
        <v>0.38250328255280402</v>
      </c>
      <c r="D10149" s="38"/>
      <c r="E10149" s="38">
        <v>0.21899563246196599</v>
      </c>
    </row>
    <row r="10150" spans="1:5" x14ac:dyDescent="0.25">
      <c r="A10150" s="60">
        <v>64731.6955248042</v>
      </c>
      <c r="B10150" s="38">
        <v>0.86900140269617299</v>
      </c>
      <c r="C10150" s="38">
        <v>0.17279706956914201</v>
      </c>
      <c r="D10150" s="38"/>
      <c r="E10150" s="38">
        <v>0.21897650558234399</v>
      </c>
    </row>
    <row r="10151" spans="1:5" x14ac:dyDescent="0.25">
      <c r="A10151" s="60">
        <v>64732.795141043804</v>
      </c>
      <c r="B10151" s="38">
        <v>0.86899386671018897</v>
      </c>
      <c r="C10151" s="38">
        <v>0.94628126127698198</v>
      </c>
      <c r="D10151" s="38"/>
      <c r="E10151" s="38">
        <v>0.21896622926331799</v>
      </c>
    </row>
    <row r="10152" spans="1:5" x14ac:dyDescent="0.25">
      <c r="A10152" s="60">
        <v>64737.814543568304</v>
      </c>
      <c r="B10152" s="38">
        <v>0.86895948502600195</v>
      </c>
      <c r="C10152" s="38">
        <v>1.03487240843114</v>
      </c>
      <c r="D10152" s="38"/>
      <c r="E10152" s="38">
        <v>0.218919320285408</v>
      </c>
    </row>
    <row r="10153" spans="1:5" x14ac:dyDescent="0.25">
      <c r="A10153" s="60">
        <v>64738.660634104002</v>
      </c>
      <c r="B10153" s="38">
        <v>0.86895369237841502</v>
      </c>
      <c r="C10153" s="38">
        <v>-6.7327133458205998E-2</v>
      </c>
      <c r="D10153" s="38"/>
      <c r="E10153" s="38">
        <v>0.21891141298983699</v>
      </c>
    </row>
    <row r="10154" spans="1:5" x14ac:dyDescent="0.25">
      <c r="A10154" s="60">
        <v>64740.282937101401</v>
      </c>
      <c r="B10154" s="38">
        <v>0.86894258780954803</v>
      </c>
      <c r="C10154" s="38">
        <v>0.88662494144253801</v>
      </c>
      <c r="D10154" s="38"/>
      <c r="E10154" s="38">
        <v>0.218896251351689</v>
      </c>
    </row>
    <row r="10155" spans="1:5" x14ac:dyDescent="0.25">
      <c r="A10155" s="60">
        <v>64743.867566776396</v>
      </c>
      <c r="B10155" s="38">
        <v>0.86891806202990596</v>
      </c>
      <c r="C10155" s="38">
        <v>-1.35373395972358</v>
      </c>
      <c r="D10155" s="38"/>
      <c r="E10155" s="38">
        <v>0.21886274980815601</v>
      </c>
    </row>
    <row r="10156" spans="1:5" x14ac:dyDescent="0.25">
      <c r="A10156" s="60">
        <v>64754.923397362203</v>
      </c>
      <c r="B10156" s="38">
        <v>0.868842512692653</v>
      </c>
      <c r="C10156" s="38">
        <v>0.39977813491089997</v>
      </c>
      <c r="D10156" s="38"/>
      <c r="E10156" s="38">
        <v>0.21875941902311599</v>
      </c>
    </row>
    <row r="10157" spans="1:5" x14ac:dyDescent="0.25">
      <c r="A10157" s="60">
        <v>64766.635918408603</v>
      </c>
      <c r="B10157" s="38">
        <v>0.86876263109240104</v>
      </c>
      <c r="C10157" s="38">
        <v>0.28429434434524797</v>
      </c>
      <c r="D10157" s="38"/>
      <c r="E10157" s="38">
        <v>0.21864994368056301</v>
      </c>
    </row>
    <row r="10158" spans="1:5" x14ac:dyDescent="0.25">
      <c r="A10158" s="60">
        <v>64768.428904444401</v>
      </c>
      <c r="B10158" s="38">
        <v>0.86875041672799003</v>
      </c>
      <c r="C10158" s="38">
        <v>0.35337706435512001</v>
      </c>
      <c r="D10158" s="38"/>
      <c r="E10158" s="38">
        <v>0.21863318425592199</v>
      </c>
    </row>
    <row r="10159" spans="1:5" x14ac:dyDescent="0.25">
      <c r="A10159" s="60">
        <v>64782.585799822104</v>
      </c>
      <c r="B10159" s="38">
        <v>0.86865410798517495</v>
      </c>
      <c r="C10159" s="38">
        <v>1.07350137543667</v>
      </c>
      <c r="D10159" s="38"/>
      <c r="E10159" s="38">
        <v>0.21850085090230201</v>
      </c>
    </row>
    <row r="10160" spans="1:5" x14ac:dyDescent="0.25">
      <c r="A10160" s="60">
        <v>64793.890288629504</v>
      </c>
      <c r="B10160" s="38">
        <v>0.86857737331748996</v>
      </c>
      <c r="C10160" s="38">
        <v>0.27834609661847598</v>
      </c>
      <c r="D10160" s="38"/>
      <c r="E10160" s="38">
        <v>0.21839517340269701</v>
      </c>
    </row>
    <row r="10161" spans="1:5" x14ac:dyDescent="0.25">
      <c r="A10161" s="60">
        <v>64797.944770109898</v>
      </c>
      <c r="B10161" s="38">
        <v>0.86854988833632996</v>
      </c>
      <c r="C10161" s="38">
        <v>1.1001394029068501</v>
      </c>
      <c r="D10161" s="38"/>
      <c r="E10161" s="38">
        <v>0.218357269399196</v>
      </c>
    </row>
    <row r="10162" spans="1:5" x14ac:dyDescent="0.25">
      <c r="A10162" s="60">
        <v>64806.233425841303</v>
      </c>
      <c r="B10162" s="38">
        <v>0.86849376084400498</v>
      </c>
      <c r="C10162" s="38">
        <v>0.34711410449561603</v>
      </c>
      <c r="D10162" s="38"/>
      <c r="E10162" s="38">
        <v>0.218279778913505</v>
      </c>
    </row>
    <row r="10163" spans="1:5" x14ac:dyDescent="0.25">
      <c r="A10163" s="60">
        <v>64810.062743957198</v>
      </c>
      <c r="B10163" s="38">
        <v>0.86846785775980495</v>
      </c>
      <c r="C10163" s="38">
        <v>1.1631640620352</v>
      </c>
      <c r="D10163" s="38"/>
      <c r="E10163" s="38">
        <v>0.21824397752007499</v>
      </c>
    </row>
    <row r="10164" spans="1:5" x14ac:dyDescent="0.25">
      <c r="A10164" s="60">
        <v>64814.742937435003</v>
      </c>
      <c r="B10164" s="38">
        <v>0.86843622269335197</v>
      </c>
      <c r="C10164" s="38">
        <v>0.77532420384558398</v>
      </c>
      <c r="D10164" s="38"/>
      <c r="E10164" s="38">
        <v>0.21820022004775499</v>
      </c>
    </row>
    <row r="10165" spans="1:5" x14ac:dyDescent="0.25">
      <c r="A10165" s="60">
        <v>64818.584232948597</v>
      </c>
      <c r="B10165" s="38">
        <v>0.868410277533605</v>
      </c>
      <c r="C10165" s="38">
        <v>9.9184062883517193E-2</v>
      </c>
      <c r="D10165" s="38"/>
      <c r="E10165" s="38">
        <v>0.21816430503202899</v>
      </c>
    </row>
    <row r="10166" spans="1:5" x14ac:dyDescent="0.25">
      <c r="A10166" s="60">
        <v>64823.371936656004</v>
      </c>
      <c r="B10166" s="38">
        <v>0.86837796473001405</v>
      </c>
      <c r="C10166" s="38">
        <v>0.82107673683802196</v>
      </c>
      <c r="D10166" s="38"/>
      <c r="E10166" s="38">
        <v>0.218119540337535</v>
      </c>
    </row>
    <row r="10167" spans="1:5" x14ac:dyDescent="0.25">
      <c r="A10167" s="60">
        <v>64829.392742486998</v>
      </c>
      <c r="B10167" s="38">
        <v>0.868337368479422</v>
      </c>
      <c r="C10167" s="38">
        <v>0.25772406968742601</v>
      </c>
      <c r="D10167" s="38"/>
      <c r="E10167" s="38">
        <v>0.218063244603454</v>
      </c>
    </row>
    <row r="10168" spans="1:5" x14ac:dyDescent="0.25">
      <c r="A10168" s="60">
        <v>64851.845096279802</v>
      </c>
      <c r="B10168" s="38">
        <v>0.86818636378509795</v>
      </c>
      <c r="C10168" s="38">
        <v>0.60116269220717999</v>
      </c>
      <c r="D10168" s="38"/>
      <c r="E10168" s="38">
        <v>0.217853294816509</v>
      </c>
    </row>
    <row r="10169" spans="1:5" x14ac:dyDescent="0.25">
      <c r="A10169" s="60">
        <v>64855.317296193498</v>
      </c>
      <c r="B10169" s="38">
        <v>0.86816306556935796</v>
      </c>
      <c r="C10169" s="38">
        <v>0.40631719976715902</v>
      </c>
      <c r="D10169" s="38"/>
      <c r="E10169" s="38">
        <v>0.21782082440181999</v>
      </c>
    </row>
    <row r="10170" spans="1:5" x14ac:dyDescent="0.25">
      <c r="A10170" s="60">
        <v>64859.882330868502</v>
      </c>
      <c r="B10170" s="38">
        <v>0.86813245672095496</v>
      </c>
      <c r="C10170" s="38">
        <v>1.15491310080464</v>
      </c>
      <c r="D10170" s="38"/>
      <c r="E10170" s="38">
        <v>0.21777813340539801</v>
      </c>
    </row>
    <row r="10171" spans="1:5" x14ac:dyDescent="0.25">
      <c r="A10171" s="60">
        <v>64862.047698322</v>
      </c>
      <c r="B10171" s="38">
        <v>0.86811794662830699</v>
      </c>
      <c r="C10171" s="38">
        <v>0.40673898131447001</v>
      </c>
      <c r="D10171" s="38"/>
      <c r="E10171" s="38">
        <v>0.21775788310752001</v>
      </c>
    </row>
    <row r="10172" spans="1:5" x14ac:dyDescent="0.25">
      <c r="A10172" s="60">
        <v>64865.493979899999</v>
      </c>
      <c r="B10172" s="38">
        <v>0.86809486488870902</v>
      </c>
      <c r="C10172" s="38">
        <v>-0.146340794303879</v>
      </c>
      <c r="D10172" s="38"/>
      <c r="E10172" s="38">
        <v>0.217725653360864</v>
      </c>
    </row>
    <row r="10173" spans="1:5" x14ac:dyDescent="0.25">
      <c r="A10173" s="60">
        <v>64869.558106097502</v>
      </c>
      <c r="B10173" s="38">
        <v>0.86806766363576304</v>
      </c>
      <c r="C10173" s="38">
        <v>0.38274141201448703</v>
      </c>
      <c r="D10173" s="38"/>
      <c r="E10173" s="38">
        <v>0.21768764477074601</v>
      </c>
    </row>
    <row r="10174" spans="1:5" x14ac:dyDescent="0.25">
      <c r="A10174" s="60">
        <v>64880.420921085497</v>
      </c>
      <c r="B10174" s="38">
        <v>0.867995057434646</v>
      </c>
      <c r="C10174" s="38">
        <v>1.2748347266811999</v>
      </c>
      <c r="D10174" s="38"/>
      <c r="E10174" s="38">
        <v>0.217586049459564</v>
      </c>
    </row>
    <row r="10175" spans="1:5" x14ac:dyDescent="0.25">
      <c r="A10175" s="60">
        <v>64881.203981219704</v>
      </c>
      <c r="B10175" s="38">
        <v>0.86798982908835798</v>
      </c>
      <c r="C10175" s="38">
        <v>1.1351343944705701</v>
      </c>
      <c r="D10175" s="38"/>
      <c r="E10175" s="38">
        <v>0.21757872561054201</v>
      </c>
    </row>
    <row r="10176" spans="1:5" x14ac:dyDescent="0.25">
      <c r="A10176" s="60">
        <v>64890.671045537398</v>
      </c>
      <c r="B10176" s="38">
        <v>0.86792667865471396</v>
      </c>
      <c r="C10176" s="38">
        <v>0.924108434756721</v>
      </c>
      <c r="D10176" s="38"/>
      <c r="E10176" s="38">
        <v>0.217490179198191</v>
      </c>
    </row>
    <row r="10177" spans="1:5" x14ac:dyDescent="0.25">
      <c r="A10177" s="60">
        <v>64895.781932086204</v>
      </c>
      <c r="B10177" s="38">
        <v>0.86789263196642896</v>
      </c>
      <c r="C10177" s="38">
        <v>0.26250006958503702</v>
      </c>
      <c r="D10177" s="38"/>
      <c r="E10177" s="38">
        <v>0.21744237478416001</v>
      </c>
    </row>
    <row r="10178" spans="1:5" x14ac:dyDescent="0.25">
      <c r="A10178" s="60">
        <v>64898.115945151098</v>
      </c>
      <c r="B10178" s="38">
        <v>0.86787709437989302</v>
      </c>
      <c r="C10178" s="38">
        <v>0.25951212459023298</v>
      </c>
      <c r="D10178" s="38"/>
      <c r="E10178" s="38">
        <v>0.21742054330111599</v>
      </c>
    </row>
    <row r="10179" spans="1:5" x14ac:dyDescent="0.25">
      <c r="A10179" s="60">
        <v>64901.762384062698</v>
      </c>
      <c r="B10179" s="38">
        <v>0.86785283335926799</v>
      </c>
      <c r="C10179" s="38">
        <v>0.34047474579721498</v>
      </c>
      <c r="D10179" s="38"/>
      <c r="E10179" s="38">
        <v>0.21738643536300301</v>
      </c>
    </row>
    <row r="10180" spans="1:5" x14ac:dyDescent="0.25">
      <c r="A10180" s="60">
        <v>64906.600325527099</v>
      </c>
      <c r="B10180" s="38">
        <v>0.86782067015277298</v>
      </c>
      <c r="C10180" s="38">
        <v>0.22123547374699501</v>
      </c>
      <c r="D10180" s="38"/>
      <c r="E10180" s="38">
        <v>0.21734118141984199</v>
      </c>
    </row>
    <row r="10181" spans="1:5" x14ac:dyDescent="0.25">
      <c r="A10181" s="60">
        <v>64907.086905549899</v>
      </c>
      <c r="B10181" s="38">
        <v>0.86781743690955004</v>
      </c>
      <c r="C10181" s="38">
        <v>0.33025493534637501</v>
      </c>
      <c r="D10181" s="38"/>
      <c r="E10181" s="38">
        <v>0.21733662990553801</v>
      </c>
    </row>
    <row r="10182" spans="1:5" x14ac:dyDescent="0.25">
      <c r="A10182" s="60">
        <v>64907.715693130704</v>
      </c>
      <c r="B10182" s="38">
        <v>0.86781325915375795</v>
      </c>
      <c r="C10182" s="38">
        <v>1.0000264211983201</v>
      </c>
      <c r="D10182" s="38"/>
      <c r="E10182" s="38">
        <v>0.21733074815216499</v>
      </c>
    </row>
    <row r="10183" spans="1:5" x14ac:dyDescent="0.25">
      <c r="A10183" s="60">
        <v>64917.635945837203</v>
      </c>
      <c r="B10183" s="38">
        <v>0.86774741225331697</v>
      </c>
      <c r="C10183" s="38"/>
      <c r="D10183" s="38"/>
      <c r="E10183" s="38">
        <v>0.21723795048177699</v>
      </c>
    </row>
    <row r="10184" spans="1:5" x14ac:dyDescent="0.25">
      <c r="A10184" s="60">
        <v>64920.484686467302</v>
      </c>
      <c r="B10184" s="38">
        <v>0.86772852591198701</v>
      </c>
      <c r="C10184" s="38">
        <v>1.05663075834896</v>
      </c>
      <c r="D10184" s="38"/>
      <c r="E10184" s="38">
        <v>0.21721130147034201</v>
      </c>
    </row>
    <row r="10185" spans="1:5" x14ac:dyDescent="0.25">
      <c r="A10185" s="60">
        <v>64921.331858926402</v>
      </c>
      <c r="B10185" s="38">
        <v>0.86772291134143498</v>
      </c>
      <c r="C10185" s="38"/>
      <c r="D10185" s="38"/>
      <c r="E10185" s="38">
        <v>0.217203376383692</v>
      </c>
    </row>
    <row r="10186" spans="1:5" x14ac:dyDescent="0.25">
      <c r="A10186" s="60">
        <v>64935.982364808697</v>
      </c>
      <c r="B10186" s="38">
        <v>0.86762595740170001</v>
      </c>
      <c r="C10186" s="38"/>
      <c r="D10186" s="38"/>
      <c r="E10186" s="38">
        <v>0.21706631929642201</v>
      </c>
    </row>
    <row r="10187" spans="1:5" x14ac:dyDescent="0.25">
      <c r="A10187" s="60">
        <v>64937.098425784599</v>
      </c>
      <c r="B10187" s="38">
        <v>0.86761858251005797</v>
      </c>
      <c r="C10187" s="38">
        <v>0.89977754640344598</v>
      </c>
      <c r="D10187" s="38"/>
      <c r="E10187" s="38">
        <v>0.21705587801727699</v>
      </c>
    </row>
    <row r="10188" spans="1:5" x14ac:dyDescent="0.25">
      <c r="A10188" s="60">
        <v>64942.3435840491</v>
      </c>
      <c r="B10188" s="38">
        <v>0.86758394353110402</v>
      </c>
      <c r="C10188" s="38">
        <v>0.105217002213465</v>
      </c>
      <c r="D10188" s="38"/>
      <c r="E10188" s="38">
        <v>0.21700680631010499</v>
      </c>
    </row>
    <row r="10189" spans="1:5" x14ac:dyDescent="0.25">
      <c r="A10189" s="60">
        <v>64943.748300475498</v>
      </c>
      <c r="B10189" s="38">
        <v>0.86757467263692301</v>
      </c>
      <c r="C10189" s="38">
        <v>0.80106696631791996</v>
      </c>
      <c r="D10189" s="38"/>
      <c r="E10189" s="38">
        <v>0.21699366410284701</v>
      </c>
    </row>
    <row r="10190" spans="1:5" x14ac:dyDescent="0.25">
      <c r="A10190" s="60">
        <v>64948.554401213703</v>
      </c>
      <c r="B10190" s="38">
        <v>0.86754297186405505</v>
      </c>
      <c r="C10190" s="38">
        <v>-3.11533605034976</v>
      </c>
      <c r="D10190" s="38"/>
      <c r="E10190" s="38">
        <v>0.216948698635132</v>
      </c>
    </row>
    <row r="10191" spans="1:5" x14ac:dyDescent="0.25">
      <c r="A10191" s="60">
        <v>64952.168746595802</v>
      </c>
      <c r="B10191" s="38">
        <v>0.867519150923027</v>
      </c>
      <c r="C10191" s="38">
        <v>0.94204359904861401</v>
      </c>
      <c r="D10191" s="38"/>
      <c r="E10191" s="38">
        <v>0.216914882434186</v>
      </c>
    </row>
    <row r="10192" spans="1:5" x14ac:dyDescent="0.25">
      <c r="A10192" s="60">
        <v>64952.752934516902</v>
      </c>
      <c r="B10192" s="38">
        <v>0.86751530227528895</v>
      </c>
      <c r="C10192" s="38">
        <v>-1.26287152657389E-2</v>
      </c>
      <c r="D10192" s="38"/>
      <c r="E10192" s="38">
        <v>0.21690941665383401</v>
      </c>
    </row>
    <row r="10193" spans="1:5" x14ac:dyDescent="0.25">
      <c r="A10193" s="60">
        <v>64961.629864472801</v>
      </c>
      <c r="B10193" s="38">
        <v>0.86745687358770796</v>
      </c>
      <c r="C10193" s="38">
        <v>0.80541372717688497</v>
      </c>
      <c r="D10193" s="38"/>
      <c r="E10193" s="38">
        <v>0.21682636039559899</v>
      </c>
    </row>
    <row r="10194" spans="1:5" x14ac:dyDescent="0.25">
      <c r="A10194" s="60">
        <v>64967.075374321001</v>
      </c>
      <c r="B10194" s="38">
        <v>0.86742107991046702</v>
      </c>
      <c r="C10194" s="38">
        <v>0.69562800228639698</v>
      </c>
      <c r="D10194" s="38"/>
      <c r="E10194" s="38">
        <v>0.216775408171207</v>
      </c>
    </row>
    <row r="10195" spans="1:5" x14ac:dyDescent="0.25">
      <c r="A10195" s="60">
        <v>64979.565017779802</v>
      </c>
      <c r="B10195" s="38">
        <v>0.86733912624365295</v>
      </c>
      <c r="C10195" s="38">
        <v>5.9831702490198403E-2</v>
      </c>
      <c r="D10195" s="38"/>
      <c r="E10195" s="38">
        <v>0.216658540782767</v>
      </c>
    </row>
    <row r="10196" spans="1:5" x14ac:dyDescent="0.25">
      <c r="A10196" s="60">
        <v>65002.592441320099</v>
      </c>
      <c r="B10196" s="38">
        <v>0.86718854589954097</v>
      </c>
      <c r="C10196" s="38">
        <v>0.89582402545085305</v>
      </c>
      <c r="D10196" s="38"/>
      <c r="E10196" s="38">
        <v>0.216443051689414</v>
      </c>
    </row>
    <row r="10197" spans="1:5" x14ac:dyDescent="0.25">
      <c r="A10197" s="60">
        <v>65004.467770228701</v>
      </c>
      <c r="B10197" s="38">
        <v>0.86717631258946604</v>
      </c>
      <c r="C10197" s="38">
        <v>0.57063334155882395</v>
      </c>
      <c r="D10197" s="38"/>
      <c r="E10197" s="38">
        <v>0.21642550145813799</v>
      </c>
    </row>
    <row r="10198" spans="1:5" x14ac:dyDescent="0.25">
      <c r="A10198" s="60">
        <v>65020.755115407497</v>
      </c>
      <c r="B10198" s="38">
        <v>0.86707025521845704</v>
      </c>
      <c r="C10198" s="38">
        <v>0.33523482729693699</v>
      </c>
      <c r="D10198" s="38"/>
      <c r="E10198" s="38">
        <v>0.21627307018999201</v>
      </c>
    </row>
    <row r="10199" spans="1:5" x14ac:dyDescent="0.25">
      <c r="A10199" s="60">
        <v>65025.434397208999</v>
      </c>
      <c r="B10199" s="38">
        <v>0.867039848484781</v>
      </c>
      <c r="C10199" s="38">
        <v>0.14725286930352699</v>
      </c>
      <c r="D10199" s="38"/>
      <c r="E10199" s="38">
        <v>0.21622927523952701</v>
      </c>
    </row>
    <row r="10200" spans="1:5" x14ac:dyDescent="0.25">
      <c r="A10200" s="60">
        <v>65030.334663890899</v>
      </c>
      <c r="B10200" s="38">
        <v>0.86700803603040799</v>
      </c>
      <c r="C10200" s="38">
        <v>0.90264140067195497</v>
      </c>
      <c r="D10200" s="38"/>
      <c r="E10200" s="38">
        <v>0.216183411008151</v>
      </c>
    </row>
    <row r="10201" spans="1:5" x14ac:dyDescent="0.25">
      <c r="A10201" s="60">
        <v>65034.318136018097</v>
      </c>
      <c r="B10201" s="38">
        <v>0.866982198252369</v>
      </c>
      <c r="C10201" s="38">
        <v>1.1412046050951901</v>
      </c>
      <c r="D10201" s="38"/>
      <c r="E10201" s="38">
        <v>0.216146126791292</v>
      </c>
    </row>
    <row r="10202" spans="1:5" x14ac:dyDescent="0.25">
      <c r="A10202" s="60">
        <v>65045.419358970299</v>
      </c>
      <c r="B10202" s="38">
        <v>0.86691030143223402</v>
      </c>
      <c r="C10202" s="38">
        <v>1.0650885822821801</v>
      </c>
      <c r="D10202" s="38"/>
      <c r="E10202" s="38">
        <v>0.21604221878857899</v>
      </c>
    </row>
    <row r="10203" spans="1:5" x14ac:dyDescent="0.25">
      <c r="A10203" s="60">
        <v>65048.066302691703</v>
      </c>
      <c r="B10203" s="38">
        <v>0.86689318217558498</v>
      </c>
      <c r="C10203" s="38">
        <v>0.78005811638139899</v>
      </c>
      <c r="D10203" s="38"/>
      <c r="E10203" s="38">
        <v>0.21601744249020299</v>
      </c>
    </row>
    <row r="10204" spans="1:5" x14ac:dyDescent="0.25">
      <c r="A10204" s="60">
        <v>65050.124159573701</v>
      </c>
      <c r="B10204" s="38">
        <v>0.86687987916565801</v>
      </c>
      <c r="C10204" s="38">
        <v>0.184269196013154</v>
      </c>
      <c r="D10204" s="38"/>
      <c r="E10204" s="38">
        <v>0.21599818004139101</v>
      </c>
    </row>
    <row r="10205" spans="1:5" x14ac:dyDescent="0.25">
      <c r="A10205" s="60">
        <v>65061.313430268201</v>
      </c>
      <c r="B10205" s="38">
        <v>0.86680764270910404</v>
      </c>
      <c r="C10205" s="38">
        <v>-0.13167519684651499</v>
      </c>
      <c r="D10205" s="38"/>
      <c r="E10205" s="38">
        <v>0.21589344040781999</v>
      </c>
    </row>
    <row r="10206" spans="1:5" x14ac:dyDescent="0.25">
      <c r="A10206" s="60">
        <v>65066.4372129275</v>
      </c>
      <c r="B10206" s="38">
        <v>0.86677461880858897</v>
      </c>
      <c r="C10206" s="38">
        <v>1.1002682763020499</v>
      </c>
      <c r="D10206" s="38"/>
      <c r="E10206" s="38">
        <v>0.215845476360252</v>
      </c>
    </row>
    <row r="10207" spans="1:5" x14ac:dyDescent="0.25">
      <c r="A10207" s="60">
        <v>65073.605602092699</v>
      </c>
      <c r="B10207" s="38">
        <v>0.86672847465485403</v>
      </c>
      <c r="C10207" s="38">
        <v>-0.58452670575486199</v>
      </c>
      <c r="D10207" s="38"/>
      <c r="E10207" s="38">
        <v>0.21577837078982201</v>
      </c>
    </row>
    <row r="10208" spans="1:5" x14ac:dyDescent="0.25">
      <c r="A10208" s="60">
        <v>65075.045465813302</v>
      </c>
      <c r="B10208" s="38">
        <v>0.86671921413170605</v>
      </c>
      <c r="C10208" s="38">
        <v>1.07490255003559</v>
      </c>
      <c r="D10208" s="38"/>
      <c r="E10208" s="38">
        <v>0.215764891510589</v>
      </c>
    </row>
    <row r="10209" spans="1:5" x14ac:dyDescent="0.25">
      <c r="A10209" s="60">
        <v>65077.300693091602</v>
      </c>
      <c r="B10209" s="38">
        <v>0.86670471504655899</v>
      </c>
      <c r="C10209" s="38">
        <v>0.31267241580146299</v>
      </c>
      <c r="D10209" s="38"/>
      <c r="E10209" s="38">
        <v>0.2157437790359</v>
      </c>
    </row>
    <row r="10210" spans="1:5" x14ac:dyDescent="0.25">
      <c r="A10210" s="60">
        <v>65082.4349175069</v>
      </c>
      <c r="B10210" s="38">
        <v>0.866671731531232</v>
      </c>
      <c r="C10210" s="38">
        <v>0.38434626881704798</v>
      </c>
      <c r="D10210" s="38"/>
      <c r="E10210" s="38">
        <v>0.21569571383675201</v>
      </c>
    </row>
    <row r="10211" spans="1:5" x14ac:dyDescent="0.25">
      <c r="A10211" s="60">
        <v>65087.593921485997</v>
      </c>
      <c r="B10211" s="38">
        <v>0.86663862377843504</v>
      </c>
      <c r="C10211" s="38">
        <v>0.71967648001616302</v>
      </c>
      <c r="D10211" s="38"/>
      <c r="E10211" s="38">
        <v>0.21564741556629499</v>
      </c>
    </row>
    <row r="10212" spans="1:5" x14ac:dyDescent="0.25">
      <c r="A10212" s="60">
        <v>65097.735404879502</v>
      </c>
      <c r="B10212" s="38">
        <v>0.86657364349356103</v>
      </c>
      <c r="C10212" s="38">
        <v>1.1403460700480299</v>
      </c>
      <c r="D10212" s="38"/>
      <c r="E10212" s="38">
        <v>0.215552468464594</v>
      </c>
    </row>
    <row r="10213" spans="1:5" x14ac:dyDescent="0.25">
      <c r="A10213" s="60">
        <v>65107.974265099299</v>
      </c>
      <c r="B10213" s="38">
        <v>0.86650817737247199</v>
      </c>
      <c r="C10213" s="38">
        <v>0.79034804450466301</v>
      </c>
      <c r="D10213" s="38"/>
      <c r="E10213" s="38">
        <v>0.21545660546002399</v>
      </c>
    </row>
    <row r="10214" spans="1:5" x14ac:dyDescent="0.25">
      <c r="A10214" s="60">
        <v>65128.170694263797</v>
      </c>
      <c r="B10214" s="38">
        <v>0.86637945239483205</v>
      </c>
      <c r="C10214" s="38">
        <v>0.32353745652757798</v>
      </c>
      <c r="D10214" s="38"/>
      <c r="E10214" s="38">
        <v>0.21526750074625201</v>
      </c>
    </row>
    <row r="10215" spans="1:5" x14ac:dyDescent="0.25">
      <c r="A10215" s="60">
        <v>65137.263798701701</v>
      </c>
      <c r="B10215" s="38">
        <v>0.86632167403594396</v>
      </c>
      <c r="C10215" s="38">
        <v>0.67012977502309801</v>
      </c>
      <c r="D10215" s="38"/>
      <c r="E10215" s="38">
        <v>0.21518235422391199</v>
      </c>
    </row>
    <row r="10216" spans="1:5" x14ac:dyDescent="0.25">
      <c r="A10216" s="60">
        <v>65138.890885331901</v>
      </c>
      <c r="B10216" s="38">
        <v>0.866311347082653</v>
      </c>
      <c r="C10216" s="38">
        <v>1.1051644037547199</v>
      </c>
      <c r="D10216" s="38"/>
      <c r="E10216" s="38">
        <v>0.21516711807540001</v>
      </c>
    </row>
    <row r="10217" spans="1:5" x14ac:dyDescent="0.25">
      <c r="A10217" s="60">
        <v>65139.490099869799</v>
      </c>
      <c r="B10217" s="38">
        <v>0.86630754482445305</v>
      </c>
      <c r="C10217" s="38">
        <v>1.0396352712627801</v>
      </c>
      <c r="D10217" s="38"/>
      <c r="E10217" s="38">
        <v>0.21516150696404199</v>
      </c>
    </row>
    <row r="10218" spans="1:5" x14ac:dyDescent="0.25">
      <c r="A10218" s="60">
        <v>65142.893140399101</v>
      </c>
      <c r="B10218" s="38">
        <v>0.86628596030681104</v>
      </c>
      <c r="C10218" s="38">
        <v>1.0529629922385599</v>
      </c>
      <c r="D10218" s="38"/>
      <c r="E10218" s="38">
        <v>0.21512964024852901</v>
      </c>
    </row>
    <row r="10219" spans="1:5" x14ac:dyDescent="0.25">
      <c r="A10219" s="60">
        <v>65147.280303835898</v>
      </c>
      <c r="B10219" s="38">
        <v>0.86625815675698503</v>
      </c>
      <c r="C10219" s="38"/>
      <c r="D10219" s="38"/>
      <c r="E10219" s="38">
        <v>0.21508855735209501</v>
      </c>
    </row>
    <row r="10220" spans="1:5" x14ac:dyDescent="0.25">
      <c r="A10220" s="60">
        <v>65148.672205485098</v>
      </c>
      <c r="B10220" s="38">
        <v>0.86624934102568696</v>
      </c>
      <c r="C10220" s="38">
        <v>0.57912306799945401</v>
      </c>
      <c r="D10220" s="38"/>
      <c r="E10220" s="38">
        <v>0.21507552295302801</v>
      </c>
    </row>
    <row r="10221" spans="1:5" x14ac:dyDescent="0.25">
      <c r="A10221" s="60">
        <v>65158.545610245099</v>
      </c>
      <c r="B10221" s="38">
        <v>0.86618688194944005</v>
      </c>
      <c r="C10221" s="38">
        <v>1.2751989407761499</v>
      </c>
      <c r="D10221" s="38"/>
      <c r="E10221" s="38">
        <v>0.21498306174985199</v>
      </c>
    </row>
    <row r="10222" spans="1:5" x14ac:dyDescent="0.25">
      <c r="A10222" s="60">
        <v>65187.585264189802</v>
      </c>
      <c r="B10222" s="38">
        <v>0.86600394284448801</v>
      </c>
      <c r="C10222" s="38">
        <v>0.152378812032716</v>
      </c>
      <c r="D10222" s="38"/>
      <c r="E10222" s="38">
        <v>0.21471109323104101</v>
      </c>
    </row>
    <row r="10223" spans="1:5" x14ac:dyDescent="0.25">
      <c r="A10223" s="60">
        <v>65190.6782867523</v>
      </c>
      <c r="B10223" s="38">
        <v>0.86598452559503203</v>
      </c>
      <c r="C10223" s="38">
        <v>0.28749067746722801</v>
      </c>
      <c r="D10223" s="38"/>
      <c r="E10223" s="38">
        <v>0.21468212389739499</v>
      </c>
    </row>
    <row r="10224" spans="1:5" x14ac:dyDescent="0.25">
      <c r="A10224" s="60">
        <v>65192.180931495001</v>
      </c>
      <c r="B10224" s="38">
        <v>0.865975097072474</v>
      </c>
      <c r="C10224" s="38">
        <v>-0.125370477674658</v>
      </c>
      <c r="D10224" s="38"/>
      <c r="E10224" s="38">
        <v>0.21466804995628899</v>
      </c>
    </row>
    <row r="10225" spans="1:5" x14ac:dyDescent="0.25">
      <c r="A10225" s="60">
        <v>65197.837198009103</v>
      </c>
      <c r="B10225" s="38">
        <v>0.86593963385860195</v>
      </c>
      <c r="C10225" s="38">
        <v>0.16599344730092699</v>
      </c>
      <c r="D10225" s="38"/>
      <c r="E10225" s="38">
        <v>0.21461507196561999</v>
      </c>
    </row>
    <row r="10226" spans="1:5" x14ac:dyDescent="0.25">
      <c r="A10226" s="60">
        <v>65198.173849381899</v>
      </c>
      <c r="B10226" s="38">
        <v>0.86593752452971695</v>
      </c>
      <c r="C10226" s="38">
        <v>1.1427296645409899</v>
      </c>
      <c r="D10226" s="38"/>
      <c r="E10226" s="38">
        <v>0.21461191876799901</v>
      </c>
    </row>
    <row r="10227" spans="1:5" x14ac:dyDescent="0.25">
      <c r="A10227" s="60">
        <v>65199.8454131541</v>
      </c>
      <c r="B10227" s="38">
        <v>0.86592705345010101</v>
      </c>
      <c r="C10227" s="38">
        <v>0.88307840937764703</v>
      </c>
      <c r="D10227" s="38"/>
      <c r="E10227" s="38">
        <v>0.21459626223912601</v>
      </c>
    </row>
    <row r="10228" spans="1:5" x14ac:dyDescent="0.25">
      <c r="A10228" s="60">
        <v>65208.4293756978</v>
      </c>
      <c r="B10228" s="38">
        <v>0.865873341832332</v>
      </c>
      <c r="C10228" s="38">
        <v>0.90770172356446899</v>
      </c>
      <c r="D10228" s="38"/>
      <c r="E10228" s="38">
        <v>0.21451585981055599</v>
      </c>
    </row>
    <row r="10229" spans="1:5" x14ac:dyDescent="0.25">
      <c r="A10229" s="60">
        <v>65219.539167248498</v>
      </c>
      <c r="B10229" s="38">
        <v>0.86580397605948001</v>
      </c>
      <c r="C10229" s="38">
        <v>0.96082358278730695</v>
      </c>
      <c r="D10229" s="38"/>
      <c r="E10229" s="38">
        <v>0.214411794953869</v>
      </c>
    </row>
    <row r="10230" spans="1:5" x14ac:dyDescent="0.25">
      <c r="A10230" s="60">
        <v>65221.924526281102</v>
      </c>
      <c r="B10230" s="38">
        <v>0.86578910488071803</v>
      </c>
      <c r="C10230" s="38">
        <v>0.33923152339199197</v>
      </c>
      <c r="D10230" s="38"/>
      <c r="E10230" s="38">
        <v>0.214389450826977</v>
      </c>
    </row>
    <row r="10231" spans="1:5" x14ac:dyDescent="0.25">
      <c r="A10231" s="60">
        <v>65223.970195221496</v>
      </c>
      <c r="B10231" s="38">
        <v>0.86577635771168704</v>
      </c>
      <c r="C10231" s="38">
        <v>8.2127796453157501E-2</v>
      </c>
      <c r="D10231" s="38"/>
      <c r="E10231" s="38">
        <v>0.21437028847881401</v>
      </c>
    </row>
    <row r="10232" spans="1:5" x14ac:dyDescent="0.25">
      <c r="A10232" s="60">
        <v>65229.941232290599</v>
      </c>
      <c r="B10232" s="38">
        <v>0.86573918351124002</v>
      </c>
      <c r="C10232" s="38">
        <v>-3.56757281629136</v>
      </c>
      <c r="D10232" s="38"/>
      <c r="E10232" s="38">
        <v>0.21431435524977099</v>
      </c>
    </row>
    <row r="10233" spans="1:5" x14ac:dyDescent="0.25">
      <c r="A10233" s="60">
        <v>65246.895719463799</v>
      </c>
      <c r="B10233" s="38">
        <v>0.865633898592992</v>
      </c>
      <c r="C10233" s="38">
        <v>0.63441036135816198</v>
      </c>
      <c r="D10233" s="38"/>
      <c r="E10233" s="38">
        <v>0.21415552839547</v>
      </c>
    </row>
    <row r="10234" spans="1:5" x14ac:dyDescent="0.25">
      <c r="A10234" s="60">
        <v>65257.227934180097</v>
      </c>
      <c r="B10234" s="38">
        <v>0.86556993325620202</v>
      </c>
      <c r="C10234" s="38">
        <v>0.85624991122215099</v>
      </c>
      <c r="D10234" s="38"/>
      <c r="E10234" s="38">
        <v>0.21405873287549501</v>
      </c>
    </row>
    <row r="10235" spans="1:5" x14ac:dyDescent="0.25">
      <c r="A10235" s="60">
        <v>65260.987237176698</v>
      </c>
      <c r="B10235" s="38">
        <v>0.86554669690671604</v>
      </c>
      <c r="C10235" s="38">
        <v>0.76463258476364704</v>
      </c>
      <c r="D10235" s="38"/>
      <c r="E10235" s="38">
        <v>0.21402351357705701</v>
      </c>
    </row>
    <row r="10236" spans="1:5" x14ac:dyDescent="0.25">
      <c r="A10236" s="60">
        <v>65261.192798194097</v>
      </c>
      <c r="B10236" s="38">
        <v>0.86554542689810299</v>
      </c>
      <c r="C10236" s="38">
        <v>-3.76463586877408</v>
      </c>
      <c r="D10236" s="38"/>
      <c r="E10236" s="38">
        <v>0.21402158774966801</v>
      </c>
    </row>
    <row r="10237" spans="1:5" x14ac:dyDescent="0.25">
      <c r="A10237" s="60">
        <v>65275.573826697502</v>
      </c>
      <c r="B10237" s="38">
        <v>0.86545672383481298</v>
      </c>
      <c r="C10237" s="38">
        <v>1.0364732392120299</v>
      </c>
      <c r="D10237" s="38"/>
      <c r="E10237" s="38">
        <v>0.21388685338952201</v>
      </c>
    </row>
    <row r="10238" spans="1:5" x14ac:dyDescent="0.25">
      <c r="A10238" s="60">
        <v>65278.855008452498</v>
      </c>
      <c r="B10238" s="38">
        <v>0.86543652582825703</v>
      </c>
      <c r="C10238" s="38">
        <v>0.93756803347133699</v>
      </c>
      <c r="D10238" s="38"/>
      <c r="E10238" s="38">
        <v>0.213856111332001</v>
      </c>
    </row>
    <row r="10239" spans="1:5" x14ac:dyDescent="0.25">
      <c r="A10239" s="60">
        <v>65296.896846549898</v>
      </c>
      <c r="B10239" s="38">
        <v>0.86532573473360797</v>
      </c>
      <c r="C10239" s="38">
        <v>1.0870211095985101</v>
      </c>
      <c r="D10239" s="38"/>
      <c r="E10239" s="38">
        <v>0.21368706708318999</v>
      </c>
    </row>
    <row r="10240" spans="1:5" x14ac:dyDescent="0.25">
      <c r="A10240" s="60">
        <v>65297.939286501001</v>
      </c>
      <c r="B10240" s="38">
        <v>0.86531934726266302</v>
      </c>
      <c r="C10240" s="38">
        <v>0.52335006138413098</v>
      </c>
      <c r="D10240" s="38"/>
      <c r="E10240" s="38">
        <v>0.213677299530834</v>
      </c>
    </row>
    <row r="10241" spans="1:5" x14ac:dyDescent="0.25">
      <c r="A10241" s="60">
        <v>65302.524435953797</v>
      </c>
      <c r="B10241" s="38">
        <v>0.86529127019074004</v>
      </c>
      <c r="C10241" s="38">
        <v>0.14114836021108501</v>
      </c>
      <c r="D10241" s="38"/>
      <c r="E10241" s="38">
        <v>0.21363433672770499</v>
      </c>
    </row>
    <row r="10242" spans="1:5" x14ac:dyDescent="0.25">
      <c r="A10242" s="60">
        <v>65302.7349591807</v>
      </c>
      <c r="B10242" s="38">
        <v>0.86528998176344696</v>
      </c>
      <c r="C10242" s="38">
        <v>1.11196127029243</v>
      </c>
      <c r="D10242" s="38"/>
      <c r="E10242" s="38">
        <v>0.21363236411019201</v>
      </c>
    </row>
    <row r="10243" spans="1:5" x14ac:dyDescent="0.25">
      <c r="A10243" s="60">
        <v>65309.404372929501</v>
      </c>
      <c r="B10243" s="38">
        <v>0.86524919631996</v>
      </c>
      <c r="C10243" s="38">
        <v>0.98363188650312205</v>
      </c>
      <c r="D10243" s="38"/>
      <c r="E10243" s="38">
        <v>0.21356987046023301</v>
      </c>
    </row>
    <row r="10244" spans="1:5" x14ac:dyDescent="0.25">
      <c r="A10244" s="60">
        <v>65309.662186903399</v>
      </c>
      <c r="B10244" s="38">
        <v>0.86524762096318897</v>
      </c>
      <c r="C10244" s="38">
        <v>0.65012389453533703</v>
      </c>
      <c r="D10244" s="38"/>
      <c r="E10244" s="38">
        <v>0.21356745466527399</v>
      </c>
    </row>
    <row r="10245" spans="1:5" x14ac:dyDescent="0.25">
      <c r="A10245" s="60">
        <v>65310.0409301076</v>
      </c>
      <c r="B10245" s="38">
        <v>0.86524530684470002</v>
      </c>
      <c r="C10245" s="38">
        <v>0.75824179212968801</v>
      </c>
      <c r="D10245" s="38"/>
      <c r="E10245" s="38">
        <v>0.21356390572279399</v>
      </c>
    </row>
    <row r="10246" spans="1:5" x14ac:dyDescent="0.25">
      <c r="A10246" s="60">
        <v>65310.543390744198</v>
      </c>
      <c r="B10246" s="38">
        <v>0.86524223712401305</v>
      </c>
      <c r="C10246" s="38">
        <v>-2.2089180460510098</v>
      </c>
      <c r="D10246" s="38"/>
      <c r="E10246" s="38">
        <v>0.21355919750180399</v>
      </c>
    </row>
    <row r="10247" spans="1:5" x14ac:dyDescent="0.25">
      <c r="A10247" s="60">
        <v>65315.565892335901</v>
      </c>
      <c r="B10247" s="38">
        <v>0.86521157223854395</v>
      </c>
      <c r="C10247" s="38">
        <v>-1.5091416703687901</v>
      </c>
      <c r="D10247" s="38"/>
      <c r="E10247" s="38">
        <v>0.21351213455092</v>
      </c>
    </row>
    <row r="10248" spans="1:5" x14ac:dyDescent="0.25">
      <c r="A10248" s="60">
        <v>65316.702096349698</v>
      </c>
      <c r="B10248" s="38">
        <v>0.86520464005321096</v>
      </c>
      <c r="C10248" s="38">
        <v>-3.5162150572243298E-2</v>
      </c>
      <c r="D10248" s="38"/>
      <c r="E10248" s="38">
        <v>0.213501487725164</v>
      </c>
    </row>
    <row r="10249" spans="1:5" x14ac:dyDescent="0.25">
      <c r="A10249" s="60">
        <v>65320.014361046502</v>
      </c>
      <c r="B10249" s="38">
        <v>0.86518444166833097</v>
      </c>
      <c r="C10249" s="38">
        <v>0.85577531053349098</v>
      </c>
      <c r="D10249" s="38"/>
      <c r="E10249" s="38">
        <v>0.21347044982816199</v>
      </c>
    </row>
    <row r="10250" spans="1:5" x14ac:dyDescent="0.25">
      <c r="A10250" s="60">
        <v>65322.032820049601</v>
      </c>
      <c r="B10250" s="38">
        <v>0.86517214053763103</v>
      </c>
      <c r="C10250" s="38">
        <v>0.30547483736624897</v>
      </c>
      <c r="D10250" s="38"/>
      <c r="E10250" s="38">
        <v>0.21345153548434001</v>
      </c>
    </row>
    <row r="10251" spans="1:5" x14ac:dyDescent="0.25">
      <c r="A10251" s="60">
        <v>65324.103121601001</v>
      </c>
      <c r="B10251" s="38">
        <v>0.86515952940356999</v>
      </c>
      <c r="C10251" s="38">
        <v>0.55329389197538204</v>
      </c>
      <c r="D10251" s="38"/>
      <c r="E10251" s="38">
        <v>0.21343213520037799</v>
      </c>
    </row>
    <row r="10252" spans="1:5" x14ac:dyDescent="0.25">
      <c r="A10252" s="60">
        <v>65325.844812559299</v>
      </c>
      <c r="B10252" s="38">
        <v>0.86514892464467397</v>
      </c>
      <c r="C10252" s="38">
        <v>0.38024457519081301</v>
      </c>
      <c r="D10252" s="38"/>
      <c r="E10252" s="38">
        <v>0.21341581413549399</v>
      </c>
    </row>
    <row r="10253" spans="1:5" x14ac:dyDescent="0.25">
      <c r="A10253" s="60">
        <v>65330.762711914198</v>
      </c>
      <c r="B10253" s="38">
        <v>0.86511900367414496</v>
      </c>
      <c r="C10253" s="38">
        <v>0.69023367007288206</v>
      </c>
      <c r="D10253" s="38"/>
      <c r="E10253" s="38">
        <v>0.213369728868503</v>
      </c>
    </row>
    <row r="10254" spans="1:5" x14ac:dyDescent="0.25">
      <c r="A10254" s="60">
        <v>65343.9596093617</v>
      </c>
      <c r="B10254" s="38">
        <v>0.86503888042895605</v>
      </c>
      <c r="C10254" s="38">
        <v>0.57275911192544704</v>
      </c>
      <c r="D10254" s="38"/>
      <c r="E10254" s="38">
        <v>0.21324605782369399</v>
      </c>
    </row>
    <row r="10255" spans="1:5" x14ac:dyDescent="0.25">
      <c r="A10255" s="60">
        <v>65346.505347133199</v>
      </c>
      <c r="B10255" s="38">
        <v>0.86502345248245605</v>
      </c>
      <c r="C10255" s="38">
        <v>1.20188844630209</v>
      </c>
      <c r="D10255" s="38"/>
      <c r="E10255" s="38">
        <v>0.21322220050181401</v>
      </c>
    </row>
    <row r="10256" spans="1:5" x14ac:dyDescent="0.25">
      <c r="A10256" s="60">
        <v>65349.692979300598</v>
      </c>
      <c r="B10256" s="38">
        <v>0.86500414731220998</v>
      </c>
      <c r="C10256" s="38">
        <v>1.0820434686566101</v>
      </c>
      <c r="D10256" s="38"/>
      <c r="E10256" s="38">
        <v>0.21319232738709101</v>
      </c>
    </row>
    <row r="10257" spans="1:5" x14ac:dyDescent="0.25">
      <c r="A10257" s="60">
        <v>65356.134908489999</v>
      </c>
      <c r="B10257" s="38">
        <v>0.86496517686698304</v>
      </c>
      <c r="C10257" s="38">
        <v>0.67360643817404597</v>
      </c>
      <c r="D10257" s="38"/>
      <c r="E10257" s="38">
        <v>0.21313195540780699</v>
      </c>
    </row>
    <row r="10258" spans="1:5" x14ac:dyDescent="0.25">
      <c r="A10258" s="60">
        <v>65380.134210131902</v>
      </c>
      <c r="B10258" s="38">
        <v>0.86482050744977201</v>
      </c>
      <c r="C10258" s="38">
        <v>0.79079371384296304</v>
      </c>
      <c r="D10258" s="38"/>
      <c r="E10258" s="38">
        <v>0.212907029001176</v>
      </c>
    </row>
    <row r="10259" spans="1:5" x14ac:dyDescent="0.25">
      <c r="A10259" s="60">
        <v>65387.342518979203</v>
      </c>
      <c r="B10259" s="38">
        <v>0.86477721379837202</v>
      </c>
      <c r="C10259" s="38">
        <v>-0.13878287404413001</v>
      </c>
      <c r="D10259" s="38"/>
      <c r="E10259" s="38">
        <v>0.21283946772304299</v>
      </c>
    </row>
    <row r="10260" spans="1:5" x14ac:dyDescent="0.25">
      <c r="A10260" s="60">
        <v>65393.987923614099</v>
      </c>
      <c r="B10260" s="38">
        <v>0.86473736593042205</v>
      </c>
      <c r="C10260" s="38">
        <v>0.96745758395875303</v>
      </c>
      <c r="D10260" s="38"/>
      <c r="E10260" s="38">
        <v>0.21277718095304499</v>
      </c>
    </row>
    <row r="10261" spans="1:5" x14ac:dyDescent="0.25">
      <c r="A10261" s="60">
        <v>65401.562002861901</v>
      </c>
      <c r="B10261" s="38">
        <v>0.86469202545467905</v>
      </c>
      <c r="C10261" s="38">
        <v>0.73335593105485797</v>
      </c>
      <c r="D10261" s="38"/>
      <c r="E10261" s="38">
        <v>0.212706188151185</v>
      </c>
    </row>
    <row r="10262" spans="1:5" x14ac:dyDescent="0.25">
      <c r="A10262" s="60">
        <v>65412.230789769703</v>
      </c>
      <c r="B10262" s="38">
        <v>0.864628296669536</v>
      </c>
      <c r="C10262" s="38">
        <v>-1.3217254690231299</v>
      </c>
      <c r="D10262" s="38"/>
      <c r="E10262" s="38">
        <v>0.21260618530939099</v>
      </c>
    </row>
    <row r="10263" spans="1:5" x14ac:dyDescent="0.25">
      <c r="A10263" s="60">
        <v>65416.614398689402</v>
      </c>
      <c r="B10263" s="38">
        <v>0.864602158303034</v>
      </c>
      <c r="C10263" s="38">
        <v>0.64385721892596903</v>
      </c>
      <c r="D10263" s="38"/>
      <c r="E10263" s="38">
        <v>0.212565094982228</v>
      </c>
    </row>
    <row r="10264" spans="1:5" x14ac:dyDescent="0.25">
      <c r="A10264" s="60">
        <v>65437.201446382802</v>
      </c>
      <c r="B10264" s="38">
        <v>0.86447976642978697</v>
      </c>
      <c r="C10264" s="38">
        <v>-0.32133644685331503</v>
      </c>
      <c r="D10264" s="38"/>
      <c r="E10264" s="38">
        <v>0.21237211198422201</v>
      </c>
    </row>
    <row r="10265" spans="1:5" x14ac:dyDescent="0.25">
      <c r="A10265" s="60">
        <v>65442.040377835503</v>
      </c>
      <c r="B10265" s="38">
        <v>0.86445108561775397</v>
      </c>
      <c r="C10265" s="38">
        <v>1.26231612106498</v>
      </c>
      <c r="D10265" s="38"/>
      <c r="E10265" s="38">
        <v>0.212326750031126</v>
      </c>
    </row>
    <row r="10266" spans="1:5" x14ac:dyDescent="0.25">
      <c r="A10266" s="60">
        <v>65444.361637045396</v>
      </c>
      <c r="B10266" s="38">
        <v>0.86443733906241405</v>
      </c>
      <c r="C10266" s="38">
        <v>0.19256440234918201</v>
      </c>
      <c r="D10266" s="38"/>
      <c r="E10266" s="38">
        <v>0.212304989437722</v>
      </c>
    </row>
    <row r="10267" spans="1:5" x14ac:dyDescent="0.25">
      <c r="A10267" s="60">
        <v>65452.214816549698</v>
      </c>
      <c r="B10267" s="38">
        <v>0.86439088894595795</v>
      </c>
      <c r="C10267" s="38">
        <v>0.49235319315992199</v>
      </c>
      <c r="D10267" s="38"/>
      <c r="E10267" s="38">
        <v>0.21223136882508301</v>
      </c>
    </row>
    <row r="10268" spans="1:5" x14ac:dyDescent="0.25">
      <c r="A10268" s="60">
        <v>65452.638855337696</v>
      </c>
      <c r="B10268" s="38">
        <v>0.86438838332166901</v>
      </c>
      <c r="C10268" s="38">
        <v>-0.56699349451979597</v>
      </c>
      <c r="D10268" s="38"/>
      <c r="E10268" s="38">
        <v>0.21222739356998699</v>
      </c>
    </row>
    <row r="10269" spans="1:5" x14ac:dyDescent="0.25">
      <c r="A10269" s="60">
        <v>65465.942423231201</v>
      </c>
      <c r="B10269" s="38">
        <v>0.864309902688293</v>
      </c>
      <c r="C10269" s="38">
        <v>0.79600085090751904</v>
      </c>
      <c r="D10269" s="38"/>
      <c r="E10269" s="38">
        <v>0.21210267342134501</v>
      </c>
    </row>
    <row r="10270" spans="1:5" x14ac:dyDescent="0.25">
      <c r="A10270" s="60">
        <v>65470.981994078997</v>
      </c>
      <c r="B10270" s="38">
        <v>0.86428023874396798</v>
      </c>
      <c r="C10270" s="38">
        <v>1.0230535240790799</v>
      </c>
      <c r="D10270" s="38"/>
      <c r="E10270" s="38">
        <v>0.212055426438991</v>
      </c>
    </row>
    <row r="10271" spans="1:5" x14ac:dyDescent="0.25">
      <c r="A10271" s="60">
        <v>65483.900670791503</v>
      </c>
      <c r="B10271" s="38">
        <v>0.86420436147714896</v>
      </c>
      <c r="C10271" s="38">
        <v>0.737405368728838</v>
      </c>
      <c r="D10271" s="38"/>
      <c r="E10271" s="38">
        <v>0.211934308022768</v>
      </c>
    </row>
    <row r="10272" spans="1:5" x14ac:dyDescent="0.25">
      <c r="A10272" s="60">
        <v>65490.016520940902</v>
      </c>
      <c r="B10272" s="38">
        <v>0.86416852300244096</v>
      </c>
      <c r="C10272" s="38">
        <v>1.09120436641634</v>
      </c>
      <c r="D10272" s="38"/>
      <c r="E10272" s="38">
        <v>0.21187696755926599</v>
      </c>
    </row>
    <row r="10273" spans="1:5" x14ac:dyDescent="0.25">
      <c r="A10273" s="60">
        <v>65512.3762993575</v>
      </c>
      <c r="B10273" s="38">
        <v>0.86403794895638897</v>
      </c>
      <c r="C10273" s="38">
        <v>0.292252160200213</v>
      </c>
      <c r="D10273" s="38"/>
      <c r="E10273" s="38">
        <v>0.21166731999605901</v>
      </c>
    </row>
    <row r="10274" spans="1:5" x14ac:dyDescent="0.25">
      <c r="A10274" s="60">
        <v>65513.283885717203</v>
      </c>
      <c r="B10274" s="38">
        <v>0.86403266396609402</v>
      </c>
      <c r="C10274" s="38">
        <v>0.73092336723048501</v>
      </c>
      <c r="D10274" s="38"/>
      <c r="E10274" s="38">
        <v>0.21165881008971099</v>
      </c>
    </row>
    <row r="10275" spans="1:5" x14ac:dyDescent="0.25">
      <c r="A10275" s="60">
        <v>65513.886203048503</v>
      </c>
      <c r="B10275" s="38">
        <v>0.86402915724356999</v>
      </c>
      <c r="C10275" s="38">
        <v>-0.41079750871917398</v>
      </c>
      <c r="D10275" s="38"/>
      <c r="E10275" s="38">
        <v>0.21165316250034599</v>
      </c>
    </row>
    <row r="10276" spans="1:5" x14ac:dyDescent="0.25">
      <c r="A10276" s="60">
        <v>65514.390701256598</v>
      </c>
      <c r="B10276" s="38">
        <v>0.86402622042663701</v>
      </c>
      <c r="C10276" s="38">
        <v>8.6355927091119597E-2</v>
      </c>
      <c r="D10276" s="38"/>
      <c r="E10276" s="38">
        <v>0.21164843209820999</v>
      </c>
    </row>
    <row r="10277" spans="1:5" x14ac:dyDescent="0.25">
      <c r="A10277" s="60">
        <v>65515.849856158296</v>
      </c>
      <c r="B10277" s="38">
        <v>0.86401772834211699</v>
      </c>
      <c r="C10277" s="38">
        <v>4.2699533517387402E-2</v>
      </c>
      <c r="D10277" s="38"/>
      <c r="E10277" s="38">
        <v>0.21163475036740001</v>
      </c>
    </row>
    <row r="10278" spans="1:5" x14ac:dyDescent="0.25">
      <c r="A10278" s="60">
        <v>65516.469375085202</v>
      </c>
      <c r="B10278" s="38">
        <v>0.86401412374272701</v>
      </c>
      <c r="C10278" s="38">
        <v>0.33274890848646899</v>
      </c>
      <c r="D10278" s="38"/>
      <c r="E10278" s="38">
        <v>0.211628941445996</v>
      </c>
    </row>
    <row r="10279" spans="1:5" x14ac:dyDescent="0.25">
      <c r="A10279" s="60">
        <v>65525.731257493302</v>
      </c>
      <c r="B10279" s="38">
        <v>0.86396029974543997</v>
      </c>
      <c r="C10279" s="38">
        <v>0.40473468172612698</v>
      </c>
      <c r="D10279" s="38"/>
      <c r="E10279" s="38">
        <v>0.21154209616354999</v>
      </c>
    </row>
    <row r="10280" spans="1:5" x14ac:dyDescent="0.25">
      <c r="A10280" s="60">
        <v>65530.160779142599</v>
      </c>
      <c r="B10280" s="38">
        <v>0.86393460148365497</v>
      </c>
      <c r="C10280" s="38">
        <v>-1.12074813858245</v>
      </c>
      <c r="D10280" s="38"/>
      <c r="E10280" s="38">
        <v>0.21150056136326101</v>
      </c>
    </row>
    <row r="10281" spans="1:5" x14ac:dyDescent="0.25">
      <c r="A10281" s="60">
        <v>65548.946238070304</v>
      </c>
      <c r="B10281" s="38">
        <v>0.86382592701171301</v>
      </c>
      <c r="C10281" s="38">
        <v>0.27252352548103898</v>
      </c>
      <c r="D10281" s="38"/>
      <c r="E10281" s="38">
        <v>0.21132440796197099</v>
      </c>
    </row>
    <row r="10282" spans="1:5" x14ac:dyDescent="0.25">
      <c r="A10282" s="60">
        <v>65562.265198279507</v>
      </c>
      <c r="B10282" s="38">
        <v>0.86374918164674697</v>
      </c>
      <c r="C10282" s="38">
        <v>0.81531915803250099</v>
      </c>
      <c r="D10282" s="38"/>
      <c r="E10282" s="38">
        <v>0.211199509094985</v>
      </c>
    </row>
    <row r="10283" spans="1:5" x14ac:dyDescent="0.25">
      <c r="A10283" s="60">
        <v>65566.829012227303</v>
      </c>
      <c r="B10283" s="38">
        <v>0.86372294274390604</v>
      </c>
      <c r="C10283" s="38">
        <v>0.92943304306285501</v>
      </c>
      <c r="D10283" s="38"/>
      <c r="E10283" s="38">
        <v>0.21115671079728199</v>
      </c>
    </row>
    <row r="10284" spans="1:5" x14ac:dyDescent="0.25">
      <c r="A10284" s="60">
        <v>65569.773229448998</v>
      </c>
      <c r="B10284" s="38">
        <v>0.86370603125018297</v>
      </c>
      <c r="C10284" s="38">
        <v>0.82371183300045103</v>
      </c>
      <c r="D10284" s="38"/>
      <c r="E10284" s="38">
        <v>0.211129100395088</v>
      </c>
    </row>
    <row r="10285" spans="1:5" x14ac:dyDescent="0.25">
      <c r="A10285" s="60">
        <v>65578.031910452395</v>
      </c>
      <c r="B10285" s="38">
        <v>0.86365865980488499</v>
      </c>
      <c r="C10285" s="38">
        <v>1.2760482182403901</v>
      </c>
      <c r="D10285" s="38"/>
      <c r="E10285" s="38">
        <v>0.211051650652953</v>
      </c>
    </row>
    <row r="10286" spans="1:5" x14ac:dyDescent="0.25">
      <c r="A10286" s="60">
        <v>65581.400469749206</v>
      </c>
      <c r="B10286" s="38">
        <v>0.86363936591124901</v>
      </c>
      <c r="C10286" s="38">
        <v>0.92283792982066304</v>
      </c>
      <c r="D10286" s="38"/>
      <c r="E10286" s="38">
        <v>0.211020059892532</v>
      </c>
    </row>
    <row r="10287" spans="1:5" x14ac:dyDescent="0.25">
      <c r="A10287" s="60">
        <v>65587.160421150606</v>
      </c>
      <c r="B10287" s="38">
        <v>0.86360641261730897</v>
      </c>
      <c r="C10287" s="38">
        <v>0.484633509530563</v>
      </c>
      <c r="D10287" s="38"/>
      <c r="E10287" s="38">
        <v>0.21096604172570499</v>
      </c>
    </row>
    <row r="10288" spans="1:5" x14ac:dyDescent="0.25">
      <c r="A10288" s="60">
        <v>65588.808017303105</v>
      </c>
      <c r="B10288" s="38">
        <v>0.86359699528197198</v>
      </c>
      <c r="C10288" s="38">
        <v>1.01295427584507</v>
      </c>
      <c r="D10288" s="38"/>
      <c r="E10288" s="38">
        <v>0.21095059003730901</v>
      </c>
    </row>
    <row r="10289" spans="1:5" x14ac:dyDescent="0.25">
      <c r="A10289" s="60">
        <v>65590.475710413593</v>
      </c>
      <c r="B10289" s="38">
        <v>0.86358746703539302</v>
      </c>
      <c r="C10289" s="38">
        <v>0.90082105714472904</v>
      </c>
      <c r="D10289" s="38"/>
      <c r="E10289" s="38">
        <v>0.210934949806554</v>
      </c>
    </row>
    <row r="10290" spans="1:5" x14ac:dyDescent="0.25">
      <c r="A10290" s="60">
        <v>65592.308543001098</v>
      </c>
      <c r="B10290" s="38">
        <v>0.86357699987083603</v>
      </c>
      <c r="C10290" s="38">
        <v>0.96163290260036205</v>
      </c>
      <c r="D10290" s="38"/>
      <c r="E10290" s="38">
        <v>0.21091776076079799</v>
      </c>
    </row>
    <row r="10291" spans="1:5" x14ac:dyDescent="0.25">
      <c r="A10291" s="60">
        <v>65596.723575817596</v>
      </c>
      <c r="B10291" s="38">
        <v>0.863551805719879</v>
      </c>
      <c r="C10291" s="38">
        <v>1.185991751202</v>
      </c>
      <c r="D10291" s="38"/>
      <c r="E10291" s="38">
        <v>0.210876354466002</v>
      </c>
    </row>
    <row r="10292" spans="1:5" x14ac:dyDescent="0.25">
      <c r="A10292" s="60">
        <v>65599.315157436897</v>
      </c>
      <c r="B10292" s="38">
        <v>0.86353703000602</v>
      </c>
      <c r="C10292" s="38">
        <v>-1.3727203568723101</v>
      </c>
      <c r="D10292" s="38"/>
      <c r="E10292" s="38">
        <v>0.21085204915438399</v>
      </c>
    </row>
    <row r="10293" spans="1:5" x14ac:dyDescent="0.25">
      <c r="A10293" s="60">
        <v>65602.357402721202</v>
      </c>
      <c r="B10293" s="38">
        <v>0.86351969714868504</v>
      </c>
      <c r="C10293" s="38">
        <v>0.62548006408718004</v>
      </c>
      <c r="D10293" s="38"/>
      <c r="E10293" s="38">
        <v>0.21082351706177499</v>
      </c>
    </row>
    <row r="10294" spans="1:5" x14ac:dyDescent="0.25">
      <c r="A10294" s="60">
        <v>65603.344968280406</v>
      </c>
      <c r="B10294" s="38">
        <v>0.86351407345513498</v>
      </c>
      <c r="C10294" s="38">
        <v>0.30831637810004903</v>
      </c>
      <c r="D10294" s="38"/>
      <c r="E10294" s="38">
        <v>0.21081425500280701</v>
      </c>
    </row>
    <row r="10295" spans="1:5" x14ac:dyDescent="0.25">
      <c r="A10295" s="60">
        <v>65606.208191466198</v>
      </c>
      <c r="B10295" s="38">
        <v>0.863497776730341</v>
      </c>
      <c r="C10295" s="38">
        <v>0.54384326417336004</v>
      </c>
      <c r="D10295" s="38"/>
      <c r="E10295" s="38">
        <v>0.2107874016257</v>
      </c>
    </row>
    <row r="10296" spans="1:5" x14ac:dyDescent="0.25">
      <c r="A10296" s="60">
        <v>65607.969010058703</v>
      </c>
      <c r="B10296" s="38">
        <v>0.863487760444556</v>
      </c>
      <c r="C10296" s="38">
        <v>1.0732220401552099</v>
      </c>
      <c r="D10296" s="38"/>
      <c r="E10296" s="38">
        <v>0.21077088730014201</v>
      </c>
    </row>
    <row r="10297" spans="1:5" x14ac:dyDescent="0.25">
      <c r="A10297" s="60">
        <v>65610.908666970296</v>
      </c>
      <c r="B10297" s="38">
        <v>0.86347104833324295</v>
      </c>
      <c r="C10297" s="38">
        <v>-0.15096179340119401</v>
      </c>
      <c r="D10297" s="38"/>
      <c r="E10297" s="38">
        <v>0.21074331675053201</v>
      </c>
    </row>
    <row r="10298" spans="1:5" x14ac:dyDescent="0.25">
      <c r="A10298" s="60">
        <v>65611.317509367494</v>
      </c>
      <c r="B10298" s="38">
        <v>0.86346872502355299</v>
      </c>
      <c r="C10298" s="38">
        <v>1.26107589061493</v>
      </c>
      <c r="D10298" s="38"/>
      <c r="E10298" s="38">
        <v>0.21073948227019099</v>
      </c>
    </row>
    <row r="10299" spans="1:5" x14ac:dyDescent="0.25">
      <c r="A10299" s="60">
        <v>65611.905364513907</v>
      </c>
      <c r="B10299" s="38">
        <v>0.86346538486668201</v>
      </c>
      <c r="C10299" s="38">
        <v>0.15285873605082001</v>
      </c>
      <c r="D10299" s="38"/>
      <c r="E10299" s="38">
        <v>0.210733968845429</v>
      </c>
    </row>
    <row r="10300" spans="1:5" x14ac:dyDescent="0.25">
      <c r="A10300" s="60">
        <v>65615.374904536104</v>
      </c>
      <c r="B10300" s="38">
        <v>0.86344568125132504</v>
      </c>
      <c r="C10300" s="38">
        <v>0.77829089527210504</v>
      </c>
      <c r="D10300" s="38"/>
      <c r="E10300" s="38">
        <v>0.21070142827088301</v>
      </c>
    </row>
    <row r="10301" spans="1:5" x14ac:dyDescent="0.25">
      <c r="A10301" s="60">
        <v>65621.188703728694</v>
      </c>
      <c r="B10301" s="38">
        <v>0.86341270324733399</v>
      </c>
      <c r="C10301" s="38">
        <v>1.00544245977974</v>
      </c>
      <c r="D10301" s="38"/>
      <c r="E10301" s="38">
        <v>0.210646900427296</v>
      </c>
    </row>
    <row r="10302" spans="1:5" x14ac:dyDescent="0.25">
      <c r="A10302" s="60">
        <v>65623.454749552693</v>
      </c>
      <c r="B10302" s="38">
        <v>0.86339986254413403</v>
      </c>
      <c r="C10302" s="38">
        <v>0.38143629937372697</v>
      </c>
      <c r="D10302" s="38"/>
      <c r="E10302" s="38">
        <v>0.21062564688643501</v>
      </c>
    </row>
    <row r="10303" spans="1:5" x14ac:dyDescent="0.25">
      <c r="A10303" s="60">
        <v>65625.009260887004</v>
      </c>
      <c r="B10303" s="38">
        <v>0.86339105806323901</v>
      </c>
      <c r="C10303" s="38">
        <v>0.16986586223162201</v>
      </c>
      <c r="D10303" s="38"/>
      <c r="E10303" s="38">
        <v>0.21061106685272801</v>
      </c>
    </row>
    <row r="10304" spans="1:5" x14ac:dyDescent="0.25">
      <c r="A10304" s="60">
        <v>65628.731899572696</v>
      </c>
      <c r="B10304" s="38">
        <v>0.86336998779284801</v>
      </c>
      <c r="C10304" s="38">
        <v>0.59811956471180805</v>
      </c>
      <c r="D10304" s="38"/>
      <c r="E10304" s="38">
        <v>0.210576151348907</v>
      </c>
    </row>
    <row r="10305" spans="1:5" x14ac:dyDescent="0.25">
      <c r="A10305" s="60">
        <v>65629.228682286805</v>
      </c>
      <c r="B10305" s="38">
        <v>0.863367177489893</v>
      </c>
      <c r="C10305" s="38">
        <v>1.0909319893646501</v>
      </c>
      <c r="D10305" s="38"/>
      <c r="E10305" s="38">
        <v>0.21057149188310401</v>
      </c>
    </row>
    <row r="10306" spans="1:5" x14ac:dyDescent="0.25">
      <c r="A10306" s="60">
        <v>65637.700027693005</v>
      </c>
      <c r="B10306" s="38">
        <v>0.86331930960958603</v>
      </c>
      <c r="C10306" s="38">
        <v>0.88478620112555395</v>
      </c>
      <c r="D10306" s="38"/>
      <c r="E10306" s="38">
        <v>0.21049203587464299</v>
      </c>
    </row>
    <row r="10307" spans="1:5" x14ac:dyDescent="0.25">
      <c r="A10307" s="60">
        <v>65640.283633872095</v>
      </c>
      <c r="B10307" s="38">
        <v>0.86330473130020402</v>
      </c>
      <c r="C10307" s="38">
        <v>-0.29614531701913599</v>
      </c>
      <c r="D10307" s="38"/>
      <c r="E10307" s="38">
        <v>0.210467802916559</v>
      </c>
    </row>
    <row r="10308" spans="1:5" x14ac:dyDescent="0.25">
      <c r="A10308" s="60">
        <v>65641.373822131398</v>
      </c>
      <c r="B10308" s="38">
        <v>0.86329858266024595</v>
      </c>
      <c r="C10308" s="38">
        <v>0.68138323656723498</v>
      </c>
      <c r="D10308" s="38"/>
      <c r="E10308" s="38">
        <v>0.21045757744086899</v>
      </c>
    </row>
    <row r="10309" spans="1:5" x14ac:dyDescent="0.25">
      <c r="A10309" s="60">
        <v>65651.569737368307</v>
      </c>
      <c r="B10309" s="38">
        <v>0.86324116064046197</v>
      </c>
      <c r="C10309" s="38">
        <v>1.10329241196123</v>
      </c>
      <c r="D10309" s="38"/>
      <c r="E10309" s="38">
        <v>0.21036194306174799</v>
      </c>
    </row>
    <row r="10310" spans="1:5" x14ac:dyDescent="0.25">
      <c r="A10310" s="60">
        <v>65653.881991796006</v>
      </c>
      <c r="B10310" s="38">
        <v>0.86322815913752904</v>
      </c>
      <c r="C10310" s="38">
        <v>1.1303352973429399</v>
      </c>
      <c r="D10310" s="38"/>
      <c r="E10310" s="38">
        <v>0.210340254545756</v>
      </c>
    </row>
    <row r="10311" spans="1:5" x14ac:dyDescent="0.25">
      <c r="A10311" s="60">
        <v>65665.572189201805</v>
      </c>
      <c r="B10311" s="38">
        <v>0.86316254449822505</v>
      </c>
      <c r="C10311" s="38">
        <v>0.670389752112865</v>
      </c>
      <c r="D10311" s="38"/>
      <c r="E10311" s="38">
        <v>0.21023060088663501</v>
      </c>
    </row>
    <row r="10312" spans="1:5" x14ac:dyDescent="0.25">
      <c r="A10312" s="60">
        <v>65668.348985994598</v>
      </c>
      <c r="B10312" s="38">
        <v>0.86314698783988397</v>
      </c>
      <c r="C10312" s="38">
        <v>0.63025091190054305</v>
      </c>
      <c r="D10312" s="38"/>
      <c r="E10312" s="38">
        <v>0.210204554191885</v>
      </c>
    </row>
    <row r="10313" spans="1:5" x14ac:dyDescent="0.25">
      <c r="A10313" s="60">
        <v>65670.346312425594</v>
      </c>
      <c r="B10313" s="38">
        <v>0.86313580493529496</v>
      </c>
      <c r="C10313" s="38">
        <v>2.1261721254560699</v>
      </c>
      <c r="D10313" s="38"/>
      <c r="E10313" s="38">
        <v>0.21018581892264801</v>
      </c>
    </row>
    <row r="10314" spans="1:5" x14ac:dyDescent="0.25">
      <c r="A10314" s="60">
        <v>65690.060892703594</v>
      </c>
      <c r="B10314" s="38">
        <v>0.86302573273407501</v>
      </c>
      <c r="C10314" s="38">
        <v>0.82212882396088804</v>
      </c>
      <c r="D10314" s="38"/>
      <c r="E10314" s="38">
        <v>0.210000888204565</v>
      </c>
    </row>
    <row r="10315" spans="1:5" x14ac:dyDescent="0.25">
      <c r="A10315" s="60">
        <v>65693.287454456804</v>
      </c>
      <c r="B10315" s="38">
        <v>0.86300777128656903</v>
      </c>
      <c r="C10315" s="38">
        <v>-0.115584445233141</v>
      </c>
      <c r="D10315" s="38"/>
      <c r="E10315" s="38">
        <v>0.20997062098086999</v>
      </c>
    </row>
    <row r="10316" spans="1:5" x14ac:dyDescent="0.25">
      <c r="A10316" s="60">
        <v>65696.991346609793</v>
      </c>
      <c r="B10316" s="38">
        <v>0.86298717118583002</v>
      </c>
      <c r="C10316" s="38">
        <v>0.48173839292307002</v>
      </c>
      <c r="D10316" s="38"/>
      <c r="E10316" s="38">
        <v>0.20993587582707701</v>
      </c>
    </row>
    <row r="10317" spans="1:5" x14ac:dyDescent="0.25">
      <c r="A10317" s="60">
        <v>65706.455367931703</v>
      </c>
      <c r="B10317" s="38">
        <v>0.86293462468448001</v>
      </c>
      <c r="C10317" s="38">
        <v>1.0047045275348101</v>
      </c>
      <c r="D10317" s="38"/>
      <c r="E10317" s="38">
        <v>0.20984709527717299</v>
      </c>
    </row>
    <row r="10318" spans="1:5" x14ac:dyDescent="0.25">
      <c r="A10318" s="60">
        <v>65716.028331588095</v>
      </c>
      <c r="B10318" s="38">
        <v>0.86288160494231503</v>
      </c>
      <c r="C10318" s="38">
        <v>0.54193620403069098</v>
      </c>
      <c r="D10318" s="38"/>
      <c r="E10318" s="38">
        <v>0.209757290921048</v>
      </c>
    </row>
    <row r="10319" spans="1:5" x14ac:dyDescent="0.25">
      <c r="A10319" s="60">
        <v>65716.200988562196</v>
      </c>
      <c r="B10319" s="38">
        <v>0.86288064989973101</v>
      </c>
      <c r="C10319" s="38">
        <v>0.79385162799909803</v>
      </c>
      <c r="D10319" s="38"/>
      <c r="E10319" s="38">
        <v>0.209755671202287</v>
      </c>
    </row>
    <row r="10320" spans="1:5" x14ac:dyDescent="0.25">
      <c r="A10320" s="60">
        <v>65717.445755031702</v>
      </c>
      <c r="B10320" s="38">
        <v>0.86287376581761699</v>
      </c>
      <c r="C10320" s="38">
        <v>1.2149504822759101</v>
      </c>
      <c r="D10320" s="38"/>
      <c r="E10320" s="38">
        <v>0.20974399385981099</v>
      </c>
    </row>
    <row r="10321" spans="1:5" x14ac:dyDescent="0.25">
      <c r="A10321" s="60">
        <v>65728.2539835723</v>
      </c>
      <c r="B10321" s="38">
        <v>0.86281408596136699</v>
      </c>
      <c r="C10321" s="38">
        <v>0.598734382213162</v>
      </c>
      <c r="D10321" s="38"/>
      <c r="E10321" s="38">
        <v>0.209642598952999</v>
      </c>
    </row>
    <row r="10322" spans="1:5" x14ac:dyDescent="0.25">
      <c r="A10322" s="60">
        <v>65733.567214164606</v>
      </c>
      <c r="B10322" s="38">
        <v>0.86278480982717698</v>
      </c>
      <c r="C10322" s="38">
        <v>0.74973660418227195</v>
      </c>
      <c r="D10322" s="38"/>
      <c r="E10322" s="38">
        <v>0.20959275327024801</v>
      </c>
    </row>
    <row r="10323" spans="1:5" x14ac:dyDescent="0.25">
      <c r="A10323" s="60">
        <v>65734.9840339207</v>
      </c>
      <c r="B10323" s="38">
        <v>0.86277700998842799</v>
      </c>
      <c r="C10323" s="38">
        <v>0.996131424107083</v>
      </c>
      <c r="D10323" s="38"/>
      <c r="E10323" s="38">
        <v>0.20957946138785399</v>
      </c>
    </row>
    <row r="10324" spans="1:5" x14ac:dyDescent="0.25">
      <c r="A10324" s="60">
        <v>65751.032107721898</v>
      </c>
      <c r="B10324" s="38">
        <v>0.86268886549802803</v>
      </c>
      <c r="C10324" s="38">
        <v>0.91563327626931201</v>
      </c>
      <c r="D10324" s="38"/>
      <c r="E10324" s="38">
        <v>0.20942890385667401</v>
      </c>
    </row>
    <row r="10325" spans="1:5" x14ac:dyDescent="0.25">
      <c r="A10325" s="60">
        <v>65766.413373818301</v>
      </c>
      <c r="B10325" s="38">
        <v>0.86260473378273905</v>
      </c>
      <c r="C10325" s="38">
        <v>1.2415031894971</v>
      </c>
      <c r="D10325" s="38"/>
      <c r="E10325" s="38">
        <v>0.209284597580395</v>
      </c>
    </row>
    <row r="10326" spans="1:5" x14ac:dyDescent="0.25">
      <c r="A10326" s="60">
        <v>65769.618416761106</v>
      </c>
      <c r="B10326" s="38">
        <v>0.86258724619597504</v>
      </c>
      <c r="C10326" s="38">
        <v>0.45077830072275399</v>
      </c>
      <c r="D10326" s="38"/>
      <c r="E10326" s="38">
        <v>0.209254527482576</v>
      </c>
    </row>
    <row r="10327" spans="1:5" x14ac:dyDescent="0.25">
      <c r="A10327" s="60">
        <v>65770.545289831105</v>
      </c>
      <c r="B10327" s="38">
        <v>0.862582191703121</v>
      </c>
      <c r="C10327" s="38">
        <v>0.89667352577071902</v>
      </c>
      <c r="D10327" s="38"/>
      <c r="E10327" s="38">
        <v>0.209245831413575</v>
      </c>
    </row>
    <row r="10328" spans="1:5" x14ac:dyDescent="0.25">
      <c r="A10328" s="60">
        <v>65771.011049865003</v>
      </c>
      <c r="B10328" s="38">
        <v>0.86257965225672695</v>
      </c>
      <c r="C10328" s="38">
        <v>0.17411284800164001</v>
      </c>
      <c r="D10328" s="38"/>
      <c r="E10328" s="38">
        <v>0.20924146157380899</v>
      </c>
    </row>
    <row r="10329" spans="1:5" x14ac:dyDescent="0.25">
      <c r="A10329" s="60">
        <v>65787.037169796502</v>
      </c>
      <c r="B10329" s="38">
        <v>0.86249246551249303</v>
      </c>
      <c r="C10329" s="38">
        <v>0.17101374893167001</v>
      </c>
      <c r="D10329" s="38"/>
      <c r="E10329" s="38">
        <v>0.20909109944290299</v>
      </c>
    </row>
    <row r="10330" spans="1:5" x14ac:dyDescent="0.25">
      <c r="A10330" s="60">
        <v>65802.305424250604</v>
      </c>
      <c r="B10330" s="38">
        <v>0.86240974893662903</v>
      </c>
      <c r="C10330" s="38">
        <v>0.36249728625190603</v>
      </c>
      <c r="D10330" s="38"/>
      <c r="E10330" s="38">
        <v>0.208947843680623</v>
      </c>
    </row>
    <row r="10331" spans="1:5" x14ac:dyDescent="0.25">
      <c r="A10331" s="60">
        <v>65808.474905660099</v>
      </c>
      <c r="B10331" s="38">
        <v>0.86237642162772998</v>
      </c>
      <c r="C10331" s="38">
        <v>0.72352985043413498</v>
      </c>
      <c r="D10331" s="38"/>
      <c r="E10331" s="38">
        <v>0.208889956844621</v>
      </c>
    </row>
    <row r="10332" spans="1:5" x14ac:dyDescent="0.25">
      <c r="A10332" s="60">
        <v>65808.735620868203</v>
      </c>
      <c r="B10332" s="38">
        <v>0.86237501447368503</v>
      </c>
      <c r="C10332" s="38">
        <v>0.56912425840007796</v>
      </c>
      <c r="D10332" s="38"/>
      <c r="E10332" s="38">
        <v>0.20888751059926799</v>
      </c>
    </row>
    <row r="10333" spans="1:5" x14ac:dyDescent="0.25">
      <c r="A10333" s="60">
        <v>65815.263599289494</v>
      </c>
      <c r="B10333" s="38">
        <v>0.86233981337490295</v>
      </c>
      <c r="C10333" s="38">
        <v>0.90553673710942495</v>
      </c>
      <c r="D10333" s="38"/>
      <c r="E10333" s="38">
        <v>0.20882625934721899</v>
      </c>
    </row>
    <row r="10334" spans="1:5" x14ac:dyDescent="0.25">
      <c r="A10334" s="60">
        <v>65827.440894793399</v>
      </c>
      <c r="B10334" s="38">
        <v>0.862274315084264</v>
      </c>
      <c r="C10334" s="38">
        <v>0.96265864707874005</v>
      </c>
      <c r="D10334" s="38"/>
      <c r="E10334" s="38">
        <v>0.20871199934956</v>
      </c>
    </row>
    <row r="10335" spans="1:5" x14ac:dyDescent="0.25">
      <c r="A10335" s="60">
        <v>65828.534149315194</v>
      </c>
      <c r="B10335" s="38">
        <v>0.86226844534132696</v>
      </c>
      <c r="C10335" s="38">
        <v>0.30962682333841601</v>
      </c>
      <c r="D10335" s="38"/>
      <c r="E10335" s="38">
        <v>0.20870174118596899</v>
      </c>
    </row>
    <row r="10336" spans="1:5" x14ac:dyDescent="0.25">
      <c r="A10336" s="60">
        <v>65829.758629592397</v>
      </c>
      <c r="B10336" s="38">
        <v>0.86226187310847802</v>
      </c>
      <c r="C10336" s="38">
        <v>0.56671207239933397</v>
      </c>
      <c r="D10336" s="38"/>
      <c r="E10336" s="38">
        <v>0.20869025168959501</v>
      </c>
    </row>
    <row r="10337" spans="1:5" x14ac:dyDescent="0.25">
      <c r="A10337" s="60">
        <v>65830.030997355294</v>
      </c>
      <c r="B10337" s="38">
        <v>0.86226041150835997</v>
      </c>
      <c r="C10337" s="38">
        <v>1.05183755501035</v>
      </c>
      <c r="D10337" s="38"/>
      <c r="E10337" s="38">
        <v>0.20868769601558701</v>
      </c>
    </row>
    <row r="10338" spans="1:5" x14ac:dyDescent="0.25">
      <c r="A10338" s="60">
        <v>65851.626548778397</v>
      </c>
      <c r="B10338" s="38">
        <v>0.86214486823812297</v>
      </c>
      <c r="C10338" s="38">
        <v>-0.97585256601027104</v>
      </c>
      <c r="D10338" s="38"/>
      <c r="E10338" s="38">
        <v>0.20848505749025101</v>
      </c>
    </row>
    <row r="10339" spans="1:5" x14ac:dyDescent="0.25">
      <c r="A10339" s="60">
        <v>65863.613699888694</v>
      </c>
      <c r="B10339" s="38">
        <v>0.86208102685840204</v>
      </c>
      <c r="C10339" s="38">
        <v>0.86717184204838604</v>
      </c>
      <c r="D10339" s="38"/>
      <c r="E10339" s="38">
        <v>0.20837257481500701</v>
      </c>
    </row>
    <row r="10340" spans="1:5" x14ac:dyDescent="0.25">
      <c r="A10340" s="60">
        <v>65866.999246276697</v>
      </c>
      <c r="B10340" s="38">
        <v>0.86206303407433604</v>
      </c>
      <c r="C10340" s="38">
        <v>0.96493783253430698</v>
      </c>
      <c r="D10340" s="38"/>
      <c r="E10340" s="38">
        <v>0.20834080580050501</v>
      </c>
    </row>
    <row r="10341" spans="1:5" x14ac:dyDescent="0.25">
      <c r="A10341" s="60">
        <v>65870.147452723802</v>
      </c>
      <c r="B10341" s="38">
        <v>0.86204631768687201</v>
      </c>
      <c r="C10341" s="38">
        <v>0.59715844769367998</v>
      </c>
      <c r="D10341" s="38"/>
      <c r="E10341" s="38">
        <v>0.20831126376561901</v>
      </c>
    </row>
    <row r="10342" spans="1:5" x14ac:dyDescent="0.25">
      <c r="A10342" s="60">
        <v>65883.241715349606</v>
      </c>
      <c r="B10342" s="38">
        <v>0.86197694510742495</v>
      </c>
      <c r="C10342" s="38">
        <v>0.48624374468555498</v>
      </c>
      <c r="D10342" s="38"/>
      <c r="E10342" s="38">
        <v>0.208188388715734</v>
      </c>
    </row>
    <row r="10343" spans="1:5" x14ac:dyDescent="0.25">
      <c r="A10343" s="60">
        <v>65891.672724109099</v>
      </c>
      <c r="B10343" s="38">
        <v>0.86193241092416795</v>
      </c>
      <c r="C10343" s="38">
        <v>0.17538187605772301</v>
      </c>
      <c r="D10343" s="38"/>
      <c r="E10343" s="38">
        <v>0.208109271809755</v>
      </c>
    </row>
    <row r="10344" spans="1:5" x14ac:dyDescent="0.25">
      <c r="A10344" s="60">
        <v>65892.612959870603</v>
      </c>
      <c r="B10344" s="38">
        <v>0.86192745087076295</v>
      </c>
      <c r="C10344" s="38">
        <v>0.259856948848736</v>
      </c>
      <c r="D10344" s="38"/>
      <c r="E10344" s="38">
        <v>0.20810044854006801</v>
      </c>
    </row>
    <row r="10345" spans="1:5" x14ac:dyDescent="0.25">
      <c r="A10345" s="60">
        <v>65909.256953108401</v>
      </c>
      <c r="B10345" s="38">
        <v>0.86183986269275004</v>
      </c>
      <c r="C10345" s="38">
        <v>0.91843405691327495</v>
      </c>
      <c r="D10345" s="38"/>
      <c r="E10345" s="38">
        <v>0.207944257580368</v>
      </c>
    </row>
    <row r="10346" spans="1:5" x14ac:dyDescent="0.25">
      <c r="A10346" s="60">
        <v>65910.753726209601</v>
      </c>
      <c r="B10346" s="38">
        <v>0.86183200589682496</v>
      </c>
      <c r="C10346" s="38">
        <v>0.26657392361248999</v>
      </c>
      <c r="D10346" s="38"/>
      <c r="E10346" s="38">
        <v>0.20793021134332301</v>
      </c>
    </row>
    <row r="10347" spans="1:5" x14ac:dyDescent="0.25">
      <c r="A10347" s="60">
        <v>65911.650596979598</v>
      </c>
      <c r="B10347" s="38">
        <v>0.86182729965587002</v>
      </c>
      <c r="C10347" s="38">
        <v>0.30885241481262099</v>
      </c>
      <c r="D10347" s="38"/>
      <c r="E10347" s="38">
        <v>0.207921794783226</v>
      </c>
    </row>
    <row r="10348" spans="1:5" x14ac:dyDescent="0.25">
      <c r="A10348" s="60">
        <v>65915.363623675497</v>
      </c>
      <c r="B10348" s="38">
        <v>0.86180782846492898</v>
      </c>
      <c r="C10348" s="38">
        <v>1.08518900329249</v>
      </c>
      <c r="D10348" s="38"/>
      <c r="E10348" s="38">
        <v>0.20788695028307999</v>
      </c>
    </row>
    <row r="10349" spans="1:5" x14ac:dyDescent="0.25">
      <c r="A10349" s="60">
        <v>65925.3939237046</v>
      </c>
      <c r="B10349" s="38">
        <v>0.86175533047090602</v>
      </c>
      <c r="C10349" s="38">
        <v>0.59579097284621096</v>
      </c>
      <c r="D10349" s="38"/>
      <c r="E10349" s="38">
        <v>0.20779282111123401</v>
      </c>
    </row>
    <row r="10350" spans="1:5" x14ac:dyDescent="0.25">
      <c r="A10350" s="60">
        <v>65942.587139416893</v>
      </c>
      <c r="B10350" s="38">
        <v>0.86166568577950198</v>
      </c>
      <c r="C10350" s="38">
        <v>0.44691688862898998</v>
      </c>
      <c r="D10350" s="38"/>
      <c r="E10350" s="38">
        <v>0.207631468714326</v>
      </c>
    </row>
    <row r="10351" spans="1:5" x14ac:dyDescent="0.25">
      <c r="A10351" s="60">
        <v>65959.819181845305</v>
      </c>
      <c r="B10351" s="38">
        <v>0.86157627456269203</v>
      </c>
      <c r="C10351" s="38">
        <v>1.1604704052925501</v>
      </c>
      <c r="D10351" s="38"/>
      <c r="E10351" s="38">
        <v>0.20746974832509199</v>
      </c>
    </row>
    <row r="10352" spans="1:5" x14ac:dyDescent="0.25">
      <c r="A10352" s="60">
        <v>65963.784494463398</v>
      </c>
      <c r="B10352" s="38">
        <v>0.861555761724764</v>
      </c>
      <c r="C10352" s="38">
        <v>-2.0814806910149599</v>
      </c>
      <c r="D10352" s="38"/>
      <c r="E10352" s="38">
        <v>0.20743253390768199</v>
      </c>
    </row>
    <row r="10353" spans="1:5" x14ac:dyDescent="0.25">
      <c r="A10353" s="60">
        <v>65977.218331015407</v>
      </c>
      <c r="B10353" s="38">
        <v>0.86148643961370397</v>
      </c>
      <c r="C10353" s="38">
        <v>-0.88398166636345399</v>
      </c>
      <c r="D10353" s="38"/>
      <c r="E10353" s="38">
        <v>0.20730645616278701</v>
      </c>
    </row>
    <row r="10354" spans="1:5" x14ac:dyDescent="0.25">
      <c r="A10354" s="60">
        <v>65985.978438865306</v>
      </c>
      <c r="B10354" s="38">
        <v>0.86144137837360601</v>
      </c>
      <c r="C10354" s="38">
        <v>1.1605400593448101</v>
      </c>
      <c r="D10354" s="38"/>
      <c r="E10354" s="38">
        <v>0.20722424069801701</v>
      </c>
    </row>
    <row r="10355" spans="1:5" x14ac:dyDescent="0.25">
      <c r="A10355" s="60">
        <v>65989.293697701796</v>
      </c>
      <c r="B10355" s="38">
        <v>0.86142435447356802</v>
      </c>
      <c r="C10355" s="38">
        <v>3.7253627920574801E-2</v>
      </c>
      <c r="D10355" s="38"/>
      <c r="E10355" s="38">
        <v>0.20719312607661</v>
      </c>
    </row>
    <row r="10356" spans="1:5" x14ac:dyDescent="0.25">
      <c r="A10356" s="60">
        <v>65997.606270229706</v>
      </c>
      <c r="B10356" s="38">
        <v>0.86138174057337402</v>
      </c>
      <c r="C10356" s="38">
        <v>-2.1756485899918299</v>
      </c>
      <c r="D10356" s="38"/>
      <c r="E10356" s="38">
        <v>0.20711510977286601</v>
      </c>
    </row>
    <row r="10357" spans="1:5" x14ac:dyDescent="0.25">
      <c r="A10357" s="60">
        <v>65999.347831673702</v>
      </c>
      <c r="B10357" s="38">
        <v>0.86137282547989402</v>
      </c>
      <c r="C10357" s="38">
        <v>0.335092018032568</v>
      </c>
      <c r="D10357" s="38"/>
      <c r="E10357" s="38">
        <v>0.20709876453866299</v>
      </c>
    </row>
    <row r="10358" spans="1:5" x14ac:dyDescent="0.25">
      <c r="A10358" s="60">
        <v>65999.528105373902</v>
      </c>
      <c r="B10358" s="38">
        <v>0.861371902910257</v>
      </c>
      <c r="C10358" s="38">
        <v>0.87629494428844701</v>
      </c>
      <c r="D10358" s="38"/>
      <c r="E10358" s="38">
        <v>0.20709707259780799</v>
      </c>
    </row>
    <row r="10359" spans="1:5" x14ac:dyDescent="0.25">
      <c r="A10359" s="60">
        <v>66010.552088528202</v>
      </c>
      <c r="B10359" s="38">
        <v>0.86131557767603195</v>
      </c>
      <c r="C10359" s="38">
        <v>1.2011630720892199</v>
      </c>
      <c r="D10359" s="38"/>
      <c r="E10359" s="38">
        <v>0.20699360747470699</v>
      </c>
    </row>
    <row r="10360" spans="1:5" x14ac:dyDescent="0.25">
      <c r="A10360" s="60">
        <v>66018.578399023798</v>
      </c>
      <c r="B10360" s="38">
        <v>0.86127468146039798</v>
      </c>
      <c r="C10360" s="38">
        <v>0.92354450313707503</v>
      </c>
      <c r="D10360" s="38"/>
      <c r="E10360" s="38">
        <v>0.20691827612017499</v>
      </c>
    </row>
    <row r="10361" spans="1:5" x14ac:dyDescent="0.25">
      <c r="A10361" s="60">
        <v>66047.147522851301</v>
      </c>
      <c r="B10361" s="38">
        <v>0.861129886934767</v>
      </c>
      <c r="C10361" s="38">
        <v>0.71472840787964997</v>
      </c>
      <c r="D10361" s="38"/>
      <c r="E10361" s="38">
        <v>0.20665013420429901</v>
      </c>
    </row>
    <row r="10362" spans="1:5" x14ac:dyDescent="0.25">
      <c r="A10362" s="60">
        <v>66065.921881421003</v>
      </c>
      <c r="B10362" s="38">
        <v>0.86103539233495496</v>
      </c>
      <c r="C10362" s="38">
        <v>0.79665646230870901</v>
      </c>
      <c r="D10362" s="38"/>
      <c r="E10362" s="38">
        <v>0.20647391934766099</v>
      </c>
    </row>
    <row r="10363" spans="1:5" x14ac:dyDescent="0.25">
      <c r="A10363" s="60">
        <v>66066.052554901995</v>
      </c>
      <c r="B10363" s="38">
        <v>0.86103473646335305</v>
      </c>
      <c r="C10363" s="38">
        <v>0.26209885541614902</v>
      </c>
      <c r="D10363" s="38"/>
      <c r="E10363" s="38">
        <v>0.20647269284503</v>
      </c>
    </row>
    <row r="10364" spans="1:5" x14ac:dyDescent="0.25">
      <c r="A10364" s="60">
        <v>66076.328203412399</v>
      </c>
      <c r="B10364" s="38">
        <v>0.86098324059713205</v>
      </c>
      <c r="C10364" s="38">
        <v>0.68605188544972295</v>
      </c>
      <c r="D10364" s="38"/>
      <c r="E10364" s="38">
        <v>0.20637624507893901</v>
      </c>
    </row>
    <row r="10365" spans="1:5" x14ac:dyDescent="0.25">
      <c r="A10365" s="60">
        <v>66077.281818807503</v>
      </c>
      <c r="B10365" s="38">
        <v>0.860978469547374</v>
      </c>
      <c r="C10365" s="38">
        <v>1.2082938463325199</v>
      </c>
      <c r="D10365" s="38"/>
      <c r="E10365" s="38">
        <v>0.20636729435396001</v>
      </c>
    </row>
    <row r="10366" spans="1:5" x14ac:dyDescent="0.25">
      <c r="A10366" s="60">
        <v>66094.424658623204</v>
      </c>
      <c r="B10366" s="38">
        <v>0.86089293217643603</v>
      </c>
      <c r="C10366" s="38">
        <v>0.49278388795424</v>
      </c>
      <c r="D10366" s="38"/>
      <c r="E10366" s="38">
        <v>0.206206388864909</v>
      </c>
    </row>
    <row r="10367" spans="1:5" x14ac:dyDescent="0.25">
      <c r="A10367" s="60">
        <v>66107.639679503904</v>
      </c>
      <c r="B10367" s="38">
        <v>0.86082729138867897</v>
      </c>
      <c r="C10367" s="38">
        <v>0.43749797527026202</v>
      </c>
      <c r="D10367" s="38"/>
      <c r="E10367" s="38">
        <v>0.20608234909394099</v>
      </c>
    </row>
    <row r="10368" spans="1:5" x14ac:dyDescent="0.25">
      <c r="A10368" s="60">
        <v>66107.978659634697</v>
      </c>
      <c r="B10368" s="38">
        <v>0.86082561104413802</v>
      </c>
      <c r="C10368" s="38">
        <v>0.51462174799470395</v>
      </c>
      <c r="D10368" s="38"/>
      <c r="E10368" s="38">
        <v>0.20607916731888001</v>
      </c>
    </row>
    <row r="10369" spans="1:5" x14ac:dyDescent="0.25">
      <c r="A10369" s="60">
        <v>66108.954355029797</v>
      </c>
      <c r="B10369" s="38">
        <v>0.86082077541826196</v>
      </c>
      <c r="C10369" s="38">
        <v>0.45636110135869301</v>
      </c>
      <c r="D10369" s="38"/>
      <c r="E10369" s="38">
        <v>0.20607000912807599</v>
      </c>
    </row>
    <row r="10370" spans="1:5" x14ac:dyDescent="0.25">
      <c r="A10370" s="60">
        <v>66110.791959380396</v>
      </c>
      <c r="B10370" s="38">
        <v>0.86081167194597297</v>
      </c>
      <c r="C10370" s="38">
        <v>0.91022325113396796</v>
      </c>
      <c r="D10370" s="38"/>
      <c r="E10370" s="38">
        <v>0.20605276076555601</v>
      </c>
    </row>
    <row r="10371" spans="1:5" x14ac:dyDescent="0.25">
      <c r="A10371" s="60">
        <v>66119.7362569713</v>
      </c>
      <c r="B10371" s="38">
        <v>0.86076743372887399</v>
      </c>
      <c r="C10371" s="38">
        <v>0.369638646757253</v>
      </c>
      <c r="D10371" s="38"/>
      <c r="E10371" s="38">
        <v>0.20596880631717299</v>
      </c>
    </row>
    <row r="10372" spans="1:5" x14ac:dyDescent="0.25">
      <c r="A10372" s="60">
        <v>66124.220850120604</v>
      </c>
      <c r="B10372" s="38">
        <v>0.86074529788611898</v>
      </c>
      <c r="C10372" s="38"/>
      <c r="D10372" s="38"/>
      <c r="E10372" s="38">
        <v>0.20592671209640201</v>
      </c>
    </row>
    <row r="10373" spans="1:5" x14ac:dyDescent="0.25">
      <c r="A10373" s="60">
        <v>66134.388141048199</v>
      </c>
      <c r="B10373" s="38">
        <v>0.86069522330383796</v>
      </c>
      <c r="C10373" s="38">
        <v>0.79335112019069998</v>
      </c>
      <c r="D10373" s="38"/>
      <c r="E10373" s="38">
        <v>0.205831277307439</v>
      </c>
    </row>
    <row r="10374" spans="1:5" x14ac:dyDescent="0.25">
      <c r="A10374" s="60">
        <v>66142.562177243497</v>
      </c>
      <c r="B10374" s="38">
        <v>0.86065507732177104</v>
      </c>
      <c r="C10374" s="38">
        <v>-1.46819775778978</v>
      </c>
      <c r="D10374" s="38"/>
      <c r="E10374" s="38">
        <v>0.20575455167618201</v>
      </c>
    </row>
    <row r="10375" spans="1:5" x14ac:dyDescent="0.25">
      <c r="A10375" s="60">
        <v>66146.8901869947</v>
      </c>
      <c r="B10375" s="38">
        <v>0.86063386105517503</v>
      </c>
      <c r="C10375" s="38">
        <v>1.1970922279898</v>
      </c>
      <c r="D10375" s="38"/>
      <c r="E10375" s="38">
        <v>0.20571392664205601</v>
      </c>
    </row>
    <row r="10376" spans="1:5" x14ac:dyDescent="0.25">
      <c r="A10376" s="60">
        <v>66148.629089815397</v>
      </c>
      <c r="B10376" s="38">
        <v>0.860625344673972</v>
      </c>
      <c r="C10376" s="38">
        <v>0.95076710254708996</v>
      </c>
      <c r="D10376" s="38"/>
      <c r="E10376" s="38">
        <v>0.20569760433395001</v>
      </c>
    </row>
    <row r="10377" spans="1:5" x14ac:dyDescent="0.25">
      <c r="A10377" s="60">
        <v>66148.697616388497</v>
      </c>
      <c r="B10377" s="38">
        <v>0.86062500915332096</v>
      </c>
      <c r="C10377" s="38">
        <v>0.82873926385107499</v>
      </c>
      <c r="D10377" s="38"/>
      <c r="E10377" s="38">
        <v>0.205696961105131</v>
      </c>
    </row>
    <row r="10378" spans="1:5" x14ac:dyDescent="0.25">
      <c r="A10378" s="60">
        <v>66160.100391319895</v>
      </c>
      <c r="B10378" s="38">
        <v>0.86056927632249103</v>
      </c>
      <c r="C10378" s="38">
        <v>1.0465731496942501</v>
      </c>
      <c r="D10378" s="38"/>
      <c r="E10378" s="38">
        <v>0.205589927933225</v>
      </c>
    </row>
    <row r="10379" spans="1:5" x14ac:dyDescent="0.25">
      <c r="A10379" s="60">
        <v>66164.826795227797</v>
      </c>
      <c r="B10379" s="38">
        <v>0.86054623217968995</v>
      </c>
      <c r="C10379" s="38">
        <v>0.91675457516724501</v>
      </c>
      <c r="D10379" s="38"/>
      <c r="E10379" s="38">
        <v>0.20554556292922199</v>
      </c>
    </row>
    <row r="10380" spans="1:5" x14ac:dyDescent="0.25">
      <c r="A10380" s="60">
        <v>66167.876154860205</v>
      </c>
      <c r="B10380" s="38">
        <v>0.86053138236772297</v>
      </c>
      <c r="C10380" s="38">
        <v>0.82684499512135601</v>
      </c>
      <c r="D10380" s="38"/>
      <c r="E10380" s="38">
        <v>0.20551693966288201</v>
      </c>
    </row>
    <row r="10381" spans="1:5" x14ac:dyDescent="0.25">
      <c r="A10381" s="60">
        <v>66176.145292281493</v>
      </c>
      <c r="B10381" s="38">
        <v>0.86049118311613404</v>
      </c>
      <c r="C10381" s="38">
        <v>-0.119449921912163</v>
      </c>
      <c r="D10381" s="38"/>
      <c r="E10381" s="38">
        <v>0.20543931996496101</v>
      </c>
    </row>
    <row r="10382" spans="1:5" x14ac:dyDescent="0.25">
      <c r="A10382" s="60">
        <v>66183.705356455699</v>
      </c>
      <c r="B10382" s="38">
        <v>0.86045452034336301</v>
      </c>
      <c r="C10382" s="38">
        <v>0.30244022022314399</v>
      </c>
      <c r="D10382" s="38"/>
      <c r="E10382" s="38">
        <v>0.20536835584633401</v>
      </c>
    </row>
    <row r="10383" spans="1:5" x14ac:dyDescent="0.25">
      <c r="A10383" s="60">
        <v>66189.177598858907</v>
      </c>
      <c r="B10383" s="38">
        <v>0.86042803584397498</v>
      </c>
      <c r="C10383" s="38">
        <v>0.22175465764109301</v>
      </c>
      <c r="D10383" s="38"/>
      <c r="E10383" s="38">
        <v>0.20531698935553</v>
      </c>
    </row>
    <row r="10384" spans="1:5" x14ac:dyDescent="0.25">
      <c r="A10384" s="60">
        <v>66199.222054513302</v>
      </c>
      <c r="B10384" s="38">
        <v>0.86037953937691203</v>
      </c>
      <c r="C10384" s="38">
        <v>0.55321306893885103</v>
      </c>
      <c r="D10384" s="38"/>
      <c r="E10384" s="38">
        <v>0.20522270440922599</v>
      </c>
    </row>
    <row r="10385" spans="1:5" x14ac:dyDescent="0.25">
      <c r="A10385" s="60">
        <v>66205.891619074595</v>
      </c>
      <c r="B10385" s="38">
        <v>0.86034742092753003</v>
      </c>
      <c r="C10385" s="38">
        <v>-4.1947486320770298E-2</v>
      </c>
      <c r="D10385" s="38"/>
      <c r="E10385" s="38">
        <v>0.20516009857225301</v>
      </c>
    </row>
    <row r="10386" spans="1:5" x14ac:dyDescent="0.25">
      <c r="A10386" s="60">
        <v>66207.044911287594</v>
      </c>
      <c r="B10386" s="38">
        <v>0.86034187380292804</v>
      </c>
      <c r="C10386" s="38">
        <v>0.15929917904218299</v>
      </c>
      <c r="D10386" s="38"/>
      <c r="E10386" s="38">
        <v>0.205149272839036</v>
      </c>
    </row>
    <row r="10387" spans="1:5" x14ac:dyDescent="0.25">
      <c r="A10387" s="60">
        <v>66208.387159908307</v>
      </c>
      <c r="B10387" s="38">
        <v>0.86033542034099897</v>
      </c>
      <c r="C10387" s="38">
        <v>0.28676995904712799</v>
      </c>
      <c r="D10387" s="38"/>
      <c r="E10387" s="38">
        <v>0.205136673402668</v>
      </c>
    </row>
    <row r="10388" spans="1:5" x14ac:dyDescent="0.25">
      <c r="A10388" s="60">
        <v>66219.924855340199</v>
      </c>
      <c r="B10388" s="38">
        <v>0.86028005902048599</v>
      </c>
      <c r="C10388" s="38">
        <v>0.50599535168045495</v>
      </c>
      <c r="D10388" s="38"/>
      <c r="E10388" s="38">
        <v>0.205028370983489</v>
      </c>
    </row>
    <row r="10389" spans="1:5" x14ac:dyDescent="0.25">
      <c r="A10389" s="60">
        <v>66223.300506542902</v>
      </c>
      <c r="B10389" s="38">
        <v>0.86026389936098402</v>
      </c>
      <c r="C10389" s="38">
        <v>0.90776464607589302</v>
      </c>
      <c r="D10389" s="38"/>
      <c r="E10389" s="38">
        <v>0.20499668423519499</v>
      </c>
    </row>
    <row r="10390" spans="1:5" x14ac:dyDescent="0.25">
      <c r="A10390" s="60">
        <v>66230.361542885206</v>
      </c>
      <c r="B10390" s="38">
        <v>0.86023015256237501</v>
      </c>
      <c r="C10390" s="38">
        <v>1.03571179048936</v>
      </c>
      <c r="D10390" s="38"/>
      <c r="E10390" s="38">
        <v>0.20493040321108699</v>
      </c>
    </row>
    <row r="10391" spans="1:5" x14ac:dyDescent="0.25">
      <c r="A10391" s="60">
        <v>66239.902641840396</v>
      </c>
      <c r="B10391" s="38">
        <v>0.86018467162982404</v>
      </c>
      <c r="C10391" s="38">
        <v>0.85972735254404897</v>
      </c>
      <c r="D10391" s="38"/>
      <c r="E10391" s="38">
        <v>0.20484084196663199</v>
      </c>
    </row>
    <row r="10392" spans="1:5" x14ac:dyDescent="0.25">
      <c r="A10392" s="60">
        <v>66249.874741357096</v>
      </c>
      <c r="B10392" s="38">
        <v>0.86013728224510699</v>
      </c>
      <c r="C10392" s="38">
        <v>1.3679749189247099</v>
      </c>
      <c r="D10392" s="38"/>
      <c r="E10392" s="38">
        <v>0.20474723475420201</v>
      </c>
    </row>
    <row r="10393" spans="1:5" x14ac:dyDescent="0.25">
      <c r="A10393" s="60">
        <v>66261.7081788012</v>
      </c>
      <c r="B10393" s="38">
        <v>0.86008124124289997</v>
      </c>
      <c r="C10393" s="38">
        <v>-4.0402565231678601E-2</v>
      </c>
      <c r="D10393" s="38"/>
      <c r="E10393" s="38">
        <v>0.20463615509058999</v>
      </c>
    </row>
    <row r="10394" spans="1:5" x14ac:dyDescent="0.25">
      <c r="A10394" s="60">
        <v>66267.632534532095</v>
      </c>
      <c r="B10394" s="38">
        <v>0.86005326365157397</v>
      </c>
      <c r="C10394" s="38">
        <v>1.0786555480504201</v>
      </c>
      <c r="D10394" s="38"/>
      <c r="E10394" s="38">
        <v>0.20458054349027399</v>
      </c>
    </row>
    <row r="10395" spans="1:5" x14ac:dyDescent="0.25">
      <c r="A10395" s="60">
        <v>66273.856366879394</v>
      </c>
      <c r="B10395" s="38">
        <v>0.86002392865475497</v>
      </c>
      <c r="C10395" s="38">
        <v>1.14403851958225</v>
      </c>
      <c r="D10395" s="38"/>
      <c r="E10395" s="38">
        <v>0.204522120671845</v>
      </c>
    </row>
    <row r="10396" spans="1:5" x14ac:dyDescent="0.25">
      <c r="A10396" s="60">
        <v>66277.876227083703</v>
      </c>
      <c r="B10396" s="38">
        <v>0.86000501269468799</v>
      </c>
      <c r="C10396" s="38">
        <v>-0.115964191169937</v>
      </c>
      <c r="D10396" s="38"/>
      <c r="E10396" s="38">
        <v>0.204484386412953</v>
      </c>
    </row>
    <row r="10397" spans="1:5" x14ac:dyDescent="0.25">
      <c r="A10397" s="60">
        <v>66281.799241404806</v>
      </c>
      <c r="B10397" s="38">
        <v>0.85998657590683203</v>
      </c>
      <c r="C10397" s="38">
        <v>0.63277164642392403</v>
      </c>
      <c r="D10397" s="38"/>
      <c r="E10397" s="38">
        <v>0.20444756122796201</v>
      </c>
    </row>
    <row r="10398" spans="1:5" x14ac:dyDescent="0.25">
      <c r="A10398" s="60">
        <v>66284.216084309999</v>
      </c>
      <c r="B10398" s="38">
        <v>0.85997522912980795</v>
      </c>
      <c r="C10398" s="38">
        <v>1.2999831940022399</v>
      </c>
      <c r="D10398" s="38"/>
      <c r="E10398" s="38">
        <v>0.20442487441013299</v>
      </c>
    </row>
    <row r="10399" spans="1:5" x14ac:dyDescent="0.25">
      <c r="A10399" s="60">
        <v>66288.894406129504</v>
      </c>
      <c r="B10399" s="38">
        <v>0.85995328998502496</v>
      </c>
      <c r="C10399" s="38">
        <v>1.1340440941268299</v>
      </c>
      <c r="D10399" s="38"/>
      <c r="E10399" s="38">
        <v>0.20438095915939999</v>
      </c>
    </row>
    <row r="10400" spans="1:5" x14ac:dyDescent="0.25">
      <c r="A10400" s="60">
        <v>66303.730762146399</v>
      </c>
      <c r="B10400" s="38">
        <v>0.85988393252876405</v>
      </c>
      <c r="C10400" s="38">
        <v>1.10227271496062</v>
      </c>
      <c r="D10400" s="38"/>
      <c r="E10400" s="38">
        <v>0.20424169071786</v>
      </c>
    </row>
    <row r="10401" spans="1:5" x14ac:dyDescent="0.25">
      <c r="A10401" s="60">
        <v>66310.970814832195</v>
      </c>
      <c r="B10401" s="38">
        <v>0.85985020699913595</v>
      </c>
      <c r="C10401" s="38">
        <v>0.53967780922690201</v>
      </c>
      <c r="D10401" s="38"/>
      <c r="E10401" s="38">
        <v>0.204173728543532</v>
      </c>
    </row>
    <row r="10402" spans="1:5" x14ac:dyDescent="0.25">
      <c r="A10402" s="60">
        <v>66326.460065054896</v>
      </c>
      <c r="B10402" s="38">
        <v>0.85977832079077199</v>
      </c>
      <c r="C10402" s="38">
        <v>1.4967568839416201</v>
      </c>
      <c r="D10402" s="38"/>
      <c r="E10402" s="38">
        <v>0.204028331430473</v>
      </c>
    </row>
    <row r="10403" spans="1:5" x14ac:dyDescent="0.25">
      <c r="A10403" s="60">
        <v>66328.325793225798</v>
      </c>
      <c r="B10403" s="38">
        <v>0.85976968631963002</v>
      </c>
      <c r="C10403" s="38">
        <v>-1.5827077133442899</v>
      </c>
      <c r="D10403" s="38"/>
      <c r="E10403" s="38">
        <v>0.20401081790690401</v>
      </c>
    </row>
    <row r="10404" spans="1:5" x14ac:dyDescent="0.25">
      <c r="A10404" s="60">
        <v>66334.495291287196</v>
      </c>
      <c r="B10404" s="38">
        <v>0.85974117172201503</v>
      </c>
      <c r="C10404" s="38">
        <v>0.28126930413558998</v>
      </c>
      <c r="D10404" s="38"/>
      <c r="E10404" s="38">
        <v>0.20395290506986199</v>
      </c>
    </row>
    <row r="10405" spans="1:5" x14ac:dyDescent="0.25">
      <c r="A10405" s="60">
        <v>66341.651492994002</v>
      </c>
      <c r="B10405" s="38">
        <v>0.85970816877097</v>
      </c>
      <c r="C10405" s="38">
        <v>0.56925280432158498</v>
      </c>
      <c r="D10405" s="38"/>
      <c r="E10405" s="38">
        <v>0.20388573013177999</v>
      </c>
    </row>
    <row r="10406" spans="1:5" x14ac:dyDescent="0.25">
      <c r="A10406" s="60">
        <v>66341.679371957202</v>
      </c>
      <c r="B10406" s="38">
        <v>0.85970804035023696</v>
      </c>
      <c r="C10406" s="38">
        <v>0.96934946685114398</v>
      </c>
      <c r="D10406" s="38"/>
      <c r="E10406" s="38">
        <v>0.20388546843334299</v>
      </c>
    </row>
    <row r="10407" spans="1:5" x14ac:dyDescent="0.25">
      <c r="A10407" s="60">
        <v>66348.115879759804</v>
      </c>
      <c r="B10407" s="38">
        <v>0.85967842289448604</v>
      </c>
      <c r="C10407" s="38">
        <v>0.81508007443689101</v>
      </c>
      <c r="D10407" s="38"/>
      <c r="E10407" s="38">
        <v>0.20382504928252301</v>
      </c>
    </row>
    <row r="10408" spans="1:5" x14ac:dyDescent="0.25">
      <c r="A10408" s="60">
        <v>66350.472280354501</v>
      </c>
      <c r="B10408" s="38">
        <v>0.85966759563631101</v>
      </c>
      <c r="C10408" s="38">
        <v>3.0824987172306501E-2</v>
      </c>
      <c r="D10408" s="38"/>
      <c r="E10408" s="38">
        <v>0.20380292989199</v>
      </c>
    </row>
    <row r="10409" spans="1:5" x14ac:dyDescent="0.25">
      <c r="A10409" s="60">
        <v>66351.111548154804</v>
      </c>
      <c r="B10409" s="38">
        <v>0.85966465975859496</v>
      </c>
      <c r="C10409" s="38">
        <v>0.98846812230684</v>
      </c>
      <c r="D10409" s="38"/>
      <c r="E10409" s="38">
        <v>0.203796929125071</v>
      </c>
    </row>
    <row r="10410" spans="1:5" x14ac:dyDescent="0.25">
      <c r="A10410" s="60">
        <v>66353.992975904606</v>
      </c>
      <c r="B10410" s="38">
        <v>0.85965143429471202</v>
      </c>
      <c r="C10410" s="38">
        <v>0.386808522673809</v>
      </c>
      <c r="D10410" s="38"/>
      <c r="E10410" s="38">
        <v>0.20376988135068499</v>
      </c>
    </row>
    <row r="10411" spans="1:5" x14ac:dyDescent="0.25">
      <c r="A10411" s="60">
        <v>66373.913534039704</v>
      </c>
      <c r="B10411" s="38">
        <v>0.85956034476809795</v>
      </c>
      <c r="C10411" s="38">
        <v>-0.17956768072234799</v>
      </c>
      <c r="D10411" s="38"/>
      <c r="E10411" s="38">
        <v>0.203582888786521</v>
      </c>
    </row>
    <row r="10412" spans="1:5" x14ac:dyDescent="0.25">
      <c r="A10412" s="60">
        <v>66375.319877284506</v>
      </c>
      <c r="B10412" s="38">
        <v>0.85955393678411596</v>
      </c>
      <c r="C10412" s="38">
        <v>-2.2958812569129301E-2</v>
      </c>
      <c r="D10412" s="38"/>
      <c r="E10412" s="38">
        <v>0.203569687595099</v>
      </c>
    </row>
    <row r="10413" spans="1:5" x14ac:dyDescent="0.25">
      <c r="A10413" s="60">
        <v>66375.868892517406</v>
      </c>
      <c r="B10413" s="38">
        <v>0.85955143601712103</v>
      </c>
      <c r="C10413" s="38">
        <v>-1.58194558037836</v>
      </c>
      <c r="D10413" s="38"/>
      <c r="E10413" s="38">
        <v>0.20356453404994901</v>
      </c>
    </row>
    <row r="10414" spans="1:5" x14ac:dyDescent="0.25">
      <c r="A10414" s="60">
        <v>66378.416750313801</v>
      </c>
      <c r="B10414" s="38">
        <v>0.85953983649253995</v>
      </c>
      <c r="C10414" s="38">
        <v>0.54234155473178403</v>
      </c>
      <c r="D10414" s="38"/>
      <c r="E10414" s="38">
        <v>0.203540617600623</v>
      </c>
    </row>
    <row r="10415" spans="1:5" x14ac:dyDescent="0.25">
      <c r="A10415" s="60">
        <v>66400.666323273297</v>
      </c>
      <c r="B10415" s="38">
        <v>0.85943896018316601</v>
      </c>
      <c r="C10415" s="38">
        <v>0.70722927661133195</v>
      </c>
      <c r="D10415" s="38"/>
      <c r="E10415" s="38">
        <v>0.203331764147656</v>
      </c>
    </row>
    <row r="10416" spans="1:5" x14ac:dyDescent="0.25">
      <c r="A10416" s="60">
        <v>66402.047144910204</v>
      </c>
      <c r="B10416" s="38">
        <v>0.85943272449797503</v>
      </c>
      <c r="C10416" s="38">
        <v>0.69851864270247299</v>
      </c>
      <c r="D10416" s="38"/>
      <c r="E10416" s="38">
        <v>0.20331880262759</v>
      </c>
    </row>
    <row r="10417" spans="1:5" x14ac:dyDescent="0.25">
      <c r="A10417" s="60">
        <v>66406.317703338806</v>
      </c>
      <c r="B10417" s="38">
        <v>0.85941345730629404</v>
      </c>
      <c r="C10417" s="38">
        <v>-0.73971971357583699</v>
      </c>
      <c r="D10417" s="38"/>
      <c r="E10417" s="38">
        <v>0.203278715716667</v>
      </c>
    </row>
    <row r="10418" spans="1:5" x14ac:dyDescent="0.25">
      <c r="A10418" s="60">
        <v>66426.397710396704</v>
      </c>
      <c r="B10418" s="38">
        <v>0.85932323515792197</v>
      </c>
      <c r="C10418" s="38">
        <v>0.72151454546729399</v>
      </c>
      <c r="D10418" s="38"/>
      <c r="E10418" s="38">
        <v>0.20309022942560001</v>
      </c>
    </row>
    <row r="10419" spans="1:5" x14ac:dyDescent="0.25">
      <c r="A10419" s="60">
        <v>66434.431241439495</v>
      </c>
      <c r="B10419" s="38">
        <v>0.85928731114434798</v>
      </c>
      <c r="C10419" s="38">
        <v>0.64585721120418205</v>
      </c>
      <c r="D10419" s="38"/>
      <c r="E10419" s="38">
        <v>0.20301482100913601</v>
      </c>
    </row>
    <row r="10420" spans="1:5" x14ac:dyDescent="0.25">
      <c r="A10420" s="60">
        <v>66437.589932713701</v>
      </c>
      <c r="B10420" s="38">
        <v>0.85927321313659299</v>
      </c>
      <c r="C10420" s="38">
        <v>1.17254234555739</v>
      </c>
      <c r="D10420" s="38"/>
      <c r="E10420" s="38">
        <v>0.20298517136983699</v>
      </c>
    </row>
    <row r="10421" spans="1:5" x14ac:dyDescent="0.25">
      <c r="A10421" s="60">
        <v>66442.973408838894</v>
      </c>
      <c r="B10421" s="38">
        <v>0.85924922037473594</v>
      </c>
      <c r="C10421" s="38">
        <v>-0.32911637247220499</v>
      </c>
      <c r="D10421" s="38"/>
      <c r="E10421" s="38">
        <v>0.202934638479386</v>
      </c>
    </row>
    <row r="10422" spans="1:5" x14ac:dyDescent="0.25">
      <c r="A10422" s="60">
        <v>66443.144606725604</v>
      </c>
      <c r="B10422" s="38">
        <v>0.85924845811394501</v>
      </c>
      <c r="C10422" s="38">
        <v>1.0411326115471</v>
      </c>
      <c r="D10422" s="38"/>
      <c r="E10422" s="38">
        <v>0.202933031504237</v>
      </c>
    </row>
    <row r="10423" spans="1:5" x14ac:dyDescent="0.25">
      <c r="A10423" s="60">
        <v>66447.163466541402</v>
      </c>
      <c r="B10423" s="38">
        <v>0.85923057691137805</v>
      </c>
      <c r="C10423" s="38">
        <v>0.88860057201847198</v>
      </c>
      <c r="D10423" s="38"/>
      <c r="E10423" s="38">
        <v>0.20289530790131399</v>
      </c>
    </row>
    <row r="10424" spans="1:5" x14ac:dyDescent="0.25">
      <c r="A10424" s="60">
        <v>66448.331351814195</v>
      </c>
      <c r="B10424" s="38">
        <v>0.85922538522653402</v>
      </c>
      <c r="C10424" s="38">
        <v>0.31117666251918602</v>
      </c>
      <c r="D10424" s="38"/>
      <c r="E10424" s="38">
        <v>0.20288434539339201</v>
      </c>
    </row>
    <row r="10425" spans="1:5" x14ac:dyDescent="0.25">
      <c r="A10425" s="60">
        <v>66452.266493499701</v>
      </c>
      <c r="B10425" s="38">
        <v>0.85920790735279895</v>
      </c>
      <c r="C10425" s="38">
        <v>1.14315464913244</v>
      </c>
      <c r="D10425" s="38"/>
      <c r="E10425" s="38">
        <v>0.20284740771971599</v>
      </c>
    </row>
    <row r="10426" spans="1:5" x14ac:dyDescent="0.25">
      <c r="A10426" s="60">
        <v>66452.965938002395</v>
      </c>
      <c r="B10426" s="38">
        <v>0.85920480324989901</v>
      </c>
      <c r="C10426" s="38">
        <v>-2.6614802802527E-2</v>
      </c>
      <c r="D10426" s="38"/>
      <c r="E10426" s="38">
        <v>0.202840842308976</v>
      </c>
    </row>
    <row r="10427" spans="1:5" x14ac:dyDescent="0.25">
      <c r="A10427" s="60">
        <v>66454.815587749807</v>
      </c>
      <c r="B10427" s="38">
        <v>0.85919659818088401</v>
      </c>
      <c r="C10427" s="38">
        <v>0.87431126931292202</v>
      </c>
      <c r="D10427" s="38"/>
      <c r="E10427" s="38">
        <v>0.20282348038525899</v>
      </c>
    </row>
    <row r="10428" spans="1:5" x14ac:dyDescent="0.25">
      <c r="A10428" s="60">
        <v>66458.449247498604</v>
      </c>
      <c r="B10428" s="38">
        <v>0.85918049440487698</v>
      </c>
      <c r="C10428" s="38">
        <v>0.10460144736994501</v>
      </c>
      <c r="D10428" s="38"/>
      <c r="E10428" s="38">
        <v>0.20278937272223699</v>
      </c>
    </row>
    <row r="10429" spans="1:5" x14ac:dyDescent="0.25">
      <c r="A10429" s="60">
        <v>66459.124887595302</v>
      </c>
      <c r="B10429" s="38">
        <v>0.859177502299308</v>
      </c>
      <c r="C10429" s="38">
        <v>0.83910400317457301</v>
      </c>
      <c r="D10429" s="38"/>
      <c r="E10429" s="38">
        <v>0.20278303077520701</v>
      </c>
    </row>
    <row r="10430" spans="1:5" x14ac:dyDescent="0.25">
      <c r="A10430" s="60">
        <v>66460.277089637704</v>
      </c>
      <c r="B10430" s="38">
        <v>0.85917240132092998</v>
      </c>
      <c r="C10430" s="38">
        <v>0.83709556622528802</v>
      </c>
      <c r="D10430" s="38"/>
      <c r="E10430" s="38">
        <v>0.20277221554877001</v>
      </c>
    </row>
    <row r="10431" spans="1:5" x14ac:dyDescent="0.25">
      <c r="A10431" s="60">
        <v>66475.130378331203</v>
      </c>
      <c r="B10431" s="38">
        <v>0.859106824774861</v>
      </c>
      <c r="C10431" s="38">
        <v>1.2162762266817699</v>
      </c>
      <c r="D10431" s="38"/>
      <c r="E10431" s="38">
        <v>0.20263279473596499</v>
      </c>
    </row>
    <row r="10432" spans="1:5" x14ac:dyDescent="0.25">
      <c r="A10432" s="60">
        <v>66478.914081326599</v>
      </c>
      <c r="B10432" s="38">
        <v>0.85909017370726104</v>
      </c>
      <c r="C10432" s="38">
        <v>0.79398875526590595</v>
      </c>
      <c r="D10432" s="38"/>
      <c r="E10432" s="38">
        <v>0.20259727909830699</v>
      </c>
    </row>
    <row r="10433" spans="1:5" x14ac:dyDescent="0.25">
      <c r="A10433" s="60">
        <v>66485.385993393895</v>
      </c>
      <c r="B10433" s="38">
        <v>0.85906174321392403</v>
      </c>
      <c r="C10433" s="38">
        <v>1.0780981424693501</v>
      </c>
      <c r="D10433" s="38"/>
      <c r="E10433" s="38">
        <v>0.20253653084536999</v>
      </c>
    </row>
    <row r="10434" spans="1:5" x14ac:dyDescent="0.25">
      <c r="A10434" s="60">
        <v>66486.1322213573</v>
      </c>
      <c r="B10434" s="38">
        <v>0.85905846921822204</v>
      </c>
      <c r="C10434" s="38">
        <v>1.0620263782916499</v>
      </c>
      <c r="D10434" s="38"/>
      <c r="E10434" s="38">
        <v>0.20252952643305699</v>
      </c>
    </row>
    <row r="10435" spans="1:5" x14ac:dyDescent="0.25">
      <c r="A10435" s="60">
        <v>66490.465900888405</v>
      </c>
      <c r="B10435" s="38">
        <v>0.859039472474314</v>
      </c>
      <c r="C10435" s="38">
        <v>0.96376560688715696</v>
      </c>
      <c r="D10435" s="38"/>
      <c r="E10435" s="38">
        <v>0.20248884874547901</v>
      </c>
    </row>
    <row r="10436" spans="1:5" x14ac:dyDescent="0.25">
      <c r="A10436" s="60">
        <v>66496.333909488603</v>
      </c>
      <c r="B10436" s="38">
        <v>0.85901379570938596</v>
      </c>
      <c r="C10436" s="38">
        <v>1.1174261611733001</v>
      </c>
      <c r="D10436" s="38"/>
      <c r="E10436" s="38">
        <v>0.202433769405061</v>
      </c>
    </row>
    <row r="10437" spans="1:5" x14ac:dyDescent="0.25">
      <c r="A10437" s="60">
        <v>66498.501070302795</v>
      </c>
      <c r="B10437" s="38">
        <v>0.85900432612611</v>
      </c>
      <c r="C10437" s="38">
        <v>0.855691548419246</v>
      </c>
      <c r="D10437" s="38"/>
      <c r="E10437" s="38">
        <v>0.202413427672443</v>
      </c>
    </row>
    <row r="10438" spans="1:5" x14ac:dyDescent="0.25">
      <c r="A10438" s="60">
        <v>66500.906581146104</v>
      </c>
      <c r="B10438" s="38">
        <v>0.85899382346060404</v>
      </c>
      <c r="C10438" s="38">
        <v>1.2674915733029499</v>
      </c>
      <c r="D10438" s="38"/>
      <c r="E10438" s="38">
        <v>0.202390848738498</v>
      </c>
    </row>
    <row r="10439" spans="1:5" x14ac:dyDescent="0.25">
      <c r="A10439" s="60">
        <v>66505.382930198597</v>
      </c>
      <c r="B10439" s="38">
        <v>0.85897430288953702</v>
      </c>
      <c r="C10439" s="38">
        <v>1.1353604512082101</v>
      </c>
      <c r="D10439" s="38"/>
      <c r="E10439" s="38">
        <v>0.202348832322259</v>
      </c>
    </row>
    <row r="10440" spans="1:5" x14ac:dyDescent="0.25">
      <c r="A10440" s="60">
        <v>66517.830594893094</v>
      </c>
      <c r="B10440" s="38">
        <v>0.85892018193627295</v>
      </c>
      <c r="C10440" s="38">
        <v>1.10933214613844</v>
      </c>
      <c r="D10440" s="38"/>
      <c r="E10440" s="38">
        <v>0.202231995355661</v>
      </c>
    </row>
    <row r="10441" spans="1:5" x14ac:dyDescent="0.25">
      <c r="A10441" s="60">
        <v>66518.666432779704</v>
      </c>
      <c r="B10441" s="38">
        <v>0.85891655630872399</v>
      </c>
      <c r="C10441" s="38">
        <v>0.96647708963768497</v>
      </c>
      <c r="D10441" s="38"/>
      <c r="E10441" s="38">
        <v>0.202224150006312</v>
      </c>
    </row>
    <row r="10442" spans="1:5" x14ac:dyDescent="0.25">
      <c r="A10442" s="60">
        <v>66531.180541064605</v>
      </c>
      <c r="B10442" s="38">
        <v>0.85886240156250104</v>
      </c>
      <c r="C10442" s="38">
        <v>0.213829290317191</v>
      </c>
      <c r="D10442" s="38"/>
      <c r="E10442" s="38">
        <v>0.20210669057726</v>
      </c>
    </row>
    <row r="10443" spans="1:5" x14ac:dyDescent="0.25">
      <c r="A10443" s="60">
        <v>66552.123352512994</v>
      </c>
      <c r="B10443" s="38">
        <v>0.858772308513017</v>
      </c>
      <c r="C10443" s="38">
        <v>0.279433732527057</v>
      </c>
      <c r="D10443" s="38"/>
      <c r="E10443" s="38">
        <v>0.20191012068292799</v>
      </c>
    </row>
    <row r="10444" spans="1:5" x14ac:dyDescent="0.25">
      <c r="A10444" s="60">
        <v>66553.843020015498</v>
      </c>
      <c r="B10444" s="38">
        <v>0.85876494062864195</v>
      </c>
      <c r="C10444" s="38">
        <v>0.43090320778504898</v>
      </c>
      <c r="D10444" s="38"/>
      <c r="E10444" s="38">
        <v>0.201893979986667</v>
      </c>
    </row>
    <row r="10445" spans="1:5" x14ac:dyDescent="0.25">
      <c r="A10445" s="60">
        <v>66556.492467482705</v>
      </c>
      <c r="B10445" s="38">
        <v>0.85875359800064999</v>
      </c>
      <c r="C10445" s="38">
        <v>0.19409195589672501</v>
      </c>
      <c r="D10445" s="38"/>
      <c r="E10445" s="38">
        <v>0.201869112479757</v>
      </c>
    </row>
    <row r="10446" spans="1:5" x14ac:dyDescent="0.25">
      <c r="A10446" s="60">
        <v>66564.040785956895</v>
      </c>
      <c r="B10446" s="38">
        <v>0.85872134174946502</v>
      </c>
      <c r="C10446" s="38">
        <v>1.1065654057035299</v>
      </c>
      <c r="D10446" s="38"/>
      <c r="E10446" s="38">
        <v>0.20179826487972299</v>
      </c>
    </row>
    <row r="10447" spans="1:5" x14ac:dyDescent="0.25">
      <c r="A10447" s="60">
        <v>66566.783913799401</v>
      </c>
      <c r="B10447" s="38">
        <v>0.85870964120667603</v>
      </c>
      <c r="C10447" s="38">
        <v>0.73168318644880603</v>
      </c>
      <c r="D10447" s="38"/>
      <c r="E10447" s="38">
        <v>0.20177251833720899</v>
      </c>
    </row>
    <row r="10448" spans="1:5" x14ac:dyDescent="0.25">
      <c r="A10448" s="60">
        <v>66600.485891088596</v>
      </c>
      <c r="B10448" s="38">
        <v>0.85856683265462597</v>
      </c>
      <c r="C10448" s="38">
        <v>0.261911202354637</v>
      </c>
      <c r="D10448" s="38"/>
      <c r="E10448" s="38">
        <v>0.20145620278922</v>
      </c>
    </row>
    <row r="10449" spans="1:5" x14ac:dyDescent="0.25">
      <c r="A10449" s="60">
        <v>66606.334300878196</v>
      </c>
      <c r="B10449" s="38">
        <v>0.85854222857113105</v>
      </c>
      <c r="C10449" s="38">
        <v>0.84288200890534304</v>
      </c>
      <c r="D10449" s="38"/>
      <c r="E10449" s="38">
        <v>0.20140131267275099</v>
      </c>
    </row>
    <row r="10450" spans="1:5" x14ac:dyDescent="0.25">
      <c r="A10450" s="60">
        <v>66606.903354713402</v>
      </c>
      <c r="B10450" s="38">
        <v>0.85853983739061301</v>
      </c>
      <c r="C10450" s="38">
        <v>0.49087963657463701</v>
      </c>
      <c r="D10450" s="38"/>
      <c r="E10450" s="38">
        <v>0.201395971849365</v>
      </c>
    </row>
    <row r="10451" spans="1:5" x14ac:dyDescent="0.25">
      <c r="A10451" s="60">
        <v>66608.633564164295</v>
      </c>
      <c r="B10451" s="38">
        <v>0.85853257006455597</v>
      </c>
      <c r="C10451" s="38">
        <v>1.15595627343326</v>
      </c>
      <c r="D10451" s="38"/>
      <c r="E10451" s="38">
        <v>0.20137973308419299</v>
      </c>
    </row>
    <row r="10452" spans="1:5" x14ac:dyDescent="0.25">
      <c r="A10452" s="60">
        <v>66612.919862641196</v>
      </c>
      <c r="B10452" s="38">
        <v>0.85851458636796696</v>
      </c>
      <c r="C10452" s="38">
        <v>0.370328149791876</v>
      </c>
      <c r="D10452" s="38"/>
      <c r="E10452" s="38">
        <v>0.20133950444823701</v>
      </c>
    </row>
    <row r="10453" spans="1:5" x14ac:dyDescent="0.25">
      <c r="A10453" s="60">
        <v>66613.943657968295</v>
      </c>
      <c r="B10453" s="38">
        <v>0.85851029509569099</v>
      </c>
      <c r="C10453" s="38">
        <v>0.97072882858166798</v>
      </c>
      <c r="D10453" s="38"/>
      <c r="E10453" s="38">
        <v>0.201329895745161</v>
      </c>
    </row>
    <row r="10454" spans="1:5" x14ac:dyDescent="0.25">
      <c r="A10454" s="60">
        <v>66620.0546569984</v>
      </c>
      <c r="B10454" s="38">
        <v>0.85848471423563999</v>
      </c>
      <c r="C10454" s="38">
        <v>1.16864721889962</v>
      </c>
      <c r="D10454" s="38"/>
      <c r="E10454" s="38">
        <v>0.20127254195518299</v>
      </c>
    </row>
    <row r="10455" spans="1:5" x14ac:dyDescent="0.25">
      <c r="A10455" s="60">
        <v>66621.036086181804</v>
      </c>
      <c r="B10455" s="38">
        <v>0.85848061130259101</v>
      </c>
      <c r="C10455" s="38">
        <v>0.12159418056429901</v>
      </c>
      <c r="D10455" s="38"/>
      <c r="E10455" s="38">
        <v>0.20126333094745599</v>
      </c>
    </row>
    <row r="10456" spans="1:5" x14ac:dyDescent="0.25">
      <c r="A10456" s="60">
        <v>66623.516631531194</v>
      </c>
      <c r="B10456" s="38">
        <v>0.85847024782981196</v>
      </c>
      <c r="C10456" s="38">
        <v>9.8909890778919901E-2</v>
      </c>
      <c r="D10456" s="38"/>
      <c r="E10456" s="38">
        <v>0.201240050329825</v>
      </c>
    </row>
    <row r="10457" spans="1:5" x14ac:dyDescent="0.25">
      <c r="A10457" s="60">
        <v>66629.396206119898</v>
      </c>
      <c r="B10457" s="38">
        <v>0.85844572144834297</v>
      </c>
      <c r="C10457" s="38">
        <v>0.37522437216133098</v>
      </c>
      <c r="D10457" s="38"/>
      <c r="E10457" s="38">
        <v>0.201184869128267</v>
      </c>
    </row>
    <row r="10458" spans="1:5" x14ac:dyDescent="0.25">
      <c r="A10458" s="60">
        <v>66650.594185162001</v>
      </c>
      <c r="B10458" s="38">
        <v>0.85835773788923497</v>
      </c>
      <c r="C10458" s="38">
        <v>0.59885483036255005</v>
      </c>
      <c r="D10458" s="38"/>
      <c r="E10458" s="38">
        <v>0.200985924247193</v>
      </c>
    </row>
    <row r="10459" spans="1:5" x14ac:dyDescent="0.25">
      <c r="A10459" s="60">
        <v>66655.078777348899</v>
      </c>
      <c r="B10459" s="38">
        <v>0.85833921323207896</v>
      </c>
      <c r="C10459" s="38">
        <v>1.0092570449421701</v>
      </c>
      <c r="D10459" s="38"/>
      <c r="E10459" s="38">
        <v>0.20094383661673201</v>
      </c>
    </row>
    <row r="10460" spans="1:5" x14ac:dyDescent="0.25">
      <c r="A10460" s="60">
        <v>66664.534135944094</v>
      </c>
      <c r="B10460" s="38">
        <v>0.85830025751217598</v>
      </c>
      <c r="C10460" s="38">
        <v>0.710147657431071</v>
      </c>
      <c r="D10460" s="38"/>
      <c r="E10460" s="38">
        <v>0.20085509941882099</v>
      </c>
    </row>
    <row r="10461" spans="1:5" x14ac:dyDescent="0.25">
      <c r="A10461" s="60">
        <v>66664.813879905807</v>
      </c>
      <c r="B10461" s="38">
        <v>0.85829910708270596</v>
      </c>
      <c r="C10461" s="38">
        <v>1.0248525148252501</v>
      </c>
      <c r="D10461" s="38"/>
      <c r="E10461" s="38">
        <v>0.20085247407777401</v>
      </c>
    </row>
    <row r="10462" spans="1:5" x14ac:dyDescent="0.25">
      <c r="A10462" s="60">
        <v>66675.326934437297</v>
      </c>
      <c r="B10462" s="38">
        <v>0.85825596055299402</v>
      </c>
      <c r="C10462" s="38">
        <v>1.1296594728440199</v>
      </c>
      <c r="D10462" s="38"/>
      <c r="E10462" s="38">
        <v>0.20075381185941299</v>
      </c>
    </row>
    <row r="10463" spans="1:5" x14ac:dyDescent="0.25">
      <c r="A10463" s="60">
        <v>66677.755223965694</v>
      </c>
      <c r="B10463" s="38">
        <v>0.85824601894208596</v>
      </c>
      <c r="C10463" s="38">
        <v>0.823176701467632</v>
      </c>
      <c r="D10463" s="38"/>
      <c r="E10463" s="38">
        <v>0.20073102320271799</v>
      </c>
    </row>
    <row r="10464" spans="1:5" x14ac:dyDescent="0.25">
      <c r="A10464" s="60">
        <v>66688.122152580399</v>
      </c>
      <c r="B10464" s="38">
        <v>0.85820367857623403</v>
      </c>
      <c r="C10464" s="38">
        <v>0.157492617317812</v>
      </c>
      <c r="D10464" s="38"/>
      <c r="E10464" s="38">
        <v>0.20063373400294399</v>
      </c>
    </row>
    <row r="10465" spans="1:5" x14ac:dyDescent="0.25">
      <c r="A10465" s="60">
        <v>66690.611114267798</v>
      </c>
      <c r="B10465" s="38">
        <v>0.85819353799184095</v>
      </c>
      <c r="C10465" s="38">
        <v>0.86269261758074001</v>
      </c>
      <c r="D10465" s="38"/>
      <c r="E10465" s="38">
        <v>0.20061037636457099</v>
      </c>
    </row>
    <row r="10466" spans="1:5" x14ac:dyDescent="0.25">
      <c r="A10466" s="60">
        <v>66691.398346546994</v>
      </c>
      <c r="B10466" s="38">
        <v>0.85819033262967304</v>
      </c>
      <c r="C10466" s="38">
        <v>0.61390429573307004</v>
      </c>
      <c r="D10466" s="38"/>
      <c r="E10466" s="38">
        <v>0.20060298860707901</v>
      </c>
    </row>
    <row r="10467" spans="1:5" x14ac:dyDescent="0.25">
      <c r="A10467" s="60">
        <v>66694.167377912396</v>
      </c>
      <c r="B10467" s="38">
        <v>0.85817906563292001</v>
      </c>
      <c r="C10467" s="38">
        <v>0.86900300314895995</v>
      </c>
      <c r="D10467" s="38"/>
      <c r="E10467" s="38">
        <v>0.200577002780116</v>
      </c>
    </row>
    <row r="10468" spans="1:5" x14ac:dyDescent="0.25">
      <c r="A10468" s="60">
        <v>66709.504462866302</v>
      </c>
      <c r="B10468" s="38">
        <v>0.85811687529221103</v>
      </c>
      <c r="C10468" s="38">
        <v>1.0952793907757601</v>
      </c>
      <c r="D10468" s="38"/>
      <c r="E10468" s="38">
        <v>0.20043307456127399</v>
      </c>
    </row>
    <row r="10469" spans="1:5" x14ac:dyDescent="0.25">
      <c r="A10469" s="60">
        <v>66716.405292497293</v>
      </c>
      <c r="B10469" s="38">
        <v>0.85808901210965605</v>
      </c>
      <c r="C10469" s="38">
        <v>0.23267619544975501</v>
      </c>
      <c r="D10469" s="38"/>
      <c r="E10469" s="38">
        <v>0.20036831595617499</v>
      </c>
    </row>
    <row r="10470" spans="1:5" x14ac:dyDescent="0.25">
      <c r="A10470" s="60">
        <v>66718.276410956096</v>
      </c>
      <c r="B10470" s="38">
        <v>0.85808146990876899</v>
      </c>
      <c r="C10470" s="38">
        <v>0.55079585578965395</v>
      </c>
      <c r="D10470" s="38"/>
      <c r="E10470" s="38">
        <v>0.20035075716282999</v>
      </c>
    </row>
    <row r="10471" spans="1:5" x14ac:dyDescent="0.25">
      <c r="A10471" s="60">
        <v>66726.991698408703</v>
      </c>
      <c r="B10471" s="38">
        <v>0.85804641148497995</v>
      </c>
      <c r="C10471" s="38">
        <v>1.2428202511967501</v>
      </c>
      <c r="D10471" s="38"/>
      <c r="E10471" s="38">
        <v>0.20026897253562601</v>
      </c>
    </row>
    <row r="10472" spans="1:5" x14ac:dyDescent="0.25">
      <c r="A10472" s="60">
        <v>66733.634691316605</v>
      </c>
      <c r="B10472" s="38">
        <v>0.85801976836041505</v>
      </c>
      <c r="C10472" s="38">
        <v>0.64058072577735103</v>
      </c>
      <c r="D10472" s="38"/>
      <c r="E10472" s="38">
        <v>0.20020663513076101</v>
      </c>
    </row>
    <row r="10473" spans="1:5" x14ac:dyDescent="0.25">
      <c r="A10473" s="60">
        <v>66734.419960578802</v>
      </c>
      <c r="B10473" s="38">
        <v>0.85801662340301299</v>
      </c>
      <c r="C10473" s="38">
        <v>1.2783616864038101</v>
      </c>
      <c r="D10473" s="38"/>
      <c r="E10473" s="38">
        <v>0.20019926625791701</v>
      </c>
    </row>
    <row r="10474" spans="1:5" x14ac:dyDescent="0.25">
      <c r="A10474" s="60">
        <v>66736.537147373994</v>
      </c>
      <c r="B10474" s="38">
        <v>0.85800814896780497</v>
      </c>
      <c r="C10474" s="38">
        <v>0.663665511432177</v>
      </c>
      <c r="D10474" s="38"/>
      <c r="E10474" s="38">
        <v>0.20017939887462699</v>
      </c>
    </row>
    <row r="10475" spans="1:5" x14ac:dyDescent="0.25">
      <c r="A10475" s="60">
        <v>66750.420409771701</v>
      </c>
      <c r="B10475" s="38">
        <v>0.85795275125828196</v>
      </c>
      <c r="C10475" s="38">
        <v>0.14880765951208499</v>
      </c>
      <c r="D10475" s="38"/>
      <c r="E10475" s="38">
        <v>0.20004912191753599</v>
      </c>
    </row>
    <row r="10476" spans="1:5" x14ac:dyDescent="0.25">
      <c r="A10476" s="60">
        <v>66751.851711721305</v>
      </c>
      <c r="B10476" s="38">
        <v>0.85794705704552698</v>
      </c>
      <c r="C10476" s="38">
        <v>1.27374156073861</v>
      </c>
      <c r="D10476" s="38"/>
      <c r="E10476" s="38">
        <v>0.20003569111140801</v>
      </c>
    </row>
    <row r="10477" spans="1:5" x14ac:dyDescent="0.25">
      <c r="A10477" s="60">
        <v>66754.092074368004</v>
      </c>
      <c r="B10477" s="38">
        <v>0.85793815050826805</v>
      </c>
      <c r="C10477" s="38">
        <v>0.90158358510155101</v>
      </c>
      <c r="D10477" s="38"/>
      <c r="E10477" s="38">
        <v>0.20001466844187701</v>
      </c>
    </row>
    <row r="10478" spans="1:5" x14ac:dyDescent="0.25">
      <c r="A10478" s="60">
        <v>66756.539578337397</v>
      </c>
      <c r="B10478" s="38">
        <v>0.85792842940817005</v>
      </c>
      <c r="C10478" s="38">
        <v>0.68939563330290299</v>
      </c>
      <c r="D10478" s="38"/>
      <c r="E10478" s="38">
        <v>0.199991702127405</v>
      </c>
    </row>
    <row r="10479" spans="1:5" x14ac:dyDescent="0.25">
      <c r="A10479" s="60">
        <v>66757.356679929901</v>
      </c>
      <c r="B10479" s="38">
        <v>0.85792518608470603</v>
      </c>
      <c r="C10479" s="38">
        <v>0.84384476211139003</v>
      </c>
      <c r="D10479" s="38"/>
      <c r="E10479" s="38">
        <v>0.19998403482109001</v>
      </c>
    </row>
    <row r="10480" spans="1:5" x14ac:dyDescent="0.25">
      <c r="A10480" s="60">
        <v>66765.483605282207</v>
      </c>
      <c r="B10480" s="38">
        <v>0.85789298442377904</v>
      </c>
      <c r="C10480" s="38">
        <v>0.15481289155578901</v>
      </c>
      <c r="D10480" s="38"/>
      <c r="E10480" s="38">
        <v>0.199907776039257</v>
      </c>
    </row>
    <row r="10481" spans="1:5" x14ac:dyDescent="0.25">
      <c r="A10481" s="60">
        <v>66768.590630397201</v>
      </c>
      <c r="B10481" s="38">
        <v>0.85788070049605403</v>
      </c>
      <c r="C10481" s="38">
        <v>0.57257649426882795</v>
      </c>
      <c r="D10481" s="38"/>
      <c r="E10481" s="38">
        <v>0.19987862162320599</v>
      </c>
    </row>
    <row r="10482" spans="1:5" x14ac:dyDescent="0.25">
      <c r="A10482" s="60">
        <v>66773.086752885603</v>
      </c>
      <c r="B10482" s="38">
        <v>0.85786295125507706</v>
      </c>
      <c r="C10482" s="38">
        <v>0.389442566358289</v>
      </c>
      <c r="D10482" s="38"/>
      <c r="E10482" s="38">
        <v>0.19983643303689999</v>
      </c>
    </row>
    <row r="10483" spans="1:5" x14ac:dyDescent="0.25">
      <c r="A10483" s="60">
        <v>66776.488041645207</v>
      </c>
      <c r="B10483" s="38">
        <v>0.85784954498620403</v>
      </c>
      <c r="C10483" s="38">
        <v>0.10146250949647501</v>
      </c>
      <c r="D10483" s="38"/>
      <c r="E10483" s="38">
        <v>0.199804517844347</v>
      </c>
    </row>
    <row r="10484" spans="1:5" x14ac:dyDescent="0.25">
      <c r="A10484" s="60">
        <v>66777.107487002402</v>
      </c>
      <c r="B10484" s="38">
        <v>0.857847105366351</v>
      </c>
      <c r="C10484" s="38">
        <v>0.79724897220700996</v>
      </c>
      <c r="D10484" s="38"/>
      <c r="E10484" s="38">
        <v>0.19979870544432701</v>
      </c>
    </row>
    <row r="10485" spans="1:5" x14ac:dyDescent="0.25">
      <c r="A10485" s="60">
        <v>66777.902195845498</v>
      </c>
      <c r="B10485" s="38">
        <v>0.85784397636544396</v>
      </c>
      <c r="C10485" s="38">
        <v>1.07388748737578</v>
      </c>
      <c r="D10485" s="38"/>
      <c r="E10485" s="38">
        <v>0.19979124851513</v>
      </c>
    </row>
    <row r="10486" spans="1:5" x14ac:dyDescent="0.25">
      <c r="A10486" s="60">
        <v>66780.453228978993</v>
      </c>
      <c r="B10486" s="38">
        <v>0.85783393885308501</v>
      </c>
      <c r="C10486" s="38">
        <v>0.65097393210040699</v>
      </c>
      <c r="D10486" s="38"/>
      <c r="E10486" s="38">
        <v>0.19976731167380701</v>
      </c>
    </row>
    <row r="10487" spans="1:5" x14ac:dyDescent="0.25">
      <c r="A10487" s="60">
        <v>66781.137983402703</v>
      </c>
      <c r="B10487" s="38">
        <v>0.85783124628659102</v>
      </c>
      <c r="C10487" s="38">
        <v>0.78758900766207096</v>
      </c>
      <c r="D10487" s="38"/>
      <c r="E10487" s="38">
        <v>0.19976088650721099</v>
      </c>
    </row>
    <row r="10488" spans="1:5" x14ac:dyDescent="0.25">
      <c r="A10488" s="60">
        <v>66797.882882197795</v>
      </c>
      <c r="B10488" s="38">
        <v>0.85776563013853202</v>
      </c>
      <c r="C10488" s="38">
        <v>1.0034719802427801</v>
      </c>
      <c r="D10488" s="38"/>
      <c r="E10488" s="38">
        <v>0.19960376865107801</v>
      </c>
    </row>
    <row r="10489" spans="1:5" x14ac:dyDescent="0.25">
      <c r="A10489" s="60">
        <v>66799.127648667301</v>
      </c>
      <c r="B10489" s="38">
        <v>0.85776076989245198</v>
      </c>
      <c r="C10489" s="38">
        <v>1.03241401658301</v>
      </c>
      <c r="D10489" s="38"/>
      <c r="E10489" s="38">
        <v>0.19959208915586801</v>
      </c>
    </row>
    <row r="10490" spans="1:5" x14ac:dyDescent="0.25">
      <c r="A10490" s="60">
        <v>66802.176807317504</v>
      </c>
      <c r="B10490" s="38">
        <v>0.85774887453331605</v>
      </c>
      <c r="C10490" s="38">
        <v>0.200506638942022</v>
      </c>
      <c r="D10490" s="38"/>
      <c r="E10490" s="38">
        <v>0.19956347937306901</v>
      </c>
    </row>
    <row r="10491" spans="1:5" x14ac:dyDescent="0.25">
      <c r="A10491" s="60">
        <v>66806.807992184404</v>
      </c>
      <c r="B10491" s="38">
        <v>0.85773083514377102</v>
      </c>
      <c r="C10491" s="38">
        <v>1.0093976260040001</v>
      </c>
      <c r="D10491" s="38"/>
      <c r="E10491" s="38">
        <v>0.19952002598114499</v>
      </c>
    </row>
    <row r="10492" spans="1:5" x14ac:dyDescent="0.25">
      <c r="A10492" s="60">
        <v>66806.864383523804</v>
      </c>
      <c r="B10492" s="38">
        <v>0.85773061569459197</v>
      </c>
      <c r="C10492" s="38">
        <v>0.45423342653481102</v>
      </c>
      <c r="D10492" s="38"/>
      <c r="E10492" s="38">
        <v>0.19951949687579801</v>
      </c>
    </row>
    <row r="10493" spans="1:5" x14ac:dyDescent="0.25">
      <c r="A10493" s="60">
        <v>66812.144271652796</v>
      </c>
      <c r="B10493" s="38">
        <v>0.85771009079482297</v>
      </c>
      <c r="C10493" s="38">
        <v>0.42071145741682198</v>
      </c>
      <c r="D10493" s="38"/>
      <c r="E10493" s="38">
        <v>0.19946995729004599</v>
      </c>
    </row>
    <row r="10494" spans="1:5" x14ac:dyDescent="0.25">
      <c r="A10494" s="60">
        <v>66828.149759669497</v>
      </c>
      <c r="B10494" s="38">
        <v>0.85764813760519798</v>
      </c>
      <c r="C10494" s="38">
        <v>-0.238338187255072</v>
      </c>
      <c r="D10494" s="38"/>
      <c r="E10494" s="38">
        <v>0.19931978558459901</v>
      </c>
    </row>
    <row r="10495" spans="1:5" x14ac:dyDescent="0.25">
      <c r="A10495" s="60">
        <v>66837.112688393405</v>
      </c>
      <c r="B10495" s="38">
        <v>0.85761361931444202</v>
      </c>
      <c r="C10495" s="38">
        <v>0.55004534500282498</v>
      </c>
      <c r="D10495" s="38"/>
      <c r="E10495" s="38">
        <v>0.199235692744965</v>
      </c>
    </row>
    <row r="10496" spans="1:5" x14ac:dyDescent="0.25">
      <c r="A10496" s="60">
        <v>66839.391997068</v>
      </c>
      <c r="B10496" s="38">
        <v>0.85760486121778501</v>
      </c>
      <c r="C10496" s="38">
        <v>0.34648224443567499</v>
      </c>
      <c r="D10496" s="38"/>
      <c r="E10496" s="38">
        <v>0.199214307827247</v>
      </c>
    </row>
    <row r="10497" spans="1:5" x14ac:dyDescent="0.25">
      <c r="A10497" s="60">
        <v>66841.308530365495</v>
      </c>
      <c r="B10497" s="38">
        <v>0.85759750335386198</v>
      </c>
      <c r="C10497" s="38">
        <v>0.87221136494461904</v>
      </c>
      <c r="D10497" s="38"/>
      <c r="E10497" s="38">
        <v>0.19919632661095699</v>
      </c>
    </row>
    <row r="10498" spans="1:5" x14ac:dyDescent="0.25">
      <c r="A10498" s="60">
        <v>66843.816697723902</v>
      </c>
      <c r="B10498" s="38">
        <v>0.85758788280088005</v>
      </c>
      <c r="C10498" s="38">
        <v>1.3339400742204699</v>
      </c>
      <c r="D10498" s="38"/>
      <c r="E10498" s="38">
        <v>0.199172794691102</v>
      </c>
    </row>
    <row r="10499" spans="1:5" x14ac:dyDescent="0.25">
      <c r="A10499" s="60">
        <v>66844.780349811801</v>
      </c>
      <c r="B10499" s="38">
        <v>0.85758418914836898</v>
      </c>
      <c r="C10499" s="38">
        <v>0.15575195598394001</v>
      </c>
      <c r="D10499" s="38"/>
      <c r="E10499" s="38">
        <v>0.199163753624645</v>
      </c>
    </row>
    <row r="10500" spans="1:5" x14ac:dyDescent="0.25">
      <c r="A10500" s="60">
        <v>66846.004947957903</v>
      </c>
      <c r="B10500" s="38">
        <v>0.85757949739408501</v>
      </c>
      <c r="C10500" s="38">
        <v>5.32727535316413E-2</v>
      </c>
      <c r="D10500" s="38"/>
      <c r="E10500" s="38">
        <v>0.199152264364228</v>
      </c>
    </row>
    <row r="10501" spans="1:5" x14ac:dyDescent="0.25">
      <c r="A10501" s="60">
        <v>66848.288959588201</v>
      </c>
      <c r="B10501" s="38">
        <v>0.85757075302398</v>
      </c>
      <c r="C10501" s="38">
        <v>0.201578519420753</v>
      </c>
      <c r="D10501" s="38"/>
      <c r="E10501" s="38">
        <v>0.19913083568968601</v>
      </c>
    </row>
    <row r="10502" spans="1:5" x14ac:dyDescent="0.25">
      <c r="A10502" s="60">
        <v>66854.928646539905</v>
      </c>
      <c r="B10502" s="38">
        <v>0.85754537928187602</v>
      </c>
      <c r="C10502" s="38">
        <v>1.0244460454053901</v>
      </c>
      <c r="D10502" s="38"/>
      <c r="E10502" s="38">
        <v>0.19906854246414399</v>
      </c>
    </row>
    <row r="10503" spans="1:5" x14ac:dyDescent="0.25">
      <c r="A10503" s="60">
        <v>66856.640079688805</v>
      </c>
      <c r="B10503" s="38">
        <v>0.85753885018725096</v>
      </c>
      <c r="C10503" s="38">
        <v>0.53675234974368502</v>
      </c>
      <c r="D10503" s="38"/>
      <c r="E10503" s="38">
        <v>0.199052486011882</v>
      </c>
    </row>
    <row r="10504" spans="1:5" x14ac:dyDescent="0.25">
      <c r="A10504" s="60">
        <v>66866.816497196807</v>
      </c>
      <c r="B10504" s="38">
        <v>0.85750012207256598</v>
      </c>
      <c r="C10504" s="38">
        <v>0.37957223949745</v>
      </c>
      <c r="D10504" s="38"/>
      <c r="E10504" s="38">
        <v>0.198957013260043</v>
      </c>
    </row>
    <row r="10505" spans="1:5" x14ac:dyDescent="0.25">
      <c r="A10505" s="60">
        <v>66870.828653343095</v>
      </c>
      <c r="B10505" s="38">
        <v>0.85748489773640901</v>
      </c>
      <c r="C10505" s="38">
        <v>0.54243501233173197</v>
      </c>
      <c r="D10505" s="38"/>
      <c r="E10505" s="38">
        <v>0.19891937269182999</v>
      </c>
    </row>
    <row r="10506" spans="1:5" x14ac:dyDescent="0.25">
      <c r="A10506" s="60">
        <v>66886.843558405104</v>
      </c>
      <c r="B10506" s="38">
        <v>0.85742437989116205</v>
      </c>
      <c r="C10506" s="38">
        <v>0.51041843290322597</v>
      </c>
      <c r="D10506" s="38"/>
      <c r="E10506" s="38">
        <v>0.19876912983514999</v>
      </c>
    </row>
    <row r="10507" spans="1:5" x14ac:dyDescent="0.25">
      <c r="A10507" s="60">
        <v>66891.705737568001</v>
      </c>
      <c r="B10507" s="38">
        <v>0.85740608612658797</v>
      </c>
      <c r="C10507" s="38">
        <v>1.16726559467157</v>
      </c>
      <c r="D10507" s="38"/>
      <c r="E10507" s="38">
        <v>0.198723516583827</v>
      </c>
    </row>
    <row r="10508" spans="1:5" x14ac:dyDescent="0.25">
      <c r="A10508" s="60">
        <v>66898.245094787198</v>
      </c>
      <c r="B10508" s="38">
        <v>0.85738154058841898</v>
      </c>
      <c r="C10508" s="38">
        <v>0.74149818633595399</v>
      </c>
      <c r="D10508" s="38"/>
      <c r="E10508" s="38">
        <v>0.19866217006495901</v>
      </c>
    </row>
    <row r="10509" spans="1:5" x14ac:dyDescent="0.25">
      <c r="A10509" s="60">
        <v>66900.468779908799</v>
      </c>
      <c r="B10509" s="38">
        <v>0.85737320927136096</v>
      </c>
      <c r="C10509" s="38">
        <v>1.20312413449093</v>
      </c>
      <c r="D10509" s="38"/>
      <c r="E10509" s="38">
        <v>0.19864130959365001</v>
      </c>
    </row>
    <row r="10510" spans="1:5" x14ac:dyDescent="0.25">
      <c r="A10510" s="60">
        <v>66900.538232190796</v>
      </c>
      <c r="B10510" s="38">
        <v>0.85737294918473905</v>
      </c>
      <c r="C10510" s="38">
        <v>-0.50566970481458196</v>
      </c>
      <c r="D10510" s="38"/>
      <c r="E10510" s="38">
        <v>0.19864065806084999</v>
      </c>
    </row>
    <row r="10511" spans="1:5" x14ac:dyDescent="0.25">
      <c r="A10511" s="60">
        <v>66912.320724094607</v>
      </c>
      <c r="B10511" s="38">
        <v>0.85732893556077805</v>
      </c>
      <c r="C10511" s="38">
        <v>1.16394904262846</v>
      </c>
      <c r="D10511" s="38"/>
      <c r="E10511" s="38">
        <v>0.19853012775135601</v>
      </c>
    </row>
    <row r="10512" spans="1:5" x14ac:dyDescent="0.25">
      <c r="A10512" s="60">
        <v>66915.995084965907</v>
      </c>
      <c r="B10512" s="38">
        <v>0.857315254594889</v>
      </c>
      <c r="C10512" s="38">
        <v>0.344075421603174</v>
      </c>
      <c r="D10512" s="38"/>
      <c r="E10512" s="38">
        <v>0.19849565953812801</v>
      </c>
    </row>
    <row r="10513" spans="1:5" x14ac:dyDescent="0.25">
      <c r="A10513" s="60">
        <v>66920.999079019399</v>
      </c>
      <c r="B10513" s="38">
        <v>0.85729665708198699</v>
      </c>
      <c r="C10513" s="38">
        <v>0.59114205081358695</v>
      </c>
      <c r="D10513" s="38"/>
      <c r="E10513" s="38">
        <v>0.198448718831952</v>
      </c>
    </row>
    <row r="10514" spans="1:5" x14ac:dyDescent="0.25">
      <c r="A10514" s="60">
        <v>66921.4215570206</v>
      </c>
      <c r="B10514" s="38">
        <v>0.85729508873171001</v>
      </c>
      <c r="C10514" s="38">
        <v>-1.3201307849208799E-3</v>
      </c>
      <c r="D10514" s="38"/>
      <c r="E10514" s="38">
        <v>0.198444755738268</v>
      </c>
    </row>
    <row r="10515" spans="1:5" x14ac:dyDescent="0.25">
      <c r="A10515" s="60">
        <v>66922.449940611201</v>
      </c>
      <c r="B10515" s="38">
        <v>0.85729127227325996</v>
      </c>
      <c r="C10515" s="38">
        <v>0.93950557449047301</v>
      </c>
      <c r="D10515" s="38"/>
      <c r="E10515" s="38">
        <v>0.198435108907032</v>
      </c>
    </row>
    <row r="10516" spans="1:5" x14ac:dyDescent="0.25">
      <c r="A10516" s="60">
        <v>66927.358763344804</v>
      </c>
      <c r="B10516" s="38">
        <v>0.85727307795989205</v>
      </c>
      <c r="C10516" s="38">
        <v>1.2279554036939999</v>
      </c>
      <c r="D10516" s="38"/>
      <c r="E10516" s="38">
        <v>0.19838906162158099</v>
      </c>
    </row>
    <row r="10517" spans="1:5" x14ac:dyDescent="0.25">
      <c r="A10517" s="60">
        <v>66929.965608406099</v>
      </c>
      <c r="B10517" s="38">
        <v>0.85726343123502202</v>
      </c>
      <c r="C10517" s="38">
        <v>1.01469072140086</v>
      </c>
      <c r="D10517" s="38"/>
      <c r="E10517" s="38">
        <v>0.198364608277005</v>
      </c>
    </row>
    <row r="10518" spans="1:5" x14ac:dyDescent="0.25">
      <c r="A10518" s="60">
        <v>66934.316386370905</v>
      </c>
      <c r="B10518" s="38">
        <v>0.85724735485409498</v>
      </c>
      <c r="C10518" s="38"/>
      <c r="D10518" s="38"/>
      <c r="E10518" s="38">
        <v>0.198323796398862</v>
      </c>
    </row>
    <row r="10519" spans="1:5" x14ac:dyDescent="0.25">
      <c r="A10519" s="60">
        <v>66948.340760278894</v>
      </c>
      <c r="B10519" s="38">
        <v>0.85719573693715001</v>
      </c>
      <c r="C10519" s="38">
        <v>1.1235235791384299</v>
      </c>
      <c r="D10519" s="38"/>
      <c r="E10519" s="38">
        <v>0.19819224541598399</v>
      </c>
    </row>
    <row r="10520" spans="1:5" x14ac:dyDescent="0.25">
      <c r="A10520" s="60">
        <v>66953.454211357996</v>
      </c>
      <c r="B10520" s="38">
        <v>0.85717699355761701</v>
      </c>
      <c r="C10520" s="38">
        <v>-0.929378548111781</v>
      </c>
      <c r="D10520" s="38"/>
      <c r="E10520" s="38">
        <v>0.19814428143938301</v>
      </c>
    </row>
    <row r="10521" spans="1:5" x14ac:dyDescent="0.25">
      <c r="A10521" s="60">
        <v>66954.453015211504</v>
      </c>
      <c r="B10521" s="38">
        <v>0.85717333725040301</v>
      </c>
      <c r="C10521" s="38">
        <v>9.9482213572255097E-3</v>
      </c>
      <c r="D10521" s="38"/>
      <c r="E10521" s="38">
        <v>0.19813491276363701</v>
      </c>
    </row>
    <row r="10522" spans="1:5" x14ac:dyDescent="0.25">
      <c r="A10522" s="60">
        <v>66965.946523898005</v>
      </c>
      <c r="B10522" s="38">
        <v>0.857131376367949</v>
      </c>
      <c r="C10522" s="38">
        <v>0.77181268731472097</v>
      </c>
      <c r="D10522" s="38"/>
      <c r="E10522" s="38">
        <v>0.198027106429461</v>
      </c>
    </row>
    <row r="10523" spans="1:5" x14ac:dyDescent="0.25">
      <c r="A10523" s="60">
        <v>66974.675561495998</v>
      </c>
      <c r="B10523" s="38">
        <v>0.85709964739981503</v>
      </c>
      <c r="C10523" s="38">
        <v>0.87255753001860303</v>
      </c>
      <c r="D10523" s="38"/>
      <c r="E10523" s="38">
        <v>0.197945232124596</v>
      </c>
    </row>
    <row r="10524" spans="1:5" x14ac:dyDescent="0.25">
      <c r="A10524" s="60">
        <v>66979.683666482102</v>
      </c>
      <c r="B10524" s="38">
        <v>0.85708149787715304</v>
      </c>
      <c r="C10524" s="38">
        <v>0.86700166249571398</v>
      </c>
      <c r="D10524" s="38"/>
      <c r="E10524" s="38">
        <v>0.19789825920667101</v>
      </c>
    </row>
    <row r="10525" spans="1:5" x14ac:dyDescent="0.25">
      <c r="A10525" s="60">
        <v>66985.562676838497</v>
      </c>
      <c r="B10525" s="38">
        <v>0.85706024272372405</v>
      </c>
      <c r="C10525" s="38">
        <v>-6.5396660379024599E-2</v>
      </c>
      <c r="D10525" s="38"/>
      <c r="E10525" s="38">
        <v>0.197843118462873</v>
      </c>
    </row>
    <row r="10526" spans="1:5" x14ac:dyDescent="0.25">
      <c r="A10526" s="60">
        <v>66988.493498611599</v>
      </c>
      <c r="B10526" s="38">
        <v>0.85704966694221696</v>
      </c>
      <c r="C10526" s="38">
        <v>0.58207539583103896</v>
      </c>
      <c r="D10526" s="38"/>
      <c r="E10526" s="38">
        <v>0.19781562982981499</v>
      </c>
    </row>
    <row r="10527" spans="1:5" x14ac:dyDescent="0.25">
      <c r="A10527" s="60">
        <v>66989.474573996806</v>
      </c>
      <c r="B10527" s="38">
        <v>0.85704612979447803</v>
      </c>
      <c r="C10527" s="38">
        <v>1.4828890901554801</v>
      </c>
      <c r="D10527" s="38"/>
      <c r="E10527" s="38">
        <v>0.197806428215305</v>
      </c>
    </row>
    <row r="10528" spans="1:5" x14ac:dyDescent="0.25">
      <c r="A10528" s="60">
        <v>67029.858287258307</v>
      </c>
      <c r="B10528" s="38">
        <v>0.85690185270421204</v>
      </c>
      <c r="C10528" s="38">
        <v>0.32734241135432601</v>
      </c>
      <c r="D10528" s="38"/>
      <c r="E10528" s="38">
        <v>0.197427684492953</v>
      </c>
    </row>
    <row r="10529" spans="1:5" x14ac:dyDescent="0.25">
      <c r="A10529" s="60">
        <v>67032.750955887503</v>
      </c>
      <c r="B10529" s="38">
        <v>0.85689161732451202</v>
      </c>
      <c r="C10529" s="38">
        <v>-0.43423276026288699</v>
      </c>
      <c r="D10529" s="38"/>
      <c r="E10529" s="38">
        <v>0.197400556736302</v>
      </c>
    </row>
    <row r="10530" spans="1:5" x14ac:dyDescent="0.25">
      <c r="A10530" s="60">
        <v>67033.0424884901</v>
      </c>
      <c r="B10530" s="38">
        <v>0.85689058650527805</v>
      </c>
      <c r="C10530" s="38">
        <v>-0.15551550854452401</v>
      </c>
      <c r="D10530" s="38"/>
      <c r="E10530" s="38">
        <v>0.19739782272363099</v>
      </c>
    </row>
    <row r="10531" spans="1:5" x14ac:dyDescent="0.25">
      <c r="A10531" s="60">
        <v>67036.55854061</v>
      </c>
      <c r="B10531" s="38">
        <v>0.85687816484104995</v>
      </c>
      <c r="C10531" s="38">
        <v>2.8864190250765798E-2</v>
      </c>
      <c r="D10531" s="38"/>
      <c r="E10531" s="38">
        <v>0.19736484911063801</v>
      </c>
    </row>
    <row r="10532" spans="1:5" x14ac:dyDescent="0.25">
      <c r="A10532" s="60">
        <v>67041.197756859707</v>
      </c>
      <c r="B10532" s="38">
        <v>0.85686180521155297</v>
      </c>
      <c r="C10532" s="38">
        <v>1.0918371402543099</v>
      </c>
      <c r="D10532" s="38"/>
      <c r="E10532" s="38">
        <v>0.19732134290560199</v>
      </c>
    </row>
    <row r="10533" spans="1:5" x14ac:dyDescent="0.25">
      <c r="A10533" s="60">
        <v>67041.757479702006</v>
      </c>
      <c r="B10533" s="38">
        <v>0.85685983372506702</v>
      </c>
      <c r="C10533" s="38">
        <v>0.166005346120013</v>
      </c>
      <c r="D10533" s="38"/>
      <c r="E10533" s="38">
        <v>0.19731609390476501</v>
      </c>
    </row>
    <row r="10534" spans="1:5" x14ac:dyDescent="0.25">
      <c r="A10534" s="60">
        <v>67042.608428821593</v>
      </c>
      <c r="B10534" s="38">
        <v>0.85685683741753604</v>
      </c>
      <c r="C10534" s="38">
        <v>0.83428215490981605</v>
      </c>
      <c r="D10534" s="38"/>
      <c r="E10534" s="38">
        <v>0.19730811384038199</v>
      </c>
    </row>
    <row r="10535" spans="1:5" x14ac:dyDescent="0.25">
      <c r="A10535" s="60">
        <v>67044.407148120503</v>
      </c>
      <c r="B10535" s="38">
        <v>0.85685050766283999</v>
      </c>
      <c r="C10535" s="38">
        <v>1.27967027334224</v>
      </c>
      <c r="D10535" s="38"/>
      <c r="E10535" s="38">
        <v>0.19729124579836599</v>
      </c>
    </row>
    <row r="10536" spans="1:5" x14ac:dyDescent="0.25">
      <c r="A10536" s="60">
        <v>67067.350219312197</v>
      </c>
      <c r="B10536" s="38">
        <v>0.85677022073962605</v>
      </c>
      <c r="C10536" s="38">
        <v>8.0526055436624902E-2</v>
      </c>
      <c r="D10536" s="38"/>
      <c r="E10536" s="38">
        <v>0.197076097233091</v>
      </c>
    </row>
    <row r="10537" spans="1:5" x14ac:dyDescent="0.25">
      <c r="A10537" s="60">
        <v>67084.617739190697</v>
      </c>
      <c r="B10537" s="38">
        <v>0.85671034641588195</v>
      </c>
      <c r="C10537" s="38">
        <v>0.45586855227315298</v>
      </c>
      <c r="D10537" s="38"/>
      <c r="E10537" s="38">
        <v>0.19691418000546901</v>
      </c>
    </row>
    <row r="10538" spans="1:5" x14ac:dyDescent="0.25">
      <c r="A10538" s="60">
        <v>67086.032429139304</v>
      </c>
      <c r="B10538" s="38">
        <v>0.856705462059553</v>
      </c>
      <c r="C10538" s="38">
        <v>0.107843900120419</v>
      </c>
      <c r="D10538" s="38"/>
      <c r="E10538" s="38">
        <v>0.19690091482694699</v>
      </c>
    </row>
    <row r="10539" spans="1:5" x14ac:dyDescent="0.25">
      <c r="A10539" s="60">
        <v>67088.649401987394</v>
      </c>
      <c r="B10539" s="38">
        <v>0.85669643509653604</v>
      </c>
      <c r="C10539" s="38">
        <v>0.80358456443485604</v>
      </c>
      <c r="D10539" s="38"/>
      <c r="E10539" s="38">
        <v>0.19687637629398</v>
      </c>
    </row>
    <row r="10540" spans="1:5" x14ac:dyDescent="0.25">
      <c r="A10540" s="60">
        <v>67094.992651046399</v>
      </c>
      <c r="B10540" s="38">
        <v>0.85667459997492601</v>
      </c>
      <c r="C10540" s="38">
        <v>0.86391227269451099</v>
      </c>
      <c r="D10540" s="38"/>
      <c r="E10540" s="38">
        <v>0.19681689838854399</v>
      </c>
    </row>
    <row r="10541" spans="1:5" x14ac:dyDescent="0.25">
      <c r="A10541" s="60">
        <v>67108.455689640206</v>
      </c>
      <c r="B10541" s="38">
        <v>0.856628468960134</v>
      </c>
      <c r="C10541" s="38">
        <v>1.00471779451268</v>
      </c>
      <c r="D10541" s="38"/>
      <c r="E10541" s="38">
        <v>0.19669066484505801</v>
      </c>
    </row>
    <row r="10542" spans="1:5" x14ac:dyDescent="0.25">
      <c r="A10542" s="60">
        <v>67114.586454550896</v>
      </c>
      <c r="B10542" s="38">
        <v>0.85660755762104002</v>
      </c>
      <c r="C10542" s="38">
        <v>0.83669450604890705</v>
      </c>
      <c r="D10542" s="38"/>
      <c r="E10542" s="38">
        <v>0.19663318254666401</v>
      </c>
    </row>
    <row r="10543" spans="1:5" x14ac:dyDescent="0.25">
      <c r="A10543" s="60">
        <v>67117.454778771295</v>
      </c>
      <c r="B10543" s="38">
        <v>0.85659779466604602</v>
      </c>
      <c r="C10543" s="38">
        <v>1.25037606132929</v>
      </c>
      <c r="D10543" s="38"/>
      <c r="E10543" s="38">
        <v>0.196606289374232</v>
      </c>
    </row>
    <row r="10544" spans="1:5" x14ac:dyDescent="0.25">
      <c r="A10544" s="60">
        <v>67123.016875490197</v>
      </c>
      <c r="B10544" s="38">
        <v>0.856578900262431</v>
      </c>
      <c r="C10544" s="38">
        <v>0.30136725874574399</v>
      </c>
      <c r="D10544" s="38"/>
      <c r="E10544" s="38">
        <v>0.19655414025312801</v>
      </c>
    </row>
    <row r="10545" spans="1:5" x14ac:dyDescent="0.25">
      <c r="A10545" s="60">
        <v>67123.6094037031</v>
      </c>
      <c r="B10545" s="38">
        <v>0.85657689035611095</v>
      </c>
      <c r="C10545" s="38">
        <v>0.98315867521048295</v>
      </c>
      <c r="D10545" s="38"/>
      <c r="E10545" s="38">
        <v>0.19654858487559199</v>
      </c>
    </row>
    <row r="10546" spans="1:5" x14ac:dyDescent="0.25">
      <c r="A10546" s="60">
        <v>67126.637790029898</v>
      </c>
      <c r="B10546" s="38">
        <v>0.85656662655642601</v>
      </c>
      <c r="C10546" s="38">
        <v>1.01422075482658</v>
      </c>
      <c r="D10546" s="38"/>
      <c r="E10546" s="38">
        <v>0.196520191729915</v>
      </c>
    </row>
    <row r="10547" spans="1:5" x14ac:dyDescent="0.25">
      <c r="A10547" s="60">
        <v>67134.662613925495</v>
      </c>
      <c r="B10547" s="38">
        <v>0.85653949960271303</v>
      </c>
      <c r="C10547" s="38">
        <v>0.98317785543622405</v>
      </c>
      <c r="D10547" s="38"/>
      <c r="E10547" s="38">
        <v>0.19644495487057001</v>
      </c>
    </row>
    <row r="10548" spans="1:5" x14ac:dyDescent="0.25">
      <c r="A10548" s="60">
        <v>67161.887473668394</v>
      </c>
      <c r="B10548" s="38">
        <v>0.85644823545476101</v>
      </c>
      <c r="C10548" s="38">
        <v>0.40335343869402102</v>
      </c>
      <c r="D10548" s="38"/>
      <c r="E10548" s="38">
        <v>0.19618972126918499</v>
      </c>
    </row>
    <row r="10549" spans="1:5" x14ac:dyDescent="0.25">
      <c r="A10549" s="60">
        <v>67164.908967670795</v>
      </c>
      <c r="B10549" s="38">
        <v>0.85643817972374503</v>
      </c>
      <c r="C10549" s="38">
        <v>0.78815848096360797</v>
      </c>
      <c r="D10549" s="38"/>
      <c r="E10549" s="38">
        <v>0.19616139600691601</v>
      </c>
    </row>
    <row r="10550" spans="1:5" x14ac:dyDescent="0.25">
      <c r="A10550" s="60">
        <v>67172.161999034695</v>
      </c>
      <c r="B10550" s="38">
        <v>0.85641410075732005</v>
      </c>
      <c r="C10550" s="38">
        <v>0.35271372291798597</v>
      </c>
      <c r="D10550" s="38"/>
      <c r="E10550" s="38">
        <v>0.19609340290312999</v>
      </c>
    </row>
    <row r="10551" spans="1:5" x14ac:dyDescent="0.25">
      <c r="A10551" s="60">
        <v>67175.969195739701</v>
      </c>
      <c r="B10551" s="38">
        <v>0.85640149512778596</v>
      </c>
      <c r="C10551" s="38">
        <v>0.67376792348377001</v>
      </c>
      <c r="D10551" s="38"/>
      <c r="E10551" s="38">
        <v>0.19605771318095699</v>
      </c>
    </row>
    <row r="10552" spans="1:5" x14ac:dyDescent="0.25">
      <c r="A10552" s="60">
        <v>67176.005829694899</v>
      </c>
      <c r="B10552" s="38">
        <v>0.85640137394543003</v>
      </c>
      <c r="C10552" s="38">
        <v>0.78638077557240404</v>
      </c>
      <c r="D10552" s="38"/>
      <c r="E10552" s="38">
        <v>0.19605736976611801</v>
      </c>
    </row>
    <row r="10553" spans="1:5" x14ac:dyDescent="0.25">
      <c r="A10553" s="60">
        <v>67183.378957105</v>
      </c>
      <c r="B10553" s="38">
        <v>0.85637702792572701</v>
      </c>
      <c r="C10553" s="38">
        <v>0.15864572860158099</v>
      </c>
      <c r="D10553" s="38"/>
      <c r="E10553" s="38">
        <v>0.19598825323302899</v>
      </c>
    </row>
    <row r="10554" spans="1:5" x14ac:dyDescent="0.25">
      <c r="A10554" s="60">
        <v>67186.390499877394</v>
      </c>
      <c r="B10554" s="38">
        <v>0.85636710886831602</v>
      </c>
      <c r="C10554" s="38">
        <v>0.62556384598397896</v>
      </c>
      <c r="D10554" s="38"/>
      <c r="E10554" s="38">
        <v>0.19596002315035499</v>
      </c>
    </row>
    <row r="10555" spans="1:5" x14ac:dyDescent="0.25">
      <c r="A10555" s="60">
        <v>67189.386508372205</v>
      </c>
      <c r="B10555" s="38">
        <v>0.85635725538970098</v>
      </c>
      <c r="C10555" s="38">
        <v>-0.26641831355614898</v>
      </c>
      <c r="D10555" s="38"/>
      <c r="E10555" s="38">
        <v>0.195931938952072</v>
      </c>
    </row>
    <row r="10556" spans="1:5" x14ac:dyDescent="0.25">
      <c r="A10556" s="60">
        <v>67193.1602171743</v>
      </c>
      <c r="B10556" s="38">
        <v>0.85634486462002202</v>
      </c>
      <c r="C10556" s="38">
        <v>1.33020934429087</v>
      </c>
      <c r="D10556" s="38"/>
      <c r="E10556" s="38">
        <v>0.19589656507106901</v>
      </c>
    </row>
    <row r="10557" spans="1:5" x14ac:dyDescent="0.25">
      <c r="A10557" s="60">
        <v>67207.168807249705</v>
      </c>
      <c r="B10557" s="38">
        <v>0.85629906779380205</v>
      </c>
      <c r="C10557" s="38">
        <v>0.73136756949994097</v>
      </c>
      <c r="D10557" s="38"/>
      <c r="E10557" s="38">
        <v>0.19576525549353799</v>
      </c>
    </row>
    <row r="10558" spans="1:5" x14ac:dyDescent="0.25">
      <c r="A10558" s="60">
        <v>67215.462031338597</v>
      </c>
      <c r="B10558" s="38">
        <v>0.85627210392076802</v>
      </c>
      <c r="C10558" s="38">
        <v>0.37749906950772499</v>
      </c>
      <c r="D10558" s="38"/>
      <c r="E10558" s="38">
        <v>0.195687521722125</v>
      </c>
    </row>
    <row r="10559" spans="1:5" x14ac:dyDescent="0.25">
      <c r="A10559" s="60">
        <v>67230.256169160493</v>
      </c>
      <c r="B10559" s="38">
        <v>0.85622427763336095</v>
      </c>
      <c r="C10559" s="38">
        <v>0.447362533609863</v>
      </c>
      <c r="D10559" s="38"/>
      <c r="E10559" s="38">
        <v>0.19554885904327701</v>
      </c>
    </row>
    <row r="10560" spans="1:5" x14ac:dyDescent="0.25">
      <c r="A10560" s="60">
        <v>67239.142907195099</v>
      </c>
      <c r="B10560" s="38">
        <v>0.85619571770651903</v>
      </c>
      <c r="C10560" s="38">
        <v>1.0262510173100601</v>
      </c>
      <c r="D10560" s="38"/>
      <c r="E10560" s="38">
        <v>0.19546556858104799</v>
      </c>
    </row>
    <row r="10561" spans="1:5" x14ac:dyDescent="0.25">
      <c r="A10561" s="60">
        <v>67244.032736646695</v>
      </c>
      <c r="B10561" s="38">
        <v>0.85618005705392197</v>
      </c>
      <c r="C10561" s="38">
        <v>0.153802152062221</v>
      </c>
      <c r="D10561" s="38"/>
      <c r="E10561" s="38">
        <v>0.19541973998053599</v>
      </c>
    </row>
    <row r="10562" spans="1:5" x14ac:dyDescent="0.25">
      <c r="A10562" s="60">
        <v>67247.622602057498</v>
      </c>
      <c r="B10562" s="38">
        <v>0.85616858426546305</v>
      </c>
      <c r="C10562" s="38">
        <v>0.27736266677260701</v>
      </c>
      <c r="D10562" s="38"/>
      <c r="E10562" s="38">
        <v>0.19538609542080601</v>
      </c>
    </row>
    <row r="10563" spans="1:5" x14ac:dyDescent="0.25">
      <c r="A10563" s="60">
        <v>67258.284256003899</v>
      </c>
      <c r="B10563" s="38">
        <v>0.85613463306544801</v>
      </c>
      <c r="C10563" s="38">
        <v>1.1005461916494801</v>
      </c>
      <c r="D10563" s="38"/>
      <c r="E10563" s="38">
        <v>0.19528617580083499</v>
      </c>
    </row>
    <row r="10564" spans="1:5" x14ac:dyDescent="0.25">
      <c r="A10564" s="60">
        <v>67263.129845898497</v>
      </c>
      <c r="B10564" s="38">
        <v>0.85611926311944597</v>
      </c>
      <c r="C10564" s="38">
        <v>0.31508471863672699</v>
      </c>
      <c r="D10564" s="38"/>
      <c r="E10564" s="38">
        <v>0.19524076477077601</v>
      </c>
    </row>
    <row r="10565" spans="1:5" x14ac:dyDescent="0.25">
      <c r="A10565" s="60">
        <v>67269.808667104197</v>
      </c>
      <c r="B10565" s="38">
        <v>0.85609814021934905</v>
      </c>
      <c r="C10565" s="38">
        <v>0.391331452045174</v>
      </c>
      <c r="D10565" s="38"/>
      <c r="E10565" s="38">
        <v>0.19517817463298301</v>
      </c>
    </row>
    <row r="10566" spans="1:5" x14ac:dyDescent="0.25">
      <c r="A10566" s="60">
        <v>67272.236578569806</v>
      </c>
      <c r="B10566" s="38">
        <v>0.85609047934208204</v>
      </c>
      <c r="C10566" s="38">
        <v>0.89284420000779197</v>
      </c>
      <c r="D10566" s="38"/>
      <c r="E10566" s="38">
        <v>0.19515542197696401</v>
      </c>
    </row>
    <row r="10567" spans="1:5" x14ac:dyDescent="0.25">
      <c r="A10567" s="60">
        <v>67275.873206469696</v>
      </c>
      <c r="B10567" s="38">
        <v>0.85607902232072797</v>
      </c>
      <c r="C10567" s="38">
        <v>1.22337585612962</v>
      </c>
      <c r="D10567" s="38"/>
      <c r="E10567" s="38">
        <v>0.195121342450681</v>
      </c>
    </row>
    <row r="10568" spans="1:5" x14ac:dyDescent="0.25">
      <c r="A10568" s="60">
        <v>67282.391588849496</v>
      </c>
      <c r="B10568" s="38">
        <v>0.85605853979838398</v>
      </c>
      <c r="C10568" s="38">
        <v>0.54597529416569002</v>
      </c>
      <c r="D10568" s="38"/>
      <c r="E10568" s="38">
        <v>0.19506025854085701</v>
      </c>
    </row>
    <row r="10569" spans="1:5" x14ac:dyDescent="0.25">
      <c r="A10569" s="60">
        <v>67302.454264294807</v>
      </c>
      <c r="B10569" s="38">
        <v>0.85599592735618102</v>
      </c>
      <c r="C10569" s="38">
        <v>0.39159618661961398</v>
      </c>
      <c r="D10569" s="38"/>
      <c r="E10569" s="38">
        <v>0.19487225955523099</v>
      </c>
    </row>
    <row r="10570" spans="1:5" x14ac:dyDescent="0.25">
      <c r="A10570" s="60">
        <v>67302.927806332198</v>
      </c>
      <c r="B10570" s="38">
        <v>0.85599445735064805</v>
      </c>
      <c r="C10570" s="38">
        <v>0.90012816179934096</v>
      </c>
      <c r="D10570" s="38"/>
      <c r="E10570" s="38">
        <v>0.19486782235179501</v>
      </c>
    </row>
    <row r="10571" spans="1:5" x14ac:dyDescent="0.25">
      <c r="A10571" s="60">
        <v>67320.7271732675</v>
      </c>
      <c r="B10571" s="38">
        <v>0.85593946576735702</v>
      </c>
      <c r="C10571" s="38">
        <v>-1.63035972370813</v>
      </c>
      <c r="D10571" s="38"/>
      <c r="E10571" s="38">
        <v>0.194701043466251</v>
      </c>
    </row>
    <row r="10572" spans="1:5" x14ac:dyDescent="0.25">
      <c r="A10572" s="60">
        <v>67349.842331310996</v>
      </c>
      <c r="B10572" s="38">
        <v>0.85585061764967396</v>
      </c>
      <c r="C10572" s="38">
        <v>-0.90226739824915703</v>
      </c>
      <c r="D10572" s="38"/>
      <c r="E10572" s="38">
        <v>0.194428259781111</v>
      </c>
    </row>
    <row r="10573" spans="1:5" x14ac:dyDescent="0.25">
      <c r="A10573" s="60">
        <v>67350.579362960503</v>
      </c>
      <c r="B10573" s="38">
        <v>0.855848386315892</v>
      </c>
      <c r="C10573" s="38">
        <v>1.05295174194284</v>
      </c>
      <c r="D10573" s="38"/>
      <c r="E10573" s="38">
        <v>0.19442135481914599</v>
      </c>
    </row>
    <row r="10574" spans="1:5" x14ac:dyDescent="0.25">
      <c r="A10574" s="60">
        <v>67365.915990034206</v>
      </c>
      <c r="B10574" s="38">
        <v>0.85580215492033795</v>
      </c>
      <c r="C10574" s="38">
        <v>0.58289548776002698</v>
      </c>
      <c r="D10574" s="38"/>
      <c r="E10574" s="38">
        <v>0.194277676297236</v>
      </c>
    </row>
    <row r="10575" spans="1:5" x14ac:dyDescent="0.25">
      <c r="A10575" s="60">
        <v>67366.781495386793</v>
      </c>
      <c r="B10575" s="38">
        <v>0.85579955726341295</v>
      </c>
      <c r="C10575" s="38">
        <v>0.86505843445525699</v>
      </c>
      <c r="D10575" s="38"/>
      <c r="E10575" s="38">
        <v>0.19426956820992899</v>
      </c>
    </row>
    <row r="10576" spans="1:5" x14ac:dyDescent="0.25">
      <c r="A10576" s="60">
        <v>67366.969935838002</v>
      </c>
      <c r="B10576" s="38">
        <v>0.85579899185461406</v>
      </c>
      <c r="C10576" s="38">
        <v>0.92376657034385401</v>
      </c>
      <c r="D10576" s="38"/>
      <c r="E10576" s="38">
        <v>0.19426780289610501</v>
      </c>
    </row>
    <row r="10577" spans="1:5" x14ac:dyDescent="0.25">
      <c r="A10577" s="60">
        <v>67368.560420922906</v>
      </c>
      <c r="B10577" s="38">
        <v>0.85579422195431099</v>
      </c>
      <c r="C10577" s="38">
        <v>0.375229257970777</v>
      </c>
      <c r="D10577" s="38"/>
      <c r="E10577" s="38">
        <v>0.19425290325133901</v>
      </c>
    </row>
    <row r="10578" spans="1:5" x14ac:dyDescent="0.25">
      <c r="A10578" s="60">
        <v>67368.642691773901</v>
      </c>
      <c r="B10578" s="38">
        <v>0.85579397533372703</v>
      </c>
      <c r="C10578" s="38">
        <v>0.65434299361717396</v>
      </c>
      <c r="D10578" s="38"/>
      <c r="E10578" s="38">
        <v>0.194252132541476</v>
      </c>
    </row>
    <row r="10579" spans="1:5" x14ac:dyDescent="0.25">
      <c r="A10579" s="60">
        <v>67402.325805058907</v>
      </c>
      <c r="B10579" s="38">
        <v>0.85569392706527003</v>
      </c>
      <c r="C10579" s="38">
        <v>1.2215076850276201</v>
      </c>
      <c r="D10579" s="38"/>
      <c r="E10579" s="38">
        <v>0.193936611107899</v>
      </c>
    </row>
    <row r="10580" spans="1:5" x14ac:dyDescent="0.25">
      <c r="A10580" s="60">
        <v>67406.235384197804</v>
      </c>
      <c r="B10580" s="38">
        <v>0.85568243382734399</v>
      </c>
      <c r="C10580" s="38">
        <v>0.83197322186621103</v>
      </c>
      <c r="D10580" s="38"/>
      <c r="E10580" s="38">
        <v>0.19389999140759301</v>
      </c>
    </row>
    <row r="10581" spans="1:5" x14ac:dyDescent="0.25">
      <c r="A10581" s="60">
        <v>67413.375488379505</v>
      </c>
      <c r="B10581" s="38">
        <v>0.85566150771689198</v>
      </c>
      <c r="C10581" s="38">
        <v>0.46120650068366398</v>
      </c>
      <c r="D10581" s="38"/>
      <c r="E10581" s="38">
        <v>0.193833113938226</v>
      </c>
    </row>
    <row r="10582" spans="1:5" x14ac:dyDescent="0.25">
      <c r="A10582" s="60">
        <v>67413.806763212895</v>
      </c>
      <c r="B10582" s="38">
        <v>0.85566024639699101</v>
      </c>
      <c r="C10582" s="38">
        <v>1.2530980604739299</v>
      </c>
      <c r="D10582" s="38"/>
      <c r="E10582" s="38">
        <v>0.19382907448233699</v>
      </c>
    </row>
    <row r="10583" spans="1:5" x14ac:dyDescent="0.25">
      <c r="A10583" s="60">
        <v>67441.294138226396</v>
      </c>
      <c r="B10583" s="38">
        <v>0.85558048015029098</v>
      </c>
      <c r="C10583" s="38">
        <v>0.88149822976912895</v>
      </c>
      <c r="D10583" s="38"/>
      <c r="E10583" s="38">
        <v>0.19357163349457401</v>
      </c>
    </row>
    <row r="10584" spans="1:5" x14ac:dyDescent="0.25">
      <c r="A10584" s="60">
        <v>67463.0922215748</v>
      </c>
      <c r="B10584" s="38">
        <v>0.855518098566454</v>
      </c>
      <c r="C10584" s="38">
        <v>0.41894076943545</v>
      </c>
      <c r="D10584" s="38"/>
      <c r="E10584" s="38">
        <v>0.193367497708056</v>
      </c>
    </row>
    <row r="10585" spans="1:5" x14ac:dyDescent="0.25">
      <c r="A10585" s="60">
        <v>67466.222221497999</v>
      </c>
      <c r="B10585" s="38">
        <v>0.85550920476166303</v>
      </c>
      <c r="C10585" s="38">
        <v>0.55941924249132102</v>
      </c>
      <c r="D10585" s="38"/>
      <c r="E10585" s="38">
        <v>0.19333818723843699</v>
      </c>
    </row>
    <row r="10586" spans="1:5" x14ac:dyDescent="0.25">
      <c r="A10586" s="60">
        <v>67487.665342337001</v>
      </c>
      <c r="B10586" s="38">
        <v>0.85544870472129297</v>
      </c>
      <c r="C10586" s="38">
        <v>1.02885527943792</v>
      </c>
      <c r="D10586" s="38"/>
      <c r="E10586" s="38">
        <v>0.193137396315127</v>
      </c>
    </row>
    <row r="10587" spans="1:5" x14ac:dyDescent="0.25">
      <c r="A10587" s="60">
        <v>67506.416927976301</v>
      </c>
      <c r="B10587" s="38">
        <v>0.85539641424049095</v>
      </c>
      <c r="C10587" s="38">
        <v>0.70393935455277401</v>
      </c>
      <c r="D10587" s="38"/>
      <c r="E10587" s="38">
        <v>0.19296182359346001</v>
      </c>
    </row>
    <row r="10588" spans="1:5" x14ac:dyDescent="0.25">
      <c r="A10588" s="60">
        <v>67512.063901029294</v>
      </c>
      <c r="B10588" s="38">
        <v>0.85538077979324201</v>
      </c>
      <c r="C10588" s="38">
        <v>1.19658601012655</v>
      </c>
      <c r="D10588" s="38"/>
      <c r="E10588" s="38">
        <v>0.19290895326808599</v>
      </c>
    </row>
    <row r="10589" spans="1:5" x14ac:dyDescent="0.25">
      <c r="A10589" s="60">
        <v>67514.652275061206</v>
      </c>
      <c r="B10589" s="38">
        <v>0.85537363094976904</v>
      </c>
      <c r="C10589" s="38">
        <v>0.211362489979039</v>
      </c>
      <c r="D10589" s="38"/>
      <c r="E10589" s="38">
        <v>0.19288471980083099</v>
      </c>
    </row>
    <row r="10590" spans="1:5" x14ac:dyDescent="0.25">
      <c r="A10590" s="60">
        <v>67526.0914351541</v>
      </c>
      <c r="B10590" s="38">
        <v>0.85534216839869703</v>
      </c>
      <c r="C10590" s="38">
        <v>0.793855190871251</v>
      </c>
      <c r="D10590" s="38"/>
      <c r="E10590" s="38">
        <v>0.19277762475166299</v>
      </c>
    </row>
    <row r="10591" spans="1:5" x14ac:dyDescent="0.25">
      <c r="A10591" s="60">
        <v>67526.131771800705</v>
      </c>
      <c r="B10591" s="38">
        <v>0.85534205783485096</v>
      </c>
      <c r="C10591" s="38">
        <v>0.71861067357810204</v>
      </c>
      <c r="D10591" s="38"/>
      <c r="E10591" s="38">
        <v>0.19277724712369801</v>
      </c>
    </row>
    <row r="10592" spans="1:5" x14ac:dyDescent="0.25">
      <c r="A10592" s="60">
        <v>67528.359476319703</v>
      </c>
      <c r="B10592" s="38">
        <v>0.85533595577363797</v>
      </c>
      <c r="C10592" s="38">
        <v>0.93801342221513395</v>
      </c>
      <c r="D10592" s="38"/>
      <c r="E10592" s="38">
        <v>0.19275639166324501</v>
      </c>
    </row>
    <row r="10593" spans="1:5" x14ac:dyDescent="0.25">
      <c r="A10593" s="60">
        <v>67531.038972432303</v>
      </c>
      <c r="B10593" s="38">
        <v>0.85532862694713696</v>
      </c>
      <c r="C10593" s="38">
        <v>0.256564213522048</v>
      </c>
      <c r="D10593" s="38"/>
      <c r="E10593" s="38">
        <v>0.19273130686308301</v>
      </c>
    </row>
    <row r="10594" spans="1:5" x14ac:dyDescent="0.25">
      <c r="A10594" s="60">
        <v>67538.075613071298</v>
      </c>
      <c r="B10594" s="38">
        <v>0.85530943667980297</v>
      </c>
      <c r="C10594" s="38">
        <v>0.60989552854795503</v>
      </c>
      <c r="D10594" s="38"/>
      <c r="E10594" s="38">
        <v>0.19266543293147001</v>
      </c>
    </row>
    <row r="10595" spans="1:5" x14ac:dyDescent="0.25">
      <c r="A10595" s="60">
        <v>67542.945492249899</v>
      </c>
      <c r="B10595" s="38">
        <v>0.855296203100672</v>
      </c>
      <c r="C10595" s="38">
        <v>8.1875762220118303E-2</v>
      </c>
      <c r="D10595" s="38"/>
      <c r="E10595" s="38">
        <v>0.192619844468015</v>
      </c>
    </row>
    <row r="10596" spans="1:5" x14ac:dyDescent="0.25">
      <c r="A10596" s="60">
        <v>67546.7778278935</v>
      </c>
      <c r="B10596" s="38">
        <v>0.85528581631628497</v>
      </c>
      <c r="C10596" s="38">
        <v>0.25195232415868901</v>
      </c>
      <c r="D10596" s="38"/>
      <c r="E10596" s="38">
        <v>0.19258396946829001</v>
      </c>
    </row>
    <row r="10597" spans="1:5" x14ac:dyDescent="0.25">
      <c r="A10597" s="60">
        <v>67554.303941648803</v>
      </c>
      <c r="B10597" s="38">
        <v>0.85526548837931804</v>
      </c>
      <c r="C10597" s="38">
        <v>0.23674240533837501</v>
      </c>
      <c r="D10597" s="38"/>
      <c r="E10597" s="38">
        <v>0.19251351831062999</v>
      </c>
    </row>
    <row r="10598" spans="1:5" x14ac:dyDescent="0.25">
      <c r="A10598" s="60">
        <v>67559.700129829405</v>
      </c>
      <c r="B10598" s="38">
        <v>0.85525097054549404</v>
      </c>
      <c r="C10598" s="38">
        <v>1.09067536728142</v>
      </c>
      <c r="D10598" s="38"/>
      <c r="E10598" s="38">
        <v>0.192463006625572</v>
      </c>
    </row>
    <row r="10599" spans="1:5" x14ac:dyDescent="0.25">
      <c r="A10599" s="60">
        <v>67561.145071006598</v>
      </c>
      <c r="B10599" s="38">
        <v>0.85524709120605802</v>
      </c>
      <c r="C10599" s="38">
        <v>1.0016230760004501</v>
      </c>
      <c r="D10599" s="38"/>
      <c r="E10599" s="38">
        <v>0.192449481283757</v>
      </c>
    </row>
    <row r="10600" spans="1:5" x14ac:dyDescent="0.25">
      <c r="A10600" s="60">
        <v>67589.0866971504</v>
      </c>
      <c r="B10600" s="38">
        <v>0.85517274855542502</v>
      </c>
      <c r="C10600" s="38">
        <v>1.1321494971147099</v>
      </c>
      <c r="D10600" s="38"/>
      <c r="E10600" s="38">
        <v>0.19218795173648701</v>
      </c>
    </row>
    <row r="10601" spans="1:5" x14ac:dyDescent="0.25">
      <c r="A10601" s="60">
        <v>67590.819291565902</v>
      </c>
      <c r="B10601" s="38">
        <v>0.855168180990872</v>
      </c>
      <c r="C10601" s="38">
        <v>1.2798211302195801</v>
      </c>
      <c r="D10601" s="38"/>
      <c r="E10601" s="38">
        <v>0.19217173600773099</v>
      </c>
    </row>
    <row r="10602" spans="1:5" x14ac:dyDescent="0.25">
      <c r="A10602" s="60">
        <v>67593.362657174104</v>
      </c>
      <c r="B10602" s="38">
        <v>0.85516148496771605</v>
      </c>
      <c r="C10602" s="38">
        <v>0.21250107827006601</v>
      </c>
      <c r="D10602" s="38"/>
      <c r="E10602" s="38">
        <v>0.192147932329821</v>
      </c>
    </row>
    <row r="10603" spans="1:5" x14ac:dyDescent="0.25">
      <c r="A10603" s="60">
        <v>67600.753908266794</v>
      </c>
      <c r="B10603" s="38">
        <v>0.85514208611346199</v>
      </c>
      <c r="C10603" s="38">
        <v>0.39676846394352</v>
      </c>
      <c r="D10603" s="38"/>
      <c r="E10603" s="38">
        <v>0.192078758275775</v>
      </c>
    </row>
    <row r="10604" spans="1:5" x14ac:dyDescent="0.25">
      <c r="A10604" s="60">
        <v>67604.506263142102</v>
      </c>
      <c r="B10604" s="38">
        <v>0.85513227219940902</v>
      </c>
      <c r="C10604" s="38">
        <v>0.38265992922770198</v>
      </c>
      <c r="D10604" s="38"/>
      <c r="E10604" s="38">
        <v>0.192043641234137</v>
      </c>
    </row>
    <row r="10605" spans="1:5" x14ac:dyDescent="0.25">
      <c r="A10605" s="60">
        <v>67606.012311928294</v>
      </c>
      <c r="B10605" s="38">
        <v>0.85512833979484004</v>
      </c>
      <c r="C10605" s="38">
        <v>0.47862059521293099</v>
      </c>
      <c r="D10605" s="38"/>
      <c r="E10605" s="38">
        <v>0.19202954679722301</v>
      </c>
    </row>
    <row r="10606" spans="1:5" x14ac:dyDescent="0.25">
      <c r="A10606" s="60">
        <v>67608.246022138293</v>
      </c>
      <c r="B10606" s="38">
        <v>0.855122514288435</v>
      </c>
      <c r="C10606" s="38">
        <v>0.56513250271417204</v>
      </c>
      <c r="D10606" s="38"/>
      <c r="E10606" s="38">
        <v>0.192008642685289</v>
      </c>
    </row>
    <row r="10607" spans="1:5" x14ac:dyDescent="0.25">
      <c r="A10607" s="60">
        <v>67622.228566334496</v>
      </c>
      <c r="B10607" s="38">
        <v>0.85508623458085398</v>
      </c>
      <c r="C10607" s="38">
        <v>0.48014183878510902</v>
      </c>
      <c r="D10607" s="38"/>
      <c r="E10607" s="38">
        <v>0.191877792435795</v>
      </c>
    </row>
    <row r="10608" spans="1:5" x14ac:dyDescent="0.25">
      <c r="A10608" s="60">
        <v>67625.128572419504</v>
      </c>
      <c r="B10608" s="38">
        <v>0.85507875043179304</v>
      </c>
      <c r="C10608" s="38">
        <v>-0.32610369442759302</v>
      </c>
      <c r="D10608" s="38"/>
      <c r="E10608" s="38">
        <v>0.191850654928027</v>
      </c>
    </row>
    <row r="10609" spans="1:5" x14ac:dyDescent="0.25">
      <c r="A10609" s="60">
        <v>67628.077127998593</v>
      </c>
      <c r="B10609" s="38">
        <v>0.85507115520094001</v>
      </c>
      <c r="C10609" s="38">
        <v>0.93030275071574997</v>
      </c>
      <c r="D10609" s="38"/>
      <c r="E10609" s="38">
        <v>0.19182306348938299</v>
      </c>
    </row>
    <row r="10610" spans="1:5" x14ac:dyDescent="0.25">
      <c r="A10610" s="60">
        <v>67640.025826279394</v>
      </c>
      <c r="B10610" s="38">
        <v>0.85504052311036205</v>
      </c>
      <c r="C10610" s="38">
        <v>0.81819519685446496</v>
      </c>
      <c r="D10610" s="38"/>
      <c r="E10610" s="38">
        <v>0.19171125617719501</v>
      </c>
    </row>
    <row r="10611" spans="1:5" x14ac:dyDescent="0.25">
      <c r="A10611" s="60">
        <v>67641.077407433797</v>
      </c>
      <c r="B10611" s="38">
        <v>0.85503783851547899</v>
      </c>
      <c r="C10611" s="38">
        <v>0.39922650703554402</v>
      </c>
      <c r="D10611" s="38"/>
      <c r="E10611" s="38">
        <v>0.19170141654418599</v>
      </c>
    </row>
    <row r="10612" spans="1:5" x14ac:dyDescent="0.25">
      <c r="A10612" s="60">
        <v>67642.196565321603</v>
      </c>
      <c r="B10612" s="38">
        <v>0.85503498340724504</v>
      </c>
      <c r="C10612" s="38">
        <v>-1.03263129930463</v>
      </c>
      <c r="D10612" s="38"/>
      <c r="E10612" s="38">
        <v>0.19169094465101499</v>
      </c>
    </row>
    <row r="10613" spans="1:5" x14ac:dyDescent="0.25">
      <c r="A10613" s="60">
        <v>67643.975770392804</v>
      </c>
      <c r="B10613" s="38">
        <v>0.855030448692645</v>
      </c>
      <c r="C10613" s="38">
        <v>0.58691262067715999</v>
      </c>
      <c r="D10613" s="38"/>
      <c r="E10613" s="38">
        <v>0.191674296851927</v>
      </c>
    </row>
    <row r="10614" spans="1:5" x14ac:dyDescent="0.25">
      <c r="A10614" s="60">
        <v>67645.922357351097</v>
      </c>
      <c r="B10614" s="38">
        <v>0.85502549335087996</v>
      </c>
      <c r="C10614" s="38">
        <v>1.15179323525665</v>
      </c>
      <c r="D10614" s="38"/>
      <c r="E10614" s="38">
        <v>0.19165608304475101</v>
      </c>
    </row>
    <row r="10615" spans="1:5" x14ac:dyDescent="0.25">
      <c r="A10615" s="60">
        <v>67646.862493770604</v>
      </c>
      <c r="B10615" s="38">
        <v>0.85502310232598899</v>
      </c>
      <c r="C10615" s="38">
        <v>0.40349073867804702</v>
      </c>
      <c r="D10615" s="38"/>
      <c r="E10615" s="38">
        <v>0.19164728644600501</v>
      </c>
    </row>
    <row r="10616" spans="1:5" x14ac:dyDescent="0.25">
      <c r="A10616" s="60">
        <v>67655.202919736694</v>
      </c>
      <c r="B10616" s="38">
        <v>0.85500195422273095</v>
      </c>
      <c r="C10616" s="38">
        <v>0.52514534645233801</v>
      </c>
      <c r="D10616" s="38"/>
      <c r="E10616" s="38">
        <v>0.191569249116155</v>
      </c>
    </row>
    <row r="10617" spans="1:5" x14ac:dyDescent="0.25">
      <c r="A10617" s="60">
        <v>67664.2605132639</v>
      </c>
      <c r="B10617" s="38">
        <v>0.85497911777919</v>
      </c>
      <c r="C10617" s="38">
        <v>0.96770817518125896</v>
      </c>
      <c r="D10617" s="38"/>
      <c r="E10617" s="38">
        <v>0.19148450517431201</v>
      </c>
    </row>
    <row r="10618" spans="1:5" x14ac:dyDescent="0.25">
      <c r="A10618" s="60">
        <v>67666.850713072097</v>
      </c>
      <c r="B10618" s="38">
        <v>0.85497261216462395</v>
      </c>
      <c r="C10618" s="38">
        <v>8.3284237811476203E-2</v>
      </c>
      <c r="D10618" s="38"/>
      <c r="E10618" s="38">
        <v>0.19146027163962601</v>
      </c>
    </row>
    <row r="10619" spans="1:5" x14ac:dyDescent="0.25">
      <c r="A10619" s="60">
        <v>67668.765390605797</v>
      </c>
      <c r="B10619" s="38">
        <v>0.85496781033697999</v>
      </c>
      <c r="C10619" s="38">
        <v>0.33279587423804502</v>
      </c>
      <c r="D10619" s="38"/>
      <c r="E10619" s="38">
        <v>0.19144235839106899</v>
      </c>
    </row>
    <row r="10620" spans="1:5" x14ac:dyDescent="0.25">
      <c r="A10620" s="60">
        <v>67669.226338213906</v>
      </c>
      <c r="B10620" s="38">
        <v>0.85496665522951998</v>
      </c>
      <c r="C10620" s="38">
        <v>1.13201237732516</v>
      </c>
      <c r="D10620" s="38"/>
      <c r="E10620" s="38">
        <v>0.19143804590456701</v>
      </c>
    </row>
    <row r="10621" spans="1:5" x14ac:dyDescent="0.25">
      <c r="A10621" s="60">
        <v>67675.494977433002</v>
      </c>
      <c r="B10621" s="38">
        <v>0.85495098125854996</v>
      </c>
      <c r="C10621" s="38">
        <v>-0.201204051451365</v>
      </c>
      <c r="D10621" s="38"/>
      <c r="E10621" s="38">
        <v>0.19137939937964099</v>
      </c>
    </row>
    <row r="10622" spans="1:5" x14ac:dyDescent="0.25">
      <c r="A10622" s="60">
        <v>67682.498347136599</v>
      </c>
      <c r="B10622" s="38">
        <v>0.854933547032796</v>
      </c>
      <c r="C10622" s="38">
        <v>1.0942352571979399</v>
      </c>
      <c r="D10622" s="38"/>
      <c r="E10622" s="38">
        <v>0.191313881194</v>
      </c>
    </row>
    <row r="10623" spans="1:5" x14ac:dyDescent="0.25">
      <c r="A10623" s="60">
        <v>67683.173740967002</v>
      </c>
      <c r="B10623" s="38">
        <v>0.85493186999299897</v>
      </c>
      <c r="C10623" s="38">
        <v>0.76930988846040105</v>
      </c>
      <c r="D10623" s="38"/>
      <c r="E10623" s="38">
        <v>0.19130756284435399</v>
      </c>
    </row>
    <row r="10624" spans="1:5" x14ac:dyDescent="0.25">
      <c r="A10624" s="60">
        <v>67684.176776775203</v>
      </c>
      <c r="B10624" s="38">
        <v>0.85492938079286496</v>
      </c>
      <c r="C10624" s="38">
        <v>0.84345050314993397</v>
      </c>
      <c r="D10624" s="38"/>
      <c r="E10624" s="38">
        <v>0.19129817942343699</v>
      </c>
    </row>
    <row r="10625" spans="1:5" x14ac:dyDescent="0.25">
      <c r="A10625" s="60">
        <v>67691.788753224697</v>
      </c>
      <c r="B10625" s="38">
        <v>0.85491054466361105</v>
      </c>
      <c r="C10625" s="38">
        <v>0.78962631966201802</v>
      </c>
      <c r="D10625" s="38"/>
      <c r="E10625" s="38">
        <v>0.19122697074791001</v>
      </c>
    </row>
    <row r="10626" spans="1:5" x14ac:dyDescent="0.25">
      <c r="A10626" s="60">
        <v>67691.936552964107</v>
      </c>
      <c r="B10626" s="38">
        <v>0.85491017987652695</v>
      </c>
      <c r="C10626" s="38">
        <v>1.1106848132026399</v>
      </c>
      <c r="D10626" s="38"/>
      <c r="E10626" s="38">
        <v>0.191225588134527</v>
      </c>
    </row>
    <row r="10627" spans="1:5" x14ac:dyDescent="0.25">
      <c r="A10627" s="60">
        <v>67692.956998678303</v>
      </c>
      <c r="B10627" s="38">
        <v>0.85490766228356097</v>
      </c>
      <c r="C10627" s="38">
        <v>0.31247252844783802</v>
      </c>
      <c r="D10627" s="38"/>
      <c r="E10627" s="38">
        <v>0.19121604225984101</v>
      </c>
    </row>
    <row r="10628" spans="1:5" x14ac:dyDescent="0.25">
      <c r="A10628" s="60">
        <v>67707.011642122903</v>
      </c>
      <c r="B10628" s="38">
        <v>0.85487316278505698</v>
      </c>
      <c r="C10628" s="38">
        <v>0.50551660027424705</v>
      </c>
      <c r="D10628" s="38"/>
      <c r="E10628" s="38">
        <v>0.19108457146997601</v>
      </c>
    </row>
    <row r="10629" spans="1:5" x14ac:dyDescent="0.25">
      <c r="A10629" s="60">
        <v>67724.753089024103</v>
      </c>
      <c r="B10629" s="38">
        <v>0.85483008077895295</v>
      </c>
      <c r="C10629" s="38">
        <v>0.99341301432907003</v>
      </c>
      <c r="D10629" s="38"/>
      <c r="E10629" s="38">
        <v>0.19091862667030399</v>
      </c>
    </row>
    <row r="10630" spans="1:5" x14ac:dyDescent="0.25">
      <c r="A10630" s="60">
        <v>67729.008537999005</v>
      </c>
      <c r="B10630" s="38">
        <v>0.85481982477872898</v>
      </c>
      <c r="C10630" s="38">
        <v>1.08115311625729</v>
      </c>
      <c r="D10630" s="38"/>
      <c r="E10630" s="38">
        <v>0.19087882551337801</v>
      </c>
    </row>
    <row r="10631" spans="1:5" x14ac:dyDescent="0.25">
      <c r="A10631" s="60">
        <v>67731.718476835798</v>
      </c>
      <c r="B10631" s="38">
        <v>0.85481330925088495</v>
      </c>
      <c r="C10631" s="38">
        <v>0.44844716826388797</v>
      </c>
      <c r="D10631" s="38"/>
      <c r="E10631" s="38">
        <v>0.190853479943698</v>
      </c>
    </row>
    <row r="10632" spans="1:5" x14ac:dyDescent="0.25">
      <c r="A10632" s="60">
        <v>67733.190685056601</v>
      </c>
      <c r="B10632" s="38">
        <v>0.85480977471748398</v>
      </c>
      <c r="C10632" s="38">
        <v>0.45146587314313102</v>
      </c>
      <c r="D10632" s="38"/>
      <c r="E10632" s="38">
        <v>0.19083971079310699</v>
      </c>
    </row>
    <row r="10633" spans="1:5" x14ac:dyDescent="0.25">
      <c r="A10633" s="60">
        <v>67733.9069305835</v>
      </c>
      <c r="B10633" s="38">
        <v>0.85480805642875701</v>
      </c>
      <c r="C10633" s="38">
        <v>1.0197742768728499</v>
      </c>
      <c r="D10633" s="38"/>
      <c r="E10633" s="38">
        <v>0.19083301198720501</v>
      </c>
    </row>
    <row r="10634" spans="1:5" x14ac:dyDescent="0.25">
      <c r="A10634" s="60">
        <v>67739.5327955627</v>
      </c>
      <c r="B10634" s="38">
        <v>0.85479458946843201</v>
      </c>
      <c r="C10634" s="38">
        <v>0.80765626878445096</v>
      </c>
      <c r="D10634" s="38"/>
      <c r="E10634" s="38">
        <v>0.19078039600361699</v>
      </c>
    </row>
    <row r="10635" spans="1:5" x14ac:dyDescent="0.25">
      <c r="A10635" s="60">
        <v>67743.885230662505</v>
      </c>
      <c r="B10635" s="38">
        <v>0.85478420684493694</v>
      </c>
      <c r="C10635" s="38">
        <v>0.61654814540936798</v>
      </c>
      <c r="D10635" s="38"/>
      <c r="E10635" s="38">
        <v>0.190739690838541</v>
      </c>
    </row>
    <row r="10636" spans="1:5" x14ac:dyDescent="0.25">
      <c r="A10636" s="60">
        <v>67750.008093208104</v>
      </c>
      <c r="B10636" s="38">
        <v>0.85476965417523698</v>
      </c>
      <c r="C10636" s="38">
        <v>0.95019187487284096</v>
      </c>
      <c r="D10636" s="38"/>
      <c r="E10636" s="38">
        <v>0.19068242970336699</v>
      </c>
    </row>
    <row r="10637" spans="1:5" x14ac:dyDescent="0.25">
      <c r="A10637" s="60">
        <v>67761.735496024994</v>
      </c>
      <c r="B10637" s="38">
        <v>0.85474195469612602</v>
      </c>
      <c r="C10637" s="38">
        <v>0.61989898790573195</v>
      </c>
      <c r="D10637" s="38"/>
      <c r="E10637" s="38">
        <v>0.19057275988578801</v>
      </c>
    </row>
    <row r="10638" spans="1:5" x14ac:dyDescent="0.25">
      <c r="A10638" s="60">
        <v>67763.738983855394</v>
      </c>
      <c r="B10638" s="38">
        <v>0.85473724543393503</v>
      </c>
      <c r="C10638" s="38">
        <v>0.30473412511036202</v>
      </c>
      <c r="D10638" s="38"/>
      <c r="E10638" s="38">
        <v>0.19055402476902999</v>
      </c>
    </row>
    <row r="10639" spans="1:5" x14ac:dyDescent="0.25">
      <c r="A10639" s="60">
        <v>67765.797267089103</v>
      </c>
      <c r="B10639" s="38">
        <v>0.85473241432467195</v>
      </c>
      <c r="C10639" s="38">
        <v>0.374536788190794</v>
      </c>
      <c r="D10639" s="38"/>
      <c r="E10639" s="38">
        <v>0.190534777451766</v>
      </c>
    </row>
    <row r="10640" spans="1:5" x14ac:dyDescent="0.25">
      <c r="A10640" s="60">
        <v>67766.104802401795</v>
      </c>
      <c r="B10640" s="38">
        <v>0.85473169309671004</v>
      </c>
      <c r="C10640" s="38">
        <v>1.06172761465961E-2</v>
      </c>
      <c r="D10640" s="38"/>
      <c r="E10640" s="38">
        <v>0.190531901660489</v>
      </c>
    </row>
    <row r="10641" spans="1:5" x14ac:dyDescent="0.25">
      <c r="A10641" s="60">
        <v>67770.600997583402</v>
      </c>
      <c r="B10641" s="38">
        <v>0.85472116663880304</v>
      </c>
      <c r="C10641" s="38">
        <v>0.73126091345032695</v>
      </c>
      <c r="D10641" s="38"/>
      <c r="E10641" s="38">
        <v>0.19048985785276201</v>
      </c>
    </row>
    <row r="10642" spans="1:5" x14ac:dyDescent="0.25">
      <c r="A10642" s="60">
        <v>67771.660586760496</v>
      </c>
      <c r="B10642" s="38">
        <v>0.85471869083318197</v>
      </c>
      <c r="C10642" s="38">
        <v>1.02269885021489E-2</v>
      </c>
      <c r="D10642" s="38"/>
      <c r="E10642" s="38">
        <v>0.190479949806037</v>
      </c>
    </row>
    <row r="10643" spans="1:5" x14ac:dyDescent="0.25">
      <c r="A10643" s="60">
        <v>67783.732305402402</v>
      </c>
      <c r="B10643" s="38">
        <v>0.85469061630136201</v>
      </c>
      <c r="C10643" s="38">
        <v>0.15159593387763501</v>
      </c>
      <c r="D10643" s="38"/>
      <c r="E10643" s="38">
        <v>0.19036707303942699</v>
      </c>
    </row>
    <row r="10644" spans="1:5" x14ac:dyDescent="0.25">
      <c r="A10644" s="60">
        <v>67791.037301157994</v>
      </c>
      <c r="B10644" s="38">
        <v>0.85467374530397699</v>
      </c>
      <c r="C10644" s="38">
        <v>-1.5751353867476899E-2</v>
      </c>
      <c r="D10644" s="38"/>
      <c r="E10644" s="38">
        <v>0.19029877109420401</v>
      </c>
    </row>
    <row r="10645" spans="1:5" x14ac:dyDescent="0.25">
      <c r="A10645" s="60">
        <v>67792.645145565097</v>
      </c>
      <c r="B10645" s="38">
        <v>0.85467004389775003</v>
      </c>
      <c r="C10645" s="38">
        <v>0.51700555778926305</v>
      </c>
      <c r="D10645" s="38"/>
      <c r="E10645" s="38">
        <v>0.190283738054874</v>
      </c>
    </row>
    <row r="10646" spans="1:5" x14ac:dyDescent="0.25">
      <c r="A10646" s="60">
        <v>67798.3097387702</v>
      </c>
      <c r="B10646" s="38">
        <v>0.85465703779998903</v>
      </c>
      <c r="C10646" s="38">
        <v>0.76524981621908195</v>
      </c>
      <c r="D10646" s="38"/>
      <c r="E10646" s="38">
        <v>0.19023077621732801</v>
      </c>
    </row>
    <row r="10647" spans="1:5" x14ac:dyDescent="0.25">
      <c r="A10647" s="60">
        <v>67799.940058434804</v>
      </c>
      <c r="B10647" s="38">
        <v>0.85465330444044896</v>
      </c>
      <c r="C10647" s="38">
        <v>1.2804427415800801</v>
      </c>
      <c r="D10647" s="38"/>
      <c r="E10647" s="38">
        <v>0.19021553363375701</v>
      </c>
    </row>
    <row r="10648" spans="1:5" x14ac:dyDescent="0.25">
      <c r="A10648" s="60">
        <v>67810.8070091509</v>
      </c>
      <c r="B10648" s="38">
        <v>0.85462853280836704</v>
      </c>
      <c r="C10648" s="38">
        <v>1.14007465995449</v>
      </c>
      <c r="D10648" s="38"/>
      <c r="E10648" s="38">
        <v>0.19011393709923299</v>
      </c>
    </row>
    <row r="10649" spans="1:5" x14ac:dyDescent="0.25">
      <c r="A10649" s="60">
        <v>67816.478279252595</v>
      </c>
      <c r="B10649" s="38">
        <v>0.85461568314094805</v>
      </c>
      <c r="C10649" s="38">
        <v>0.84456060239275199</v>
      </c>
      <c r="D10649" s="38"/>
      <c r="E10649" s="38">
        <v>0.19006091802980801</v>
      </c>
    </row>
    <row r="10650" spans="1:5" x14ac:dyDescent="0.25">
      <c r="A10650" s="60">
        <v>67836.720168288593</v>
      </c>
      <c r="B10650" s="38">
        <v>0.85457025785847296</v>
      </c>
      <c r="C10650" s="38">
        <v>0.26441691818468399</v>
      </c>
      <c r="D10650" s="38"/>
      <c r="E10650" s="38">
        <v>0.18987169581628699</v>
      </c>
    </row>
    <row r="10651" spans="1:5" x14ac:dyDescent="0.25">
      <c r="A10651" s="60">
        <v>67839.772585457496</v>
      </c>
      <c r="B10651" s="38">
        <v>0.85456346723393395</v>
      </c>
      <c r="C10651" s="38">
        <v>1.04950656333085</v>
      </c>
      <c r="D10651" s="38"/>
      <c r="E10651" s="38">
        <v>0.18984316348880101</v>
      </c>
    </row>
    <row r="10652" spans="1:5" x14ac:dyDescent="0.25">
      <c r="A10652" s="60">
        <v>67859.806450080898</v>
      </c>
      <c r="B10652" s="38">
        <v>0.85451928503557995</v>
      </c>
      <c r="C10652" s="38">
        <v>-0.36136340029435698</v>
      </c>
      <c r="D10652" s="38"/>
      <c r="E10652" s="38">
        <v>0.18965590984971301</v>
      </c>
    </row>
    <row r="10653" spans="1:5" x14ac:dyDescent="0.25">
      <c r="A10653" s="60">
        <v>67861.737426869804</v>
      </c>
      <c r="B10653" s="38">
        <v>0.85451506197427696</v>
      </c>
      <c r="C10653" s="38">
        <v>0.99864242880736098</v>
      </c>
      <c r="D10653" s="38"/>
      <c r="E10653" s="38">
        <v>0.189637862392982</v>
      </c>
    </row>
    <row r="10654" spans="1:5" x14ac:dyDescent="0.25">
      <c r="A10654" s="60">
        <v>67868.166262460494</v>
      </c>
      <c r="B10654" s="38">
        <v>0.85450104703049901</v>
      </c>
      <c r="C10654" s="38">
        <v>0.26994727960030201</v>
      </c>
      <c r="D10654" s="38"/>
      <c r="E10654" s="38">
        <v>0.18957777808021301</v>
      </c>
    </row>
    <row r="10655" spans="1:5" x14ac:dyDescent="0.25">
      <c r="A10655" s="60">
        <v>67895.766435859594</v>
      </c>
      <c r="B10655" s="38">
        <v>0.85444166477184702</v>
      </c>
      <c r="C10655" s="38">
        <v>0.75113769806616204</v>
      </c>
      <c r="D10655" s="38"/>
      <c r="E10655" s="38">
        <v>0.18931984987151801</v>
      </c>
    </row>
    <row r="10656" spans="1:5" x14ac:dyDescent="0.25">
      <c r="A10656" s="60">
        <v>67905.757281786893</v>
      </c>
      <c r="B10656" s="38">
        <v>0.85442048407476701</v>
      </c>
      <c r="C10656" s="38">
        <v>1.09541235331663</v>
      </c>
      <c r="D10656" s="38"/>
      <c r="E10656" s="38">
        <v>0.18922649376303199</v>
      </c>
    </row>
    <row r="10657" spans="1:5" x14ac:dyDescent="0.25">
      <c r="A10657" s="60">
        <v>67913.302232713701</v>
      </c>
      <c r="B10657" s="38">
        <v>0.85440459970004101</v>
      </c>
      <c r="C10657" s="38">
        <v>-4.4733965400833896E-3</v>
      </c>
      <c r="D10657" s="38"/>
      <c r="E10657" s="38">
        <v>0.18915599605894701</v>
      </c>
    </row>
    <row r="10658" spans="1:5" x14ac:dyDescent="0.25">
      <c r="A10658" s="60">
        <v>67918.886261347405</v>
      </c>
      <c r="B10658" s="38">
        <v>0.85439290518834399</v>
      </c>
      <c r="C10658" s="38">
        <v>0.99430655187240402</v>
      </c>
      <c r="D10658" s="38"/>
      <c r="E10658" s="38">
        <v>0.18910382259207201</v>
      </c>
    </row>
    <row r="10659" spans="1:5" x14ac:dyDescent="0.25">
      <c r="A10659" s="60">
        <v>67929.207403351902</v>
      </c>
      <c r="B10659" s="38">
        <v>0.85437142769934904</v>
      </c>
      <c r="C10659" s="38">
        <v>0.16835813642854799</v>
      </c>
      <c r="D10659" s="38"/>
      <c r="E10659" s="38">
        <v>0.18900739313256101</v>
      </c>
    </row>
    <row r="10660" spans="1:5" x14ac:dyDescent="0.25">
      <c r="A10660" s="60">
        <v>67933.568104202801</v>
      </c>
      <c r="B10660" s="38">
        <v>0.85436240721034196</v>
      </c>
      <c r="C10660" s="38">
        <v>0.83274575969458597</v>
      </c>
      <c r="D10660" s="38"/>
      <c r="E10660" s="38">
        <v>0.18896665326062301</v>
      </c>
    </row>
    <row r="10661" spans="1:5" x14ac:dyDescent="0.25">
      <c r="A10661" s="60">
        <v>67933.770011849498</v>
      </c>
      <c r="B10661" s="38">
        <v>0.85436199032101201</v>
      </c>
      <c r="C10661" s="38">
        <v>0.99112062784787502</v>
      </c>
      <c r="D10661" s="38"/>
      <c r="E10661" s="38">
        <v>0.18896476696251499</v>
      </c>
    </row>
    <row r="10662" spans="1:5" x14ac:dyDescent="0.25">
      <c r="A10662" s="60">
        <v>67952.495992634795</v>
      </c>
      <c r="B10662" s="38">
        <v>0.85432362382502403</v>
      </c>
      <c r="C10662" s="38">
        <v>3.3476312296598601E-2</v>
      </c>
      <c r="D10662" s="38"/>
      <c r="E10662" s="38">
        <v>0.18878983146339401</v>
      </c>
    </row>
    <row r="10663" spans="1:5" x14ac:dyDescent="0.25">
      <c r="A10663" s="60">
        <v>67966.486443839094</v>
      </c>
      <c r="B10663" s="38">
        <v>0.85429534478242497</v>
      </c>
      <c r="C10663" s="38">
        <v>0.73764941326654998</v>
      </c>
      <c r="D10663" s="38"/>
      <c r="E10663" s="38">
        <v>0.188659147287045</v>
      </c>
    </row>
    <row r="10664" spans="1:5" x14ac:dyDescent="0.25">
      <c r="A10664" s="60">
        <v>67982.215431042205</v>
      </c>
      <c r="B10664" s="38">
        <v>0.85426394533579098</v>
      </c>
      <c r="C10664" s="38">
        <v>0.34131929894674101</v>
      </c>
      <c r="D10664" s="38"/>
      <c r="E10664" s="38">
        <v>0.188512236586761</v>
      </c>
    </row>
    <row r="10665" spans="1:5" x14ac:dyDescent="0.25">
      <c r="A10665" s="60">
        <v>67990.743903326802</v>
      </c>
      <c r="B10665" s="38">
        <v>0.85424709451018099</v>
      </c>
      <c r="C10665" s="38">
        <v>0.79532522624026203</v>
      </c>
      <c r="D10665" s="38"/>
      <c r="E10665" s="38">
        <v>0.18843258541843</v>
      </c>
    </row>
    <row r="10666" spans="1:5" x14ac:dyDescent="0.25">
      <c r="A10666" s="60">
        <v>67994.321697947002</v>
      </c>
      <c r="B10666" s="38">
        <v>0.85424006192200796</v>
      </c>
      <c r="C10666" s="38">
        <v>1.2856521803462</v>
      </c>
      <c r="D10666" s="38"/>
      <c r="E10666" s="38">
        <v>0.18839917204114601</v>
      </c>
    </row>
    <row r="10667" spans="1:5" x14ac:dyDescent="0.25">
      <c r="A10667" s="60">
        <v>68000.534498796798</v>
      </c>
      <c r="B10667" s="38">
        <v>0.85422790123282799</v>
      </c>
      <c r="C10667" s="38">
        <v>0.69829420688527499</v>
      </c>
      <c r="D10667" s="38"/>
      <c r="E10667" s="38">
        <v>0.18834115180900801</v>
      </c>
    </row>
    <row r="10668" spans="1:5" x14ac:dyDescent="0.25">
      <c r="A10668" s="60">
        <v>68004.519888363502</v>
      </c>
      <c r="B10668" s="38">
        <v>0.85422013469275904</v>
      </c>
      <c r="C10668" s="38">
        <v>0.21657524600797701</v>
      </c>
      <c r="D10668" s="38"/>
      <c r="E10668" s="38">
        <v>0.188303934129222</v>
      </c>
    </row>
    <row r="10669" spans="1:5" x14ac:dyDescent="0.25">
      <c r="A10669" s="60">
        <v>68005.750060685401</v>
      </c>
      <c r="B10669" s="38">
        <v>0.85421774280706098</v>
      </c>
      <c r="C10669" s="38">
        <v>0.89979689402313001</v>
      </c>
      <c r="D10669" s="38"/>
      <c r="E10669" s="38">
        <v>0.18829244631139699</v>
      </c>
    </row>
    <row r="10670" spans="1:5" x14ac:dyDescent="0.25">
      <c r="A10670" s="60">
        <v>68007.722820467403</v>
      </c>
      <c r="B10670" s="38">
        <v>0.85421391240627198</v>
      </c>
      <c r="C10670" s="38">
        <v>1.03386713297111</v>
      </c>
      <c r="D10670" s="38"/>
      <c r="E10670" s="38">
        <v>0.18827402410965699</v>
      </c>
    </row>
    <row r="10671" spans="1:5" x14ac:dyDescent="0.25">
      <c r="A10671" s="60">
        <v>68010.074911047894</v>
      </c>
      <c r="B10671" s="38">
        <v>0.85420935406919996</v>
      </c>
      <c r="C10671" s="38">
        <v>1.5594219813029899</v>
      </c>
      <c r="D10671" s="38"/>
      <c r="E10671" s="38">
        <v>0.188252059898385</v>
      </c>
    </row>
    <row r="10672" spans="1:5" x14ac:dyDescent="0.25">
      <c r="A10672" s="60">
        <v>68014.893989195407</v>
      </c>
      <c r="B10672" s="38">
        <v>0.85420004391270099</v>
      </c>
      <c r="C10672" s="38">
        <v>-4.0152384972680401E-3</v>
      </c>
      <c r="D10672" s="38"/>
      <c r="E10672" s="38">
        <v>0.18820705953993799</v>
      </c>
    </row>
    <row r="10673" spans="1:5" x14ac:dyDescent="0.25">
      <c r="A10673" s="60">
        <v>68018.301939044497</v>
      </c>
      <c r="B10673" s="38">
        <v>0.85419348365244396</v>
      </c>
      <c r="C10673" s="38">
        <v>1.0906958623521099</v>
      </c>
      <c r="D10673" s="38"/>
      <c r="E10673" s="38">
        <v>0.18817523704674999</v>
      </c>
    </row>
    <row r="10674" spans="1:5" x14ac:dyDescent="0.25">
      <c r="A10674" s="60">
        <v>68021.250731085194</v>
      </c>
      <c r="B10674" s="38">
        <v>0.85418782310373698</v>
      </c>
      <c r="C10674" s="38">
        <v>0.85890597893294496</v>
      </c>
      <c r="D10674" s="38"/>
      <c r="E10674" s="38">
        <v>0.18814770258210101</v>
      </c>
    </row>
    <row r="10675" spans="1:5" x14ac:dyDescent="0.25">
      <c r="A10675" s="60">
        <v>68036.035110277502</v>
      </c>
      <c r="B10675" s="38">
        <v>0.85415966439660795</v>
      </c>
      <c r="C10675" s="38">
        <v>0.76484606557101198</v>
      </c>
      <c r="D10675" s="38"/>
      <c r="E10675" s="38">
        <v>0.18800966042744999</v>
      </c>
    </row>
    <row r="10676" spans="1:5" x14ac:dyDescent="0.25">
      <c r="A10676" s="60">
        <v>68037.629949131297</v>
      </c>
      <c r="B10676" s="38">
        <v>0.85415664891670096</v>
      </c>
      <c r="C10676" s="38">
        <v>1.14986256525067</v>
      </c>
      <c r="D10676" s="38"/>
      <c r="E10676" s="38">
        <v>0.18799477013159099</v>
      </c>
    </row>
    <row r="10677" spans="1:5" x14ac:dyDescent="0.25">
      <c r="A10677" s="60">
        <v>68038.216859543405</v>
      </c>
      <c r="B10677" s="38">
        <v>0.85415554028499696</v>
      </c>
      <c r="C10677" s="38">
        <v>1.1279801434743699</v>
      </c>
      <c r="D10677" s="38"/>
      <c r="E10677" s="38">
        <v>0.18798929044931501</v>
      </c>
    </row>
    <row r="10678" spans="1:5" x14ac:dyDescent="0.25">
      <c r="A10678" s="60">
        <v>68041.424753509593</v>
      </c>
      <c r="B10678" s="38">
        <v>0.85414949110275096</v>
      </c>
      <c r="C10678" s="38">
        <v>1.2040274425849</v>
      </c>
      <c r="D10678" s="38"/>
      <c r="E10678" s="38">
        <v>0.187959340339312</v>
      </c>
    </row>
    <row r="10679" spans="1:5" x14ac:dyDescent="0.25">
      <c r="A10679" s="60">
        <v>68048.996054323899</v>
      </c>
      <c r="B10679" s="38">
        <v>0.85413528283390605</v>
      </c>
      <c r="C10679" s="38">
        <v>0.82122947295510995</v>
      </c>
      <c r="D10679" s="38"/>
      <c r="E10679" s="38">
        <v>0.187888654199137</v>
      </c>
    </row>
    <row r="10680" spans="1:5" x14ac:dyDescent="0.25">
      <c r="A10680" s="60">
        <v>68052.591948446803</v>
      </c>
      <c r="B10680" s="38">
        <v>0.85412856878855503</v>
      </c>
      <c r="C10680" s="38"/>
      <c r="D10680" s="38"/>
      <c r="E10680" s="38">
        <v>0.18785508388220301</v>
      </c>
    </row>
    <row r="10681" spans="1:5" x14ac:dyDescent="0.25">
      <c r="A10681" s="60">
        <v>68054.698638298403</v>
      </c>
      <c r="B10681" s="38">
        <v>0.85412464547188205</v>
      </c>
      <c r="C10681" s="38">
        <v>0.49415975996740502</v>
      </c>
      <c r="D10681" s="38"/>
      <c r="E10681" s="38">
        <v>0.18783541673555201</v>
      </c>
    </row>
    <row r="10682" spans="1:5" x14ac:dyDescent="0.25">
      <c r="A10682" s="60">
        <v>68057.621853632896</v>
      </c>
      <c r="B10682" s="38">
        <v>0.85411921398152801</v>
      </c>
      <c r="C10682" s="38">
        <v>0.71796047123684503</v>
      </c>
      <c r="D10682" s="38"/>
      <c r="E10682" s="38">
        <v>0.18780812729223401</v>
      </c>
    </row>
    <row r="10683" spans="1:5" x14ac:dyDescent="0.25">
      <c r="A10683" s="60">
        <v>68061.341017020997</v>
      </c>
      <c r="B10683" s="38">
        <v>0.85411232450328001</v>
      </c>
      <c r="C10683" s="38">
        <v>0.78178946447982101</v>
      </c>
      <c r="D10683" s="38"/>
      <c r="E10683" s="38">
        <v>0.18777340806748899</v>
      </c>
    </row>
    <row r="10684" spans="1:5" x14ac:dyDescent="0.25">
      <c r="A10684" s="60">
        <v>68062.886797797706</v>
      </c>
      <c r="B10684" s="38">
        <v>0.85410946795244103</v>
      </c>
      <c r="C10684" s="38">
        <v>-0.35488813755021298</v>
      </c>
      <c r="D10684" s="38"/>
      <c r="E10684" s="38">
        <v>0.18775897809731701</v>
      </c>
    </row>
    <row r="10685" spans="1:5" x14ac:dyDescent="0.25">
      <c r="A10685" s="60">
        <v>68070.6096160405</v>
      </c>
      <c r="B10685" s="38">
        <v>0.85409525710425804</v>
      </c>
      <c r="C10685" s="38">
        <v>0.101252327631141</v>
      </c>
      <c r="D10685" s="38"/>
      <c r="E10685" s="38">
        <v>0.187686887174387</v>
      </c>
    </row>
    <row r="10686" spans="1:5" x14ac:dyDescent="0.25">
      <c r="A10686" s="60">
        <v>68080.941175062995</v>
      </c>
      <c r="B10686" s="38">
        <v>0.85407640402035401</v>
      </c>
      <c r="C10686" s="38">
        <v>0.76554030898885495</v>
      </c>
      <c r="D10686" s="38"/>
      <c r="E10686" s="38">
        <v>0.18759044973174999</v>
      </c>
    </row>
    <row r="10687" spans="1:5" x14ac:dyDescent="0.25">
      <c r="A10687" s="60">
        <v>68081.7179923777</v>
      </c>
      <c r="B10687" s="38">
        <v>0.85407499379861396</v>
      </c>
      <c r="C10687" s="38">
        <v>1.1423453893121001</v>
      </c>
      <c r="D10687" s="38"/>
      <c r="E10687" s="38">
        <v>0.187583198975323</v>
      </c>
    </row>
    <row r="10688" spans="1:5" x14ac:dyDescent="0.25">
      <c r="A10688" s="60">
        <v>68087.805630518604</v>
      </c>
      <c r="B10688" s="38">
        <v>0.85406397785207999</v>
      </c>
      <c r="C10688" s="38">
        <v>0.41707486696263002</v>
      </c>
      <c r="D10688" s="38"/>
      <c r="E10688" s="38">
        <v>0.18752637865237101</v>
      </c>
    </row>
    <row r="10689" spans="1:5" x14ac:dyDescent="0.25">
      <c r="A10689" s="60">
        <v>68097.374707270603</v>
      </c>
      <c r="B10689" s="38">
        <v>0.85404678918907195</v>
      </c>
      <c r="C10689" s="38">
        <v>-1.2511953106453799</v>
      </c>
      <c r="D10689" s="38"/>
      <c r="E10689" s="38">
        <v>0.18743706804246099</v>
      </c>
    </row>
    <row r="10690" spans="1:5" x14ac:dyDescent="0.25">
      <c r="A10690" s="60">
        <v>68109.006354832803</v>
      </c>
      <c r="B10690" s="38">
        <v>0.85402610500124398</v>
      </c>
      <c r="C10690" s="38">
        <v>0.89607269965230596</v>
      </c>
      <c r="D10690" s="38"/>
      <c r="E10690" s="38">
        <v>0.18732851437253001</v>
      </c>
    </row>
    <row r="10691" spans="1:5" x14ac:dyDescent="0.25">
      <c r="A10691" s="60">
        <v>68110.435047625797</v>
      </c>
      <c r="B10691" s="38">
        <v>0.85402358025535996</v>
      </c>
      <c r="C10691" s="38">
        <v>1.0596428669253</v>
      </c>
      <c r="D10691" s="38"/>
      <c r="E10691" s="38">
        <v>0.187315181499907</v>
      </c>
    </row>
    <row r="10692" spans="1:5" x14ac:dyDescent="0.25">
      <c r="A10692" s="60">
        <v>68114.258321517205</v>
      </c>
      <c r="B10692" s="38">
        <v>0.85401684093862695</v>
      </c>
      <c r="C10692" s="38">
        <v>0.21612969472473201</v>
      </c>
      <c r="D10692" s="38"/>
      <c r="E10692" s="38">
        <v>0.18727950248420899</v>
      </c>
    </row>
    <row r="10693" spans="1:5" x14ac:dyDescent="0.25">
      <c r="A10693" s="60">
        <v>68118.539769645999</v>
      </c>
      <c r="B10693" s="38">
        <v>0.85400932349176595</v>
      </c>
      <c r="C10693" s="38">
        <v>-1.5353664943391201</v>
      </c>
      <c r="D10693" s="38"/>
      <c r="E10693" s="38">
        <v>0.18723954881535401</v>
      </c>
    </row>
    <row r="10694" spans="1:5" x14ac:dyDescent="0.25">
      <c r="A10694" s="60">
        <v>68121.774151629696</v>
      </c>
      <c r="B10694" s="38">
        <v>0.85400366517256998</v>
      </c>
      <c r="C10694" s="38">
        <v>1.0839413660448201</v>
      </c>
      <c r="D10694" s="38"/>
      <c r="E10694" s="38">
        <v>0.18720936691194801</v>
      </c>
    </row>
    <row r="10695" spans="1:5" x14ac:dyDescent="0.25">
      <c r="A10695" s="60">
        <v>68123.357788350302</v>
      </c>
      <c r="B10695" s="38">
        <v>0.85400090120255501</v>
      </c>
      <c r="C10695" s="38">
        <v>0.60878495007401501</v>
      </c>
      <c r="D10695" s="38"/>
      <c r="E10695" s="38">
        <v>0.187194589307699</v>
      </c>
    </row>
    <row r="10696" spans="1:5" x14ac:dyDescent="0.25">
      <c r="A10696" s="60">
        <v>68132.725010497496</v>
      </c>
      <c r="B10696" s="38">
        <v>0.85398463956316395</v>
      </c>
      <c r="C10696" s="38">
        <v>0.93628190898018504</v>
      </c>
      <c r="D10696" s="38"/>
      <c r="E10696" s="38">
        <v>0.18710718281699901</v>
      </c>
    </row>
    <row r="10697" spans="1:5" x14ac:dyDescent="0.25">
      <c r="A10697" s="60">
        <v>68137.755811417999</v>
      </c>
      <c r="B10697" s="38">
        <v>0.85397596765516104</v>
      </c>
      <c r="C10697" s="38">
        <v>0.462127505955712</v>
      </c>
      <c r="D10697" s="38"/>
      <c r="E10697" s="38">
        <v>0.18706024213243</v>
      </c>
    </row>
    <row r="10698" spans="1:5" x14ac:dyDescent="0.25">
      <c r="A10698" s="60">
        <v>68137.761601698396</v>
      </c>
      <c r="B10698" s="38">
        <v>0.85397595769891499</v>
      </c>
      <c r="C10698" s="38">
        <v>1.1967617838992499</v>
      </c>
      <c r="D10698" s="38"/>
      <c r="E10698" s="38">
        <v>0.18706018810620001</v>
      </c>
    </row>
    <row r="10699" spans="1:5" x14ac:dyDescent="0.25">
      <c r="A10699" s="60">
        <v>68139.8678157908</v>
      </c>
      <c r="B10699" s="38">
        <v>0.85397233990214005</v>
      </c>
      <c r="C10699" s="38">
        <v>1.15202551970894</v>
      </c>
      <c r="D10699" s="38"/>
      <c r="E10699" s="38">
        <v>0.18704053620582201</v>
      </c>
    </row>
    <row r="10700" spans="1:5" x14ac:dyDescent="0.25">
      <c r="A10700" s="60">
        <v>68139.952167852607</v>
      </c>
      <c r="B10700" s="38">
        <v>0.85397219516981004</v>
      </c>
      <c r="C10700" s="38">
        <v>7.5163655758836406E-2</v>
      </c>
      <c r="D10700" s="38"/>
      <c r="E10700" s="38">
        <v>0.18703974916982199</v>
      </c>
    </row>
    <row r="10701" spans="1:5" x14ac:dyDescent="0.25">
      <c r="A10701" s="60">
        <v>68142.740676528003</v>
      </c>
      <c r="B10701" s="38">
        <v>0.85396741743268301</v>
      </c>
      <c r="C10701" s="38">
        <v>0.18177980137368299</v>
      </c>
      <c r="D10701" s="38"/>
      <c r="E10701" s="38">
        <v>0.18701373159766699</v>
      </c>
    </row>
    <row r="10702" spans="1:5" x14ac:dyDescent="0.25">
      <c r="A10702" s="60">
        <v>68158.069771818598</v>
      </c>
      <c r="B10702" s="38">
        <v>0.85394138964184696</v>
      </c>
      <c r="C10702" s="38">
        <v>0.354751594261771</v>
      </c>
      <c r="D10702" s="38"/>
      <c r="E10702" s="38">
        <v>0.18687071541738901</v>
      </c>
    </row>
    <row r="10703" spans="1:5" x14ac:dyDescent="0.25">
      <c r="A10703" s="60">
        <v>68162.167101047104</v>
      </c>
      <c r="B10703" s="38">
        <v>0.85393450047878905</v>
      </c>
      <c r="C10703" s="38">
        <v>2.4273676386377101E-2</v>
      </c>
      <c r="D10703" s="38"/>
      <c r="E10703" s="38">
        <v>0.18683249095426799</v>
      </c>
    </row>
    <row r="10704" spans="1:5" x14ac:dyDescent="0.25">
      <c r="A10704" s="60">
        <v>68172.067891804603</v>
      </c>
      <c r="B10704" s="38">
        <v>0.853917971676598</v>
      </c>
      <c r="C10704" s="38">
        <v>1.0981404649897299</v>
      </c>
      <c r="D10704" s="38"/>
      <c r="E10704" s="38">
        <v>0.18674012965249001</v>
      </c>
    </row>
    <row r="10705" spans="1:5" x14ac:dyDescent="0.25">
      <c r="A10705" s="60">
        <v>68174.244873235002</v>
      </c>
      <c r="B10705" s="38">
        <v>0.85391435975882202</v>
      </c>
      <c r="C10705" s="38">
        <v>1.0038711485967</v>
      </c>
      <c r="D10705" s="38"/>
      <c r="E10705" s="38">
        <v>0.186719822115126</v>
      </c>
    </row>
    <row r="10706" spans="1:5" x14ac:dyDescent="0.25">
      <c r="A10706" s="60">
        <v>68174.281470077098</v>
      </c>
      <c r="B10706" s="38">
        <v>0.85391429910864303</v>
      </c>
      <c r="C10706" s="38">
        <v>0.73849378387220699</v>
      </c>
      <c r="D10706" s="38"/>
      <c r="E10706" s="38">
        <v>0.18671948073132499</v>
      </c>
    </row>
    <row r="10707" spans="1:5" x14ac:dyDescent="0.25">
      <c r="A10707" s="60">
        <v>68180.117213164296</v>
      </c>
      <c r="B10707" s="38">
        <v>0.85390465705719198</v>
      </c>
      <c r="C10707" s="38">
        <v>0.65461182732093903</v>
      </c>
      <c r="D10707" s="38"/>
      <c r="E10707" s="38">
        <v>0.18666504464908401</v>
      </c>
    </row>
    <row r="10708" spans="1:5" x14ac:dyDescent="0.25">
      <c r="A10708" s="60">
        <v>68182.608494136599</v>
      </c>
      <c r="B10708" s="38">
        <v>0.85390055856749603</v>
      </c>
      <c r="C10708" s="38">
        <v>0.30526769775829399</v>
      </c>
      <c r="D10708" s="38"/>
      <c r="E10708" s="38">
        <v>0.186641806518234</v>
      </c>
    </row>
    <row r="10709" spans="1:5" x14ac:dyDescent="0.25">
      <c r="A10709" s="60">
        <v>68183.533111076104</v>
      </c>
      <c r="B10709" s="38">
        <v>0.85389904014543105</v>
      </c>
      <c r="C10709" s="38">
        <v>0.104833230881307</v>
      </c>
      <c r="D10709" s="38"/>
      <c r="E10709" s="38">
        <v>0.18663318199079901</v>
      </c>
    </row>
    <row r="10710" spans="1:5" x14ac:dyDescent="0.25">
      <c r="A10710" s="60">
        <v>68191.325455222599</v>
      </c>
      <c r="B10710" s="38">
        <v>0.85388630142088495</v>
      </c>
      <c r="C10710" s="38">
        <v>0.12450142751458899</v>
      </c>
      <c r="D10710" s="38"/>
      <c r="E10710" s="38">
        <v>0.186560499675617</v>
      </c>
    </row>
    <row r="10711" spans="1:5" x14ac:dyDescent="0.25">
      <c r="A10711" s="60">
        <v>68194.773049133</v>
      </c>
      <c r="B10711" s="38">
        <v>0.85388069847874903</v>
      </c>
      <c r="C10711" s="38">
        <v>0.38632957559396902</v>
      </c>
      <c r="D10711" s="38"/>
      <c r="E10711" s="38">
        <v>0.18652834381427999</v>
      </c>
    </row>
    <row r="10712" spans="1:5" x14ac:dyDescent="0.25">
      <c r="A10712" s="60">
        <v>68200.159840252294</v>
      </c>
      <c r="B10712" s="38">
        <v>0.85387198466108905</v>
      </c>
      <c r="C10712" s="38">
        <v>0.49008469258555698</v>
      </c>
      <c r="D10712" s="38"/>
      <c r="E10712" s="38">
        <v>0.18647810248712601</v>
      </c>
    </row>
    <row r="10713" spans="1:5" x14ac:dyDescent="0.25">
      <c r="A10713" s="60">
        <v>68202.039964716401</v>
      </c>
      <c r="B10713" s="38">
        <v>0.85386895499696203</v>
      </c>
      <c r="C10713" s="38">
        <v>1.06814541529234</v>
      </c>
      <c r="D10713" s="38"/>
      <c r="E10713" s="38">
        <v>0.18646056744584999</v>
      </c>
    </row>
    <row r="10714" spans="1:5" x14ac:dyDescent="0.25">
      <c r="A10714" s="60">
        <v>68204.744064768296</v>
      </c>
      <c r="B10714" s="38">
        <v>0.85386460816020804</v>
      </c>
      <c r="C10714" s="38">
        <v>1.5359898218527701</v>
      </c>
      <c r="D10714" s="38"/>
      <c r="E10714" s="38">
        <v>0.18643534796519601</v>
      </c>
    </row>
    <row r="10715" spans="1:5" x14ac:dyDescent="0.25">
      <c r="A10715" s="60">
        <v>68206.978693947502</v>
      </c>
      <c r="B10715" s="38">
        <v>0.85386102543155895</v>
      </c>
      <c r="C10715" s="38">
        <v>0.80509076188983697</v>
      </c>
      <c r="D10715" s="38"/>
      <c r="E10715" s="38">
        <v>0.18641450730355699</v>
      </c>
    </row>
    <row r="10716" spans="1:5" x14ac:dyDescent="0.25">
      <c r="A10716" s="60">
        <v>68214.776477861204</v>
      </c>
      <c r="B10716" s="38">
        <v>0.85384859032065497</v>
      </c>
      <c r="C10716" s="38">
        <v>1.0023187156245099</v>
      </c>
      <c r="D10716" s="38"/>
      <c r="E10716" s="38">
        <v>0.186341785895557</v>
      </c>
    </row>
    <row r="10717" spans="1:5" x14ac:dyDescent="0.25">
      <c r="A10717" s="60">
        <v>68218.7276386468</v>
      </c>
      <c r="B10717" s="38">
        <v>0.85384232911823199</v>
      </c>
      <c r="C10717" s="38">
        <v>1.0078227791913801</v>
      </c>
      <c r="D10717" s="38"/>
      <c r="E10717" s="38">
        <v>0.186304939226906</v>
      </c>
    </row>
    <row r="10718" spans="1:5" x14ac:dyDescent="0.25">
      <c r="A10718" s="60">
        <v>68231.360495235</v>
      </c>
      <c r="B10718" s="38">
        <v>0.85382248976113095</v>
      </c>
      <c r="C10718" s="38">
        <v>0.23804150189488099</v>
      </c>
      <c r="D10718" s="38"/>
      <c r="E10718" s="38">
        <v>0.18618713789431801</v>
      </c>
    </row>
    <row r="10719" spans="1:5" x14ac:dyDescent="0.25">
      <c r="A10719" s="60">
        <v>68232.605102948903</v>
      </c>
      <c r="B10719" s="38">
        <v>0.853820549944455</v>
      </c>
      <c r="C10719" s="38">
        <v>0.92212474017039403</v>
      </c>
      <c r="D10719" s="38"/>
      <c r="E10719" s="38">
        <v>0.18617553249112501</v>
      </c>
    </row>
    <row r="10720" spans="1:5" x14ac:dyDescent="0.25">
      <c r="A10720" s="60">
        <v>68234.411895564204</v>
      </c>
      <c r="B10720" s="38">
        <v>0.85381773864073196</v>
      </c>
      <c r="C10720" s="38">
        <v>-9.8352300714665802E-2</v>
      </c>
      <c r="D10720" s="38"/>
      <c r="E10720" s="38">
        <v>0.18615868514706199</v>
      </c>
    </row>
    <row r="10721" spans="1:5" x14ac:dyDescent="0.25">
      <c r="A10721" s="60">
        <v>68245.3101378953</v>
      </c>
      <c r="B10721" s="38">
        <v>0.85380089997816599</v>
      </c>
      <c r="C10721" s="38">
        <v>1.06382419570425</v>
      </c>
      <c r="D10721" s="38"/>
      <c r="E10721" s="38">
        <v>0.18605706955024701</v>
      </c>
    </row>
    <row r="10722" spans="1:5" x14ac:dyDescent="0.25">
      <c r="A10722" s="60">
        <v>68254.332633495098</v>
      </c>
      <c r="B10722" s="38">
        <v>0.85378711352516201</v>
      </c>
      <c r="C10722" s="38">
        <v>0.154864834169266</v>
      </c>
      <c r="D10722" s="38"/>
      <c r="E10722" s="38">
        <v>0.18597294934386999</v>
      </c>
    </row>
    <row r="10723" spans="1:5" x14ac:dyDescent="0.25">
      <c r="A10723" s="60">
        <v>68261.307614025107</v>
      </c>
      <c r="B10723" s="38">
        <v>0.85377655137035302</v>
      </c>
      <c r="C10723" s="38">
        <v>0.83103267922481905</v>
      </c>
      <c r="D10723" s="38"/>
      <c r="E10723" s="38">
        <v>0.18590792256598701</v>
      </c>
    </row>
    <row r="10724" spans="1:5" x14ac:dyDescent="0.25">
      <c r="A10724" s="60">
        <v>68261.895954332504</v>
      </c>
      <c r="B10724" s="38">
        <v>0.85377566426836804</v>
      </c>
      <c r="C10724" s="38">
        <v>-2.1210348714924301</v>
      </c>
      <c r="D10724" s="38"/>
      <c r="E10724" s="38">
        <v>0.185902437696954</v>
      </c>
    </row>
    <row r="10725" spans="1:5" x14ac:dyDescent="0.25">
      <c r="A10725" s="60">
        <v>68263.940238979296</v>
      </c>
      <c r="B10725" s="38">
        <v>0.85377258650459298</v>
      </c>
      <c r="C10725" s="38">
        <v>0.56563783879297602</v>
      </c>
      <c r="D10725" s="38"/>
      <c r="E10725" s="38">
        <v>0.18588337979932301</v>
      </c>
    </row>
    <row r="10726" spans="1:5" x14ac:dyDescent="0.25">
      <c r="A10726" s="60">
        <v>68267.241962580403</v>
      </c>
      <c r="B10726" s="38">
        <v>0.85376763075419804</v>
      </c>
      <c r="C10726" s="38">
        <v>0.311237983093404</v>
      </c>
      <c r="D10726" s="38"/>
      <c r="E10726" s="38">
        <v>0.18585259997530101</v>
      </c>
    </row>
    <row r="10727" spans="1:5" x14ac:dyDescent="0.25">
      <c r="A10727" s="60">
        <v>68267.597668960996</v>
      </c>
      <c r="B10727" s="38">
        <v>0.85376709797005101</v>
      </c>
      <c r="C10727" s="38">
        <v>0.74960496862854797</v>
      </c>
      <c r="D10727" s="38"/>
      <c r="E10727" s="38">
        <v>0.185849283998715</v>
      </c>
    </row>
    <row r="10728" spans="1:5" x14ac:dyDescent="0.25">
      <c r="A10728" s="60">
        <v>68270.773162624304</v>
      </c>
      <c r="B10728" s="38">
        <v>0.85376235127579803</v>
      </c>
      <c r="C10728" s="38">
        <v>0.59779516599773896</v>
      </c>
      <c r="D10728" s="38"/>
      <c r="E10728" s="38">
        <v>0.18581968168756299</v>
      </c>
    </row>
    <row r="10729" spans="1:5" x14ac:dyDescent="0.25">
      <c r="A10729" s="60">
        <v>68274.5623804184</v>
      </c>
      <c r="B10729" s="38">
        <v>0.85375670984652596</v>
      </c>
      <c r="C10729" s="38">
        <v>0.77458716971348096</v>
      </c>
      <c r="D10729" s="38"/>
      <c r="E10729" s="38">
        <v>0.18578435904297499</v>
      </c>
    </row>
    <row r="10730" spans="1:5" x14ac:dyDescent="0.25">
      <c r="A10730" s="60">
        <v>68292.394968511202</v>
      </c>
      <c r="B10730" s="38">
        <v>0.85373049162905201</v>
      </c>
      <c r="C10730" s="38">
        <v>0.32630796039339</v>
      </c>
      <c r="D10730" s="38"/>
      <c r="E10730" s="38">
        <v>0.185618138543377</v>
      </c>
    </row>
    <row r="10731" spans="1:5" x14ac:dyDescent="0.25">
      <c r="A10731" s="60">
        <v>68300.144406610896</v>
      </c>
      <c r="B10731" s="38">
        <v>0.85371926844110102</v>
      </c>
      <c r="C10731" s="38">
        <v>0.79314740672427098</v>
      </c>
      <c r="D10731" s="38"/>
      <c r="E10731" s="38">
        <v>0.185545911363767</v>
      </c>
    </row>
    <row r="10732" spans="1:5" x14ac:dyDescent="0.25">
      <c r="A10732" s="60">
        <v>68316.299275183294</v>
      </c>
      <c r="B10732" s="38">
        <v>0.85369620415470304</v>
      </c>
      <c r="C10732" s="38">
        <v>0.185221884450404</v>
      </c>
      <c r="D10732" s="38"/>
      <c r="E10732" s="38">
        <v>0.18539535592338399</v>
      </c>
    </row>
    <row r="10733" spans="1:5" x14ac:dyDescent="0.25">
      <c r="A10733" s="60">
        <v>68322.939195101702</v>
      </c>
      <c r="B10733" s="38">
        <v>0.85368685460791804</v>
      </c>
      <c r="C10733" s="38">
        <v>0.53339436288837305</v>
      </c>
      <c r="D10733" s="38"/>
      <c r="E10733" s="38">
        <v>0.18533348024131299</v>
      </c>
    </row>
    <row r="10734" spans="1:5" x14ac:dyDescent="0.25">
      <c r="A10734" s="60">
        <v>68326.160184349705</v>
      </c>
      <c r="B10734" s="38">
        <v>0.85368234654269803</v>
      </c>
      <c r="C10734" s="38">
        <v>0.85064361717293002</v>
      </c>
      <c r="D10734" s="38"/>
      <c r="E10734" s="38">
        <v>0.18530346575954401</v>
      </c>
    </row>
    <row r="10735" spans="1:5" x14ac:dyDescent="0.25">
      <c r="A10735" s="60">
        <v>68328.8705167874</v>
      </c>
      <c r="B10735" s="38">
        <v>0.85367856703387501</v>
      </c>
      <c r="C10735" s="38">
        <v>0.18922324359644799</v>
      </c>
      <c r="D10735" s="38"/>
      <c r="E10735" s="38">
        <v>0.18527821033091499</v>
      </c>
    </row>
    <row r="10736" spans="1:5" x14ac:dyDescent="0.25">
      <c r="A10736" s="60">
        <v>68329.535132565099</v>
      </c>
      <c r="B10736" s="38">
        <v>0.85367764217156505</v>
      </c>
      <c r="C10736" s="38">
        <v>0.62571173370802302</v>
      </c>
      <c r="D10736" s="38"/>
      <c r="E10736" s="38">
        <v>0.18527201738228999</v>
      </c>
    </row>
    <row r="10737" spans="1:5" x14ac:dyDescent="0.25">
      <c r="A10737" s="60">
        <v>68352.192836084098</v>
      </c>
      <c r="B10737" s="38">
        <v>0.85364656773171099</v>
      </c>
      <c r="C10737" s="38">
        <v>1.1851236768072499</v>
      </c>
      <c r="D10737" s="38"/>
      <c r="E10737" s="38">
        <v>0.18506090894859201</v>
      </c>
    </row>
    <row r="10738" spans="1:5" x14ac:dyDescent="0.25">
      <c r="A10738" s="60">
        <v>68368.606872434102</v>
      </c>
      <c r="B10738" s="38">
        <v>0.85362460950835295</v>
      </c>
      <c r="C10738" s="38">
        <v>0.57765769104987097</v>
      </c>
      <c r="D10738" s="38"/>
      <c r="E10738" s="38">
        <v>0.184907996635504</v>
      </c>
    </row>
    <row r="10739" spans="1:5" x14ac:dyDescent="0.25">
      <c r="A10739" s="60">
        <v>68376.266933793799</v>
      </c>
      <c r="B10739" s="38">
        <v>0.853614521319218</v>
      </c>
      <c r="C10739" s="38">
        <v>0.86916828980332395</v>
      </c>
      <c r="D10739" s="38"/>
      <c r="E10739" s="38">
        <v>0.18483664228959501</v>
      </c>
    </row>
    <row r="10740" spans="1:5" x14ac:dyDescent="0.25">
      <c r="A10740" s="60">
        <v>68385.848725584699</v>
      </c>
      <c r="B10740" s="38">
        <v>0.85360204497858305</v>
      </c>
      <c r="C10740" s="38">
        <v>0.94502922920149901</v>
      </c>
      <c r="D10740" s="38"/>
      <c r="E10740" s="38">
        <v>0.184747392560517</v>
      </c>
    </row>
    <row r="10741" spans="1:5" x14ac:dyDescent="0.25">
      <c r="A10741" s="60">
        <v>68386.161647521498</v>
      </c>
      <c r="B10741" s="38">
        <v>0.85360164020267604</v>
      </c>
      <c r="C10741" s="38">
        <v>-1.3546044589555799</v>
      </c>
      <c r="D10741" s="38"/>
      <c r="E10741" s="38">
        <v>0.184744477953075</v>
      </c>
    </row>
    <row r="10742" spans="1:5" x14ac:dyDescent="0.25">
      <c r="A10742" s="60">
        <v>68387.449663695603</v>
      </c>
      <c r="B10742" s="38">
        <v>0.85359997588954795</v>
      </c>
      <c r="C10742" s="38">
        <v>1.2235544038576001</v>
      </c>
      <c r="D10742" s="38"/>
      <c r="E10742" s="38">
        <v>0.18473248122640701</v>
      </c>
    </row>
    <row r="10743" spans="1:5" x14ac:dyDescent="0.25">
      <c r="A10743" s="60">
        <v>68409.070536408006</v>
      </c>
      <c r="B10743" s="38">
        <v>0.85357246683085797</v>
      </c>
      <c r="C10743" s="38">
        <v>1.0978736990674001</v>
      </c>
      <c r="D10743" s="38"/>
      <c r="E10743" s="38">
        <v>0.184531119399159</v>
      </c>
    </row>
    <row r="10744" spans="1:5" x14ac:dyDescent="0.25">
      <c r="A10744" s="60">
        <v>68412.901075999398</v>
      </c>
      <c r="B10744" s="38">
        <v>0.85356767745892204</v>
      </c>
      <c r="C10744" s="38">
        <v>0.89538416583596603</v>
      </c>
      <c r="D10744" s="38"/>
      <c r="E10744" s="38">
        <v>0.18449544784684199</v>
      </c>
    </row>
    <row r="10745" spans="1:5" x14ac:dyDescent="0.25">
      <c r="A10745" s="60">
        <v>68419.813591901504</v>
      </c>
      <c r="B10745" s="38">
        <v>0.85355909896094995</v>
      </c>
      <c r="C10745" s="38">
        <v>0.78376705747347197</v>
      </c>
      <c r="D10745" s="38"/>
      <c r="E10745" s="38">
        <v>0.184431078303016</v>
      </c>
    </row>
    <row r="10746" spans="1:5" x14ac:dyDescent="0.25">
      <c r="A10746" s="60">
        <v>68424.069791608505</v>
      </c>
      <c r="B10746" s="38">
        <v>0.85355385815394302</v>
      </c>
      <c r="C10746" s="38">
        <v>0.27137628602207398</v>
      </c>
      <c r="D10746" s="38"/>
      <c r="E10746" s="38">
        <v>0.18439144614037201</v>
      </c>
    </row>
    <row r="10747" spans="1:5" x14ac:dyDescent="0.25">
      <c r="A10747" s="60">
        <v>68425.003461393004</v>
      </c>
      <c r="B10747" s="38">
        <v>0.85355271269225996</v>
      </c>
      <c r="C10747" s="38">
        <v>0.90390833848088503</v>
      </c>
      <c r="D10747" s="38"/>
      <c r="E10747" s="38">
        <v>0.18438275232408599</v>
      </c>
    </row>
    <row r="10748" spans="1:5" x14ac:dyDescent="0.25">
      <c r="A10748" s="60">
        <v>68430.426802913396</v>
      </c>
      <c r="B10748" s="38">
        <v>0.85354608900832196</v>
      </c>
      <c r="C10748" s="38">
        <v>0.89419409458173504</v>
      </c>
      <c r="D10748" s="38"/>
      <c r="E10748" s="38">
        <v>0.18433225439919701</v>
      </c>
    </row>
    <row r="10749" spans="1:5" x14ac:dyDescent="0.25">
      <c r="A10749" s="60">
        <v>68436.756282713905</v>
      </c>
      <c r="B10749" s="38">
        <v>0.853538423116176</v>
      </c>
      <c r="C10749" s="38">
        <v>0.267860573183065</v>
      </c>
      <c r="D10749" s="38"/>
      <c r="E10749" s="38">
        <v>0.184273321880354</v>
      </c>
    </row>
    <row r="10750" spans="1:5" x14ac:dyDescent="0.25">
      <c r="A10750" s="60">
        <v>68441.723170030396</v>
      </c>
      <c r="B10750" s="38">
        <v>0.85353245616948903</v>
      </c>
      <c r="C10750" s="38">
        <v>0.657275632432608</v>
      </c>
      <c r="D10750" s="38"/>
      <c r="E10750" s="38">
        <v>0.18422707819784501</v>
      </c>
    </row>
    <row r="10751" spans="1:5" x14ac:dyDescent="0.25">
      <c r="A10751" s="60">
        <v>68450.946007280203</v>
      </c>
      <c r="B10751" s="38">
        <v>0.85352148988849996</v>
      </c>
      <c r="C10751" s="38">
        <v>0.80204816105173804</v>
      </c>
      <c r="D10751" s="38"/>
      <c r="E10751" s="38">
        <v>0.184141214645339</v>
      </c>
    </row>
    <row r="10752" spans="1:5" x14ac:dyDescent="0.25">
      <c r="A10752" s="60">
        <v>68455.865565148604</v>
      </c>
      <c r="B10752" s="38">
        <v>0.85351570073970595</v>
      </c>
      <c r="C10752" s="38">
        <v>1.02386840307809</v>
      </c>
      <c r="D10752" s="38"/>
      <c r="E10752" s="38">
        <v>0.18409541663683801</v>
      </c>
    </row>
    <row r="10753" spans="1:5" x14ac:dyDescent="0.25">
      <c r="A10753" s="60">
        <v>68455.931987839096</v>
      </c>
      <c r="B10753" s="38">
        <v>0.85351562286350802</v>
      </c>
      <c r="C10753" s="38">
        <v>0.78702368888607899</v>
      </c>
      <c r="D10753" s="38"/>
      <c r="E10753" s="38">
        <v>0.18409479829507799</v>
      </c>
    </row>
    <row r="10754" spans="1:5" x14ac:dyDescent="0.25">
      <c r="A10754" s="60">
        <v>68466.545488065807</v>
      </c>
      <c r="B10754" s="38">
        <v>0.85350327767050205</v>
      </c>
      <c r="C10754" s="38">
        <v>0.98394117716720197</v>
      </c>
      <c r="D10754" s="38"/>
      <c r="E10754" s="38">
        <v>0.18399599926084501</v>
      </c>
    </row>
    <row r="10755" spans="1:5" x14ac:dyDescent="0.25">
      <c r="A10755" s="60">
        <v>68485.705336209605</v>
      </c>
      <c r="B10755" s="38">
        <v>0.85348148738252405</v>
      </c>
      <c r="C10755" s="38">
        <v>0.16588200402765099</v>
      </c>
      <c r="D10755" s="38"/>
      <c r="E10755" s="38">
        <v>0.183817664675366</v>
      </c>
    </row>
    <row r="10756" spans="1:5" x14ac:dyDescent="0.25">
      <c r="A10756" s="60">
        <v>68485.863576707299</v>
      </c>
      <c r="B10756" s="38">
        <v>0.85348131007510097</v>
      </c>
      <c r="C10756" s="38">
        <v>0.25321467747716497</v>
      </c>
      <c r="D10756" s="38"/>
      <c r="E10756" s="38">
        <v>0.18381619192818599</v>
      </c>
    </row>
    <row r="10757" spans="1:5" x14ac:dyDescent="0.25">
      <c r="A10757" s="60">
        <v>68487.324544279007</v>
      </c>
      <c r="B10757" s="38">
        <v>0.85347967512829104</v>
      </c>
      <c r="C10757" s="38">
        <v>-8.4289432136797099E-2</v>
      </c>
      <c r="D10757" s="38"/>
      <c r="E10757" s="38">
        <v>0.18380259476327701</v>
      </c>
    </row>
    <row r="10758" spans="1:5" x14ac:dyDescent="0.25">
      <c r="A10758" s="60">
        <v>68500.747455358505</v>
      </c>
      <c r="B10758" s="38">
        <v>0.85346482757747499</v>
      </c>
      <c r="C10758" s="38">
        <v>0.53098656037917602</v>
      </c>
      <c r="D10758" s="38"/>
      <c r="E10758" s="38">
        <v>0.18367767562770199</v>
      </c>
    </row>
    <row r="10759" spans="1:5" x14ac:dyDescent="0.25">
      <c r="A10759" s="60">
        <v>68519.334404488196</v>
      </c>
      <c r="B10759" s="38">
        <v>0.85344478591758699</v>
      </c>
      <c r="C10759" s="38">
        <v>0.83807248254523803</v>
      </c>
      <c r="D10759" s="38"/>
      <c r="E10759" s="38">
        <v>0.18350471981071401</v>
      </c>
    </row>
    <row r="10760" spans="1:5" x14ac:dyDescent="0.25">
      <c r="A10760" s="60">
        <v>68529.383719420701</v>
      </c>
      <c r="B10760" s="38">
        <v>0.85343420085990196</v>
      </c>
      <c r="C10760" s="38">
        <v>1.14602147363454</v>
      </c>
      <c r="D10760" s="38"/>
      <c r="E10760" s="38">
        <v>0.18341121933485199</v>
      </c>
    </row>
    <row r="10761" spans="1:5" x14ac:dyDescent="0.25">
      <c r="A10761" s="60">
        <v>68533.248687208907</v>
      </c>
      <c r="B10761" s="38">
        <v>0.85343017673897004</v>
      </c>
      <c r="C10761" s="38">
        <v>0.77355866857844502</v>
      </c>
      <c r="D10761" s="38"/>
      <c r="E10761" s="38">
        <v>0.18337526104949001</v>
      </c>
    </row>
    <row r="10762" spans="1:5" x14ac:dyDescent="0.25">
      <c r="A10762" s="60">
        <v>68536.8418083539</v>
      </c>
      <c r="B10762" s="38">
        <v>0.85342645903435899</v>
      </c>
      <c r="C10762" s="38">
        <v>1.0561984889006799</v>
      </c>
      <c r="D10762" s="38"/>
      <c r="E10762" s="38">
        <v>0.18334183293252099</v>
      </c>
    </row>
    <row r="10763" spans="1:5" x14ac:dyDescent="0.25">
      <c r="A10763" s="60">
        <v>68537.315233938105</v>
      </c>
      <c r="B10763" s="38">
        <v>0.85342597087340699</v>
      </c>
      <c r="C10763" s="38">
        <v>0.88426244682042698</v>
      </c>
      <c r="D10763" s="38"/>
      <c r="E10763" s="38">
        <v>0.18333742855379101</v>
      </c>
    </row>
    <row r="10764" spans="1:5" x14ac:dyDescent="0.25">
      <c r="A10764" s="60">
        <v>68538.355259079093</v>
      </c>
      <c r="B10764" s="38">
        <v>0.85342489985086301</v>
      </c>
      <c r="C10764" s="38">
        <v>0.75839000071338303</v>
      </c>
      <c r="D10764" s="38"/>
      <c r="E10764" s="38">
        <v>0.18332775303816301</v>
      </c>
    </row>
    <row r="10765" spans="1:5" x14ac:dyDescent="0.25">
      <c r="A10765" s="60">
        <v>68562.509695782996</v>
      </c>
      <c r="B10765" s="38">
        <v>0.85340055675962101</v>
      </c>
      <c r="C10765" s="38">
        <v>0.89853810049191896</v>
      </c>
      <c r="D10765" s="38"/>
      <c r="E10765" s="38">
        <v>0.18310306348764699</v>
      </c>
    </row>
    <row r="10766" spans="1:5" x14ac:dyDescent="0.25">
      <c r="A10766" s="60">
        <v>68583.703313327496</v>
      </c>
      <c r="B10766" s="38">
        <v>0.85338003740776103</v>
      </c>
      <c r="C10766" s="38">
        <v>0.30083547078130202</v>
      </c>
      <c r="D10766" s="38"/>
      <c r="E10766" s="38">
        <v>0.182905952551283</v>
      </c>
    </row>
    <row r="10767" spans="1:5" x14ac:dyDescent="0.25">
      <c r="A10767" s="60">
        <v>68591.9742520617</v>
      </c>
      <c r="B10767" s="38">
        <v>0.85337224277992396</v>
      </c>
      <c r="C10767" s="38">
        <v>0.196227148357764</v>
      </c>
      <c r="D10767" s="38"/>
      <c r="E10767" s="38">
        <v>0.182829038123305</v>
      </c>
    </row>
    <row r="10768" spans="1:5" x14ac:dyDescent="0.25">
      <c r="A10768" s="60">
        <v>68606.345742665406</v>
      </c>
      <c r="B10768" s="38">
        <v>0.85335898382041997</v>
      </c>
      <c r="C10768" s="38">
        <v>1.0308263660307799</v>
      </c>
      <c r="D10768" s="38"/>
      <c r="E10768" s="38">
        <v>0.18269540499749401</v>
      </c>
    </row>
    <row r="10769" spans="1:5" x14ac:dyDescent="0.25">
      <c r="A10769" s="60">
        <v>68615.2217592831</v>
      </c>
      <c r="B10769" s="38">
        <v>0.85335097569145102</v>
      </c>
      <c r="C10769" s="38">
        <v>0.78759827701404606</v>
      </c>
      <c r="D10769" s="38"/>
      <c r="E10769" s="38">
        <v>0.182612879445811</v>
      </c>
    </row>
    <row r="10770" spans="1:5" x14ac:dyDescent="0.25">
      <c r="A10770" s="60">
        <v>68615.602547711896</v>
      </c>
      <c r="B10770" s="38">
        <v>0.85335063522565802</v>
      </c>
      <c r="C10770" s="38">
        <v>1.1635888717432601</v>
      </c>
      <c r="D10770" s="38"/>
      <c r="E10770" s="38">
        <v>0.18260933916837299</v>
      </c>
    </row>
    <row r="10771" spans="1:5" x14ac:dyDescent="0.25">
      <c r="A10771" s="60">
        <v>68620.2411618076</v>
      </c>
      <c r="B10771" s="38">
        <v>0.85334650821917502</v>
      </c>
      <c r="C10771" s="38">
        <v>0.74980607860202197</v>
      </c>
      <c r="D10771" s="38"/>
      <c r="E10771" s="38">
        <v>0.182566213813357</v>
      </c>
    </row>
    <row r="10772" spans="1:5" x14ac:dyDescent="0.25">
      <c r="A10772" s="60">
        <v>68626.626340741597</v>
      </c>
      <c r="B10772" s="38">
        <v>0.85334088900904104</v>
      </c>
      <c r="C10772" s="38">
        <v>0.65039743349235601</v>
      </c>
      <c r="D10772" s="38"/>
      <c r="E10772" s="38">
        <v>0.18250685332563399</v>
      </c>
    </row>
    <row r="10773" spans="1:5" x14ac:dyDescent="0.25">
      <c r="A10773" s="60">
        <v>68637.032624204498</v>
      </c>
      <c r="B10773" s="38">
        <v>0.85333188436794705</v>
      </c>
      <c r="C10773" s="38">
        <v>-1.5834631566628601</v>
      </c>
      <c r="D10773" s="38"/>
      <c r="E10773" s="38">
        <v>0.182410117041372</v>
      </c>
    </row>
    <row r="10774" spans="1:5" x14ac:dyDescent="0.25">
      <c r="A10774" s="60">
        <v>68653.661183162301</v>
      </c>
      <c r="B10774" s="38">
        <v>0.85331789020731796</v>
      </c>
      <c r="C10774" s="38">
        <v>0.30565629747003598</v>
      </c>
      <c r="D10774" s="38"/>
      <c r="E10774" s="38">
        <v>0.182255556441584</v>
      </c>
    </row>
    <row r="10775" spans="1:5" x14ac:dyDescent="0.25">
      <c r="A10775" s="60">
        <v>68655.695854387799</v>
      </c>
      <c r="B10775" s="38">
        <v>0.85331621123813295</v>
      </c>
      <c r="C10775" s="38">
        <v>0.239353914750917</v>
      </c>
      <c r="D10775" s="38"/>
      <c r="E10775" s="38">
        <v>0.18223664589605801</v>
      </c>
    </row>
    <row r="10776" spans="1:5" x14ac:dyDescent="0.25">
      <c r="A10776" s="60">
        <v>68660.671342937305</v>
      </c>
      <c r="B10776" s="38">
        <v>0.85331213621966795</v>
      </c>
      <c r="C10776" s="38">
        <v>0.77637225741364901</v>
      </c>
      <c r="D10776" s="38"/>
      <c r="E10776" s="38">
        <v>0.18219040432371</v>
      </c>
    </row>
    <row r="10777" spans="1:5" x14ac:dyDescent="0.25">
      <c r="A10777" s="60">
        <v>68664.483341452302</v>
      </c>
      <c r="B10777" s="38">
        <v>0.85330904356720205</v>
      </c>
      <c r="C10777" s="38">
        <v>0.55608357021710297</v>
      </c>
      <c r="D10777" s="38"/>
      <c r="E10777" s="38">
        <v>0.18215497740971701</v>
      </c>
    </row>
    <row r="10778" spans="1:5" x14ac:dyDescent="0.25">
      <c r="A10778" s="60">
        <v>68664.634252282907</v>
      </c>
      <c r="B10778" s="38">
        <v>0.85330892165991101</v>
      </c>
      <c r="C10778" s="38">
        <v>0.40953572109931902</v>
      </c>
      <c r="D10778" s="38"/>
      <c r="E10778" s="38">
        <v>0.18215357493943701</v>
      </c>
    </row>
    <row r="10779" spans="1:5" x14ac:dyDescent="0.25">
      <c r="A10779" s="60">
        <v>68664.676845403999</v>
      </c>
      <c r="B10779" s="38">
        <v>0.85330888726000498</v>
      </c>
      <c r="C10779" s="38">
        <v>0.13227683633720799</v>
      </c>
      <c r="D10779" s="38"/>
      <c r="E10779" s="38">
        <v>0.18215317910610301</v>
      </c>
    </row>
    <row r="10780" spans="1:5" x14ac:dyDescent="0.25">
      <c r="A10780" s="60">
        <v>68675.614342876404</v>
      </c>
      <c r="B10780" s="38">
        <v>0.85330015931883896</v>
      </c>
      <c r="C10780" s="38">
        <v>0.48479403875747501</v>
      </c>
      <c r="D10780" s="38"/>
      <c r="E10780" s="38">
        <v>0.18205153774445501</v>
      </c>
    </row>
    <row r="10781" spans="1:5" x14ac:dyDescent="0.25">
      <c r="A10781" s="60">
        <v>68682.479485280506</v>
      </c>
      <c r="B10781" s="38">
        <v>0.85329478857359997</v>
      </c>
      <c r="C10781" s="38">
        <v>0.63893169129789495</v>
      </c>
      <c r="D10781" s="38"/>
      <c r="E10781" s="38">
        <v>0.181987745348347</v>
      </c>
    </row>
    <row r="10782" spans="1:5" x14ac:dyDescent="0.25">
      <c r="A10782" s="60">
        <v>68684.758816136702</v>
      </c>
      <c r="B10782" s="38">
        <v>0.85329302374999105</v>
      </c>
      <c r="C10782" s="38">
        <v>1.21274844911672</v>
      </c>
      <c r="D10782" s="38"/>
      <c r="E10782" s="38">
        <v>0.18196656614302301</v>
      </c>
    </row>
    <row r="10783" spans="1:5" x14ac:dyDescent="0.25">
      <c r="A10783" s="60">
        <v>68687.135857984904</v>
      </c>
      <c r="B10783" s="38">
        <v>0.85329119301533296</v>
      </c>
      <c r="C10783" s="38">
        <v>-7.6801807705639798E-3</v>
      </c>
      <c r="D10783" s="38"/>
      <c r="E10783" s="38">
        <v>0.181944479464486</v>
      </c>
    </row>
    <row r="10784" spans="1:5" x14ac:dyDescent="0.25">
      <c r="A10784" s="60">
        <v>68702.987064240093</v>
      </c>
      <c r="B10784" s="38">
        <v>0.85327923930503402</v>
      </c>
      <c r="C10784" s="38">
        <v>0.91961537580467201</v>
      </c>
      <c r="D10784" s="38"/>
      <c r="E10784" s="38">
        <v>0.18179720694736301</v>
      </c>
    </row>
    <row r="10785" spans="1:5" x14ac:dyDescent="0.25">
      <c r="A10785" s="60">
        <v>68707.529400821906</v>
      </c>
      <c r="B10785" s="38">
        <v>0.853275895458803</v>
      </c>
      <c r="C10785" s="38">
        <v>-0.94631861093743597</v>
      </c>
      <c r="D10785" s="38"/>
      <c r="E10785" s="38">
        <v>0.18175500812529999</v>
      </c>
    </row>
    <row r="10786" spans="1:5" x14ac:dyDescent="0.25">
      <c r="A10786" s="60">
        <v>68725.746745996803</v>
      </c>
      <c r="B10786" s="38">
        <v>0.85326285034574101</v>
      </c>
      <c r="C10786" s="38">
        <v>0.78035131050420103</v>
      </c>
      <c r="D10786" s="38"/>
      <c r="E10786" s="38">
        <v>0.18158578370280301</v>
      </c>
    </row>
    <row r="10787" spans="1:5" x14ac:dyDescent="0.25">
      <c r="A10787" s="60">
        <v>68726.107293537498</v>
      </c>
      <c r="B10787" s="38">
        <v>0.853262598073254</v>
      </c>
      <c r="C10787" s="38">
        <v>1.14772642440115</v>
      </c>
      <c r="D10787" s="38"/>
      <c r="E10787" s="38">
        <v>0.18158243477932201</v>
      </c>
    </row>
    <row r="10788" spans="1:5" x14ac:dyDescent="0.25">
      <c r="A10788" s="60">
        <v>68730.143469768198</v>
      </c>
      <c r="B10788" s="38">
        <v>0.85325978965260896</v>
      </c>
      <c r="C10788" s="38">
        <v>1.33228993235406</v>
      </c>
      <c r="D10788" s="38"/>
      <c r="E10788" s="38">
        <v>0.18154494572937399</v>
      </c>
    </row>
    <row r="10789" spans="1:5" x14ac:dyDescent="0.25">
      <c r="A10789" s="60">
        <v>68735.179827387401</v>
      </c>
      <c r="B10789" s="38">
        <v>0.85325632562909104</v>
      </c>
      <c r="C10789" s="38">
        <v>9.3985409058672295E-2</v>
      </c>
      <c r="D10789" s="38"/>
      <c r="E10789" s="38">
        <v>0.18149816859909601</v>
      </c>
    </row>
    <row r="10790" spans="1:5" x14ac:dyDescent="0.25">
      <c r="A10790" s="60">
        <v>68735.501266468404</v>
      </c>
      <c r="B10790" s="38">
        <v>0.853256106062803</v>
      </c>
      <c r="C10790" s="38">
        <v>0.26976686935638</v>
      </c>
      <c r="D10790" s="38"/>
      <c r="E10790" s="38">
        <v>0.18149518317893201</v>
      </c>
    </row>
    <row r="10791" spans="1:5" x14ac:dyDescent="0.25">
      <c r="A10791" s="60">
        <v>68737.4340663037</v>
      </c>
      <c r="B10791" s="38">
        <v>0.85325478966729895</v>
      </c>
      <c r="C10791" s="38">
        <v>0.78206402811418196</v>
      </c>
      <c r="D10791" s="38"/>
      <c r="E10791" s="38">
        <v>0.18147723214964601</v>
      </c>
    </row>
    <row r="10792" spans="1:5" x14ac:dyDescent="0.25">
      <c r="A10792" s="60">
        <v>68745.999752278207</v>
      </c>
      <c r="B10792" s="38">
        <v>0.85324903515879102</v>
      </c>
      <c r="C10792" s="38">
        <v>1.0108732857896201</v>
      </c>
      <c r="D10792" s="38"/>
      <c r="E10792" s="38">
        <v>0.18139768135395701</v>
      </c>
    </row>
    <row r="10793" spans="1:5" x14ac:dyDescent="0.25">
      <c r="A10793" s="60">
        <v>68748.9139115773</v>
      </c>
      <c r="B10793" s="38">
        <v>0.85324710695528005</v>
      </c>
      <c r="C10793" s="38">
        <v>0.44963998204083899</v>
      </c>
      <c r="D10793" s="38"/>
      <c r="E10793" s="38">
        <v>0.18137061849642699</v>
      </c>
    </row>
    <row r="10794" spans="1:5" x14ac:dyDescent="0.25">
      <c r="A10794" s="60">
        <v>68749.652683673106</v>
      </c>
      <c r="B10794" s="38">
        <v>0.85324662051887201</v>
      </c>
      <c r="C10794" s="38">
        <v>0.586728201218634</v>
      </c>
      <c r="D10794" s="38"/>
      <c r="E10794" s="38">
        <v>0.181363757869104</v>
      </c>
    </row>
    <row r="10795" spans="1:5" x14ac:dyDescent="0.25">
      <c r="A10795" s="60">
        <v>68757.834010779494</v>
      </c>
      <c r="B10795" s="38">
        <v>0.85324129811963501</v>
      </c>
      <c r="C10795" s="38">
        <v>0.991567789614622</v>
      </c>
      <c r="D10795" s="38"/>
      <c r="E10795" s="38">
        <v>0.181287784753316</v>
      </c>
    </row>
    <row r="10796" spans="1:5" x14ac:dyDescent="0.25">
      <c r="A10796" s="60">
        <v>68774.592204020402</v>
      </c>
      <c r="B10796" s="38">
        <v>0.85323076561343103</v>
      </c>
      <c r="C10796" s="38">
        <v>1.02199762637907</v>
      </c>
      <c r="D10796" s="38"/>
      <c r="E10796" s="38">
        <v>0.18113218273934001</v>
      </c>
    </row>
    <row r="10797" spans="1:5" x14ac:dyDescent="0.25">
      <c r="A10797" s="60">
        <v>68813.4567534253</v>
      </c>
      <c r="B10797" s="38">
        <v>0.85320825350095297</v>
      </c>
      <c r="C10797" s="38">
        <v>1.1465606848736001</v>
      </c>
      <c r="D10797" s="38"/>
      <c r="E10797" s="38">
        <v>0.18077141034994501</v>
      </c>
    </row>
    <row r="10798" spans="1:5" x14ac:dyDescent="0.25">
      <c r="A10798" s="60">
        <v>68813.658125929098</v>
      </c>
      <c r="B10798" s="38">
        <v>0.85320814383060795</v>
      </c>
      <c r="C10798" s="38">
        <v>0.88694534939401903</v>
      </c>
      <c r="D10798" s="38"/>
      <c r="E10798" s="38">
        <v>0.180769541376504</v>
      </c>
    </row>
    <row r="10799" spans="1:5" x14ac:dyDescent="0.25">
      <c r="A10799" s="60">
        <v>68817.212536459498</v>
      </c>
      <c r="B10799" s="38">
        <v>0.85320621989201195</v>
      </c>
      <c r="C10799" s="38">
        <v>1.14656586269384</v>
      </c>
      <c r="D10799" s="38"/>
      <c r="E10799" s="38">
        <v>0.18073655283382101</v>
      </c>
    </row>
    <row r="10800" spans="1:5" x14ac:dyDescent="0.25">
      <c r="A10800" s="60">
        <v>68826.731217474196</v>
      </c>
      <c r="B10800" s="38">
        <v>0.85320117803614104</v>
      </c>
      <c r="C10800" s="38">
        <v>0.62655634456136899</v>
      </c>
      <c r="D10800" s="38"/>
      <c r="E10800" s="38">
        <v>0.18064821505891901</v>
      </c>
    </row>
    <row r="10801" spans="1:5" x14ac:dyDescent="0.25">
      <c r="A10801" s="60">
        <v>68836.181072198495</v>
      </c>
      <c r="B10801" s="38">
        <v>0.85319633178611698</v>
      </c>
      <c r="C10801" s="38">
        <v>-0.18091764268094401</v>
      </c>
      <c r="D10801" s="38"/>
      <c r="E10801" s="38">
        <v>0.18056052362397701</v>
      </c>
    </row>
    <row r="10802" spans="1:5" x14ac:dyDescent="0.25">
      <c r="A10802" s="60">
        <v>68848.467986365504</v>
      </c>
      <c r="B10802" s="38">
        <v>0.85319026785957797</v>
      </c>
      <c r="C10802" s="38">
        <v>0.81421520539986003</v>
      </c>
      <c r="D10802" s="38"/>
      <c r="E10802" s="38">
        <v>0.18044651661387601</v>
      </c>
    </row>
    <row r="10803" spans="1:5" x14ac:dyDescent="0.25">
      <c r="A10803" s="60">
        <v>68854.2572580657</v>
      </c>
      <c r="B10803" s="38">
        <v>0.85318750371861096</v>
      </c>
      <c r="C10803" s="38">
        <v>1.2000307461403701</v>
      </c>
      <c r="D10803" s="38"/>
      <c r="E10803" s="38">
        <v>0.180392803972312</v>
      </c>
    </row>
    <row r="10804" spans="1:5" x14ac:dyDescent="0.25">
      <c r="A10804" s="60">
        <v>68858.221588594199</v>
      </c>
      <c r="B10804" s="38">
        <v>0.85318564529852903</v>
      </c>
      <c r="C10804" s="38">
        <v>0.92355338169447498</v>
      </c>
      <c r="D10804" s="38"/>
      <c r="E10804" s="38">
        <v>0.18035602472213499</v>
      </c>
    </row>
    <row r="10805" spans="1:5" x14ac:dyDescent="0.25">
      <c r="A10805" s="60">
        <v>68863.010959998501</v>
      </c>
      <c r="B10805" s="38">
        <v>0.85318343740563396</v>
      </c>
      <c r="C10805" s="38">
        <v>1.2871404533000499</v>
      </c>
      <c r="D10805" s="38"/>
      <c r="E10805" s="38">
        <v>0.18031159291906901</v>
      </c>
    </row>
    <row r="10806" spans="1:5" x14ac:dyDescent="0.25">
      <c r="A10806" s="60">
        <v>68866.471498977</v>
      </c>
      <c r="B10806" s="38">
        <v>0.85318186750459102</v>
      </c>
      <c r="C10806" s="38">
        <v>1.18977021208584</v>
      </c>
      <c r="D10806" s="38"/>
      <c r="E10806" s="38">
        <v>0.18027949014531899</v>
      </c>
    </row>
    <row r="10807" spans="1:5" x14ac:dyDescent="0.25">
      <c r="A10807" s="60">
        <v>68866.831511780096</v>
      </c>
      <c r="B10807" s="38">
        <v>0.85318170540595895</v>
      </c>
      <c r="C10807" s="38">
        <v>0.48513489811765598</v>
      </c>
      <c r="D10807" s="38"/>
      <c r="E10807" s="38">
        <v>0.18027615043300199</v>
      </c>
    </row>
    <row r="10808" spans="1:5" x14ac:dyDescent="0.25">
      <c r="A10808" s="60">
        <v>68883.414766437505</v>
      </c>
      <c r="B10808" s="38">
        <v>0.853174488810019</v>
      </c>
      <c r="C10808" s="38">
        <v>0.88117627782722296</v>
      </c>
      <c r="D10808" s="38"/>
      <c r="E10808" s="38">
        <v>0.18012232553271901</v>
      </c>
    </row>
    <row r="10809" spans="1:5" x14ac:dyDescent="0.25">
      <c r="A10809" s="60">
        <v>68885.522123641407</v>
      </c>
      <c r="B10809" s="38">
        <v>0.85317360682315302</v>
      </c>
      <c r="C10809" s="38">
        <v>1.16576501694636</v>
      </c>
      <c r="D10809" s="38"/>
      <c r="E10809" s="38">
        <v>0.18010277956575699</v>
      </c>
    </row>
    <row r="10810" spans="1:5" x14ac:dyDescent="0.25">
      <c r="A10810" s="60">
        <v>68885.875440953896</v>
      </c>
      <c r="B10810" s="38">
        <v>0.85317345972475001</v>
      </c>
      <c r="C10810" s="38">
        <v>0.87017734565162397</v>
      </c>
      <c r="D10810" s="38"/>
      <c r="E10810" s="38">
        <v>0.18009950254702001</v>
      </c>
    </row>
    <row r="10811" spans="1:5" x14ac:dyDescent="0.25">
      <c r="A10811" s="60">
        <v>68892.8450186189</v>
      </c>
      <c r="B10811" s="38">
        <v>0.85317060352551599</v>
      </c>
      <c r="C10811" s="38">
        <v>1.2022585387807501</v>
      </c>
      <c r="D10811" s="38"/>
      <c r="E10811" s="38">
        <v>0.18003486191770901</v>
      </c>
    </row>
    <row r="10812" spans="1:5" x14ac:dyDescent="0.25">
      <c r="A10812" s="60">
        <v>68893.773159503005</v>
      </c>
      <c r="B10812" s="38">
        <v>0.85317022969772505</v>
      </c>
      <c r="C10812" s="38">
        <v>-0.30425379671790198</v>
      </c>
      <c r="D10812" s="38"/>
      <c r="E10812" s="38">
        <v>0.180026254023152</v>
      </c>
    </row>
    <row r="10813" spans="1:5" x14ac:dyDescent="0.25">
      <c r="A10813" s="60">
        <v>68903.420485768904</v>
      </c>
      <c r="B10813" s="38">
        <v>0.85316643500238398</v>
      </c>
      <c r="C10813" s="38">
        <v>0.405727872014228</v>
      </c>
      <c r="D10813" s="38"/>
      <c r="E10813" s="38">
        <v>0.179936785880628</v>
      </c>
    </row>
    <row r="10814" spans="1:5" x14ac:dyDescent="0.25">
      <c r="A10814" s="60">
        <v>68906.727392038301</v>
      </c>
      <c r="B10814" s="38">
        <v>0.85316517246274104</v>
      </c>
      <c r="C10814" s="38">
        <v>0.123709637720326</v>
      </c>
      <c r="D10814" s="38"/>
      <c r="E10814" s="38">
        <v>0.179906119899998</v>
      </c>
    </row>
    <row r="10815" spans="1:5" x14ac:dyDescent="0.25">
      <c r="A10815" s="60">
        <v>68909.601010716098</v>
      </c>
      <c r="B10815" s="38">
        <v>0.85316409119162495</v>
      </c>
      <c r="C10815" s="38">
        <v>-5.5161144141757698E-2</v>
      </c>
      <c r="D10815" s="38"/>
      <c r="E10815" s="38">
        <v>0.17987947270819599</v>
      </c>
    </row>
    <row r="10816" spans="1:5" x14ac:dyDescent="0.25">
      <c r="A10816" s="60">
        <v>68920.048366036906</v>
      </c>
      <c r="B10816" s="38">
        <v>0.853160284306265</v>
      </c>
      <c r="C10816" s="38">
        <v>0.44759230636577402</v>
      </c>
      <c r="D10816" s="38"/>
      <c r="E10816" s="38">
        <v>0.17978260002548599</v>
      </c>
    </row>
    <row r="10817" spans="1:5" x14ac:dyDescent="0.25">
      <c r="A10817" s="60">
        <v>68923.233580341795</v>
      </c>
      <c r="B10817" s="38">
        <v>0.85315916241707801</v>
      </c>
      <c r="C10817" s="38">
        <v>1.0416876706929299</v>
      </c>
      <c r="D10817" s="38"/>
      <c r="E10817" s="38">
        <v>0.179753067161216</v>
      </c>
    </row>
    <row r="10818" spans="1:5" x14ac:dyDescent="0.25">
      <c r="A10818" s="60">
        <v>68924.850987242506</v>
      </c>
      <c r="B10818" s="38">
        <v>0.85315859967390095</v>
      </c>
      <c r="C10818" s="38">
        <v>1.0886160515466401</v>
      </c>
      <c r="D10818" s="38"/>
      <c r="E10818" s="38">
        <v>0.17973807113115101</v>
      </c>
    </row>
    <row r="10819" spans="1:5" x14ac:dyDescent="0.25">
      <c r="A10819" s="60">
        <v>68928.236091516199</v>
      </c>
      <c r="B10819" s="38">
        <v>0.85315743702095503</v>
      </c>
      <c r="C10819" s="38">
        <v>0.76992449354600401</v>
      </c>
      <c r="D10819" s="38"/>
      <c r="E10819" s="38">
        <v>0.17970668637652401</v>
      </c>
    </row>
    <row r="10820" spans="1:5" x14ac:dyDescent="0.25">
      <c r="A10820" s="60">
        <v>68932.657377318203</v>
      </c>
      <c r="B10820" s="38">
        <v>0.85315594931019201</v>
      </c>
      <c r="C10820" s="38">
        <v>1.17935469859989</v>
      </c>
      <c r="D10820" s="38"/>
      <c r="E10820" s="38">
        <v>0.17966569626071499</v>
      </c>
    </row>
    <row r="10821" spans="1:5" x14ac:dyDescent="0.25">
      <c r="A10821" s="60">
        <v>68934.767066469198</v>
      </c>
      <c r="B10821" s="38">
        <v>0.85315525173476803</v>
      </c>
      <c r="C10821" s="38">
        <v>0.63724159588323104</v>
      </c>
      <c r="D10821" s="38"/>
      <c r="E10821" s="38">
        <v>0.17964613776215199</v>
      </c>
    </row>
    <row r="10822" spans="1:5" x14ac:dyDescent="0.25">
      <c r="A10822" s="60">
        <v>68937.208909217501</v>
      </c>
      <c r="B10822" s="38">
        <v>0.85315445426334702</v>
      </c>
      <c r="C10822" s="38">
        <v>1.0941847048987301</v>
      </c>
      <c r="D10822" s="38"/>
      <c r="E10822" s="38">
        <v>0.179623500426664</v>
      </c>
    </row>
    <row r="10823" spans="1:5" x14ac:dyDescent="0.25">
      <c r="A10823" s="60">
        <v>68939.611730446195</v>
      </c>
      <c r="B10823" s="38">
        <v>0.85315367993957703</v>
      </c>
      <c r="C10823" s="38">
        <v>1.2089570166985899</v>
      </c>
      <c r="D10823" s="38"/>
      <c r="E10823" s="38">
        <v>0.17960122535907699</v>
      </c>
    </row>
    <row r="10824" spans="1:5" x14ac:dyDescent="0.25">
      <c r="A10824" s="60">
        <v>68956.026254451004</v>
      </c>
      <c r="B10824" s="38">
        <v>0.85314866642837095</v>
      </c>
      <c r="C10824" s="38">
        <v>-0.43098426428626002</v>
      </c>
      <c r="D10824" s="38"/>
      <c r="E10824" s="38">
        <v>0.17944907017908501</v>
      </c>
    </row>
    <row r="10825" spans="1:5" x14ac:dyDescent="0.25">
      <c r="A10825" s="60">
        <v>68970.9886192454</v>
      </c>
      <c r="B10825" s="38">
        <v>0.85314451649026102</v>
      </c>
      <c r="C10825" s="38">
        <v>0.56664164498521097</v>
      </c>
      <c r="D10825" s="38"/>
      <c r="E10825" s="38">
        <v>0.17931039677754201</v>
      </c>
    </row>
    <row r="10826" spans="1:5" x14ac:dyDescent="0.25">
      <c r="A10826" s="60">
        <v>68973.020019500298</v>
      </c>
      <c r="B10826" s="38">
        <v>0.85314398397080005</v>
      </c>
      <c r="C10826" s="38">
        <v>-2.23385680829487</v>
      </c>
      <c r="D10826" s="38"/>
      <c r="E10826" s="38">
        <v>0.17929157100558199</v>
      </c>
    </row>
    <row r="10827" spans="1:5" x14ac:dyDescent="0.25">
      <c r="A10827" s="60">
        <v>68981.672384684294</v>
      </c>
      <c r="B10827" s="38">
        <v>0.85314179860756001</v>
      </c>
      <c r="C10827" s="38">
        <v>0.58771960568209103</v>
      </c>
      <c r="D10827" s="38"/>
      <c r="E10827" s="38">
        <v>0.17921139034070099</v>
      </c>
    </row>
    <row r="10828" spans="1:5" x14ac:dyDescent="0.25">
      <c r="A10828" s="60">
        <v>68985.223779544001</v>
      </c>
      <c r="B10828" s="38">
        <v>0.85314094045015298</v>
      </c>
      <c r="C10828" s="38">
        <v>1.8344860594636601</v>
      </c>
      <c r="D10828" s="38"/>
      <c r="E10828" s="38">
        <v>0.17917848184353899</v>
      </c>
    </row>
    <row r="10829" spans="1:5" x14ac:dyDescent="0.25">
      <c r="A10829" s="60">
        <v>68985.697788995603</v>
      </c>
      <c r="B10829" s="38">
        <v>0.85314082762079302</v>
      </c>
      <c r="C10829" s="38">
        <v>1.19562268181188</v>
      </c>
      <c r="D10829" s="38"/>
      <c r="E10829" s="38">
        <v>0.17917408958808601</v>
      </c>
    </row>
    <row r="10830" spans="1:5" x14ac:dyDescent="0.25">
      <c r="A10830" s="60">
        <v>68989.440494145107</v>
      </c>
      <c r="B10830" s="38">
        <v>0.85313995088394301</v>
      </c>
      <c r="C10830" s="38">
        <v>8.5981858938644101E-2</v>
      </c>
      <c r="D10830" s="38"/>
      <c r="E10830" s="38">
        <v>0.179139409731538</v>
      </c>
    </row>
    <row r="10831" spans="1:5" x14ac:dyDescent="0.25">
      <c r="A10831" s="60">
        <v>69016.635748876201</v>
      </c>
      <c r="B10831" s="38">
        <v>0.853134334970299</v>
      </c>
      <c r="C10831" s="38">
        <v>0.99402095086498199</v>
      </c>
      <c r="D10831" s="38"/>
      <c r="E10831" s="38">
        <v>0.17888745694605801</v>
      </c>
    </row>
    <row r="10832" spans="1:5" x14ac:dyDescent="0.25">
      <c r="A10832" s="60">
        <v>69017.281328918005</v>
      </c>
      <c r="B10832" s="38">
        <v>0.85313421778654397</v>
      </c>
      <c r="C10832" s="38">
        <v>1.0865322511937701</v>
      </c>
      <c r="D10832" s="38"/>
      <c r="E10832" s="38">
        <v>0.17888147673081001</v>
      </c>
    </row>
    <row r="10833" spans="1:5" x14ac:dyDescent="0.25">
      <c r="A10833" s="60">
        <v>69019.048606957906</v>
      </c>
      <c r="B10833" s="38">
        <v>0.85313390082476304</v>
      </c>
      <c r="C10833" s="38">
        <v>0.66083195257649097</v>
      </c>
      <c r="D10833" s="38"/>
      <c r="E10833" s="38">
        <v>0.17886510606127601</v>
      </c>
    </row>
    <row r="10834" spans="1:5" x14ac:dyDescent="0.25">
      <c r="A10834" s="60">
        <v>69027.536502051298</v>
      </c>
      <c r="B10834" s="38">
        <v>0.85313245670142002</v>
      </c>
      <c r="C10834" s="38">
        <v>0.16482435383762301</v>
      </c>
      <c r="D10834" s="38"/>
      <c r="E10834" s="38">
        <v>0.17878648487276999</v>
      </c>
    </row>
    <row r="10835" spans="1:5" x14ac:dyDescent="0.25">
      <c r="A10835" s="60">
        <v>69028.403553849799</v>
      </c>
      <c r="B10835" s="38">
        <v>0.85313231646897703</v>
      </c>
      <c r="C10835" s="38">
        <v>0.87020064436267297</v>
      </c>
      <c r="D10835" s="38"/>
      <c r="E10835" s="38">
        <v>0.17877845396598799</v>
      </c>
    </row>
    <row r="10836" spans="1:5" x14ac:dyDescent="0.25">
      <c r="A10836" s="60">
        <v>69031.014096728701</v>
      </c>
      <c r="B10836" s="38">
        <v>0.85313190241121795</v>
      </c>
      <c r="C10836" s="38">
        <v>0.85315909797976097</v>
      </c>
      <c r="D10836" s="38"/>
      <c r="E10836" s="38">
        <v>0.17875427471161001</v>
      </c>
    </row>
    <row r="10837" spans="1:5" x14ac:dyDescent="0.25">
      <c r="A10837" s="60">
        <v>69034.667722843704</v>
      </c>
      <c r="B10837" s="38">
        <v>0.853131343479271</v>
      </c>
      <c r="C10837" s="38">
        <v>1.04278177514965</v>
      </c>
      <c r="D10837" s="38"/>
      <c r="E10837" s="38">
        <v>0.178720435307131</v>
      </c>
    </row>
    <row r="10838" spans="1:5" x14ac:dyDescent="0.25">
      <c r="A10838" s="60">
        <v>69037.217760752697</v>
      </c>
      <c r="B10838" s="38">
        <v>0.85313096759423701</v>
      </c>
      <c r="C10838" s="38">
        <v>0.757497065741219</v>
      </c>
      <c r="D10838" s="38"/>
      <c r="E10838" s="38">
        <v>0.17869681791740999</v>
      </c>
    </row>
    <row r="10839" spans="1:5" x14ac:dyDescent="0.25">
      <c r="A10839" s="60">
        <v>69044.185864033294</v>
      </c>
      <c r="B10839" s="38">
        <v>0.853130000102302</v>
      </c>
      <c r="C10839" s="38">
        <v>-0.25571054696581502</v>
      </c>
      <c r="D10839" s="38"/>
      <c r="E10839" s="38">
        <v>0.17863228529360001</v>
      </c>
    </row>
    <row r="10840" spans="1:5" x14ac:dyDescent="0.25">
      <c r="A10840" s="60">
        <v>69044.454311766094</v>
      </c>
      <c r="B10840" s="38">
        <v>0.85312996457644696</v>
      </c>
      <c r="C10840" s="38">
        <v>1.0990171212394499</v>
      </c>
      <c r="D10840" s="38"/>
      <c r="E10840" s="38">
        <v>0.178629799249273</v>
      </c>
    </row>
    <row r="10841" spans="1:5" x14ac:dyDescent="0.25">
      <c r="A10841" s="60">
        <v>69048.546089870593</v>
      </c>
      <c r="B10841" s="38">
        <v>0.85312943912625605</v>
      </c>
      <c r="C10841" s="38">
        <v>0.823845253735356</v>
      </c>
      <c r="D10841" s="38"/>
      <c r="E10841" s="38">
        <v>0.17859190687846399</v>
      </c>
    </row>
    <row r="10842" spans="1:5" x14ac:dyDescent="0.25">
      <c r="A10842" s="60">
        <v>69048.851165389104</v>
      </c>
      <c r="B10842" s="38">
        <v>0.85312940115630598</v>
      </c>
      <c r="C10842" s="38">
        <v>0.78600959292800499</v>
      </c>
      <c r="D10842" s="38"/>
      <c r="E10842" s="38">
        <v>0.17858908175419999</v>
      </c>
    </row>
    <row r="10843" spans="1:5" x14ac:dyDescent="0.25">
      <c r="A10843" s="60">
        <v>69061.543799290899</v>
      </c>
      <c r="B10843" s="38">
        <v>0.85312796987724904</v>
      </c>
      <c r="C10843" s="38">
        <v>0.182838896077686</v>
      </c>
      <c r="D10843" s="38"/>
      <c r="E10843" s="38">
        <v>0.17847155038776399</v>
      </c>
    </row>
    <row r="10844" spans="1:5" x14ac:dyDescent="0.25">
      <c r="A10844" s="60">
        <v>69078.574251180195</v>
      </c>
      <c r="B10844" s="38">
        <v>0.85312650522821898</v>
      </c>
      <c r="C10844" s="38">
        <v>0.85312650522821898</v>
      </c>
      <c r="D10844" s="38"/>
      <c r="E10844" s="38">
        <v>0.17831387512857699</v>
      </c>
    </row>
    <row r="10845" spans="1:5" x14ac:dyDescent="0.25">
      <c r="A10845" s="60">
        <v>69086.759800127897</v>
      </c>
      <c r="B10845" s="38">
        <v>0.85312598724432198</v>
      </c>
      <c r="C10845" s="38">
        <v>1.0947168465850601</v>
      </c>
      <c r="D10845" s="38"/>
      <c r="E10845" s="38">
        <v>0.17823809940604601</v>
      </c>
    </row>
    <row r="10846" spans="1:5" x14ac:dyDescent="0.25">
      <c r="A10846" s="60">
        <v>69097.127897873303</v>
      </c>
      <c r="B10846" s="38">
        <v>0.85312550460520398</v>
      </c>
      <c r="C10846" s="38">
        <v>0.75648376746149104</v>
      </c>
      <c r="D10846" s="38"/>
      <c r="E10846" s="38">
        <v>0.17814212827015499</v>
      </c>
    </row>
    <row r="10847" spans="1:5" x14ac:dyDescent="0.25">
      <c r="A10847" s="60">
        <v>69101.204048025204</v>
      </c>
      <c r="B10847" s="38">
        <v>0.853125367971863</v>
      </c>
      <c r="C10847" s="38">
        <v>-0.44459750859156</v>
      </c>
      <c r="D10847" s="38"/>
      <c r="E10847" s="38">
        <v>0.17810440060465199</v>
      </c>
    </row>
    <row r="10848" spans="1:5" x14ac:dyDescent="0.25">
      <c r="A10848" s="60">
        <v>69106.182985771506</v>
      </c>
      <c r="B10848" s="38">
        <v>0.85312524176348503</v>
      </c>
      <c r="C10848" s="38">
        <v>0.941962849876821</v>
      </c>
      <c r="D10848" s="38"/>
      <c r="E10848" s="38">
        <v>0.17805831911847</v>
      </c>
    </row>
    <row r="10849" spans="1:5" x14ac:dyDescent="0.25">
      <c r="A10849" s="60">
        <v>69107.293247983005</v>
      </c>
      <c r="B10849" s="38">
        <v>0.85312521972236099</v>
      </c>
      <c r="C10849" s="38">
        <v>-0.12104717437298999</v>
      </c>
      <c r="D10849" s="38"/>
      <c r="E10849" s="38">
        <v>0.17804804364391599</v>
      </c>
    </row>
    <row r="10850" spans="1:5" x14ac:dyDescent="0.25">
      <c r="A10850" s="60">
        <v>69114.083528839794</v>
      </c>
      <c r="B10850" s="38">
        <v>0.85312513335585904</v>
      </c>
      <c r="C10850" s="38">
        <v>0.56026693221387103</v>
      </c>
      <c r="D10850" s="38"/>
      <c r="E10850" s="38">
        <v>0.17798520213753199</v>
      </c>
    </row>
    <row r="10851" spans="1:5" x14ac:dyDescent="0.25">
      <c r="A10851" s="60">
        <v>69116.761804858004</v>
      </c>
      <c r="B10851" s="38">
        <v>0.85312512219111203</v>
      </c>
      <c r="C10851" s="38">
        <v>0.45769627852270101</v>
      </c>
      <c r="D10851" s="38"/>
      <c r="E10851" s="38">
        <v>0.17796041689316999</v>
      </c>
    </row>
    <row r="10852" spans="1:5" x14ac:dyDescent="0.25">
      <c r="A10852" s="60">
        <v>69117.455348259493</v>
      </c>
      <c r="B10852" s="38">
        <v>0.85312512141217101</v>
      </c>
      <c r="C10852" s="38">
        <v>1.2244019701198801</v>
      </c>
      <c r="D10852" s="38"/>
      <c r="E10852" s="38">
        <v>0.17795399882926</v>
      </c>
    </row>
    <row r="10853" spans="1:5" x14ac:dyDescent="0.25">
      <c r="A10853" s="60">
        <v>69125.265864418107</v>
      </c>
      <c r="B10853" s="38">
        <v>0.85312517264603904</v>
      </c>
      <c r="C10853" s="38">
        <v>0.65013889219496201</v>
      </c>
      <c r="D10853" s="38"/>
      <c r="E10853" s="38">
        <v>0.17788172330684801</v>
      </c>
    </row>
    <row r="10854" spans="1:5" x14ac:dyDescent="0.25">
      <c r="A10854" s="60">
        <v>69134.104925018793</v>
      </c>
      <c r="B10854" s="38">
        <v>0.85312536362506797</v>
      </c>
      <c r="C10854" s="38">
        <v>0.15867278405687901</v>
      </c>
      <c r="D10854" s="38"/>
      <c r="E10854" s="38">
        <v>0.177799937007872</v>
      </c>
    </row>
    <row r="10855" spans="1:5" x14ac:dyDescent="0.25">
      <c r="A10855" s="60">
        <v>69135.055773333806</v>
      </c>
      <c r="B10855" s="38">
        <v>0.85312539258477305</v>
      </c>
      <c r="C10855" s="38">
        <v>0.83592754496220101</v>
      </c>
      <c r="D10855" s="38"/>
      <c r="E10855" s="38">
        <v>0.17779113941525501</v>
      </c>
    </row>
    <row r="10856" spans="1:5" x14ac:dyDescent="0.25">
      <c r="A10856" s="60">
        <v>69154.182240245107</v>
      </c>
      <c r="B10856" s="38">
        <v>0.85312632246800302</v>
      </c>
      <c r="C10856" s="38">
        <v>0.76319512667590805</v>
      </c>
      <c r="D10856" s="38"/>
      <c r="E10856" s="38">
        <v>0.17761419273544499</v>
      </c>
    </row>
    <row r="10857" spans="1:5" x14ac:dyDescent="0.25">
      <c r="A10857" s="60">
        <v>69162.715922467396</v>
      </c>
      <c r="B10857" s="38">
        <v>0.853126950987106</v>
      </c>
      <c r="C10857" s="38">
        <v>0.494353076202869</v>
      </c>
      <c r="D10857" s="38"/>
      <c r="E10857" s="38">
        <v>0.17753525548413099</v>
      </c>
    </row>
    <row r="10858" spans="1:5" x14ac:dyDescent="0.25">
      <c r="A10858" s="60">
        <v>69169.175606891004</v>
      </c>
      <c r="B10858" s="38">
        <v>0.85312751446821899</v>
      </c>
      <c r="C10858" s="38">
        <v>1.0427119118577599</v>
      </c>
      <c r="D10858" s="38"/>
      <c r="E10858" s="38">
        <v>0.17747550753289301</v>
      </c>
    </row>
    <row r="10859" spans="1:5" x14ac:dyDescent="0.25">
      <c r="A10859" s="60">
        <v>69172.496150021907</v>
      </c>
      <c r="B10859" s="38">
        <v>0.85312783354303801</v>
      </c>
      <c r="C10859" s="38">
        <v>-0.106803308751113</v>
      </c>
      <c r="D10859" s="38"/>
      <c r="E10859" s="38">
        <v>0.177444796195144</v>
      </c>
    </row>
    <row r="10860" spans="1:5" x14ac:dyDescent="0.25">
      <c r="A10860" s="60">
        <v>69180.077619393705</v>
      </c>
      <c r="B10860" s="38">
        <v>0.85312863696296004</v>
      </c>
      <c r="C10860" s="38">
        <v>1.05642434468658</v>
      </c>
      <c r="D10860" s="38"/>
      <c r="E10860" s="38">
        <v>0.177374680006815</v>
      </c>
    </row>
    <row r="10861" spans="1:5" x14ac:dyDescent="0.25">
      <c r="A10861" s="60">
        <v>69187.902290836995</v>
      </c>
      <c r="B10861" s="38">
        <v>0.85312957544667301</v>
      </c>
      <c r="C10861" s="38">
        <v>9.2820313893904299E-2</v>
      </c>
      <c r="D10861" s="38"/>
      <c r="E10861" s="38">
        <v>0.17730232042480101</v>
      </c>
    </row>
    <row r="10862" spans="1:5" x14ac:dyDescent="0.25">
      <c r="A10862" s="60">
        <v>69190.881824919794</v>
      </c>
      <c r="B10862" s="38">
        <v>0.85312996200512603</v>
      </c>
      <c r="C10862" s="38"/>
      <c r="D10862" s="38"/>
      <c r="E10862" s="38">
        <v>0.17727476838769299</v>
      </c>
    </row>
    <row r="10863" spans="1:5" x14ac:dyDescent="0.25">
      <c r="A10863" s="60">
        <v>69202.384192563695</v>
      </c>
      <c r="B10863" s="38">
        <v>0.85313160543925803</v>
      </c>
      <c r="C10863" s="38">
        <v>-0.445659677908539</v>
      </c>
      <c r="D10863" s="38"/>
      <c r="E10863" s="38">
        <v>0.17716841298284799</v>
      </c>
    </row>
    <row r="10864" spans="1:5" x14ac:dyDescent="0.25">
      <c r="A10864" s="60">
        <v>69204.969951520397</v>
      </c>
      <c r="B10864" s="38">
        <v>0.85313200795111199</v>
      </c>
      <c r="C10864" s="38">
        <v>-0.246443015378328</v>
      </c>
      <c r="D10864" s="38"/>
      <c r="E10864" s="38">
        <v>0.177144505813705</v>
      </c>
    </row>
    <row r="10865" spans="1:5" x14ac:dyDescent="0.25">
      <c r="A10865" s="60">
        <v>69205.6530128296</v>
      </c>
      <c r="B10865" s="38">
        <v>0.85313211630693897</v>
      </c>
      <c r="C10865" s="38">
        <v>0.78927217030724295</v>
      </c>
      <c r="D10865" s="38"/>
      <c r="E10865" s="38">
        <v>0.177138190537968</v>
      </c>
    </row>
    <row r="10866" spans="1:5" x14ac:dyDescent="0.25">
      <c r="A10866" s="60">
        <v>69206.1400637021</v>
      </c>
      <c r="B10866" s="38">
        <v>0.85313219408656604</v>
      </c>
      <c r="C10866" s="38">
        <v>0.84214010471719303</v>
      </c>
      <c r="D10866" s="38"/>
      <c r="E10866" s="38">
        <v>0.177133687513816</v>
      </c>
    </row>
    <row r="10867" spans="1:5" x14ac:dyDescent="0.25">
      <c r="A10867" s="60">
        <v>69212.474239915595</v>
      </c>
      <c r="B10867" s="38">
        <v>0.85313324485959396</v>
      </c>
      <c r="C10867" s="38">
        <v>0.60054847902153397</v>
      </c>
      <c r="D10867" s="38"/>
      <c r="E10867" s="38">
        <v>0.177075127057642</v>
      </c>
    </row>
    <row r="10868" spans="1:5" x14ac:dyDescent="0.25">
      <c r="A10868" s="60">
        <v>69218.061416119395</v>
      </c>
      <c r="B10868" s="38">
        <v>0.85313423221353302</v>
      </c>
      <c r="C10868" s="38">
        <v>0.30791438590807002</v>
      </c>
      <c r="D10868" s="38"/>
      <c r="E10868" s="38">
        <v>0.17702347598999801</v>
      </c>
    </row>
    <row r="10869" spans="1:5" x14ac:dyDescent="0.25">
      <c r="A10869" s="60">
        <v>69230.156563518598</v>
      </c>
      <c r="B10869" s="38">
        <v>0.85313656399633397</v>
      </c>
      <c r="C10869" s="38">
        <v>0.346693805664544</v>
      </c>
      <c r="D10869" s="38"/>
      <c r="E10869" s="38">
        <v>0.17691167197978999</v>
      </c>
    </row>
    <row r="10870" spans="1:5" x14ac:dyDescent="0.25">
      <c r="A10870" s="60">
        <v>69231.362074344695</v>
      </c>
      <c r="B10870" s="38">
        <v>0.85313681097899696</v>
      </c>
      <c r="C10870" s="38">
        <v>0.78750861690895002</v>
      </c>
      <c r="D10870" s="38"/>
      <c r="E10870" s="38">
        <v>0.17690052937740999</v>
      </c>
    </row>
    <row r="10871" spans="1:5" x14ac:dyDescent="0.25">
      <c r="A10871" s="60">
        <v>69239.721104020398</v>
      </c>
      <c r="B10871" s="38">
        <v>0.85313859627229305</v>
      </c>
      <c r="C10871" s="38">
        <v>-0.41972594210563102</v>
      </c>
      <c r="D10871" s="38"/>
      <c r="E10871" s="38">
        <v>0.17682327034679601</v>
      </c>
    </row>
    <row r="10872" spans="1:5" x14ac:dyDescent="0.25">
      <c r="A10872" s="60">
        <v>69247.525193167894</v>
      </c>
      <c r="B10872" s="38">
        <v>0.85314037780037699</v>
      </c>
      <c r="C10872" s="38">
        <v>1.1703515329824199</v>
      </c>
      <c r="D10872" s="38"/>
      <c r="E10872" s="38">
        <v>0.17675114662420099</v>
      </c>
    </row>
    <row r="10873" spans="1:5" x14ac:dyDescent="0.25">
      <c r="A10873" s="60">
        <v>69251.337761822797</v>
      </c>
      <c r="B10873" s="38">
        <v>0.85314128844752002</v>
      </c>
      <c r="C10873" s="38">
        <v>0.66524425939120702</v>
      </c>
      <c r="D10873" s="38"/>
      <c r="E10873" s="38">
        <v>0.176715913870444</v>
      </c>
    </row>
    <row r="10874" spans="1:5" x14ac:dyDescent="0.25">
      <c r="A10874" s="60">
        <v>69251.544240121206</v>
      </c>
      <c r="B10874" s="38">
        <v>0.85314133852111695</v>
      </c>
      <c r="C10874" s="38">
        <v>0.58147540035811096</v>
      </c>
      <c r="D10874" s="38"/>
      <c r="E10874" s="38">
        <v>0.17671400580188601</v>
      </c>
    </row>
    <row r="10875" spans="1:5" x14ac:dyDescent="0.25">
      <c r="A10875" s="60">
        <v>69265.377887942595</v>
      </c>
      <c r="B10875" s="38">
        <v>0.85314487022751095</v>
      </c>
      <c r="C10875" s="38">
        <v>0.49045407754049197</v>
      </c>
      <c r="D10875" s="38"/>
      <c r="E10875" s="38">
        <v>0.176586178525417</v>
      </c>
    </row>
    <row r="10876" spans="1:5" x14ac:dyDescent="0.25">
      <c r="A10876" s="60">
        <v>69290.057871470693</v>
      </c>
      <c r="B10876" s="38">
        <v>0.85315203722230903</v>
      </c>
      <c r="C10876" s="38">
        <v>0.49532105925511599</v>
      </c>
      <c r="D10876" s="38"/>
      <c r="E10876" s="38">
        <v>0.17635817505042301</v>
      </c>
    </row>
    <row r="10877" spans="1:5" x14ac:dyDescent="0.25">
      <c r="A10877" s="60">
        <v>69298.229702237106</v>
      </c>
      <c r="B10877" s="38">
        <v>0.85315465517597699</v>
      </c>
      <c r="C10877" s="38">
        <v>0.320698289245747</v>
      </c>
      <c r="D10877" s="38"/>
      <c r="E10877" s="38">
        <v>0.176282693886433</v>
      </c>
    </row>
    <row r="10878" spans="1:5" x14ac:dyDescent="0.25">
      <c r="A10878" s="60">
        <v>69302.275014234794</v>
      </c>
      <c r="B10878" s="38">
        <v>0.85315599625814798</v>
      </c>
      <c r="C10878" s="38">
        <v>0.78494237844297698</v>
      </c>
      <c r="D10878" s="38"/>
      <c r="E10878" s="38">
        <v>0.17624533083396199</v>
      </c>
    </row>
    <row r="10879" spans="1:5" x14ac:dyDescent="0.25">
      <c r="A10879" s="60">
        <v>69304.044801825497</v>
      </c>
      <c r="B10879" s="38">
        <v>0.85315659236627694</v>
      </c>
      <c r="C10879" s="38">
        <v>0.891612426836774</v>
      </c>
      <c r="D10879" s="38"/>
      <c r="E10879" s="38">
        <v>0.17622898535329501</v>
      </c>
    </row>
    <row r="10880" spans="1:5" x14ac:dyDescent="0.25">
      <c r="A10880" s="60">
        <v>69317.600242115499</v>
      </c>
      <c r="B10880" s="38">
        <v>0.85316134792348997</v>
      </c>
      <c r="C10880" s="38">
        <v>0.38642178870569299</v>
      </c>
      <c r="D10880" s="38"/>
      <c r="E10880" s="38">
        <v>0.17610379992158001</v>
      </c>
    </row>
    <row r="10881" spans="1:5" x14ac:dyDescent="0.25">
      <c r="A10881" s="60">
        <v>69319.799917643002</v>
      </c>
      <c r="B10881" s="38">
        <v>0.85316215128552098</v>
      </c>
      <c r="C10881" s="38">
        <v>0.91291518170954999</v>
      </c>
      <c r="D10881" s="38"/>
      <c r="E10881" s="38">
        <v>0.17608348751869701</v>
      </c>
    </row>
    <row r="10882" spans="1:5" x14ac:dyDescent="0.25">
      <c r="A10882" s="60">
        <v>69320.550538857497</v>
      </c>
      <c r="B10882" s="38">
        <v>0.85316242745033299</v>
      </c>
      <c r="C10882" s="38">
        <v>4.5163682692384001E-2</v>
      </c>
      <c r="D10882" s="38"/>
      <c r="E10882" s="38">
        <v>0.176076556190216</v>
      </c>
    </row>
    <row r="10883" spans="1:5" x14ac:dyDescent="0.25">
      <c r="A10883" s="60">
        <v>69332.187077367504</v>
      </c>
      <c r="B10883" s="38">
        <v>0.85316684049265501</v>
      </c>
      <c r="C10883" s="38">
        <v>0.594592413844097</v>
      </c>
      <c r="D10883" s="38"/>
      <c r="E10883" s="38">
        <v>0.175969110281849</v>
      </c>
    </row>
    <row r="10884" spans="1:5" x14ac:dyDescent="0.25">
      <c r="A10884" s="60">
        <v>69332.659036194702</v>
      </c>
      <c r="B10884" s="38">
        <v>0.85316702470442696</v>
      </c>
      <c r="C10884" s="38">
        <v>0.94996866372700794</v>
      </c>
      <c r="D10884" s="38"/>
      <c r="E10884" s="38">
        <v>0.17596475274337101</v>
      </c>
    </row>
    <row r="10885" spans="1:5" x14ac:dyDescent="0.25">
      <c r="A10885" s="60">
        <v>69346.380832655894</v>
      </c>
      <c r="B10885" s="38">
        <v>0.85317255870158604</v>
      </c>
      <c r="C10885" s="38">
        <v>1.0444150091315101</v>
      </c>
      <c r="D10885" s="38"/>
      <c r="E10885" s="38">
        <v>0.17583807099399701</v>
      </c>
    </row>
    <row r="10886" spans="1:5" x14ac:dyDescent="0.25">
      <c r="A10886" s="60">
        <v>69348.268954742598</v>
      </c>
      <c r="B10886" s="38">
        <v>0.85317334715576798</v>
      </c>
      <c r="C10886" s="38">
        <v>0.57347479567733095</v>
      </c>
      <c r="D10886" s="38"/>
      <c r="E10886" s="38">
        <v>0.17582064106381401</v>
      </c>
    </row>
    <row r="10887" spans="1:5" x14ac:dyDescent="0.25">
      <c r="A10887" s="60">
        <v>69349.574674820804</v>
      </c>
      <c r="B10887" s="38">
        <v>0.85317389622477202</v>
      </c>
      <c r="C10887" s="38">
        <v>1.21704590263423</v>
      </c>
      <c r="D10887" s="38"/>
      <c r="E10887" s="38">
        <v>0.175808587708217</v>
      </c>
    </row>
    <row r="10888" spans="1:5" x14ac:dyDescent="0.25">
      <c r="A10888" s="60">
        <v>69356.952567647997</v>
      </c>
      <c r="B10888" s="38">
        <v>0.85317705737323202</v>
      </c>
      <c r="C10888" s="38">
        <v>0.79078280788538202</v>
      </c>
      <c r="D10888" s="38"/>
      <c r="E10888" s="38">
        <v>0.175740484228669</v>
      </c>
    </row>
    <row r="10889" spans="1:5" x14ac:dyDescent="0.25">
      <c r="A10889" s="60">
        <v>69360.663402002101</v>
      </c>
      <c r="B10889" s="38">
        <v>0.85317868501497196</v>
      </c>
      <c r="C10889" s="38">
        <v>-0.31005797545695701</v>
      </c>
      <c r="D10889" s="38"/>
      <c r="E10889" s="38">
        <v>0.17570623255750201</v>
      </c>
    </row>
    <row r="10890" spans="1:5" x14ac:dyDescent="0.25">
      <c r="A10890" s="60">
        <v>69361.798086459705</v>
      </c>
      <c r="B10890" s="38">
        <v>0.85317918774604795</v>
      </c>
      <c r="C10890" s="38">
        <v>-0.96279941743160302</v>
      </c>
      <c r="D10890" s="38"/>
      <c r="E10890" s="38">
        <v>0.17569575949746799</v>
      </c>
    </row>
    <row r="10891" spans="1:5" x14ac:dyDescent="0.25">
      <c r="A10891" s="60">
        <v>69361.810887407904</v>
      </c>
      <c r="B10891" s="38">
        <v>0.85317919343106996</v>
      </c>
      <c r="C10891" s="38">
        <v>0.29587865196680802</v>
      </c>
      <c r="D10891" s="38"/>
      <c r="E10891" s="38">
        <v>0.17569564134634499</v>
      </c>
    </row>
    <row r="10892" spans="1:5" x14ac:dyDescent="0.25">
      <c r="A10892" s="60">
        <v>69362.721432071194</v>
      </c>
      <c r="B10892" s="38">
        <v>0.85317959858288295</v>
      </c>
      <c r="C10892" s="38">
        <v>0.50433220612715601</v>
      </c>
      <c r="D10892" s="38"/>
      <c r="E10892" s="38">
        <v>0.175687237178211</v>
      </c>
    </row>
    <row r="10893" spans="1:5" x14ac:dyDescent="0.25">
      <c r="A10893" s="60">
        <v>69371.843827381497</v>
      </c>
      <c r="B10893" s="38">
        <v>0.853183741520258</v>
      </c>
      <c r="C10893" s="38">
        <v>0.71719551416746796</v>
      </c>
      <c r="D10893" s="38"/>
      <c r="E10893" s="38">
        <v>0.17560304377324501</v>
      </c>
    </row>
    <row r="10894" spans="1:5" x14ac:dyDescent="0.25">
      <c r="A10894" s="60">
        <v>69375.6426156667</v>
      </c>
      <c r="B10894" s="38">
        <v>0.85318551173655099</v>
      </c>
      <c r="C10894" s="38">
        <v>0.86681742621985702</v>
      </c>
      <c r="D10894" s="38"/>
      <c r="E10894" s="38">
        <v>0.175567986112039</v>
      </c>
    </row>
    <row r="10895" spans="1:5" x14ac:dyDescent="0.25">
      <c r="A10895" s="60">
        <v>69380.450613149704</v>
      </c>
      <c r="B10895" s="38">
        <v>0.85318779018647595</v>
      </c>
      <c r="C10895" s="38">
        <v>1.0066791637900501</v>
      </c>
      <c r="D10895" s="38"/>
      <c r="E10895" s="38">
        <v>0.175523616956097</v>
      </c>
    </row>
    <row r="10896" spans="1:5" x14ac:dyDescent="0.25">
      <c r="A10896" s="60">
        <v>69382.447449044499</v>
      </c>
      <c r="B10896" s="38">
        <v>0.85318874892507301</v>
      </c>
      <c r="C10896" s="38">
        <v>0.77876916082115799</v>
      </c>
      <c r="D10896" s="38"/>
      <c r="E10896" s="38">
        <v>0.175505190460198</v>
      </c>
    </row>
    <row r="10897" spans="1:5" x14ac:dyDescent="0.25">
      <c r="A10897" s="60">
        <v>69385.772540524194</v>
      </c>
      <c r="B10897" s="38">
        <v>0.85319036163136697</v>
      </c>
      <c r="C10897" s="38">
        <v>0.87078349596885196</v>
      </c>
      <c r="D10897" s="38"/>
      <c r="E10897" s="38">
        <v>0.17547450794092101</v>
      </c>
    </row>
    <row r="10898" spans="1:5" x14ac:dyDescent="0.25">
      <c r="A10898" s="60">
        <v>69389.294973047101</v>
      </c>
      <c r="B10898" s="38">
        <v>0.85319209218113001</v>
      </c>
      <c r="C10898" s="38">
        <v>0.386354926982513</v>
      </c>
      <c r="D10898" s="38"/>
      <c r="E10898" s="38">
        <v>0.17544200569250301</v>
      </c>
    </row>
    <row r="10899" spans="1:5" x14ac:dyDescent="0.25">
      <c r="A10899" s="60">
        <v>69389.946725565795</v>
      </c>
      <c r="B10899" s="38">
        <v>0.85319241487973996</v>
      </c>
      <c r="C10899" s="38">
        <v>1.1665455968741201</v>
      </c>
      <c r="D10899" s="38"/>
      <c r="E10899" s="38">
        <v>0.175435991971778</v>
      </c>
    </row>
    <row r="10900" spans="1:5" x14ac:dyDescent="0.25">
      <c r="A10900" s="60">
        <v>69398.5395493135</v>
      </c>
      <c r="B10900" s="38">
        <v>0.85319674231155995</v>
      </c>
      <c r="C10900" s="38">
        <v>0.455051650840055</v>
      </c>
      <c r="D10900" s="38"/>
      <c r="E10900" s="38">
        <v>0.17535671010791601</v>
      </c>
    </row>
    <row r="10901" spans="1:5" x14ac:dyDescent="0.25">
      <c r="A10901" s="60">
        <v>69399.979300430496</v>
      </c>
      <c r="B10901" s="38">
        <v>0.85319748064574397</v>
      </c>
      <c r="C10901" s="38">
        <v>0.48767431457124</v>
      </c>
      <c r="D10901" s="38"/>
      <c r="E10901" s="38">
        <v>0.17534342696556199</v>
      </c>
    </row>
    <row r="10902" spans="1:5" x14ac:dyDescent="0.25">
      <c r="A10902" s="60">
        <v>69400.709738157704</v>
      </c>
      <c r="B10902" s="38">
        <v>0.85319785668496795</v>
      </c>
      <c r="C10902" s="38">
        <v>0.81615806965549298</v>
      </c>
      <c r="D10902" s="38"/>
      <c r="E10902" s="38">
        <v>0.17533668803031199</v>
      </c>
    </row>
    <row r="10903" spans="1:5" x14ac:dyDescent="0.25">
      <c r="A10903" s="60">
        <v>69402.305396719195</v>
      </c>
      <c r="B10903" s="38">
        <v>0.85319868156014</v>
      </c>
      <c r="C10903" s="38">
        <v>0.67363396170312395</v>
      </c>
      <c r="D10903" s="38"/>
      <c r="E10903" s="38">
        <v>0.17532196685943599</v>
      </c>
    </row>
    <row r="10904" spans="1:5" x14ac:dyDescent="0.25">
      <c r="A10904" s="60">
        <v>69419.109999194305</v>
      </c>
      <c r="B10904" s="38">
        <v>0.85320765275715404</v>
      </c>
      <c r="C10904" s="38">
        <v>0.59311169590199297</v>
      </c>
      <c r="D10904" s="38"/>
      <c r="E10904" s="38">
        <v>0.17516694767576499</v>
      </c>
    </row>
    <row r="10905" spans="1:5" x14ac:dyDescent="0.25">
      <c r="A10905" s="60">
        <v>69424.013881107996</v>
      </c>
      <c r="B10905" s="38">
        <v>0.853210368554429</v>
      </c>
      <c r="C10905" s="38">
        <v>-5.7288328559612599E-2</v>
      </c>
      <c r="D10905" s="38"/>
      <c r="E10905" s="38">
        <v>0.17512171588755299</v>
      </c>
    </row>
    <row r="10906" spans="1:5" x14ac:dyDescent="0.25">
      <c r="A10906" s="60">
        <v>69435.649105350705</v>
      </c>
      <c r="B10906" s="38">
        <v>0.85321698918631605</v>
      </c>
      <c r="C10906" s="38">
        <v>0.26147055885783499</v>
      </c>
      <c r="D10906" s="38"/>
      <c r="E10906" s="38">
        <v>0.175014406518612</v>
      </c>
    </row>
    <row r="10907" spans="1:5" x14ac:dyDescent="0.25">
      <c r="A10907" s="60">
        <v>69436.616391538206</v>
      </c>
      <c r="B10907" s="38">
        <v>0.85321755080276895</v>
      </c>
      <c r="C10907" s="38">
        <v>1.06600893921451</v>
      </c>
      <c r="D10907" s="38"/>
      <c r="E10907" s="38">
        <v>0.175005486070615</v>
      </c>
    </row>
    <row r="10908" spans="1:5" x14ac:dyDescent="0.25">
      <c r="A10908" s="60">
        <v>69436.791188722898</v>
      </c>
      <c r="B10908" s="38">
        <v>0.85321765247554404</v>
      </c>
      <c r="C10908" s="38">
        <v>1.3157255881524701</v>
      </c>
      <c r="D10908" s="38"/>
      <c r="E10908" s="38">
        <v>0.175003874077134</v>
      </c>
    </row>
    <row r="10909" spans="1:5" x14ac:dyDescent="0.25">
      <c r="A10909" s="60">
        <v>69437.738710423</v>
      </c>
      <c r="B10909" s="38">
        <v>0.85321820459095299</v>
      </c>
      <c r="C10909" s="38">
        <v>1.1296757139757101</v>
      </c>
      <c r="D10909" s="38"/>
      <c r="E10909" s="38">
        <v>0.17499513601297201</v>
      </c>
    </row>
    <row r="10910" spans="1:5" x14ac:dyDescent="0.25">
      <c r="A10910" s="60">
        <v>69441.829567665802</v>
      </c>
      <c r="B10910" s="38">
        <v>0.85322060727925897</v>
      </c>
      <c r="C10910" s="38">
        <v>0.31101829164461597</v>
      </c>
      <c r="D10910" s="38"/>
      <c r="E10910" s="38">
        <v>0.17495741113129401</v>
      </c>
    </row>
    <row r="10911" spans="1:5" x14ac:dyDescent="0.25">
      <c r="A10911" s="60">
        <v>69463.207218349504</v>
      </c>
      <c r="B10911" s="38">
        <v>0.85323366438342096</v>
      </c>
      <c r="C10911" s="38">
        <v>0.97980997474642595</v>
      </c>
      <c r="D10911" s="38"/>
      <c r="E10911" s="38">
        <v>0.17476030045114299</v>
      </c>
    </row>
    <row r="10912" spans="1:5" x14ac:dyDescent="0.25">
      <c r="A10912" s="60">
        <v>69484.9149149437</v>
      </c>
      <c r="B10912" s="38">
        <v>0.85324778507379195</v>
      </c>
      <c r="C10912" s="38">
        <v>0.64644646126494898</v>
      </c>
      <c r="D10912" s="38"/>
      <c r="E10912" s="38">
        <v>0.174560196279932</v>
      </c>
    </row>
    <row r="10913" spans="1:5" x14ac:dyDescent="0.25">
      <c r="A10913" s="60">
        <v>69485.487152505899</v>
      </c>
      <c r="B10913" s="38">
        <v>0.85324816907022705</v>
      </c>
      <c r="C10913" s="38">
        <v>0.64131931821327404</v>
      </c>
      <c r="D10913" s="38"/>
      <c r="E10913" s="38">
        <v>0.174554922005076</v>
      </c>
    </row>
    <row r="10914" spans="1:5" x14ac:dyDescent="0.25">
      <c r="A10914" s="60">
        <v>69486.617048936503</v>
      </c>
      <c r="B10914" s="38">
        <v>0.85324892905497696</v>
      </c>
      <c r="C10914" s="38">
        <v>0.56321149512095203</v>
      </c>
      <c r="D10914" s="38"/>
      <c r="E10914" s="38">
        <v>0.17454450792904999</v>
      </c>
    </row>
    <row r="10915" spans="1:5" x14ac:dyDescent="0.25">
      <c r="A10915" s="60">
        <v>69489.693207189295</v>
      </c>
      <c r="B10915" s="38">
        <v>0.85325101006483905</v>
      </c>
      <c r="C10915" s="38">
        <v>-1.6865797543346099</v>
      </c>
      <c r="D10915" s="38"/>
      <c r="E10915" s="38">
        <v>0.17451615615907901</v>
      </c>
    </row>
    <row r="10916" spans="1:5" x14ac:dyDescent="0.25">
      <c r="A10916" s="60">
        <v>69490.657890907998</v>
      </c>
      <c r="B10916" s="38">
        <v>0.85325166626787097</v>
      </c>
      <c r="C10916" s="38">
        <v>0.87304962625636096</v>
      </c>
      <c r="D10916" s="38"/>
      <c r="E10916" s="38">
        <v>0.174507265248183</v>
      </c>
    </row>
    <row r="10917" spans="1:5" x14ac:dyDescent="0.25">
      <c r="A10917" s="60">
        <v>69491.017364775398</v>
      </c>
      <c r="B10917" s="38">
        <v>0.85325191123076205</v>
      </c>
      <c r="C10917" s="38">
        <v>5.3102504907620598E-2</v>
      </c>
      <c r="D10917" s="38"/>
      <c r="E10917" s="38">
        <v>0.17450395221877399</v>
      </c>
    </row>
    <row r="10918" spans="1:5" x14ac:dyDescent="0.25">
      <c r="A10918" s="60">
        <v>69501.455148890498</v>
      </c>
      <c r="B10918" s="38">
        <v>0.85325912809668203</v>
      </c>
      <c r="C10918" s="38">
        <v>1.02355558320539</v>
      </c>
      <c r="D10918" s="38"/>
      <c r="E10918" s="38">
        <v>0.17440776021055801</v>
      </c>
    </row>
    <row r="10919" spans="1:5" x14ac:dyDescent="0.25">
      <c r="A10919" s="60">
        <v>69511.715975404193</v>
      </c>
      <c r="B10919" s="38">
        <v>0.85326641878366205</v>
      </c>
      <c r="C10919" s="38">
        <v>0.28477419727097603</v>
      </c>
      <c r="D10919" s="38"/>
      <c r="E10919" s="38">
        <v>0.174313210413792</v>
      </c>
    </row>
    <row r="10920" spans="1:5" x14ac:dyDescent="0.25">
      <c r="A10920" s="60">
        <v>69525.542121575694</v>
      </c>
      <c r="B10920" s="38">
        <v>0.85327655057053198</v>
      </c>
      <c r="C10920" s="38">
        <v>-1.0764694310738601</v>
      </c>
      <c r="D10920" s="38"/>
      <c r="E10920" s="38">
        <v>0.17418582545167799</v>
      </c>
    </row>
    <row r="10921" spans="1:5" x14ac:dyDescent="0.25">
      <c r="A10921" s="60">
        <v>69531.394731984401</v>
      </c>
      <c r="B10921" s="38">
        <v>0.853280945869764</v>
      </c>
      <c r="C10921" s="38">
        <v>-0.17778460087193301</v>
      </c>
      <c r="D10921" s="38"/>
      <c r="E10921" s="38">
        <v>0.174131909603466</v>
      </c>
    </row>
    <row r="10922" spans="1:5" x14ac:dyDescent="0.25">
      <c r="A10922" s="60">
        <v>69536.261536782098</v>
      </c>
      <c r="B10922" s="38">
        <v>0.85328464909999902</v>
      </c>
      <c r="C10922" s="38">
        <v>8.0348829001453098E-2</v>
      </c>
      <c r="D10922" s="38"/>
      <c r="E10922" s="38">
        <v>0.174087078096057</v>
      </c>
    </row>
    <row r="10923" spans="1:5" x14ac:dyDescent="0.25">
      <c r="A10923" s="60">
        <v>69558.882418850495</v>
      </c>
      <c r="B10923" s="38">
        <v>0.85330243737090095</v>
      </c>
      <c r="C10923" s="38">
        <v>4.6073887994180197E-2</v>
      </c>
      <c r="D10923" s="38"/>
      <c r="E10923" s="38">
        <v>0.17387873533925199</v>
      </c>
    </row>
    <row r="10924" spans="1:5" x14ac:dyDescent="0.25">
      <c r="A10924" s="60">
        <v>69559.588826017003</v>
      </c>
      <c r="B10924" s="38">
        <v>0.85330300812936699</v>
      </c>
      <c r="C10924" s="38">
        <v>0.43720418444479497</v>
      </c>
      <c r="D10924" s="38"/>
      <c r="E10924" s="38">
        <v>0.173872230090347</v>
      </c>
    </row>
    <row r="10925" spans="1:5" x14ac:dyDescent="0.25">
      <c r="A10925" s="60">
        <v>69561.244276071098</v>
      </c>
      <c r="B10925" s="38">
        <v>0.85330434931321197</v>
      </c>
      <c r="C10925" s="38">
        <v>1.0013438126813301</v>
      </c>
      <c r="D10925" s="38"/>
      <c r="E10925" s="38">
        <v>0.17385698539295</v>
      </c>
    </row>
    <row r="10926" spans="1:5" x14ac:dyDescent="0.25">
      <c r="A10926" s="60">
        <v>69563.880656850699</v>
      </c>
      <c r="B10926" s="38">
        <v>0.85330649569783301</v>
      </c>
      <c r="C10926" s="38">
        <v>0.84083655600222196</v>
      </c>
      <c r="D10926" s="38"/>
      <c r="E10926" s="38">
        <v>0.17383270812680199</v>
      </c>
    </row>
    <row r="10927" spans="1:5" x14ac:dyDescent="0.25">
      <c r="A10927" s="60">
        <v>69568.4452192264</v>
      </c>
      <c r="B10927" s="38">
        <v>0.85331024236358199</v>
      </c>
      <c r="C10927" s="38">
        <v>7.9996431077056201E-2</v>
      </c>
      <c r="D10927" s="38"/>
      <c r="E10927" s="38">
        <v>0.1737906768894</v>
      </c>
    </row>
    <row r="10928" spans="1:5" x14ac:dyDescent="0.25">
      <c r="A10928" s="60">
        <v>69574.222961015606</v>
      </c>
      <c r="B10928" s="38">
        <v>0.85331504023405702</v>
      </c>
      <c r="C10928" s="38">
        <v>0.62589207588197304</v>
      </c>
      <c r="D10928" s="38"/>
      <c r="E10928" s="38">
        <v>0.173737477776676</v>
      </c>
    </row>
    <row r="10929" spans="1:5" x14ac:dyDescent="0.25">
      <c r="A10929" s="60">
        <v>69578.671006643504</v>
      </c>
      <c r="B10929" s="38">
        <v>0.85331877610450901</v>
      </c>
      <c r="C10929" s="38">
        <v>1.2129066558064701</v>
      </c>
      <c r="D10929" s="38"/>
      <c r="E10929" s="38">
        <v>0.173696524469033</v>
      </c>
    </row>
    <row r="10930" spans="1:5" x14ac:dyDescent="0.25">
      <c r="A10930" s="60">
        <v>69578.691174966894</v>
      </c>
      <c r="B10930" s="38">
        <v>0.85331879312728798</v>
      </c>
      <c r="C10930" s="38">
        <v>0.91735719129195603</v>
      </c>
      <c r="D10930" s="38"/>
      <c r="E10930" s="38">
        <v>0.17369633878355101</v>
      </c>
    </row>
    <row r="10931" spans="1:5" x14ac:dyDescent="0.25">
      <c r="A10931" s="60">
        <v>69587.385501737197</v>
      </c>
      <c r="B10931" s="38">
        <v>0.85332620175252605</v>
      </c>
      <c r="C10931" s="38">
        <v>0.46058830521991101</v>
      </c>
      <c r="D10931" s="38"/>
      <c r="E10931" s="38">
        <v>0.173616296132308</v>
      </c>
    </row>
    <row r="10932" spans="1:5" x14ac:dyDescent="0.25">
      <c r="A10932" s="60">
        <v>69594.550870069201</v>
      </c>
      <c r="B10932" s="38">
        <v>0.85333241300030405</v>
      </c>
      <c r="C10932" s="38">
        <v>-7.2344380625521995E-2</v>
      </c>
      <c r="D10932" s="38"/>
      <c r="E10932" s="38">
        <v>0.173550335814427</v>
      </c>
    </row>
    <row r="10933" spans="1:5" x14ac:dyDescent="0.25">
      <c r="A10933" s="60">
        <v>69599.597912645899</v>
      </c>
      <c r="B10933" s="38">
        <v>0.853336845226639</v>
      </c>
      <c r="C10933" s="38">
        <v>0.62249599457497895</v>
      </c>
      <c r="D10933" s="38"/>
      <c r="E10933" s="38">
        <v>0.17350387901071501</v>
      </c>
    </row>
    <row r="10934" spans="1:5" x14ac:dyDescent="0.25">
      <c r="A10934" s="60">
        <v>69600.413108804496</v>
      </c>
      <c r="B10934" s="38">
        <v>0.85333756555656803</v>
      </c>
      <c r="C10934" s="38">
        <v>0.77727107205087798</v>
      </c>
      <c r="D10934" s="38"/>
      <c r="E10934" s="38">
        <v>0.173496375592262</v>
      </c>
    </row>
    <row r="10935" spans="1:5" x14ac:dyDescent="0.25">
      <c r="A10935" s="60">
        <v>69605.767395474701</v>
      </c>
      <c r="B10935" s="38">
        <v>0.85334232744055505</v>
      </c>
      <c r="C10935" s="38">
        <v>-1.92396171981866</v>
      </c>
      <c r="D10935" s="38"/>
      <c r="E10935" s="38">
        <v>0.17344709425032701</v>
      </c>
    </row>
    <row r="10936" spans="1:5" x14ac:dyDescent="0.25">
      <c r="A10936" s="60">
        <v>69624.978388781703</v>
      </c>
      <c r="B10936" s="38">
        <v>0.85335985154249405</v>
      </c>
      <c r="C10936" s="38">
        <v>7.5222804128971497E-3</v>
      </c>
      <c r="D10936" s="38"/>
      <c r="E10936" s="38">
        <v>0.17327030074709601</v>
      </c>
    </row>
    <row r="10937" spans="1:5" x14ac:dyDescent="0.25">
      <c r="A10937" s="60">
        <v>69639.684731970294</v>
      </c>
      <c r="B10937" s="38">
        <v>0.85337373049715504</v>
      </c>
      <c r="C10937" s="38">
        <v>0.88013842136818199</v>
      </c>
      <c r="D10937" s="38"/>
      <c r="E10937" s="38">
        <v>0.173134990135133</v>
      </c>
    </row>
    <row r="10938" spans="1:5" x14ac:dyDescent="0.25">
      <c r="A10938" s="60">
        <v>69640.201097548896</v>
      </c>
      <c r="B10938" s="38">
        <v>0.85337422512783201</v>
      </c>
      <c r="C10938" s="38">
        <v>0.26233878053458798</v>
      </c>
      <c r="D10938" s="38"/>
      <c r="E10938" s="38">
        <v>0.17313023958163701</v>
      </c>
    </row>
    <row r="10939" spans="1:5" x14ac:dyDescent="0.25">
      <c r="A10939" s="60">
        <v>69653.397331457702</v>
      </c>
      <c r="B10939" s="38">
        <v>0.85338703441977604</v>
      </c>
      <c r="C10939" s="38">
        <v>0.59499821579211998</v>
      </c>
      <c r="D10939" s="38"/>
      <c r="E10939" s="38">
        <v>0.173008844641277</v>
      </c>
    </row>
    <row r="10940" spans="1:5" x14ac:dyDescent="0.25">
      <c r="A10940" s="60">
        <v>69655.338652406805</v>
      </c>
      <c r="B10940" s="38">
        <v>0.85338894619181505</v>
      </c>
      <c r="C10940" s="38">
        <v>-0.36075841617438897</v>
      </c>
      <c r="D10940" s="38"/>
      <c r="E10940" s="38">
        <v>0.17299098767284199</v>
      </c>
    </row>
    <row r="10941" spans="1:5" x14ac:dyDescent="0.25">
      <c r="A10941" s="60">
        <v>69670.326024677503</v>
      </c>
      <c r="B10941" s="38">
        <v>0.85340394192117097</v>
      </c>
      <c r="C10941" s="38">
        <v>0.16692833116560599</v>
      </c>
      <c r="D10941" s="38"/>
      <c r="E10941" s="38">
        <v>0.17285314274244101</v>
      </c>
    </row>
    <row r="10942" spans="1:5" x14ac:dyDescent="0.25">
      <c r="A10942" s="60">
        <v>69676.338690621007</v>
      </c>
      <c r="B10942" s="38">
        <v>0.85341007567937299</v>
      </c>
      <c r="C10942" s="38">
        <v>0.39149001154756802</v>
      </c>
      <c r="D10942" s="38"/>
      <c r="E10942" s="38">
        <v>0.17279784895792499</v>
      </c>
    </row>
    <row r="10943" spans="1:5" x14ac:dyDescent="0.25">
      <c r="A10943" s="60">
        <v>69678.023908221207</v>
      </c>
      <c r="B10943" s="38">
        <v>0.85341180693824403</v>
      </c>
      <c r="C10943" s="38">
        <v>0.64737732625548305</v>
      </c>
      <c r="D10943" s="38"/>
      <c r="E10943" s="38">
        <v>0.172782352065178</v>
      </c>
    </row>
    <row r="10944" spans="1:5" x14ac:dyDescent="0.25">
      <c r="A10944" s="60">
        <v>69688.984382200695</v>
      </c>
      <c r="B10944" s="38">
        <v>0.85342319620407203</v>
      </c>
      <c r="C10944" s="38">
        <v>1.13359283129315</v>
      </c>
      <c r="D10944" s="38"/>
      <c r="E10944" s="38">
        <v>0.17268156980982599</v>
      </c>
    </row>
    <row r="10945" spans="1:5" x14ac:dyDescent="0.25">
      <c r="A10945" s="60">
        <v>69689.296258482806</v>
      </c>
      <c r="B10945" s="38">
        <v>0.85342352356301998</v>
      </c>
      <c r="C10945" s="38">
        <v>0.33315450732525098</v>
      </c>
      <c r="D10945" s="38"/>
      <c r="E10945" s="38">
        <v>0.17267870228739701</v>
      </c>
    </row>
    <row r="10946" spans="1:5" x14ac:dyDescent="0.25">
      <c r="A10946" s="60">
        <v>69696.747975909399</v>
      </c>
      <c r="B10946" s="38">
        <v>0.85343139923074895</v>
      </c>
      <c r="C10946" s="38">
        <v>1.04939672965356</v>
      </c>
      <c r="D10946" s="38"/>
      <c r="E10946" s="38">
        <v>0.17261019134039601</v>
      </c>
    </row>
    <row r="10947" spans="1:5" x14ac:dyDescent="0.25">
      <c r="A10947" s="60">
        <v>69702.346590233297</v>
      </c>
      <c r="B10947" s="38">
        <v>0.85343738460830998</v>
      </c>
      <c r="C10947" s="38">
        <v>1.0599062888691599</v>
      </c>
      <c r="D10947" s="38"/>
      <c r="E10947" s="38">
        <v>0.17255872195375199</v>
      </c>
    </row>
    <row r="10948" spans="1:5" x14ac:dyDescent="0.25">
      <c r="A10948" s="60">
        <v>69705.716934827797</v>
      </c>
      <c r="B10948" s="38">
        <v>0.85344101602504596</v>
      </c>
      <c r="C10948" s="38">
        <v>0.225910303431509</v>
      </c>
      <c r="D10948" s="38"/>
      <c r="E10948" s="38">
        <v>0.17252773930451901</v>
      </c>
    </row>
    <row r="10949" spans="1:5" x14ac:dyDescent="0.25">
      <c r="A10949" s="60">
        <v>69711.901355522205</v>
      </c>
      <c r="B10949" s="38">
        <v>0.85344773472422197</v>
      </c>
      <c r="C10949" s="38">
        <v>0.84317766601844601</v>
      </c>
      <c r="D10949" s="38"/>
      <c r="E10949" s="38">
        <v>0.17247089100878599</v>
      </c>
    </row>
    <row r="10950" spans="1:5" x14ac:dyDescent="0.25">
      <c r="A10950" s="60">
        <v>69721.026837098703</v>
      </c>
      <c r="B10950" s="38">
        <v>0.85345777917890797</v>
      </c>
      <c r="C10950" s="38">
        <v>0.35591629634108601</v>
      </c>
      <c r="D10950" s="38"/>
      <c r="E10950" s="38">
        <v>0.17238701596341199</v>
      </c>
    </row>
    <row r="10951" spans="1:5" x14ac:dyDescent="0.25">
      <c r="A10951" s="60">
        <v>69726.048148695394</v>
      </c>
      <c r="B10951" s="38">
        <v>0.85346337259270799</v>
      </c>
      <c r="C10951" s="38">
        <v>1.2827416009688</v>
      </c>
      <c r="D10951" s="38"/>
      <c r="E10951" s="38">
        <v>0.17234086765697099</v>
      </c>
    </row>
    <row r="10952" spans="1:5" x14ac:dyDescent="0.25">
      <c r="A10952" s="60">
        <v>69727.259665784906</v>
      </c>
      <c r="B10952" s="38">
        <v>0.85346472920804095</v>
      </c>
      <c r="C10952" s="38">
        <v>0.89216049143354703</v>
      </c>
      <c r="D10952" s="38"/>
      <c r="E10952" s="38">
        <v>0.17232973365729901</v>
      </c>
    </row>
    <row r="10953" spans="1:5" x14ac:dyDescent="0.25">
      <c r="A10953" s="60">
        <v>69727.290970793198</v>
      </c>
      <c r="B10953" s="38">
        <v>0.85346476429871798</v>
      </c>
      <c r="C10953" s="38">
        <v>0.85851180552747297</v>
      </c>
      <c r="D10953" s="38"/>
      <c r="E10953" s="38">
        <v>0.17232944596243899</v>
      </c>
    </row>
    <row r="10954" spans="1:5" x14ac:dyDescent="0.25">
      <c r="A10954" s="60">
        <v>69734.815972677607</v>
      </c>
      <c r="B10954" s="38">
        <v>0.853473252498124</v>
      </c>
      <c r="C10954" s="38">
        <v>0.45768762905587002</v>
      </c>
      <c r="D10954" s="38"/>
      <c r="E10954" s="38">
        <v>0.17226029402852699</v>
      </c>
    </row>
    <row r="10955" spans="1:5" x14ac:dyDescent="0.25">
      <c r="A10955" s="60">
        <v>69735.551918441895</v>
      </c>
      <c r="B10955" s="38">
        <v>0.853474088334777</v>
      </c>
      <c r="C10955" s="38">
        <v>1.1476159432799899</v>
      </c>
      <c r="D10955" s="38"/>
      <c r="E10955" s="38">
        <v>0.17225353131443499</v>
      </c>
    </row>
    <row r="10956" spans="1:5" x14ac:dyDescent="0.25">
      <c r="A10956" s="60">
        <v>69750.698306415507</v>
      </c>
      <c r="B10956" s="38">
        <v>0.85349151580915295</v>
      </c>
      <c r="C10956" s="38">
        <v>0.91232274848991302</v>
      </c>
      <c r="D10956" s="38"/>
      <c r="E10956" s="38">
        <v>0.17211436281836001</v>
      </c>
    </row>
    <row r="10957" spans="1:5" x14ac:dyDescent="0.25">
      <c r="A10957" s="60">
        <v>69773.303875403799</v>
      </c>
      <c r="B10957" s="38">
        <v>0.85351832549925799</v>
      </c>
      <c r="C10957" s="38">
        <v>0.72418299119976204</v>
      </c>
      <c r="D10957" s="38"/>
      <c r="E10957" s="38">
        <v>0.171906707130353</v>
      </c>
    </row>
    <row r="10958" spans="1:5" x14ac:dyDescent="0.25">
      <c r="A10958" s="60">
        <v>69775.194925782896</v>
      </c>
      <c r="B10958" s="38">
        <v>0.85352061168154303</v>
      </c>
      <c r="C10958" s="38">
        <v>0.152795390807725</v>
      </c>
      <c r="D10958" s="38"/>
      <c r="E10958" s="38">
        <v>0.171889338559751</v>
      </c>
    </row>
    <row r="10959" spans="1:5" x14ac:dyDescent="0.25">
      <c r="A10959" s="60">
        <v>69775.288992983798</v>
      </c>
      <c r="B10959" s="38">
        <v>0.85352072557911995</v>
      </c>
      <c r="C10959" s="38">
        <v>0.70824724142282103</v>
      </c>
      <c r="D10959" s="38"/>
      <c r="E10959" s="38">
        <v>0.17188847459957499</v>
      </c>
    </row>
    <row r="10960" spans="1:5" x14ac:dyDescent="0.25">
      <c r="A10960" s="60">
        <v>69778.806334280001</v>
      </c>
      <c r="B10960" s="38">
        <v>0.85352499633202406</v>
      </c>
      <c r="C10960" s="38">
        <v>0.47676058232692903</v>
      </c>
      <c r="D10960" s="38"/>
      <c r="E10960" s="38">
        <v>0.17185617032099701</v>
      </c>
    </row>
    <row r="10961" spans="1:5" x14ac:dyDescent="0.25">
      <c r="A10961" s="60">
        <v>69779.902149891699</v>
      </c>
      <c r="B10961" s="38">
        <v>0.853526331613918</v>
      </c>
      <c r="C10961" s="38">
        <v>0.517579667540358</v>
      </c>
      <c r="D10961" s="38"/>
      <c r="E10961" s="38">
        <v>0.17184610632905101</v>
      </c>
    </row>
    <row r="10962" spans="1:5" x14ac:dyDescent="0.25">
      <c r="A10962" s="60">
        <v>69785.528416105197</v>
      </c>
      <c r="B10962" s="38">
        <v>0.85353322287143896</v>
      </c>
      <c r="C10962" s="38">
        <v>0.168650299496265</v>
      </c>
      <c r="D10962" s="38"/>
      <c r="E10962" s="38">
        <v>0.17179443680112599</v>
      </c>
    </row>
    <row r="10963" spans="1:5" x14ac:dyDescent="0.25">
      <c r="A10963" s="60">
        <v>69785.858361917402</v>
      </c>
      <c r="B10963" s="38">
        <v>0.85353362884584705</v>
      </c>
      <c r="C10963" s="38">
        <v>0.45711756508961499</v>
      </c>
      <c r="D10963" s="38"/>
      <c r="E10963" s="38">
        <v>0.17179140681694699</v>
      </c>
    </row>
    <row r="10964" spans="1:5" x14ac:dyDescent="0.25">
      <c r="A10964" s="60">
        <v>69787.926319808001</v>
      </c>
      <c r="B10964" s="38">
        <v>0.85353617797338899</v>
      </c>
      <c r="C10964" s="38">
        <v>0.95480743250120304</v>
      </c>
      <c r="D10964" s="38"/>
      <c r="E10964" s="38">
        <v>0.17177241647463501</v>
      </c>
    </row>
    <row r="10965" spans="1:5" x14ac:dyDescent="0.25">
      <c r="A10965" s="60">
        <v>69796.796892116399</v>
      </c>
      <c r="B10965" s="38">
        <v>0.853547203649626</v>
      </c>
      <c r="C10965" s="38">
        <v>0.41085806640348599</v>
      </c>
      <c r="D10965" s="38"/>
      <c r="E10965" s="38">
        <v>0.17169096247265</v>
      </c>
    </row>
    <row r="10966" spans="1:5" x14ac:dyDescent="0.25">
      <c r="A10966" s="60">
        <v>69799.380189665302</v>
      </c>
      <c r="B10966" s="38">
        <v>0.85355044234945698</v>
      </c>
      <c r="C10966" s="38">
        <v>0.70812351905529303</v>
      </c>
      <c r="D10966" s="38"/>
      <c r="E10966" s="38">
        <v>0.17166724308728401</v>
      </c>
    </row>
    <row r="10967" spans="1:5" x14ac:dyDescent="0.25">
      <c r="A10967" s="60">
        <v>69803.941985964193</v>
      </c>
      <c r="B10967" s="38">
        <v>0.85355619213114897</v>
      </c>
      <c r="C10967" s="38">
        <v>1.19562218330367</v>
      </c>
      <c r="D10967" s="38"/>
      <c r="E10967" s="38">
        <v>0.17162535938857301</v>
      </c>
    </row>
    <row r="10968" spans="1:5" x14ac:dyDescent="0.25">
      <c r="A10968" s="60">
        <v>69805.321562283701</v>
      </c>
      <c r="B10968" s="38">
        <v>0.85355793867947904</v>
      </c>
      <c r="C10968" s="38">
        <v>-3.8501756361364298E-2</v>
      </c>
      <c r="D10968" s="38"/>
      <c r="E10968" s="38">
        <v>0.17161269342191901</v>
      </c>
    </row>
    <row r="10969" spans="1:5" x14ac:dyDescent="0.25">
      <c r="A10969" s="60">
        <v>69809.462681153993</v>
      </c>
      <c r="B10969" s="38">
        <v>0.85356320283662201</v>
      </c>
      <c r="C10969" s="38">
        <v>0.30995568944733898</v>
      </c>
      <c r="D10969" s="38"/>
      <c r="E10969" s="38">
        <v>0.17157467492592501</v>
      </c>
    </row>
    <row r="10970" spans="1:5" x14ac:dyDescent="0.25">
      <c r="A10970" s="60">
        <v>69812.328412800605</v>
      </c>
      <c r="B10970" s="38">
        <v>0.853566864606499</v>
      </c>
      <c r="C10970" s="38">
        <v>0.88735418707179803</v>
      </c>
      <c r="D10970" s="38"/>
      <c r="E10970" s="38">
        <v>0.17154836659925701</v>
      </c>
    </row>
    <row r="10971" spans="1:5" x14ac:dyDescent="0.25">
      <c r="A10971" s="60">
        <v>69816.3810656633</v>
      </c>
      <c r="B10971" s="38">
        <v>0.85357206935935404</v>
      </c>
      <c r="C10971" s="38">
        <v>1.1880096124346999</v>
      </c>
      <c r="D10971" s="38"/>
      <c r="E10971" s="38">
        <v>0.17151116361250901</v>
      </c>
    </row>
    <row r="10972" spans="1:5" x14ac:dyDescent="0.25">
      <c r="A10972" s="60">
        <v>69823.6738191474</v>
      </c>
      <c r="B10972" s="38">
        <v>0.85358151312911601</v>
      </c>
      <c r="C10972" s="38">
        <v>0.90640772412506898</v>
      </c>
      <c r="D10972" s="38"/>
      <c r="E10972" s="38">
        <v>0.17144422168158199</v>
      </c>
    </row>
    <row r="10973" spans="1:5" x14ac:dyDescent="0.25">
      <c r="A10973" s="60">
        <v>69825.2961141829</v>
      </c>
      <c r="B10973" s="38">
        <v>0.85358362752891903</v>
      </c>
      <c r="C10973" s="38">
        <v>0.90748750153026903</v>
      </c>
      <c r="D10973" s="38"/>
      <c r="E10973" s="38">
        <v>0.17142933110210301</v>
      </c>
    </row>
    <row r="10974" spans="1:5" x14ac:dyDescent="0.25">
      <c r="A10974" s="60">
        <v>69842.700023856305</v>
      </c>
      <c r="B10974" s="38">
        <v>0.85360662235402995</v>
      </c>
      <c r="C10974" s="38">
        <v>0.31238815451510898</v>
      </c>
      <c r="D10974" s="38"/>
      <c r="E10974" s="38">
        <v>0.17126960525051299</v>
      </c>
    </row>
    <row r="10975" spans="1:5" x14ac:dyDescent="0.25">
      <c r="A10975" s="60">
        <v>69850.207806567807</v>
      </c>
      <c r="B10975" s="38">
        <v>0.85361671808194595</v>
      </c>
      <c r="C10975" s="38">
        <v>0.49575808830186802</v>
      </c>
      <c r="D10975" s="38"/>
      <c r="E10975" s="38">
        <v>0.17120071305516599</v>
      </c>
    </row>
    <row r="10976" spans="1:5" x14ac:dyDescent="0.25">
      <c r="A10976" s="60">
        <v>69851.545231221593</v>
      </c>
      <c r="B10976" s="38">
        <v>0.85361852766354396</v>
      </c>
      <c r="C10976" s="38">
        <v>1.47139120058539</v>
      </c>
      <c r="D10976" s="38"/>
      <c r="E10976" s="38">
        <v>0.17118844141214301</v>
      </c>
    </row>
    <row r="10977" spans="1:5" x14ac:dyDescent="0.25">
      <c r="A10977" s="60">
        <v>69859.8303718151</v>
      </c>
      <c r="B10977" s="38">
        <v>0.85362981287362405</v>
      </c>
      <c r="C10977" s="38">
        <v>1.0323843493785301</v>
      </c>
      <c r="D10977" s="38"/>
      <c r="E10977" s="38">
        <v>0.17111242522308001</v>
      </c>
    </row>
    <row r="10978" spans="1:5" x14ac:dyDescent="0.25">
      <c r="A10978" s="60">
        <v>69862.590235031501</v>
      </c>
      <c r="B10978" s="38">
        <v>0.85363360082259498</v>
      </c>
      <c r="C10978" s="38">
        <v>-0.105127981851871</v>
      </c>
      <c r="D10978" s="38"/>
      <c r="E10978" s="38">
        <v>0.17108710529108201</v>
      </c>
    </row>
    <row r="10979" spans="1:5" x14ac:dyDescent="0.25">
      <c r="A10979" s="60">
        <v>69863.2313034338</v>
      </c>
      <c r="B10979" s="38">
        <v>0.85363448275301101</v>
      </c>
      <c r="C10979" s="38">
        <v>0.84223773174863004</v>
      </c>
      <c r="D10979" s="38"/>
      <c r="E10979" s="38">
        <v>0.171081224040013</v>
      </c>
    </row>
    <row r="10980" spans="1:5" x14ac:dyDescent="0.25">
      <c r="A10980" s="60">
        <v>69863.304662936702</v>
      </c>
      <c r="B10980" s="38">
        <v>0.85363458372453704</v>
      </c>
      <c r="C10980" s="38">
        <v>0.65624997474074098</v>
      </c>
      <c r="D10980" s="38"/>
      <c r="E10980" s="38">
        <v>0.17108055103282099</v>
      </c>
    </row>
    <row r="10981" spans="1:5" x14ac:dyDescent="0.25">
      <c r="A10981" s="60">
        <v>69867.608093039002</v>
      </c>
      <c r="B10981" s="38">
        <v>0.85364052469735197</v>
      </c>
      <c r="C10981" s="38">
        <v>0.71674242679242695</v>
      </c>
      <c r="D10981" s="38"/>
      <c r="E10981" s="38">
        <v>0.17104107207522701</v>
      </c>
    </row>
    <row r="10982" spans="1:5" x14ac:dyDescent="0.25">
      <c r="A10982" s="60">
        <v>69870.008315301995</v>
      </c>
      <c r="B10982" s="38">
        <v>0.85364385342715898</v>
      </c>
      <c r="C10982" s="38">
        <v>-0.42421325302295398</v>
      </c>
      <c r="D10982" s="38"/>
      <c r="E10982" s="38">
        <v>0.17101905379594701</v>
      </c>
    </row>
    <row r="10983" spans="1:5" x14ac:dyDescent="0.25">
      <c r="A10983" s="60">
        <v>69871.897812395997</v>
      </c>
      <c r="B10983" s="38">
        <v>0.85364648150684097</v>
      </c>
      <c r="C10983" s="38">
        <v>1.13662888665087</v>
      </c>
      <c r="D10983" s="38"/>
      <c r="E10983" s="38">
        <v>0.17100172110586701</v>
      </c>
    </row>
    <row r="10984" spans="1:5" x14ac:dyDescent="0.25">
      <c r="A10984" s="60">
        <v>69879.681944958007</v>
      </c>
      <c r="B10984" s="38">
        <v>0.85365737940789999</v>
      </c>
      <c r="C10984" s="38">
        <v>1.06366549019745</v>
      </c>
      <c r="D10984" s="38"/>
      <c r="E10984" s="38">
        <v>0.17093032040364201</v>
      </c>
    </row>
    <row r="10985" spans="1:5" x14ac:dyDescent="0.25">
      <c r="A10985" s="60">
        <v>69881.165713339506</v>
      </c>
      <c r="B10985" s="38">
        <v>0.85365946968185002</v>
      </c>
      <c r="C10985" s="38">
        <v>-0.172420281008379</v>
      </c>
      <c r="D10985" s="38"/>
      <c r="E10985" s="38">
        <v>0.17091671122195201</v>
      </c>
    </row>
    <row r="10986" spans="1:5" x14ac:dyDescent="0.25">
      <c r="A10986" s="60">
        <v>69901.933727109295</v>
      </c>
      <c r="B10986" s="38">
        <v>0.85368916315385002</v>
      </c>
      <c r="C10986" s="38">
        <v>0.83467600107680595</v>
      </c>
      <c r="D10986" s="38"/>
      <c r="E10986" s="38">
        <v>0.17072625402406399</v>
      </c>
    </row>
    <row r="10987" spans="1:5" x14ac:dyDescent="0.25">
      <c r="A10987" s="60">
        <v>69926.449539339999</v>
      </c>
      <c r="B10987" s="38">
        <v>0.85372526420751804</v>
      </c>
      <c r="C10987" s="38">
        <v>0.97046064822348099</v>
      </c>
      <c r="D10987" s="38"/>
      <c r="E10987" s="38">
        <v>0.17050149406106499</v>
      </c>
    </row>
    <row r="10988" spans="1:5" x14ac:dyDescent="0.25">
      <c r="A10988" s="60">
        <v>69938.448852963498</v>
      </c>
      <c r="B10988" s="38">
        <v>0.853743348436097</v>
      </c>
      <c r="C10988" s="38">
        <v>1.14903010782026</v>
      </c>
      <c r="D10988" s="38"/>
      <c r="E10988" s="38">
        <v>0.17039151149419901</v>
      </c>
    </row>
    <row r="10989" spans="1:5" x14ac:dyDescent="0.25">
      <c r="A10989" s="60">
        <v>69940.160726457703</v>
      </c>
      <c r="B10989" s="38">
        <v>0.85374595062979797</v>
      </c>
      <c r="C10989" s="38">
        <v>0.53312056179062295</v>
      </c>
      <c r="D10989" s="38"/>
      <c r="E10989" s="38">
        <v>0.17037582234259099</v>
      </c>
    </row>
    <row r="10990" spans="1:5" x14ac:dyDescent="0.25">
      <c r="A10990" s="60">
        <v>69945.140503338494</v>
      </c>
      <c r="B10990" s="38">
        <v>0.85375355187231206</v>
      </c>
      <c r="C10990" s="38">
        <v>-0.29108928474968998</v>
      </c>
      <c r="D10990" s="38"/>
      <c r="E10990" s="38">
        <v>0.170330185216371</v>
      </c>
    </row>
    <row r="10991" spans="1:5" x14ac:dyDescent="0.25">
      <c r="A10991" s="60">
        <v>69947.620317703695</v>
      </c>
      <c r="B10991" s="38">
        <v>0.85375735463735503</v>
      </c>
      <c r="C10991" s="38">
        <v>0.91668745855995004</v>
      </c>
      <c r="D10991" s="38"/>
      <c r="E10991" s="38">
        <v>0.170307460108993</v>
      </c>
    </row>
    <row r="10992" spans="1:5" x14ac:dyDescent="0.25">
      <c r="A10992" s="60">
        <v>69954.241690313007</v>
      </c>
      <c r="B10992" s="38">
        <v>0.85376756552490896</v>
      </c>
      <c r="C10992" s="38">
        <v>0.456868209508343</v>
      </c>
      <c r="D10992" s="38"/>
      <c r="E10992" s="38">
        <v>0.17024678530631901</v>
      </c>
    </row>
    <row r="10993" spans="1:5" x14ac:dyDescent="0.25">
      <c r="A10993" s="60">
        <v>69964.261765848598</v>
      </c>
      <c r="B10993" s="38">
        <v>0.85378317562427797</v>
      </c>
      <c r="C10993" s="38">
        <v>0.79274412033851804</v>
      </c>
      <c r="D10993" s="38"/>
      <c r="E10993" s="38">
        <v>0.17015497679859501</v>
      </c>
    </row>
    <row r="10994" spans="1:5" x14ac:dyDescent="0.25">
      <c r="A10994" s="60">
        <v>69964.401969133804</v>
      </c>
      <c r="B10994" s="38">
        <v>0.85378339539501202</v>
      </c>
      <c r="C10994" s="38">
        <v>-0.88029234602610096</v>
      </c>
      <c r="D10994" s="38"/>
      <c r="E10994" s="38">
        <v>0.170153692279639</v>
      </c>
    </row>
    <row r="10995" spans="1:5" x14ac:dyDescent="0.25">
      <c r="A10995" s="60">
        <v>69974.377879290507</v>
      </c>
      <c r="B10995" s="38">
        <v>0.85379912849336004</v>
      </c>
      <c r="C10995" s="38">
        <v>0.25547892581352399</v>
      </c>
      <c r="D10995" s="38"/>
      <c r="E10995" s="38">
        <v>0.17006230088093399</v>
      </c>
    </row>
    <row r="10996" spans="1:5" x14ac:dyDescent="0.25">
      <c r="A10996" s="60">
        <v>69980.309994017196</v>
      </c>
      <c r="B10996" s="38">
        <v>0.85380857361158402</v>
      </c>
      <c r="C10996" s="38">
        <v>0.56021668081001097</v>
      </c>
      <c r="D10996" s="38"/>
      <c r="E10996" s="38">
        <v>0.17000796135777499</v>
      </c>
    </row>
    <row r="10997" spans="1:5" x14ac:dyDescent="0.25">
      <c r="A10997" s="60">
        <v>69980.826678729194</v>
      </c>
      <c r="B10997" s="38">
        <v>0.85380939943943501</v>
      </c>
      <c r="C10997" s="38">
        <v>1.07907504069669</v>
      </c>
      <c r="D10997" s="38"/>
      <c r="E10997" s="38">
        <v>0.17000322861383799</v>
      </c>
    </row>
    <row r="10998" spans="1:5" x14ac:dyDescent="0.25">
      <c r="A10998" s="60">
        <v>69981.988076098802</v>
      </c>
      <c r="B10998" s="38">
        <v>0.85381125757459997</v>
      </c>
      <c r="C10998" s="38">
        <v>0.77479756076395101</v>
      </c>
      <c r="D10998" s="38"/>
      <c r="E10998" s="38">
        <v>0.16999259053225599</v>
      </c>
    </row>
    <row r="10999" spans="1:5" x14ac:dyDescent="0.25">
      <c r="A10999" s="60">
        <v>69985.267291564407</v>
      </c>
      <c r="B10999" s="38">
        <v>0.85381651785727297</v>
      </c>
      <c r="C10999" s="38">
        <v>0.423247589898401</v>
      </c>
      <c r="D10999" s="38"/>
      <c r="E10999" s="38">
        <v>0.169962554717836</v>
      </c>
    </row>
    <row r="11000" spans="1:5" x14ac:dyDescent="0.25">
      <c r="A11000" s="60">
        <v>69999.110609793905</v>
      </c>
      <c r="B11000" s="38">
        <v>0.85383894938628302</v>
      </c>
      <c r="C11000" s="38">
        <v>0.78811707881527604</v>
      </c>
      <c r="D11000" s="38"/>
      <c r="E11000" s="38">
        <v>0.16983577220016499</v>
      </c>
    </row>
    <row r="11001" spans="1:5" x14ac:dyDescent="0.25">
      <c r="A11001" s="60">
        <v>70005.810086068697</v>
      </c>
      <c r="B11001" s="38">
        <v>0.853849935866275</v>
      </c>
      <c r="C11001" s="38">
        <v>0.25998219963197</v>
      </c>
      <c r="D11001" s="38"/>
      <c r="E11001" s="38">
        <v>0.16977442432148601</v>
      </c>
    </row>
    <row r="11002" spans="1:5" x14ac:dyDescent="0.25">
      <c r="A11002" s="60">
        <v>70019.551837636507</v>
      </c>
      <c r="B11002" s="38">
        <v>0.85387273799211605</v>
      </c>
      <c r="C11002" s="38">
        <v>0.30616509932275299</v>
      </c>
      <c r="D11002" s="38"/>
      <c r="E11002" s="38">
        <v>0.169648607004135</v>
      </c>
    </row>
    <row r="11003" spans="1:5" x14ac:dyDescent="0.25">
      <c r="A11003" s="60">
        <v>70024.710247950105</v>
      </c>
      <c r="B11003" s="38">
        <v>0.85388139022488196</v>
      </c>
      <c r="C11003" s="38">
        <v>1.16484308860976</v>
      </c>
      <c r="D11003" s="38"/>
      <c r="E11003" s="38">
        <v>0.16960138349467199</v>
      </c>
    </row>
    <row r="11004" spans="1:5" x14ac:dyDescent="0.25">
      <c r="A11004" s="60">
        <v>70042.504222788004</v>
      </c>
      <c r="B11004" s="38">
        <v>0.85391162483647898</v>
      </c>
      <c r="C11004" s="38">
        <v>0.64208660056039901</v>
      </c>
      <c r="D11004" s="38"/>
      <c r="E11004" s="38">
        <v>0.16943851121935499</v>
      </c>
    </row>
    <row r="11005" spans="1:5" x14ac:dyDescent="0.25">
      <c r="A11005" s="60">
        <v>70063.284983102902</v>
      </c>
      <c r="B11005" s="38">
        <v>0.85394769792110203</v>
      </c>
      <c r="C11005" s="38">
        <v>1.3135335813510001</v>
      </c>
      <c r="D11005" s="38"/>
      <c r="E11005" s="38">
        <v>0.16924835061028201</v>
      </c>
    </row>
    <row r="11006" spans="1:5" x14ac:dyDescent="0.25">
      <c r="A11006" s="60">
        <v>70063.429726603907</v>
      </c>
      <c r="B11006" s="38">
        <v>0.85394795206651797</v>
      </c>
      <c r="C11006" s="38">
        <v>0.71964693094830301</v>
      </c>
      <c r="D11006" s="38"/>
      <c r="E11006" s="38">
        <v>0.169247026282309</v>
      </c>
    </row>
    <row r="11007" spans="1:5" x14ac:dyDescent="0.25">
      <c r="A11007" s="60">
        <v>70063.862035624901</v>
      </c>
      <c r="B11007" s="38">
        <v>0.85394871136682704</v>
      </c>
      <c r="C11007" s="38">
        <v>0.80153582335635898</v>
      </c>
      <c r="D11007" s="38"/>
      <c r="E11007" s="38">
        <v>0.16924307089472199</v>
      </c>
    </row>
    <row r="11008" spans="1:5" x14ac:dyDescent="0.25">
      <c r="A11008" s="60">
        <v>70071.430259138302</v>
      </c>
      <c r="B11008" s="38">
        <v>0.853962061810145</v>
      </c>
      <c r="C11008" s="38">
        <v>0.30048001344562503</v>
      </c>
      <c r="D11008" s="38"/>
      <c r="E11008" s="38">
        <v>0.16917382967962899</v>
      </c>
    </row>
    <row r="11009" spans="1:5" x14ac:dyDescent="0.25">
      <c r="A11009" s="60">
        <v>70071.950421754198</v>
      </c>
      <c r="B11009" s="38">
        <v>0.85396298339651699</v>
      </c>
      <c r="C11009" s="38">
        <v>0.78136741329359904</v>
      </c>
      <c r="D11009" s="38"/>
      <c r="E11009" s="38">
        <v>0.16916907100987599</v>
      </c>
    </row>
    <row r="11010" spans="1:5" x14ac:dyDescent="0.25">
      <c r="A11010" s="60">
        <v>70079.107464012297</v>
      </c>
      <c r="B11010" s="38">
        <v>0.85397571614628998</v>
      </c>
      <c r="C11010" s="38">
        <v>1.15567744446468</v>
      </c>
      <c r="D11010" s="38"/>
      <c r="E11010" s="38">
        <v>0.16910359881300099</v>
      </c>
    </row>
    <row r="11011" spans="1:5" x14ac:dyDescent="0.25">
      <c r="A11011" s="60">
        <v>70082.987504568795</v>
      </c>
      <c r="B11011" s="38">
        <v>0.85398265980551602</v>
      </c>
      <c r="C11011" s="38">
        <v>0.87464354837494296</v>
      </c>
      <c r="D11011" s="38"/>
      <c r="E11011" s="38">
        <v>0.169068107149553</v>
      </c>
    </row>
    <row r="11012" spans="1:5" x14ac:dyDescent="0.25">
      <c r="A11012" s="60">
        <v>70089.747841755801</v>
      </c>
      <c r="B11012" s="38">
        <v>0.85399482666316795</v>
      </c>
      <c r="C11012" s="38">
        <v>0.75764456158966498</v>
      </c>
      <c r="D11012" s="38"/>
      <c r="E11012" s="38">
        <v>0.169006273291195</v>
      </c>
    </row>
    <row r="11013" spans="1:5" x14ac:dyDescent="0.25">
      <c r="A11013" s="60">
        <v>70090.672092847002</v>
      </c>
      <c r="B11013" s="38">
        <v>0.85399649685729895</v>
      </c>
      <c r="C11013" s="38">
        <v>0.89014188277407602</v>
      </c>
      <c r="D11013" s="38"/>
      <c r="E11013" s="38">
        <v>0.168997820020968</v>
      </c>
    </row>
    <row r="11014" spans="1:5" x14ac:dyDescent="0.25">
      <c r="A11014" s="60">
        <v>70097.2014528992</v>
      </c>
      <c r="B11014" s="38">
        <v>0.85400834240131096</v>
      </c>
      <c r="C11014" s="38">
        <v>0.59088372467432904</v>
      </c>
      <c r="D11014" s="38"/>
      <c r="E11014" s="38">
        <v>0.16893810510054499</v>
      </c>
    </row>
    <row r="11015" spans="1:5" x14ac:dyDescent="0.25">
      <c r="A11015" s="60">
        <v>70101.513260462496</v>
      </c>
      <c r="B11015" s="38">
        <v>0.85401620952148105</v>
      </c>
      <c r="C11015" s="38">
        <v>1.2847800313591</v>
      </c>
      <c r="D11015" s="38"/>
      <c r="E11015" s="38">
        <v>0.16889867400991501</v>
      </c>
    </row>
    <row r="11016" spans="1:5" x14ac:dyDescent="0.25">
      <c r="A11016" s="60">
        <v>70105.352977066999</v>
      </c>
      <c r="B11016" s="38">
        <v>0.85402324519353601</v>
      </c>
      <c r="C11016" s="38">
        <v>0.99057543826741601</v>
      </c>
      <c r="D11016" s="38"/>
      <c r="E11016" s="38">
        <v>0.16886356214638201</v>
      </c>
    </row>
    <row r="11017" spans="1:5" x14ac:dyDescent="0.25">
      <c r="A11017" s="60">
        <v>70108.744694619105</v>
      </c>
      <c r="B11017" s="38">
        <v>0.85402948341888496</v>
      </c>
      <c r="C11017" s="38">
        <v>0.470647820272796</v>
      </c>
      <c r="D11017" s="38"/>
      <c r="E11017" s="38">
        <v>0.16883254852780899</v>
      </c>
    </row>
    <row r="11018" spans="1:5" x14ac:dyDescent="0.25">
      <c r="A11018" s="60">
        <v>70113.032642466307</v>
      </c>
      <c r="B11018" s="38">
        <v>0.854037401516204</v>
      </c>
      <c r="C11018" s="38">
        <v>0.149276962824896</v>
      </c>
      <c r="D11018" s="38"/>
      <c r="E11018" s="38">
        <v>0.168793341950874</v>
      </c>
    </row>
    <row r="11019" spans="1:5" x14ac:dyDescent="0.25">
      <c r="A11019" s="60">
        <v>70131.387655729501</v>
      </c>
      <c r="B11019" s="38">
        <v>0.854071693245537</v>
      </c>
      <c r="C11019" s="38">
        <v>0.65584576193014099</v>
      </c>
      <c r="D11019" s="38"/>
      <c r="E11019" s="38">
        <v>0.16862554070480201</v>
      </c>
    </row>
    <row r="11020" spans="1:5" x14ac:dyDescent="0.25">
      <c r="A11020" s="60">
        <v>70141.984527449706</v>
      </c>
      <c r="B11020" s="38">
        <v>0.85409178443088796</v>
      </c>
      <c r="C11020" s="38">
        <v>1.19038715333706</v>
      </c>
      <c r="D11020" s="38"/>
      <c r="E11020" s="38">
        <v>0.168528683993552</v>
      </c>
    </row>
    <row r="11021" spans="1:5" x14ac:dyDescent="0.25">
      <c r="A11021" s="60">
        <v>70142.031510478599</v>
      </c>
      <c r="B11021" s="38">
        <v>0.85409187398737896</v>
      </c>
      <c r="C11021" s="38">
        <v>1.2869497008164901</v>
      </c>
      <c r="D11021" s="38"/>
      <c r="E11021" s="38">
        <v>0.168528254595121</v>
      </c>
    </row>
    <row r="11022" spans="1:5" x14ac:dyDescent="0.25">
      <c r="A11022" s="60">
        <v>70165.268859299904</v>
      </c>
      <c r="B11022" s="38">
        <v>0.85413668613492699</v>
      </c>
      <c r="C11022" s="38">
        <v>0.857923174885733</v>
      </c>
      <c r="D11022" s="38"/>
      <c r="E11022" s="38">
        <v>0.168315913288407</v>
      </c>
    </row>
    <row r="11023" spans="1:5" x14ac:dyDescent="0.25">
      <c r="A11023" s="60">
        <v>70179.852874745004</v>
      </c>
      <c r="B11023" s="38">
        <v>0.85416533955918394</v>
      </c>
      <c r="C11023" s="38">
        <v>0.80592964193564298</v>
      </c>
      <c r="D11023" s="38"/>
      <c r="E11023" s="38">
        <v>0.16818268132643099</v>
      </c>
    </row>
    <row r="11024" spans="1:5" x14ac:dyDescent="0.25">
      <c r="A11024" s="60">
        <v>70187.652557228401</v>
      </c>
      <c r="B11024" s="38">
        <v>0.85418083123014499</v>
      </c>
      <c r="C11024" s="38">
        <v>-0.90623464205570303</v>
      </c>
      <c r="D11024" s="38"/>
      <c r="E11024" s="38">
        <v>0.16811143886155</v>
      </c>
    </row>
    <row r="11025" spans="1:5" x14ac:dyDescent="0.25">
      <c r="A11025" s="60">
        <v>70191.692525942199</v>
      </c>
      <c r="B11025" s="38">
        <v>0.85418890130492298</v>
      </c>
      <c r="C11025" s="38">
        <v>0.57450421696656495</v>
      </c>
      <c r="D11025" s="38"/>
      <c r="E11025" s="38">
        <v>0.16807454082343901</v>
      </c>
    </row>
    <row r="11026" spans="1:5" x14ac:dyDescent="0.25">
      <c r="A11026" s="60">
        <v>70202.343686144595</v>
      </c>
      <c r="B11026" s="38">
        <v>0.85421032790569795</v>
      </c>
      <c r="C11026" s="38">
        <v>0.79236077499009705</v>
      </c>
      <c r="D11026" s="38"/>
      <c r="E11026" s="38">
        <v>0.16797727136257201</v>
      </c>
    </row>
    <row r="11027" spans="1:5" x14ac:dyDescent="0.25">
      <c r="A11027" s="60">
        <v>70203.616236231304</v>
      </c>
      <c r="B11027" s="38">
        <v>0.85421290243139303</v>
      </c>
      <c r="C11027" s="38">
        <v>1.10908405537073</v>
      </c>
      <c r="D11027" s="38"/>
      <c r="E11027" s="38">
        <v>0.16796565106241401</v>
      </c>
    </row>
    <row r="11028" spans="1:5" x14ac:dyDescent="0.25">
      <c r="A11028" s="60">
        <v>70204.707867487494</v>
      </c>
      <c r="B11028" s="38">
        <v>0.85421511341595602</v>
      </c>
      <c r="C11028" s="38">
        <v>0.121107273103238</v>
      </c>
      <c r="D11028" s="38"/>
      <c r="E11028" s="38">
        <v>0.167955682993018</v>
      </c>
    </row>
    <row r="11029" spans="1:5" x14ac:dyDescent="0.25">
      <c r="A11029" s="60">
        <v>70204.728035810898</v>
      </c>
      <c r="B11029" s="38">
        <v>0.85421515428632699</v>
      </c>
      <c r="C11029" s="38">
        <v>0.84001407797254002</v>
      </c>
      <c r="D11029" s="38"/>
      <c r="E11029" s="38">
        <v>0.16795549883042499</v>
      </c>
    </row>
    <row r="11030" spans="1:5" x14ac:dyDescent="0.25">
      <c r="A11030" s="60">
        <v>70220.826308633797</v>
      </c>
      <c r="B11030" s="38">
        <v>0.85424802627749097</v>
      </c>
      <c r="C11030" s="38">
        <v>1.09115241281683</v>
      </c>
      <c r="D11030" s="38"/>
      <c r="E11030" s="38">
        <v>0.16780851804368699</v>
      </c>
    </row>
    <row r="11031" spans="1:5" x14ac:dyDescent="0.25">
      <c r="A11031" s="60">
        <v>70224.491693469201</v>
      </c>
      <c r="B11031" s="38">
        <v>0.85425558049913997</v>
      </c>
      <c r="C11031" s="38">
        <v>0.22899210356643901</v>
      </c>
      <c r="D11031" s="38"/>
      <c r="E11031" s="38">
        <v>0.167775057035111</v>
      </c>
    </row>
    <row r="11032" spans="1:5" x14ac:dyDescent="0.25">
      <c r="A11032" s="60">
        <v>70233.519497336194</v>
      </c>
      <c r="B11032" s="38">
        <v>0.85427429671862398</v>
      </c>
      <c r="C11032" s="38">
        <v>0.96790402905817496</v>
      </c>
      <c r="D11032" s="38"/>
      <c r="E11032" s="38">
        <v>0.167692650482241</v>
      </c>
    </row>
    <row r="11033" spans="1:5" x14ac:dyDescent="0.25">
      <c r="A11033" s="60">
        <v>70259.328272090905</v>
      </c>
      <c r="B11033" s="38">
        <v>0.85432866848368305</v>
      </c>
      <c r="C11033" s="38">
        <v>1.1566527856754301</v>
      </c>
      <c r="D11033" s="38"/>
      <c r="E11033" s="38">
        <v>0.16745712528975901</v>
      </c>
    </row>
    <row r="11034" spans="1:5" x14ac:dyDescent="0.25">
      <c r="A11034" s="60">
        <v>70267.298677266706</v>
      </c>
      <c r="B11034" s="38">
        <v>0.85434571929050895</v>
      </c>
      <c r="C11034" s="38">
        <v>-0.18986184445868301</v>
      </c>
      <c r="D11034" s="38"/>
      <c r="E11034" s="38">
        <v>0.167384407002209</v>
      </c>
    </row>
    <row r="11035" spans="1:5" x14ac:dyDescent="0.25">
      <c r="A11035" s="60">
        <v>70270.7611636621</v>
      </c>
      <c r="B11035" s="38">
        <v>0.85435316463565902</v>
      </c>
      <c r="C11035" s="38">
        <v>0.58973587402693095</v>
      </c>
      <c r="D11035" s="38"/>
      <c r="E11035" s="38">
        <v>0.16735281951537201</v>
      </c>
    </row>
    <row r="11036" spans="1:5" x14ac:dyDescent="0.25">
      <c r="A11036" s="60">
        <v>70270.956682778706</v>
      </c>
      <c r="B11036" s="38">
        <v>0.85435358574796405</v>
      </c>
      <c r="C11036" s="38">
        <v>0.31985171426576198</v>
      </c>
      <c r="D11036" s="38"/>
      <c r="E11036" s="38">
        <v>0.16735103588599901</v>
      </c>
    </row>
    <row r="11037" spans="1:5" x14ac:dyDescent="0.25">
      <c r="A11037" s="60">
        <v>70274.535799717196</v>
      </c>
      <c r="B11037" s="38">
        <v>0.85436130754026096</v>
      </c>
      <c r="C11037" s="38">
        <v>0.81164541228180298</v>
      </c>
      <c r="D11037" s="38"/>
      <c r="E11037" s="38">
        <v>0.16731838617880701</v>
      </c>
    </row>
    <row r="11038" spans="1:5" x14ac:dyDescent="0.25">
      <c r="A11038" s="60">
        <v>70279.140585695597</v>
      </c>
      <c r="B11038" s="38">
        <v>0.854371278524932</v>
      </c>
      <c r="C11038" s="38">
        <v>0.45425260394189598</v>
      </c>
      <c r="D11038" s="38"/>
      <c r="E11038" s="38">
        <v>0.16727638254684499</v>
      </c>
    </row>
    <row r="11039" spans="1:5" x14ac:dyDescent="0.25">
      <c r="A11039" s="60">
        <v>70281.330100285501</v>
      </c>
      <c r="B11039" s="38">
        <v>0.85437603394967998</v>
      </c>
      <c r="C11039" s="38">
        <v>1.28963281491454</v>
      </c>
      <c r="D11039" s="38"/>
      <c r="E11039" s="38">
        <v>0.16725641137143199</v>
      </c>
    </row>
    <row r="11040" spans="1:5" x14ac:dyDescent="0.25">
      <c r="A11040" s="60">
        <v>70284.624260527504</v>
      </c>
      <c r="B11040" s="38">
        <v>0.85438320599651996</v>
      </c>
      <c r="C11040" s="38">
        <v>0.50012059279858101</v>
      </c>
      <c r="D11040" s="38"/>
      <c r="E11040" s="38">
        <v>0.16722636562169799</v>
      </c>
    </row>
    <row r="11041" spans="1:5" x14ac:dyDescent="0.25">
      <c r="A11041" s="60">
        <v>70284.767913477903</v>
      </c>
      <c r="B11041" s="38">
        <v>0.85438351923442502</v>
      </c>
      <c r="C11041" s="38">
        <v>-1.14255411694113</v>
      </c>
      <c r="D11041" s="38"/>
      <c r="E11041" s="38">
        <v>0.167225055408638</v>
      </c>
    </row>
    <row r="11042" spans="1:5" x14ac:dyDescent="0.25">
      <c r="A11042" s="60">
        <v>70317.704363019206</v>
      </c>
      <c r="B11042" s="38">
        <v>0.85445639006174101</v>
      </c>
      <c r="C11042" s="38">
        <v>1.2716837695143399</v>
      </c>
      <c r="D11042" s="38"/>
      <c r="E11042" s="38">
        <v>0.16692472559358101</v>
      </c>
    </row>
    <row r="11043" spans="1:5" x14ac:dyDescent="0.25">
      <c r="A11043" s="60">
        <v>70327.864744247898</v>
      </c>
      <c r="B11043" s="38">
        <v>0.854479292820995</v>
      </c>
      <c r="C11043" s="38">
        <v>-0.22563729585248801</v>
      </c>
      <c r="D11043" s="38"/>
      <c r="E11043" s="38">
        <v>0.166832108015633</v>
      </c>
    </row>
    <row r="11044" spans="1:5" x14ac:dyDescent="0.25">
      <c r="A11044" s="60">
        <v>70331.100465496798</v>
      </c>
      <c r="B11044" s="38">
        <v>0.85448662847077195</v>
      </c>
      <c r="C11044" s="38">
        <v>0.11684249291998799</v>
      </c>
      <c r="D11044" s="38"/>
      <c r="E11044" s="38">
        <v>0.166802615530531</v>
      </c>
    </row>
    <row r="11045" spans="1:5" x14ac:dyDescent="0.25">
      <c r="A11045" s="60">
        <v>70337.958384689497</v>
      </c>
      <c r="B11045" s="38">
        <v>0.85450224293452404</v>
      </c>
      <c r="C11045" s="38">
        <v>0.49084388886138097</v>
      </c>
      <c r="D11045" s="38"/>
      <c r="E11045" s="38">
        <v>0.16674011264571501</v>
      </c>
    </row>
    <row r="11046" spans="1:5" x14ac:dyDescent="0.25">
      <c r="A11046" s="60">
        <v>70353.146504768898</v>
      </c>
      <c r="B11046" s="38">
        <v>0.85453714821957405</v>
      </c>
      <c r="C11046" s="38">
        <v>0.20005365563111599</v>
      </c>
      <c r="D11046" s="38"/>
      <c r="E11046" s="38">
        <v>0.16660171126300199</v>
      </c>
    </row>
    <row r="11047" spans="1:5" x14ac:dyDescent="0.25">
      <c r="A11047" s="60">
        <v>70359.863444903895</v>
      </c>
      <c r="B11047" s="38">
        <v>0.85455272759940504</v>
      </c>
      <c r="C11047" s="38">
        <v>2.6085857979696301E-3</v>
      </c>
      <c r="D11047" s="38"/>
      <c r="E11047" s="38">
        <v>0.16654051331386499</v>
      </c>
    </row>
    <row r="11048" spans="1:5" x14ac:dyDescent="0.25">
      <c r="A11048" s="60">
        <v>70371.253055955807</v>
      </c>
      <c r="B11048" s="38">
        <v>0.85457934474325203</v>
      </c>
      <c r="C11048" s="38">
        <v>1.0661461325012001</v>
      </c>
      <c r="D11048" s="38"/>
      <c r="E11048" s="38">
        <v>0.166436756790101</v>
      </c>
    </row>
    <row r="11049" spans="1:5" x14ac:dyDescent="0.25">
      <c r="A11049" s="60">
        <v>70407.815918374006</v>
      </c>
      <c r="B11049" s="38">
        <v>0.85466649209060896</v>
      </c>
      <c r="C11049" s="38">
        <v>1.0955267543826701</v>
      </c>
      <c r="D11049" s="38"/>
      <c r="E11049" s="38">
        <v>0.16610379832834801</v>
      </c>
    </row>
    <row r="11050" spans="1:5" x14ac:dyDescent="0.25">
      <c r="A11050" s="60">
        <v>70411.279477800097</v>
      </c>
      <c r="B11050" s="38">
        <v>0.85467488210012499</v>
      </c>
      <c r="C11050" s="38">
        <v>0.89107405190720401</v>
      </c>
      <c r="D11050" s="38"/>
      <c r="E11050" s="38">
        <v>0.16607226708039199</v>
      </c>
    </row>
    <row r="11051" spans="1:5" x14ac:dyDescent="0.25">
      <c r="A11051" s="60">
        <v>70413.927069103302</v>
      </c>
      <c r="B11051" s="38">
        <v>0.85468131126166003</v>
      </c>
      <c r="C11051" s="38">
        <v>0.57932018718607203</v>
      </c>
      <c r="D11051" s="38"/>
      <c r="E11051" s="38">
        <v>0.16604816528837901</v>
      </c>
    </row>
    <row r="11052" spans="1:5" x14ac:dyDescent="0.25">
      <c r="A11052" s="60">
        <v>70417.341082208106</v>
      </c>
      <c r="B11052" s="38">
        <v>0.85468962164677098</v>
      </c>
      <c r="C11052" s="38">
        <v>0.87290785713514096</v>
      </c>
      <c r="D11052" s="38"/>
      <c r="E11052" s="38">
        <v>0.16601708796610801</v>
      </c>
    </row>
    <row r="11053" spans="1:5" x14ac:dyDescent="0.25">
      <c r="A11053" s="60">
        <v>70425.8058684727</v>
      </c>
      <c r="B11053" s="38">
        <v>0.85471032438750805</v>
      </c>
      <c r="C11053" s="38">
        <v>8.8087605959219495E-2</v>
      </c>
      <c r="D11053" s="38"/>
      <c r="E11053" s="38">
        <v>0.16594004106082999</v>
      </c>
    </row>
    <row r="11054" spans="1:5" x14ac:dyDescent="0.25">
      <c r="A11054" s="60">
        <v>70436.918038474396</v>
      </c>
      <c r="B11054" s="38">
        <v>0.85473771358102701</v>
      </c>
      <c r="C11054" s="38">
        <v>0.63345618947068205</v>
      </c>
      <c r="D11054" s="38"/>
      <c r="E11054" s="38">
        <v>0.16583891261355299</v>
      </c>
    </row>
    <row r="11055" spans="1:5" x14ac:dyDescent="0.25">
      <c r="A11055" s="60">
        <v>70438.271872060097</v>
      </c>
      <c r="B11055" s="38">
        <v>0.85474106692338803</v>
      </c>
      <c r="C11055" s="38">
        <v>0.36911372150527599</v>
      </c>
      <c r="D11055" s="38"/>
      <c r="E11055" s="38">
        <v>0.165826592961374</v>
      </c>
    </row>
    <row r="11056" spans="1:5" x14ac:dyDescent="0.25">
      <c r="A11056" s="60">
        <v>70440.023488748804</v>
      </c>
      <c r="B11056" s="38">
        <v>0.854745410838886</v>
      </c>
      <c r="C11056" s="38">
        <v>0.91823448144794395</v>
      </c>
      <c r="D11056" s="38"/>
      <c r="E11056" s="38">
        <v>0.16581065392960001</v>
      </c>
    </row>
    <row r="11057" spans="1:5" x14ac:dyDescent="0.25">
      <c r="A11057" s="60">
        <v>70450.615062199693</v>
      </c>
      <c r="B11057" s="38">
        <v>0.85477180465924696</v>
      </c>
      <c r="C11057" s="38">
        <v>0.582984064313807</v>
      </c>
      <c r="D11057" s="38"/>
      <c r="E11057" s="38">
        <v>0.165714283819581</v>
      </c>
    </row>
    <row r="11058" spans="1:5" x14ac:dyDescent="0.25">
      <c r="A11058" s="60">
        <v>70461.584802463898</v>
      </c>
      <c r="B11058" s="38">
        <v>0.85479937123939398</v>
      </c>
      <c r="C11058" s="38">
        <v>0.86587408904374996</v>
      </c>
      <c r="D11058" s="38"/>
      <c r="E11058" s="38">
        <v>0.16561448935051301</v>
      </c>
    </row>
    <row r="11059" spans="1:5" x14ac:dyDescent="0.25">
      <c r="A11059" s="60">
        <v>70463.189989435894</v>
      </c>
      <c r="B11059" s="38">
        <v>0.85480342468842496</v>
      </c>
      <c r="C11059" s="38">
        <v>0.94380485872125297</v>
      </c>
      <c r="D11059" s="38"/>
      <c r="E11059" s="38">
        <v>0.165599887973087</v>
      </c>
    </row>
    <row r="11060" spans="1:5" x14ac:dyDescent="0.25">
      <c r="A11060" s="60">
        <v>70469.883462128797</v>
      </c>
      <c r="B11060" s="38">
        <v>0.85482038132096805</v>
      </c>
      <c r="C11060" s="38">
        <v>0.54807542967338896</v>
      </c>
      <c r="D11060" s="38"/>
      <c r="E11060" s="38">
        <v>0.16553900554241299</v>
      </c>
    </row>
    <row r="11061" spans="1:5" x14ac:dyDescent="0.25">
      <c r="A11061" s="60">
        <v>70473.751527183398</v>
      </c>
      <c r="B11061" s="38">
        <v>0.85483022015538002</v>
      </c>
      <c r="C11061" s="38">
        <v>0.53823433186688296</v>
      </c>
      <c r="D11061" s="38"/>
      <c r="E11061" s="38">
        <v>0.165503825290191</v>
      </c>
    </row>
    <row r="11062" spans="1:5" x14ac:dyDescent="0.25">
      <c r="A11062" s="60">
        <v>70475.603138568098</v>
      </c>
      <c r="B11062" s="38">
        <v>0.85483494025388296</v>
      </c>
      <c r="C11062" s="38">
        <v>4.5006845074624401E-2</v>
      </c>
      <c r="D11062" s="38"/>
      <c r="E11062" s="38">
        <v>0.16548698553086899</v>
      </c>
    </row>
    <row r="11063" spans="1:5" x14ac:dyDescent="0.25">
      <c r="A11063" s="60">
        <v>70481.047084973194</v>
      </c>
      <c r="B11063" s="38">
        <v>0.85484885661655396</v>
      </c>
      <c r="C11063" s="38">
        <v>1.23499211333074</v>
      </c>
      <c r="D11063" s="38"/>
      <c r="E11063" s="38">
        <v>0.16543747752422799</v>
      </c>
    </row>
    <row r="11064" spans="1:5" x14ac:dyDescent="0.25">
      <c r="A11064" s="60">
        <v>70481.886487821204</v>
      </c>
      <c r="B11064" s="38">
        <v>0.85485100752782395</v>
      </c>
      <c r="C11064" s="38">
        <v>0.80315196649893805</v>
      </c>
      <c r="D11064" s="38"/>
      <c r="E11064" s="38">
        <v>0.16542984424805501</v>
      </c>
    </row>
    <row r="11065" spans="1:5" x14ac:dyDescent="0.25">
      <c r="A11065" s="60">
        <v>70491.160872938402</v>
      </c>
      <c r="B11065" s="38">
        <v>0.85487486402608603</v>
      </c>
      <c r="C11065" s="38">
        <v>0.21541998723097999</v>
      </c>
      <c r="D11065" s="38"/>
      <c r="E11065" s="38">
        <v>0.165345512380806</v>
      </c>
    </row>
    <row r="11066" spans="1:5" x14ac:dyDescent="0.25">
      <c r="A11066" s="60">
        <v>70500.246071497299</v>
      </c>
      <c r="B11066" s="38">
        <v>0.85489839670716605</v>
      </c>
      <c r="C11066" s="38">
        <v>1.0477107671580801</v>
      </c>
      <c r="D11066" s="38"/>
      <c r="E11066" s="38">
        <v>0.16526291252498099</v>
      </c>
    </row>
    <row r="11067" spans="1:5" x14ac:dyDescent="0.25">
      <c r="A11067" s="60">
        <v>70503.7208337107</v>
      </c>
      <c r="B11067" s="38">
        <v>0.85490743973283401</v>
      </c>
      <c r="C11067" s="38">
        <v>0.55720147290267996</v>
      </c>
      <c r="D11067" s="38"/>
      <c r="E11067" s="38">
        <v>0.16523132412335301</v>
      </c>
    </row>
    <row r="11068" spans="1:5" x14ac:dyDescent="0.25">
      <c r="A11068" s="60">
        <v>70506.529392362601</v>
      </c>
      <c r="B11068" s="38">
        <v>0.85491476621031803</v>
      </c>
      <c r="C11068" s="38">
        <v>0.44157003719689197</v>
      </c>
      <c r="D11068" s="38"/>
      <c r="E11068" s="38">
        <v>0.165205793297234</v>
      </c>
    </row>
    <row r="11069" spans="1:5" x14ac:dyDescent="0.25">
      <c r="A11069" s="60">
        <v>70509.298123938701</v>
      </c>
      <c r="B11069" s="38">
        <v>0.85492200388071005</v>
      </c>
      <c r="C11069" s="38">
        <v>1.0988021938905099</v>
      </c>
      <c r="D11069" s="38"/>
      <c r="E11069" s="38">
        <v>0.16518062560471899</v>
      </c>
    </row>
    <row r="11070" spans="1:5" x14ac:dyDescent="0.25">
      <c r="A11070" s="60">
        <v>70510.735744472899</v>
      </c>
      <c r="B11070" s="38">
        <v>0.85492576783657204</v>
      </c>
      <c r="C11070" s="38">
        <v>0.88369815288513698</v>
      </c>
      <c r="D11070" s="38"/>
      <c r="E11070" s="38">
        <v>0.16516755810174999</v>
      </c>
    </row>
    <row r="11071" spans="1:5" x14ac:dyDescent="0.25">
      <c r="A11071" s="60">
        <v>70516.020494791999</v>
      </c>
      <c r="B11071" s="38">
        <v>0.85493963900744396</v>
      </c>
      <c r="C11071" s="38">
        <v>1.1097784084639599</v>
      </c>
      <c r="D11071" s="38"/>
      <c r="E11071" s="38">
        <v>0.16511952395361901</v>
      </c>
    </row>
    <row r="11072" spans="1:5" x14ac:dyDescent="0.25">
      <c r="A11072" s="60">
        <v>70524.713691754907</v>
      </c>
      <c r="B11072" s="38">
        <v>0.85496257529981601</v>
      </c>
      <c r="C11072" s="38">
        <v>1.1150980695775199</v>
      </c>
      <c r="D11072" s="38"/>
      <c r="E11072" s="38">
        <v>0.16504051836120801</v>
      </c>
    </row>
    <row r="11073" spans="1:5" x14ac:dyDescent="0.25">
      <c r="A11073" s="60">
        <v>70525.958458224399</v>
      </c>
      <c r="B11073" s="38">
        <v>0.854965871611015</v>
      </c>
      <c r="C11073" s="38">
        <v>0.940582921380684</v>
      </c>
      <c r="D11073" s="38"/>
      <c r="E11073" s="38">
        <v>0.16502920654034001</v>
      </c>
    </row>
    <row r="11074" spans="1:5" x14ac:dyDescent="0.25">
      <c r="A11074" s="60">
        <v>70533.972333659403</v>
      </c>
      <c r="B11074" s="38">
        <v>0.85498716602136304</v>
      </c>
      <c r="C11074" s="38">
        <v>0.86255545011870705</v>
      </c>
      <c r="D11074" s="38"/>
      <c r="E11074" s="38">
        <v>0.16495638568021201</v>
      </c>
    </row>
    <row r="11075" spans="1:5" x14ac:dyDescent="0.25">
      <c r="A11075" s="60">
        <v>70548.647854445997</v>
      </c>
      <c r="B11075" s="38">
        <v>0.85502648755036403</v>
      </c>
      <c r="C11075" s="38">
        <v>-0.14569664781288699</v>
      </c>
      <c r="D11075" s="38"/>
      <c r="E11075" s="38">
        <v>0.16482305515741599</v>
      </c>
    </row>
    <row r="11076" spans="1:5" x14ac:dyDescent="0.25">
      <c r="A11076" s="60">
        <v>70553.374828030399</v>
      </c>
      <c r="B11076" s="38">
        <v>0.85503924277800503</v>
      </c>
      <c r="C11076" s="38">
        <v>1.0129327649439399</v>
      </c>
      <c r="D11076" s="38"/>
      <c r="E11076" s="38">
        <v>0.16478011604107001</v>
      </c>
    </row>
    <row r="11077" spans="1:5" x14ac:dyDescent="0.25">
      <c r="A11077" s="60">
        <v>70555.477314085903</v>
      </c>
      <c r="B11077" s="38">
        <v>0.85504493017313299</v>
      </c>
      <c r="C11077" s="38">
        <v>0.71848467751523004</v>
      </c>
      <c r="D11077" s="38"/>
      <c r="E11077" s="38">
        <v>0.164761018399781</v>
      </c>
    </row>
    <row r="11078" spans="1:5" x14ac:dyDescent="0.25">
      <c r="A11078" s="60">
        <v>70557.642096840893</v>
      </c>
      <c r="B11078" s="38">
        <v>0.85505079513511995</v>
      </c>
      <c r="C11078" s="38">
        <v>0.193459884888592</v>
      </c>
      <c r="D11078" s="38"/>
      <c r="E11078" s="38">
        <v>0.16474135555524799</v>
      </c>
    </row>
    <row r="11079" spans="1:5" x14ac:dyDescent="0.25">
      <c r="A11079" s="60">
        <v>70573.637112629804</v>
      </c>
      <c r="B11079" s="38">
        <v>0.85509441445539602</v>
      </c>
      <c r="C11079" s="38">
        <v>0.82741039785827497</v>
      </c>
      <c r="D11079" s="38"/>
      <c r="E11079" s="38">
        <v>0.16459609271204001</v>
      </c>
    </row>
    <row r="11080" spans="1:5" x14ac:dyDescent="0.25">
      <c r="A11080" s="60">
        <v>70574.524518856502</v>
      </c>
      <c r="B11080" s="38">
        <v>0.855096849149109</v>
      </c>
      <c r="C11080" s="38">
        <v>1.0638575690754299</v>
      </c>
      <c r="D11080" s="38"/>
      <c r="E11080" s="38">
        <v>0.16458803457853499</v>
      </c>
    </row>
    <row r="11081" spans="1:5" x14ac:dyDescent="0.25">
      <c r="A11081" s="60">
        <v>70583.721522060805</v>
      </c>
      <c r="B11081" s="38">
        <v>0.85512217307053395</v>
      </c>
      <c r="C11081" s="38">
        <v>0.72868801947305595</v>
      </c>
      <c r="D11081" s="38"/>
      <c r="E11081" s="38">
        <v>0.16450452742576899</v>
      </c>
    </row>
    <row r="11082" spans="1:5" x14ac:dyDescent="0.25">
      <c r="A11082" s="60">
        <v>70585.015567216004</v>
      </c>
      <c r="B11082" s="38">
        <v>0.85512574953742604</v>
      </c>
      <c r="C11082" s="38">
        <v>0.23914879319553201</v>
      </c>
      <c r="D11082" s="38"/>
      <c r="E11082" s="38">
        <v>0.164492778702093</v>
      </c>
    </row>
    <row r="11083" spans="1:5" x14ac:dyDescent="0.25">
      <c r="A11083" s="60">
        <v>70602.461405403694</v>
      </c>
      <c r="B11083" s="38">
        <v>0.85517428700953901</v>
      </c>
      <c r="C11083" s="38">
        <v>0.65686589645175297</v>
      </c>
      <c r="D11083" s="38"/>
      <c r="E11083" s="38">
        <v>0.16433441031211099</v>
      </c>
    </row>
    <row r="11084" spans="1:5" x14ac:dyDescent="0.25">
      <c r="A11084" s="60">
        <v>70610.622746470806</v>
      </c>
      <c r="B11084" s="38">
        <v>0.85519719854562903</v>
      </c>
      <c r="C11084" s="38">
        <v>1.29496480047513</v>
      </c>
      <c r="D11084" s="38"/>
      <c r="E11084" s="38">
        <v>0.16426033905416501</v>
      </c>
    </row>
    <row r="11085" spans="1:5" x14ac:dyDescent="0.25">
      <c r="A11085" s="60">
        <v>70628.608478701193</v>
      </c>
      <c r="B11085" s="38">
        <v>0.85524815247655706</v>
      </c>
      <c r="C11085" s="38">
        <v>0.72689082111236902</v>
      </c>
      <c r="D11085" s="38"/>
      <c r="E11085" s="38">
        <v>0.164097136986188</v>
      </c>
    </row>
    <row r="11086" spans="1:5" x14ac:dyDescent="0.25">
      <c r="A11086" s="60">
        <v>70632.882114310196</v>
      </c>
      <c r="B11086" s="38">
        <v>0.85526035330330297</v>
      </c>
      <c r="C11086" s="38">
        <v>0.39595321770164998</v>
      </c>
      <c r="D11086" s="38"/>
      <c r="E11086" s="38">
        <v>0.16405836503583299</v>
      </c>
    </row>
    <row r="11087" spans="1:5" x14ac:dyDescent="0.25">
      <c r="A11087" s="60">
        <v>70636.762842329495</v>
      </c>
      <c r="B11087" s="38">
        <v>0.85527146354487504</v>
      </c>
      <c r="C11087" s="38">
        <v>0.92013500043877094</v>
      </c>
      <c r="D11087" s="38"/>
      <c r="E11087" s="38">
        <v>0.164023159986356</v>
      </c>
    </row>
    <row r="11088" spans="1:5" x14ac:dyDescent="0.25">
      <c r="A11088" s="60">
        <v>70638.068113768895</v>
      </c>
      <c r="B11088" s="38">
        <v>0.85527520710181504</v>
      </c>
      <c r="C11088" s="38">
        <v>0.77351056482757297</v>
      </c>
      <c r="D11088" s="38"/>
      <c r="E11088" s="38">
        <v>0.16401131936458899</v>
      </c>
    </row>
    <row r="11089" spans="1:5" x14ac:dyDescent="0.25">
      <c r="A11089" s="60">
        <v>70646.525789803607</v>
      </c>
      <c r="B11089" s="38">
        <v>0.85529954522523399</v>
      </c>
      <c r="C11089" s="38">
        <v>0.63209320138368796</v>
      </c>
      <c r="D11089" s="38"/>
      <c r="E11089" s="38">
        <v>0.16393460253532399</v>
      </c>
    </row>
    <row r="11090" spans="1:5" x14ac:dyDescent="0.25">
      <c r="A11090" s="60">
        <v>70647.3729059943</v>
      </c>
      <c r="B11090" s="38">
        <v>0.85530199067675405</v>
      </c>
      <c r="C11090" s="38">
        <v>0.76091111082250396</v>
      </c>
      <c r="D11090" s="38"/>
      <c r="E11090" s="38">
        <v>0.16392691919486499</v>
      </c>
    </row>
    <row r="11091" spans="1:5" x14ac:dyDescent="0.25">
      <c r="A11091" s="60">
        <v>70655.0908282694</v>
      </c>
      <c r="B11091" s="38">
        <v>0.85532433582880496</v>
      </c>
      <c r="C11091" s="38">
        <v>0.66230208742672503</v>
      </c>
      <c r="D11091" s="38"/>
      <c r="E11091" s="38">
        <v>0.16385692249980099</v>
      </c>
    </row>
    <row r="11092" spans="1:5" x14ac:dyDescent="0.25">
      <c r="A11092" s="60">
        <v>70659.284710387597</v>
      </c>
      <c r="B11092" s="38">
        <v>0.85533652727609999</v>
      </c>
      <c r="C11092" s="38">
        <v>0.52570051501765702</v>
      </c>
      <c r="D11092" s="38"/>
      <c r="E11092" s="38">
        <v>0.163818890282902</v>
      </c>
    </row>
    <row r="11093" spans="1:5" x14ac:dyDescent="0.25">
      <c r="A11093" s="60">
        <v>70664.147704657502</v>
      </c>
      <c r="B11093" s="38">
        <v>0.85535070719362605</v>
      </c>
      <c r="C11093" s="38">
        <v>1.11030895515341</v>
      </c>
      <c r="D11093" s="38"/>
      <c r="E11093" s="38">
        <v>0.163774793447724</v>
      </c>
    </row>
    <row r="11094" spans="1:5" x14ac:dyDescent="0.25">
      <c r="A11094" s="60">
        <v>70673.612178510302</v>
      </c>
      <c r="B11094" s="38">
        <v>0.85537843811083702</v>
      </c>
      <c r="C11094" s="38">
        <v>0.75852010072887699</v>
      </c>
      <c r="D11094" s="38"/>
      <c r="E11094" s="38">
        <v>0.16368898109226501</v>
      </c>
    </row>
    <row r="11095" spans="1:5" x14ac:dyDescent="0.25">
      <c r="A11095" s="60">
        <v>70676.595369352101</v>
      </c>
      <c r="B11095" s="38">
        <v>0.85538721546739505</v>
      </c>
      <c r="C11095" s="38">
        <v>0.97206099752280595</v>
      </c>
      <c r="D11095" s="38"/>
      <c r="E11095" s="38">
        <v>0.16366193586674299</v>
      </c>
    </row>
    <row r="11096" spans="1:5" x14ac:dyDescent="0.25">
      <c r="A11096" s="60">
        <v>70677.981968683598</v>
      </c>
      <c r="B11096" s="38">
        <v>0.855391301192991</v>
      </c>
      <c r="C11096" s="38">
        <v>0.80218332317907304</v>
      </c>
      <c r="D11096" s="38"/>
      <c r="E11096" s="38">
        <v>0.16364936558038501</v>
      </c>
    </row>
    <row r="11097" spans="1:5" x14ac:dyDescent="0.25">
      <c r="A11097" s="60">
        <v>70692.777333455102</v>
      </c>
      <c r="B11097" s="38">
        <v>0.85543513306226704</v>
      </c>
      <c r="C11097" s="38">
        <v>0.81524763751492602</v>
      </c>
      <c r="D11097" s="38"/>
      <c r="E11097" s="38">
        <v>0.163515255074935</v>
      </c>
    </row>
    <row r="11098" spans="1:5" x14ac:dyDescent="0.25">
      <c r="A11098" s="60">
        <v>70694.785833408896</v>
      </c>
      <c r="B11098" s="38">
        <v>0.85544111662516698</v>
      </c>
      <c r="C11098" s="38">
        <v>0.97197975483993604</v>
      </c>
      <c r="D11098" s="38"/>
      <c r="E11098" s="38">
        <v>0.16349705179687399</v>
      </c>
    </row>
    <row r="11099" spans="1:5" x14ac:dyDescent="0.25">
      <c r="A11099" s="60">
        <v>70694.846353086003</v>
      </c>
      <c r="B11099" s="38">
        <v>0.85544129704414595</v>
      </c>
      <c r="C11099" s="38">
        <v>-0.76635073074624604</v>
      </c>
      <c r="D11099" s="38"/>
      <c r="E11099" s="38">
        <v>0.16349650330895901</v>
      </c>
    </row>
    <row r="11100" spans="1:5" x14ac:dyDescent="0.25">
      <c r="A11100" s="60">
        <v>70697.062733710001</v>
      </c>
      <c r="B11100" s="38">
        <v>0.85544790941549398</v>
      </c>
      <c r="C11100" s="38">
        <v>0.49185772371174202</v>
      </c>
      <c r="D11100" s="38"/>
      <c r="E11100" s="38">
        <v>0.163476416694217</v>
      </c>
    </row>
    <row r="11101" spans="1:5" x14ac:dyDescent="0.25">
      <c r="A11101" s="60">
        <v>70698.186248969403</v>
      </c>
      <c r="B11101" s="38">
        <v>0.85545126502574298</v>
      </c>
      <c r="C11101" s="38">
        <v>-0.103577323335902</v>
      </c>
      <c r="D11101" s="38"/>
      <c r="E11101" s="38">
        <v>0.16346623477700001</v>
      </c>
    </row>
    <row r="11102" spans="1:5" x14ac:dyDescent="0.25">
      <c r="A11102" s="60">
        <v>70698.900384020599</v>
      </c>
      <c r="B11102" s="38">
        <v>0.85545339923297503</v>
      </c>
      <c r="C11102" s="38">
        <v>0.89267312458913795</v>
      </c>
      <c r="D11102" s="38"/>
      <c r="E11102" s="38">
        <v>0.163459762986785</v>
      </c>
    </row>
    <row r="11103" spans="1:5" x14ac:dyDescent="0.25">
      <c r="A11103" s="60">
        <v>70702.560960586299</v>
      </c>
      <c r="B11103" s="38">
        <v>0.85546435475096705</v>
      </c>
      <c r="C11103" s="38">
        <v>1.1479722545650899</v>
      </c>
      <c r="D11103" s="38"/>
      <c r="E11103" s="38">
        <v>0.163426590495857</v>
      </c>
    </row>
    <row r="11104" spans="1:5" x14ac:dyDescent="0.25">
      <c r="A11104" s="60">
        <v>70715.378307199804</v>
      </c>
      <c r="B11104" s="38">
        <v>0.85550292358817503</v>
      </c>
      <c r="C11104" s="38">
        <v>0.69323764928490605</v>
      </c>
      <c r="D11104" s="38"/>
      <c r="E11104" s="38">
        <v>0.16331045411662401</v>
      </c>
    </row>
    <row r="11105" spans="1:5" x14ac:dyDescent="0.25">
      <c r="A11105" s="60">
        <v>70719.981167340797</v>
      </c>
      <c r="B11105" s="38">
        <v>0.85551685332733496</v>
      </c>
      <c r="C11105" s="38">
        <v>0.54676952079020202</v>
      </c>
      <c r="D11105" s="38"/>
      <c r="E11105" s="38">
        <v>0.163268754117356</v>
      </c>
    </row>
    <row r="11106" spans="1:5" x14ac:dyDescent="0.25">
      <c r="A11106" s="60">
        <v>70749.926648867506</v>
      </c>
      <c r="B11106" s="38">
        <v>0.85560850096366303</v>
      </c>
      <c r="C11106" s="38">
        <v>1.36369154957885</v>
      </c>
      <c r="D11106" s="38"/>
      <c r="E11106" s="38">
        <v>0.162997537452131</v>
      </c>
    </row>
    <row r="11107" spans="1:5" x14ac:dyDescent="0.25">
      <c r="A11107" s="60">
        <v>70757.582757333294</v>
      </c>
      <c r="B11107" s="38">
        <v>0.85563221721809402</v>
      </c>
      <c r="C11107" s="38">
        <v>0.41124757268256001</v>
      </c>
      <c r="D11107" s="38"/>
      <c r="E11107" s="38">
        <v>0.162928217445344</v>
      </c>
    </row>
    <row r="11108" spans="1:5" x14ac:dyDescent="0.25">
      <c r="A11108" s="60">
        <v>70764.720943920503</v>
      </c>
      <c r="B11108" s="38">
        <v>0.85565443369210703</v>
      </c>
      <c r="C11108" s="38">
        <v>0.81015154067185502</v>
      </c>
      <c r="D11108" s="38"/>
      <c r="E11108" s="38">
        <v>0.16286359471751799</v>
      </c>
    </row>
    <row r="11109" spans="1:5" x14ac:dyDescent="0.25">
      <c r="A11109" s="60">
        <v>70766.2185551531</v>
      </c>
      <c r="B11109" s="38">
        <v>0.85565910758111496</v>
      </c>
      <c r="C11109" s="38">
        <v>0.64843369569422804</v>
      </c>
      <c r="D11109" s="38"/>
      <c r="E11109" s="38">
        <v>0.16285003766039899</v>
      </c>
    </row>
    <row r="11110" spans="1:5" x14ac:dyDescent="0.25">
      <c r="A11110" s="60">
        <v>70775.182640254294</v>
      </c>
      <c r="B11110" s="38">
        <v>0.85568717648621495</v>
      </c>
      <c r="C11110" s="38">
        <v>0.43994595421696903</v>
      </c>
      <c r="D11110" s="38"/>
      <c r="E11110" s="38">
        <v>0.162768897728957</v>
      </c>
    </row>
    <row r="11111" spans="1:5" x14ac:dyDescent="0.25">
      <c r="A11111" s="60">
        <v>70776.055979148194</v>
      </c>
      <c r="B11111" s="38">
        <v>0.85568991965473395</v>
      </c>
      <c r="C11111" s="38">
        <v>0.97473624338910703</v>
      </c>
      <c r="D11111" s="38"/>
      <c r="E11111" s="38">
        <v>0.16276099319970999</v>
      </c>
    </row>
    <row r="11112" spans="1:5" x14ac:dyDescent="0.25">
      <c r="A11112" s="60">
        <v>70781.700081043004</v>
      </c>
      <c r="B11112" s="38">
        <v>0.85570768431841704</v>
      </c>
      <c r="C11112" s="38">
        <v>0.48402094936748102</v>
      </c>
      <c r="D11112" s="38"/>
      <c r="E11112" s="38">
        <v>0.16270991159460901</v>
      </c>
    </row>
    <row r="11113" spans="1:5" x14ac:dyDescent="0.25">
      <c r="A11113" s="60">
        <v>70782.058868534907</v>
      </c>
      <c r="B11113" s="38">
        <v>0.85570881572817103</v>
      </c>
      <c r="C11113" s="38">
        <v>1.36707317053129</v>
      </c>
      <c r="D11113" s="38"/>
      <c r="E11113" s="38">
        <v>0.16270666457202401</v>
      </c>
    </row>
    <row r="11114" spans="1:5" x14ac:dyDescent="0.25">
      <c r="A11114" s="60">
        <v>70786.906382982997</v>
      </c>
      <c r="B11114" s="38">
        <v>0.85572412703367495</v>
      </c>
      <c r="C11114" s="38">
        <v>0.41900723227585901</v>
      </c>
      <c r="D11114" s="38"/>
      <c r="E11114" s="38">
        <v>0.16266279652373999</v>
      </c>
    </row>
    <row r="11115" spans="1:5" x14ac:dyDescent="0.25">
      <c r="A11115" s="60">
        <v>70795.579054799906</v>
      </c>
      <c r="B11115" s="38">
        <v>0.85575163675044796</v>
      </c>
      <c r="C11115" s="38">
        <v>0.92911348184843101</v>
      </c>
      <c r="D11115" s="38"/>
      <c r="E11115" s="38">
        <v>0.162584321184853</v>
      </c>
    </row>
    <row r="11116" spans="1:5" x14ac:dyDescent="0.25">
      <c r="A11116" s="60">
        <v>70798.564869512702</v>
      </c>
      <c r="B11116" s="38">
        <v>0.85576114229514</v>
      </c>
      <c r="C11116" s="38">
        <v>-4.6735990031188099E-2</v>
      </c>
      <c r="D11116" s="38"/>
      <c r="E11116" s="38">
        <v>0.16255730643772201</v>
      </c>
    </row>
    <row r="11117" spans="1:5" x14ac:dyDescent="0.25">
      <c r="A11117" s="60">
        <v>70798.582483359001</v>
      </c>
      <c r="B11117" s="38">
        <v>0.85576119842252196</v>
      </c>
      <c r="C11117" s="38">
        <v>1.0376846522012699</v>
      </c>
      <c r="D11117" s="38"/>
      <c r="E11117" s="38">
        <v>0.162557147076972</v>
      </c>
    </row>
    <row r="11118" spans="1:5" x14ac:dyDescent="0.25">
      <c r="A11118" s="60">
        <v>70807.984543708895</v>
      </c>
      <c r="B11118" s="38">
        <v>0.85579124646207105</v>
      </c>
      <c r="C11118" s="38">
        <v>1.1143932969524</v>
      </c>
      <c r="D11118" s="38"/>
      <c r="E11118" s="38">
        <v>0.16247208891215101</v>
      </c>
    </row>
    <row r="11119" spans="1:5" x14ac:dyDescent="0.25">
      <c r="A11119" s="60">
        <v>70820.439798541294</v>
      </c>
      <c r="B11119" s="38">
        <v>0.85583132255024597</v>
      </c>
      <c r="C11119" s="38">
        <v>-1.44875747684273</v>
      </c>
      <c r="D11119" s="38"/>
      <c r="E11119" s="38">
        <v>0.16235942985274501</v>
      </c>
    </row>
    <row r="11120" spans="1:5" x14ac:dyDescent="0.25">
      <c r="A11120" s="60">
        <v>70829.482842392201</v>
      </c>
      <c r="B11120" s="38">
        <v>0.85586061265679103</v>
      </c>
      <c r="C11120" s="38">
        <v>0.99104443482007598</v>
      </c>
      <c r="D11120" s="38"/>
      <c r="E11120" s="38">
        <v>0.162277649348849</v>
      </c>
    </row>
    <row r="11121" spans="1:5" x14ac:dyDescent="0.25">
      <c r="A11121" s="60">
        <v>70830.497312699095</v>
      </c>
      <c r="B11121" s="38">
        <v>0.85586390863282402</v>
      </c>
      <c r="C11121" s="38">
        <v>-0.2311830672862</v>
      </c>
      <c r="D11121" s="38"/>
      <c r="E11121" s="38">
        <v>0.16226847579190001</v>
      </c>
    </row>
    <row r="11122" spans="1:5" x14ac:dyDescent="0.25">
      <c r="A11122" s="60">
        <v>70853.287791332506</v>
      </c>
      <c r="B11122" s="38">
        <v>0.85593849362705499</v>
      </c>
      <c r="C11122" s="38">
        <v>0.91754860002255501</v>
      </c>
      <c r="D11122" s="38"/>
      <c r="E11122" s="38">
        <v>0.162062429537845</v>
      </c>
    </row>
    <row r="11123" spans="1:5" x14ac:dyDescent="0.25">
      <c r="A11123" s="60">
        <v>70858.898398182806</v>
      </c>
      <c r="B11123" s="38">
        <v>0.855957013679849</v>
      </c>
      <c r="C11123" s="38">
        <v>1.0275853501891401</v>
      </c>
      <c r="D11123" s="38"/>
      <c r="E11123" s="38">
        <v>0.16201171681867901</v>
      </c>
    </row>
    <row r="11124" spans="1:5" x14ac:dyDescent="0.25">
      <c r="A11124" s="60">
        <v>70864.760381718297</v>
      </c>
      <c r="B11124" s="38">
        <v>0.85597643046497496</v>
      </c>
      <c r="C11124" s="38">
        <v>0.49526793758232202</v>
      </c>
      <c r="D11124" s="38"/>
      <c r="E11124" s="38">
        <v>0.16195873712501199</v>
      </c>
    </row>
    <row r="11125" spans="1:5" x14ac:dyDescent="0.25">
      <c r="A11125" s="60">
        <v>70869.468735088507</v>
      </c>
      <c r="B11125" s="38">
        <v>0.85599207562308899</v>
      </c>
      <c r="C11125" s="38">
        <v>0.38001412707127102</v>
      </c>
      <c r="D11125" s="38"/>
      <c r="E11125" s="38">
        <v>0.16191618757641901</v>
      </c>
    </row>
    <row r="11126" spans="1:5" x14ac:dyDescent="0.25">
      <c r="A11126" s="60">
        <v>70875.793294744697</v>
      </c>
      <c r="B11126" s="38">
        <v>0.85601316071350397</v>
      </c>
      <c r="C11126" s="38">
        <v>0.90722306528558905</v>
      </c>
      <c r="D11126" s="38"/>
      <c r="E11126" s="38">
        <v>0.16185903767298301</v>
      </c>
    </row>
    <row r="11127" spans="1:5" x14ac:dyDescent="0.25">
      <c r="A11127" s="60">
        <v>70886.489009824407</v>
      </c>
      <c r="B11127" s="38">
        <v>0.85604899998867301</v>
      </c>
      <c r="C11127" s="38">
        <v>0.67636085969784399</v>
      </c>
      <c r="D11127" s="38"/>
      <c r="E11127" s="38">
        <v>0.16176240318735799</v>
      </c>
    </row>
    <row r="11128" spans="1:5" x14ac:dyDescent="0.25">
      <c r="A11128" s="60">
        <v>70891.939968568302</v>
      </c>
      <c r="B11128" s="38">
        <v>0.85606735285522895</v>
      </c>
      <c r="C11128" s="38">
        <v>0.95309204328053498</v>
      </c>
      <c r="D11128" s="38"/>
      <c r="E11128" s="38">
        <v>0.16171316121530199</v>
      </c>
    </row>
    <row r="11129" spans="1:5" x14ac:dyDescent="0.25">
      <c r="A11129" s="60">
        <v>70897.889007898906</v>
      </c>
      <c r="B11129" s="38">
        <v>0.85608745035904499</v>
      </c>
      <c r="C11129" s="38">
        <v>0.94554773235064904</v>
      </c>
      <c r="D11129" s="38"/>
      <c r="E11129" s="38">
        <v>0.16165942499581001</v>
      </c>
    </row>
    <row r="11130" spans="1:5" x14ac:dyDescent="0.25">
      <c r="A11130" s="60">
        <v>70903.511566190806</v>
      </c>
      <c r="B11130" s="38">
        <v>0.85610650983562497</v>
      </c>
      <c r="C11130" s="38">
        <v>1.11843183765632</v>
      </c>
      <c r="D11130" s="38"/>
      <c r="E11130" s="38">
        <v>0.16160864282418999</v>
      </c>
    </row>
    <row r="11131" spans="1:5" x14ac:dyDescent="0.25">
      <c r="A11131" s="60">
        <v>70903.962831683704</v>
      </c>
      <c r="B11131" s="38">
        <v>0.85610804228105297</v>
      </c>
      <c r="C11131" s="38">
        <v>-0.12977454291623899</v>
      </c>
      <c r="D11131" s="38"/>
      <c r="E11131" s="38">
        <v>0.161604567268299</v>
      </c>
    </row>
    <row r="11132" spans="1:5" x14ac:dyDescent="0.25">
      <c r="A11132" s="60">
        <v>70911.856232079605</v>
      </c>
      <c r="B11132" s="38">
        <v>0.85613491310647305</v>
      </c>
      <c r="C11132" s="38">
        <v>0.80618664380844896</v>
      </c>
      <c r="D11132" s="38"/>
      <c r="E11132" s="38">
        <v>0.16153328396556499</v>
      </c>
    </row>
    <row r="11133" spans="1:5" x14ac:dyDescent="0.25">
      <c r="A11133" s="60">
        <v>70915.302709157593</v>
      </c>
      <c r="B11133" s="38">
        <v>0.85614668467373001</v>
      </c>
      <c r="C11133" s="38">
        <v>0.46919780255392202</v>
      </c>
      <c r="D11133" s="38"/>
      <c r="E11133" s="38">
        <v>0.16150216272910001</v>
      </c>
    </row>
    <row r="11134" spans="1:5" x14ac:dyDescent="0.25">
      <c r="A11134" s="60">
        <v>70920.853107197298</v>
      </c>
      <c r="B11134" s="38">
        <v>0.856165692131856</v>
      </c>
      <c r="C11134" s="38">
        <v>0.94731920592732199</v>
      </c>
      <c r="D11134" s="38"/>
      <c r="E11134" s="38">
        <v>0.16145204723360199</v>
      </c>
    </row>
    <row r="11135" spans="1:5" x14ac:dyDescent="0.25">
      <c r="A11135" s="60">
        <v>70935.567299969305</v>
      </c>
      <c r="B11135" s="38">
        <v>0.85621637912561699</v>
      </c>
      <c r="C11135" s="38">
        <v>0.98936999246421697</v>
      </c>
      <c r="D11135" s="38"/>
      <c r="E11135" s="38">
        <v>0.16131921342193301</v>
      </c>
    </row>
    <row r="11136" spans="1:5" x14ac:dyDescent="0.25">
      <c r="A11136" s="60">
        <v>70940.980726253198</v>
      </c>
      <c r="B11136" s="38">
        <v>0.85623513604395596</v>
      </c>
      <c r="C11136" s="38">
        <v>-0.41451369982914399</v>
      </c>
      <c r="D11136" s="38"/>
      <c r="E11136" s="38">
        <v>0.16127035166557199</v>
      </c>
    </row>
    <row r="11137" spans="1:5" x14ac:dyDescent="0.25">
      <c r="A11137" s="60">
        <v>70942.518896190901</v>
      </c>
      <c r="B11137" s="38">
        <v>0.85624047632380096</v>
      </c>
      <c r="C11137" s="38">
        <v>-2.9061989893006799</v>
      </c>
      <c r="D11137" s="38"/>
      <c r="E11137" s="38">
        <v>0.161256468928481</v>
      </c>
    </row>
    <row r="11138" spans="1:5" x14ac:dyDescent="0.25">
      <c r="A11138" s="60">
        <v>70944.753082285504</v>
      </c>
      <c r="B11138" s="38">
        <v>0.85624824148972101</v>
      </c>
      <c r="C11138" s="38">
        <v>1.1176206974709399</v>
      </c>
      <c r="D11138" s="38"/>
      <c r="E11138" s="38">
        <v>0.16123630496189501</v>
      </c>
    </row>
    <row r="11139" spans="1:5" x14ac:dyDescent="0.25">
      <c r="A11139" s="60">
        <v>70947.9934445541</v>
      </c>
      <c r="B11139" s="38">
        <v>0.85625952147879403</v>
      </c>
      <c r="C11139" s="38">
        <v>0.81796548776340605</v>
      </c>
      <c r="D11139" s="38"/>
      <c r="E11139" s="38">
        <v>0.161207061442532</v>
      </c>
    </row>
    <row r="11140" spans="1:5" x14ac:dyDescent="0.25">
      <c r="A11140" s="60">
        <v>70957.169686936701</v>
      </c>
      <c r="B11140" s="38">
        <v>0.85629157879217099</v>
      </c>
      <c r="C11140" s="38">
        <v>-9.4333846791128106E-2</v>
      </c>
      <c r="D11140" s="38"/>
      <c r="E11140" s="38">
        <v>0.16112425687801499</v>
      </c>
    </row>
    <row r="11141" spans="1:5" x14ac:dyDescent="0.25">
      <c r="A11141" s="60">
        <v>70960.741891979793</v>
      </c>
      <c r="B11141" s="38">
        <v>0.85630410391057699</v>
      </c>
      <c r="C11141" s="38">
        <v>0.94748328582778796</v>
      </c>
      <c r="D11141" s="38"/>
      <c r="E11141" s="38">
        <v>0.16109202557947699</v>
      </c>
    </row>
    <row r="11142" spans="1:5" x14ac:dyDescent="0.25">
      <c r="A11142" s="60">
        <v>70966.222590269099</v>
      </c>
      <c r="B11142" s="38">
        <v>0.85632337039571305</v>
      </c>
      <c r="C11142" s="38">
        <v>0.81906529251758498</v>
      </c>
      <c r="D11142" s="38"/>
      <c r="E11142" s="38">
        <v>0.16104257820905199</v>
      </c>
    </row>
    <row r="11143" spans="1:5" x14ac:dyDescent="0.25">
      <c r="A11143" s="60">
        <v>70972.149228169597</v>
      </c>
      <c r="B11143" s="38">
        <v>0.85634427220926401</v>
      </c>
      <c r="C11143" s="38">
        <v>1.03120752531902</v>
      </c>
      <c r="D11143" s="38"/>
      <c r="E11143" s="38">
        <v>0.160989112828822</v>
      </c>
    </row>
    <row r="11144" spans="1:5" x14ac:dyDescent="0.25">
      <c r="A11144" s="60">
        <v>70975.303477876703</v>
      </c>
      <c r="B11144" s="38">
        <v>0.85635542517331698</v>
      </c>
      <c r="C11144" s="38">
        <v>0.680758977213758</v>
      </c>
      <c r="D11144" s="38"/>
      <c r="E11144" s="38">
        <v>0.16096065996168901</v>
      </c>
    </row>
    <row r="11145" spans="1:5" x14ac:dyDescent="0.25">
      <c r="A11145" s="60">
        <v>70984.052687308198</v>
      </c>
      <c r="B11145" s="38">
        <v>0.85638646544506902</v>
      </c>
      <c r="C11145" s="38">
        <v>1.10918903469133</v>
      </c>
      <c r="D11145" s="38"/>
      <c r="E11145" s="38">
        <v>0.160881746017115</v>
      </c>
    </row>
    <row r="11146" spans="1:5" x14ac:dyDescent="0.25">
      <c r="A11146" s="60">
        <v>70989.663328166003</v>
      </c>
      <c r="B11146" s="38">
        <v>0.85640645151725203</v>
      </c>
      <c r="C11146" s="38">
        <v>1.0851791762019001</v>
      </c>
      <c r="D11146" s="38"/>
      <c r="E11146" s="38">
        <v>0.16083114689053599</v>
      </c>
    </row>
    <row r="11147" spans="1:5" x14ac:dyDescent="0.25">
      <c r="A11147" s="60">
        <v>70989.9374879971</v>
      </c>
      <c r="B11147" s="38">
        <v>0.85640742973941697</v>
      </c>
      <c r="C11147" s="38">
        <v>0.91561836050611001</v>
      </c>
      <c r="D11147" s="38"/>
      <c r="E11147" s="38">
        <v>0.160828674528538</v>
      </c>
    </row>
    <row r="11148" spans="1:5" x14ac:dyDescent="0.25">
      <c r="A11148" s="60">
        <v>70990.859396883301</v>
      </c>
      <c r="B11148" s="38">
        <v>0.85641072028279697</v>
      </c>
      <c r="C11148" s="38">
        <v>0.56000267351528099</v>
      </c>
      <c r="D11148" s="38"/>
      <c r="E11148" s="38">
        <v>0.16082036087926399</v>
      </c>
    </row>
    <row r="11149" spans="1:5" x14ac:dyDescent="0.25">
      <c r="A11149" s="60">
        <v>70991.501117801599</v>
      </c>
      <c r="B11149" s="38">
        <v>0.85641301176528395</v>
      </c>
      <c r="C11149" s="38">
        <v>0.431187673688882</v>
      </c>
      <c r="D11149" s="38"/>
      <c r="E11149" s="38">
        <v>0.160814574006133</v>
      </c>
    </row>
    <row r="11150" spans="1:5" x14ac:dyDescent="0.25">
      <c r="A11150" s="60">
        <v>70997.785455118894</v>
      </c>
      <c r="B11150" s="38">
        <v>0.85643549577498701</v>
      </c>
      <c r="C11150" s="38">
        <v>1.0547875567679299</v>
      </c>
      <c r="D11150" s="38"/>
      <c r="E11150" s="38">
        <v>0.160757906910131</v>
      </c>
    </row>
    <row r="11151" spans="1:5" x14ac:dyDescent="0.25">
      <c r="A11151" s="60">
        <v>71025.628045406105</v>
      </c>
      <c r="B11151" s="38">
        <v>0.85653606404281402</v>
      </c>
      <c r="C11151" s="38">
        <v>0.745723617632987</v>
      </c>
      <c r="D11151" s="38"/>
      <c r="E11151" s="38">
        <v>0.16050691992986801</v>
      </c>
    </row>
    <row r="11152" spans="1:5" x14ac:dyDescent="0.25">
      <c r="A11152" s="60">
        <v>71026.404409119103</v>
      </c>
      <c r="B11152" s="38">
        <v>0.85653889060076205</v>
      </c>
      <c r="C11152" s="38">
        <v>0.99462552662288295</v>
      </c>
      <c r="D11152" s="38"/>
      <c r="E11152" s="38">
        <v>0.16049992316079101</v>
      </c>
    </row>
    <row r="11153" spans="1:5" x14ac:dyDescent="0.25">
      <c r="A11153" s="60">
        <v>71030.203916323298</v>
      </c>
      <c r="B11153" s="38">
        <v>0.85655274118085201</v>
      </c>
      <c r="C11153" s="38">
        <v>0.89434171781990202</v>
      </c>
      <c r="D11153" s="38"/>
      <c r="E11153" s="38">
        <v>0.16046568250492699</v>
      </c>
    </row>
    <row r="11154" spans="1:5" x14ac:dyDescent="0.25">
      <c r="A11154" s="60">
        <v>71046.252617433303</v>
      </c>
      <c r="B11154" s="38">
        <v>0.85661156464136001</v>
      </c>
      <c r="C11154" s="38">
        <v>0.53445880307456695</v>
      </c>
      <c r="D11154" s="38"/>
      <c r="E11154" s="38">
        <v>0.16032107906547899</v>
      </c>
    </row>
    <row r="11155" spans="1:5" x14ac:dyDescent="0.25">
      <c r="A11155" s="60">
        <v>71059.983441945107</v>
      </c>
      <c r="B11155" s="38">
        <v>0.85666230355204698</v>
      </c>
      <c r="C11155" s="38">
        <v>0.77082767635907601</v>
      </c>
      <c r="D11155" s="38"/>
      <c r="E11155" s="38">
        <v>0.16019739295709801</v>
      </c>
    </row>
    <row r="11156" spans="1:5" x14ac:dyDescent="0.25">
      <c r="A11156" s="60">
        <v>71061.852955480499</v>
      </c>
      <c r="B11156" s="38">
        <v>0.85666924122761501</v>
      </c>
      <c r="C11156" s="38">
        <v>0.87075014226478697</v>
      </c>
      <c r="D11156" s="38"/>
      <c r="E11156" s="38">
        <v>0.16018055486681201</v>
      </c>
    </row>
    <row r="11157" spans="1:5" x14ac:dyDescent="0.25">
      <c r="A11157" s="60">
        <v>71061.867721021394</v>
      </c>
      <c r="B11157" s="38">
        <v>0.85666929604983399</v>
      </c>
      <c r="C11157" s="38"/>
      <c r="D11157" s="38"/>
      <c r="E11157" s="38">
        <v>0.16018042188069301</v>
      </c>
    </row>
    <row r="11158" spans="1:5" x14ac:dyDescent="0.25">
      <c r="A11158" s="60">
        <v>71069.263370711094</v>
      </c>
      <c r="B11158" s="38">
        <v>0.85669681014458698</v>
      </c>
      <c r="C11158" s="38">
        <v>-2.3001915928772698</v>
      </c>
      <c r="D11158" s="38"/>
      <c r="E11158" s="38">
        <v>0.16011381720942</v>
      </c>
    </row>
    <row r="11159" spans="1:5" x14ac:dyDescent="0.25">
      <c r="A11159" s="60">
        <v>71076.587590635303</v>
      </c>
      <c r="B11159" s="38">
        <v>0.85672416704946497</v>
      </c>
      <c r="C11159" s="38">
        <v>0.85212625769728301</v>
      </c>
      <c r="D11159" s="38"/>
      <c r="E11159" s="38">
        <v>0.160047864465827</v>
      </c>
    </row>
    <row r="11160" spans="1:5" x14ac:dyDescent="0.25">
      <c r="A11160" s="60">
        <v>71080.935429524005</v>
      </c>
      <c r="B11160" s="38">
        <v>0.85674045790111497</v>
      </c>
      <c r="C11160" s="38">
        <v>1.3981770840054699</v>
      </c>
      <c r="D11160" s="38"/>
      <c r="E11160" s="38">
        <v>0.16000871734963301</v>
      </c>
    </row>
    <row r="11161" spans="1:5" x14ac:dyDescent="0.25">
      <c r="A11161" s="60">
        <v>71088.613070742693</v>
      </c>
      <c r="B11161" s="38">
        <v>0.856769318161828</v>
      </c>
      <c r="C11161" s="38">
        <v>1.05171982269636</v>
      </c>
      <c r="D11161" s="38"/>
      <c r="E11161" s="38">
        <v>0.159939596741209</v>
      </c>
    </row>
    <row r="11162" spans="1:5" x14ac:dyDescent="0.25">
      <c r="A11162" s="60">
        <v>71092.347370150994</v>
      </c>
      <c r="B11162" s="38">
        <v>0.85678339834555495</v>
      </c>
      <c r="C11162" s="38">
        <v>0.95090142078735296</v>
      </c>
      <c r="D11162" s="38"/>
      <c r="E11162" s="38">
        <v>0.159905980851868</v>
      </c>
    </row>
    <row r="11163" spans="1:5" x14ac:dyDescent="0.25">
      <c r="A11163" s="60">
        <v>71098.146017226201</v>
      </c>
      <c r="B11163" s="38">
        <v>0.85680531788351999</v>
      </c>
      <c r="C11163" s="38">
        <v>0.69888722175863704</v>
      </c>
      <c r="D11163" s="38"/>
      <c r="E11163" s="38">
        <v>0.15985378630658201</v>
      </c>
    </row>
    <row r="11164" spans="1:5" x14ac:dyDescent="0.25">
      <c r="A11164" s="60">
        <v>71112.7667819567</v>
      </c>
      <c r="B11164" s="38">
        <v>0.85686088711734099</v>
      </c>
      <c r="C11164" s="38">
        <v>0.96706387866201104</v>
      </c>
      <c r="D11164" s="38"/>
      <c r="E11164" s="38">
        <v>0.15972220655186301</v>
      </c>
    </row>
    <row r="11165" spans="1:5" x14ac:dyDescent="0.25">
      <c r="A11165" s="60">
        <v>71127.0259350251</v>
      </c>
      <c r="B11165" s="38">
        <v>0.85691549754688301</v>
      </c>
      <c r="C11165" s="38">
        <v>0.58545992072731601</v>
      </c>
      <c r="D11165" s="38"/>
      <c r="E11165" s="38">
        <v>0.15959391441493301</v>
      </c>
    </row>
    <row r="11166" spans="1:5" x14ac:dyDescent="0.25">
      <c r="A11166" s="60">
        <v>71132.554170780597</v>
      </c>
      <c r="B11166" s="38">
        <v>0.85693678032328502</v>
      </c>
      <c r="C11166" s="38">
        <v>0.48392526390379498</v>
      </c>
      <c r="D11166" s="38"/>
      <c r="E11166" s="38">
        <v>0.15954418475819501</v>
      </c>
    </row>
    <row r="11167" spans="1:5" x14ac:dyDescent="0.25">
      <c r="A11167" s="60">
        <v>71142.581279810605</v>
      </c>
      <c r="B11167" s="38">
        <v>0.85697554058505199</v>
      </c>
      <c r="C11167" s="38">
        <v>0.35333244564144101</v>
      </c>
      <c r="D11167" s="38"/>
      <c r="E11167" s="38">
        <v>0.15945399781641001</v>
      </c>
    </row>
    <row r="11168" spans="1:5" x14ac:dyDescent="0.25">
      <c r="A11168" s="60">
        <v>71150.129990251997</v>
      </c>
      <c r="B11168" s="38">
        <v>0.85700485457551301</v>
      </c>
      <c r="C11168" s="38">
        <v>0.53473213841006595</v>
      </c>
      <c r="D11168" s="38"/>
      <c r="E11168" s="38">
        <v>0.159386113153516</v>
      </c>
    </row>
    <row r="11169" spans="1:5" x14ac:dyDescent="0.25">
      <c r="A11169" s="60">
        <v>71152.7390370457</v>
      </c>
      <c r="B11169" s="38">
        <v>0.85701501311091499</v>
      </c>
      <c r="C11169" s="38">
        <v>0.31651023858463301</v>
      </c>
      <c r="D11169" s="38"/>
      <c r="E11169" s="38">
        <v>0.159362652461675</v>
      </c>
    </row>
    <row r="11170" spans="1:5" x14ac:dyDescent="0.25">
      <c r="A11170" s="60">
        <v>71160.060796993406</v>
      </c>
      <c r="B11170" s="38">
        <v>0.85704359451518597</v>
      </c>
      <c r="C11170" s="38">
        <v>0.43916057359734101</v>
      </c>
      <c r="D11170" s="38"/>
      <c r="E11170" s="38">
        <v>0.15929682072343501</v>
      </c>
    </row>
    <row r="11171" spans="1:5" x14ac:dyDescent="0.25">
      <c r="A11171" s="60">
        <v>71172.1833227358</v>
      </c>
      <c r="B11171" s="38">
        <v>0.85709115479437703</v>
      </c>
      <c r="C11171" s="38">
        <v>0.988378234791076</v>
      </c>
      <c r="D11171" s="38"/>
      <c r="E11171" s="38">
        <v>0.15918784337205799</v>
      </c>
    </row>
    <row r="11172" spans="1:5" x14ac:dyDescent="0.25">
      <c r="A11172" s="60">
        <v>71172.394352464995</v>
      </c>
      <c r="B11172" s="38">
        <v>0.85709198536112396</v>
      </c>
      <c r="C11172" s="38">
        <v>0.305572840322132</v>
      </c>
      <c r="D11172" s="38"/>
      <c r="E11172" s="38">
        <v>0.15918594649995499</v>
      </c>
    </row>
    <row r="11173" spans="1:5" x14ac:dyDescent="0.25">
      <c r="A11173" s="60">
        <v>71175.842472894801</v>
      </c>
      <c r="B11173" s="38">
        <v>0.85710556918063296</v>
      </c>
      <c r="C11173" s="38">
        <v>3.8413253879943099E-2</v>
      </c>
      <c r="D11173" s="38"/>
      <c r="E11173" s="38">
        <v>0.159154953589554</v>
      </c>
    </row>
    <row r="11174" spans="1:5" x14ac:dyDescent="0.25">
      <c r="A11174" s="60">
        <v>71192.017525550094</v>
      </c>
      <c r="B11174" s="38">
        <v>0.85716961201091901</v>
      </c>
      <c r="C11174" s="38">
        <v>-1.1313014337315499</v>
      </c>
      <c r="D11174" s="38"/>
      <c r="E11174" s="38">
        <v>0.159009592586668</v>
      </c>
    </row>
    <row r="11175" spans="1:5" x14ac:dyDescent="0.25">
      <c r="A11175" s="60">
        <v>71194.754061029802</v>
      </c>
      <c r="B11175" s="38">
        <v>0.85718049936756502</v>
      </c>
      <c r="C11175" s="38">
        <v>1.1261141714595999</v>
      </c>
      <c r="D11175" s="38"/>
      <c r="E11175" s="38">
        <v>0.158985004300779</v>
      </c>
    </row>
    <row r="11176" spans="1:5" x14ac:dyDescent="0.25">
      <c r="A11176" s="60">
        <v>71201.117692569795</v>
      </c>
      <c r="B11176" s="38">
        <v>0.85720587588908304</v>
      </c>
      <c r="C11176" s="38">
        <v>0.73926508906969601</v>
      </c>
      <c r="D11176" s="38"/>
      <c r="E11176" s="38">
        <v>0.15892783063715199</v>
      </c>
    </row>
    <row r="11177" spans="1:5" x14ac:dyDescent="0.25">
      <c r="A11177" s="60">
        <v>71201.330833879299</v>
      </c>
      <c r="B11177" s="38">
        <v>0.85720672726271097</v>
      </c>
      <c r="C11177" s="38">
        <v>0.64752554607607804</v>
      </c>
      <c r="D11177" s="38"/>
      <c r="E11177" s="38">
        <v>0.15892591579727</v>
      </c>
    </row>
    <row r="11178" spans="1:5" x14ac:dyDescent="0.25">
      <c r="A11178" s="60">
        <v>71209.312385680503</v>
      </c>
      <c r="B11178" s="38">
        <v>0.85723867516970997</v>
      </c>
      <c r="C11178" s="38">
        <v>0.68293280420326197</v>
      </c>
      <c r="D11178" s="38"/>
      <c r="E11178" s="38">
        <v>0.15885421573401101</v>
      </c>
    </row>
    <row r="11179" spans="1:5" x14ac:dyDescent="0.25">
      <c r="A11179" s="60">
        <v>71213.603492872702</v>
      </c>
      <c r="B11179" s="38">
        <v>0.85725590467729895</v>
      </c>
      <c r="C11179" s="38">
        <v>0.50640567708857298</v>
      </c>
      <c r="D11179" s="38"/>
      <c r="E11179" s="38">
        <v>0.15881567210096101</v>
      </c>
    </row>
    <row r="11180" spans="1:5" x14ac:dyDescent="0.25">
      <c r="A11180" s="60">
        <v>71214.671448340203</v>
      </c>
      <c r="B11180" s="38">
        <v>0.85726019850175295</v>
      </c>
      <c r="C11180" s="38">
        <v>3.8643916336789097E-2</v>
      </c>
      <c r="D11180" s="38"/>
      <c r="E11180" s="38">
        <v>0.15880607997117499</v>
      </c>
    </row>
    <row r="11181" spans="1:5" x14ac:dyDescent="0.25">
      <c r="A11181" s="60">
        <v>71224.287260028796</v>
      </c>
      <c r="B11181" s="38">
        <v>0.85729896410441897</v>
      </c>
      <c r="C11181" s="38">
        <v>0.99044726959898199</v>
      </c>
      <c r="D11181" s="38"/>
      <c r="E11181" s="38">
        <v>0.15871972145341201</v>
      </c>
    </row>
    <row r="11182" spans="1:5" x14ac:dyDescent="0.25">
      <c r="A11182" s="60">
        <v>71226.465830796602</v>
      </c>
      <c r="B11182" s="38">
        <v>0.85730777296874305</v>
      </c>
      <c r="C11182" s="38">
        <v>-5.8831093568334498E-2</v>
      </c>
      <c r="D11182" s="38"/>
      <c r="E11182" s="38">
        <v>0.15870015807989801</v>
      </c>
    </row>
    <row r="11183" spans="1:5" x14ac:dyDescent="0.25">
      <c r="A11183" s="60">
        <v>71226.549918954202</v>
      </c>
      <c r="B11183" s="38">
        <v>0.85730811316515398</v>
      </c>
      <c r="C11183" s="38">
        <v>0.73518831360994696</v>
      </c>
      <c r="D11183" s="38"/>
      <c r="E11183" s="38">
        <v>0.15869940299139401</v>
      </c>
    </row>
    <row r="11184" spans="1:5" x14ac:dyDescent="0.25">
      <c r="A11184" s="60">
        <v>71228.026915321898</v>
      </c>
      <c r="B11184" s="38">
        <v>0.85731409100691702</v>
      </c>
      <c r="C11184" s="38">
        <v>0.72625897825238095</v>
      </c>
      <c r="D11184" s="38"/>
      <c r="E11184" s="38">
        <v>0.15868614016150001</v>
      </c>
    </row>
    <row r="11185" spans="1:5" x14ac:dyDescent="0.25">
      <c r="A11185" s="60">
        <v>71238.987793667096</v>
      </c>
      <c r="B11185" s="38">
        <v>0.85735859136440196</v>
      </c>
      <c r="C11185" s="38">
        <v>0.45666142357649903</v>
      </c>
      <c r="D11185" s="38"/>
      <c r="E11185" s="38">
        <v>0.158587727200277</v>
      </c>
    </row>
    <row r="11186" spans="1:5" x14ac:dyDescent="0.25">
      <c r="A11186" s="60">
        <v>71239.841911628304</v>
      </c>
      <c r="B11186" s="38">
        <v>0.85736206927000502</v>
      </c>
      <c r="C11186" s="38">
        <v>1.39679428433872</v>
      </c>
      <c r="D11186" s="38"/>
      <c r="E11186" s="38">
        <v>0.158580059283076</v>
      </c>
    </row>
    <row r="11187" spans="1:5" x14ac:dyDescent="0.25">
      <c r="A11187" s="60">
        <v>71248.304883150806</v>
      </c>
      <c r="B11187" s="38">
        <v>0.85739660998378497</v>
      </c>
      <c r="C11187" s="38">
        <v>0.97108440972328802</v>
      </c>
      <c r="D11187" s="38"/>
      <c r="E11187" s="38">
        <v>0.15850408877696001</v>
      </c>
    </row>
    <row r="11188" spans="1:5" x14ac:dyDescent="0.25">
      <c r="A11188" s="60">
        <v>71258.098154258594</v>
      </c>
      <c r="B11188" s="38">
        <v>0.85743676189041895</v>
      </c>
      <c r="C11188" s="38">
        <v>1.17373109780499</v>
      </c>
      <c r="D11188" s="38"/>
      <c r="E11188" s="38">
        <v>0.15841619128324599</v>
      </c>
    </row>
    <row r="11189" spans="1:5" x14ac:dyDescent="0.25">
      <c r="A11189" s="60">
        <v>71261.016061551301</v>
      </c>
      <c r="B11189" s="38">
        <v>0.85744876287142702</v>
      </c>
      <c r="C11189" s="38">
        <v>1.2880146072223</v>
      </c>
      <c r="D11189" s="38"/>
      <c r="E11189" s="38">
        <v>0.15839000529310199</v>
      </c>
    </row>
    <row r="11190" spans="1:5" x14ac:dyDescent="0.25">
      <c r="A11190" s="60">
        <v>71271.365903889397</v>
      </c>
      <c r="B11190" s="38">
        <v>0.85749147013073002</v>
      </c>
      <c r="C11190" s="38">
        <v>0.68765342685803699</v>
      </c>
      <c r="D11190" s="38"/>
      <c r="E11190" s="38">
        <v>0.158297134809009</v>
      </c>
    </row>
    <row r="11191" spans="1:5" x14ac:dyDescent="0.25">
      <c r="A11191" s="60">
        <v>71302.5873453354</v>
      </c>
      <c r="B11191" s="38">
        <v>0.85762162250571805</v>
      </c>
      <c r="C11191" s="38">
        <v>0.92849623959017102</v>
      </c>
      <c r="D11191" s="38"/>
      <c r="E11191" s="38">
        <v>0.15801708928213701</v>
      </c>
    </row>
    <row r="11192" spans="1:5" x14ac:dyDescent="0.25">
      <c r="A11192" s="60">
        <v>71316.405334653493</v>
      </c>
      <c r="B11192" s="38">
        <v>0.85767985949575998</v>
      </c>
      <c r="C11192" s="38">
        <v>0.86981194607964596</v>
      </c>
      <c r="D11192" s="38"/>
      <c r="E11192" s="38">
        <v>0.15789319893566101</v>
      </c>
    </row>
    <row r="11193" spans="1:5" x14ac:dyDescent="0.25">
      <c r="A11193" s="60">
        <v>71322.629167000705</v>
      </c>
      <c r="B11193" s="38">
        <v>0.85770621753240694</v>
      </c>
      <c r="C11193" s="38">
        <v>1.08191621808211</v>
      </c>
      <c r="D11193" s="38"/>
      <c r="E11193" s="38">
        <v>0.15783740734663201</v>
      </c>
    </row>
    <row r="11194" spans="1:5" x14ac:dyDescent="0.25">
      <c r="A11194" s="60">
        <v>71324.720636370796</v>
      </c>
      <c r="B11194" s="38">
        <v>0.85771509268404</v>
      </c>
      <c r="C11194" s="38">
        <v>0.83952762430288297</v>
      </c>
      <c r="D11194" s="38"/>
      <c r="E11194" s="38">
        <v>0.15781866049364299</v>
      </c>
    </row>
    <row r="11195" spans="1:5" x14ac:dyDescent="0.25">
      <c r="A11195" s="60">
        <v>71334.046764318104</v>
      </c>
      <c r="B11195" s="38">
        <v>0.85775477678330703</v>
      </c>
      <c r="C11195" s="38">
        <v>0.87331356067417198</v>
      </c>
      <c r="D11195" s="38"/>
      <c r="E11195" s="38">
        <v>0.15773507488340899</v>
      </c>
    </row>
    <row r="11196" spans="1:5" x14ac:dyDescent="0.25">
      <c r="A11196" s="60">
        <v>71336.563399669205</v>
      </c>
      <c r="B11196" s="38">
        <v>0.85776551587469196</v>
      </c>
      <c r="C11196" s="38">
        <v>0.74790258517114505</v>
      </c>
      <c r="D11196" s="38"/>
      <c r="E11196" s="38">
        <v>0.15771252200729799</v>
      </c>
    </row>
    <row r="11197" spans="1:5" x14ac:dyDescent="0.25">
      <c r="A11197" s="60">
        <v>71340.9946478161</v>
      </c>
      <c r="B11197" s="38">
        <v>0.85778445651835999</v>
      </c>
      <c r="C11197" s="38">
        <v>0.76654648688379001</v>
      </c>
      <c r="D11197" s="38"/>
      <c r="E11197" s="38">
        <v>0.15767281389684701</v>
      </c>
    </row>
    <row r="11198" spans="1:5" x14ac:dyDescent="0.25">
      <c r="A11198" s="60">
        <v>71349.973692682106</v>
      </c>
      <c r="B11198" s="38">
        <v>0.85782295895674998</v>
      </c>
      <c r="C11198" s="38">
        <v>0.91276768195156499</v>
      </c>
      <c r="D11198" s="38"/>
      <c r="E11198" s="38">
        <v>0.15759236349137101</v>
      </c>
    </row>
    <row r="11199" spans="1:5" x14ac:dyDescent="0.25">
      <c r="A11199" s="60">
        <v>71355.023173476395</v>
      </c>
      <c r="B11199" s="38">
        <v>0.85784468366851296</v>
      </c>
      <c r="C11199" s="38">
        <v>1.3565119750966499</v>
      </c>
      <c r="D11199" s="38"/>
      <c r="E11199" s="38">
        <v>0.157547127183638</v>
      </c>
    </row>
    <row r="11200" spans="1:5" x14ac:dyDescent="0.25">
      <c r="A11200" s="60">
        <v>71356.926321518098</v>
      </c>
      <c r="B11200" s="38">
        <v>0.85785288522944103</v>
      </c>
      <c r="C11200" s="38">
        <v>0.44354802027837298</v>
      </c>
      <c r="D11200" s="38"/>
      <c r="E11200" s="38">
        <v>0.157530078753954</v>
      </c>
    </row>
    <row r="11201" spans="1:5" x14ac:dyDescent="0.25">
      <c r="A11201" s="60">
        <v>71359.116385106798</v>
      </c>
      <c r="B11201" s="38">
        <v>0.85786233240729604</v>
      </c>
      <c r="C11201" s="38">
        <v>1.0039018943904101</v>
      </c>
      <c r="D11201" s="38"/>
      <c r="E11201" s="38">
        <v>0.15751046089184401</v>
      </c>
    </row>
    <row r="11202" spans="1:5" x14ac:dyDescent="0.25">
      <c r="A11202" s="60">
        <v>71371.937621780395</v>
      </c>
      <c r="B11202" s="38">
        <v>0.85791783557344403</v>
      </c>
      <c r="C11202" s="38">
        <v>0.47011111131685102</v>
      </c>
      <c r="D11202" s="38"/>
      <c r="E11202" s="38">
        <v>0.15739562888017999</v>
      </c>
    </row>
    <row r="11203" spans="1:5" x14ac:dyDescent="0.25">
      <c r="A11203" s="60">
        <v>71376.152710458002</v>
      </c>
      <c r="B11203" s="38">
        <v>0.85793615614751895</v>
      </c>
      <c r="C11203" s="38">
        <v>1.0983885392279</v>
      </c>
      <c r="D11203" s="38"/>
      <c r="E11203" s="38">
        <v>0.157357883011461</v>
      </c>
    </row>
    <row r="11204" spans="1:5" x14ac:dyDescent="0.25">
      <c r="A11204" s="60">
        <v>71389.935957144204</v>
      </c>
      <c r="B11204" s="38">
        <v>0.85799631787780595</v>
      </c>
      <c r="C11204" s="38">
        <v>-0.384484381875905</v>
      </c>
      <c r="D11204" s="38"/>
      <c r="E11204" s="38">
        <v>0.15723447602244001</v>
      </c>
    </row>
    <row r="11205" spans="1:5" x14ac:dyDescent="0.25">
      <c r="A11205" s="60">
        <v>71401.473494041493</v>
      </c>
      <c r="B11205" s="38">
        <v>0.85804697649730799</v>
      </c>
      <c r="C11205" s="38">
        <v>0.95444343824695499</v>
      </c>
      <c r="D11205" s="38"/>
      <c r="E11205" s="38">
        <v>0.15713120075682499</v>
      </c>
    </row>
    <row r="11206" spans="1:5" x14ac:dyDescent="0.25">
      <c r="A11206" s="60">
        <v>71405.542557287001</v>
      </c>
      <c r="B11206" s="38">
        <v>0.858064907748326</v>
      </c>
      <c r="C11206" s="38">
        <v>1.01543306421163</v>
      </c>
      <c r="D11206" s="38"/>
      <c r="E11206" s="38">
        <v>0.15709478303306701</v>
      </c>
    </row>
    <row r="11207" spans="1:5" x14ac:dyDescent="0.25">
      <c r="A11207" s="60">
        <v>71420.9657180879</v>
      </c>
      <c r="B11207" s="38">
        <v>0.85813317997517402</v>
      </c>
      <c r="C11207" s="38">
        <v>0.152538536244062</v>
      </c>
      <c r="D11207" s="38"/>
      <c r="E11207" s="38">
        <v>0.156956773032878</v>
      </c>
    </row>
    <row r="11208" spans="1:5" x14ac:dyDescent="0.25">
      <c r="A11208" s="60">
        <v>71422.318900613594</v>
      </c>
      <c r="B11208" s="38">
        <v>0.85813919308149</v>
      </c>
      <c r="C11208" s="38">
        <v>0.32932162931325099</v>
      </c>
      <c r="D11208" s="38"/>
      <c r="E11208" s="38">
        <v>0.15694466639455901</v>
      </c>
    </row>
    <row r="11209" spans="1:5" x14ac:dyDescent="0.25">
      <c r="A11209" s="60">
        <v>71424.421035410705</v>
      </c>
      <c r="B11209" s="38">
        <v>0.85814854166842702</v>
      </c>
      <c r="C11209" s="38">
        <v>0.61879549844308102</v>
      </c>
      <c r="D11209" s="38"/>
      <c r="E11209" s="38">
        <v>0.156925859663436</v>
      </c>
    </row>
    <row r="11210" spans="1:5" x14ac:dyDescent="0.25">
      <c r="A11210" s="60">
        <v>71426.009119758906</v>
      </c>
      <c r="B11210" s="38">
        <v>0.85815561012700903</v>
      </c>
      <c r="C11210" s="38">
        <v>0.37649783868076703</v>
      </c>
      <c r="D11210" s="38"/>
      <c r="E11210" s="38">
        <v>0.15691165238473601</v>
      </c>
    </row>
    <row r="11211" spans="1:5" x14ac:dyDescent="0.25">
      <c r="A11211" s="60">
        <v>71426.1941337842</v>
      </c>
      <c r="B11211" s="38">
        <v>0.85815643394517205</v>
      </c>
      <c r="C11211" s="38">
        <v>0.14838772322987001</v>
      </c>
      <c r="D11211" s="38"/>
      <c r="E11211" s="38">
        <v>0.15690999724534099</v>
      </c>
    </row>
    <row r="11212" spans="1:5" x14ac:dyDescent="0.25">
      <c r="A11212" s="60">
        <v>71441.620189796304</v>
      </c>
      <c r="B11212" s="38">
        <v>0.85822536607121003</v>
      </c>
      <c r="C11212" s="38">
        <v>-0.91781704103739403</v>
      </c>
      <c r="D11212" s="38"/>
      <c r="E11212" s="38">
        <v>0.15677201617838299</v>
      </c>
    </row>
    <row r="11213" spans="1:5" x14ac:dyDescent="0.25">
      <c r="A11213" s="60">
        <v>71442.628924992503</v>
      </c>
      <c r="B11213" s="38">
        <v>0.85822989042728104</v>
      </c>
      <c r="C11213" s="38">
        <v>1.0531758583249</v>
      </c>
      <c r="D11213" s="38"/>
      <c r="E11213" s="38">
        <v>0.156762994799795</v>
      </c>
    </row>
    <row r="11214" spans="1:5" x14ac:dyDescent="0.25">
      <c r="A11214" s="60">
        <v>71443.406529596294</v>
      </c>
      <c r="B11214" s="38">
        <v>0.85823337952453604</v>
      </c>
      <c r="C11214" s="38">
        <v>0.85824544258357205</v>
      </c>
      <c r="D11214" s="38"/>
      <c r="E11214" s="38">
        <v>0.156756040601602</v>
      </c>
    </row>
    <row r="11215" spans="1:5" x14ac:dyDescent="0.25">
      <c r="A11215" s="60">
        <v>71452.124744210596</v>
      </c>
      <c r="B11215" s="38">
        <v>0.85827258151154995</v>
      </c>
      <c r="C11215" s="38">
        <v>0.58412861604804101</v>
      </c>
      <c r="D11215" s="38"/>
      <c r="E11215" s="38">
        <v>0.15667807986527099</v>
      </c>
    </row>
    <row r="11216" spans="1:5" x14ac:dyDescent="0.25">
      <c r="A11216" s="60">
        <v>71459.298820395896</v>
      </c>
      <c r="B11216" s="38">
        <v>0.85830495502293902</v>
      </c>
      <c r="C11216" s="38">
        <v>0.96571945067753795</v>
      </c>
      <c r="D11216" s="38"/>
      <c r="E11216" s="38">
        <v>0.15661393711701799</v>
      </c>
    </row>
    <row r="11217" spans="1:5" x14ac:dyDescent="0.25">
      <c r="A11217" s="60">
        <v>71463.093119447207</v>
      </c>
      <c r="B11217" s="38">
        <v>0.85832211889562904</v>
      </c>
      <c r="C11217" s="38">
        <v>1.1229851383126599</v>
      </c>
      <c r="D11217" s="38"/>
      <c r="E11217" s="38">
        <v>0.156580016247962</v>
      </c>
    </row>
    <row r="11218" spans="1:5" x14ac:dyDescent="0.25">
      <c r="A11218" s="60">
        <v>71468.768029104103</v>
      </c>
      <c r="B11218" s="38">
        <v>0.858347843822587</v>
      </c>
      <c r="C11218" s="38">
        <v>0.61098527127010405</v>
      </c>
      <c r="D11218" s="38"/>
      <c r="E11218" s="38">
        <v>0.15652928746278899</v>
      </c>
    </row>
    <row r="11219" spans="1:5" x14ac:dyDescent="0.25">
      <c r="A11219" s="60">
        <v>71469.445968487795</v>
      </c>
      <c r="B11219" s="38">
        <v>0.85835092130716695</v>
      </c>
      <c r="C11219" s="38">
        <v>1.0631613512818401</v>
      </c>
      <c r="D11219" s="38"/>
      <c r="E11219" s="38">
        <v>0.156523227644744</v>
      </c>
    </row>
    <row r="11220" spans="1:5" x14ac:dyDescent="0.25">
      <c r="A11220" s="60">
        <v>71470.0738068848</v>
      </c>
      <c r="B11220" s="38">
        <v>0.85835377218131903</v>
      </c>
      <c r="C11220" s="38">
        <v>0.990614871653128</v>
      </c>
      <c r="D11220" s="38"/>
      <c r="E11220" s="38">
        <v>0.156517615729763</v>
      </c>
    </row>
    <row r="11221" spans="1:5" x14ac:dyDescent="0.25">
      <c r="A11221" s="60">
        <v>71472.310554960699</v>
      </c>
      <c r="B11221" s="38">
        <v>0.85836393517324905</v>
      </c>
      <c r="C11221" s="38">
        <v>-0.102307280905878</v>
      </c>
      <c r="D11221" s="38"/>
      <c r="E11221" s="38">
        <v>0.15649762317962199</v>
      </c>
    </row>
    <row r="11222" spans="1:5" x14ac:dyDescent="0.25">
      <c r="A11222" s="60">
        <v>71493.304723757901</v>
      </c>
      <c r="B11222" s="38">
        <v>0.85845981260389304</v>
      </c>
      <c r="C11222" s="38">
        <v>1.1227306999161499</v>
      </c>
      <c r="D11222" s="38"/>
      <c r="E11222" s="38">
        <v>0.15631001507136999</v>
      </c>
    </row>
    <row r="11223" spans="1:5" x14ac:dyDescent="0.25">
      <c r="A11223" s="60">
        <v>71501.221324386395</v>
      </c>
      <c r="B11223" s="38">
        <v>0.85849619461477999</v>
      </c>
      <c r="C11223" s="38">
        <v>0.79730440457113105</v>
      </c>
      <c r="D11223" s="38"/>
      <c r="E11223" s="38">
        <v>0.15623929068828801</v>
      </c>
    </row>
    <row r="11224" spans="1:5" x14ac:dyDescent="0.25">
      <c r="A11224" s="60">
        <v>71508.038865979994</v>
      </c>
      <c r="B11224" s="38">
        <v>0.85852762543759198</v>
      </c>
      <c r="C11224" s="38">
        <v>1.1466117739052899</v>
      </c>
      <c r="D11224" s="38"/>
      <c r="E11224" s="38">
        <v>0.15617839372369999</v>
      </c>
    </row>
    <row r="11225" spans="1:5" x14ac:dyDescent="0.25">
      <c r="A11225" s="60">
        <v>71523.433735692306</v>
      </c>
      <c r="B11225" s="38">
        <v>0.85859893863911696</v>
      </c>
      <c r="C11225" s="38">
        <v>0.99993395331074997</v>
      </c>
      <c r="D11225" s="38"/>
      <c r="E11225" s="38">
        <v>0.15604091062162201</v>
      </c>
    </row>
    <row r="11226" spans="1:5" x14ac:dyDescent="0.25">
      <c r="A11226" s="60">
        <v>71524.426092013193</v>
      </c>
      <c r="B11226" s="38">
        <v>0.85860355155934098</v>
      </c>
      <c r="C11226" s="38">
        <v>0.83472038093430601</v>
      </c>
      <c r="D11226" s="38"/>
      <c r="E11226" s="38">
        <v>0.15603204985949201</v>
      </c>
    </row>
    <row r="11227" spans="1:5" x14ac:dyDescent="0.25">
      <c r="A11227" s="60">
        <v>71526.064126211495</v>
      </c>
      <c r="B11227" s="38">
        <v>0.85861117012863797</v>
      </c>
      <c r="C11227" s="38">
        <v>4.7185173226371703E-2</v>
      </c>
      <c r="D11227" s="38"/>
      <c r="E11227" s="38">
        <v>0.15601742420958301</v>
      </c>
    </row>
    <row r="11228" spans="1:5" x14ac:dyDescent="0.25">
      <c r="A11228" s="60">
        <v>71529.287978014807</v>
      </c>
      <c r="B11228" s="38">
        <v>0.85862617984534995</v>
      </c>
      <c r="C11228" s="38">
        <v>0.80921375779381399</v>
      </c>
      <c r="D11228" s="38"/>
      <c r="E11228" s="38">
        <v>0.15598864051648001</v>
      </c>
    </row>
    <row r="11229" spans="1:5" x14ac:dyDescent="0.25">
      <c r="A11229" s="60">
        <v>71534.239466808605</v>
      </c>
      <c r="B11229" s="38">
        <v>0.85864927298805205</v>
      </c>
      <c r="C11229" s="38">
        <v>1.11398407394809</v>
      </c>
      <c r="D11229" s="38"/>
      <c r="E11229" s="38">
        <v>0.15594443542345399</v>
      </c>
    </row>
    <row r="11230" spans="1:5" x14ac:dyDescent="0.25">
      <c r="A11230" s="60">
        <v>71535.243592845494</v>
      </c>
      <c r="B11230" s="38">
        <v>0.85865396198963695</v>
      </c>
      <c r="C11230" s="38">
        <v>0.97840490978677896</v>
      </c>
      <c r="D11230" s="38"/>
      <c r="E11230" s="38">
        <v>0.15593547147669101</v>
      </c>
    </row>
    <row r="11231" spans="1:5" x14ac:dyDescent="0.25">
      <c r="A11231" s="60">
        <v>71549.607582428594</v>
      </c>
      <c r="B11231" s="38">
        <v>0.85872125459488102</v>
      </c>
      <c r="C11231" s="38">
        <v>-0.74416102330214795</v>
      </c>
      <c r="D11231" s="38"/>
      <c r="E11231" s="38">
        <v>0.155807261946009</v>
      </c>
    </row>
    <row r="11232" spans="1:5" x14ac:dyDescent="0.25">
      <c r="A11232" s="60">
        <v>71549.924937090793</v>
      </c>
      <c r="B11232" s="38">
        <v>0.85872274590644204</v>
      </c>
      <c r="C11232" s="38">
        <v>1.1463214723694199</v>
      </c>
      <c r="D11232" s="38"/>
      <c r="E11232" s="38">
        <v>0.15580442972480699</v>
      </c>
    </row>
    <row r="11233" spans="1:5" x14ac:dyDescent="0.25">
      <c r="A11233" s="60">
        <v>71550.234063737007</v>
      </c>
      <c r="B11233" s="38">
        <v>0.85872419874238004</v>
      </c>
      <c r="C11233" s="38">
        <v>0.94723929401729901</v>
      </c>
      <c r="D11233" s="38"/>
      <c r="E11233" s="38">
        <v>0.15580167095134301</v>
      </c>
    </row>
    <row r="11234" spans="1:5" x14ac:dyDescent="0.25">
      <c r="A11234" s="60">
        <v>71565.577762964793</v>
      </c>
      <c r="B11234" s="38">
        <v>0.85879654573351605</v>
      </c>
      <c r="C11234" s="38">
        <v>-0.20616087904269401</v>
      </c>
      <c r="D11234" s="38"/>
      <c r="E11234" s="38">
        <v>0.15566475866447199</v>
      </c>
    </row>
    <row r="11235" spans="1:5" x14ac:dyDescent="0.25">
      <c r="A11235" s="60">
        <v>71567.349622977898</v>
      </c>
      <c r="B11235" s="38">
        <v>0.85880492978495804</v>
      </c>
      <c r="C11235" s="38">
        <v>0.77928195009762102</v>
      </c>
      <c r="D11235" s="38"/>
      <c r="E11235" s="38">
        <v>0.15564895098477799</v>
      </c>
    </row>
    <row r="11236" spans="1:5" x14ac:dyDescent="0.25">
      <c r="A11236" s="60">
        <v>71576.581496244995</v>
      </c>
      <c r="B11236" s="38">
        <v>0.85884871174435795</v>
      </c>
      <c r="C11236" s="38">
        <v>0.16564424690468399</v>
      </c>
      <c r="D11236" s="38"/>
      <c r="E11236" s="38">
        <v>0.15556659766089201</v>
      </c>
    </row>
    <row r="11237" spans="1:5" x14ac:dyDescent="0.25">
      <c r="A11237" s="60">
        <v>71576.744559032799</v>
      </c>
      <c r="B11237" s="38">
        <v>0.85884948655389703</v>
      </c>
      <c r="C11237" s="38">
        <v>-0.26058059384019799</v>
      </c>
      <c r="D11237" s="38"/>
      <c r="E11237" s="38">
        <v>0.15556514318796999</v>
      </c>
    </row>
    <row r="11238" spans="1:5" x14ac:dyDescent="0.25">
      <c r="A11238" s="60">
        <v>71576.895767756796</v>
      </c>
      <c r="B11238" s="38">
        <v>0.85885020508374299</v>
      </c>
      <c r="C11238" s="38">
        <v>8.9492598169083101E-2</v>
      </c>
      <c r="D11238" s="38"/>
      <c r="E11238" s="38">
        <v>0.155563794454081</v>
      </c>
    </row>
    <row r="11239" spans="1:5" x14ac:dyDescent="0.25">
      <c r="A11239" s="60">
        <v>71577.806293239599</v>
      </c>
      <c r="B11239" s="38">
        <v>0.85885453275430401</v>
      </c>
      <c r="C11239" s="38">
        <v>0.78213596344240999</v>
      </c>
      <c r="D11239" s="38"/>
      <c r="E11239" s="38">
        <v>0.15555567294108999</v>
      </c>
    </row>
    <row r="11240" spans="1:5" x14ac:dyDescent="0.25">
      <c r="A11240" s="60">
        <v>71594.527890312893</v>
      </c>
      <c r="B11240" s="38">
        <v>0.85893429496326101</v>
      </c>
      <c r="C11240" s="38">
        <v>0.751784131518907</v>
      </c>
      <c r="D11240" s="38"/>
      <c r="E11240" s="38">
        <v>0.15540654933557299</v>
      </c>
    </row>
    <row r="11241" spans="1:5" x14ac:dyDescent="0.25">
      <c r="A11241" s="60">
        <v>71623.862652609605</v>
      </c>
      <c r="B11241" s="38">
        <v>0.85907552415088895</v>
      </c>
      <c r="C11241" s="38">
        <v>1.1671010546231</v>
      </c>
      <c r="D11241" s="38"/>
      <c r="E11241" s="38">
        <v>0.15514506147731</v>
      </c>
    </row>
    <row r="11242" spans="1:5" x14ac:dyDescent="0.25">
      <c r="A11242" s="60">
        <v>71628.808780313193</v>
      </c>
      <c r="B11242" s="38">
        <v>0.85909949932611895</v>
      </c>
      <c r="C11242" s="38">
        <v>1.4733604304019401</v>
      </c>
      <c r="D11242" s="38"/>
      <c r="E11242" s="38">
        <v>0.155100987209041</v>
      </c>
    </row>
    <row r="11243" spans="1:5" x14ac:dyDescent="0.25">
      <c r="A11243" s="60">
        <v>71628.841718487398</v>
      </c>
      <c r="B11243" s="38">
        <v>0.85909965914274</v>
      </c>
      <c r="C11243" s="38">
        <v>1.0160804881373899</v>
      </c>
      <c r="D11243" s="38"/>
      <c r="E11243" s="38">
        <v>0.15510069371614699</v>
      </c>
    </row>
    <row r="11244" spans="1:5" x14ac:dyDescent="0.25">
      <c r="A11244" s="60">
        <v>71631.502921313702</v>
      </c>
      <c r="B11244" s="38">
        <v>0.85911257819115605</v>
      </c>
      <c r="C11244" s="38">
        <v>1.1904683669034399</v>
      </c>
      <c r="D11244" s="38"/>
      <c r="E11244" s="38">
        <v>0.155076981928987</v>
      </c>
    </row>
    <row r="11245" spans="1:5" x14ac:dyDescent="0.25">
      <c r="A11245" s="60">
        <v>71631.712602597501</v>
      </c>
      <c r="B11245" s="38">
        <v>0.85911359668224396</v>
      </c>
      <c r="C11245" s="38">
        <v>0.98440099486163402</v>
      </c>
      <c r="D11245" s="38"/>
      <c r="E11245" s="38">
        <v>0.15507511368562299</v>
      </c>
    </row>
    <row r="11246" spans="1:5" x14ac:dyDescent="0.25">
      <c r="A11246" s="60">
        <v>71634.929865972299</v>
      </c>
      <c r="B11246" s="38">
        <v>0.85912923450515699</v>
      </c>
      <c r="C11246" s="38">
        <v>1.0785790055145601</v>
      </c>
      <c r="D11246" s="38"/>
      <c r="E11246" s="38">
        <v>0.15504644911555801</v>
      </c>
    </row>
    <row r="11247" spans="1:5" x14ac:dyDescent="0.25">
      <c r="A11247" s="60">
        <v>71646.863904319704</v>
      </c>
      <c r="B11247" s="38">
        <v>0.85918741322924097</v>
      </c>
      <c r="C11247" s="38">
        <v>1.0758639158657199</v>
      </c>
      <c r="D11247" s="38"/>
      <c r="E11247" s="38">
        <v>0.154940137671534</v>
      </c>
    </row>
    <row r="11248" spans="1:5" x14ac:dyDescent="0.25">
      <c r="A11248" s="60">
        <v>71656.508937342194</v>
      </c>
      <c r="B11248" s="38">
        <v>0.85923463066111805</v>
      </c>
      <c r="C11248" s="38">
        <v>0.74090121776742002</v>
      </c>
      <c r="D11248" s="38"/>
      <c r="E11248" s="38">
        <v>0.15485423595991399</v>
      </c>
    </row>
    <row r="11249" spans="1:5" x14ac:dyDescent="0.25">
      <c r="A11249" s="60">
        <v>71667.851859450995</v>
      </c>
      <c r="B11249" s="38">
        <v>0.85929038545899905</v>
      </c>
      <c r="C11249" s="38">
        <v>0.47226782271041501</v>
      </c>
      <c r="D11249" s="38"/>
      <c r="E11249" s="38">
        <v>0.154753233735551</v>
      </c>
    </row>
    <row r="11250" spans="1:5" x14ac:dyDescent="0.25">
      <c r="A11250" s="60">
        <v>71679.834420413797</v>
      </c>
      <c r="B11250" s="38">
        <v>0.85934954795338103</v>
      </c>
      <c r="C11250" s="38">
        <v>0.99654294144313504</v>
      </c>
      <c r="D11250" s="38"/>
      <c r="E11250" s="38">
        <v>0.154646561097913</v>
      </c>
    </row>
    <row r="11251" spans="1:5" x14ac:dyDescent="0.25">
      <c r="A11251" s="60">
        <v>71680.016517700002</v>
      </c>
      <c r="B11251" s="38">
        <v>0.85935044912167502</v>
      </c>
      <c r="C11251" s="38">
        <v>-0.14361704540810599</v>
      </c>
      <c r="D11251" s="38"/>
      <c r="E11251" s="38">
        <v>0.154644940208955</v>
      </c>
    </row>
    <row r="11252" spans="1:5" x14ac:dyDescent="0.25">
      <c r="A11252" s="60">
        <v>71683.086183102307</v>
      </c>
      <c r="B11252" s="38">
        <v>0.85936564974707597</v>
      </c>
      <c r="C11252" s="38">
        <v>0.736033300842731</v>
      </c>
      <c r="D11252" s="38"/>
      <c r="E11252" s="38">
        <v>0.154617617328139</v>
      </c>
    </row>
    <row r="11253" spans="1:5" x14ac:dyDescent="0.25">
      <c r="A11253" s="60">
        <v>71684.645701882298</v>
      </c>
      <c r="B11253" s="38">
        <v>0.859373379080697</v>
      </c>
      <c r="C11253" s="38">
        <v>0.69626689261585994</v>
      </c>
      <c r="D11253" s="38"/>
      <c r="E11253" s="38">
        <v>0.15460373681141401</v>
      </c>
    </row>
    <row r="11254" spans="1:5" x14ac:dyDescent="0.25">
      <c r="A11254" s="60">
        <v>71687.801112396293</v>
      </c>
      <c r="B11254" s="38">
        <v>0.85938903197804095</v>
      </c>
      <c r="C11254" s="38">
        <v>0.92303941188987004</v>
      </c>
      <c r="D11254" s="38"/>
      <c r="E11254" s="38">
        <v>0.154575653385918</v>
      </c>
    </row>
    <row r="11255" spans="1:5" x14ac:dyDescent="0.25">
      <c r="A11255" s="60">
        <v>71688.469499081402</v>
      </c>
      <c r="B11255" s="38">
        <v>0.85939235000895198</v>
      </c>
      <c r="C11255" s="38">
        <v>0.837582766186862</v>
      </c>
      <c r="D11255" s="38"/>
      <c r="E11255" s="38">
        <v>0.15456970491810601</v>
      </c>
    </row>
    <row r="11256" spans="1:5" x14ac:dyDescent="0.25">
      <c r="A11256" s="60">
        <v>71690.438234017507</v>
      </c>
      <c r="B11256" s="38">
        <v>0.859402128143675</v>
      </c>
      <c r="C11256" s="38">
        <v>0.60990633331712296</v>
      </c>
      <c r="D11256" s="38"/>
      <c r="E11256" s="38">
        <v>0.15455218415876301</v>
      </c>
    </row>
    <row r="11257" spans="1:5" x14ac:dyDescent="0.25">
      <c r="A11257" s="60">
        <v>71708.352447511003</v>
      </c>
      <c r="B11257" s="38">
        <v>0.85949143588333998</v>
      </c>
      <c r="C11257" s="38">
        <v>0.90061258985536496</v>
      </c>
      <c r="D11257" s="38"/>
      <c r="E11257" s="38">
        <v>0.15439278887619401</v>
      </c>
    </row>
    <row r="11258" spans="1:5" x14ac:dyDescent="0.25">
      <c r="A11258" s="60">
        <v>71714.529922779897</v>
      </c>
      <c r="B11258" s="38">
        <v>0.85952237122779396</v>
      </c>
      <c r="C11258" s="38">
        <v>0.84786768287672398</v>
      </c>
      <c r="D11258" s="38"/>
      <c r="E11258" s="38">
        <v>0.15433783707128301</v>
      </c>
    </row>
    <row r="11259" spans="1:5" x14ac:dyDescent="0.25">
      <c r="A11259" s="60">
        <v>71718.378242132705</v>
      </c>
      <c r="B11259" s="38">
        <v>0.85954167857683395</v>
      </c>
      <c r="C11259" s="38">
        <v>0.91804136544360004</v>
      </c>
      <c r="D11259" s="38"/>
      <c r="E11259" s="38">
        <v>0.15430360780948099</v>
      </c>
    </row>
    <row r="11260" spans="1:5" x14ac:dyDescent="0.25">
      <c r="A11260" s="60">
        <v>71727.973609301407</v>
      </c>
      <c r="B11260" s="38">
        <v>0.85958993903775804</v>
      </c>
      <c r="C11260" s="38">
        <v>0.67211973376761802</v>
      </c>
      <c r="D11260" s="38"/>
      <c r="E11260" s="38">
        <v>0.154218272601296</v>
      </c>
    </row>
    <row r="11261" spans="1:5" x14ac:dyDescent="0.25">
      <c r="A11261" s="60">
        <v>71741.351655663704</v>
      </c>
      <c r="B11261" s="38">
        <v>0.859657509030893</v>
      </c>
      <c r="C11261" s="38">
        <v>0.61037771401284402</v>
      </c>
      <c r="D11261" s="38"/>
      <c r="E11261" s="38">
        <v>0.15409932463574</v>
      </c>
    </row>
    <row r="11262" spans="1:5" x14ac:dyDescent="0.25">
      <c r="A11262" s="60">
        <v>71746.723303170103</v>
      </c>
      <c r="B11262" s="38">
        <v>0.85968473310457005</v>
      </c>
      <c r="C11262" s="38">
        <v>0.97504759309425804</v>
      </c>
      <c r="D11262" s="38"/>
      <c r="E11262" s="38">
        <v>0.154051573011802</v>
      </c>
    </row>
    <row r="11263" spans="1:5" x14ac:dyDescent="0.25">
      <c r="A11263" s="60">
        <v>71750.032514923005</v>
      </c>
      <c r="B11263" s="38">
        <v>0.85970153097023105</v>
      </c>
      <c r="C11263" s="38">
        <v>0.678901961952594</v>
      </c>
      <c r="D11263" s="38"/>
      <c r="E11263" s="38">
        <v>0.15402215817818901</v>
      </c>
    </row>
    <row r="11264" spans="1:5" x14ac:dyDescent="0.25">
      <c r="A11264" s="60">
        <v>71750.0814682786</v>
      </c>
      <c r="B11264" s="38">
        <v>0.85970177961312799</v>
      </c>
      <c r="C11264" s="38">
        <v>0.36826394102085203</v>
      </c>
      <c r="D11264" s="38"/>
      <c r="E11264" s="38">
        <v>0.15402172305794901</v>
      </c>
    </row>
    <row r="11265" spans="1:5" x14ac:dyDescent="0.25">
      <c r="A11265" s="60">
        <v>71754.492498553504</v>
      </c>
      <c r="B11265" s="38">
        <v>0.85972420209938905</v>
      </c>
      <c r="C11265" s="38">
        <v>1.0717340437433001</v>
      </c>
      <c r="D11265" s="38"/>
      <c r="E11265" s="38">
        <v>0.153982517566703</v>
      </c>
    </row>
    <row r="11266" spans="1:5" x14ac:dyDescent="0.25">
      <c r="A11266" s="60">
        <v>71758.176421370998</v>
      </c>
      <c r="B11266" s="38">
        <v>0.85974295586495697</v>
      </c>
      <c r="C11266" s="38">
        <v>1.1608416862278299</v>
      </c>
      <c r="D11266" s="38"/>
      <c r="E11266" s="38">
        <v>0.15394977738083199</v>
      </c>
    </row>
    <row r="11267" spans="1:5" x14ac:dyDescent="0.25">
      <c r="A11267" s="60">
        <v>71768.255563066705</v>
      </c>
      <c r="B11267" s="38">
        <v>0.85979439286295201</v>
      </c>
      <c r="C11267" s="38">
        <v>1.1150932850964901</v>
      </c>
      <c r="D11267" s="38"/>
      <c r="E11267" s="38">
        <v>0.15386021358895999</v>
      </c>
    </row>
    <row r="11268" spans="1:5" x14ac:dyDescent="0.25">
      <c r="A11268" s="60">
        <v>71772.266072217099</v>
      </c>
      <c r="B11268" s="38">
        <v>0.859814911396794</v>
      </c>
      <c r="C11268" s="38">
        <v>0.84262039490843299</v>
      </c>
      <c r="D11268" s="38"/>
      <c r="E11268" s="38">
        <v>0.15382458117914399</v>
      </c>
    </row>
    <row r="11269" spans="1:5" x14ac:dyDescent="0.25">
      <c r="A11269" s="60">
        <v>71774.479395414004</v>
      </c>
      <c r="B11269" s="38">
        <v>0.85982624775364003</v>
      </c>
      <c r="C11269" s="38">
        <v>0.90868360686022798</v>
      </c>
      <c r="D11269" s="38"/>
      <c r="E11269" s="38">
        <v>0.15380491760076101</v>
      </c>
    </row>
    <row r="11270" spans="1:5" x14ac:dyDescent="0.25">
      <c r="A11270" s="60">
        <v>71776.326965658402</v>
      </c>
      <c r="B11270" s="38">
        <v>0.85983571761172695</v>
      </c>
      <c r="C11270" s="38">
        <v>0.95001771736093998</v>
      </c>
      <c r="D11270" s="38"/>
      <c r="E11270" s="38">
        <v>0.15378850413019099</v>
      </c>
    </row>
    <row r="11271" spans="1:5" x14ac:dyDescent="0.25">
      <c r="A11271" s="60">
        <v>71785.682293639096</v>
      </c>
      <c r="B11271" s="38">
        <v>0.85988376445936598</v>
      </c>
      <c r="C11271" s="38">
        <v>0.83852711817631298</v>
      </c>
      <c r="D11271" s="38"/>
      <c r="E11271" s="38">
        <v>0.153705402782009</v>
      </c>
    </row>
    <row r="11272" spans="1:5" x14ac:dyDescent="0.25">
      <c r="A11272" s="60">
        <v>71792.089474542197</v>
      </c>
      <c r="B11272" s="38">
        <v>0.85991676206469103</v>
      </c>
      <c r="C11272" s="38">
        <v>0.40836033780438102</v>
      </c>
      <c r="D11272" s="38"/>
      <c r="E11272" s="38">
        <v>0.15364849848984199</v>
      </c>
    </row>
    <row r="11273" spans="1:5" x14ac:dyDescent="0.25">
      <c r="A11273" s="60">
        <v>71792.432214594694</v>
      </c>
      <c r="B11273" s="38">
        <v>0.859918529307932</v>
      </c>
      <c r="C11273" s="38">
        <v>0.99443523005169299</v>
      </c>
      <c r="D11273" s="38"/>
      <c r="E11273" s="38">
        <v>0.153645454715474</v>
      </c>
    </row>
    <row r="11274" spans="1:5" x14ac:dyDescent="0.25">
      <c r="A11274" s="60">
        <v>71798.610819015506</v>
      </c>
      <c r="B11274" s="38">
        <v>0.85995042405320699</v>
      </c>
      <c r="C11274" s="38">
        <v>-0.18771066131563199</v>
      </c>
      <c r="D11274" s="38"/>
      <c r="E11274" s="38">
        <v>0.15359058805207701</v>
      </c>
    </row>
    <row r="11275" spans="1:5" x14ac:dyDescent="0.25">
      <c r="A11275" s="60">
        <v>71813.8457665108</v>
      </c>
      <c r="B11275" s="38">
        <v>0.86002936361837501</v>
      </c>
      <c r="C11275" s="38">
        <v>0.34322345110708902</v>
      </c>
      <c r="D11275" s="38"/>
      <c r="E11275" s="38">
        <v>0.15345533025191399</v>
      </c>
    </row>
    <row r="11276" spans="1:5" x14ac:dyDescent="0.25">
      <c r="A11276" s="60">
        <v>71817.903675773297</v>
      </c>
      <c r="B11276" s="38">
        <v>0.86005046014460296</v>
      </c>
      <c r="C11276" s="38">
        <v>-5.5042913926328704E-3</v>
      </c>
      <c r="D11276" s="38"/>
      <c r="E11276" s="38">
        <v>0.153419310864571</v>
      </c>
    </row>
    <row r="11277" spans="1:5" x14ac:dyDescent="0.25">
      <c r="A11277" s="60">
        <v>71817.958460233596</v>
      </c>
      <c r="B11277" s="38">
        <v>0.86005074516428703</v>
      </c>
      <c r="C11277" s="38">
        <v>1.19173680533886</v>
      </c>
      <c r="D11277" s="38"/>
      <c r="E11277" s="38">
        <v>0.15341882459988701</v>
      </c>
    </row>
    <row r="11278" spans="1:5" x14ac:dyDescent="0.25">
      <c r="A11278" s="60">
        <v>71824.370895808999</v>
      </c>
      <c r="B11278" s="38">
        <v>0.86008414352449802</v>
      </c>
      <c r="C11278" s="38">
        <v>0.971779490525848</v>
      </c>
      <c r="D11278" s="38"/>
      <c r="E11278" s="38">
        <v>0.15336191192325399</v>
      </c>
    </row>
    <row r="11279" spans="1:5" x14ac:dyDescent="0.25">
      <c r="A11279" s="60">
        <v>71825.373642398394</v>
      </c>
      <c r="B11279" s="38">
        <v>0.86008937287687404</v>
      </c>
      <c r="C11279" s="38">
        <v>0.67361804858831997</v>
      </c>
      <c r="D11279" s="38"/>
      <c r="E11279" s="38">
        <v>0.15335301287573699</v>
      </c>
    </row>
    <row r="11280" spans="1:5" x14ac:dyDescent="0.25">
      <c r="A11280" s="60">
        <v>71827.982991574696</v>
      </c>
      <c r="B11280" s="38">
        <v>0.86010298915800598</v>
      </c>
      <c r="C11280" s="38">
        <v>0.74095938750014001</v>
      </c>
      <c r="D11280" s="38"/>
      <c r="E11280" s="38">
        <v>0.15332985663147999</v>
      </c>
    </row>
    <row r="11281" spans="1:5" x14ac:dyDescent="0.25">
      <c r="A11281" s="60">
        <v>71836.360070633396</v>
      </c>
      <c r="B11281" s="38">
        <v>0.86014678539675504</v>
      </c>
      <c r="C11281" s="38">
        <v>1.30415929734053</v>
      </c>
      <c r="D11281" s="38"/>
      <c r="E11281" s="38">
        <v>0.15325552415763399</v>
      </c>
    </row>
    <row r="11282" spans="1:5" x14ac:dyDescent="0.25">
      <c r="A11282" s="60">
        <v>71836.626880087497</v>
      </c>
      <c r="B11282" s="38">
        <v>0.86014818236661705</v>
      </c>
      <c r="C11282" s="38">
        <v>0.73251327974856995</v>
      </c>
      <c r="D11282" s="38"/>
      <c r="E11282" s="38">
        <v>0.15325315688729699</v>
      </c>
    </row>
    <row r="11283" spans="1:5" x14ac:dyDescent="0.25">
      <c r="A11283" s="60">
        <v>71846.450921939293</v>
      </c>
      <c r="B11283" s="38">
        <v>0.86019970788095002</v>
      </c>
      <c r="C11283" s="38">
        <v>0.77797337483842499</v>
      </c>
      <c r="D11283" s="38"/>
      <c r="E11283" s="38">
        <v>0.153166002174492</v>
      </c>
    </row>
    <row r="11284" spans="1:5" x14ac:dyDescent="0.25">
      <c r="A11284" s="60">
        <v>71847.257572428003</v>
      </c>
      <c r="B11284" s="38">
        <v>0.86020394627605401</v>
      </c>
      <c r="C11284" s="38">
        <v>1.3492169954564499</v>
      </c>
      <c r="D11284" s="38"/>
      <c r="E11284" s="38">
        <v>0.15315884671368801</v>
      </c>
    </row>
    <row r="11285" spans="1:5" x14ac:dyDescent="0.25">
      <c r="A11285" s="60">
        <v>71856.980653091494</v>
      </c>
      <c r="B11285" s="38">
        <v>0.86025512544770499</v>
      </c>
      <c r="C11285" s="38">
        <v>1.1215399596431299</v>
      </c>
      <c r="D11285" s="38"/>
      <c r="E11285" s="38">
        <v>0.153072606857342</v>
      </c>
    </row>
    <row r="11286" spans="1:5" x14ac:dyDescent="0.25">
      <c r="A11286" s="60">
        <v>71858.552483101099</v>
      </c>
      <c r="B11286" s="38">
        <v>0.86026341482341695</v>
      </c>
      <c r="C11286" s="38">
        <v>1.2444605807531199</v>
      </c>
      <c r="D11286" s="38"/>
      <c r="E11286" s="38">
        <v>0.153058667007197</v>
      </c>
    </row>
    <row r="11287" spans="1:5" x14ac:dyDescent="0.25">
      <c r="A11287" s="60">
        <v>71859.233786501005</v>
      </c>
      <c r="B11287" s="38">
        <v>0.86026700918153998</v>
      </c>
      <c r="C11287" s="38">
        <v>0.34181370682280199</v>
      </c>
      <c r="D11287" s="38"/>
      <c r="E11287" s="38">
        <v>0.15305262497851899</v>
      </c>
    </row>
    <row r="11288" spans="1:5" x14ac:dyDescent="0.25">
      <c r="A11288" s="60">
        <v>71863.532235906794</v>
      </c>
      <c r="B11288" s="38">
        <v>0.86028970551920303</v>
      </c>
      <c r="C11288" s="38">
        <v>-1.1755637876242899</v>
      </c>
      <c r="D11288" s="38"/>
      <c r="E11288" s="38">
        <v>0.15301450687676801</v>
      </c>
    </row>
    <row r="11289" spans="1:5" x14ac:dyDescent="0.25">
      <c r="A11289" s="60">
        <v>71864.113490120493</v>
      </c>
      <c r="B11289" s="38">
        <v>0.86029277712474905</v>
      </c>
      <c r="C11289" s="38">
        <v>-0.35503608578159002</v>
      </c>
      <c r="D11289" s="38"/>
      <c r="E11289" s="38">
        <v>0.15300935265348301</v>
      </c>
    </row>
    <row r="11290" spans="1:5" x14ac:dyDescent="0.25">
      <c r="A11290" s="60">
        <v>71873.840290270004</v>
      </c>
      <c r="B11290" s="38">
        <v>0.86034426652496898</v>
      </c>
      <c r="C11290" s="38">
        <v>0.84847209150089598</v>
      </c>
      <c r="D11290" s="38"/>
      <c r="E11290" s="38">
        <v>0.15292311044121301</v>
      </c>
    </row>
    <row r="11291" spans="1:5" x14ac:dyDescent="0.25">
      <c r="A11291" s="60">
        <v>71879.640499726607</v>
      </c>
      <c r="B11291" s="38">
        <v>0.86037504978076995</v>
      </c>
      <c r="C11291" s="38">
        <v>0.69457783695841002</v>
      </c>
      <c r="D11291" s="38"/>
      <c r="E11291" s="38">
        <v>0.15287169159007499</v>
      </c>
    </row>
    <row r="11292" spans="1:5" x14ac:dyDescent="0.25">
      <c r="A11292" s="60">
        <v>71880.897005329505</v>
      </c>
      <c r="B11292" s="38">
        <v>0.86038172620289299</v>
      </c>
      <c r="C11292" s="38">
        <v>1.21321273099535</v>
      </c>
      <c r="D11292" s="38"/>
      <c r="E11292" s="38">
        <v>0.15286055350003799</v>
      </c>
    </row>
    <row r="11293" spans="1:5" x14ac:dyDescent="0.25">
      <c r="A11293" s="60">
        <v>71885.199160373304</v>
      </c>
      <c r="B11293" s="38">
        <v>0.86040460667743501</v>
      </c>
      <c r="C11293" s="38">
        <v>0.92772928138955502</v>
      </c>
      <c r="D11293" s="38"/>
      <c r="E11293" s="38">
        <v>0.15282241998722201</v>
      </c>
    </row>
    <row r="11294" spans="1:5" x14ac:dyDescent="0.25">
      <c r="A11294" s="60">
        <v>71906.970045964496</v>
      </c>
      <c r="B11294" s="38">
        <v>0.86052089037976098</v>
      </c>
      <c r="C11294" s="38">
        <v>0.98963666453724097</v>
      </c>
      <c r="D11294" s="38"/>
      <c r="E11294" s="38">
        <v>0.15262950016799101</v>
      </c>
    </row>
    <row r="11295" spans="1:5" x14ac:dyDescent="0.25">
      <c r="A11295" s="60">
        <v>71908.336064923002</v>
      </c>
      <c r="B11295" s="38">
        <v>0.86052821426686199</v>
      </c>
      <c r="C11295" s="38">
        <v>-8.9309552455429903E-2</v>
      </c>
      <c r="D11295" s="38"/>
      <c r="E11295" s="38">
        <v>0.15261739834534399</v>
      </c>
    </row>
    <row r="11296" spans="1:5" x14ac:dyDescent="0.25">
      <c r="A11296" s="60">
        <v>71909.922611993097</v>
      </c>
      <c r="B11296" s="38">
        <v>0.86053672459699204</v>
      </c>
      <c r="C11296" s="38">
        <v>0.64996173687232905</v>
      </c>
      <c r="D11296" s="38"/>
      <c r="E11296" s="38">
        <v>0.15260334326342401</v>
      </c>
    </row>
    <row r="11297" spans="1:5" x14ac:dyDescent="0.25">
      <c r="A11297" s="60">
        <v>71942.7162655469</v>
      </c>
      <c r="B11297" s="38">
        <v>0.86071361095214405</v>
      </c>
      <c r="C11297" s="38">
        <v>0.59813160263955101</v>
      </c>
      <c r="D11297" s="38"/>
      <c r="E11297" s="38">
        <v>0.15231293360341699</v>
      </c>
    </row>
    <row r="11298" spans="1:5" x14ac:dyDescent="0.25">
      <c r="A11298" s="60">
        <v>71955.2192473834</v>
      </c>
      <c r="B11298" s="38">
        <v>0.86078154034694399</v>
      </c>
      <c r="C11298" s="38">
        <v>0.471430261484795</v>
      </c>
      <c r="D11298" s="38"/>
      <c r="E11298" s="38">
        <v>0.15220226498786399</v>
      </c>
    </row>
    <row r="11299" spans="1:5" x14ac:dyDescent="0.25">
      <c r="A11299" s="60">
        <v>71959.551008444003</v>
      </c>
      <c r="B11299" s="38">
        <v>0.86080513769321598</v>
      </c>
      <c r="C11299" s="38">
        <v>0.72193755897058698</v>
      </c>
      <c r="D11299" s="38"/>
      <c r="E11299" s="38">
        <v>0.152163929859126</v>
      </c>
    </row>
    <row r="11300" spans="1:5" x14ac:dyDescent="0.25">
      <c r="A11300" s="60">
        <v>71971.152497588395</v>
      </c>
      <c r="B11300" s="38">
        <v>0.86086849529665199</v>
      </c>
      <c r="C11300" s="38">
        <v>1.11552517820328</v>
      </c>
      <c r="D11300" s="38"/>
      <c r="E11300" s="38">
        <v>0.15206127682501699</v>
      </c>
    </row>
    <row r="11301" spans="1:5" x14ac:dyDescent="0.25">
      <c r="A11301" s="60">
        <v>71974.408426814</v>
      </c>
      <c r="B11301" s="38">
        <v>0.86088631778202895</v>
      </c>
      <c r="C11301" s="38">
        <v>0.48171972232056198</v>
      </c>
      <c r="D11301" s="38"/>
      <c r="E11301" s="38">
        <v>0.15203247211151699</v>
      </c>
    </row>
    <row r="11302" spans="1:5" x14ac:dyDescent="0.25">
      <c r="A11302" s="60">
        <v>71974.714836454994</v>
      </c>
      <c r="B11302" s="38">
        <v>0.86088799595502097</v>
      </c>
      <c r="C11302" s="38">
        <v>0.74249620013353601</v>
      </c>
      <c r="D11302" s="38"/>
      <c r="E11302" s="38">
        <v>0.152029761455794</v>
      </c>
    </row>
    <row r="11303" spans="1:5" x14ac:dyDescent="0.25">
      <c r="A11303" s="60">
        <v>72001.0268928554</v>
      </c>
      <c r="B11303" s="38">
        <v>0.861032699578689</v>
      </c>
      <c r="C11303" s="38">
        <v>1.2264480247557099</v>
      </c>
      <c r="D11303" s="38"/>
      <c r="E11303" s="38">
        <v>0.15179705847769301</v>
      </c>
    </row>
    <row r="11304" spans="1:5" x14ac:dyDescent="0.25">
      <c r="A11304" s="60">
        <v>72019.944142722205</v>
      </c>
      <c r="B11304" s="38">
        <v>0.86113745871681302</v>
      </c>
      <c r="C11304" s="38">
        <v>1.1315016953005601</v>
      </c>
      <c r="D11304" s="38"/>
      <c r="E11304" s="38">
        <v>0.15162983684157899</v>
      </c>
    </row>
    <row r="11305" spans="1:5" x14ac:dyDescent="0.25">
      <c r="A11305" s="60">
        <v>72022.953831807405</v>
      </c>
      <c r="B11305" s="38">
        <v>0.86115418112504905</v>
      </c>
      <c r="C11305" s="38">
        <v>2.29769232869215E-2</v>
      </c>
      <c r="D11305" s="38"/>
      <c r="E11305" s="38">
        <v>0.151603238615971</v>
      </c>
    </row>
    <row r="11306" spans="1:5" x14ac:dyDescent="0.25">
      <c r="A11306" s="60">
        <v>72025.562063587</v>
      </c>
      <c r="B11306" s="38">
        <v>0.86116868524291701</v>
      </c>
      <c r="C11306" s="38">
        <v>0.14261574721967701</v>
      </c>
      <c r="D11306" s="38"/>
      <c r="E11306" s="38">
        <v>0.15158018969117101</v>
      </c>
    </row>
    <row r="11307" spans="1:5" x14ac:dyDescent="0.25">
      <c r="A11307" s="60">
        <v>72032.531486541804</v>
      </c>
      <c r="B11307" s="38">
        <v>0.86120749738482305</v>
      </c>
      <c r="C11307" s="38">
        <v>0.50701086789404204</v>
      </c>
      <c r="D11307" s="38"/>
      <c r="E11307" s="38">
        <v>0.15151860737471901</v>
      </c>
    </row>
    <row r="11308" spans="1:5" x14ac:dyDescent="0.25">
      <c r="A11308" s="60">
        <v>72036.0413135532</v>
      </c>
      <c r="B11308" s="38">
        <v>0.86122707406131405</v>
      </c>
      <c r="C11308" s="38">
        <v>1.28127874223058</v>
      </c>
      <c r="D11308" s="38"/>
      <c r="E11308" s="38">
        <v>0.15148759783528301</v>
      </c>
    </row>
    <row r="11309" spans="1:5" x14ac:dyDescent="0.25">
      <c r="A11309" s="60">
        <v>72042.809986874694</v>
      </c>
      <c r="B11309" s="38">
        <v>0.86126488555172298</v>
      </c>
      <c r="C11309" s="38">
        <v>0.70232150620588296</v>
      </c>
      <c r="D11309" s="38"/>
      <c r="E11309" s="38">
        <v>0.151427802891998</v>
      </c>
    </row>
    <row r="11310" spans="1:5" x14ac:dyDescent="0.25">
      <c r="A11310" s="60">
        <v>72043.831411075007</v>
      </c>
      <c r="B11310" s="38">
        <v>0.86127059810867701</v>
      </c>
      <c r="C11310" s="38">
        <v>0.177402213394662</v>
      </c>
      <c r="D11310" s="38"/>
      <c r="E11310" s="38">
        <v>0.15141878032512299</v>
      </c>
    </row>
    <row r="11311" spans="1:5" x14ac:dyDescent="0.25">
      <c r="A11311" s="60">
        <v>72053.890385638602</v>
      </c>
      <c r="B11311" s="38">
        <v>0.86132694794901699</v>
      </c>
      <c r="C11311" s="38">
        <v>0.52967825429506299</v>
      </c>
      <c r="D11311" s="38"/>
      <c r="E11311" s="38">
        <v>0.151329936944123</v>
      </c>
    </row>
    <row r="11312" spans="1:5" x14ac:dyDescent="0.25">
      <c r="A11312" s="60">
        <v>72056.642102970407</v>
      </c>
      <c r="B11312" s="38">
        <v>0.86134239217515596</v>
      </c>
      <c r="C11312" s="38">
        <v>0.41682012056878398</v>
      </c>
      <c r="D11312" s="38"/>
      <c r="E11312" s="38">
        <v>0.151305636494039</v>
      </c>
    </row>
    <row r="11313" spans="1:5" x14ac:dyDescent="0.25">
      <c r="A11313" s="60">
        <v>72060.613789780502</v>
      </c>
      <c r="B11313" s="38">
        <v>0.86136470568875501</v>
      </c>
      <c r="C11313" s="38">
        <v>0.46996996163379801</v>
      </c>
      <c r="D11313" s="38"/>
      <c r="E11313" s="38">
        <v>0.15127056506095099</v>
      </c>
    </row>
    <row r="11314" spans="1:5" x14ac:dyDescent="0.25">
      <c r="A11314" s="60">
        <v>72061.750315887402</v>
      </c>
      <c r="B11314" s="38">
        <v>0.86137109566103098</v>
      </c>
      <c r="C11314" s="38"/>
      <c r="D11314" s="38"/>
      <c r="E11314" s="38">
        <v>0.15126052968553699</v>
      </c>
    </row>
    <row r="11315" spans="1:5" x14ac:dyDescent="0.25">
      <c r="A11315" s="60">
        <v>72063.547572854906</v>
      </c>
      <c r="B11315" s="38">
        <v>0.861381204866835</v>
      </c>
      <c r="C11315" s="38">
        <v>0.64415790844734</v>
      </c>
      <c r="D11315" s="38"/>
      <c r="E11315" s="38">
        <v>0.15124466065429601</v>
      </c>
    </row>
    <row r="11316" spans="1:5" x14ac:dyDescent="0.25">
      <c r="A11316" s="60">
        <v>72067.108889000505</v>
      </c>
      <c r="B11316" s="38">
        <v>0.86140125231181397</v>
      </c>
      <c r="C11316" s="38">
        <v>0.91429669145415304</v>
      </c>
      <c r="D11316" s="38"/>
      <c r="E11316" s="38">
        <v>0.15121321756247399</v>
      </c>
    </row>
    <row r="11317" spans="1:5" x14ac:dyDescent="0.25">
      <c r="A11317" s="60">
        <v>72077.242534708799</v>
      </c>
      <c r="B11317" s="38">
        <v>0.86145841129836198</v>
      </c>
      <c r="C11317" s="38">
        <v>-0.74909849513997695</v>
      </c>
      <c r="D11317" s="38"/>
      <c r="E11317" s="38">
        <v>0.151123760396636</v>
      </c>
    </row>
    <row r="11318" spans="1:5" x14ac:dyDescent="0.25">
      <c r="A11318" s="60">
        <v>72083.642920294602</v>
      </c>
      <c r="B11318" s="38">
        <v>0.86149459981896204</v>
      </c>
      <c r="C11318" s="38">
        <v>0.64037271410293295</v>
      </c>
      <c r="D11318" s="38"/>
      <c r="E11318" s="38">
        <v>0.15106726974055701</v>
      </c>
    </row>
    <row r="11319" spans="1:5" x14ac:dyDescent="0.25">
      <c r="A11319" s="60">
        <v>72097.220360228195</v>
      </c>
      <c r="B11319" s="38">
        <v>0.86157159054544097</v>
      </c>
      <c r="C11319" s="38">
        <v>0.45972298862277899</v>
      </c>
      <c r="D11319" s="38"/>
      <c r="E11319" s="38">
        <v>0.15094745981305999</v>
      </c>
    </row>
    <row r="11320" spans="1:5" x14ac:dyDescent="0.25">
      <c r="A11320" s="60">
        <v>72097.244690831794</v>
      </c>
      <c r="B11320" s="38">
        <v>0.86157172878244603</v>
      </c>
      <c r="C11320" s="38">
        <v>0.35461257158353499</v>
      </c>
      <c r="D11320" s="38"/>
      <c r="E11320" s="38">
        <v>0.15094724514736499</v>
      </c>
    </row>
    <row r="11321" spans="1:5" x14ac:dyDescent="0.25">
      <c r="A11321" s="60">
        <v>72097.772694595697</v>
      </c>
      <c r="B11321" s="38">
        <v>0.86157472893203502</v>
      </c>
      <c r="C11321" s="38">
        <v>0.463381537508956</v>
      </c>
      <c r="D11321" s="38"/>
      <c r="E11321" s="38">
        <v>0.150942586668454</v>
      </c>
    </row>
    <row r="11322" spans="1:5" x14ac:dyDescent="0.25">
      <c r="A11322" s="60">
        <v>72098.116617407504</v>
      </c>
      <c r="B11322" s="38">
        <v>0.86157668336716497</v>
      </c>
      <c r="C11322" s="38">
        <v>0.96076816374186502</v>
      </c>
      <c r="D11322" s="38"/>
      <c r="E11322" s="38">
        <v>0.15093955233072301</v>
      </c>
    </row>
    <row r="11323" spans="1:5" x14ac:dyDescent="0.25">
      <c r="A11323" s="60">
        <v>72115.318721527001</v>
      </c>
      <c r="B11323" s="38">
        <v>0.86167468480661003</v>
      </c>
      <c r="C11323" s="38">
        <v>1.81049136855576</v>
      </c>
      <c r="D11323" s="38"/>
      <c r="E11323" s="38">
        <v>0.15078781225860999</v>
      </c>
    </row>
    <row r="11324" spans="1:5" x14ac:dyDescent="0.25">
      <c r="A11324" s="60">
        <v>72125.287019265597</v>
      </c>
      <c r="B11324" s="38">
        <v>0.86173169463409804</v>
      </c>
      <c r="C11324" s="38">
        <v>0.34215530016443702</v>
      </c>
      <c r="D11324" s="38"/>
      <c r="E11324" s="38">
        <v>0.15069990817331</v>
      </c>
    </row>
    <row r="11325" spans="1:5" x14ac:dyDescent="0.25">
      <c r="A11325" s="60">
        <v>72126.728137947299</v>
      </c>
      <c r="B11325" s="38">
        <v>0.86173994985438496</v>
      </c>
      <c r="C11325" s="38">
        <v>1.07800459608023</v>
      </c>
      <c r="D11325" s="38"/>
      <c r="E11325" s="38">
        <v>0.15068720147148501</v>
      </c>
    </row>
    <row r="11326" spans="1:5" x14ac:dyDescent="0.25">
      <c r="A11326" s="60">
        <v>72127.105666513293</v>
      </c>
      <c r="B11326" s="38">
        <v>0.86174211302155301</v>
      </c>
      <c r="C11326" s="38">
        <v>0.833561685132445</v>
      </c>
      <c r="D11326" s="38"/>
      <c r="E11326" s="38">
        <v>0.15068387277543199</v>
      </c>
    </row>
    <row r="11327" spans="1:5" x14ac:dyDescent="0.25">
      <c r="A11327" s="60">
        <v>72139.571834498798</v>
      </c>
      <c r="B11327" s="38">
        <v>0.86181367089169802</v>
      </c>
      <c r="C11327" s="38">
        <v>-2.6034149389675399E-2</v>
      </c>
      <c r="D11327" s="38"/>
      <c r="E11327" s="38">
        <v>0.15057397337619699</v>
      </c>
    </row>
    <row r="11328" spans="1:5" x14ac:dyDescent="0.25">
      <c r="A11328" s="60">
        <v>72159.810259334306</v>
      </c>
      <c r="B11328" s="38">
        <v>0.86193037428965602</v>
      </c>
      <c r="C11328" s="38">
        <v>0.75174471358292505</v>
      </c>
      <c r="D11328" s="38"/>
      <c r="E11328" s="38">
        <v>0.150395620181759</v>
      </c>
    </row>
    <row r="11329" spans="1:5" x14ac:dyDescent="0.25">
      <c r="A11329" s="60">
        <v>72178.008075611695</v>
      </c>
      <c r="B11329" s="38">
        <v>0.86203586880757599</v>
      </c>
      <c r="C11329" s="38">
        <v>0.64631871385367701</v>
      </c>
      <c r="D11329" s="38"/>
      <c r="E11329" s="38">
        <v>0.15023531890984601</v>
      </c>
    </row>
    <row r="11330" spans="1:5" x14ac:dyDescent="0.25">
      <c r="A11330" s="60">
        <v>72202.3409138633</v>
      </c>
      <c r="B11330" s="38">
        <v>0.86217774804801595</v>
      </c>
      <c r="C11330" s="38">
        <v>0.41736514847234801</v>
      </c>
      <c r="D11330" s="38"/>
      <c r="E11330" s="38">
        <v>0.150021077571863</v>
      </c>
    </row>
    <row r="11331" spans="1:5" x14ac:dyDescent="0.25">
      <c r="A11331" s="60">
        <v>72202.6910516465</v>
      </c>
      <c r="B11331" s="38">
        <v>0.86217979642804998</v>
      </c>
      <c r="C11331" s="38">
        <v>1.0344216221579401</v>
      </c>
      <c r="D11331" s="38"/>
      <c r="E11331" s="38">
        <v>0.150017995598375</v>
      </c>
    </row>
    <row r="11332" spans="1:5" x14ac:dyDescent="0.25">
      <c r="A11332" s="60">
        <v>72218.6996784238</v>
      </c>
      <c r="B11332" s="38">
        <v>0.86227365547138002</v>
      </c>
      <c r="C11332" s="38">
        <v>0.94952388924696196</v>
      </c>
      <c r="D11332" s="38"/>
      <c r="E11332" s="38">
        <v>0.149877110882146</v>
      </c>
    </row>
    <row r="11333" spans="1:5" x14ac:dyDescent="0.25">
      <c r="A11333" s="60">
        <v>72224.822395465701</v>
      </c>
      <c r="B11333" s="38">
        <v>0.86230965901080903</v>
      </c>
      <c r="C11333" s="38">
        <v>-1.1048458072156</v>
      </c>
      <c r="D11333" s="38"/>
      <c r="E11333" s="38">
        <v>0.149823241072711</v>
      </c>
    </row>
    <row r="11334" spans="1:5" x14ac:dyDescent="0.25">
      <c r="A11334" s="60">
        <v>72232.998460637493</v>
      </c>
      <c r="B11334" s="38">
        <v>0.86235782788850601</v>
      </c>
      <c r="C11334" s="38">
        <v>-1.4086014908488</v>
      </c>
      <c r="D11334" s="38"/>
      <c r="E11334" s="38">
        <v>0.14975131682530901</v>
      </c>
    </row>
    <row r="11335" spans="1:5" x14ac:dyDescent="0.25">
      <c r="A11335" s="60">
        <v>72258.425435009805</v>
      </c>
      <c r="B11335" s="38">
        <v>0.86250829130939399</v>
      </c>
      <c r="C11335" s="38">
        <v>1.2679856897775501</v>
      </c>
      <c r="D11335" s="38"/>
      <c r="E11335" s="38">
        <v>0.14952772283959301</v>
      </c>
    </row>
    <row r="11336" spans="1:5" x14ac:dyDescent="0.25">
      <c r="A11336" s="60">
        <v>72266.283222653103</v>
      </c>
      <c r="B11336" s="38">
        <v>0.86255499102599997</v>
      </c>
      <c r="C11336" s="38">
        <v>0.76872460986685498</v>
      </c>
      <c r="D11336" s="38"/>
      <c r="E11336" s="38">
        <v>0.149458650956795</v>
      </c>
    </row>
    <row r="11337" spans="1:5" x14ac:dyDescent="0.25">
      <c r="A11337" s="60">
        <v>72284.321379173402</v>
      </c>
      <c r="B11337" s="38">
        <v>0.86266255128807301</v>
      </c>
      <c r="C11337" s="38">
        <v>1.4574938806362701</v>
      </c>
      <c r="D11337" s="38"/>
      <c r="E11337" s="38">
        <v>0.149300137980243</v>
      </c>
    </row>
    <row r="11338" spans="1:5" x14ac:dyDescent="0.25">
      <c r="A11338" s="60">
        <v>72284.833647891704</v>
      </c>
      <c r="B11338" s="38">
        <v>0.862665613157933</v>
      </c>
      <c r="C11338" s="38">
        <v>1.00933822026932</v>
      </c>
      <c r="D11338" s="38"/>
      <c r="E11338" s="38">
        <v>0.14929563729735201</v>
      </c>
    </row>
    <row r="11339" spans="1:5" x14ac:dyDescent="0.25">
      <c r="A11339" s="60">
        <v>72296.113251295697</v>
      </c>
      <c r="B11339" s="38">
        <v>0.862733133270984</v>
      </c>
      <c r="C11339" s="38">
        <v>0.44035029197662101</v>
      </c>
      <c r="D11339" s="38"/>
      <c r="E11339" s="38">
        <v>0.14919655050709299</v>
      </c>
    </row>
    <row r="11340" spans="1:5" x14ac:dyDescent="0.25">
      <c r="A11340" s="60">
        <v>72296.591759274103</v>
      </c>
      <c r="B11340" s="38">
        <v>0.86273600190466004</v>
      </c>
      <c r="C11340" s="38">
        <v>1.15321007771427</v>
      </c>
      <c r="D11340" s="38"/>
      <c r="E11340" s="38">
        <v>0.14919234757293601</v>
      </c>
    </row>
    <row r="11341" spans="1:5" x14ac:dyDescent="0.25">
      <c r="A11341" s="60">
        <v>72298.469689954596</v>
      </c>
      <c r="B11341" s="38">
        <v>0.86274726336474195</v>
      </c>
      <c r="C11341" s="38">
        <v>1.05542625938042</v>
      </c>
      <c r="D11341" s="38"/>
      <c r="E11341" s="38">
        <v>0.149175853374275</v>
      </c>
    </row>
    <row r="11342" spans="1:5" x14ac:dyDescent="0.25">
      <c r="A11342" s="60">
        <v>72300.883864516902</v>
      </c>
      <c r="B11342" s="38">
        <v>0.86276174838020703</v>
      </c>
      <c r="C11342" s="38">
        <v>0.374403007569302</v>
      </c>
      <c r="D11342" s="38"/>
      <c r="E11342" s="38">
        <v>0.149154650294646</v>
      </c>
    </row>
    <row r="11343" spans="1:5" x14ac:dyDescent="0.25">
      <c r="A11343" s="60">
        <v>72301.015611994706</v>
      </c>
      <c r="B11343" s="38">
        <v>0.86276253911699696</v>
      </c>
      <c r="C11343" s="38">
        <v>0.84805102952782996</v>
      </c>
      <c r="D11343" s="38"/>
      <c r="E11343" s="38">
        <v>0.14915349322395199</v>
      </c>
    </row>
    <row r="11344" spans="1:5" x14ac:dyDescent="0.25">
      <c r="A11344" s="60">
        <v>72303.505144933602</v>
      </c>
      <c r="B11344" s="38">
        <v>0.86277748600695503</v>
      </c>
      <c r="C11344" s="38">
        <v>1.1161328182124799</v>
      </c>
      <c r="D11344" s="38"/>
      <c r="E11344" s="38">
        <v>0.14913162958784601</v>
      </c>
    </row>
    <row r="11345" spans="1:5" x14ac:dyDescent="0.25">
      <c r="A11345" s="60">
        <v>72323.981376568699</v>
      </c>
      <c r="B11345" s="38">
        <v>0.86290077744411497</v>
      </c>
      <c r="C11345" s="38">
        <v>5.4998642739612101E-2</v>
      </c>
      <c r="D11345" s="38"/>
      <c r="E11345" s="38">
        <v>0.14895185021138299</v>
      </c>
    </row>
    <row r="11346" spans="1:5" x14ac:dyDescent="0.25">
      <c r="A11346" s="60">
        <v>72336.855132720695</v>
      </c>
      <c r="B11346" s="38">
        <v>0.862978614858398</v>
      </c>
      <c r="C11346" s="38">
        <v>-0.120905819373351</v>
      </c>
      <c r="D11346" s="38"/>
      <c r="E11346" s="38">
        <v>0.14883886328389101</v>
      </c>
    </row>
    <row r="11347" spans="1:5" x14ac:dyDescent="0.25">
      <c r="A11347" s="60">
        <v>72350.388768838806</v>
      </c>
      <c r="B11347" s="38">
        <v>0.86306070841666604</v>
      </c>
      <c r="C11347" s="38">
        <v>1.08822988897024</v>
      </c>
      <c r="D11347" s="38"/>
      <c r="E11347" s="38">
        <v>0.14872012114758701</v>
      </c>
    </row>
    <row r="11348" spans="1:5" x14ac:dyDescent="0.25">
      <c r="A11348" s="60">
        <v>72353.845723263497</v>
      </c>
      <c r="B11348" s="38">
        <v>0.863081721529111</v>
      </c>
      <c r="C11348" s="38">
        <v>1.1078934776373299</v>
      </c>
      <c r="D11348" s="38"/>
      <c r="E11348" s="38">
        <v>0.14868979630418899</v>
      </c>
    </row>
    <row r="11349" spans="1:5" x14ac:dyDescent="0.25">
      <c r="A11349" s="60">
        <v>72356.954521798107</v>
      </c>
      <c r="B11349" s="38">
        <v>0.86310063348730404</v>
      </c>
      <c r="C11349" s="38">
        <v>0.55473452483414398</v>
      </c>
      <c r="D11349" s="38"/>
      <c r="E11349" s="38">
        <v>0.14866252760448001</v>
      </c>
    </row>
    <row r="11350" spans="1:5" x14ac:dyDescent="0.25">
      <c r="A11350" s="60">
        <v>72367.005799232298</v>
      </c>
      <c r="B11350" s="38">
        <v>0.863161876803761</v>
      </c>
      <c r="C11350" s="38">
        <v>0.85797319147769002</v>
      </c>
      <c r="D11350" s="38"/>
      <c r="E11350" s="38">
        <v>0.148574376699495</v>
      </c>
    </row>
    <row r="11351" spans="1:5" x14ac:dyDescent="0.25">
      <c r="A11351" s="60">
        <v>72369.956768154807</v>
      </c>
      <c r="B11351" s="38">
        <v>0.86317988560158099</v>
      </c>
      <c r="C11351" s="38">
        <v>0.23982550403394101</v>
      </c>
      <c r="D11351" s="38"/>
      <c r="E11351" s="38">
        <v>0.14854850025861299</v>
      </c>
    </row>
    <row r="11352" spans="1:5" x14ac:dyDescent="0.25">
      <c r="A11352" s="60">
        <v>72371.058967374294</v>
      </c>
      <c r="B11352" s="38">
        <v>0.86318661524984597</v>
      </c>
      <c r="C11352" s="38">
        <v>1.00208020414649</v>
      </c>
      <c r="D11352" s="38"/>
      <c r="E11352" s="38">
        <v>0.14853883575538701</v>
      </c>
    </row>
    <row r="11353" spans="1:5" x14ac:dyDescent="0.25">
      <c r="A11353" s="60">
        <v>72381.547628276297</v>
      </c>
      <c r="B11353" s="38">
        <v>0.86325074467277096</v>
      </c>
      <c r="C11353" s="38">
        <v>0.84202844431451296</v>
      </c>
      <c r="D11353" s="38"/>
      <c r="E11353" s="38">
        <v>0.14844687958189001</v>
      </c>
    </row>
    <row r="11354" spans="1:5" x14ac:dyDescent="0.25">
      <c r="A11354" s="60">
        <v>72385.807250640399</v>
      </c>
      <c r="B11354" s="38">
        <v>0.86327683475010397</v>
      </c>
      <c r="C11354" s="38">
        <v>1.123633727099</v>
      </c>
      <c r="D11354" s="38"/>
      <c r="E11354" s="38">
        <v>0.148409541043133</v>
      </c>
    </row>
    <row r="11355" spans="1:5" x14ac:dyDescent="0.25">
      <c r="A11355" s="60">
        <v>72391.534973386995</v>
      </c>
      <c r="B11355" s="38">
        <v>0.86331195870807298</v>
      </c>
      <c r="C11355" s="38">
        <v>0.94079145216343596</v>
      </c>
      <c r="D11355" s="38"/>
      <c r="E11355" s="38">
        <v>0.14835933943764101</v>
      </c>
    </row>
    <row r="11356" spans="1:5" x14ac:dyDescent="0.25">
      <c r="A11356" s="60">
        <v>72403.019254037106</v>
      </c>
      <c r="B11356" s="38">
        <v>0.86338252748031197</v>
      </c>
      <c r="C11356" s="38">
        <v>0.61892229285538403</v>
      </c>
      <c r="D11356" s="38"/>
      <c r="E11356" s="38">
        <v>0.14825870373207001</v>
      </c>
    </row>
    <row r="11357" spans="1:5" x14ac:dyDescent="0.25">
      <c r="A11357" s="60">
        <v>72403.559871366393</v>
      </c>
      <c r="B11357" s="38">
        <v>0.86338585419892799</v>
      </c>
      <c r="C11357" s="38">
        <v>0.55170500421513102</v>
      </c>
      <c r="D11357" s="38"/>
      <c r="E11357" s="38">
        <v>0.14825396701781099</v>
      </c>
    </row>
    <row r="11358" spans="1:5" x14ac:dyDescent="0.25">
      <c r="A11358" s="60">
        <v>72406.780425251898</v>
      </c>
      <c r="B11358" s="38">
        <v>0.86340568084208202</v>
      </c>
      <c r="C11358" s="38">
        <v>0.85868647069471404</v>
      </c>
      <c r="D11358" s="38"/>
      <c r="E11358" s="38">
        <v>0.14822575080817099</v>
      </c>
    </row>
    <row r="11359" spans="1:5" x14ac:dyDescent="0.25">
      <c r="A11359" s="60">
        <v>72413.003061620999</v>
      </c>
      <c r="B11359" s="38">
        <v>0.86344403172430495</v>
      </c>
      <c r="C11359" s="38">
        <v>-0.56022706778409104</v>
      </c>
      <c r="D11359" s="38"/>
      <c r="E11359" s="38">
        <v>0.14817123851024</v>
      </c>
    </row>
    <row r="11360" spans="1:5" x14ac:dyDescent="0.25">
      <c r="A11360" s="60">
        <v>72417.964045811299</v>
      </c>
      <c r="B11360" s="38">
        <v>0.86347464700027599</v>
      </c>
      <c r="C11360" s="38">
        <v>-1.94763149439247</v>
      </c>
      <c r="D11360" s="38"/>
      <c r="E11360" s="38">
        <v>0.14812778438933</v>
      </c>
    </row>
    <row r="11361" spans="1:5" x14ac:dyDescent="0.25">
      <c r="A11361" s="60">
        <v>72419.341651475406</v>
      </c>
      <c r="B11361" s="38">
        <v>0.86348315479677296</v>
      </c>
      <c r="C11361" s="38">
        <v>-0.100294128208622</v>
      </c>
      <c r="D11361" s="38"/>
      <c r="E11361" s="38">
        <v>0.148115718599763</v>
      </c>
    </row>
    <row r="11362" spans="1:5" x14ac:dyDescent="0.25">
      <c r="A11362" s="60">
        <v>72432.991480203098</v>
      </c>
      <c r="B11362" s="38">
        <v>0.863567600849384</v>
      </c>
      <c r="C11362" s="38">
        <v>5.0876737047689198E-2</v>
      </c>
      <c r="D11362" s="38"/>
      <c r="E11362" s="38">
        <v>0.147996187376672</v>
      </c>
    </row>
    <row r="11363" spans="1:5" x14ac:dyDescent="0.25">
      <c r="A11363" s="60">
        <v>72439.184690104506</v>
      </c>
      <c r="B11363" s="38">
        <v>0.86360600397086396</v>
      </c>
      <c r="C11363" s="38">
        <v>0.84097606732416197</v>
      </c>
      <c r="D11363" s="38"/>
      <c r="E11363" s="38">
        <v>0.14794196624353001</v>
      </c>
    </row>
    <row r="11364" spans="1:5" x14ac:dyDescent="0.25">
      <c r="A11364" s="60">
        <v>72445.456905422601</v>
      </c>
      <c r="B11364" s="38">
        <v>0.86364495290477505</v>
      </c>
      <c r="C11364" s="38">
        <v>1.1564652181692601</v>
      </c>
      <c r="D11364" s="38"/>
      <c r="E11364" s="38">
        <v>0.14788706148769701</v>
      </c>
    </row>
    <row r="11365" spans="1:5" x14ac:dyDescent="0.25">
      <c r="A11365" s="60">
        <v>72450.996630451395</v>
      </c>
      <c r="B11365" s="38">
        <v>0.86367939992952303</v>
      </c>
      <c r="C11365" s="38">
        <v>9.3082394099641697E-2</v>
      </c>
      <c r="D11365" s="38"/>
      <c r="E11365" s="38">
        <v>0.14783857544874399</v>
      </c>
    </row>
    <row r="11366" spans="1:5" x14ac:dyDescent="0.25">
      <c r="A11366" s="60">
        <v>72452.8166162985</v>
      </c>
      <c r="B11366" s="38">
        <v>0.86369072647176803</v>
      </c>
      <c r="C11366" s="38">
        <v>0.78122722296496405</v>
      </c>
      <c r="D11366" s="38"/>
      <c r="E11366" s="38">
        <v>0.14782264753940499</v>
      </c>
    </row>
    <row r="11367" spans="1:5" x14ac:dyDescent="0.25">
      <c r="A11367" s="60">
        <v>72463.439426086305</v>
      </c>
      <c r="B11367" s="38">
        <v>0.863756930589338</v>
      </c>
      <c r="C11367" s="38">
        <v>1.01654312567405</v>
      </c>
      <c r="D11367" s="38"/>
      <c r="E11367" s="38">
        <v>0.14772969391989299</v>
      </c>
    </row>
    <row r="11368" spans="1:5" x14ac:dyDescent="0.25">
      <c r="A11368" s="60">
        <v>72467.288575002996</v>
      </c>
      <c r="B11368" s="38">
        <v>0.86378095896155804</v>
      </c>
      <c r="C11368" s="38">
        <v>0.935578195254538</v>
      </c>
      <c r="D11368" s="38"/>
      <c r="E11368" s="38">
        <v>0.147696018171382</v>
      </c>
    </row>
    <row r="11369" spans="1:5" x14ac:dyDescent="0.25">
      <c r="A11369" s="60">
        <v>72468.600010401598</v>
      </c>
      <c r="B11369" s="38">
        <v>0.86378915040277104</v>
      </c>
      <c r="C11369" s="38">
        <v>0.16392075323805599</v>
      </c>
      <c r="D11369" s="38"/>
      <c r="E11369" s="38">
        <v>0.14768454527937699</v>
      </c>
    </row>
    <row r="11370" spans="1:5" x14ac:dyDescent="0.25">
      <c r="A11370" s="60">
        <v>72469.108783350399</v>
      </c>
      <c r="B11370" s="38">
        <v>0.86379232893657099</v>
      </c>
      <c r="C11370" s="38">
        <v>0.78102780627351498</v>
      </c>
      <c r="D11370" s="38"/>
      <c r="E11370" s="38">
        <v>0.14768009445302199</v>
      </c>
    </row>
    <row r="11371" spans="1:5" x14ac:dyDescent="0.25">
      <c r="A11371" s="60">
        <v>72470.738725785704</v>
      </c>
      <c r="B11371" s="38">
        <v>0.86380251438289601</v>
      </c>
      <c r="C11371" s="38">
        <v>0.40202263881841099</v>
      </c>
      <c r="D11371" s="38"/>
      <c r="E11371" s="38">
        <v>0.14766583581971701</v>
      </c>
    </row>
    <row r="11372" spans="1:5" x14ac:dyDescent="0.25">
      <c r="A11372" s="60">
        <v>72477.228083030204</v>
      </c>
      <c r="B11372" s="38">
        <v>0.86384310328409297</v>
      </c>
      <c r="C11372" s="38">
        <v>1.0281362580636599</v>
      </c>
      <c r="D11372" s="38"/>
      <c r="E11372" s="38">
        <v>0.147609072797004</v>
      </c>
    </row>
    <row r="11373" spans="1:5" x14ac:dyDescent="0.25">
      <c r="A11373" s="60">
        <v>72484.656921982605</v>
      </c>
      <c r="B11373" s="38">
        <v>0.863889641118048</v>
      </c>
      <c r="C11373" s="38">
        <v>0.47760944522075</v>
      </c>
      <c r="D11373" s="38"/>
      <c r="E11373" s="38">
        <v>0.14754410277006799</v>
      </c>
    </row>
    <row r="11374" spans="1:5" x14ac:dyDescent="0.25">
      <c r="A11374" s="60">
        <v>72487.710414090106</v>
      </c>
      <c r="B11374" s="38">
        <v>0.86390879213979599</v>
      </c>
      <c r="C11374" s="38">
        <v>0.79006347083390205</v>
      </c>
      <c r="D11374" s="38"/>
      <c r="E11374" s="38">
        <v>0.14751740132124999</v>
      </c>
    </row>
    <row r="11375" spans="1:5" x14ac:dyDescent="0.25">
      <c r="A11375" s="60">
        <v>72490.050146040201</v>
      </c>
      <c r="B11375" s="38">
        <v>0.86392347541396497</v>
      </c>
      <c r="C11375" s="38">
        <v>1.0570424687667901</v>
      </c>
      <c r="D11375" s="38"/>
      <c r="E11375" s="38">
        <v>0.14749694270364</v>
      </c>
    </row>
    <row r="11376" spans="1:5" x14ac:dyDescent="0.25">
      <c r="A11376" s="60">
        <v>72495.342667077493</v>
      </c>
      <c r="B11376" s="38">
        <v>0.86395671754466696</v>
      </c>
      <c r="C11376" s="38">
        <v>-0.68713110384490705</v>
      </c>
      <c r="D11376" s="38"/>
      <c r="E11376" s="38">
        <v>0.14745066909801</v>
      </c>
    </row>
    <row r="11377" spans="1:5" x14ac:dyDescent="0.25">
      <c r="A11377" s="60">
        <v>72497.830885859104</v>
      </c>
      <c r="B11377" s="38">
        <v>0.86397235948443296</v>
      </c>
      <c r="C11377" s="38">
        <v>0.99011473275747397</v>
      </c>
      <c r="D11377" s="38"/>
      <c r="E11377" s="38">
        <v>0.14742891610162601</v>
      </c>
    </row>
    <row r="11378" spans="1:5" x14ac:dyDescent="0.25">
      <c r="A11378" s="60">
        <v>72509.954863953593</v>
      </c>
      <c r="B11378" s="38">
        <v>0.86404869911544102</v>
      </c>
      <c r="C11378" s="38">
        <v>1.22578151248554</v>
      </c>
      <c r="D11378" s="38"/>
      <c r="E11378" s="38">
        <v>0.147322941928971</v>
      </c>
    </row>
    <row r="11379" spans="1:5" x14ac:dyDescent="0.25">
      <c r="A11379" s="60">
        <v>72511.298566452693</v>
      </c>
      <c r="B11379" s="38">
        <v>0.86405717243115798</v>
      </c>
      <c r="C11379" s="38">
        <v>-1.3402942152474E-2</v>
      </c>
      <c r="D11379" s="38"/>
      <c r="E11379" s="38">
        <v>0.14731119868085399</v>
      </c>
    </row>
    <row r="11380" spans="1:5" x14ac:dyDescent="0.25">
      <c r="A11380" s="60">
        <v>72516.236446768002</v>
      </c>
      <c r="B11380" s="38">
        <v>0.86408833194796697</v>
      </c>
      <c r="C11380" s="38">
        <v>0.67844203332596598</v>
      </c>
      <c r="D11380" s="38"/>
      <c r="E11380" s="38">
        <v>0.14726804745987199</v>
      </c>
    </row>
    <row r="11381" spans="1:5" x14ac:dyDescent="0.25">
      <c r="A11381" s="60">
        <v>72516.671074691301</v>
      </c>
      <c r="B11381" s="38">
        <v>0.86409107619916203</v>
      </c>
      <c r="C11381" s="38">
        <v>0.96745728301994605</v>
      </c>
      <c r="D11381" s="38"/>
      <c r="E11381" s="38">
        <v>0.147264249570807</v>
      </c>
    </row>
    <row r="11382" spans="1:5" x14ac:dyDescent="0.25">
      <c r="A11382" s="60">
        <v>72520.094510619296</v>
      </c>
      <c r="B11382" s="38">
        <v>0.864112700994903</v>
      </c>
      <c r="C11382" s="38">
        <v>0.81952494138526299</v>
      </c>
      <c r="D11382" s="38"/>
      <c r="E11382" s="38">
        <v>0.14723433609882</v>
      </c>
    </row>
    <row r="11383" spans="1:5" x14ac:dyDescent="0.25">
      <c r="A11383" s="60">
        <v>72525.425851064603</v>
      </c>
      <c r="B11383" s="38">
        <v>0.86414640969143797</v>
      </c>
      <c r="C11383" s="38">
        <v>0.59831699663803795</v>
      </c>
      <c r="D11383" s="38"/>
      <c r="E11383" s="38">
        <v>0.14718775652020999</v>
      </c>
    </row>
    <row r="11384" spans="1:5" x14ac:dyDescent="0.25">
      <c r="A11384" s="60">
        <v>72530.569768637302</v>
      </c>
      <c r="B11384" s="38">
        <v>0.86417897052161596</v>
      </c>
      <c r="C11384" s="38">
        <v>-0.32805095972413501</v>
      </c>
      <c r="D11384" s="38"/>
      <c r="E11384" s="38">
        <v>0.14714282007902801</v>
      </c>
    </row>
    <row r="11385" spans="1:5" x14ac:dyDescent="0.25">
      <c r="A11385" s="60">
        <v>72547.934415215495</v>
      </c>
      <c r="B11385" s="38">
        <v>0.86428915664137196</v>
      </c>
      <c r="C11385" s="38">
        <v>1.1197291122606801</v>
      </c>
      <c r="D11385" s="38"/>
      <c r="E11385" s="38">
        <v>0.14699116624514599</v>
      </c>
    </row>
    <row r="11386" spans="1:5" x14ac:dyDescent="0.25">
      <c r="A11386" s="60">
        <v>72554.556402741699</v>
      </c>
      <c r="B11386" s="38">
        <v>0.86433128463767195</v>
      </c>
      <c r="C11386" s="38">
        <v>0.88591303081093598</v>
      </c>
      <c r="D11386" s="38"/>
      <c r="E11386" s="38">
        <v>0.14693334989825599</v>
      </c>
    </row>
    <row r="11387" spans="1:5" x14ac:dyDescent="0.25">
      <c r="A11387" s="60">
        <v>72563.798818840703</v>
      </c>
      <c r="B11387" s="38">
        <v>0.86439018318430305</v>
      </c>
      <c r="C11387" s="38">
        <v>0.63156796438332796</v>
      </c>
      <c r="D11387" s="38"/>
      <c r="E11387" s="38">
        <v>0.14685267008904199</v>
      </c>
    </row>
    <row r="11388" spans="1:5" x14ac:dyDescent="0.25">
      <c r="A11388" s="60">
        <v>72564.192639116998</v>
      </c>
      <c r="B11388" s="38">
        <v>0.86439269543458297</v>
      </c>
      <c r="C11388" s="38">
        <v>1.2922497863173199</v>
      </c>
      <c r="D11388" s="38"/>
      <c r="E11388" s="38">
        <v>0.146849232713472</v>
      </c>
    </row>
    <row r="11389" spans="1:5" x14ac:dyDescent="0.25">
      <c r="A11389" s="60">
        <v>72566.8452504413</v>
      </c>
      <c r="B11389" s="38">
        <v>0.86440962239702401</v>
      </c>
      <c r="C11389" s="38">
        <v>0.78945638790259798</v>
      </c>
      <c r="D11389" s="38"/>
      <c r="E11389" s="38">
        <v>0.14682608081670201</v>
      </c>
    </row>
    <row r="11390" spans="1:5" x14ac:dyDescent="0.25">
      <c r="A11390" s="60">
        <v>72566.863670930397</v>
      </c>
      <c r="B11390" s="38">
        <v>0.864409739976017</v>
      </c>
      <c r="C11390" s="38">
        <v>0.36629021664025302</v>
      </c>
      <c r="D11390" s="38"/>
      <c r="E11390" s="38">
        <v>0.146825920048511</v>
      </c>
    </row>
    <row r="11391" spans="1:5" x14ac:dyDescent="0.25">
      <c r="A11391" s="60">
        <v>72586.107043132695</v>
      </c>
      <c r="B11391" s="38">
        <v>0.86453282184607605</v>
      </c>
      <c r="C11391" s="38">
        <v>0.76431299571369005</v>
      </c>
      <c r="D11391" s="38"/>
      <c r="E11391" s="38">
        <v>0.14665800906227</v>
      </c>
    </row>
    <row r="11392" spans="1:5" x14ac:dyDescent="0.25">
      <c r="A11392" s="60">
        <v>72598.061453797505</v>
      </c>
      <c r="B11392" s="38">
        <v>0.86460953380862304</v>
      </c>
      <c r="C11392" s="38">
        <v>1.1516219405836201</v>
      </c>
      <c r="D11392" s="38"/>
      <c r="E11392" s="38">
        <v>0.146553738397874</v>
      </c>
    </row>
    <row r="11393" spans="1:5" x14ac:dyDescent="0.25">
      <c r="A11393" s="60">
        <v>72599.345250859697</v>
      </c>
      <c r="B11393" s="38">
        <v>0.86461778336200901</v>
      </c>
      <c r="C11393" s="38">
        <v>0.335864589511981</v>
      </c>
      <c r="D11393" s="38"/>
      <c r="E11393" s="38">
        <v>0.146542542456022</v>
      </c>
    </row>
    <row r="11394" spans="1:5" x14ac:dyDescent="0.25">
      <c r="A11394" s="60">
        <v>72606.550594596207</v>
      </c>
      <c r="B11394" s="38">
        <v>0.86466412499964596</v>
      </c>
      <c r="C11394" s="38">
        <v>0.99360355712878601</v>
      </c>
      <c r="D11394" s="38"/>
      <c r="E11394" s="38">
        <v>0.146479711422735</v>
      </c>
    </row>
    <row r="11395" spans="1:5" x14ac:dyDescent="0.25">
      <c r="A11395" s="60">
        <v>72611.167345588998</v>
      </c>
      <c r="B11395" s="38">
        <v>0.86469385427786305</v>
      </c>
      <c r="C11395" s="38">
        <v>-0.44808772752796799</v>
      </c>
      <c r="D11395" s="38"/>
      <c r="E11395" s="38">
        <v>0.14643945885711299</v>
      </c>
    </row>
    <row r="11396" spans="1:5" x14ac:dyDescent="0.25">
      <c r="A11396" s="60">
        <v>72612.896644107503</v>
      </c>
      <c r="B11396" s="38">
        <v>0.86470499727995698</v>
      </c>
      <c r="C11396" s="38">
        <v>0.80690609448961204</v>
      </c>
      <c r="D11396" s="38"/>
      <c r="E11396" s="38">
        <v>0.14642438259878099</v>
      </c>
    </row>
    <row r="11397" spans="1:5" x14ac:dyDescent="0.25">
      <c r="A11397" s="60">
        <v>72619.217626316604</v>
      </c>
      <c r="B11397" s="38">
        <v>0.86474576125725799</v>
      </c>
      <c r="C11397" s="38">
        <v>1.0181409272575199</v>
      </c>
      <c r="D11397" s="38"/>
      <c r="E11397" s="38">
        <v>0.14636928081958001</v>
      </c>
    </row>
    <row r="11398" spans="1:5" x14ac:dyDescent="0.25">
      <c r="A11398" s="60">
        <v>72632.131259913207</v>
      </c>
      <c r="B11398" s="38">
        <v>0.86482920544615605</v>
      </c>
      <c r="C11398" s="38">
        <v>0.22047302926100401</v>
      </c>
      <c r="D11398" s="38"/>
      <c r="E11398" s="38">
        <v>0.146256735425318</v>
      </c>
    </row>
    <row r="11399" spans="1:5" x14ac:dyDescent="0.25">
      <c r="A11399" s="60">
        <v>72640.265504394207</v>
      </c>
      <c r="B11399" s="38">
        <v>0.86488187934193195</v>
      </c>
      <c r="C11399" s="38">
        <v>0.76913475235769202</v>
      </c>
      <c r="D11399" s="38"/>
      <c r="E11399" s="38">
        <v>0.146185861756086</v>
      </c>
    </row>
    <row r="11400" spans="1:5" x14ac:dyDescent="0.25">
      <c r="A11400" s="60">
        <v>72649.327613982503</v>
      </c>
      <c r="B11400" s="38">
        <v>0.86494066385548096</v>
      </c>
      <c r="C11400" s="38">
        <v>0.854640904786241</v>
      </c>
      <c r="D11400" s="38"/>
      <c r="E11400" s="38">
        <v>0.14610692019958901</v>
      </c>
    </row>
    <row r="11401" spans="1:5" x14ac:dyDescent="0.25">
      <c r="A11401" s="60">
        <v>72658.250069378206</v>
      </c>
      <c r="B11401" s="38">
        <v>0.86499864723587405</v>
      </c>
      <c r="C11401" s="38">
        <v>0.51358703695150199</v>
      </c>
      <c r="D11401" s="38"/>
      <c r="E11401" s="38">
        <v>0.14602921231212099</v>
      </c>
    </row>
    <row r="11402" spans="1:5" x14ac:dyDescent="0.25">
      <c r="A11402" s="60">
        <v>72668.1794996471</v>
      </c>
      <c r="B11402" s="38">
        <v>0.86506329624925205</v>
      </c>
      <c r="C11402" s="38">
        <v>0.44427959843347198</v>
      </c>
      <c r="D11402" s="38"/>
      <c r="E11402" s="38">
        <v>0.14594275442737201</v>
      </c>
    </row>
    <row r="11403" spans="1:5" x14ac:dyDescent="0.25">
      <c r="A11403" s="60">
        <v>72675.567852356806</v>
      </c>
      <c r="B11403" s="38">
        <v>0.865111483558481</v>
      </c>
      <c r="C11403" s="38">
        <v>0.745588573719003</v>
      </c>
      <c r="D11403" s="38"/>
      <c r="E11403" s="38">
        <v>0.145878435990622</v>
      </c>
    </row>
    <row r="11404" spans="1:5" x14ac:dyDescent="0.25">
      <c r="A11404" s="60">
        <v>72681.236319940406</v>
      </c>
      <c r="B11404" s="38">
        <v>0.86514850143274002</v>
      </c>
      <c r="C11404" s="38">
        <v>0.67128634098567697</v>
      </c>
      <c r="D11404" s="38"/>
      <c r="E11404" s="38">
        <v>0.145829097739166</v>
      </c>
    </row>
    <row r="11405" spans="1:5" x14ac:dyDescent="0.25">
      <c r="A11405" s="60">
        <v>72682.092617437098</v>
      </c>
      <c r="B11405" s="38">
        <v>0.86515409707364999</v>
      </c>
      <c r="C11405" s="38">
        <v>0.60012010588630404</v>
      </c>
      <c r="D11405" s="38"/>
      <c r="E11405" s="38">
        <v>0.145821645138275</v>
      </c>
    </row>
    <row r="11406" spans="1:5" x14ac:dyDescent="0.25">
      <c r="A11406" s="60">
        <v>72682.9629044623</v>
      </c>
      <c r="B11406" s="38">
        <v>0.86515978509843305</v>
      </c>
      <c r="C11406" s="38">
        <v>0.67700894969209302</v>
      </c>
      <c r="D11406" s="38"/>
      <c r="E11406" s="38">
        <v>0.145814070943658</v>
      </c>
    </row>
    <row r="11407" spans="1:5" x14ac:dyDescent="0.25">
      <c r="A11407" s="60">
        <v>72685.982965020899</v>
      </c>
      <c r="B11407" s="38">
        <v>0.86517953117253299</v>
      </c>
      <c r="C11407" s="38">
        <v>0.34435528014065098</v>
      </c>
      <c r="D11407" s="38"/>
      <c r="E11407" s="38">
        <v>0.145787788316114</v>
      </c>
    </row>
    <row r="11408" spans="1:5" x14ac:dyDescent="0.25">
      <c r="A11408" s="60">
        <v>72706.809481037999</v>
      </c>
      <c r="B11408" s="38">
        <v>0.86531601930164803</v>
      </c>
      <c r="C11408" s="38">
        <v>0.56981768168491398</v>
      </c>
      <c r="D11408" s="38"/>
      <c r="E11408" s="38">
        <v>0.14560659509976301</v>
      </c>
    </row>
    <row r="11409" spans="1:5" x14ac:dyDescent="0.25">
      <c r="A11409" s="60">
        <v>72716.767612793599</v>
      </c>
      <c r="B11409" s="38">
        <v>0.86538147595180603</v>
      </c>
      <c r="C11409" s="38">
        <v>1.33025338419248</v>
      </c>
      <c r="D11409" s="38"/>
      <c r="E11409" s="38">
        <v>0.145519991125446</v>
      </c>
    </row>
    <row r="11410" spans="1:5" x14ac:dyDescent="0.25">
      <c r="A11410" s="60">
        <v>72719.675409416901</v>
      </c>
      <c r="B11410" s="38">
        <v>0.86540061314760797</v>
      </c>
      <c r="C11410" s="38">
        <v>-0.152929714232797</v>
      </c>
      <c r="D11410" s="38"/>
      <c r="E11410" s="38">
        <v>0.145494706604195</v>
      </c>
    </row>
    <row r="11411" spans="1:5" x14ac:dyDescent="0.25">
      <c r="A11411" s="60">
        <v>72721.418496385799</v>
      </c>
      <c r="B11411" s="38">
        <v>0.86541209011995601</v>
      </c>
      <c r="C11411" s="38">
        <v>0.48716784112197198</v>
      </c>
      <c r="D11411" s="38"/>
      <c r="E11411" s="38">
        <v>0.14547955060025999</v>
      </c>
    </row>
    <row r="11412" spans="1:5" x14ac:dyDescent="0.25">
      <c r="A11412" s="60">
        <v>72726.819018315698</v>
      </c>
      <c r="B11412" s="38">
        <v>0.86544767302205405</v>
      </c>
      <c r="C11412" s="38">
        <v>0.40773243482818999</v>
      </c>
      <c r="D11412" s="38"/>
      <c r="E11412" s="38">
        <v>0.145432597650414</v>
      </c>
    </row>
    <row r="11413" spans="1:5" x14ac:dyDescent="0.25">
      <c r="A11413" s="60">
        <v>72729.561180651202</v>
      </c>
      <c r="B11413" s="38">
        <v>0.86546575462637998</v>
      </c>
      <c r="C11413" s="38">
        <v>0.85560695723003699</v>
      </c>
      <c r="D11413" s="38"/>
      <c r="E11413" s="38">
        <v>0.14540875928937599</v>
      </c>
    </row>
    <row r="11414" spans="1:5" x14ac:dyDescent="0.25">
      <c r="A11414" s="60">
        <v>72744.112138475</v>
      </c>
      <c r="B11414" s="38">
        <v>0.86556186054947404</v>
      </c>
      <c r="C11414" s="38">
        <v>1.0727232588553699</v>
      </c>
      <c r="D11414" s="38"/>
      <c r="E11414" s="38">
        <v>0.14528229106523199</v>
      </c>
    </row>
    <row r="11415" spans="1:5" x14ac:dyDescent="0.25">
      <c r="A11415" s="60">
        <v>72745.5888096173</v>
      </c>
      <c r="B11415" s="38">
        <v>0.86557162846354396</v>
      </c>
      <c r="C11415" s="38">
        <v>0.48009789293390598</v>
      </c>
      <c r="D11415" s="38"/>
      <c r="E11415" s="38">
        <v>0.145269459283457</v>
      </c>
    </row>
    <row r="11416" spans="1:5" x14ac:dyDescent="0.25">
      <c r="A11416" s="60">
        <v>72749.050867706203</v>
      </c>
      <c r="B11416" s="38">
        <v>0.86559454002968295</v>
      </c>
      <c r="C11416" s="38">
        <v>1.0575615640970899</v>
      </c>
      <c r="D11416" s="38"/>
      <c r="E11416" s="38">
        <v>0.14523937700037401</v>
      </c>
    </row>
    <row r="11417" spans="1:5" x14ac:dyDescent="0.25">
      <c r="A11417" s="60">
        <v>72754.0501019074</v>
      </c>
      <c r="B11417" s="38">
        <v>0.86562765084544702</v>
      </c>
      <c r="C11417" s="38">
        <v>1.1013530020833799</v>
      </c>
      <c r="D11417" s="38"/>
      <c r="E11417" s="38">
        <v>0.14519594257337801</v>
      </c>
    </row>
    <row r="11418" spans="1:5" x14ac:dyDescent="0.25">
      <c r="A11418" s="60">
        <v>72757.031477221695</v>
      </c>
      <c r="B11418" s="38">
        <v>0.86564741182751404</v>
      </c>
      <c r="C11418" s="38">
        <v>0.48044822869832698</v>
      </c>
      <c r="D11418" s="38"/>
      <c r="E11418" s="38">
        <v>0.14517004232023001</v>
      </c>
    </row>
    <row r="11419" spans="1:5" x14ac:dyDescent="0.25">
      <c r="A11419" s="60">
        <v>72762.723130546903</v>
      </c>
      <c r="B11419" s="38">
        <v>0.86568516756733205</v>
      </c>
      <c r="C11419" s="38">
        <v>0.38440618800954501</v>
      </c>
      <c r="D11419" s="38"/>
      <c r="E11419" s="38">
        <v>0.145120602287439</v>
      </c>
    </row>
    <row r="11420" spans="1:5" x14ac:dyDescent="0.25">
      <c r="A11420" s="60">
        <v>72786.970772723304</v>
      </c>
      <c r="B11420" s="38">
        <v>0.86584646332443604</v>
      </c>
      <c r="C11420" s="38">
        <v>1.6588054298036099</v>
      </c>
      <c r="D11420" s="38"/>
      <c r="E11420" s="38">
        <v>0.14491005623522499</v>
      </c>
    </row>
    <row r="11421" spans="1:5" x14ac:dyDescent="0.25">
      <c r="A11421" s="60">
        <v>72789.220157443997</v>
      </c>
      <c r="B11421" s="38">
        <v>0.86586146289363097</v>
      </c>
      <c r="C11421" s="38">
        <v>0.35415764540496197</v>
      </c>
      <c r="D11421" s="38"/>
      <c r="E11421" s="38">
        <v>0.144890530966236</v>
      </c>
    </row>
    <row r="11422" spans="1:5" x14ac:dyDescent="0.25">
      <c r="A11422" s="60">
        <v>72799.333255129895</v>
      </c>
      <c r="B11422" s="38">
        <v>0.865928976415967</v>
      </c>
      <c r="C11422" s="38">
        <v>0.55970515693077905</v>
      </c>
      <c r="D11422" s="38"/>
      <c r="E11422" s="38">
        <v>0.14480276017419699</v>
      </c>
    </row>
    <row r="11423" spans="1:5" x14ac:dyDescent="0.25">
      <c r="A11423" s="60">
        <v>72803.616587307901</v>
      </c>
      <c r="B11423" s="38">
        <v>0.86595760886340101</v>
      </c>
      <c r="C11423" s="38">
        <v>0.37088037604064999</v>
      </c>
      <c r="D11423" s="38"/>
      <c r="E11423" s="38">
        <v>0.144765592197487</v>
      </c>
    </row>
    <row r="11424" spans="1:5" x14ac:dyDescent="0.25">
      <c r="A11424" s="60">
        <v>72818.838463289198</v>
      </c>
      <c r="B11424" s="38">
        <v>0.86605954131922602</v>
      </c>
      <c r="C11424" s="38">
        <v>1.15001677847688</v>
      </c>
      <c r="D11424" s="38"/>
      <c r="E11424" s="38">
        <v>0.14463353909836299</v>
      </c>
    </row>
    <row r="11425" spans="1:5" x14ac:dyDescent="0.25">
      <c r="A11425" s="60">
        <v>72829.020846534797</v>
      </c>
      <c r="B11425" s="38">
        <v>0.86612788315565703</v>
      </c>
      <c r="C11425" s="38">
        <v>-5.9460733290417303E-2</v>
      </c>
      <c r="D11425" s="38"/>
      <c r="E11425" s="38">
        <v>0.144545233024265</v>
      </c>
    </row>
    <row r="11426" spans="1:5" x14ac:dyDescent="0.25">
      <c r="A11426" s="60">
        <v>72832.826818265603</v>
      </c>
      <c r="B11426" s="38">
        <v>0.86615345993826098</v>
      </c>
      <c r="C11426" s="38">
        <v>-2.37081062573353</v>
      </c>
      <c r="D11426" s="38"/>
      <c r="E11426" s="38">
        <v>0.14451223181372899</v>
      </c>
    </row>
    <row r="11427" spans="1:5" x14ac:dyDescent="0.25">
      <c r="A11427" s="60">
        <v>72846.399120050904</v>
      </c>
      <c r="B11427" s="38">
        <v>0.86624480911629698</v>
      </c>
      <c r="C11427" s="38">
        <v>1.0671269788000499</v>
      </c>
      <c r="D11427" s="38"/>
      <c r="E11427" s="38">
        <v>0.14439457360743699</v>
      </c>
    </row>
    <row r="11428" spans="1:5" x14ac:dyDescent="0.25">
      <c r="A11428" s="60">
        <v>72847.883231047497</v>
      </c>
      <c r="B11428" s="38">
        <v>0.86625481132792603</v>
      </c>
      <c r="C11428" s="38">
        <v>1.4537752480619199</v>
      </c>
      <c r="D11428" s="38"/>
      <c r="E11428" s="38">
        <v>0.14438171031399299</v>
      </c>
    </row>
    <row r="11429" spans="1:5" x14ac:dyDescent="0.25">
      <c r="A11429" s="60">
        <v>72848.645212766205</v>
      </c>
      <c r="B11429" s="38">
        <v>0.86625994774426995</v>
      </c>
      <c r="C11429" s="38">
        <v>0.76050004285386197</v>
      </c>
      <c r="D11429" s="38"/>
      <c r="E11429" s="38">
        <v>0.144375106148243</v>
      </c>
    </row>
    <row r="11430" spans="1:5" x14ac:dyDescent="0.25">
      <c r="A11430" s="60">
        <v>72849.957625025607</v>
      </c>
      <c r="B11430" s="38">
        <v>0.86626879615593999</v>
      </c>
      <c r="C11430" s="38">
        <v>0.81171057783548906</v>
      </c>
      <c r="D11430" s="38"/>
      <c r="E11430" s="38">
        <v>0.14436373164984601</v>
      </c>
    </row>
    <row r="11431" spans="1:5" x14ac:dyDescent="0.25">
      <c r="A11431" s="60">
        <v>72852.166363192999</v>
      </c>
      <c r="B11431" s="38">
        <v>0.866283692300581</v>
      </c>
      <c r="C11431" s="38">
        <v>0.303598907650726</v>
      </c>
      <c r="D11431" s="38"/>
      <c r="E11431" s="38">
        <v>0.14434458967275399</v>
      </c>
    </row>
    <row r="11432" spans="1:5" x14ac:dyDescent="0.25">
      <c r="A11432" s="60">
        <v>72856.181457372906</v>
      </c>
      <c r="B11432" s="38">
        <v>0.86631078566265896</v>
      </c>
      <c r="C11432" s="38">
        <v>1.0244207477446901</v>
      </c>
      <c r="D11432" s="38"/>
      <c r="E11432" s="38">
        <v>0.14430979570526201</v>
      </c>
    </row>
    <row r="11433" spans="1:5" x14ac:dyDescent="0.25">
      <c r="A11433" s="60">
        <v>72858.831790017095</v>
      </c>
      <c r="B11433" s="38">
        <v>0.86632868023826504</v>
      </c>
      <c r="C11433" s="38">
        <v>0.288287210489657</v>
      </c>
      <c r="D11433" s="38"/>
      <c r="E11433" s="38">
        <v>0.14428683042199</v>
      </c>
    </row>
    <row r="11434" spans="1:5" x14ac:dyDescent="0.25">
      <c r="A11434" s="60">
        <v>72862.190864340693</v>
      </c>
      <c r="B11434" s="38">
        <v>0.86635137204049695</v>
      </c>
      <c r="C11434" s="38">
        <v>0.45797632303963298</v>
      </c>
      <c r="D11434" s="38"/>
      <c r="E11434" s="38">
        <v>0.14425772607628401</v>
      </c>
    </row>
    <row r="11435" spans="1:5" x14ac:dyDescent="0.25">
      <c r="A11435" s="60">
        <v>72864.446349498205</v>
      </c>
      <c r="B11435" s="38">
        <v>0.86636661615853106</v>
      </c>
      <c r="C11435" s="38">
        <v>1.0936692261338801</v>
      </c>
      <c r="D11435" s="38"/>
      <c r="E11435" s="38">
        <v>0.14423818505883701</v>
      </c>
    </row>
    <row r="11436" spans="1:5" x14ac:dyDescent="0.25">
      <c r="A11436" s="60">
        <v>72890.210108844301</v>
      </c>
      <c r="B11436" s="38">
        <v>0.86654116910365198</v>
      </c>
      <c r="C11436" s="38">
        <v>-0.53622875815931803</v>
      </c>
      <c r="D11436" s="38"/>
      <c r="E11436" s="38">
        <v>0.14401505334162101</v>
      </c>
    </row>
    <row r="11437" spans="1:5" x14ac:dyDescent="0.25">
      <c r="A11437" s="60">
        <v>72894.769217926107</v>
      </c>
      <c r="B11437" s="38">
        <v>0.86657213839199998</v>
      </c>
      <c r="C11437" s="38">
        <v>0.48855218230585701</v>
      </c>
      <c r="D11437" s="38"/>
      <c r="E11437" s="38">
        <v>0.14397558364045801</v>
      </c>
    </row>
    <row r="11438" spans="1:5" x14ac:dyDescent="0.25">
      <c r="A11438" s="60">
        <v>72896.585703130404</v>
      </c>
      <c r="B11438" s="38">
        <v>0.86658448420583001</v>
      </c>
      <c r="C11438" s="38">
        <v>-2.0945468716782002E-3</v>
      </c>
      <c r="D11438" s="38"/>
      <c r="E11438" s="38">
        <v>0.14395985901591499</v>
      </c>
    </row>
    <row r="11439" spans="1:5" x14ac:dyDescent="0.25">
      <c r="A11439" s="60">
        <v>72897.946885272802</v>
      </c>
      <c r="B11439" s="38">
        <v>0.86659373804252504</v>
      </c>
      <c r="C11439" s="38">
        <v>0.828904896325522</v>
      </c>
      <c r="D11439" s="38"/>
      <c r="E11439" s="38">
        <v>0.14394807625695399</v>
      </c>
    </row>
    <row r="11440" spans="1:5" x14ac:dyDescent="0.25">
      <c r="A11440" s="60">
        <v>72903.457785418301</v>
      </c>
      <c r="B11440" s="38">
        <v>0.86663122517741298</v>
      </c>
      <c r="C11440" s="38">
        <v>0.76521182804636401</v>
      </c>
      <c r="D11440" s="38"/>
      <c r="E11440" s="38">
        <v>0.143900376621346</v>
      </c>
    </row>
    <row r="11441" spans="1:5" x14ac:dyDescent="0.25">
      <c r="A11441" s="60">
        <v>72908.317816757306</v>
      </c>
      <c r="B11441" s="38">
        <v>0.86666431399368205</v>
      </c>
      <c r="C11441" s="38">
        <v>0.85986684585648299</v>
      </c>
      <c r="D11441" s="38"/>
      <c r="E11441" s="38">
        <v>0.14385831617738301</v>
      </c>
    </row>
    <row r="11442" spans="1:5" x14ac:dyDescent="0.25">
      <c r="A11442" s="60">
        <v>72908.461649090197</v>
      </c>
      <c r="B11442" s="38">
        <v>0.86666529367034895</v>
      </c>
      <c r="C11442" s="38">
        <v>1.1627230615934401</v>
      </c>
      <c r="D11442" s="38"/>
      <c r="E11442" s="38">
        <v>0.143857071480986</v>
      </c>
    </row>
    <row r="11443" spans="1:5" x14ac:dyDescent="0.25">
      <c r="A11443" s="60">
        <v>72909.212945417894</v>
      </c>
      <c r="B11443" s="38">
        <v>0.86667041131815703</v>
      </c>
      <c r="C11443" s="38">
        <v>1.5873197119856699</v>
      </c>
      <c r="D11443" s="38"/>
      <c r="E11443" s="38">
        <v>0.14385056998669099</v>
      </c>
    </row>
    <row r="11444" spans="1:5" x14ac:dyDescent="0.25">
      <c r="A11444" s="60">
        <v>72911.184643629502</v>
      </c>
      <c r="B11444" s="38">
        <v>0.86668384513909202</v>
      </c>
      <c r="C11444" s="38">
        <v>0.93607171320664295</v>
      </c>
      <c r="D11444" s="38"/>
      <c r="E11444" s="38">
        <v>0.143833508094798</v>
      </c>
    </row>
    <row r="11445" spans="1:5" x14ac:dyDescent="0.25">
      <c r="A11445" s="60">
        <v>72914.594151149693</v>
      </c>
      <c r="B11445" s="38">
        <v>0.86670708577886701</v>
      </c>
      <c r="C11445" s="38">
        <v>0.86001164469504698</v>
      </c>
      <c r="D11445" s="38"/>
      <c r="E11445" s="38">
        <v>0.14380400630302601</v>
      </c>
    </row>
    <row r="11446" spans="1:5" x14ac:dyDescent="0.25">
      <c r="A11446" s="60">
        <v>72922.001590146101</v>
      </c>
      <c r="B11446" s="38">
        <v>0.86675762400549305</v>
      </c>
      <c r="C11446" s="38">
        <v>0.78147318514882902</v>
      </c>
      <c r="D11446" s="38"/>
      <c r="E11446" s="38">
        <v>0.14373992011056499</v>
      </c>
    </row>
    <row r="11447" spans="1:5" x14ac:dyDescent="0.25">
      <c r="A11447" s="60">
        <v>72949.538942582294</v>
      </c>
      <c r="B11447" s="38">
        <v>0.866946050038228</v>
      </c>
      <c r="C11447" s="38">
        <v>0.69560129002024196</v>
      </c>
      <c r="D11447" s="38"/>
      <c r="E11447" s="38">
        <v>0.14350178515182099</v>
      </c>
    </row>
    <row r="11448" spans="1:5" x14ac:dyDescent="0.25">
      <c r="A11448" s="60">
        <v>72959.491780655706</v>
      </c>
      <c r="B11448" s="38">
        <v>0.86701436410569099</v>
      </c>
      <c r="C11448" s="38">
        <v>-0.83585630942341105</v>
      </c>
      <c r="D11448" s="38"/>
      <c r="E11448" s="38">
        <v>0.143415757574719</v>
      </c>
    </row>
    <row r="11449" spans="1:5" x14ac:dyDescent="0.25">
      <c r="A11449" s="60">
        <v>72968.129766330807</v>
      </c>
      <c r="B11449" s="38">
        <v>0.86707374346575095</v>
      </c>
      <c r="C11449" s="38">
        <v>1.0871021809866399</v>
      </c>
      <c r="D11449" s="38"/>
      <c r="E11449" s="38">
        <v>0.14334111292084201</v>
      </c>
    </row>
    <row r="11450" spans="1:5" x14ac:dyDescent="0.25">
      <c r="A11450" s="60">
        <v>72977.528854610398</v>
      </c>
      <c r="B11450" s="38">
        <v>0.867138449508289</v>
      </c>
      <c r="C11450" s="38">
        <v>0.69295609003363601</v>
      </c>
      <c r="D11450" s="38"/>
      <c r="E11450" s="38">
        <v>0.14325991023748399</v>
      </c>
    </row>
    <row r="11451" spans="1:5" x14ac:dyDescent="0.25">
      <c r="A11451" s="60">
        <v>72978.235012728794</v>
      </c>
      <c r="B11451" s="38">
        <v>0.86714331487796503</v>
      </c>
      <c r="C11451" s="38">
        <v>-0.40999105083542298</v>
      </c>
      <c r="D11451" s="38"/>
      <c r="E11451" s="38">
        <v>0.143253810240274</v>
      </c>
    </row>
    <row r="11452" spans="1:5" x14ac:dyDescent="0.25">
      <c r="A11452" s="60">
        <v>72985.319056498396</v>
      </c>
      <c r="B11452" s="38">
        <v>0.86719215397145599</v>
      </c>
      <c r="C11452" s="38">
        <v>0.66329966456399903</v>
      </c>
      <c r="D11452" s="38"/>
      <c r="E11452" s="38">
        <v>0.14319262242415101</v>
      </c>
    </row>
    <row r="11453" spans="1:5" x14ac:dyDescent="0.25">
      <c r="A11453" s="60">
        <v>72988.812193738602</v>
      </c>
      <c r="B11453" s="38">
        <v>0.86721625696263205</v>
      </c>
      <c r="C11453" s="38">
        <v>0.48280162907205998</v>
      </c>
      <c r="D11453" s="38"/>
      <c r="E11453" s="38">
        <v>0.14316245490243301</v>
      </c>
    </row>
    <row r="11454" spans="1:5" x14ac:dyDescent="0.25">
      <c r="A11454" s="60">
        <v>72994.139346461307</v>
      </c>
      <c r="B11454" s="38">
        <v>0.86725304079586696</v>
      </c>
      <c r="C11454" s="38">
        <v>0.72889555207769097</v>
      </c>
      <c r="D11454" s="38"/>
      <c r="E11454" s="38">
        <v>0.143116453690149</v>
      </c>
    </row>
    <row r="11455" spans="1:5" x14ac:dyDescent="0.25">
      <c r="A11455" s="60">
        <v>73002.200187345807</v>
      </c>
      <c r="B11455" s="38">
        <v>0.86730876009760205</v>
      </c>
      <c r="C11455" s="38">
        <v>0.346794296224395</v>
      </c>
      <c r="D11455" s="38"/>
      <c r="E11455" s="38">
        <v>0.14304685857966701</v>
      </c>
    </row>
    <row r="11456" spans="1:5" x14ac:dyDescent="0.25">
      <c r="A11456" s="60">
        <v>73010.652042503003</v>
      </c>
      <c r="B11456" s="38">
        <v>0.86736725878272203</v>
      </c>
      <c r="C11456" s="38">
        <v>0.47246965948286601</v>
      </c>
      <c r="D11456" s="38"/>
      <c r="E11456" s="38">
        <v>0.14297390327472201</v>
      </c>
    </row>
    <row r="11457" spans="1:5" x14ac:dyDescent="0.25">
      <c r="A11457" s="60">
        <v>73011.528789789707</v>
      </c>
      <c r="B11457" s="38">
        <v>0.86737333157547203</v>
      </c>
      <c r="C11457" s="38">
        <v>-0.75225629201931499</v>
      </c>
      <c r="D11457" s="38"/>
      <c r="E11457" s="38">
        <v>0.14296633622899699</v>
      </c>
    </row>
    <row r="11458" spans="1:5" x14ac:dyDescent="0.25">
      <c r="A11458" s="60">
        <v>73013.968935733195</v>
      </c>
      <c r="B11458" s="38">
        <v>0.86739023767037404</v>
      </c>
      <c r="C11458" s="38">
        <v>0.50086300730050004</v>
      </c>
      <c r="D11458" s="38"/>
      <c r="E11458" s="38">
        <v>0.14294527668774101</v>
      </c>
    </row>
    <row r="11459" spans="1:5" x14ac:dyDescent="0.25">
      <c r="A11459" s="60">
        <v>73014.266798994096</v>
      </c>
      <c r="B11459" s="38">
        <v>0.86739230180502502</v>
      </c>
      <c r="C11459" s="38">
        <v>0.74784093550308595</v>
      </c>
      <c r="D11459" s="38"/>
      <c r="E11459" s="38">
        <v>0.14294270608774301</v>
      </c>
    </row>
    <row r="11460" spans="1:5" x14ac:dyDescent="0.25">
      <c r="A11460" s="60">
        <v>73014.514835559807</v>
      </c>
      <c r="B11460" s="38">
        <v>0.86739402072413696</v>
      </c>
      <c r="C11460" s="38">
        <v>0.96795159958158505</v>
      </c>
      <c r="D11460" s="38"/>
      <c r="E11460" s="38">
        <v>0.1429405655141</v>
      </c>
    </row>
    <row r="11461" spans="1:5" x14ac:dyDescent="0.25">
      <c r="A11461" s="60">
        <v>73031.579201216198</v>
      </c>
      <c r="B11461" s="38">
        <v>0.86751243905043496</v>
      </c>
      <c r="C11461" s="38">
        <v>-0.16604875901198299</v>
      </c>
      <c r="D11461" s="38"/>
      <c r="E11461" s="38">
        <v>0.14279333215151899</v>
      </c>
    </row>
    <row r="11462" spans="1:5" x14ac:dyDescent="0.25">
      <c r="A11462" s="60">
        <v>73034.102389212101</v>
      </c>
      <c r="B11462" s="38">
        <v>0.86752997549203303</v>
      </c>
      <c r="C11462" s="38">
        <v>0.98676442965808198</v>
      </c>
      <c r="D11462" s="38"/>
      <c r="E11462" s="38">
        <v>0.142771567373387</v>
      </c>
    </row>
    <row r="11463" spans="1:5" x14ac:dyDescent="0.25">
      <c r="A11463" s="60">
        <v>73039.162128383294</v>
      </c>
      <c r="B11463" s="38">
        <v>0.86756516192756095</v>
      </c>
      <c r="C11463" s="38">
        <v>1.23089520521296</v>
      </c>
      <c r="D11463" s="38"/>
      <c r="E11463" s="38">
        <v>0.142727926889338</v>
      </c>
    </row>
    <row r="11464" spans="1:5" x14ac:dyDescent="0.25">
      <c r="A11464" s="60">
        <v>73047.875493669504</v>
      </c>
      <c r="B11464" s="38">
        <v>0.867625820889806</v>
      </c>
      <c r="C11464" s="38">
        <v>1.1171030823447801</v>
      </c>
      <c r="D11464" s="38"/>
      <c r="E11464" s="38">
        <v>0.14265278730273101</v>
      </c>
    </row>
    <row r="11465" spans="1:5" x14ac:dyDescent="0.25">
      <c r="A11465" s="60">
        <v>73050.527102188207</v>
      </c>
      <c r="B11465" s="38">
        <v>0.86764429647030195</v>
      </c>
      <c r="C11465" s="38">
        <v>0.87038841090252295</v>
      </c>
      <c r="D11465" s="38"/>
      <c r="E11465" s="38">
        <v>0.142629924608554</v>
      </c>
    </row>
    <row r="11466" spans="1:5" x14ac:dyDescent="0.25">
      <c r="A11466" s="60">
        <v>73060.589374159099</v>
      </c>
      <c r="B11466" s="38">
        <v>0.86771447550071601</v>
      </c>
      <c r="C11466" s="38">
        <v>0.50168881793448705</v>
      </c>
      <c r="D11466" s="38"/>
      <c r="E11466" s="38">
        <v>0.14254318022094001</v>
      </c>
    </row>
    <row r="11467" spans="1:5" x14ac:dyDescent="0.25">
      <c r="A11467" s="60">
        <v>73061.099393004202</v>
      </c>
      <c r="B11467" s="38">
        <v>0.86771803548270898</v>
      </c>
      <c r="C11467" s="38">
        <v>1.1288406544715399</v>
      </c>
      <c r="D11467" s="38"/>
      <c r="E11467" s="38">
        <v>0.142538784085325</v>
      </c>
    </row>
    <row r="11468" spans="1:5" x14ac:dyDescent="0.25">
      <c r="A11468" s="60">
        <v>73070.058218917504</v>
      </c>
      <c r="B11468" s="38">
        <v>0.86778061396262696</v>
      </c>
      <c r="C11468" s="38">
        <v>0.55095383417889099</v>
      </c>
      <c r="D11468" s="38"/>
      <c r="E11468" s="38">
        <v>0.142461572631112</v>
      </c>
    </row>
    <row r="11469" spans="1:5" x14ac:dyDescent="0.25">
      <c r="A11469" s="60">
        <v>73073.985153754504</v>
      </c>
      <c r="B11469" s="38">
        <v>0.86780807084556999</v>
      </c>
      <c r="C11469" s="38">
        <v>0.75717535185550999</v>
      </c>
      <c r="D11469" s="38"/>
      <c r="E11469" s="38">
        <v>0.14242773417972601</v>
      </c>
    </row>
    <row r="11470" spans="1:5" x14ac:dyDescent="0.25">
      <c r="A11470" s="60">
        <v>73092.312067990002</v>
      </c>
      <c r="B11470" s="38">
        <v>0.86793642598783804</v>
      </c>
      <c r="C11470" s="38">
        <v>0.97969337006475998</v>
      </c>
      <c r="D11470" s="38"/>
      <c r="E11470" s="38">
        <v>0.14226985736098299</v>
      </c>
    </row>
    <row r="11471" spans="1:5" x14ac:dyDescent="0.25">
      <c r="A11471" s="60">
        <v>73101.263528621595</v>
      </c>
      <c r="B11471" s="38">
        <v>0.86799924648599203</v>
      </c>
      <c r="C11471" s="38">
        <v>0.32421775708855199</v>
      </c>
      <c r="D11471" s="38"/>
      <c r="E11471" s="38">
        <v>0.14219277304542599</v>
      </c>
    </row>
    <row r="11472" spans="1:5" x14ac:dyDescent="0.25">
      <c r="A11472" s="60">
        <v>73101.400451856098</v>
      </c>
      <c r="B11472" s="38">
        <v>0.86800020804750899</v>
      </c>
      <c r="C11472" s="38">
        <v>0.76312327073331199</v>
      </c>
      <c r="D11472" s="38"/>
      <c r="E11472" s="38">
        <v>0.142191594091304</v>
      </c>
    </row>
    <row r="11473" spans="1:5" x14ac:dyDescent="0.25">
      <c r="A11473" s="60">
        <v>73111.661174566907</v>
      </c>
      <c r="B11473" s="38">
        <v>0.86807232062078699</v>
      </c>
      <c r="C11473" s="38">
        <v>1.43406679484317</v>
      </c>
      <c r="D11473" s="38"/>
      <c r="E11473" s="38">
        <v>0.142103258089227</v>
      </c>
    </row>
    <row r="11474" spans="1:5" x14ac:dyDescent="0.25">
      <c r="A11474" s="60">
        <v>73115.152240141499</v>
      </c>
      <c r="B11474" s="38">
        <v>0.86809688071741398</v>
      </c>
      <c r="C11474" s="38">
        <v>0.92084536539751605</v>
      </c>
      <c r="D11474" s="38"/>
      <c r="E11474" s="38">
        <v>0.14207320850845601</v>
      </c>
    </row>
    <row r="11475" spans="1:5" x14ac:dyDescent="0.25">
      <c r="A11475" s="60">
        <v>73120.784715872695</v>
      </c>
      <c r="B11475" s="38">
        <v>0.86813653237437505</v>
      </c>
      <c r="C11475" s="38">
        <v>-0.43849984530515101</v>
      </c>
      <c r="D11475" s="38"/>
      <c r="E11475" s="38">
        <v>0.142024732481385</v>
      </c>
    </row>
    <row r="11476" spans="1:5" x14ac:dyDescent="0.25">
      <c r="A11476" s="60">
        <v>73135.009146531505</v>
      </c>
      <c r="B11476" s="38">
        <v>0.86823681471750302</v>
      </c>
      <c r="C11476" s="38">
        <v>1.0334664386185</v>
      </c>
      <c r="D11476" s="38"/>
      <c r="E11476" s="38">
        <v>0.14190234198801899</v>
      </c>
    </row>
    <row r="11477" spans="1:5" x14ac:dyDescent="0.25">
      <c r="A11477" s="60">
        <v>73144.886604993793</v>
      </c>
      <c r="B11477" s="38">
        <v>0.86830657222603402</v>
      </c>
      <c r="C11477" s="38">
        <v>1.19075933145114</v>
      </c>
      <c r="D11477" s="38"/>
      <c r="E11477" s="38">
        <v>0.14181738124507301</v>
      </c>
    </row>
    <row r="11478" spans="1:5" x14ac:dyDescent="0.25">
      <c r="A11478" s="60">
        <v>73146.212044756598</v>
      </c>
      <c r="B11478" s="38">
        <v>0.86831594040218896</v>
      </c>
      <c r="C11478" s="38">
        <v>0.56292711343262103</v>
      </c>
      <c r="D11478" s="38"/>
      <c r="E11478" s="38">
        <v>0.14180598221098201</v>
      </c>
    </row>
    <row r="11479" spans="1:5" x14ac:dyDescent="0.25">
      <c r="A11479" s="60">
        <v>73169.698312686203</v>
      </c>
      <c r="B11479" s="38">
        <v>0.86848223436590399</v>
      </c>
      <c r="C11479" s="38">
        <v>0.59475854811961204</v>
      </c>
      <c r="D11479" s="38"/>
      <c r="E11479" s="38">
        <v>0.141604062944613</v>
      </c>
    </row>
    <row r="11480" spans="1:5" x14ac:dyDescent="0.25">
      <c r="A11480" s="60">
        <v>73175.162065183904</v>
      </c>
      <c r="B11480" s="38">
        <v>0.86852099955526296</v>
      </c>
      <c r="C11480" s="38">
        <v>0.59468499771568895</v>
      </c>
      <c r="D11480" s="38"/>
      <c r="E11480" s="38">
        <v>0.14155710748671299</v>
      </c>
    </row>
    <row r="11481" spans="1:5" x14ac:dyDescent="0.25">
      <c r="A11481" s="60">
        <v>73179.670598809505</v>
      </c>
      <c r="B11481" s="38">
        <v>0.86855300985947304</v>
      </c>
      <c r="C11481" s="38">
        <v>-0.18810780763057799</v>
      </c>
      <c r="D11481" s="38"/>
      <c r="E11481" s="38">
        <v>0.141518366367898</v>
      </c>
    </row>
    <row r="11482" spans="1:5" x14ac:dyDescent="0.25">
      <c r="A11482" s="60">
        <v>73180.411442882207</v>
      </c>
      <c r="B11482" s="38">
        <v>0.86855827173641198</v>
      </c>
      <c r="C11482" s="38">
        <v>1.7132954728049699E-2</v>
      </c>
      <c r="D11482" s="38"/>
      <c r="E11482" s="38">
        <v>0.14151200086101501</v>
      </c>
    </row>
    <row r="11483" spans="1:5" x14ac:dyDescent="0.25">
      <c r="A11483" s="60">
        <v>73182.209430754199</v>
      </c>
      <c r="B11483" s="38">
        <v>0.86857104428585896</v>
      </c>
      <c r="C11483" s="38">
        <v>1.2296211364542</v>
      </c>
      <c r="D11483" s="38"/>
      <c r="E11483" s="38">
        <v>0.141496552653195</v>
      </c>
    </row>
    <row r="11484" spans="1:5" x14ac:dyDescent="0.25">
      <c r="A11484" s="60">
        <v>73186.004943662003</v>
      </c>
      <c r="B11484" s="38">
        <v>0.86859801736947295</v>
      </c>
      <c r="C11484" s="38">
        <v>0.88671380895042295</v>
      </c>
      <c r="D11484" s="38"/>
      <c r="E11484" s="38">
        <v>0.14146394428102799</v>
      </c>
    </row>
    <row r="11485" spans="1:5" x14ac:dyDescent="0.25">
      <c r="A11485" s="60">
        <v>73190.915383618398</v>
      </c>
      <c r="B11485" s="38">
        <v>0.86863293488547799</v>
      </c>
      <c r="C11485" s="38">
        <v>0.80937864468040299</v>
      </c>
      <c r="D11485" s="38"/>
      <c r="E11485" s="38">
        <v>0.14142176218785599</v>
      </c>
    </row>
    <row r="11486" spans="1:5" x14ac:dyDescent="0.25">
      <c r="A11486" s="60">
        <v>73195.942198564997</v>
      </c>
      <c r="B11486" s="38">
        <v>0.868668704544315</v>
      </c>
      <c r="C11486" s="38">
        <v>1.0958193058055099</v>
      </c>
      <c r="D11486" s="38"/>
      <c r="E11486" s="38">
        <v>0.14137858618375501</v>
      </c>
    </row>
    <row r="11487" spans="1:5" x14ac:dyDescent="0.25">
      <c r="A11487" s="60">
        <v>73203.672475352505</v>
      </c>
      <c r="B11487" s="38">
        <v>0.86872375983852701</v>
      </c>
      <c r="C11487" s="38">
        <v>0.48581163574274999</v>
      </c>
      <c r="D11487" s="38"/>
      <c r="E11487" s="38">
        <v>0.14131220120247101</v>
      </c>
    </row>
    <row r="11488" spans="1:5" x14ac:dyDescent="0.25">
      <c r="A11488" s="60">
        <v>73208.802883406795</v>
      </c>
      <c r="B11488" s="38">
        <v>0.86876033106089501</v>
      </c>
      <c r="C11488" s="38">
        <v>-0.125550447169132</v>
      </c>
      <c r="D11488" s="38"/>
      <c r="E11488" s="38">
        <v>0.14126815066006401</v>
      </c>
    </row>
    <row r="11489" spans="1:5" x14ac:dyDescent="0.25">
      <c r="A11489" s="60">
        <v>73222.698065306904</v>
      </c>
      <c r="B11489" s="38">
        <v>0.86885950909625598</v>
      </c>
      <c r="C11489" s="38">
        <v>8.7934785190091305E-2</v>
      </c>
      <c r="D11489" s="38"/>
      <c r="E11489" s="38">
        <v>0.14114887500370901</v>
      </c>
    </row>
    <row r="11490" spans="1:5" x14ac:dyDescent="0.25">
      <c r="A11490" s="60">
        <v>73224.632332332505</v>
      </c>
      <c r="B11490" s="38">
        <v>0.86887332992698296</v>
      </c>
      <c r="C11490" s="38">
        <v>0.86565908899378696</v>
      </c>
      <c r="D11490" s="38"/>
      <c r="E11490" s="38">
        <v>0.14113227489642599</v>
      </c>
    </row>
    <row r="11491" spans="1:5" x14ac:dyDescent="0.25">
      <c r="A11491" s="60">
        <v>73225.939912196001</v>
      </c>
      <c r="B11491" s="38">
        <v>0.86888267496512395</v>
      </c>
      <c r="C11491" s="38">
        <v>0.408642435581696</v>
      </c>
      <c r="D11491" s="38"/>
      <c r="E11491" s="38">
        <v>0.14112105358532401</v>
      </c>
    </row>
    <row r="11492" spans="1:5" x14ac:dyDescent="0.25">
      <c r="A11492" s="60">
        <v>73227.795125033997</v>
      </c>
      <c r="B11492" s="38">
        <v>0.86889593666799703</v>
      </c>
      <c r="C11492" s="38">
        <v>0.45351096469554703</v>
      </c>
      <c r="D11492" s="38"/>
      <c r="E11492" s="38">
        <v>0.14110513331298499</v>
      </c>
    </row>
    <row r="11493" spans="1:5" x14ac:dyDescent="0.25">
      <c r="A11493" s="60">
        <v>73244.528427520505</v>
      </c>
      <c r="B11493" s="38">
        <v>0.86901570152819596</v>
      </c>
      <c r="C11493" s="38">
        <v>1.15712394921588</v>
      </c>
      <c r="D11493" s="38"/>
      <c r="E11493" s="38">
        <v>0.14096157484504701</v>
      </c>
    </row>
    <row r="11494" spans="1:5" x14ac:dyDescent="0.25">
      <c r="A11494" s="60">
        <v>73245.207003740405</v>
      </c>
      <c r="B11494" s="38">
        <v>0.86902056393897198</v>
      </c>
      <c r="C11494" s="38">
        <v>1.0886335362285899</v>
      </c>
      <c r="D11494" s="38"/>
      <c r="E11494" s="38">
        <v>0.140955754576712</v>
      </c>
    </row>
    <row r="11495" spans="1:5" x14ac:dyDescent="0.25">
      <c r="A11495" s="60">
        <v>73259.3602669221</v>
      </c>
      <c r="B11495" s="38">
        <v>0.86912208045972295</v>
      </c>
      <c r="C11495" s="38">
        <v>0.83523395896445396</v>
      </c>
      <c r="D11495" s="38"/>
      <c r="E11495" s="38">
        <v>0.14083438404618101</v>
      </c>
    </row>
    <row r="11496" spans="1:5" x14ac:dyDescent="0.25">
      <c r="A11496" s="60">
        <v>73285.625889335905</v>
      </c>
      <c r="B11496" s="38">
        <v>0.869310975180557</v>
      </c>
      <c r="C11496" s="38">
        <v>0.60586352825424705</v>
      </c>
      <c r="D11496" s="38"/>
      <c r="E11496" s="38">
        <v>0.140609268857805</v>
      </c>
    </row>
    <row r="11497" spans="1:5" x14ac:dyDescent="0.25">
      <c r="A11497" s="60">
        <v>73287.209455912802</v>
      </c>
      <c r="B11497" s="38">
        <v>0.86932238433492404</v>
      </c>
      <c r="C11497" s="38">
        <v>1.0886588975245</v>
      </c>
      <c r="D11497" s="38"/>
      <c r="E11497" s="38">
        <v>0.14059570172883701</v>
      </c>
    </row>
    <row r="11498" spans="1:5" x14ac:dyDescent="0.25">
      <c r="A11498" s="60">
        <v>73289.015177453999</v>
      </c>
      <c r="B11498" s="38">
        <v>0.86933539689509298</v>
      </c>
      <c r="C11498" s="38">
        <v>0.39980534378232202</v>
      </c>
      <c r="D11498" s="38"/>
      <c r="E11498" s="38">
        <v>0.140580232016636</v>
      </c>
    </row>
    <row r="11499" spans="1:5" x14ac:dyDescent="0.25">
      <c r="A11499" s="60">
        <v>73292.446964148898</v>
      </c>
      <c r="B11499" s="38">
        <v>0.86936013569147097</v>
      </c>
      <c r="C11499" s="38">
        <v>0.44711036615212602</v>
      </c>
      <c r="D11499" s="38"/>
      <c r="E11499" s="38">
        <v>0.14055083382894301</v>
      </c>
    </row>
    <row r="11500" spans="1:5" x14ac:dyDescent="0.25">
      <c r="A11500" s="60">
        <v>73306.110787904501</v>
      </c>
      <c r="B11500" s="38">
        <v>0.86945874225683695</v>
      </c>
      <c r="C11500" s="38">
        <v>0.45703505822076701</v>
      </c>
      <c r="D11500" s="38"/>
      <c r="E11500" s="38">
        <v>0.14043381098920399</v>
      </c>
    </row>
    <row r="11501" spans="1:5" x14ac:dyDescent="0.25">
      <c r="A11501" s="60">
        <v>73307.024361855496</v>
      </c>
      <c r="B11501" s="38">
        <v>0.86946534129453501</v>
      </c>
      <c r="C11501" s="38">
        <v>0.70422457790801896</v>
      </c>
      <c r="D11501" s="38"/>
      <c r="E11501" s="38">
        <v>0.14042598831734299</v>
      </c>
    </row>
    <row r="11502" spans="1:5" x14ac:dyDescent="0.25">
      <c r="A11502" s="60">
        <v>73320.707036198495</v>
      </c>
      <c r="B11502" s="38">
        <v>0.86956426694551503</v>
      </c>
      <c r="C11502" s="38">
        <v>0.95077302493027405</v>
      </c>
      <c r="D11502" s="38"/>
      <c r="E11502" s="38">
        <v>0.14030885102719901</v>
      </c>
    </row>
    <row r="11503" spans="1:5" x14ac:dyDescent="0.25">
      <c r="A11503" s="60">
        <v>73330.655821015695</v>
      </c>
      <c r="B11503" s="38">
        <v>0.86963630351330401</v>
      </c>
      <c r="C11503" s="38">
        <v>0.81478663613288005</v>
      </c>
      <c r="D11503" s="38"/>
      <c r="E11503" s="38">
        <v>0.14022370727154901</v>
      </c>
    </row>
    <row r="11504" spans="1:5" x14ac:dyDescent="0.25">
      <c r="A11504" s="60">
        <v>73331.695203361</v>
      </c>
      <c r="B11504" s="38">
        <v>0.86964383457694605</v>
      </c>
      <c r="C11504" s="38">
        <v>-1.32038304344073</v>
      </c>
      <c r="D11504" s="38"/>
      <c r="E11504" s="38">
        <v>0.140214813371346</v>
      </c>
    </row>
    <row r="11505" spans="1:5" x14ac:dyDescent="0.25">
      <c r="A11505" s="60">
        <v>73337.950711543599</v>
      </c>
      <c r="B11505" s="38">
        <v>0.86968918074208201</v>
      </c>
      <c r="C11505" s="38">
        <v>0.97596791357119606</v>
      </c>
      <c r="D11505" s="38"/>
      <c r="E11505" s="38">
        <v>0.140161290949679</v>
      </c>
    </row>
    <row r="11506" spans="1:5" x14ac:dyDescent="0.25">
      <c r="A11506" s="60">
        <v>73339.363966095305</v>
      </c>
      <c r="B11506" s="38">
        <v>0.86969943029574703</v>
      </c>
      <c r="C11506" s="38">
        <v>1.10841988321146</v>
      </c>
      <c r="D11506" s="38"/>
      <c r="E11506" s="38">
        <v>0.14014920035874601</v>
      </c>
    </row>
    <row r="11507" spans="1:5" x14ac:dyDescent="0.25">
      <c r="A11507" s="60">
        <v>73343.989759710093</v>
      </c>
      <c r="B11507" s="38">
        <v>0.86973299114903002</v>
      </c>
      <c r="C11507" s="38">
        <v>0.47050504847403501</v>
      </c>
      <c r="D11507" s="38"/>
      <c r="E11507" s="38">
        <v>0.140109629350191</v>
      </c>
    </row>
    <row r="11508" spans="1:5" x14ac:dyDescent="0.25">
      <c r="A11508" s="60">
        <v>73346.180708086904</v>
      </c>
      <c r="B11508" s="38">
        <v>0.86974889350787798</v>
      </c>
      <c r="C11508" s="38">
        <v>0.70556426402277295</v>
      </c>
      <c r="D11508" s="38"/>
      <c r="E11508" s="38">
        <v>0.14009088881220699</v>
      </c>
    </row>
    <row r="11509" spans="1:5" x14ac:dyDescent="0.25">
      <c r="A11509" s="60">
        <v>73347.282776913606</v>
      </c>
      <c r="B11509" s="38">
        <v>0.86975689417463597</v>
      </c>
      <c r="C11509" s="38">
        <v>0.17640199089385999</v>
      </c>
      <c r="D11509" s="38"/>
      <c r="E11509" s="38">
        <v>0.140081462564837</v>
      </c>
    </row>
    <row r="11510" spans="1:5" x14ac:dyDescent="0.25">
      <c r="A11510" s="60">
        <v>73353.537795338198</v>
      </c>
      <c r="B11510" s="38">
        <v>0.86980232413051894</v>
      </c>
      <c r="C11510" s="38">
        <v>-0.31599425533130898</v>
      </c>
      <c r="D11510" s="38"/>
      <c r="E11510" s="38">
        <v>0.14002796740857401</v>
      </c>
    </row>
    <row r="11511" spans="1:5" x14ac:dyDescent="0.25">
      <c r="A11511" s="60">
        <v>73358.071130311</v>
      </c>
      <c r="B11511" s="38">
        <v>0.869835271322564</v>
      </c>
      <c r="C11511" s="38">
        <v>0.44964571549612797</v>
      </c>
      <c r="D11511" s="38"/>
      <c r="E11511" s="38">
        <v>0.139989202501312</v>
      </c>
    </row>
    <row r="11512" spans="1:5" x14ac:dyDescent="0.25">
      <c r="A11512" s="60">
        <v>73359.236677253604</v>
      </c>
      <c r="B11512" s="38">
        <v>0.869843745185368</v>
      </c>
      <c r="C11512" s="38">
        <v>0.85254465740125496</v>
      </c>
      <c r="D11512" s="38"/>
      <c r="E11512" s="38">
        <v>0.139979236604487</v>
      </c>
    </row>
    <row r="11513" spans="1:5" x14ac:dyDescent="0.25">
      <c r="A11513" s="60">
        <v>73359.412946231794</v>
      </c>
      <c r="B11513" s="38">
        <v>0.86984502681653397</v>
      </c>
      <c r="C11513" s="38">
        <v>1.0345937840416699</v>
      </c>
      <c r="D11513" s="38"/>
      <c r="E11513" s="38">
        <v>0.13997772946162801</v>
      </c>
    </row>
    <row r="11514" spans="1:5" x14ac:dyDescent="0.25">
      <c r="A11514" s="60">
        <v>73362.121760199501</v>
      </c>
      <c r="B11514" s="38">
        <v>0.86986472574639595</v>
      </c>
      <c r="C11514" s="38">
        <v>-0.159586243672794</v>
      </c>
      <c r="D11514" s="38"/>
      <c r="E11514" s="38">
        <v>0.13995456936703901</v>
      </c>
    </row>
    <row r="11515" spans="1:5" x14ac:dyDescent="0.25">
      <c r="A11515" s="60">
        <v>73366.066395597503</v>
      </c>
      <c r="B11515" s="38">
        <v>0.86989342336891196</v>
      </c>
      <c r="C11515" s="38">
        <v>0.19821069871837099</v>
      </c>
      <c r="D11515" s="38"/>
      <c r="E11515" s="38">
        <v>0.13992084623457701</v>
      </c>
    </row>
    <row r="11516" spans="1:5" x14ac:dyDescent="0.25">
      <c r="A11516" s="60">
        <v>73377.232863658006</v>
      </c>
      <c r="B11516" s="38">
        <v>0.86997473484461496</v>
      </c>
      <c r="C11516" s="38">
        <v>0.84500282249957404</v>
      </c>
      <c r="D11516" s="38"/>
      <c r="E11516" s="38">
        <v>0.13982540288185999</v>
      </c>
    </row>
    <row r="11517" spans="1:5" x14ac:dyDescent="0.25">
      <c r="A11517" s="60">
        <v>73398.980311349893</v>
      </c>
      <c r="B11517" s="38">
        <v>0.87013340694650898</v>
      </c>
      <c r="C11517" s="38">
        <v>0.71291815536014302</v>
      </c>
      <c r="D11517" s="38"/>
      <c r="E11517" s="38">
        <v>0.139639605694409</v>
      </c>
    </row>
    <row r="11518" spans="1:5" x14ac:dyDescent="0.25">
      <c r="A11518" s="60">
        <v>73405.288873358702</v>
      </c>
      <c r="B11518" s="38">
        <v>0.87017951160009999</v>
      </c>
      <c r="C11518" s="38">
        <v>-7.1004324180457004E-2</v>
      </c>
      <c r="D11518" s="38"/>
      <c r="E11518" s="38">
        <v>0.139585730210148</v>
      </c>
    </row>
    <row r="11519" spans="1:5" x14ac:dyDescent="0.25">
      <c r="A11519" s="60">
        <v>73413.460111111403</v>
      </c>
      <c r="B11519" s="38">
        <v>0.87023927996515604</v>
      </c>
      <c r="C11519" s="38">
        <v>0.43045570401671901</v>
      </c>
      <c r="D11519" s="38"/>
      <c r="E11519" s="38">
        <v>0.13951596149437001</v>
      </c>
    </row>
    <row r="11520" spans="1:5" x14ac:dyDescent="0.25">
      <c r="A11520" s="60">
        <v>73413.803192021296</v>
      </c>
      <c r="B11520" s="38">
        <v>0.87024179067345298</v>
      </c>
      <c r="C11520" s="38">
        <v>0.81983547455428696</v>
      </c>
      <c r="D11520" s="38"/>
      <c r="E11520" s="38">
        <v>0.139513032505726</v>
      </c>
    </row>
    <row r="11521" spans="1:5" x14ac:dyDescent="0.25">
      <c r="A11521" s="60">
        <v>73426.304668708006</v>
      </c>
      <c r="B11521" s="38">
        <v>0.87033334636704995</v>
      </c>
      <c r="C11521" s="38">
        <v>1.0850258693688899</v>
      </c>
      <c r="D11521" s="38"/>
      <c r="E11521" s="38">
        <v>0.13940632270822301</v>
      </c>
    </row>
    <row r="11522" spans="1:5" x14ac:dyDescent="0.25">
      <c r="A11522" s="60">
        <v>73427.709506474799</v>
      </c>
      <c r="B11522" s="38">
        <v>0.87034364311146195</v>
      </c>
      <c r="C11522" s="38">
        <v>0.780445655987827</v>
      </c>
      <c r="D11522" s="38"/>
      <c r="E11522" s="38">
        <v>0.139394333666609</v>
      </c>
    </row>
    <row r="11523" spans="1:5" x14ac:dyDescent="0.25">
      <c r="A11523" s="60">
        <v>73430.855802285907</v>
      </c>
      <c r="B11523" s="38">
        <v>0.87036670990607301</v>
      </c>
      <c r="C11523" s="38">
        <v>0.225380781074147</v>
      </c>
      <c r="D11523" s="38"/>
      <c r="E11523" s="38">
        <v>0.139367484543611</v>
      </c>
    </row>
    <row r="11524" spans="1:5" x14ac:dyDescent="0.25">
      <c r="A11524" s="60">
        <v>73447.893523898994</v>
      </c>
      <c r="B11524" s="38">
        <v>0.87049176506721104</v>
      </c>
      <c r="C11524" s="38">
        <v>0.29441309737992</v>
      </c>
      <c r="D11524" s="38"/>
      <c r="E11524" s="38">
        <v>0.139222133252591</v>
      </c>
    </row>
    <row r="11525" spans="1:5" x14ac:dyDescent="0.25">
      <c r="A11525" s="60">
        <v>73455.070039164901</v>
      </c>
      <c r="B11525" s="38">
        <v>0.87054451255896603</v>
      </c>
      <c r="C11525" s="38">
        <v>0.75893089436538397</v>
      </c>
      <c r="D11525" s="38"/>
      <c r="E11525" s="38">
        <v>0.13916093021437301</v>
      </c>
    </row>
    <row r="11526" spans="1:5" x14ac:dyDescent="0.25">
      <c r="A11526" s="60">
        <v>73464.420570750604</v>
      </c>
      <c r="B11526" s="38">
        <v>0.87061330314709295</v>
      </c>
      <c r="C11526" s="38">
        <v>1.3014004098018901</v>
      </c>
      <c r="D11526" s="38"/>
      <c r="E11526" s="38">
        <v>0.13908120522626599</v>
      </c>
    </row>
    <row r="11527" spans="1:5" x14ac:dyDescent="0.25">
      <c r="A11527" s="60">
        <v>73465.050570805804</v>
      </c>
      <c r="B11527" s="38">
        <v>0.87061794056694197</v>
      </c>
      <c r="C11527" s="38">
        <v>0.41509173298028801</v>
      </c>
      <c r="D11527" s="38"/>
      <c r="E11527" s="38">
        <v>0.139075834443699</v>
      </c>
    </row>
    <row r="11528" spans="1:5" x14ac:dyDescent="0.25">
      <c r="A11528" s="60">
        <v>73471.096093285203</v>
      </c>
      <c r="B11528" s="38">
        <v>0.87066245814975196</v>
      </c>
      <c r="C11528" s="38">
        <v>0.92486703864873598</v>
      </c>
      <c r="D11528" s="38"/>
      <c r="E11528" s="38">
        <v>0.13902430091649501</v>
      </c>
    </row>
    <row r="11529" spans="1:5" x14ac:dyDescent="0.25">
      <c r="A11529" s="60">
        <v>73476.045155602798</v>
      </c>
      <c r="B11529" s="38">
        <v>0.87069892400821802</v>
      </c>
      <c r="C11529" s="38">
        <v>0.57167865512548499</v>
      </c>
      <c r="D11529" s="38"/>
      <c r="E11529" s="38">
        <v>0.138982120442743</v>
      </c>
    </row>
    <row r="11530" spans="1:5" x14ac:dyDescent="0.25">
      <c r="A11530" s="60">
        <v>73476.365486190305</v>
      </c>
      <c r="B11530" s="38">
        <v>0.87070128496973898</v>
      </c>
      <c r="C11530" s="38">
        <v>0.54130205394788999</v>
      </c>
      <c r="D11530" s="38"/>
      <c r="E11530" s="38">
        <v>0.13897939049351099</v>
      </c>
    </row>
    <row r="11531" spans="1:5" x14ac:dyDescent="0.25">
      <c r="A11531" s="60">
        <v>73487.005102166702</v>
      </c>
      <c r="B11531" s="38">
        <v>0.87077975059277801</v>
      </c>
      <c r="C11531" s="38">
        <v>0.18839149742766501</v>
      </c>
      <c r="D11531" s="38"/>
      <c r="E11531" s="38">
        <v>0.13888873069952301</v>
      </c>
    </row>
    <row r="11532" spans="1:5" x14ac:dyDescent="0.25">
      <c r="A11532" s="60">
        <v>73494.726487881504</v>
      </c>
      <c r="B11532" s="38">
        <v>0.87083675217818801</v>
      </c>
      <c r="C11532" s="38">
        <v>0.61441588758162102</v>
      </c>
      <c r="D11532" s="38"/>
      <c r="E11532" s="38">
        <v>0.138822954161548</v>
      </c>
    </row>
    <row r="11533" spans="1:5" x14ac:dyDescent="0.25">
      <c r="A11533" s="60">
        <v>73498.158262439902</v>
      </c>
      <c r="B11533" s="38">
        <v>0.870862102005179</v>
      </c>
      <c r="C11533" s="38">
        <v>0.83602914219222901</v>
      </c>
      <c r="D11533" s="38"/>
      <c r="E11533" s="38">
        <v>0.13879372436564899</v>
      </c>
    </row>
    <row r="11534" spans="1:5" x14ac:dyDescent="0.25">
      <c r="A11534" s="60">
        <v>73501.359925831595</v>
      </c>
      <c r="B11534" s="38">
        <v>0.87088576058341605</v>
      </c>
      <c r="C11534" s="38">
        <v>0.42200735004544998</v>
      </c>
      <c r="D11534" s="38"/>
      <c r="E11534" s="38">
        <v>0.13876645708726501</v>
      </c>
    </row>
    <row r="11535" spans="1:5" x14ac:dyDescent="0.25">
      <c r="A11535" s="60">
        <v>73516.351539484094</v>
      </c>
      <c r="B11535" s="38">
        <v>0.87099664962311896</v>
      </c>
      <c r="C11535" s="38">
        <v>0.84387060445172402</v>
      </c>
      <c r="D11535" s="38"/>
      <c r="E11535" s="38">
        <v>0.138638812569573</v>
      </c>
    </row>
    <row r="11536" spans="1:5" x14ac:dyDescent="0.25">
      <c r="A11536" s="60">
        <v>73516.382889948902</v>
      </c>
      <c r="B11536" s="38">
        <v>0.87099688170174205</v>
      </c>
      <c r="C11536" s="38">
        <v>0.934136886870784</v>
      </c>
      <c r="D11536" s="38"/>
      <c r="E11536" s="38">
        <v>0.13863854569640699</v>
      </c>
    </row>
    <row r="11537" spans="1:5" x14ac:dyDescent="0.25">
      <c r="A11537" s="60">
        <v>73524.501901964904</v>
      </c>
      <c r="B11537" s="38">
        <v>0.87105701063656304</v>
      </c>
      <c r="C11537" s="38">
        <v>0.95236254810375798</v>
      </c>
      <c r="D11537" s="38"/>
      <c r="E11537" s="38">
        <v>0.13856944002896601</v>
      </c>
    </row>
    <row r="11538" spans="1:5" x14ac:dyDescent="0.25">
      <c r="A11538" s="60">
        <v>73543.864350337099</v>
      </c>
      <c r="B11538" s="38">
        <v>0.87120061693113804</v>
      </c>
      <c r="C11538" s="38">
        <v>0.75960450316565598</v>
      </c>
      <c r="D11538" s="38"/>
      <c r="E11538" s="38">
        <v>0.13840469951597301</v>
      </c>
    </row>
    <row r="11539" spans="1:5" x14ac:dyDescent="0.25">
      <c r="A11539" s="60">
        <v>73545.266294821806</v>
      </c>
      <c r="B11539" s="38">
        <v>0.87121102614996904</v>
      </c>
      <c r="C11539" s="38">
        <v>1.2539729471486201</v>
      </c>
      <c r="D11539" s="38"/>
      <c r="E11539" s="38">
        <v>0.138392774964951</v>
      </c>
    </row>
    <row r="11540" spans="1:5" x14ac:dyDescent="0.25">
      <c r="A11540" s="60">
        <v>73551.735216576693</v>
      </c>
      <c r="B11540" s="38">
        <v>0.87125907661190005</v>
      </c>
      <c r="C11540" s="38">
        <v>0.76761000666469803</v>
      </c>
      <c r="D11540" s="38"/>
      <c r="E11540" s="38">
        <v>0.13833775831042999</v>
      </c>
    </row>
    <row r="11541" spans="1:5" x14ac:dyDescent="0.25">
      <c r="A11541" s="60">
        <v>73552.831767567695</v>
      </c>
      <c r="B11541" s="38">
        <v>0.87126722488295405</v>
      </c>
      <c r="C11541" s="38">
        <v>-2.9889076875633198E-2</v>
      </c>
      <c r="D11541" s="38"/>
      <c r="E11541" s="38">
        <v>0.138328433413372</v>
      </c>
    </row>
    <row r="11542" spans="1:5" x14ac:dyDescent="0.25">
      <c r="A11542" s="60">
        <v>73554.1129054138</v>
      </c>
      <c r="B11542" s="38">
        <v>0.87127674596029903</v>
      </c>
      <c r="C11542" s="38">
        <v>0.74245360503957203</v>
      </c>
      <c r="D11542" s="38"/>
      <c r="E11542" s="38">
        <v>0.13831753918998399</v>
      </c>
    </row>
    <row r="11543" spans="1:5" x14ac:dyDescent="0.25">
      <c r="A11543" s="60">
        <v>73557.604434580702</v>
      </c>
      <c r="B11543" s="38">
        <v>0.87130270049863601</v>
      </c>
      <c r="C11543" s="38">
        <v>0.97329767830938196</v>
      </c>
      <c r="D11543" s="38"/>
      <c r="E11543" s="38">
        <v>0.13828785081855299</v>
      </c>
    </row>
    <row r="11544" spans="1:5" x14ac:dyDescent="0.25">
      <c r="A11544" s="60">
        <v>73559.707695509103</v>
      </c>
      <c r="B11544" s="38">
        <v>0.87131833976711004</v>
      </c>
      <c r="C11544" s="38">
        <v>0.10731095097043</v>
      </c>
      <c r="D11544" s="38"/>
      <c r="E11544" s="38">
        <v>0.138269968286692</v>
      </c>
    </row>
    <row r="11545" spans="1:5" x14ac:dyDescent="0.25">
      <c r="A11545" s="60">
        <v>73567.749362144896</v>
      </c>
      <c r="B11545" s="38">
        <v>0.87137816663831502</v>
      </c>
      <c r="C11545" s="38">
        <v>0.461573590607611</v>
      </c>
      <c r="D11545" s="38"/>
      <c r="E11545" s="38">
        <v>0.138201605668932</v>
      </c>
    </row>
    <row r="11546" spans="1:5" x14ac:dyDescent="0.25">
      <c r="A11546" s="60">
        <v>73569.216422355399</v>
      </c>
      <c r="B11546" s="38">
        <v>0.87138908632388701</v>
      </c>
      <c r="C11546" s="38">
        <v>0.14797819497527301</v>
      </c>
      <c r="D11546" s="38"/>
      <c r="E11546" s="38">
        <v>0.13818913581839001</v>
      </c>
    </row>
    <row r="11547" spans="1:5" x14ac:dyDescent="0.25">
      <c r="A11547" s="60">
        <v>73577.974075362697</v>
      </c>
      <c r="B11547" s="38">
        <v>0.87145430570446902</v>
      </c>
      <c r="C11547" s="38">
        <v>0.48393468052243499</v>
      </c>
      <c r="D11547" s="38"/>
      <c r="E11547" s="38">
        <v>0.13811470767145201</v>
      </c>
    </row>
    <row r="11548" spans="1:5" x14ac:dyDescent="0.25">
      <c r="A11548" s="60">
        <v>73585.765067548899</v>
      </c>
      <c r="B11548" s="38">
        <v>0.87151237502185397</v>
      </c>
      <c r="C11548" s="38">
        <v>0.81113007559623396</v>
      </c>
      <c r="D11548" s="38"/>
      <c r="E11548" s="38">
        <v>0.13804851059405501</v>
      </c>
    </row>
    <row r="11549" spans="1:5" x14ac:dyDescent="0.25">
      <c r="A11549" s="60">
        <v>73588.963195862307</v>
      </c>
      <c r="B11549" s="38">
        <v>0.87153622515510099</v>
      </c>
      <c r="C11549" s="38">
        <v>0.65090532339626705</v>
      </c>
      <c r="D11549" s="38"/>
      <c r="E11549" s="38">
        <v>0.13802134162396401</v>
      </c>
    </row>
    <row r="11550" spans="1:5" x14ac:dyDescent="0.25">
      <c r="A11550" s="60">
        <v>73592.196583528406</v>
      </c>
      <c r="B11550" s="38">
        <v>0.87156034603511401</v>
      </c>
      <c r="C11550" s="38">
        <v>1.0665505621422899</v>
      </c>
      <c r="D11550" s="38"/>
      <c r="E11550" s="38">
        <v>0.13799387566306301</v>
      </c>
    </row>
    <row r="11551" spans="1:5" x14ac:dyDescent="0.25">
      <c r="A11551" s="60">
        <v>73612.235800500202</v>
      </c>
      <c r="B11551" s="38">
        <v>0.87171001109137303</v>
      </c>
      <c r="C11551" s="38">
        <v>0.69640203376992704</v>
      </c>
      <c r="D11551" s="38"/>
      <c r="E11551" s="38">
        <v>0.13782371003647201</v>
      </c>
    </row>
    <row r="11552" spans="1:5" x14ac:dyDescent="0.25">
      <c r="A11552" s="60">
        <v>73620.692681001194</v>
      </c>
      <c r="B11552" s="38">
        <v>0.87177326121365095</v>
      </c>
      <c r="C11552" s="38">
        <v>0.78025928378546705</v>
      </c>
      <c r="D11552" s="38"/>
      <c r="E11552" s="38">
        <v>0.13775192692597801</v>
      </c>
    </row>
    <row r="11553" spans="1:5" x14ac:dyDescent="0.25">
      <c r="A11553" s="60">
        <v>73638.630649700994</v>
      </c>
      <c r="B11553" s="38">
        <v>0.87190759432718601</v>
      </c>
      <c r="C11553" s="38">
        <v>1.0921081262591099</v>
      </c>
      <c r="D11553" s="38"/>
      <c r="E11553" s="38">
        <v>0.13759972536267701</v>
      </c>
    </row>
    <row r="11554" spans="1:5" x14ac:dyDescent="0.25">
      <c r="A11554" s="60">
        <v>73645.014328721401</v>
      </c>
      <c r="B11554" s="38">
        <v>0.87195545628249604</v>
      </c>
      <c r="C11554" s="38">
        <v>0.34958366923478801</v>
      </c>
      <c r="D11554" s="38"/>
      <c r="E11554" s="38">
        <v>0.13754557972949799</v>
      </c>
    </row>
    <row r="11555" spans="1:5" x14ac:dyDescent="0.25">
      <c r="A11555" s="60">
        <v>73645.751112054306</v>
      </c>
      <c r="B11555" s="38">
        <v>0.87196098223618301</v>
      </c>
      <c r="C11555" s="38">
        <v>0.762236568948649</v>
      </c>
      <c r="D11555" s="38"/>
      <c r="E11555" s="38">
        <v>0.13753933106510699</v>
      </c>
    </row>
    <row r="11556" spans="1:5" x14ac:dyDescent="0.25">
      <c r="A11556" s="60">
        <v>73647.873748009195</v>
      </c>
      <c r="B11556" s="38">
        <v>0.871976904406086</v>
      </c>
      <c r="C11556" s="38">
        <v>0.44241614893110198</v>
      </c>
      <c r="D11556" s="38"/>
      <c r="E11556" s="38">
        <v>0.13752132972454301</v>
      </c>
    </row>
    <row r="11557" spans="1:5" x14ac:dyDescent="0.25">
      <c r="A11557" s="60">
        <v>73661.888224608905</v>
      </c>
      <c r="B11557" s="38">
        <v>0.87208210943894704</v>
      </c>
      <c r="C11557" s="38">
        <v>0.80187526565307399</v>
      </c>
      <c r="D11557" s="38"/>
      <c r="E11557" s="38">
        <v>0.137402505738703</v>
      </c>
    </row>
    <row r="11558" spans="1:5" x14ac:dyDescent="0.25">
      <c r="A11558" s="60">
        <v>73667.877058847196</v>
      </c>
      <c r="B11558" s="38">
        <v>0.87212710935493398</v>
      </c>
      <c r="C11558" s="38">
        <v>0.36127269297470099</v>
      </c>
      <c r="D11558" s="38"/>
      <c r="E11558" s="38">
        <v>0.13735174326164701</v>
      </c>
    </row>
    <row r="11559" spans="1:5" x14ac:dyDescent="0.25">
      <c r="A11559" s="60">
        <v>73676.380432024394</v>
      </c>
      <c r="B11559" s="38">
        <v>0.87219104674944103</v>
      </c>
      <c r="C11559" s="38">
        <v>0.432070227544612</v>
      </c>
      <c r="D11559" s="38"/>
      <c r="E11559" s="38">
        <v>0.13727968234152199</v>
      </c>
    </row>
    <row r="11560" spans="1:5" x14ac:dyDescent="0.25">
      <c r="A11560" s="60">
        <v>73682.732073368301</v>
      </c>
      <c r="B11560" s="38">
        <v>0.87223883810470104</v>
      </c>
      <c r="C11560" s="38">
        <v>-0.460703809259011</v>
      </c>
      <c r="D11560" s="38"/>
      <c r="E11560" s="38">
        <v>0.137225867734771</v>
      </c>
    </row>
    <row r="11561" spans="1:5" x14ac:dyDescent="0.25">
      <c r="A11561" s="60">
        <v>73699.452018062802</v>
      </c>
      <c r="B11561" s="38">
        <v>0.87236477677665203</v>
      </c>
      <c r="C11561" s="38">
        <v>0.72591173495288897</v>
      </c>
      <c r="D11561" s="38"/>
      <c r="E11561" s="38">
        <v>0.13708425502340801</v>
      </c>
    </row>
    <row r="11562" spans="1:5" x14ac:dyDescent="0.25">
      <c r="A11562" s="60">
        <v>73703.031692648394</v>
      </c>
      <c r="B11562" s="38">
        <v>0.87239176472454505</v>
      </c>
      <c r="C11562" s="38">
        <v>1.1236620551401799</v>
      </c>
      <c r="D11562" s="38"/>
      <c r="E11562" s="38">
        <v>0.137053945326856</v>
      </c>
    </row>
    <row r="11563" spans="1:5" x14ac:dyDescent="0.25">
      <c r="A11563" s="60">
        <v>73715.763383369107</v>
      </c>
      <c r="B11563" s="38">
        <v>0.87248782241054801</v>
      </c>
      <c r="C11563" s="38">
        <v>0.16135529206753299</v>
      </c>
      <c r="D11563" s="38"/>
      <c r="E11563" s="38">
        <v>0.136946169840479</v>
      </c>
    </row>
    <row r="11564" spans="1:5" x14ac:dyDescent="0.25">
      <c r="A11564" s="60">
        <v>73721.374826939602</v>
      </c>
      <c r="B11564" s="38">
        <v>0.87253019428044498</v>
      </c>
      <c r="C11564" s="38">
        <v>0.89149621119617395</v>
      </c>
      <c r="D11564" s="38"/>
      <c r="E11564" s="38">
        <v>0.136898681032706</v>
      </c>
    </row>
    <row r="11565" spans="1:5" x14ac:dyDescent="0.25">
      <c r="A11565" s="60">
        <v>73727.155653025795</v>
      </c>
      <c r="B11565" s="38">
        <v>0.87257386727209696</v>
      </c>
      <c r="C11565" s="38">
        <v>0.33697117943445298</v>
      </c>
      <c r="D11565" s="38"/>
      <c r="E11565" s="38">
        <v>0.136849766978655</v>
      </c>
    </row>
    <row r="11566" spans="1:5" x14ac:dyDescent="0.25">
      <c r="A11566" s="60">
        <v>73735.401616465402</v>
      </c>
      <c r="B11566" s="38">
        <v>0.87263620250935403</v>
      </c>
      <c r="C11566" s="38">
        <v>0.54373829884857305</v>
      </c>
      <c r="D11566" s="38"/>
      <c r="E11566" s="38">
        <v>0.13678000877455401</v>
      </c>
    </row>
    <row r="11567" spans="1:5" x14ac:dyDescent="0.25">
      <c r="A11567" s="60">
        <v>73744.884211595898</v>
      </c>
      <c r="B11567" s="38">
        <v>0.872707941792497</v>
      </c>
      <c r="C11567" s="38">
        <v>0.92504170688614296</v>
      </c>
      <c r="D11567" s="38"/>
      <c r="E11567" s="38">
        <v>0.13669981006830501</v>
      </c>
    </row>
    <row r="11568" spans="1:5" x14ac:dyDescent="0.25">
      <c r="A11568" s="60">
        <v>73755.084539726697</v>
      </c>
      <c r="B11568" s="38">
        <v>0.87278517701133695</v>
      </c>
      <c r="C11568" s="38">
        <v>1.1705473127146599</v>
      </c>
      <c r="D11568" s="38"/>
      <c r="E11568" s="38">
        <v>0.13661356627826099</v>
      </c>
    </row>
    <row r="11569" spans="1:5" x14ac:dyDescent="0.25">
      <c r="A11569" s="60">
        <v>73755.724693839104</v>
      </c>
      <c r="B11569" s="38">
        <v>0.87279002642192405</v>
      </c>
      <c r="C11569" s="38">
        <v>-0.65266382522983801</v>
      </c>
      <c r="D11569" s="38"/>
      <c r="E11569" s="38">
        <v>0.136608154643207</v>
      </c>
    </row>
    <row r="11570" spans="1:5" x14ac:dyDescent="0.25">
      <c r="A11570" s="60">
        <v>73755.913481830896</v>
      </c>
      <c r="B11570" s="38">
        <v>0.87279145661365898</v>
      </c>
      <c r="C11570" s="38">
        <v>0.93178115503418402</v>
      </c>
      <c r="D11570" s="38"/>
      <c r="E11570" s="38">
        <v>0.136606558716314</v>
      </c>
    </row>
    <row r="11571" spans="1:5" x14ac:dyDescent="0.25">
      <c r="A11571" s="60">
        <v>73757.699633621494</v>
      </c>
      <c r="B11571" s="38">
        <v>0.87280498902255998</v>
      </c>
      <c r="C11571" s="38">
        <v>6.0460627675573697E-2</v>
      </c>
      <c r="D11571" s="38"/>
      <c r="E11571" s="38">
        <v>0.13659145985218099</v>
      </c>
    </row>
    <row r="11572" spans="1:5" x14ac:dyDescent="0.25">
      <c r="A11572" s="60">
        <v>73763.596045284401</v>
      </c>
      <c r="B11572" s="38">
        <v>0.87284967667360502</v>
      </c>
      <c r="C11572" s="38">
        <v>0.57267517156056602</v>
      </c>
      <c r="D11572" s="38"/>
      <c r="E11572" s="38">
        <v>0.13654162143544199</v>
      </c>
    </row>
    <row r="11573" spans="1:5" x14ac:dyDescent="0.25">
      <c r="A11573" s="60">
        <v>73764.443620843405</v>
      </c>
      <c r="B11573" s="38">
        <v>0.87285610212000597</v>
      </c>
      <c r="C11573" s="38">
        <v>1.27800622926455</v>
      </c>
      <c r="D11573" s="38"/>
      <c r="E11573" s="38">
        <v>0.13653445816388801</v>
      </c>
    </row>
    <row r="11574" spans="1:5" x14ac:dyDescent="0.25">
      <c r="A11574" s="60">
        <v>73767.065963132394</v>
      </c>
      <c r="B11574" s="38">
        <v>0.87287598496165297</v>
      </c>
      <c r="C11574" s="38">
        <v>0.92337152842461001</v>
      </c>
      <c r="D11574" s="38"/>
      <c r="E11574" s="38">
        <v>0.136512296620526</v>
      </c>
    </row>
    <row r="11575" spans="1:5" x14ac:dyDescent="0.25">
      <c r="A11575" s="60">
        <v>73773.218665919805</v>
      </c>
      <c r="B11575" s="38">
        <v>0.87292265270854197</v>
      </c>
      <c r="C11575" s="38">
        <v>1.2469922791864301</v>
      </c>
      <c r="D11575" s="38"/>
      <c r="E11575" s="38">
        <v>0.136460306602674</v>
      </c>
    </row>
    <row r="11576" spans="1:5" x14ac:dyDescent="0.25">
      <c r="A11576" s="60">
        <v>73774.189019863305</v>
      </c>
      <c r="B11576" s="38">
        <v>0.87293001498283596</v>
      </c>
      <c r="C11576" s="38">
        <v>1.0697078092577701</v>
      </c>
      <c r="D11576" s="38"/>
      <c r="E11576" s="38">
        <v>0.13645210803019001</v>
      </c>
    </row>
    <row r="11577" spans="1:5" x14ac:dyDescent="0.25">
      <c r="A11577" s="60">
        <v>73780.527329635894</v>
      </c>
      <c r="B11577" s="38">
        <v>0.87297811984959395</v>
      </c>
      <c r="C11577" s="38">
        <v>-0.44614491814928298</v>
      </c>
      <c r="D11577" s="38"/>
      <c r="E11577" s="38">
        <v>0.13639856113052901</v>
      </c>
    </row>
    <row r="11578" spans="1:5" x14ac:dyDescent="0.25">
      <c r="A11578" s="60">
        <v>73786.022010058005</v>
      </c>
      <c r="B11578" s="38">
        <v>0.87301984266216004</v>
      </c>
      <c r="C11578" s="38">
        <v>1.15219999428398</v>
      </c>
      <c r="D11578" s="38"/>
      <c r="E11578" s="38">
        <v>0.13635214949830701</v>
      </c>
    </row>
    <row r="11579" spans="1:5" x14ac:dyDescent="0.25">
      <c r="A11579" s="60">
        <v>73801.588744690904</v>
      </c>
      <c r="B11579" s="38">
        <v>0.87313814923093003</v>
      </c>
      <c r="C11579" s="38">
        <v>0.57160603541319699</v>
      </c>
      <c r="D11579" s="38"/>
      <c r="E11579" s="38">
        <v>0.13622070402787001</v>
      </c>
    </row>
    <row r="11580" spans="1:5" x14ac:dyDescent="0.25">
      <c r="A11580" s="60">
        <v>73804.137649391603</v>
      </c>
      <c r="B11580" s="38">
        <v>0.87315753527886797</v>
      </c>
      <c r="C11580" s="38">
        <v>0.54303230013492698</v>
      </c>
      <c r="D11580" s="38"/>
      <c r="E11580" s="38">
        <v>0.13619918689970001</v>
      </c>
    </row>
    <row r="11581" spans="1:5" x14ac:dyDescent="0.25">
      <c r="A11581" s="60">
        <v>73805.857600275995</v>
      </c>
      <c r="B11581" s="38">
        <v>0.87317061889061798</v>
      </c>
      <c r="C11581" s="38">
        <v>0.92180222227864494</v>
      </c>
      <c r="D11581" s="38"/>
      <c r="E11581" s="38">
        <v>0.136184668489546</v>
      </c>
    </row>
    <row r="11582" spans="1:5" x14ac:dyDescent="0.25">
      <c r="A11582" s="60">
        <v>73819.414522753999</v>
      </c>
      <c r="B11582" s="38">
        <v>0.87327381011476402</v>
      </c>
      <c r="C11582" s="38">
        <v>0.61296622228219599</v>
      </c>
      <c r="D11582" s="38"/>
      <c r="E11582" s="38">
        <v>0.13607025823985999</v>
      </c>
    </row>
    <row r="11583" spans="1:5" x14ac:dyDescent="0.25">
      <c r="A11583" s="60">
        <v>73819.630704733398</v>
      </c>
      <c r="B11583" s="38">
        <v>0.87327545654473804</v>
      </c>
      <c r="C11583" s="38">
        <v>1.1135451527001901</v>
      </c>
      <c r="D11583" s="38"/>
      <c r="E11583" s="38">
        <v>0.13606843420221401</v>
      </c>
    </row>
    <row r="11584" spans="1:5" x14ac:dyDescent="0.25">
      <c r="A11584" s="60">
        <v>73821.913079633203</v>
      </c>
      <c r="B11584" s="38">
        <v>0.87329284073396996</v>
      </c>
      <c r="C11584" s="38">
        <v>0.97939605658845497</v>
      </c>
      <c r="D11584" s="38"/>
      <c r="E11584" s="38">
        <v>0.13604917736144401</v>
      </c>
    </row>
    <row r="11585" spans="1:5" x14ac:dyDescent="0.25">
      <c r="A11585" s="60">
        <v>73822.096669837701</v>
      </c>
      <c r="B11585" s="38">
        <v>0.87329423922612903</v>
      </c>
      <c r="C11585" s="38">
        <v>1.1191272850223</v>
      </c>
      <c r="D11585" s="38"/>
      <c r="E11585" s="38">
        <v>0.136047628432411</v>
      </c>
    </row>
    <row r="11586" spans="1:5" x14ac:dyDescent="0.25">
      <c r="A11586" s="60">
        <v>73830.268889905099</v>
      </c>
      <c r="B11586" s="38">
        <v>0.87335651168280004</v>
      </c>
      <c r="C11586" s="38">
        <v>0.62378905537523499</v>
      </c>
      <c r="D11586" s="38"/>
      <c r="E11586" s="38">
        <v>0.135978689003908</v>
      </c>
    </row>
    <row r="11587" spans="1:5" x14ac:dyDescent="0.25">
      <c r="A11587" s="60">
        <v>73836.867261042906</v>
      </c>
      <c r="B11587" s="38">
        <v>0.87340682099480504</v>
      </c>
      <c r="C11587" s="38">
        <v>0.88146501910995001</v>
      </c>
      <c r="D11587" s="38"/>
      <c r="E11587" s="38">
        <v>0.13592303862293101</v>
      </c>
    </row>
    <row r="11588" spans="1:5" x14ac:dyDescent="0.25">
      <c r="A11588" s="60">
        <v>73839.659485680895</v>
      </c>
      <c r="B11588" s="38">
        <v>0.87342811824580602</v>
      </c>
      <c r="C11588" s="38">
        <v>0.44118944614910399</v>
      </c>
      <c r="D11588" s="38"/>
      <c r="E11588" s="38">
        <v>0.13589949243949601</v>
      </c>
    </row>
    <row r="11589" spans="1:5" x14ac:dyDescent="0.25">
      <c r="A11589" s="60">
        <v>73844.548518129406</v>
      </c>
      <c r="B11589" s="38">
        <v>0.873465419857966</v>
      </c>
      <c r="C11589" s="38">
        <v>0.58619703449871396</v>
      </c>
      <c r="D11589" s="38"/>
      <c r="E11589" s="38">
        <v>0.135858269119845</v>
      </c>
    </row>
    <row r="11590" spans="1:5" x14ac:dyDescent="0.25">
      <c r="A11590" s="60">
        <v>73848.457482925194</v>
      </c>
      <c r="B11590" s="38">
        <v>0.873495254197314</v>
      </c>
      <c r="C11590" s="38">
        <v>0.19189764773745999</v>
      </c>
      <c r="D11590" s="38"/>
      <c r="E11590" s="38">
        <v>0.13582531388951199</v>
      </c>
    </row>
    <row r="11591" spans="1:5" x14ac:dyDescent="0.25">
      <c r="A11591" s="60">
        <v>73848.500076046301</v>
      </c>
      <c r="B11591" s="38">
        <v>0.87349557933048705</v>
      </c>
      <c r="C11591" s="38">
        <v>0.45984637491252001</v>
      </c>
      <c r="D11591" s="38"/>
      <c r="E11591" s="38">
        <v>0.135824954821893</v>
      </c>
    </row>
    <row r="11592" spans="1:5" x14ac:dyDescent="0.25">
      <c r="A11592" s="60">
        <v>73852.392963099905</v>
      </c>
      <c r="B11592" s="38">
        <v>0.87352530011817697</v>
      </c>
      <c r="C11592" s="38">
        <v>0.86063976633525796</v>
      </c>
      <c r="D11592" s="38"/>
      <c r="E11592" s="38">
        <v>0.13579213903228499</v>
      </c>
    </row>
    <row r="11593" spans="1:5" x14ac:dyDescent="0.25">
      <c r="A11593" s="60">
        <v>73874.561004471994</v>
      </c>
      <c r="B11593" s="38">
        <v>0.87369471572652002</v>
      </c>
      <c r="C11593" s="38">
        <v>0.76343290629570204</v>
      </c>
      <c r="D11593" s="38"/>
      <c r="E11593" s="38">
        <v>0.135605342927272</v>
      </c>
    </row>
    <row r="11594" spans="1:5" x14ac:dyDescent="0.25">
      <c r="A11594" s="60">
        <v>73880.226702876593</v>
      </c>
      <c r="B11594" s="38">
        <v>0.87373806097245299</v>
      </c>
      <c r="C11594" s="38">
        <v>1.1139366194178499</v>
      </c>
      <c r="D11594" s="38"/>
      <c r="E11594" s="38">
        <v>0.135557621716767</v>
      </c>
    </row>
    <row r="11595" spans="1:5" x14ac:dyDescent="0.25">
      <c r="A11595" s="60">
        <v>73882.402603849201</v>
      </c>
      <c r="B11595" s="38">
        <v>0.87375471256890402</v>
      </c>
      <c r="C11595" s="38">
        <v>1.0431986190476501</v>
      </c>
      <c r="D11595" s="38"/>
      <c r="E11595" s="38">
        <v>0.13553929664730899</v>
      </c>
    </row>
    <row r="11596" spans="1:5" x14ac:dyDescent="0.25">
      <c r="A11596" s="60">
        <v>73884.451143174403</v>
      </c>
      <c r="B11596" s="38">
        <v>0.87377039199482398</v>
      </c>
      <c r="C11596" s="38">
        <v>0.99022809722368899</v>
      </c>
      <c r="D11596" s="38"/>
      <c r="E11596" s="38">
        <v>0.13552204529867601</v>
      </c>
    </row>
    <row r="11597" spans="1:5" x14ac:dyDescent="0.25">
      <c r="A11597" s="60">
        <v>73892.614620920504</v>
      </c>
      <c r="B11597" s="38">
        <v>0.87383289880770199</v>
      </c>
      <c r="C11597" s="38">
        <v>0.76525203665054298</v>
      </c>
      <c r="D11597" s="38"/>
      <c r="E11597" s="38">
        <v>0.135453308893073</v>
      </c>
    </row>
    <row r="11598" spans="1:5" x14ac:dyDescent="0.25">
      <c r="A11598" s="60">
        <v>73901.961788946399</v>
      </c>
      <c r="B11598" s="38">
        <v>0.87390451566661198</v>
      </c>
      <c r="C11598" s="38">
        <v>0.80645171384883296</v>
      </c>
      <c r="D11598" s="38"/>
      <c r="E11598" s="38">
        <v>0.13537462670968101</v>
      </c>
    </row>
    <row r="11599" spans="1:5" x14ac:dyDescent="0.25">
      <c r="A11599" s="60">
        <v>73917.744476680295</v>
      </c>
      <c r="B11599" s="38">
        <v>0.87402555246824398</v>
      </c>
      <c r="C11599" s="38">
        <v>-7.5284605289815995E-2</v>
      </c>
      <c r="D11599" s="38"/>
      <c r="E11599" s="38">
        <v>0.135241822567255</v>
      </c>
    </row>
    <row r="11600" spans="1:5" x14ac:dyDescent="0.25">
      <c r="A11600" s="60">
        <v>73942.862585209703</v>
      </c>
      <c r="B11600" s="38">
        <v>0.87421846668455305</v>
      </c>
      <c r="C11600" s="38">
        <v>1.1217664599709301</v>
      </c>
      <c r="D11600" s="38"/>
      <c r="E11600" s="38">
        <v>0.13503059666292</v>
      </c>
    </row>
    <row r="11601" spans="1:5" x14ac:dyDescent="0.25">
      <c r="A11601" s="60">
        <v>73947.881987734203</v>
      </c>
      <c r="B11601" s="38">
        <v>0.87425705832162504</v>
      </c>
      <c r="C11601" s="38">
        <v>1.1681485793186801</v>
      </c>
      <c r="D11601" s="38"/>
      <c r="E11601" s="38">
        <v>0.134988406372968</v>
      </c>
    </row>
    <row r="11602" spans="1:5" x14ac:dyDescent="0.25">
      <c r="A11602" s="60">
        <v>73956.179997793806</v>
      </c>
      <c r="B11602" s="38">
        <v>0.87432088718468304</v>
      </c>
      <c r="C11602" s="38">
        <v>1.02950223732867</v>
      </c>
      <c r="D11602" s="38"/>
      <c r="E11602" s="38">
        <v>0.134918672145663</v>
      </c>
    </row>
    <row r="11603" spans="1:5" x14ac:dyDescent="0.25">
      <c r="A11603" s="60">
        <v>73965.248466858306</v>
      </c>
      <c r="B11603" s="38">
        <v>0.87439068441787404</v>
      </c>
      <c r="C11603" s="38">
        <v>0.99259689267181495</v>
      </c>
      <c r="D11603" s="38"/>
      <c r="E11603" s="38">
        <v>0.134842483451417</v>
      </c>
    </row>
    <row r="11604" spans="1:5" x14ac:dyDescent="0.25">
      <c r="A11604" s="60">
        <v>73965.529864006705</v>
      </c>
      <c r="B11604" s="38">
        <v>0.87439285094186403</v>
      </c>
      <c r="C11604" s="38">
        <v>0.12667643089643299</v>
      </c>
      <c r="D11604" s="38"/>
      <c r="E11604" s="38">
        <v>0.13484011963354001</v>
      </c>
    </row>
    <row r="11605" spans="1:5" x14ac:dyDescent="0.25">
      <c r="A11605" s="60">
        <v>73969.502095295204</v>
      </c>
      <c r="B11605" s="38">
        <v>0.87442343826762503</v>
      </c>
      <c r="C11605" s="38">
        <v>0.13343904181184499</v>
      </c>
      <c r="D11605" s="38"/>
      <c r="E11605" s="38">
        <v>0.13480675391235</v>
      </c>
    </row>
    <row r="11606" spans="1:5" x14ac:dyDescent="0.25">
      <c r="A11606" s="60">
        <v>73972.736980476693</v>
      </c>
      <c r="B11606" s="38">
        <v>0.87444835393715503</v>
      </c>
      <c r="C11606" s="38">
        <v>1.11739761000169</v>
      </c>
      <c r="D11606" s="38"/>
      <c r="E11606" s="38">
        <v>0.13477958471335399</v>
      </c>
    </row>
    <row r="11607" spans="1:5" x14ac:dyDescent="0.25">
      <c r="A11607" s="60">
        <v>73978.2010885614</v>
      </c>
      <c r="B11607" s="38">
        <v>0.87449045190437502</v>
      </c>
      <c r="C11607" s="38">
        <v>0.30741532312101899</v>
      </c>
      <c r="D11607" s="38"/>
      <c r="E11607" s="38">
        <v>0.13473369881472799</v>
      </c>
    </row>
    <row r="11608" spans="1:5" x14ac:dyDescent="0.25">
      <c r="A11608" s="60">
        <v>73997.284190706399</v>
      </c>
      <c r="B11608" s="38">
        <v>0.87463759790248197</v>
      </c>
      <c r="C11608" s="38">
        <v>0.82655791928147904</v>
      </c>
      <c r="D11608" s="38"/>
      <c r="E11608" s="38">
        <v>0.134573505268373</v>
      </c>
    </row>
    <row r="11609" spans="1:5" x14ac:dyDescent="0.25">
      <c r="A11609" s="60">
        <v>73998.877076335295</v>
      </c>
      <c r="B11609" s="38">
        <v>0.87464988875710403</v>
      </c>
      <c r="C11609" s="38">
        <v>0.86708446112224702</v>
      </c>
      <c r="D11609" s="38"/>
      <c r="E11609" s="38">
        <v>0.13456013800939501</v>
      </c>
    </row>
    <row r="11610" spans="1:5" x14ac:dyDescent="0.25">
      <c r="A11610" s="60">
        <v>74000.2485029893</v>
      </c>
      <c r="B11610" s="38">
        <v>0.87466047184539797</v>
      </c>
      <c r="C11610" s="38">
        <v>-0.102236321006355</v>
      </c>
      <c r="D11610" s="38"/>
      <c r="E11610" s="38">
        <v>0.13454862972708101</v>
      </c>
    </row>
    <row r="11611" spans="1:5" x14ac:dyDescent="0.25">
      <c r="A11611" s="60">
        <v>74002.767285597904</v>
      </c>
      <c r="B11611" s="38">
        <v>0.87467991138466294</v>
      </c>
      <c r="C11611" s="38">
        <v>1.0605856895324499</v>
      </c>
      <c r="D11611" s="38"/>
      <c r="E11611" s="38">
        <v>0.13452749471239001</v>
      </c>
    </row>
    <row r="11612" spans="1:5" x14ac:dyDescent="0.25">
      <c r="A11612" s="60">
        <v>74015.5898523668</v>
      </c>
      <c r="B11612" s="38">
        <v>0.87477892329119999</v>
      </c>
      <c r="C11612" s="38">
        <v>1.21422942069433</v>
      </c>
      <c r="D11612" s="38"/>
      <c r="E11612" s="38">
        <v>0.134419926486953</v>
      </c>
    </row>
    <row r="11613" spans="1:5" x14ac:dyDescent="0.25">
      <c r="A11613" s="60">
        <v>74023.878769649702</v>
      </c>
      <c r="B11613" s="38">
        <v>0.87484297137964495</v>
      </c>
      <c r="C11613" s="38">
        <v>0.67443823255521895</v>
      </c>
      <c r="D11613" s="38"/>
      <c r="E11613" s="38">
        <v>0.13435041362881001</v>
      </c>
    </row>
    <row r="11614" spans="1:5" x14ac:dyDescent="0.25">
      <c r="A11614" s="60">
        <v>74027.506705132793</v>
      </c>
      <c r="B11614" s="38">
        <v>0.87487101494545805</v>
      </c>
      <c r="C11614" s="38">
        <v>0.95408403056342905</v>
      </c>
      <c r="D11614" s="38"/>
      <c r="E11614" s="38">
        <v>0.13431999449759599</v>
      </c>
    </row>
    <row r="11615" spans="1:5" x14ac:dyDescent="0.25">
      <c r="A11615" s="60">
        <v>74028.303462020602</v>
      </c>
      <c r="B11615" s="38">
        <v>0.87487717465960402</v>
      </c>
      <c r="C11615" s="38">
        <v>0.63782664315332704</v>
      </c>
      <c r="D11615" s="38"/>
      <c r="E11615" s="38">
        <v>0.134313314392109</v>
      </c>
    </row>
    <row r="11616" spans="1:5" x14ac:dyDescent="0.25">
      <c r="A11616" s="60">
        <v>74041.199136296898</v>
      </c>
      <c r="B11616" s="38">
        <v>0.87497691396728305</v>
      </c>
      <c r="C11616" s="38">
        <v>1.0037440847078201</v>
      </c>
      <c r="D11616" s="38"/>
      <c r="E11616" s="38">
        <v>0.134205218451937</v>
      </c>
    </row>
    <row r="11617" spans="1:5" x14ac:dyDescent="0.25">
      <c r="A11617" s="60">
        <v>74044.010592449602</v>
      </c>
      <c r="B11617" s="38">
        <v>0.87499866937542403</v>
      </c>
      <c r="C11617" s="38">
        <v>0.94600011423806596</v>
      </c>
      <c r="D11617" s="38"/>
      <c r="E11617" s="38">
        <v>0.13418165760943099</v>
      </c>
    </row>
    <row r="11618" spans="1:5" x14ac:dyDescent="0.25">
      <c r="A11618" s="60">
        <v>74049.547944291597</v>
      </c>
      <c r="B11618" s="38">
        <v>0.87504152921732803</v>
      </c>
      <c r="C11618" s="38">
        <v>0.32819538194235298</v>
      </c>
      <c r="D11618" s="38"/>
      <c r="E11618" s="38">
        <v>0.13413525896324999</v>
      </c>
    </row>
    <row r="11619" spans="1:5" x14ac:dyDescent="0.25">
      <c r="A11619" s="60">
        <v>74052.453980387698</v>
      </c>
      <c r="B11619" s="38">
        <v>0.87506402819030604</v>
      </c>
      <c r="C11619" s="38">
        <v>-0.133378710414156</v>
      </c>
      <c r="D11619" s="38"/>
      <c r="E11619" s="38">
        <v>0.13411091186496299</v>
      </c>
    </row>
    <row r="11620" spans="1:5" x14ac:dyDescent="0.25">
      <c r="A11620" s="60">
        <v>74059.713887821505</v>
      </c>
      <c r="B11620" s="38">
        <v>0.87512025302649399</v>
      </c>
      <c r="C11620" s="38">
        <v>0.79782396395071697</v>
      </c>
      <c r="D11620" s="38"/>
      <c r="E11620" s="38">
        <v>0.13405009715764599</v>
      </c>
    </row>
    <row r="11621" spans="1:5" x14ac:dyDescent="0.25">
      <c r="A11621" s="60">
        <v>74064.125322029606</v>
      </c>
      <c r="B11621" s="38">
        <v>0.87515442982748504</v>
      </c>
      <c r="C11621" s="38">
        <v>0.44065466633584899</v>
      </c>
      <c r="D11621" s="38"/>
      <c r="E11621" s="38">
        <v>0.13401315022013699</v>
      </c>
    </row>
    <row r="11622" spans="1:5" x14ac:dyDescent="0.25">
      <c r="A11622" s="60">
        <v>74072.505647571699</v>
      </c>
      <c r="B11622" s="38">
        <v>0.87521938000319099</v>
      </c>
      <c r="C11622" s="38">
        <v>0.56032806499062304</v>
      </c>
      <c r="D11622" s="38"/>
      <c r="E11622" s="38">
        <v>0.13394297674797401</v>
      </c>
    </row>
    <row r="11623" spans="1:5" x14ac:dyDescent="0.25">
      <c r="A11623" s="60">
        <v>74081.423041026297</v>
      </c>
      <c r="B11623" s="38">
        <v>0.875288528405885</v>
      </c>
      <c r="C11623" s="38">
        <v>0.95034841671435299</v>
      </c>
      <c r="D11623" s="38"/>
      <c r="E11623" s="38">
        <v>0.13386832623211301</v>
      </c>
    </row>
    <row r="11624" spans="1:5" x14ac:dyDescent="0.25">
      <c r="A11624" s="60">
        <v>74082.179291327702</v>
      </c>
      <c r="B11624" s="38">
        <v>0.87529439430348999</v>
      </c>
      <c r="C11624" s="38">
        <v>0.68430412034037302</v>
      </c>
      <c r="D11624" s="38"/>
      <c r="E11624" s="38">
        <v>0.13386199636137699</v>
      </c>
    </row>
    <row r="11625" spans="1:5" x14ac:dyDescent="0.25">
      <c r="A11625" s="60">
        <v>74084.759048252803</v>
      </c>
      <c r="B11625" s="38">
        <v>0.87531440630242896</v>
      </c>
      <c r="C11625" s="38">
        <v>0.307323998249176</v>
      </c>
      <c r="D11625" s="38"/>
      <c r="E11625" s="38">
        <v>0.13384040473136899</v>
      </c>
    </row>
    <row r="11626" spans="1:5" x14ac:dyDescent="0.25">
      <c r="A11626" s="60">
        <v>74090.215943383198</v>
      </c>
      <c r="B11626" s="38">
        <v>0.87535674718571499</v>
      </c>
      <c r="C11626" s="38">
        <v>0.99034163667568498</v>
      </c>
      <c r="D11626" s="38"/>
      <c r="E11626" s="38">
        <v>0.133794738235441</v>
      </c>
    </row>
    <row r="11627" spans="1:5" x14ac:dyDescent="0.25">
      <c r="A11627" s="60">
        <v>74102.589509124693</v>
      </c>
      <c r="B11627" s="38">
        <v>0.87545280545632198</v>
      </c>
      <c r="C11627" s="38">
        <v>1.0694830187112101</v>
      </c>
      <c r="D11627" s="38"/>
      <c r="E11627" s="38">
        <v>0.133691217876764</v>
      </c>
    </row>
    <row r="11628" spans="1:5" x14ac:dyDescent="0.25">
      <c r="A11628" s="60">
        <v>74115.628478650498</v>
      </c>
      <c r="B11628" s="38">
        <v>0.87555410328862304</v>
      </c>
      <c r="C11628" s="38">
        <v>0.98780169293499798</v>
      </c>
      <c r="D11628" s="38"/>
      <c r="E11628" s="38">
        <v>0.133582174029057</v>
      </c>
    </row>
    <row r="11629" spans="1:5" x14ac:dyDescent="0.25">
      <c r="A11629" s="60">
        <v>74116.476150562798</v>
      </c>
      <c r="B11629" s="38">
        <v>0.87556069132192005</v>
      </c>
      <c r="C11629" s="38">
        <v>0.97741701137474801</v>
      </c>
      <c r="D11629" s="38"/>
      <c r="E11629" s="38">
        <v>0.13357508656256001</v>
      </c>
    </row>
    <row r="11630" spans="1:5" x14ac:dyDescent="0.25">
      <c r="A11630" s="60">
        <v>74128.168013835006</v>
      </c>
      <c r="B11630" s="38">
        <v>0.87565159143172999</v>
      </c>
      <c r="C11630" s="38">
        <v>0.88137646687409499</v>
      </c>
      <c r="D11630" s="38"/>
      <c r="E11630" s="38">
        <v>0.13347734903348599</v>
      </c>
    </row>
    <row r="11631" spans="1:5" x14ac:dyDescent="0.25">
      <c r="A11631" s="60">
        <v>74137.292456583498</v>
      </c>
      <c r="B11631" s="38">
        <v>0.87572257174293799</v>
      </c>
      <c r="C11631" s="38">
        <v>0.21375835613497399</v>
      </c>
      <c r="D11631" s="38"/>
      <c r="E11631" s="38">
        <v>0.13340109870640199</v>
      </c>
    </row>
    <row r="11632" spans="1:5" x14ac:dyDescent="0.25">
      <c r="A11632" s="60">
        <v>74142.470783817203</v>
      </c>
      <c r="B11632" s="38">
        <v>0.87576287046561596</v>
      </c>
      <c r="C11632" s="38">
        <v>0.618535988892011</v>
      </c>
      <c r="D11632" s="38"/>
      <c r="E11632" s="38">
        <v>0.13335783467694901</v>
      </c>
    </row>
    <row r="11633" spans="1:5" x14ac:dyDescent="0.25">
      <c r="A11633" s="60">
        <v>74145.939334399896</v>
      </c>
      <c r="B11633" s="38">
        <v>0.87578986972585204</v>
      </c>
      <c r="C11633" s="38">
        <v>0.395629843610035</v>
      </c>
      <c r="D11633" s="38"/>
      <c r="E11633" s="38">
        <v>0.133328859488243</v>
      </c>
    </row>
    <row r="11634" spans="1:5" x14ac:dyDescent="0.25">
      <c r="A11634" s="60">
        <v>74152.523732847301</v>
      </c>
      <c r="B11634" s="38">
        <v>0.87584113670178398</v>
      </c>
      <c r="C11634" s="38">
        <v>0.91625808336228698</v>
      </c>
      <c r="D11634" s="38"/>
      <c r="E11634" s="38">
        <v>0.13327386420738299</v>
      </c>
    </row>
    <row r="11635" spans="1:5" x14ac:dyDescent="0.25">
      <c r="A11635" s="60">
        <v>74159.101748641304</v>
      </c>
      <c r="B11635" s="38">
        <v>0.87589237202103398</v>
      </c>
      <c r="C11635" s="38">
        <v>9.4655691398126698E-2</v>
      </c>
      <c r="D11635" s="38"/>
      <c r="E11635" s="38">
        <v>0.13321893366160101</v>
      </c>
    </row>
    <row r="11636" spans="1:5" x14ac:dyDescent="0.25">
      <c r="A11636" s="60">
        <v>74162.354128887397</v>
      </c>
      <c r="B11636" s="38">
        <v>0.87591771100225702</v>
      </c>
      <c r="C11636" s="38">
        <v>0.57058653482588995</v>
      </c>
      <c r="D11636" s="38"/>
      <c r="E11636" s="38">
        <v>0.13319177847427599</v>
      </c>
    </row>
    <row r="11637" spans="1:5" x14ac:dyDescent="0.25">
      <c r="A11637" s="60">
        <v>74165.090461920103</v>
      </c>
      <c r="B11637" s="38">
        <v>0.87593903287677799</v>
      </c>
      <c r="C11637" s="38">
        <v>0.41746401465729799</v>
      </c>
      <c r="D11637" s="38"/>
      <c r="E11637" s="38">
        <v>0.133168934099054</v>
      </c>
    </row>
    <row r="11638" spans="1:5" x14ac:dyDescent="0.25">
      <c r="A11638" s="60">
        <v>74167.141183712301</v>
      </c>
      <c r="B11638" s="38">
        <v>0.87595501438594703</v>
      </c>
      <c r="C11638" s="38">
        <v>0.34174680192931001</v>
      </c>
      <c r="D11638" s="38"/>
      <c r="E11638" s="38">
        <v>0.13315181487146399</v>
      </c>
    </row>
    <row r="11639" spans="1:5" x14ac:dyDescent="0.25">
      <c r="A11639" s="60">
        <v>74201.854465501907</v>
      </c>
      <c r="B11639" s="38">
        <v>0.87622579522377497</v>
      </c>
      <c r="C11639" s="38">
        <v>0.72008044100624302</v>
      </c>
      <c r="D11639" s="38"/>
      <c r="E11639" s="38">
        <v>0.13286220069145999</v>
      </c>
    </row>
    <row r="11640" spans="1:5" x14ac:dyDescent="0.25">
      <c r="A11640" s="60">
        <v>74202.554905889701</v>
      </c>
      <c r="B11640" s="38">
        <v>0.87623126389605799</v>
      </c>
      <c r="C11640" s="38">
        <v>1.22924615791506</v>
      </c>
      <c r="D11640" s="38"/>
      <c r="E11640" s="38">
        <v>0.132856360180651</v>
      </c>
    </row>
    <row r="11641" spans="1:5" x14ac:dyDescent="0.25">
      <c r="A11641" s="60">
        <v>74202.675120751199</v>
      </c>
      <c r="B11641" s="38">
        <v>0.87623220248993605</v>
      </c>
      <c r="C11641" s="38">
        <v>1.4799345178869701</v>
      </c>
      <c r="D11641" s="38"/>
      <c r="E11641" s="38">
        <v>0.132855357801243</v>
      </c>
    </row>
    <row r="11642" spans="1:5" x14ac:dyDescent="0.25">
      <c r="A11642" s="60">
        <v>74215.093933227399</v>
      </c>
      <c r="B11642" s="38">
        <v>0.87632919400239795</v>
      </c>
      <c r="C11642" s="38">
        <v>1.2678411366600499</v>
      </c>
      <c r="D11642" s="38"/>
      <c r="E11642" s="38">
        <v>0.132751827551046</v>
      </c>
    </row>
    <row r="11643" spans="1:5" x14ac:dyDescent="0.25">
      <c r="A11643" s="60">
        <v>74230.879609734693</v>
      </c>
      <c r="B11643" s="38">
        <v>0.876452565257126</v>
      </c>
      <c r="C11643" s="38">
        <v>-0.102649481833583</v>
      </c>
      <c r="D11643" s="38"/>
      <c r="E11643" s="38">
        <v>0.132620288442511</v>
      </c>
    </row>
    <row r="11644" spans="1:5" x14ac:dyDescent="0.25">
      <c r="A11644" s="60">
        <v>74234.580038237007</v>
      </c>
      <c r="B11644" s="38">
        <v>0.87648149899574701</v>
      </c>
      <c r="C11644" s="38">
        <v>1.1530853501545</v>
      </c>
      <c r="D11644" s="38"/>
      <c r="E11644" s="38">
        <v>0.13258946306439701</v>
      </c>
    </row>
    <row r="11645" spans="1:5" x14ac:dyDescent="0.25">
      <c r="A11645" s="60">
        <v>74235.416095271095</v>
      </c>
      <c r="B11645" s="38">
        <v>0.87648803684485299</v>
      </c>
      <c r="C11645" s="38">
        <v>-1.4431589970316101</v>
      </c>
      <c r="D11645" s="38"/>
      <c r="E11645" s="38">
        <v>0.13258249903223099</v>
      </c>
    </row>
    <row r="11646" spans="1:5" x14ac:dyDescent="0.25">
      <c r="A11646" s="60">
        <v>74240.195787556804</v>
      </c>
      <c r="B11646" s="38">
        <v>0.87652541829408503</v>
      </c>
      <c r="C11646" s="38">
        <v>1.03588236123684</v>
      </c>
      <c r="D11646" s="38"/>
      <c r="E11646" s="38">
        <v>0.13254268962148699</v>
      </c>
    </row>
    <row r="11647" spans="1:5" x14ac:dyDescent="0.25">
      <c r="A11647" s="60">
        <v>74244.263086982595</v>
      </c>
      <c r="B11647" s="38">
        <v>0.87655723476339897</v>
      </c>
      <c r="C11647" s="38">
        <v>0.65943767773712902</v>
      </c>
      <c r="D11647" s="38"/>
      <c r="E11647" s="38">
        <v>0.13250881843557</v>
      </c>
    </row>
    <row r="11648" spans="1:5" x14ac:dyDescent="0.25">
      <c r="A11648" s="60">
        <v>74252.262784618506</v>
      </c>
      <c r="B11648" s="38">
        <v>0.87661982989223497</v>
      </c>
      <c r="C11648" s="38">
        <v>1.1357633138740599</v>
      </c>
      <c r="D11648" s="38"/>
      <c r="E11648" s="38">
        <v>0.13244221236727099</v>
      </c>
    </row>
    <row r="11649" spans="1:5" x14ac:dyDescent="0.25">
      <c r="A11649" s="60">
        <v>74256.585338362405</v>
      </c>
      <c r="B11649" s="38">
        <v>0.87665366206704798</v>
      </c>
      <c r="C11649" s="38">
        <v>-0.206620676282354</v>
      </c>
      <c r="D11649" s="38"/>
      <c r="E11649" s="38">
        <v>0.13240622958481299</v>
      </c>
    </row>
    <row r="11650" spans="1:5" x14ac:dyDescent="0.25">
      <c r="A11650" s="60">
        <v>74257.683707634904</v>
      </c>
      <c r="B11650" s="38">
        <v>0.87666225994732205</v>
      </c>
      <c r="C11650" s="38">
        <v>0.89843739883461704</v>
      </c>
      <c r="D11650" s="38"/>
      <c r="E11650" s="38">
        <v>0.13239708708613099</v>
      </c>
    </row>
    <row r="11651" spans="1:5" x14ac:dyDescent="0.25">
      <c r="A11651" s="60">
        <v>74259.158585856407</v>
      </c>
      <c r="B11651" s="38">
        <v>0.87667380575927001</v>
      </c>
      <c r="C11651" s="38">
        <v>0.33074920412694597</v>
      </c>
      <c r="D11651" s="38"/>
      <c r="E11651" s="38">
        <v>0.13238481114660799</v>
      </c>
    </row>
    <row r="11652" spans="1:5" x14ac:dyDescent="0.25">
      <c r="A11652" s="60">
        <v>74262.686894567101</v>
      </c>
      <c r="B11652" s="38">
        <v>0.87670142959039998</v>
      </c>
      <c r="C11652" s="38">
        <v>1.05866068537339</v>
      </c>
      <c r="D11652" s="38"/>
      <c r="E11652" s="38">
        <v>0.13235544613108599</v>
      </c>
    </row>
    <row r="11653" spans="1:5" x14ac:dyDescent="0.25">
      <c r="A11653" s="60">
        <v>74270.850167270299</v>
      </c>
      <c r="B11653" s="38">
        <v>0.87676535820877999</v>
      </c>
      <c r="C11653" s="38">
        <v>1.00037973024347</v>
      </c>
      <c r="D11653" s="38"/>
      <c r="E11653" s="38">
        <v>0.13228751852557799</v>
      </c>
    </row>
    <row r="11654" spans="1:5" x14ac:dyDescent="0.25">
      <c r="A11654" s="60">
        <v>74276.459999024402</v>
      </c>
      <c r="B11654" s="38">
        <v>0.87680930360949105</v>
      </c>
      <c r="C11654" s="38">
        <v>0.92118039698099197</v>
      </c>
      <c r="D11654" s="38"/>
      <c r="E11654" s="38">
        <v>0.13224084876714201</v>
      </c>
    </row>
    <row r="11655" spans="1:5" x14ac:dyDescent="0.25">
      <c r="A11655" s="60">
        <v>74283.6541823523</v>
      </c>
      <c r="B11655" s="38">
        <v>0.87686567605041099</v>
      </c>
      <c r="C11655" s="38">
        <v>-0.123506950701313</v>
      </c>
      <c r="D11655" s="38"/>
      <c r="E11655" s="38">
        <v>0.13218101069268301</v>
      </c>
    </row>
    <row r="11656" spans="1:5" x14ac:dyDescent="0.25">
      <c r="A11656" s="60">
        <v>74286.228730610106</v>
      </c>
      <c r="B11656" s="38">
        <v>0.87688585406438802</v>
      </c>
      <c r="C11656" s="38">
        <v>0.61108167627079701</v>
      </c>
      <c r="D11656" s="38"/>
      <c r="E11656" s="38">
        <v>0.132159600098289</v>
      </c>
    </row>
    <row r="11657" spans="1:5" x14ac:dyDescent="0.25">
      <c r="A11657" s="60">
        <v>74298.354198324494</v>
      </c>
      <c r="B11657" s="38">
        <v>0.876980917300067</v>
      </c>
      <c r="C11657" s="38">
        <v>1.4798969370780199</v>
      </c>
      <c r="D11657" s="38"/>
      <c r="E11657" s="38">
        <v>0.132058785572574</v>
      </c>
    </row>
    <row r="11658" spans="1:5" x14ac:dyDescent="0.25">
      <c r="A11658" s="60">
        <v>74300.204204126901</v>
      </c>
      <c r="B11658" s="38">
        <v>0.87699542557754895</v>
      </c>
      <c r="C11658" s="38">
        <v>0.83719460758862096</v>
      </c>
      <c r="D11658" s="38"/>
      <c r="E11658" s="38">
        <v>0.132043407581072</v>
      </c>
    </row>
    <row r="11659" spans="1:5" x14ac:dyDescent="0.25">
      <c r="A11659" s="60">
        <v>74301.092258802804</v>
      </c>
      <c r="B11659" s="38">
        <v>0.87700239035831096</v>
      </c>
      <c r="C11659" s="38">
        <v>1.19991000984019</v>
      </c>
      <c r="D11659" s="38"/>
      <c r="E11659" s="38">
        <v>0.13203602604069101</v>
      </c>
    </row>
    <row r="11660" spans="1:5" x14ac:dyDescent="0.25">
      <c r="A11660" s="60">
        <v>74303.750502957104</v>
      </c>
      <c r="B11660" s="38">
        <v>0.87702323982076702</v>
      </c>
      <c r="C11660" s="38">
        <v>0.125660260533667</v>
      </c>
      <c r="D11660" s="38"/>
      <c r="E11660" s="38">
        <v>0.13201393189329</v>
      </c>
    </row>
    <row r="11661" spans="1:5" x14ac:dyDescent="0.25">
      <c r="A11661" s="60">
        <v>74305.581488572701</v>
      </c>
      <c r="B11661" s="38">
        <v>0.87703760217444504</v>
      </c>
      <c r="C11661" s="38">
        <v>1.0836335259116501</v>
      </c>
      <c r="D11661" s="38"/>
      <c r="E11661" s="38">
        <v>0.13199871465774199</v>
      </c>
    </row>
    <row r="11662" spans="1:5" x14ac:dyDescent="0.25">
      <c r="A11662" s="60">
        <v>74320.319907219804</v>
      </c>
      <c r="B11662" s="38">
        <v>0.87715325066927896</v>
      </c>
      <c r="C11662" s="38">
        <v>0.84252837285372395</v>
      </c>
      <c r="D11662" s="38"/>
      <c r="E11662" s="38">
        <v>0.131876257221897</v>
      </c>
    </row>
    <row r="11663" spans="1:5" x14ac:dyDescent="0.25">
      <c r="A11663" s="60">
        <v>74323.7611248639</v>
      </c>
      <c r="B11663" s="38">
        <v>0.87718026299816299</v>
      </c>
      <c r="C11663" s="38">
        <v>0.84908270029142596</v>
      </c>
      <c r="D11663" s="38"/>
      <c r="E11663" s="38">
        <v>0.13184767352576901</v>
      </c>
    </row>
    <row r="11664" spans="1:5" x14ac:dyDescent="0.25">
      <c r="A11664" s="60">
        <v>74330.183344819903</v>
      </c>
      <c r="B11664" s="38">
        <v>0.87723068510094004</v>
      </c>
      <c r="C11664" s="38">
        <v>0.101300713139474</v>
      </c>
      <c r="D11664" s="38"/>
      <c r="E11664" s="38">
        <v>0.13179433735014201</v>
      </c>
    </row>
    <row r="11665" spans="1:5" x14ac:dyDescent="0.25">
      <c r="A11665" s="60">
        <v>74338.368829094194</v>
      </c>
      <c r="B11665" s="38">
        <v>0.87729496954460295</v>
      </c>
      <c r="C11665" s="38">
        <v>0.684479480079903</v>
      </c>
      <c r="D11665" s="38"/>
      <c r="E11665" s="38">
        <v>0.131726373499677</v>
      </c>
    </row>
    <row r="11666" spans="1:5" x14ac:dyDescent="0.25">
      <c r="A11666" s="60">
        <v>74350.777707288697</v>
      </c>
      <c r="B11666" s="38">
        <v>0.87739246136990801</v>
      </c>
      <c r="C11666" s="38">
        <v>0.54725422191801398</v>
      </c>
      <c r="D11666" s="38"/>
      <c r="E11666" s="38">
        <v>0.13162337745150801</v>
      </c>
    </row>
    <row r="11667" spans="1:5" x14ac:dyDescent="0.25">
      <c r="A11667" s="60">
        <v>74363.579360971693</v>
      </c>
      <c r="B11667" s="38">
        <v>0.87749308738655496</v>
      </c>
      <c r="C11667" s="38">
        <v>0.86780803645154503</v>
      </c>
      <c r="D11667" s="38"/>
      <c r="E11667" s="38">
        <v>0.13151716495483401</v>
      </c>
    </row>
    <row r="11668" spans="1:5" x14ac:dyDescent="0.25">
      <c r="A11668" s="60">
        <v>74378.834778188306</v>
      </c>
      <c r="B11668" s="38">
        <v>0.87761306330107303</v>
      </c>
      <c r="C11668" s="38">
        <v>1.02933966068928</v>
      </c>
      <c r="D11668" s="38"/>
      <c r="E11668" s="38">
        <v>0.131390652127228</v>
      </c>
    </row>
    <row r="11669" spans="1:5" x14ac:dyDescent="0.25">
      <c r="A11669" s="60">
        <v>74382.096853421695</v>
      </c>
      <c r="B11669" s="38">
        <v>0.87763872643793905</v>
      </c>
      <c r="C11669" s="38">
        <v>0.96667423850371703</v>
      </c>
      <c r="D11669" s="38"/>
      <c r="E11669" s="38">
        <v>0.13136360800809799</v>
      </c>
    </row>
    <row r="11670" spans="1:5" x14ac:dyDescent="0.25">
      <c r="A11670" s="60">
        <v>74398.156901559094</v>
      </c>
      <c r="B11670" s="38">
        <v>0.87776511595228002</v>
      </c>
      <c r="C11670" s="38">
        <v>0.631609974165115</v>
      </c>
      <c r="D11670" s="38"/>
      <c r="E11670" s="38">
        <v>0.131230504915235</v>
      </c>
    </row>
    <row r="11671" spans="1:5" x14ac:dyDescent="0.25">
      <c r="A11671" s="60">
        <v>74404.297629217006</v>
      </c>
      <c r="B11671" s="38">
        <v>0.87781346093968604</v>
      </c>
      <c r="C11671" s="38">
        <v>0.43018134197292401</v>
      </c>
      <c r="D11671" s="38"/>
      <c r="E11671" s="38">
        <v>0.131179630097773</v>
      </c>
    </row>
    <row r="11672" spans="1:5" x14ac:dyDescent="0.25">
      <c r="A11672" s="60">
        <v>74414.355550601496</v>
      </c>
      <c r="B11672" s="38">
        <v>0.87789266712921799</v>
      </c>
      <c r="C11672" s="38">
        <v>0.53815642649723805</v>
      </c>
      <c r="D11672" s="38"/>
      <c r="E11672" s="38">
        <v>0.13109632423089501</v>
      </c>
    </row>
    <row r="11673" spans="1:5" x14ac:dyDescent="0.25">
      <c r="A11673" s="60">
        <v>74416.817152976393</v>
      </c>
      <c r="B11673" s="38">
        <v>0.87791205631955405</v>
      </c>
      <c r="C11673" s="38">
        <v>7.1955049407712606E-5</v>
      </c>
      <c r="D11673" s="38"/>
      <c r="E11673" s="38">
        <v>0.131075939932846</v>
      </c>
    </row>
    <row r="11674" spans="1:5" x14ac:dyDescent="0.25">
      <c r="A11674" s="60">
        <v>74422.956893076</v>
      </c>
      <c r="B11674" s="38">
        <v>0.87796042378374695</v>
      </c>
      <c r="C11674" s="38">
        <v>1.5283708535251701</v>
      </c>
      <c r="D11674" s="38"/>
      <c r="E11674" s="38">
        <v>0.13102510452601801</v>
      </c>
    </row>
    <row r="11675" spans="1:5" x14ac:dyDescent="0.25">
      <c r="A11675" s="60">
        <v>74445.513739401795</v>
      </c>
      <c r="B11675" s="38">
        <v>0.87813820348506599</v>
      </c>
      <c r="C11675" s="38">
        <v>0.55558208625734495</v>
      </c>
      <c r="D11675" s="38"/>
      <c r="E11675" s="38">
        <v>0.13083842828504799</v>
      </c>
    </row>
    <row r="11676" spans="1:5" x14ac:dyDescent="0.25">
      <c r="A11676" s="60">
        <v>74463.094296149793</v>
      </c>
      <c r="B11676" s="38">
        <v>0.87827684923321203</v>
      </c>
      <c r="C11676" s="38">
        <v>0.47919388107167099</v>
      </c>
      <c r="D11676" s="38"/>
      <c r="E11676" s="38">
        <v>0.13069303145375699</v>
      </c>
    </row>
    <row r="11677" spans="1:5" x14ac:dyDescent="0.25">
      <c r="A11677" s="60">
        <v>74471.086214313604</v>
      </c>
      <c r="B11677" s="38">
        <v>0.87833989999006001</v>
      </c>
      <c r="C11677" s="38">
        <v>0.38424923313267201</v>
      </c>
      <c r="D11677" s="38"/>
      <c r="E11677" s="38">
        <v>0.13062696375657901</v>
      </c>
    </row>
    <row r="11678" spans="1:5" x14ac:dyDescent="0.25">
      <c r="A11678" s="60">
        <v>74480.757617532494</v>
      </c>
      <c r="B11678" s="38">
        <v>0.87841622020027299</v>
      </c>
      <c r="C11678" s="38">
        <v>1.13230819024759</v>
      </c>
      <c r="D11678" s="38"/>
      <c r="E11678" s="38">
        <v>0.13054703552776101</v>
      </c>
    </row>
    <row r="11679" spans="1:5" x14ac:dyDescent="0.25">
      <c r="A11679" s="60">
        <v>74502.0248159037</v>
      </c>
      <c r="B11679" s="38">
        <v>0.87858411908399503</v>
      </c>
      <c r="C11679" s="38">
        <v>0.90820213317166498</v>
      </c>
      <c r="D11679" s="38"/>
      <c r="E11679" s="38">
        <v>0.13037136564506199</v>
      </c>
    </row>
    <row r="11680" spans="1:5" x14ac:dyDescent="0.25">
      <c r="A11680" s="60">
        <v>74509.697850168697</v>
      </c>
      <c r="B11680" s="38">
        <v>0.87864471925973997</v>
      </c>
      <c r="C11680" s="38">
        <v>-0.20689576968974099</v>
      </c>
      <c r="D11680" s="38"/>
      <c r="E11680" s="38">
        <v>0.13030801595265101</v>
      </c>
    </row>
    <row r="11681" spans="1:5" x14ac:dyDescent="0.25">
      <c r="A11681" s="60">
        <v>74519.210047112807</v>
      </c>
      <c r="B11681" s="38">
        <v>0.87871986155418302</v>
      </c>
      <c r="C11681" s="38">
        <v>0.17784472112529801</v>
      </c>
      <c r="D11681" s="38"/>
      <c r="E11681" s="38">
        <v>0.13022950441811201</v>
      </c>
    </row>
    <row r="11682" spans="1:5" x14ac:dyDescent="0.25">
      <c r="A11682" s="60">
        <v>74519.565641950394</v>
      </c>
      <c r="B11682" s="38">
        <v>0.87872267095524503</v>
      </c>
      <c r="C11682" s="38">
        <v>-2.2535178386973199E-2</v>
      </c>
      <c r="D11682" s="38"/>
      <c r="E11682" s="38">
        <v>0.130226569902756</v>
      </c>
    </row>
    <row r="11683" spans="1:5" x14ac:dyDescent="0.25">
      <c r="A11683" s="60">
        <v>74522.835313460993</v>
      </c>
      <c r="B11683" s="38">
        <v>0.878748504395514</v>
      </c>
      <c r="C11683" s="38">
        <v>0.751980421952125</v>
      </c>
      <c r="D11683" s="38"/>
      <c r="E11683" s="38">
        <v>0.13019958886149699</v>
      </c>
    </row>
    <row r="11684" spans="1:5" x14ac:dyDescent="0.25">
      <c r="A11684" s="60">
        <v>74528.800526684805</v>
      </c>
      <c r="B11684" s="38">
        <v>0.87879564054667103</v>
      </c>
      <c r="C11684" s="38">
        <v>-0.69607583231238201</v>
      </c>
      <c r="D11684" s="38"/>
      <c r="E11684" s="38">
        <v>0.13015037206039001</v>
      </c>
    </row>
    <row r="11685" spans="1:5" x14ac:dyDescent="0.25">
      <c r="A11685" s="60">
        <v>74532.821386762793</v>
      </c>
      <c r="B11685" s="38">
        <v>0.878827416638015</v>
      </c>
      <c r="C11685" s="38">
        <v>1.00747544651882</v>
      </c>
      <c r="D11685" s="38"/>
      <c r="E11685" s="38">
        <v>0.13011720296061399</v>
      </c>
    </row>
    <row r="11686" spans="1:5" x14ac:dyDescent="0.25">
      <c r="A11686" s="60">
        <v>74543.644066887995</v>
      </c>
      <c r="B11686" s="38">
        <v>0.87891296151007603</v>
      </c>
      <c r="C11686" s="38">
        <v>0.34241770038279101</v>
      </c>
      <c r="D11686" s="38"/>
      <c r="E11686" s="38">
        <v>0.13002794614465099</v>
      </c>
    </row>
    <row r="11687" spans="1:5" x14ac:dyDescent="0.25">
      <c r="A11687" s="60">
        <v>74544.084789957895</v>
      </c>
      <c r="B11687" s="38">
        <v>0.87891644554835402</v>
      </c>
      <c r="C11687" s="38">
        <v>0.96246534676731599</v>
      </c>
      <c r="D11687" s="38"/>
      <c r="E11687" s="38">
        <v>0.13002431210038401</v>
      </c>
    </row>
    <row r="11688" spans="1:5" x14ac:dyDescent="0.25">
      <c r="A11688" s="60">
        <v>74566.109429786695</v>
      </c>
      <c r="B11688" s="38">
        <v>0.87909060117456705</v>
      </c>
      <c r="C11688" s="38">
        <v>0.82565600412767304</v>
      </c>
      <c r="D11688" s="38"/>
      <c r="E11688" s="38">
        <v>0.12984277343160799</v>
      </c>
    </row>
    <row r="11689" spans="1:5" x14ac:dyDescent="0.25">
      <c r="A11689" s="60">
        <v>74569.864644008907</v>
      </c>
      <c r="B11689" s="38">
        <v>0.87912030331429003</v>
      </c>
      <c r="C11689" s="38">
        <v>0.83210483090196996</v>
      </c>
      <c r="D11689" s="38"/>
      <c r="E11689" s="38">
        <v>0.12981183441793001</v>
      </c>
    </row>
    <row r="11690" spans="1:5" x14ac:dyDescent="0.25">
      <c r="A11690" s="60">
        <v>74580.941226096402</v>
      </c>
      <c r="B11690" s="38">
        <v>0.87920792817541404</v>
      </c>
      <c r="C11690" s="38">
        <v>1.97678850553837</v>
      </c>
      <c r="D11690" s="38"/>
      <c r="E11690" s="38">
        <v>0.12972059787477599</v>
      </c>
    </row>
    <row r="11691" spans="1:5" x14ac:dyDescent="0.25">
      <c r="A11691" s="60">
        <v>74584.226258636103</v>
      </c>
      <c r="B11691" s="38">
        <v>0.87923391936811401</v>
      </c>
      <c r="C11691" s="38">
        <v>-1.1863805339362701</v>
      </c>
      <c r="D11691" s="38"/>
      <c r="E11691" s="38">
        <v>0.129693545999612</v>
      </c>
    </row>
    <row r="11692" spans="1:5" x14ac:dyDescent="0.25">
      <c r="A11692" s="60">
        <v>74617.777701391504</v>
      </c>
      <c r="B11692" s="38">
        <v>0.87949947453819699</v>
      </c>
      <c r="C11692" s="38">
        <v>0.15483096073529701</v>
      </c>
      <c r="D11692" s="38"/>
      <c r="E11692" s="38">
        <v>0.129417425889574</v>
      </c>
    </row>
    <row r="11693" spans="1:5" x14ac:dyDescent="0.25">
      <c r="A11693" s="60">
        <v>74621.219974417603</v>
      </c>
      <c r="B11693" s="38">
        <v>0.879526729053139</v>
      </c>
      <c r="C11693" s="38">
        <v>1.2924917288047499</v>
      </c>
      <c r="D11693" s="38"/>
      <c r="E11693" s="38">
        <v>0.12938911460840699</v>
      </c>
    </row>
    <row r="11694" spans="1:5" x14ac:dyDescent="0.25">
      <c r="A11694" s="60">
        <v>74622.462257591105</v>
      </c>
      <c r="B11694" s="38">
        <v>0.87953656535200198</v>
      </c>
      <c r="C11694" s="38">
        <v>1.12973803650589</v>
      </c>
      <c r="D11694" s="38"/>
      <c r="E11694" s="38">
        <v>0.129378898153475</v>
      </c>
    </row>
    <row r="11695" spans="1:5" x14ac:dyDescent="0.25">
      <c r="A11695" s="60">
        <v>74624.994610472699</v>
      </c>
      <c r="B11695" s="38">
        <v>0.87955661698136101</v>
      </c>
      <c r="C11695" s="38">
        <v>0.70342171060138203</v>
      </c>
      <c r="D11695" s="38"/>
      <c r="E11695" s="38">
        <v>0.129358073587207</v>
      </c>
    </row>
    <row r="11696" spans="1:5" x14ac:dyDescent="0.25">
      <c r="A11696" s="60">
        <v>74630.197017959305</v>
      </c>
      <c r="B11696" s="38">
        <v>0.87959781333712606</v>
      </c>
      <c r="C11696" s="38">
        <v>0.61850110693670901</v>
      </c>
      <c r="D11696" s="38"/>
      <c r="E11696" s="38">
        <v>0.12931529770747599</v>
      </c>
    </row>
    <row r="11697" spans="1:5" x14ac:dyDescent="0.25">
      <c r="A11697" s="60">
        <v>74642.386673975794</v>
      </c>
      <c r="B11697" s="38">
        <v>0.87969435375828098</v>
      </c>
      <c r="C11697" s="38">
        <v>1.0092680451764</v>
      </c>
      <c r="D11697" s="38"/>
      <c r="E11697" s="38">
        <v>0.12921510009238499</v>
      </c>
    </row>
    <row r="11698" spans="1:5" x14ac:dyDescent="0.25">
      <c r="A11698" s="60">
        <v>74643.767266019902</v>
      </c>
      <c r="B11698" s="38">
        <v>0.87970528906869105</v>
      </c>
      <c r="C11698" s="38">
        <v>1.1997260269115599</v>
      </c>
      <c r="D11698" s="38"/>
      <c r="E11698" s="38">
        <v>0.129203754404843</v>
      </c>
    </row>
    <row r="11699" spans="1:5" x14ac:dyDescent="0.25">
      <c r="A11699" s="60">
        <v>74650.918160794594</v>
      </c>
      <c r="B11699" s="38">
        <v>0.87976193325751395</v>
      </c>
      <c r="C11699" s="38">
        <v>0.53891923044628898</v>
      </c>
      <c r="D11699" s="38"/>
      <c r="E11699" s="38">
        <v>0.12914499700026699</v>
      </c>
    </row>
    <row r="11700" spans="1:5" x14ac:dyDescent="0.25">
      <c r="A11700" s="60">
        <v>74652.379472800705</v>
      </c>
      <c r="B11700" s="38">
        <v>0.87977350948257205</v>
      </c>
      <c r="C11700" s="38">
        <v>1.2927708496158501</v>
      </c>
      <c r="D11700" s="38"/>
      <c r="E11700" s="38">
        <v>0.129132991471308</v>
      </c>
    </row>
    <row r="11701" spans="1:5" x14ac:dyDescent="0.25">
      <c r="A11701" s="60">
        <v>74660.395054287699</v>
      </c>
      <c r="B11701" s="38">
        <v>0.879837011882449</v>
      </c>
      <c r="C11701" s="38">
        <v>0.98753651075900195</v>
      </c>
      <c r="D11701" s="38"/>
      <c r="E11701" s="38">
        <v>0.129067149467231</v>
      </c>
    </row>
    <row r="11702" spans="1:5" x14ac:dyDescent="0.25">
      <c r="A11702" s="60">
        <v>74670.635255202506</v>
      </c>
      <c r="B11702" s="38">
        <v>0.87991814936569301</v>
      </c>
      <c r="C11702" s="38">
        <v>1.14809481106031</v>
      </c>
      <c r="D11702" s="38"/>
      <c r="E11702" s="38">
        <v>0.12898306014569499</v>
      </c>
    </row>
    <row r="11703" spans="1:5" x14ac:dyDescent="0.25">
      <c r="A11703" s="60">
        <v>74677.978736026605</v>
      </c>
      <c r="B11703" s="38">
        <v>0.87997634205081299</v>
      </c>
      <c r="C11703" s="38">
        <v>-0.220956376124781</v>
      </c>
      <c r="D11703" s="38"/>
      <c r="E11703" s="38">
        <v>0.12892277594333801</v>
      </c>
    </row>
    <row r="11704" spans="1:5" x14ac:dyDescent="0.25">
      <c r="A11704" s="60">
        <v>74680.1448086194</v>
      </c>
      <c r="B11704" s="38">
        <v>0.87999350797889098</v>
      </c>
      <c r="C11704" s="38">
        <v>0.63548050045076898</v>
      </c>
      <c r="D11704" s="38"/>
      <c r="E11704" s="38">
        <v>0.12890499709026099</v>
      </c>
    </row>
    <row r="11705" spans="1:5" x14ac:dyDescent="0.25">
      <c r="A11705" s="60">
        <v>74680.654755829906</v>
      </c>
      <c r="B11705" s="38">
        <v>0.87999754933567997</v>
      </c>
      <c r="C11705" s="38">
        <v>0.62458291464513305</v>
      </c>
      <c r="D11705" s="38"/>
      <c r="E11705" s="38">
        <v>0.12890081169946399</v>
      </c>
    </row>
    <row r="11706" spans="1:5" x14ac:dyDescent="0.25">
      <c r="A11706" s="60">
        <v>74689.046946733404</v>
      </c>
      <c r="B11706" s="38">
        <v>0.88006406169939499</v>
      </c>
      <c r="C11706" s="38">
        <v>-0.158845345516678</v>
      </c>
      <c r="D11706" s="38"/>
      <c r="E11706" s="38">
        <v>0.128831943332746</v>
      </c>
    </row>
    <row r="11707" spans="1:5" x14ac:dyDescent="0.25">
      <c r="A11707" s="60">
        <v>74693.383156386306</v>
      </c>
      <c r="B11707" s="38">
        <v>0.88009843111991304</v>
      </c>
      <c r="C11707" s="38">
        <v>0.25622271858925</v>
      </c>
      <c r="D11707" s="38"/>
      <c r="E11707" s="38">
        <v>0.12879636711763101</v>
      </c>
    </row>
    <row r="11708" spans="1:5" x14ac:dyDescent="0.25">
      <c r="A11708" s="60">
        <v>74700.289978731307</v>
      </c>
      <c r="B11708" s="38">
        <v>0.880153179322408</v>
      </c>
      <c r="C11708" s="38">
        <v>0.18081858645371299</v>
      </c>
      <c r="D11708" s="38"/>
      <c r="E11708" s="38">
        <v>0.12873971139331</v>
      </c>
    </row>
    <row r="11709" spans="1:5" x14ac:dyDescent="0.25">
      <c r="A11709" s="60">
        <v>74700.395005509898</v>
      </c>
      <c r="B11709" s="38">
        <v>0.88015401187117104</v>
      </c>
      <c r="C11709" s="38">
        <v>0.45132509943202098</v>
      </c>
      <c r="D11709" s="38"/>
      <c r="E11709" s="38">
        <v>0.128738849976859</v>
      </c>
    </row>
    <row r="11710" spans="1:5" x14ac:dyDescent="0.25">
      <c r="A11710" s="60">
        <v>74710.853108038296</v>
      </c>
      <c r="B11710" s="38">
        <v>0.88023691839996698</v>
      </c>
      <c r="C11710" s="38">
        <v>0.68675880089754704</v>
      </c>
      <c r="D11710" s="38"/>
      <c r="E11710" s="38">
        <v>0.12865308953406601</v>
      </c>
    </row>
    <row r="11711" spans="1:5" x14ac:dyDescent="0.25">
      <c r="A11711" s="60">
        <v>74714.870918324203</v>
      </c>
      <c r="B11711" s="38">
        <v>0.88026877211042398</v>
      </c>
      <c r="C11711" s="38">
        <v>0.44347143146357099</v>
      </c>
      <c r="D11711" s="38"/>
      <c r="E11711" s="38">
        <v>0.128620150170737</v>
      </c>
    </row>
    <row r="11712" spans="1:5" x14ac:dyDescent="0.25">
      <c r="A11712" s="60">
        <v>74722.257952950196</v>
      </c>
      <c r="B11712" s="38">
        <v>0.88032734097133103</v>
      </c>
      <c r="C11712" s="38">
        <v>1.32837317798211</v>
      </c>
      <c r="D11712" s="38"/>
      <c r="E11712" s="38">
        <v>0.12855960068536099</v>
      </c>
    </row>
    <row r="11713" spans="1:5" x14ac:dyDescent="0.25">
      <c r="A11713" s="60">
        <v>74726.584486205305</v>
      </c>
      <c r="B11713" s="38">
        <v>0.88036164636743797</v>
      </c>
      <c r="C11713" s="38">
        <v>0.645439306211681</v>
      </c>
      <c r="D11713" s="38"/>
      <c r="E11713" s="38">
        <v>0.12852414445750901</v>
      </c>
    </row>
    <row r="11714" spans="1:5" x14ac:dyDescent="0.25">
      <c r="A11714" s="60">
        <v>74732.831091456101</v>
      </c>
      <c r="B11714" s="38">
        <v>0.88041117868738406</v>
      </c>
      <c r="C11714" s="38">
        <v>1.2005463042684501</v>
      </c>
      <c r="D11714" s="38"/>
      <c r="E11714" s="38">
        <v>0.128472962465177</v>
      </c>
    </row>
    <row r="11715" spans="1:5" x14ac:dyDescent="0.25">
      <c r="A11715" s="60">
        <v>74735.960957665593</v>
      </c>
      <c r="B11715" s="38">
        <v>0.88043599797931904</v>
      </c>
      <c r="C11715" s="38">
        <v>0.222172201814064</v>
      </c>
      <c r="D11715" s="38"/>
      <c r="E11715" s="38">
        <v>0.12844732184812899</v>
      </c>
    </row>
    <row r="11716" spans="1:5" x14ac:dyDescent="0.25">
      <c r="A11716" s="60">
        <v>74748.399289569395</v>
      </c>
      <c r="B11716" s="38">
        <v>0.88053463852748504</v>
      </c>
      <c r="C11716" s="38">
        <v>-0.14018115644597301</v>
      </c>
      <c r="D11716" s="38"/>
      <c r="E11716" s="38">
        <v>0.128345451502034</v>
      </c>
    </row>
    <row r="11717" spans="1:5" x14ac:dyDescent="0.25">
      <c r="A11717" s="60">
        <v>74775.611353277098</v>
      </c>
      <c r="B11717" s="38">
        <v>0.88075047326630496</v>
      </c>
      <c r="C11717" s="38">
        <v>0.84795844572205203</v>
      </c>
      <c r="D11717" s="38"/>
      <c r="E11717" s="38">
        <v>0.12812273708182501</v>
      </c>
    </row>
    <row r="11718" spans="1:5" x14ac:dyDescent="0.25">
      <c r="A11718" s="60">
        <v>74777.275871038699</v>
      </c>
      <c r="B11718" s="38">
        <v>0.88076367680394496</v>
      </c>
      <c r="C11718" s="38">
        <v>1.3882394483420499</v>
      </c>
      <c r="D11718" s="38"/>
      <c r="E11718" s="38">
        <v>0.12810912084141199</v>
      </c>
    </row>
    <row r="11719" spans="1:5" x14ac:dyDescent="0.25">
      <c r="A11719" s="60">
        <v>74784.498102002806</v>
      </c>
      <c r="B11719" s="38">
        <v>0.88082096754529804</v>
      </c>
      <c r="C11719" s="38">
        <v>0.83828876613882797</v>
      </c>
      <c r="D11719" s="38"/>
      <c r="E11719" s="38">
        <v>0.128050050032496</v>
      </c>
    </row>
    <row r="11720" spans="1:5" x14ac:dyDescent="0.25">
      <c r="A11720" s="60">
        <v>74784.750079353995</v>
      </c>
      <c r="B11720" s="38">
        <v>0.88082296641102797</v>
      </c>
      <c r="C11720" s="38">
        <v>0.96665933826136596</v>
      </c>
      <c r="D11720" s="38"/>
      <c r="E11720" s="38">
        <v>0.128047989371848</v>
      </c>
    </row>
    <row r="11721" spans="1:5" x14ac:dyDescent="0.25">
      <c r="A11721" s="60">
        <v>74787.915585806593</v>
      </c>
      <c r="B11721" s="38">
        <v>0.880848077714663</v>
      </c>
      <c r="C11721" s="38">
        <v>0.329771933618761</v>
      </c>
      <c r="D11721" s="38"/>
      <c r="E11721" s="38">
        <v>0.12802210352999199</v>
      </c>
    </row>
    <row r="11722" spans="1:5" x14ac:dyDescent="0.25">
      <c r="A11722" s="60">
        <v>74790.128911105494</v>
      </c>
      <c r="B11722" s="38">
        <v>0.88086563580755595</v>
      </c>
      <c r="C11722" s="38">
        <v>7.0636665131473805E-2</v>
      </c>
      <c r="D11722" s="38"/>
      <c r="E11722" s="38">
        <v>0.12800400582135199</v>
      </c>
    </row>
    <row r="11723" spans="1:5" x14ac:dyDescent="0.25">
      <c r="A11723" s="60">
        <v>74797.448643379103</v>
      </c>
      <c r="B11723" s="38">
        <v>0.88092370387044305</v>
      </c>
      <c r="C11723" s="38">
        <v>0.82643244725657505</v>
      </c>
      <c r="D11723" s="38"/>
      <c r="E11723" s="38">
        <v>0.12794416448563201</v>
      </c>
    </row>
    <row r="11724" spans="1:5" x14ac:dyDescent="0.25">
      <c r="A11724" s="60">
        <v>74801.432294916303</v>
      </c>
      <c r="B11724" s="38">
        <v>0.88095530732609895</v>
      </c>
      <c r="C11724" s="38">
        <v>0.97690169964983498</v>
      </c>
      <c r="D11724" s="38"/>
      <c r="E11724" s="38">
        <v>0.127911603189616</v>
      </c>
    </row>
    <row r="11725" spans="1:5" x14ac:dyDescent="0.25">
      <c r="A11725" s="60">
        <v>74814.258592198807</v>
      </c>
      <c r="B11725" s="38">
        <v>0.88105706538945705</v>
      </c>
      <c r="C11725" s="38">
        <v>0.77315050736779201</v>
      </c>
      <c r="D11725" s="38"/>
      <c r="E11725" s="38">
        <v>0.12780679529970501</v>
      </c>
    </row>
    <row r="11726" spans="1:5" x14ac:dyDescent="0.25">
      <c r="A11726" s="60">
        <v>74816.715535932206</v>
      </c>
      <c r="B11726" s="38">
        <v>0.881076558186212</v>
      </c>
      <c r="C11726" s="38">
        <v>0.58842287842151297</v>
      </c>
      <c r="D11726" s="38"/>
      <c r="E11726" s="38">
        <v>0.12778672417558301</v>
      </c>
    </row>
    <row r="11727" spans="1:5" x14ac:dyDescent="0.25">
      <c r="A11727" s="60">
        <v>74824.446394205093</v>
      </c>
      <c r="B11727" s="38">
        <v>0.88113789383977503</v>
      </c>
      <c r="C11727" s="38">
        <v>-0.40069546803471701</v>
      </c>
      <c r="D11727" s="38"/>
      <c r="E11727" s="38">
        <v>0.127723580965316</v>
      </c>
    </row>
    <row r="11728" spans="1:5" x14ac:dyDescent="0.25">
      <c r="A11728" s="60">
        <v>74832.349498896801</v>
      </c>
      <c r="B11728" s="38">
        <v>0.88120059725938904</v>
      </c>
      <c r="C11728" s="38">
        <v>1.0760131213791899</v>
      </c>
      <c r="D11728" s="38"/>
      <c r="E11728" s="38">
        <v>0.127659048600509</v>
      </c>
    </row>
    <row r="11729" spans="1:5" x14ac:dyDescent="0.25">
      <c r="A11729" s="60">
        <v>74833.451991829905</v>
      </c>
      <c r="B11729" s="38">
        <v>0.88120934454322197</v>
      </c>
      <c r="C11729" s="38">
        <v>1.03859097675265</v>
      </c>
      <c r="D11729" s="38"/>
      <c r="E11729" s="38">
        <v>0.127650047678594</v>
      </c>
    </row>
    <row r="11730" spans="1:5" x14ac:dyDescent="0.25">
      <c r="A11730" s="60">
        <v>74837.276270120696</v>
      </c>
      <c r="B11730" s="38">
        <v>0.88123968685679199</v>
      </c>
      <c r="C11730" s="38">
        <v>-2.4205478949257401E-2</v>
      </c>
      <c r="D11730" s="38"/>
      <c r="E11730" s="38">
        <v>0.12761882838448799</v>
      </c>
    </row>
    <row r="11731" spans="1:5" x14ac:dyDescent="0.25">
      <c r="A11731" s="60">
        <v>74842.848910951099</v>
      </c>
      <c r="B11731" s="38">
        <v>0.88128390119783195</v>
      </c>
      <c r="C11731" s="38">
        <v>0.88469115050890901</v>
      </c>
      <c r="D11731" s="38"/>
      <c r="E11731" s="38">
        <v>0.12757334393829001</v>
      </c>
    </row>
    <row r="11732" spans="1:5" x14ac:dyDescent="0.25">
      <c r="A11732" s="60">
        <v>74842.967549354595</v>
      </c>
      <c r="B11732" s="38">
        <v>0.88128484249957295</v>
      </c>
      <c r="C11732" s="38">
        <v>0.49223613843942798</v>
      </c>
      <c r="D11732" s="38"/>
      <c r="E11732" s="38">
        <v>0.12757237569680699</v>
      </c>
    </row>
    <row r="11733" spans="1:5" x14ac:dyDescent="0.25">
      <c r="A11733" s="60">
        <v>74859.010706730798</v>
      </c>
      <c r="B11733" s="38">
        <v>0.88141213290626597</v>
      </c>
      <c r="C11733" s="38">
        <v>1.2444904887071</v>
      </c>
      <c r="D11733" s="38"/>
      <c r="E11733" s="38">
        <v>0.12744148021017301</v>
      </c>
    </row>
    <row r="11734" spans="1:5" x14ac:dyDescent="0.25">
      <c r="A11734" s="60">
        <v>74868.783245800601</v>
      </c>
      <c r="B11734" s="38">
        <v>0.88148967066542405</v>
      </c>
      <c r="C11734" s="38">
        <v>0.52729016412425</v>
      </c>
      <c r="D11734" s="38"/>
      <c r="E11734" s="38">
        <v>0.12736178272832899</v>
      </c>
    </row>
    <row r="11735" spans="1:5" x14ac:dyDescent="0.25">
      <c r="A11735" s="60">
        <v>74877.488254796393</v>
      </c>
      <c r="B11735" s="38">
        <v>0.88155873782762495</v>
      </c>
      <c r="C11735" s="38">
        <v>0.51332427585779605</v>
      </c>
      <c r="D11735" s="38"/>
      <c r="E11735" s="38">
        <v>0.127290814379804</v>
      </c>
    </row>
    <row r="11736" spans="1:5" x14ac:dyDescent="0.25">
      <c r="A11736" s="60">
        <v>74879.020022202603</v>
      </c>
      <c r="B11736" s="38">
        <v>0.88157089107112996</v>
      </c>
      <c r="C11736" s="38">
        <v>0.39605425463296001</v>
      </c>
      <c r="D11736" s="38"/>
      <c r="E11736" s="38">
        <v>0.12727832877141201</v>
      </c>
    </row>
    <row r="11737" spans="1:5" x14ac:dyDescent="0.25">
      <c r="A11737" s="60">
        <v>74883.865699473201</v>
      </c>
      <c r="B11737" s="38">
        <v>0.88160933709804801</v>
      </c>
      <c r="C11737" s="38">
        <v>0.50463933164568398</v>
      </c>
      <c r="D11737" s="38"/>
      <c r="E11737" s="38">
        <v>0.12723883556687399</v>
      </c>
    </row>
    <row r="11738" spans="1:5" x14ac:dyDescent="0.25">
      <c r="A11738" s="60">
        <v>74887.605554650901</v>
      </c>
      <c r="B11738" s="38">
        <v>0.88163900918344196</v>
      </c>
      <c r="C11738" s="38">
        <v>1.7573904239931399E-2</v>
      </c>
      <c r="D11738" s="38"/>
      <c r="E11738" s="38">
        <v>0.127208359657216</v>
      </c>
    </row>
    <row r="11739" spans="1:5" x14ac:dyDescent="0.25">
      <c r="A11739" s="60">
        <v>74890.036923363499</v>
      </c>
      <c r="B11739" s="38">
        <v>0.88165829957693997</v>
      </c>
      <c r="C11739" s="38">
        <v>1.03733413455338</v>
      </c>
      <c r="D11739" s="38"/>
      <c r="E11739" s="38">
        <v>0.127188548709467</v>
      </c>
    </row>
    <row r="11740" spans="1:5" x14ac:dyDescent="0.25">
      <c r="A11740" s="60">
        <v>74899.442613876105</v>
      </c>
      <c r="B11740" s="38">
        <v>0.881732922826166</v>
      </c>
      <c r="C11740" s="38">
        <v>0.97057351873930398</v>
      </c>
      <c r="D11740" s="38"/>
      <c r="E11740" s="38">
        <v>0.12711192661787099</v>
      </c>
    </row>
    <row r="11741" spans="1:5" x14ac:dyDescent="0.25">
      <c r="A11741" s="60">
        <v>74899.7503393027</v>
      </c>
      <c r="B11741" s="38">
        <v>0.88173536423573395</v>
      </c>
      <c r="C11741" s="38">
        <v>0.38358809734011501</v>
      </c>
      <c r="D11741" s="38"/>
      <c r="E11741" s="38">
        <v>0.127109420209186</v>
      </c>
    </row>
    <row r="11742" spans="1:5" x14ac:dyDescent="0.25">
      <c r="A11742" s="60">
        <v>74906.848903254402</v>
      </c>
      <c r="B11742" s="38">
        <v>0.88179168160399102</v>
      </c>
      <c r="C11742" s="38">
        <v>0.66692436004676103</v>
      </c>
      <c r="D11742" s="38"/>
      <c r="E11742" s="38">
        <v>0.12705161034972401</v>
      </c>
    </row>
    <row r="11743" spans="1:5" x14ac:dyDescent="0.25">
      <c r="A11743" s="60">
        <v>74907.259743766903</v>
      </c>
      <c r="B11743" s="38">
        <v>0.88179494101640399</v>
      </c>
      <c r="C11743" s="38">
        <v>1.09256048311608</v>
      </c>
      <c r="D11743" s="38"/>
      <c r="E11743" s="38">
        <v>0.12704826495963101</v>
      </c>
    </row>
    <row r="11744" spans="1:5" x14ac:dyDescent="0.25">
      <c r="A11744" s="60">
        <v>74922.920827604699</v>
      </c>
      <c r="B11744" s="38">
        <v>0.88191918444977702</v>
      </c>
      <c r="C11744" s="38">
        <v>0.89991604848444995</v>
      </c>
      <c r="D11744" s="38"/>
      <c r="E11744" s="38">
        <v>0.126920776392626</v>
      </c>
    </row>
    <row r="11745" spans="1:5" x14ac:dyDescent="0.25">
      <c r="A11745" s="60">
        <v>74930.752066396497</v>
      </c>
      <c r="B11745" s="38">
        <v>0.88198130824545595</v>
      </c>
      <c r="C11745" s="38">
        <v>1.1135901900732199</v>
      </c>
      <c r="D11745" s="38"/>
      <c r="E11745" s="38">
        <v>0.12685705308739001</v>
      </c>
    </row>
    <row r="11746" spans="1:5" x14ac:dyDescent="0.25">
      <c r="A11746" s="60">
        <v>74932.462264358895</v>
      </c>
      <c r="B11746" s="38">
        <v>0.881994874588927</v>
      </c>
      <c r="C11746" s="38">
        <v>1.0594036722632001</v>
      </c>
      <c r="D11746" s="38"/>
      <c r="E11746" s="38">
        <v>0.126843139460215</v>
      </c>
    </row>
    <row r="11747" spans="1:5" x14ac:dyDescent="0.25">
      <c r="A11747" s="60">
        <v>74936.173257312199</v>
      </c>
      <c r="B11747" s="38">
        <v>0.88202431201697695</v>
      </c>
      <c r="C11747" s="38">
        <v>-1.06744808006876E-2</v>
      </c>
      <c r="D11747" s="38"/>
      <c r="E11747" s="38">
        <v>0.12681295091948699</v>
      </c>
    </row>
    <row r="11748" spans="1:5" x14ac:dyDescent="0.25">
      <c r="A11748" s="60">
        <v>74956.062154701794</v>
      </c>
      <c r="B11748" s="38">
        <v>0.88218206881766903</v>
      </c>
      <c r="C11748" s="38">
        <v>1.15742844394058</v>
      </c>
      <c r="D11748" s="38"/>
      <c r="E11748" s="38">
        <v>0.12665122497628001</v>
      </c>
    </row>
    <row r="11749" spans="1:5" x14ac:dyDescent="0.25">
      <c r="A11749" s="60">
        <v>74959.804232710696</v>
      </c>
      <c r="B11749" s="38">
        <v>0.88221174816431203</v>
      </c>
      <c r="C11749" s="38">
        <v>1.05790320466537</v>
      </c>
      <c r="D11749" s="38"/>
      <c r="E11749" s="38">
        <v>0.12662080924201199</v>
      </c>
    </row>
    <row r="11750" spans="1:5" x14ac:dyDescent="0.25">
      <c r="A11750" s="60">
        <v>74975.162206885594</v>
      </c>
      <c r="B11750" s="38">
        <v>0.882333546795111</v>
      </c>
      <c r="C11750" s="38">
        <v>0.78315874267072005</v>
      </c>
      <c r="D11750" s="38"/>
      <c r="E11750" s="38">
        <v>0.12649602182605399</v>
      </c>
    </row>
    <row r="11751" spans="1:5" x14ac:dyDescent="0.25">
      <c r="A11751" s="60">
        <v>74980.967620053503</v>
      </c>
      <c r="B11751" s="38">
        <v>0.88237958328086497</v>
      </c>
      <c r="C11751" s="38">
        <v>0.72842348999986295</v>
      </c>
      <c r="D11751" s="38"/>
      <c r="E11751" s="38">
        <v>0.12644886928399801</v>
      </c>
    </row>
    <row r="11752" spans="1:5" x14ac:dyDescent="0.25">
      <c r="A11752" s="60">
        <v>74984.388050841793</v>
      </c>
      <c r="B11752" s="38">
        <v>0.88240670588696601</v>
      </c>
      <c r="C11752" s="38">
        <v>0.78002527797547105</v>
      </c>
      <c r="D11752" s="38"/>
      <c r="E11752" s="38">
        <v>0.12642109257304801</v>
      </c>
    </row>
    <row r="11753" spans="1:5" x14ac:dyDescent="0.25">
      <c r="A11753" s="60">
        <v>74986.860927077301</v>
      </c>
      <c r="B11753" s="38">
        <v>0.88242631422798901</v>
      </c>
      <c r="C11753" s="38">
        <v>0.90302469831766696</v>
      </c>
      <c r="D11753" s="38"/>
      <c r="E11753" s="38">
        <v>0.126401012911115</v>
      </c>
    </row>
    <row r="11754" spans="1:5" x14ac:dyDescent="0.25">
      <c r="A11754" s="60">
        <v>74988.663062092804</v>
      </c>
      <c r="B11754" s="38">
        <v>0.88244060372071798</v>
      </c>
      <c r="C11754" s="38">
        <v>-0.22803026712163699</v>
      </c>
      <c r="D11754" s="38"/>
      <c r="E11754" s="38">
        <v>0.12638638076727901</v>
      </c>
    </row>
    <row r="11755" spans="1:5" x14ac:dyDescent="0.25">
      <c r="A11755" s="60">
        <v>74994.295520551095</v>
      </c>
      <c r="B11755" s="38">
        <v>0.88248526297451801</v>
      </c>
      <c r="C11755" s="38">
        <v>1.3086923944933999</v>
      </c>
      <c r="D11755" s="38"/>
      <c r="E11755" s="38">
        <v>0.12634065504684699</v>
      </c>
    </row>
    <row r="11756" spans="1:5" x14ac:dyDescent="0.25">
      <c r="A11756" s="60">
        <v>74995.908293440196</v>
      </c>
      <c r="B11756" s="38">
        <v>0.88249805003475401</v>
      </c>
      <c r="C11756" s="38">
        <v>0.71087318542546496</v>
      </c>
      <c r="D11756" s="38"/>
      <c r="E11756" s="38">
        <v>0.126327563856166</v>
      </c>
    </row>
    <row r="11757" spans="1:5" x14ac:dyDescent="0.25">
      <c r="A11757" s="60">
        <v>75003.383448864493</v>
      </c>
      <c r="B11757" s="38">
        <v>0.88255731485492495</v>
      </c>
      <c r="C11757" s="38">
        <v>0.93487180995341901</v>
      </c>
      <c r="D11757" s="38"/>
      <c r="E11757" s="38">
        <v>0.12626689649789399</v>
      </c>
    </row>
    <row r="11758" spans="1:5" x14ac:dyDescent="0.25">
      <c r="A11758" s="60">
        <v>75011.699732593697</v>
      </c>
      <c r="B11758" s="38">
        <v>0.88262324264136605</v>
      </c>
      <c r="C11758" s="38">
        <v>0.74254486284750498</v>
      </c>
      <c r="D11758" s="38"/>
      <c r="E11758" s="38">
        <v>0.12619942186361499</v>
      </c>
    </row>
    <row r="11759" spans="1:5" x14ac:dyDescent="0.25">
      <c r="A11759" s="60">
        <v>75017.776473321006</v>
      </c>
      <c r="B11759" s="38">
        <v>0.88267141234540403</v>
      </c>
      <c r="C11759" s="38">
        <v>-0.22101493880304399</v>
      </c>
      <c r="D11759" s="38"/>
      <c r="E11759" s="38">
        <v>0.12615013069050501</v>
      </c>
    </row>
    <row r="11760" spans="1:5" x14ac:dyDescent="0.25">
      <c r="A11760" s="60">
        <v>75022.3033180684</v>
      </c>
      <c r="B11760" s="38">
        <v>0.88270729390559199</v>
      </c>
      <c r="C11760" s="38">
        <v>0.82340808838541302</v>
      </c>
      <c r="D11760" s="38"/>
      <c r="E11760" s="38">
        <v>0.12611341845156701</v>
      </c>
    </row>
    <row r="11761" spans="1:5" x14ac:dyDescent="0.25">
      <c r="A11761" s="60">
        <v>75029.277284216601</v>
      </c>
      <c r="B11761" s="38">
        <v>0.88276256837410305</v>
      </c>
      <c r="C11761" s="38">
        <v>1.00783869379288</v>
      </c>
      <c r="D11761" s="38"/>
      <c r="E11761" s="38">
        <v>0.126056872070827</v>
      </c>
    </row>
    <row r="11762" spans="1:5" x14ac:dyDescent="0.25">
      <c r="A11762" s="60">
        <v>75030.013941769706</v>
      </c>
      <c r="B11762" s="38">
        <v>0.88276840671038803</v>
      </c>
      <c r="C11762" s="38">
        <v>-0.38820196038197302</v>
      </c>
      <c r="D11762" s="38"/>
      <c r="E11762" s="38">
        <v>0.126050899929875</v>
      </c>
    </row>
    <row r="11763" spans="1:5" x14ac:dyDescent="0.25">
      <c r="A11763" s="60">
        <v>75031.870012091997</v>
      </c>
      <c r="B11763" s="38">
        <v>0.88278311664008902</v>
      </c>
      <c r="C11763" s="38">
        <v>1.0939866432334799</v>
      </c>
      <c r="D11763" s="38"/>
      <c r="E11763" s="38">
        <v>0.12603585332724401</v>
      </c>
    </row>
    <row r="11764" spans="1:5" x14ac:dyDescent="0.25">
      <c r="A11764" s="60">
        <v>75050.704743027294</v>
      </c>
      <c r="B11764" s="38">
        <v>0.88293236687266596</v>
      </c>
      <c r="C11764" s="38">
        <v>1.0985459987445501</v>
      </c>
      <c r="D11764" s="38"/>
      <c r="E11764" s="38">
        <v>0.12588322306316299</v>
      </c>
    </row>
    <row r="11765" spans="1:5" x14ac:dyDescent="0.25">
      <c r="A11765" s="60">
        <v>75070.185451990503</v>
      </c>
      <c r="B11765" s="38">
        <v>0.88308669313574095</v>
      </c>
      <c r="C11765" s="38">
        <v>0.82674218294269697</v>
      </c>
      <c r="D11765" s="38"/>
      <c r="E11765" s="38">
        <v>0.12572546777969601</v>
      </c>
    </row>
    <row r="11766" spans="1:5" x14ac:dyDescent="0.25">
      <c r="A11766" s="60">
        <v>75076.925512179194</v>
      </c>
      <c r="B11766" s="38">
        <v>0.88314007699638197</v>
      </c>
      <c r="C11766" s="38">
        <v>0.65433219989354796</v>
      </c>
      <c r="D11766" s="38"/>
      <c r="E11766" s="38">
        <v>0.12567091263295299</v>
      </c>
    </row>
    <row r="11767" spans="1:5" x14ac:dyDescent="0.25">
      <c r="A11767" s="60">
        <v>75077.410393259503</v>
      </c>
      <c r="B11767" s="38">
        <v>0.88314391721461805</v>
      </c>
      <c r="C11767" s="38">
        <v>1.39163879982487</v>
      </c>
      <c r="D11767" s="38"/>
      <c r="E11767" s="38">
        <v>0.12566698844297899</v>
      </c>
    </row>
    <row r="11768" spans="1:5" x14ac:dyDescent="0.25">
      <c r="A11768" s="60">
        <v>75078.301312262294</v>
      </c>
      <c r="B11768" s="38">
        <v>0.88315097313978497</v>
      </c>
      <c r="C11768" s="38">
        <v>0.90841944803985397</v>
      </c>
      <c r="D11768" s="38"/>
      <c r="E11768" s="38">
        <v>0.12565977832921901</v>
      </c>
    </row>
    <row r="11769" spans="1:5" x14ac:dyDescent="0.25">
      <c r="A11769" s="60">
        <v>75078.960581937296</v>
      </c>
      <c r="B11769" s="38">
        <v>0.88315619437524695</v>
      </c>
      <c r="C11769" s="38">
        <v>1.0959438776024599</v>
      </c>
      <c r="D11769" s="38"/>
      <c r="E11769" s="38">
        <v>0.12565444307986101</v>
      </c>
    </row>
    <row r="11770" spans="1:5" x14ac:dyDescent="0.25">
      <c r="A11770" s="60">
        <v>75080.877795111097</v>
      </c>
      <c r="B11770" s="38">
        <v>0.88317137785403899</v>
      </c>
      <c r="C11770" s="38">
        <v>0.63486752600183705</v>
      </c>
      <c r="D11770" s="38"/>
      <c r="E11770" s="38">
        <v>0.12563892844256999</v>
      </c>
    </row>
    <row r="11771" spans="1:5" x14ac:dyDescent="0.25">
      <c r="A11771" s="60">
        <v>75086.782802318194</v>
      </c>
      <c r="B11771" s="38">
        <v>0.88321813981658703</v>
      </c>
      <c r="C11771" s="38">
        <v>1.13207937916595</v>
      </c>
      <c r="D11771" s="38"/>
      <c r="E11771" s="38">
        <v>0.12559115025255299</v>
      </c>
    </row>
    <row r="11772" spans="1:5" x14ac:dyDescent="0.25">
      <c r="A11772" s="60">
        <v>75100.053788574194</v>
      </c>
      <c r="B11772" s="38">
        <v>0.88332321574267103</v>
      </c>
      <c r="C11772" s="38">
        <v>1.5235697033808799</v>
      </c>
      <c r="D11772" s="38"/>
      <c r="E11772" s="38">
        <v>0.125483810545576</v>
      </c>
    </row>
    <row r="11773" spans="1:5" x14ac:dyDescent="0.25">
      <c r="A11773" s="60">
        <v>75140.643707539304</v>
      </c>
      <c r="B11773" s="38">
        <v>0.88364443216296196</v>
      </c>
      <c r="C11773" s="38">
        <v>5.70981581927699E-2</v>
      </c>
      <c r="D11773" s="38"/>
      <c r="E11773" s="38">
        <v>0.12515583078273201</v>
      </c>
    </row>
    <row r="11774" spans="1:5" x14ac:dyDescent="0.25">
      <c r="A11774" s="60">
        <v>75143.436776874601</v>
      </c>
      <c r="B11774" s="38">
        <v>0.883666525957019</v>
      </c>
      <c r="C11774" s="38">
        <v>1.2215422633439199</v>
      </c>
      <c r="D11774" s="38"/>
      <c r="E11774" s="38">
        <v>0.12513327984960301</v>
      </c>
    </row>
    <row r="11775" spans="1:5" x14ac:dyDescent="0.25">
      <c r="A11775" s="60">
        <v>75144.011099889001</v>
      </c>
      <c r="B11775" s="38">
        <v>0.88367106881517299</v>
      </c>
      <c r="C11775" s="38">
        <v>1.9372827395233201</v>
      </c>
      <c r="D11775" s="38"/>
      <c r="E11775" s="38">
        <v>0.125128643116453</v>
      </c>
    </row>
    <row r="11776" spans="1:5" x14ac:dyDescent="0.25">
      <c r="A11776" s="60">
        <v>75147.133783234705</v>
      </c>
      <c r="B11776" s="38">
        <v>0.88369576805663397</v>
      </c>
      <c r="C11776" s="38">
        <v>0.54808498083887003</v>
      </c>
      <c r="D11776" s="38"/>
      <c r="E11776" s="38">
        <v>0.12510343419481901</v>
      </c>
    </row>
    <row r="11777" spans="1:5" x14ac:dyDescent="0.25">
      <c r="A11777" s="60">
        <v>75155.973780318207</v>
      </c>
      <c r="B11777" s="38">
        <v>0.88376567994509503</v>
      </c>
      <c r="C11777" s="38">
        <v>1.16388702405235</v>
      </c>
      <c r="D11777" s="38"/>
      <c r="E11777" s="38">
        <v>0.12503208604275001</v>
      </c>
    </row>
    <row r="11778" spans="1:5" x14ac:dyDescent="0.25">
      <c r="A11778" s="60">
        <v>75157.607014905894</v>
      </c>
      <c r="B11778" s="38">
        <v>0.88377859502248202</v>
      </c>
      <c r="C11778" s="38">
        <v>0.35202849982749501</v>
      </c>
      <c r="D11778" s="38"/>
      <c r="E11778" s="38">
        <v>0.12501890665245599</v>
      </c>
    </row>
    <row r="11779" spans="1:5" x14ac:dyDescent="0.25">
      <c r="A11779" s="60">
        <v>75157.7546594007</v>
      </c>
      <c r="B11779" s="38">
        <v>0.88377976252282797</v>
      </c>
      <c r="C11779" s="38">
        <v>1.2936137736255999</v>
      </c>
      <c r="D11779" s="38"/>
      <c r="E11779" s="38">
        <v>0.12501771527399999</v>
      </c>
    </row>
    <row r="11780" spans="1:5" x14ac:dyDescent="0.25">
      <c r="A11780" s="60">
        <v>75158.331361214005</v>
      </c>
      <c r="B11780" s="38">
        <v>0.88378432276109897</v>
      </c>
      <c r="C11780" s="38">
        <v>9.1746663080027893E-2</v>
      </c>
      <c r="D11780" s="38"/>
      <c r="E11780" s="38">
        <v>0.12501306179243299</v>
      </c>
    </row>
    <row r="11781" spans="1:5" x14ac:dyDescent="0.25">
      <c r="A11781" s="60">
        <v>75161.488958809001</v>
      </c>
      <c r="B11781" s="38">
        <v>0.88380929023837496</v>
      </c>
      <c r="C11781" s="38">
        <v>0.86425328671733104</v>
      </c>
      <c r="D11781" s="38"/>
      <c r="E11781" s="38">
        <v>0.124987584484296</v>
      </c>
    </row>
    <row r="11782" spans="1:5" x14ac:dyDescent="0.25">
      <c r="A11782" s="60">
        <v>75162.133780195305</v>
      </c>
      <c r="B11782" s="38">
        <v>0.88381438869290796</v>
      </c>
      <c r="C11782" s="38">
        <v>1.2154442470097</v>
      </c>
      <c r="D11782" s="38"/>
      <c r="E11782" s="38">
        <v>0.124982382060673</v>
      </c>
    </row>
    <row r="11783" spans="1:5" x14ac:dyDescent="0.25">
      <c r="A11783" s="60">
        <v>75164.754660611099</v>
      </c>
      <c r="B11783" s="38">
        <v>0.88383511061777398</v>
      </c>
      <c r="C11783" s="38">
        <v>4.7414352554997499E-2</v>
      </c>
      <c r="D11783" s="38"/>
      <c r="E11783" s="38">
        <v>0.12496123805325</v>
      </c>
    </row>
    <row r="11784" spans="1:5" x14ac:dyDescent="0.25">
      <c r="A11784" s="60">
        <v>75174.728250904896</v>
      </c>
      <c r="B11784" s="38">
        <v>0.88391395502939296</v>
      </c>
      <c r="C11784" s="38">
        <v>1.0473075815414801</v>
      </c>
      <c r="D11784" s="38"/>
      <c r="E11784" s="38">
        <v>0.124880794623623</v>
      </c>
    </row>
    <row r="11785" spans="1:5" x14ac:dyDescent="0.25">
      <c r="A11785" s="60">
        <v>75186.125233347993</v>
      </c>
      <c r="B11785" s="38">
        <v>0.88400402888041896</v>
      </c>
      <c r="C11785" s="38">
        <v>4.4233842723451197E-2</v>
      </c>
      <c r="D11785" s="38"/>
      <c r="E11785" s="38">
        <v>0.124788906946411</v>
      </c>
    </row>
    <row r="11786" spans="1:5" x14ac:dyDescent="0.25">
      <c r="A11786" s="60">
        <v>75188.577929998806</v>
      </c>
      <c r="B11786" s="38">
        <v>0.88402341001727902</v>
      </c>
      <c r="C11786" s="38">
        <v>0.48173549384349401</v>
      </c>
      <c r="D11786" s="38"/>
      <c r="E11786" s="38">
        <v>0.124769137256927</v>
      </c>
    </row>
    <row r="11787" spans="1:5" x14ac:dyDescent="0.25">
      <c r="A11787" s="60">
        <v>75213.313265662306</v>
      </c>
      <c r="B11787" s="38">
        <v>0.88421880046330503</v>
      </c>
      <c r="C11787" s="38">
        <v>0.76891825780536205</v>
      </c>
      <c r="D11787" s="38"/>
      <c r="E11787" s="38">
        <v>0.124569861364752</v>
      </c>
    </row>
    <row r="11788" spans="1:5" x14ac:dyDescent="0.25">
      <c r="A11788" s="60">
        <v>75216.218346818496</v>
      </c>
      <c r="B11788" s="38">
        <v>0.88424174011574597</v>
      </c>
      <c r="C11788" s="38">
        <v>0.65193578755620196</v>
      </c>
      <c r="D11788" s="38"/>
      <c r="E11788" s="38">
        <v>0.12454646910608801</v>
      </c>
    </row>
    <row r="11789" spans="1:5" x14ac:dyDescent="0.25">
      <c r="A11789" s="60">
        <v>75219.658198727804</v>
      </c>
      <c r="B11789" s="38">
        <v>0.88426890020570503</v>
      </c>
      <c r="C11789" s="38">
        <v>0.96846648804445001</v>
      </c>
      <c r="D11789" s="38"/>
      <c r="E11789" s="38">
        <v>0.12451877404336099</v>
      </c>
    </row>
    <row r="11790" spans="1:5" x14ac:dyDescent="0.25">
      <c r="A11790" s="60">
        <v>75232.896558749097</v>
      </c>
      <c r="B11790" s="38">
        <v>0.88437340261958397</v>
      </c>
      <c r="C11790" s="38">
        <v>1.0929214026618801</v>
      </c>
      <c r="D11790" s="38"/>
      <c r="E11790" s="38">
        <v>0.12441222197851</v>
      </c>
    </row>
    <row r="11791" spans="1:5" x14ac:dyDescent="0.25">
      <c r="A11791" s="60">
        <v>75233.685414037594</v>
      </c>
      <c r="B11791" s="38">
        <v>0.88437962855473695</v>
      </c>
      <c r="C11791" s="38">
        <v>1.159600715456</v>
      </c>
      <c r="D11791" s="38"/>
      <c r="E11791" s="38">
        <v>0.124405874350923</v>
      </c>
    </row>
    <row r="11792" spans="1:5" x14ac:dyDescent="0.25">
      <c r="A11792" s="60">
        <v>75249.465060218397</v>
      </c>
      <c r="B11792" s="38">
        <v>0.88450413778552694</v>
      </c>
      <c r="C11792" s="38">
        <v>0.75055489705842005</v>
      </c>
      <c r="D11792" s="38"/>
      <c r="E11792" s="38">
        <v>0.12427894063093201</v>
      </c>
    </row>
    <row r="11793" spans="1:5" x14ac:dyDescent="0.25">
      <c r="A11793" s="60">
        <v>75259.404448032001</v>
      </c>
      <c r="B11793" s="38">
        <v>0.88458253494885597</v>
      </c>
      <c r="C11793" s="38">
        <v>-7.5610150456650897E-3</v>
      </c>
      <c r="D11793" s="38"/>
      <c r="E11793" s="38">
        <v>0.124199025218749</v>
      </c>
    </row>
    <row r="11794" spans="1:5" x14ac:dyDescent="0.25">
      <c r="A11794" s="60">
        <v>75277.373250408593</v>
      </c>
      <c r="B11794" s="38">
        <v>0.88472420421804898</v>
      </c>
      <c r="C11794" s="38">
        <v>1.1891146318687</v>
      </c>
      <c r="D11794" s="38"/>
      <c r="E11794" s="38">
        <v>0.12405462663238701</v>
      </c>
    </row>
    <row r="11795" spans="1:5" x14ac:dyDescent="0.25">
      <c r="A11795" s="60">
        <v>75297.645792057199</v>
      </c>
      <c r="B11795" s="38">
        <v>0.884883939993373</v>
      </c>
      <c r="C11795" s="38">
        <v>0.76593827829560801</v>
      </c>
      <c r="D11795" s="38"/>
      <c r="E11795" s="38">
        <v>0.12389183200183</v>
      </c>
    </row>
    <row r="11796" spans="1:5" x14ac:dyDescent="0.25">
      <c r="A11796" s="60">
        <v>75304.613330688095</v>
      </c>
      <c r="B11796" s="38">
        <v>0.88493881563125798</v>
      </c>
      <c r="C11796" s="38">
        <v>0.68796251350142801</v>
      </c>
      <c r="D11796" s="38"/>
      <c r="E11796" s="38">
        <v>0.12383590924620699</v>
      </c>
    </row>
    <row r="11797" spans="1:5" x14ac:dyDescent="0.25">
      <c r="A11797" s="60">
        <v>75311.159195190601</v>
      </c>
      <c r="B11797" s="38">
        <v>0.88499035849603203</v>
      </c>
      <c r="C11797" s="38">
        <v>1.11745592299031</v>
      </c>
      <c r="D11797" s="38"/>
      <c r="E11797" s="38">
        <v>0.123783384299869</v>
      </c>
    </row>
    <row r="11798" spans="1:5" x14ac:dyDescent="0.25">
      <c r="A11798" s="60">
        <v>75314.358201968702</v>
      </c>
      <c r="B11798" s="38">
        <v>0.88501554365289403</v>
      </c>
      <c r="C11798" s="38">
        <v>0.98056336641649799</v>
      </c>
      <c r="D11798" s="38"/>
      <c r="E11798" s="38">
        <v>0.123757719727609</v>
      </c>
    </row>
    <row r="11799" spans="1:5" x14ac:dyDescent="0.25">
      <c r="A11799" s="60">
        <v>75315.691337031603</v>
      </c>
      <c r="B11799" s="38">
        <v>0.88502603834902804</v>
      </c>
      <c r="C11799" s="38">
        <v>0.35168757668830902</v>
      </c>
      <c r="D11799" s="38"/>
      <c r="E11799" s="38">
        <v>0.123747025339568</v>
      </c>
    </row>
    <row r="11800" spans="1:5" x14ac:dyDescent="0.25">
      <c r="A11800" s="60">
        <v>75320.819066899596</v>
      </c>
      <c r="B11800" s="38">
        <v>0.88506640031877204</v>
      </c>
      <c r="C11800" s="38">
        <v>1.0388233130400399</v>
      </c>
      <c r="D11800" s="38"/>
      <c r="E11800" s="38">
        <v>0.123705895779648</v>
      </c>
    </row>
    <row r="11801" spans="1:5" x14ac:dyDescent="0.25">
      <c r="A11801" s="60">
        <v>75326.827638089904</v>
      </c>
      <c r="B11801" s="38">
        <v>0.88511368647954602</v>
      </c>
      <c r="C11801" s="38">
        <v>1.11972042974815</v>
      </c>
      <c r="D11801" s="38"/>
      <c r="E11801" s="38">
        <v>0.123657711095261</v>
      </c>
    </row>
    <row r="11802" spans="1:5" x14ac:dyDescent="0.25">
      <c r="A11802" s="60">
        <v>75329.532432185893</v>
      </c>
      <c r="B11802" s="38">
        <v>0.88513496935831304</v>
      </c>
      <c r="C11802" s="38">
        <v>0.47999912444189902</v>
      </c>
      <c r="D11802" s="38"/>
      <c r="E11802" s="38">
        <v>0.12363602403307</v>
      </c>
    </row>
    <row r="11803" spans="1:5" x14ac:dyDescent="0.25">
      <c r="A11803" s="60">
        <v>75333.206226624199</v>
      </c>
      <c r="B11803" s="38">
        <v>0.88516387361217697</v>
      </c>
      <c r="C11803" s="38">
        <v>0.74574443262473999</v>
      </c>
      <c r="D11803" s="38"/>
      <c r="E11803" s="38">
        <v>0.123606571057347</v>
      </c>
    </row>
    <row r="11804" spans="1:5" x14ac:dyDescent="0.25">
      <c r="A11804" s="60">
        <v>75337.389919926194</v>
      </c>
      <c r="B11804" s="38">
        <v>0.88519678495642096</v>
      </c>
      <c r="C11804" s="38">
        <v>1.33949639228119</v>
      </c>
      <c r="D11804" s="38"/>
      <c r="E11804" s="38">
        <v>0.12357303516403299</v>
      </c>
    </row>
    <row r="11805" spans="1:5" x14ac:dyDescent="0.25">
      <c r="A11805" s="60">
        <v>75347.7760212391</v>
      </c>
      <c r="B11805" s="38">
        <v>0.88527846642111696</v>
      </c>
      <c r="C11805" s="38">
        <v>0.87401161874947098</v>
      </c>
      <c r="D11805" s="38"/>
      <c r="E11805" s="38">
        <v>0.12348980449355899</v>
      </c>
    </row>
    <row r="11806" spans="1:5" x14ac:dyDescent="0.25">
      <c r="A11806" s="60">
        <v>75350.905058059099</v>
      </c>
      <c r="B11806" s="38">
        <v>0.88530306861281005</v>
      </c>
      <c r="C11806" s="38">
        <v>0.43229045550927703</v>
      </c>
      <c r="D11806" s="38"/>
      <c r="E11806" s="38">
        <v>0.123464735844143</v>
      </c>
    </row>
    <row r="11807" spans="1:5" x14ac:dyDescent="0.25">
      <c r="A11807" s="60">
        <v>75357.758044911403</v>
      </c>
      <c r="B11807" s="38">
        <v>0.88535694050768599</v>
      </c>
      <c r="C11807" s="38">
        <v>2.9077327301933602</v>
      </c>
      <c r="D11807" s="38"/>
      <c r="E11807" s="38">
        <v>0.123409842650618</v>
      </c>
    </row>
    <row r="11808" spans="1:5" x14ac:dyDescent="0.25">
      <c r="A11808" s="60">
        <v>75375.501948335994</v>
      </c>
      <c r="B11808" s="38">
        <v>0.88549636167253698</v>
      </c>
      <c r="C11808" s="38">
        <v>0.63591821641304502</v>
      </c>
      <c r="D11808" s="38"/>
      <c r="E11808" s="38">
        <v>0.123267777831226</v>
      </c>
    </row>
    <row r="11809" spans="1:5" x14ac:dyDescent="0.25">
      <c r="A11809" s="60">
        <v>75376.650496600996</v>
      </c>
      <c r="B11809" s="38">
        <v>0.88550538299694304</v>
      </c>
      <c r="C11809" s="38">
        <v>-5.38104740411494E-2</v>
      </c>
      <c r="D11809" s="38"/>
      <c r="E11809" s="38">
        <v>0.123258585364525</v>
      </c>
    </row>
    <row r="11810" spans="1:5" x14ac:dyDescent="0.25">
      <c r="A11810" s="60">
        <v>75379.935746039206</v>
      </c>
      <c r="B11810" s="38">
        <v>0.88553118489527205</v>
      </c>
      <c r="C11810" s="38">
        <v>0.53734582132669595</v>
      </c>
      <c r="D11810" s="38"/>
      <c r="E11810" s="38">
        <v>0.123232293893006</v>
      </c>
    </row>
    <row r="11811" spans="1:5" x14ac:dyDescent="0.25">
      <c r="A11811" s="60">
        <v>75397.111111216596</v>
      </c>
      <c r="B11811" s="38">
        <v>0.88566602301124597</v>
      </c>
      <c r="C11811" s="38">
        <v>0.23957715228031301</v>
      </c>
      <c r="D11811" s="38"/>
      <c r="E11811" s="38">
        <v>0.123094894392243</v>
      </c>
    </row>
    <row r="11812" spans="1:5" x14ac:dyDescent="0.25">
      <c r="A11812" s="60">
        <v>75401.3145563133</v>
      </c>
      <c r="B11812" s="38">
        <v>0.88569900862594697</v>
      </c>
      <c r="C11812" s="38">
        <v>1.0334853080237001</v>
      </c>
      <c r="D11812" s="38"/>
      <c r="E11812" s="38">
        <v>0.123061281207391</v>
      </c>
    </row>
    <row r="11813" spans="1:5" x14ac:dyDescent="0.25">
      <c r="A11813" s="60">
        <v>75402.814548190407</v>
      </c>
      <c r="B11813" s="38">
        <v>0.88571077810836496</v>
      </c>
      <c r="C11813" s="38">
        <v>0.97566524983800895</v>
      </c>
      <c r="D11813" s="38"/>
      <c r="E11813" s="38">
        <v>0.123049287690884</v>
      </c>
    </row>
    <row r="11814" spans="1:5" x14ac:dyDescent="0.25">
      <c r="A11814" s="60">
        <v>75404.0261993819</v>
      </c>
      <c r="B11814" s="38">
        <v>0.88572028463436203</v>
      </c>
      <c r="C11814" s="38">
        <v>0.74706073521522098</v>
      </c>
      <c r="D11814" s="38"/>
      <c r="E11814" s="38">
        <v>0.12303960016083799</v>
      </c>
    </row>
    <row r="11815" spans="1:5" x14ac:dyDescent="0.25">
      <c r="A11815" s="60">
        <v>75414.898351833195</v>
      </c>
      <c r="B11815" s="38">
        <v>0.88580556535641397</v>
      </c>
      <c r="C11815" s="38">
        <v>0.95761385989015002</v>
      </c>
      <c r="D11815" s="38"/>
      <c r="E11815" s="38">
        <v>0.12295269368451101</v>
      </c>
    </row>
    <row r="11816" spans="1:5" x14ac:dyDescent="0.25">
      <c r="A11816" s="60">
        <v>75421.573281412406</v>
      </c>
      <c r="B11816" s="38">
        <v>0.88585790395076702</v>
      </c>
      <c r="C11816" s="38">
        <v>0.697918287153376</v>
      </c>
      <c r="D11816" s="38"/>
      <c r="E11816" s="38">
        <v>0.122899355311444</v>
      </c>
    </row>
    <row r="11817" spans="1:5" x14ac:dyDescent="0.25">
      <c r="A11817" s="60">
        <v>75425.189986361496</v>
      </c>
      <c r="B11817" s="38">
        <v>0.88588625658437403</v>
      </c>
      <c r="C11817" s="38">
        <v>0.97924344353372805</v>
      </c>
      <c r="D11817" s="38"/>
      <c r="E11817" s="38">
        <v>0.122870460359568</v>
      </c>
    </row>
    <row r="11818" spans="1:5" x14ac:dyDescent="0.25">
      <c r="A11818" s="60">
        <v>75428.589151795706</v>
      </c>
      <c r="B11818" s="38">
        <v>0.88591289984052402</v>
      </c>
      <c r="C11818" s="38">
        <v>1.08877319720289</v>
      </c>
      <c r="D11818" s="38"/>
      <c r="E11818" s="38">
        <v>0.122843306984956</v>
      </c>
    </row>
    <row r="11819" spans="1:5" x14ac:dyDescent="0.25">
      <c r="A11819" s="60">
        <v>75437.368776337302</v>
      </c>
      <c r="B11819" s="38">
        <v>0.88598169794413595</v>
      </c>
      <c r="C11819" s="38">
        <v>0.58172068432393897</v>
      </c>
      <c r="D11819" s="38"/>
      <c r="E11819" s="38">
        <v>0.12277318925597</v>
      </c>
    </row>
    <row r="11820" spans="1:5" x14ac:dyDescent="0.25">
      <c r="A11820" s="60">
        <v>75440.132372748601</v>
      </c>
      <c r="B11820" s="38">
        <v>0.88600334833155303</v>
      </c>
      <c r="C11820" s="38">
        <v>-3.00337351720006</v>
      </c>
      <c r="D11820" s="38"/>
      <c r="E11820" s="38">
        <v>0.122751122824671</v>
      </c>
    </row>
    <row r="11821" spans="1:5" x14ac:dyDescent="0.25">
      <c r="A11821" s="60">
        <v>75440.759548621296</v>
      </c>
      <c r="B11821" s="38">
        <v>0.88600826134561494</v>
      </c>
      <c r="C11821" s="38">
        <v>1.35916703778782</v>
      </c>
      <c r="D11821" s="38"/>
      <c r="E11821" s="38">
        <v>0.122746115346189</v>
      </c>
    </row>
    <row r="11822" spans="1:5" x14ac:dyDescent="0.25">
      <c r="A11822" s="60">
        <v>75455.294182247802</v>
      </c>
      <c r="B11822" s="38">
        <v>0.88612208077841403</v>
      </c>
      <c r="C11822" s="38">
        <v>0.91333328798499602</v>
      </c>
      <c r="D11822" s="38"/>
      <c r="E11822" s="38">
        <v>0.122630101496848</v>
      </c>
    </row>
    <row r="11823" spans="1:5" x14ac:dyDescent="0.25">
      <c r="A11823" s="60">
        <v>75460.049063166196</v>
      </c>
      <c r="B11823" s="38">
        <v>0.88615929968620999</v>
      </c>
      <c r="C11823" s="38">
        <v>0.77915022473111795</v>
      </c>
      <c r="D11823" s="38"/>
      <c r="E11823" s="38">
        <v>0.122592162344376</v>
      </c>
    </row>
    <row r="11824" spans="1:5" x14ac:dyDescent="0.25">
      <c r="A11824" s="60">
        <v>75468.845435148498</v>
      </c>
      <c r="B11824" s="38">
        <v>0.88622813211849305</v>
      </c>
      <c r="C11824" s="38">
        <v>0.92382835703870303</v>
      </c>
      <c r="D11824" s="38"/>
      <c r="E11824" s="38">
        <v>0.122521994079128</v>
      </c>
    </row>
    <row r="11825" spans="1:5" x14ac:dyDescent="0.25">
      <c r="A11825" s="60">
        <v>75477.202375431603</v>
      </c>
      <c r="B11825" s="38">
        <v>0.886293500017036</v>
      </c>
      <c r="C11825" s="38">
        <v>0.69171013160467298</v>
      </c>
      <c r="D11825" s="38"/>
      <c r="E11825" s="38">
        <v>0.122455352670632</v>
      </c>
    </row>
    <row r="11826" spans="1:5" x14ac:dyDescent="0.25">
      <c r="A11826" s="60">
        <v>75487.214407340303</v>
      </c>
      <c r="B11826" s="38">
        <v>0.88637178025275998</v>
      </c>
      <c r="C11826" s="38">
        <v>0.97872500267071105</v>
      </c>
      <c r="D11826" s="38"/>
      <c r="E11826" s="38">
        <v>0.122375540545882</v>
      </c>
    </row>
    <row r="11827" spans="1:5" x14ac:dyDescent="0.25">
      <c r="A11827" s="60">
        <v>75489.286351756105</v>
      </c>
      <c r="B11827" s="38">
        <v>0.88638797534297997</v>
      </c>
      <c r="C11827" s="38">
        <v>1.0607310238432801</v>
      </c>
      <c r="D11827" s="38"/>
      <c r="E11827" s="38">
        <v>0.122359027548016</v>
      </c>
    </row>
    <row r="11828" spans="1:5" x14ac:dyDescent="0.25">
      <c r="A11828" s="60">
        <v>75492.516166391506</v>
      </c>
      <c r="B11828" s="38">
        <v>0.88641321757379199</v>
      </c>
      <c r="C11828" s="38">
        <v>1.02175834144225</v>
      </c>
      <c r="D11828" s="38"/>
      <c r="E11828" s="38">
        <v>0.12233328911716899</v>
      </c>
    </row>
    <row r="11829" spans="1:5" x14ac:dyDescent="0.25">
      <c r="A11829" s="60">
        <v>75506.464830590805</v>
      </c>
      <c r="B11829" s="38">
        <v>0.88652218639313296</v>
      </c>
      <c r="C11829" s="38">
        <v>0.99562554435592698</v>
      </c>
      <c r="D11829" s="38"/>
      <c r="E11829" s="38">
        <v>0.122222167995985</v>
      </c>
    </row>
    <row r="11830" spans="1:5" x14ac:dyDescent="0.25">
      <c r="A11830" s="60">
        <v>75513.560715226602</v>
      </c>
      <c r="B11830" s="38">
        <v>0.88657759179832896</v>
      </c>
      <c r="C11830" s="38">
        <v>0.80172618171072696</v>
      </c>
      <c r="D11830" s="38"/>
      <c r="E11830" s="38">
        <v>0.122165661490516</v>
      </c>
    </row>
    <row r="11831" spans="1:5" x14ac:dyDescent="0.25">
      <c r="A11831" s="60">
        <v>75517.026743718903</v>
      </c>
      <c r="B11831" s="38">
        <v>0.88660464781224002</v>
      </c>
      <c r="C11831" s="38">
        <v>0.996613788776335</v>
      </c>
      <c r="D11831" s="38"/>
      <c r="E11831" s="38">
        <v>0.122138066028753</v>
      </c>
    </row>
    <row r="11832" spans="1:5" x14ac:dyDescent="0.25">
      <c r="A11832" s="60">
        <v>75517.829020759804</v>
      </c>
      <c r="B11832" s="38">
        <v>0.88661090976436896</v>
      </c>
      <c r="C11832" s="38">
        <v>0.96250953609442502</v>
      </c>
      <c r="D11832" s="38"/>
      <c r="E11832" s="38">
        <v>0.12213167905694899</v>
      </c>
    </row>
    <row r="11833" spans="1:5" x14ac:dyDescent="0.25">
      <c r="A11833" s="60">
        <v>75565.501530981695</v>
      </c>
      <c r="B11833" s="38">
        <v>0.88698254196112103</v>
      </c>
      <c r="C11833" s="38">
        <v>1.0046818233142101</v>
      </c>
      <c r="D11833" s="38"/>
      <c r="E11833" s="38">
        <v>0.121752501731701</v>
      </c>
    </row>
    <row r="11834" spans="1:5" x14ac:dyDescent="0.25">
      <c r="A11834" s="60">
        <v>75566.5592781983</v>
      </c>
      <c r="B11834" s="38">
        <v>0.88699077708880003</v>
      </c>
      <c r="C11834" s="38">
        <v>1.1382699938626599</v>
      </c>
      <c r="D11834" s="38"/>
      <c r="E11834" s="38">
        <v>0.12174409634402</v>
      </c>
    </row>
    <row r="11835" spans="1:5" x14ac:dyDescent="0.25">
      <c r="A11835" s="60">
        <v>75581.771981344893</v>
      </c>
      <c r="B11835" s="38">
        <v>0.88710916381799898</v>
      </c>
      <c r="C11835" s="38">
        <v>0.64530072161681495</v>
      </c>
      <c r="D11835" s="38"/>
      <c r="E11835" s="38">
        <v>0.12162324562575701</v>
      </c>
    </row>
    <row r="11836" spans="1:5" x14ac:dyDescent="0.25">
      <c r="A11836" s="60">
        <v>75589.209329607693</v>
      </c>
      <c r="B11836" s="38">
        <v>0.88716700599465703</v>
      </c>
      <c r="C11836" s="38">
        <v>1.1381728186245601</v>
      </c>
      <c r="D11836" s="38"/>
      <c r="E11836" s="38">
        <v>0.121564188026436</v>
      </c>
    </row>
    <row r="11837" spans="1:5" x14ac:dyDescent="0.25">
      <c r="A11837" s="60">
        <v>75595.636419305694</v>
      </c>
      <c r="B11837" s="38">
        <v>0.88721697183790404</v>
      </c>
      <c r="C11837" s="38">
        <v>0.78325393606613103</v>
      </c>
      <c r="D11837" s="38"/>
      <c r="E11837" s="38">
        <v>0.12151316588411699</v>
      </c>
    </row>
    <row r="11838" spans="1:5" x14ac:dyDescent="0.25">
      <c r="A11838" s="60">
        <v>75602.603684831003</v>
      </c>
      <c r="B11838" s="38">
        <v>0.88727111675066594</v>
      </c>
      <c r="C11838" s="38">
        <v>-0.21579554768546</v>
      </c>
      <c r="D11838" s="38"/>
      <c r="E11838" s="38">
        <v>0.12145786944122899</v>
      </c>
    </row>
    <row r="11839" spans="1:5" x14ac:dyDescent="0.25">
      <c r="A11839" s="60">
        <v>75604.6056536127</v>
      </c>
      <c r="B11839" s="38">
        <v>0.88728667075711998</v>
      </c>
      <c r="C11839" s="38">
        <v>1.24420630138278</v>
      </c>
      <c r="D11839" s="38"/>
      <c r="E11839" s="38">
        <v>0.12144198328561701</v>
      </c>
    </row>
    <row r="11840" spans="1:5" x14ac:dyDescent="0.25">
      <c r="A11840" s="60">
        <v>75625.140590802504</v>
      </c>
      <c r="B11840" s="38">
        <v>0.88744611078296898</v>
      </c>
      <c r="C11840" s="38">
        <v>0.92241893431101996</v>
      </c>
      <c r="D11840" s="38"/>
      <c r="E11840" s="38">
        <v>0.12127910219219799</v>
      </c>
    </row>
    <row r="11841" spans="1:5" x14ac:dyDescent="0.25">
      <c r="A11841" s="60">
        <v>75627.696882846605</v>
      </c>
      <c r="B11841" s="38">
        <v>0.88746594536947898</v>
      </c>
      <c r="C11841" s="38">
        <v>0.76199291932028701</v>
      </c>
      <c r="D11841" s="38"/>
      <c r="E11841" s="38">
        <v>0.121258834747141</v>
      </c>
    </row>
    <row r="11842" spans="1:5" x14ac:dyDescent="0.25">
      <c r="A11842" s="60">
        <v>75645.964008055496</v>
      </c>
      <c r="B11842" s="38">
        <v>0.88760759494552799</v>
      </c>
      <c r="C11842" s="38">
        <v>1.0685883556073901</v>
      </c>
      <c r="D11842" s="38"/>
      <c r="E11842" s="38">
        <v>0.121114061423472</v>
      </c>
    </row>
    <row r="11843" spans="1:5" x14ac:dyDescent="0.25">
      <c r="A11843" s="60">
        <v>75646.036632862</v>
      </c>
      <c r="B11843" s="38">
        <v>0.88760815779480995</v>
      </c>
      <c r="C11843" s="38">
        <v>0.80922706819725998</v>
      </c>
      <c r="D11843" s="38"/>
      <c r="E11843" s="38">
        <v>0.121113486045252</v>
      </c>
    </row>
    <row r="11844" spans="1:5" x14ac:dyDescent="0.25">
      <c r="A11844" s="60">
        <v>75646.104865526897</v>
      </c>
      <c r="B11844" s="38">
        <v>0.88760868660232695</v>
      </c>
      <c r="C11844" s="38">
        <v>-0.444586231613597</v>
      </c>
      <c r="D11844" s="38"/>
      <c r="E11844" s="38">
        <v>0.121112945465702</v>
      </c>
    </row>
    <row r="11845" spans="1:5" x14ac:dyDescent="0.25">
      <c r="A11845" s="60">
        <v>75646.380661729694</v>
      </c>
      <c r="B11845" s="38">
        <v>0.88761082401838598</v>
      </c>
      <c r="C11845" s="38">
        <v>1.44992519142495</v>
      </c>
      <c r="D11845" s="38"/>
      <c r="E11845" s="38">
        <v>0.12111076045912</v>
      </c>
    </row>
    <row r="11846" spans="1:5" x14ac:dyDescent="0.25">
      <c r="A11846" s="60">
        <v>75671.353387598196</v>
      </c>
      <c r="B11846" s="38">
        <v>0.88780421346640204</v>
      </c>
      <c r="C11846" s="38">
        <v>-0.62855136803816603</v>
      </c>
      <c r="D11846" s="38"/>
      <c r="E11846" s="38">
        <v>0.120913007006725</v>
      </c>
    </row>
    <row r="11847" spans="1:5" x14ac:dyDescent="0.25">
      <c r="A11847" s="60">
        <v>75673.178444613004</v>
      </c>
      <c r="B11847" s="38">
        <v>0.887818335086067</v>
      </c>
      <c r="C11847" s="38">
        <v>0.74438667922636104</v>
      </c>
      <c r="D11847" s="38"/>
      <c r="E11847" s="38">
        <v>0.120898562073759</v>
      </c>
    </row>
    <row r="11848" spans="1:5" x14ac:dyDescent="0.25">
      <c r="A11848" s="60">
        <v>75674.727931129004</v>
      </c>
      <c r="B11848" s="38">
        <v>0.88783032318032595</v>
      </c>
      <c r="C11848" s="38">
        <v>0.81211800461595796</v>
      </c>
      <c r="D11848" s="38"/>
      <c r="E11848" s="38">
        <v>0.120886299000662</v>
      </c>
    </row>
    <row r="11849" spans="1:5" x14ac:dyDescent="0.25">
      <c r="A11849" s="60">
        <v>75681.531995380094</v>
      </c>
      <c r="B11849" s="38">
        <v>0.88788295120483995</v>
      </c>
      <c r="C11849" s="38">
        <v>0.89771873383142098</v>
      </c>
      <c r="D11849" s="38"/>
      <c r="E11849" s="38">
        <v>0.120832458182128</v>
      </c>
    </row>
    <row r="11850" spans="1:5" x14ac:dyDescent="0.25">
      <c r="A11850" s="60">
        <v>75693.586677124506</v>
      </c>
      <c r="B11850" s="38">
        <v>0.88797613609912396</v>
      </c>
      <c r="C11850" s="38">
        <v>0.95200161791555404</v>
      </c>
      <c r="D11850" s="38"/>
      <c r="E11850" s="38">
        <v>0.12073710287249299</v>
      </c>
    </row>
    <row r="11851" spans="1:5" x14ac:dyDescent="0.25">
      <c r="A11851" s="60">
        <v>75695.493774206494</v>
      </c>
      <c r="B11851" s="38">
        <v>0.88799087174563296</v>
      </c>
      <c r="C11851" s="38">
        <v>1.23233626130244</v>
      </c>
      <c r="D11851" s="38"/>
      <c r="E11851" s="38">
        <v>0.120722021258078</v>
      </c>
    </row>
    <row r="11852" spans="1:5" x14ac:dyDescent="0.25">
      <c r="A11852" s="60">
        <v>75713.247911240003</v>
      </c>
      <c r="B11852" s="38">
        <v>0.88812796624913104</v>
      </c>
      <c r="C11852" s="38">
        <v>-0.13411809578989201</v>
      </c>
      <c r="D11852" s="38"/>
      <c r="E11852" s="38">
        <v>0.120581670765702</v>
      </c>
    </row>
    <row r="11853" spans="1:5" x14ac:dyDescent="0.25">
      <c r="A11853" s="60">
        <v>75719.083832156204</v>
      </c>
      <c r="B11853" s="38">
        <v>0.88817299555485396</v>
      </c>
      <c r="C11853" s="38">
        <v>1.2943663296079999</v>
      </c>
      <c r="D11853" s="38"/>
      <c r="E11853" s="38">
        <v>0.12053555695655099</v>
      </c>
    </row>
    <row r="11854" spans="1:5" x14ac:dyDescent="0.25">
      <c r="A11854" s="60">
        <v>75720.220223188197</v>
      </c>
      <c r="B11854" s="38">
        <v>0.88818176180265096</v>
      </c>
      <c r="C11854" s="38">
        <v>0.41739980818509298</v>
      </c>
      <c r="D11854" s="38"/>
      <c r="E11854" s="38">
        <v>0.120526578691458</v>
      </c>
    </row>
    <row r="11855" spans="1:5" x14ac:dyDescent="0.25">
      <c r="A11855" s="60">
        <v>75722.737458271193</v>
      </c>
      <c r="B11855" s="38">
        <v>0.88820117768651596</v>
      </c>
      <c r="C11855" s="38">
        <v>0.53780492582209405</v>
      </c>
      <c r="D11855" s="38"/>
      <c r="E11855" s="38">
        <v>0.120506692182589</v>
      </c>
    </row>
    <row r="11856" spans="1:5" x14ac:dyDescent="0.25">
      <c r="A11856" s="60">
        <v>75723.719422911206</v>
      </c>
      <c r="B11856" s="38">
        <v>0.88820875087575502</v>
      </c>
      <c r="C11856" s="38">
        <v>2.2918732569565701E-2</v>
      </c>
      <c r="D11856" s="38"/>
      <c r="E11856" s="38">
        <v>0.120498935035452</v>
      </c>
    </row>
    <row r="11857" spans="1:5" x14ac:dyDescent="0.25">
      <c r="A11857" s="60">
        <v>75730.638421046606</v>
      </c>
      <c r="B11857" s="38">
        <v>0.88826209809997203</v>
      </c>
      <c r="C11857" s="38">
        <v>1.1241747652786001</v>
      </c>
      <c r="D11857" s="38"/>
      <c r="E11857" s="38">
        <v>0.12044428570620801</v>
      </c>
    </row>
    <row r="11858" spans="1:5" x14ac:dyDescent="0.25">
      <c r="A11858" s="60">
        <v>75754.5297875916</v>
      </c>
      <c r="B11858" s="38">
        <v>0.888446115110057</v>
      </c>
      <c r="C11858" s="38">
        <v>0.42363505513851601</v>
      </c>
      <c r="D11858" s="38"/>
      <c r="E11858" s="38">
        <v>0.12025569039749399</v>
      </c>
    </row>
    <row r="11859" spans="1:5" x14ac:dyDescent="0.25">
      <c r="A11859" s="60">
        <v>75771.282351398899</v>
      </c>
      <c r="B11859" s="38">
        <v>0.88857496706075501</v>
      </c>
      <c r="C11859" s="38">
        <v>1.0892856706460601</v>
      </c>
      <c r="D11859" s="38"/>
      <c r="E11859" s="38">
        <v>0.12012354893817601</v>
      </c>
    </row>
    <row r="11860" spans="1:5" x14ac:dyDescent="0.25">
      <c r="A11860" s="60">
        <v>75784.887947339099</v>
      </c>
      <c r="B11860" s="38">
        <v>0.88867950260183304</v>
      </c>
      <c r="C11860" s="38">
        <v>0.13748372914750301</v>
      </c>
      <c r="D11860" s="38"/>
      <c r="E11860" s="38">
        <v>0.120016291512432</v>
      </c>
    </row>
    <row r="11861" spans="1:5" x14ac:dyDescent="0.25">
      <c r="A11861" s="60">
        <v>75787.929186119698</v>
      </c>
      <c r="B11861" s="38">
        <v>0.88870285543378802</v>
      </c>
      <c r="C11861" s="38">
        <v>0.82993413335006305</v>
      </c>
      <c r="D11861" s="38"/>
      <c r="E11861" s="38">
        <v>0.119992323924872</v>
      </c>
    </row>
    <row r="11862" spans="1:5" x14ac:dyDescent="0.25">
      <c r="A11862" s="60">
        <v>75798.167997659999</v>
      </c>
      <c r="B11862" s="38">
        <v>0.88878143889734795</v>
      </c>
      <c r="C11862" s="38">
        <v>0.63672089223898398</v>
      </c>
      <c r="D11862" s="38"/>
      <c r="E11862" s="38">
        <v>0.11991165340241899</v>
      </c>
    </row>
    <row r="11863" spans="1:5" x14ac:dyDescent="0.25">
      <c r="A11863" s="60">
        <v>75800.604837494306</v>
      </c>
      <c r="B11863" s="38">
        <v>0.88880013320651097</v>
      </c>
      <c r="C11863" s="38">
        <v>0.64786832578676001</v>
      </c>
      <c r="D11863" s="38"/>
      <c r="E11863" s="38">
        <v>0.11989245837408199</v>
      </c>
    </row>
    <row r="11864" spans="1:5" x14ac:dyDescent="0.25">
      <c r="A11864" s="60">
        <v>75804.736902097007</v>
      </c>
      <c r="B11864" s="38">
        <v>0.88883182491583501</v>
      </c>
      <c r="C11864" s="38">
        <v>0.87486030065546705</v>
      </c>
      <c r="D11864" s="38"/>
      <c r="E11864" s="38">
        <v>0.119859914052989</v>
      </c>
    </row>
    <row r="11865" spans="1:5" x14ac:dyDescent="0.25">
      <c r="A11865" s="60">
        <v>75807.951315600498</v>
      </c>
      <c r="B11865" s="38">
        <v>0.88885647189533901</v>
      </c>
      <c r="C11865" s="38">
        <v>0.93597956077802202</v>
      </c>
      <c r="D11865" s="38"/>
      <c r="E11865" s="38">
        <v>0.11983460069001201</v>
      </c>
    </row>
    <row r="11866" spans="1:5" x14ac:dyDescent="0.25">
      <c r="A11866" s="60">
        <v>75820.550381306894</v>
      </c>
      <c r="B11866" s="38">
        <v>0.88895302082106797</v>
      </c>
      <c r="C11866" s="38">
        <v>0.52108613946071403</v>
      </c>
      <c r="D11866" s="38"/>
      <c r="E11866" s="38">
        <v>0.119735413113938</v>
      </c>
    </row>
    <row r="11867" spans="1:5" x14ac:dyDescent="0.25">
      <c r="A11867" s="60">
        <v>75838.722591487502</v>
      </c>
      <c r="B11867" s="38">
        <v>0.88909211807486899</v>
      </c>
      <c r="C11867" s="38">
        <v>0.95432635676750999</v>
      </c>
      <c r="D11867" s="38"/>
      <c r="E11867" s="38">
        <v>0.119592433094469</v>
      </c>
    </row>
    <row r="11868" spans="1:5" x14ac:dyDescent="0.25">
      <c r="A11868" s="60">
        <v>75844.282593530705</v>
      </c>
      <c r="B11868" s="38">
        <v>0.88913463836558304</v>
      </c>
      <c r="C11868" s="38">
        <v>-0.314703336573607</v>
      </c>
      <c r="D11868" s="38"/>
      <c r="E11868" s="38">
        <v>0.119548706192558</v>
      </c>
    </row>
    <row r="11869" spans="1:5" x14ac:dyDescent="0.25">
      <c r="A11869" s="60">
        <v>75850.1867422707</v>
      </c>
      <c r="B11869" s="38">
        <v>0.88917977075926402</v>
      </c>
      <c r="C11869" s="38">
        <v>0.93488595525144103</v>
      </c>
      <c r="D11869" s="38"/>
      <c r="E11869" s="38">
        <v>0.119502282742181</v>
      </c>
    </row>
    <row r="11870" spans="1:5" x14ac:dyDescent="0.25">
      <c r="A11870" s="60">
        <v>75858.4803382151</v>
      </c>
      <c r="B11870" s="38">
        <v>0.88924313390285703</v>
      </c>
      <c r="C11870" s="38">
        <v>0.91003287621791396</v>
      </c>
      <c r="D11870" s="38"/>
      <c r="E11870" s="38">
        <v>0.11943708882963799</v>
      </c>
    </row>
    <row r="11871" spans="1:5" x14ac:dyDescent="0.25">
      <c r="A11871" s="60">
        <v>75879.853804136495</v>
      </c>
      <c r="B11871" s="38">
        <v>0.88940623870100699</v>
      </c>
      <c r="C11871" s="38">
        <v>0.598967148836693</v>
      </c>
      <c r="D11871" s="38"/>
      <c r="E11871" s="38">
        <v>0.11926917098433</v>
      </c>
    </row>
    <row r="11872" spans="1:5" x14ac:dyDescent="0.25">
      <c r="A11872" s="60">
        <v>75883.240464126706</v>
      </c>
      <c r="B11872" s="38">
        <v>0.88943205769532296</v>
      </c>
      <c r="C11872" s="38">
        <v>0.35314907623664699</v>
      </c>
      <c r="D11872" s="38"/>
      <c r="E11872" s="38">
        <v>0.119242576517667</v>
      </c>
    </row>
    <row r="11873" spans="1:5" x14ac:dyDescent="0.25">
      <c r="A11873" s="60">
        <v>75899.764809435597</v>
      </c>
      <c r="B11873" s="38">
        <v>0.88955793460020605</v>
      </c>
      <c r="C11873" s="38">
        <v>0.88652869736776096</v>
      </c>
      <c r="D11873" s="38"/>
      <c r="E11873" s="38">
        <v>0.119112864156443</v>
      </c>
    </row>
    <row r="11874" spans="1:5" x14ac:dyDescent="0.25">
      <c r="A11874" s="60">
        <v>75900.880241667095</v>
      </c>
      <c r="B11874" s="38">
        <v>0.88956642554849497</v>
      </c>
      <c r="C11874" s="38">
        <v>0.76886567210601198</v>
      </c>
      <c r="D11874" s="38"/>
      <c r="E11874" s="38">
        <v>0.11910411117021701</v>
      </c>
    </row>
    <row r="11875" spans="1:5" x14ac:dyDescent="0.25">
      <c r="A11875" s="60">
        <v>75912.281243026795</v>
      </c>
      <c r="B11875" s="38">
        <v>0.88965316860525201</v>
      </c>
      <c r="C11875" s="38">
        <v>0.89662286740910302</v>
      </c>
      <c r="D11875" s="38"/>
      <c r="E11875" s="38">
        <v>0.119014666626109</v>
      </c>
    </row>
    <row r="11876" spans="1:5" x14ac:dyDescent="0.25">
      <c r="A11876" s="60">
        <v>75915.559234452696</v>
      </c>
      <c r="B11876" s="38">
        <v>0.88967809380083596</v>
      </c>
      <c r="C11876" s="38">
        <v>0.465485211635563</v>
      </c>
      <c r="D11876" s="38"/>
      <c r="E11876" s="38">
        <v>0.118988956819448</v>
      </c>
    </row>
    <row r="11877" spans="1:5" x14ac:dyDescent="0.25">
      <c r="A11877" s="60">
        <v>75934.771292869103</v>
      </c>
      <c r="B11877" s="38">
        <v>0.88982404250089897</v>
      </c>
      <c r="C11877" s="38">
        <v>0.68020984965333497</v>
      </c>
      <c r="D11877" s="38"/>
      <c r="E11877" s="38">
        <v>0.118838337293002</v>
      </c>
    </row>
    <row r="11878" spans="1:5" x14ac:dyDescent="0.25">
      <c r="A11878" s="60">
        <v>75954.405199853703</v>
      </c>
      <c r="B11878" s="38">
        <v>0.88997295267967502</v>
      </c>
      <c r="C11878" s="38">
        <v>1.05093980794813</v>
      </c>
      <c r="D11878" s="38"/>
      <c r="E11878" s="38">
        <v>0.118684522906846</v>
      </c>
    </row>
    <row r="11879" spans="1:5" x14ac:dyDescent="0.25">
      <c r="A11879" s="60">
        <v>75957.759076781294</v>
      </c>
      <c r="B11879" s="38">
        <v>0.88999836471078098</v>
      </c>
      <c r="C11879" s="38">
        <v>1.0197786617059501</v>
      </c>
      <c r="D11879" s="38"/>
      <c r="E11879" s="38">
        <v>0.11865825958413601</v>
      </c>
    </row>
    <row r="11880" spans="1:5" x14ac:dyDescent="0.25">
      <c r="A11880" s="60">
        <v>75960.008615465806</v>
      </c>
      <c r="B11880" s="38">
        <v>0.89001540516496802</v>
      </c>
      <c r="C11880" s="38">
        <v>0.85329159292495405</v>
      </c>
      <c r="D11880" s="38"/>
      <c r="E11880" s="38">
        <v>0.118640645897322</v>
      </c>
    </row>
    <row r="11881" spans="1:5" x14ac:dyDescent="0.25">
      <c r="A11881" s="60">
        <v>75960.384084950201</v>
      </c>
      <c r="B11881" s="38">
        <v>0.89001824905807003</v>
      </c>
      <c r="C11881" s="38">
        <v>0.43845303693701398</v>
      </c>
      <c r="D11881" s="38"/>
      <c r="E11881" s="38">
        <v>0.118637706149883</v>
      </c>
    </row>
    <row r="11882" spans="1:5" x14ac:dyDescent="0.25">
      <c r="A11882" s="60">
        <v>75986.166142709102</v>
      </c>
      <c r="B11882" s="38">
        <v>0.89021330655011599</v>
      </c>
      <c r="C11882" s="38">
        <v>1.2433992249021999</v>
      </c>
      <c r="D11882" s="38"/>
      <c r="E11882" s="38">
        <v>0.118435944119841</v>
      </c>
    </row>
    <row r="11883" spans="1:5" x14ac:dyDescent="0.25">
      <c r="A11883" s="60">
        <v>75995.668555492593</v>
      </c>
      <c r="B11883" s="38">
        <v>0.89028508683065399</v>
      </c>
      <c r="C11883" s="38">
        <v>1.03786945098683</v>
      </c>
      <c r="D11883" s="38"/>
      <c r="E11883" s="38">
        <v>0.118361630619364</v>
      </c>
    </row>
    <row r="11884" spans="1:5" x14ac:dyDescent="0.25">
      <c r="A11884" s="60">
        <v>76000.966286127106</v>
      </c>
      <c r="B11884" s="38">
        <v>0.89032507898378999</v>
      </c>
      <c r="C11884" s="38">
        <v>0.66427729105054101</v>
      </c>
      <c r="D11884" s="38"/>
      <c r="E11884" s="38">
        <v>0.118320211306122</v>
      </c>
    </row>
    <row r="11885" spans="1:5" x14ac:dyDescent="0.25">
      <c r="A11885" s="60">
        <v>76010.788974715499</v>
      </c>
      <c r="B11885" s="38">
        <v>0.890399179364602</v>
      </c>
      <c r="C11885" s="38">
        <v>1.0220253224237901</v>
      </c>
      <c r="D11885" s="38"/>
      <c r="E11885" s="38">
        <v>0.118243436277919</v>
      </c>
    </row>
    <row r="11886" spans="1:5" x14ac:dyDescent="0.25">
      <c r="A11886" s="60">
        <v>76021.059079141705</v>
      </c>
      <c r="B11886" s="38">
        <v>0.89047658452297396</v>
      </c>
      <c r="C11886" s="38">
        <v>1.2298988414306999</v>
      </c>
      <c r="D11886" s="38"/>
      <c r="E11886" s="38">
        <v>0.11816319451238599</v>
      </c>
    </row>
    <row r="11887" spans="1:5" x14ac:dyDescent="0.25">
      <c r="A11887" s="60">
        <v>76033.279267619306</v>
      </c>
      <c r="B11887" s="38">
        <v>0.89056859265937804</v>
      </c>
      <c r="C11887" s="38">
        <v>9.5594754890271402E-2</v>
      </c>
      <c r="D11887" s="38"/>
      <c r="E11887" s="38">
        <v>0.118067756811349</v>
      </c>
    </row>
    <row r="11888" spans="1:5" x14ac:dyDescent="0.25">
      <c r="A11888" s="60">
        <v>76049.641675614097</v>
      </c>
      <c r="B11888" s="38">
        <v>0.89069162543937197</v>
      </c>
      <c r="C11888" s="38">
        <v>1.4774848015875399</v>
      </c>
      <c r="D11888" s="38"/>
      <c r="E11888" s="38">
        <v>0.117940037659981</v>
      </c>
    </row>
    <row r="11889" spans="1:5" x14ac:dyDescent="0.25">
      <c r="A11889" s="60">
        <v>76050.252218002002</v>
      </c>
      <c r="B11889" s="38">
        <v>0.89069621261091503</v>
      </c>
      <c r="C11889" s="38">
        <v>0.80417451349077396</v>
      </c>
      <c r="D11889" s="38"/>
      <c r="E11889" s="38">
        <v>0.117935273502475</v>
      </c>
    </row>
    <row r="11890" spans="1:5" x14ac:dyDescent="0.25">
      <c r="A11890" s="60">
        <v>76076.154660821994</v>
      </c>
      <c r="B11890" s="38">
        <v>0.89089058061710902</v>
      </c>
      <c r="C11890" s="38">
        <v>1.0811256976812</v>
      </c>
      <c r="D11890" s="38"/>
      <c r="E11890" s="38">
        <v>0.117733253355883</v>
      </c>
    </row>
    <row r="11891" spans="1:5" x14ac:dyDescent="0.25">
      <c r="A11891" s="60">
        <v>76081.294487702893</v>
      </c>
      <c r="B11891" s="38">
        <v>0.89092909188665204</v>
      </c>
      <c r="C11891" s="38">
        <v>0.947353399676509</v>
      </c>
      <c r="D11891" s="38"/>
      <c r="E11891" s="38">
        <v>0.117693189832902</v>
      </c>
    </row>
    <row r="11892" spans="1:5" x14ac:dyDescent="0.25">
      <c r="A11892" s="60">
        <v>76081.748272861994</v>
      </c>
      <c r="B11892" s="38">
        <v>0.89093249105246897</v>
      </c>
      <c r="C11892" s="38">
        <v>0.60609919193983497</v>
      </c>
      <c r="D11892" s="38"/>
      <c r="E11892" s="38">
        <v>0.117689653075329</v>
      </c>
    </row>
    <row r="11893" spans="1:5" x14ac:dyDescent="0.25">
      <c r="A11893" s="60">
        <v>76081.9159244685</v>
      </c>
      <c r="B11893" s="38">
        <v>0.89093374684162896</v>
      </c>
      <c r="C11893" s="38">
        <v>1.01554635652721</v>
      </c>
      <c r="D11893" s="38"/>
      <c r="E11893" s="38">
        <v>0.117688346430203</v>
      </c>
    </row>
    <row r="11894" spans="1:5" x14ac:dyDescent="0.25">
      <c r="A11894" s="60">
        <v>76081.952362016003</v>
      </c>
      <c r="B11894" s="38">
        <v>0.89093401977325404</v>
      </c>
      <c r="C11894" s="38">
        <v>0.62927043225604595</v>
      </c>
      <c r="D11894" s="38"/>
      <c r="E11894" s="38">
        <v>0.117688062443891</v>
      </c>
    </row>
    <row r="11895" spans="1:5" x14ac:dyDescent="0.25">
      <c r="A11895" s="60">
        <v>76091.072848204494</v>
      </c>
      <c r="B11895" s="38">
        <v>0.89100230548153903</v>
      </c>
      <c r="C11895" s="38">
        <v>0.81974482212032695</v>
      </c>
      <c r="D11895" s="38"/>
      <c r="E11895" s="38">
        <v>0.117616991587724</v>
      </c>
    </row>
    <row r="11896" spans="1:5" x14ac:dyDescent="0.25">
      <c r="A11896" s="60">
        <v>76095.179958948604</v>
      </c>
      <c r="B11896" s="38">
        <v>0.89103303589767402</v>
      </c>
      <c r="C11896" s="38">
        <v>-3.6642594753275501</v>
      </c>
      <c r="D11896" s="38"/>
      <c r="E11896" s="38">
        <v>0.117584995119416</v>
      </c>
    </row>
    <row r="11897" spans="1:5" x14ac:dyDescent="0.25">
      <c r="A11897" s="60">
        <v>76098.798110310803</v>
      </c>
      <c r="B11897" s="38">
        <v>0.89106009756307603</v>
      </c>
      <c r="C11897" s="38">
        <v>0.96260368714760103</v>
      </c>
      <c r="D11897" s="38"/>
      <c r="E11897" s="38">
        <v>0.11755681198231201</v>
      </c>
    </row>
    <row r="11898" spans="1:5" x14ac:dyDescent="0.25">
      <c r="A11898" s="60">
        <v>76101.263665729901</v>
      </c>
      <c r="B11898" s="38">
        <v>0.89107853297385498</v>
      </c>
      <c r="C11898" s="38">
        <v>1.0163887650450201</v>
      </c>
      <c r="D11898" s="38"/>
      <c r="E11898" s="38">
        <v>0.117537609041843</v>
      </c>
    </row>
    <row r="11899" spans="1:5" x14ac:dyDescent="0.25">
      <c r="A11899" s="60">
        <v>76109.550206410306</v>
      </c>
      <c r="B11899" s="38">
        <v>0.891140460116569</v>
      </c>
      <c r="C11899" s="38">
        <v>0.46309185874300302</v>
      </c>
      <c r="D11899" s="38"/>
      <c r="E11899" s="38">
        <v>0.11747308248170001</v>
      </c>
    </row>
    <row r="11900" spans="1:5" x14ac:dyDescent="0.25">
      <c r="A11900" s="60">
        <v>76112.473627289801</v>
      </c>
      <c r="B11900" s="38">
        <v>0.89116229535961999</v>
      </c>
      <c r="C11900" s="38">
        <v>0.89888081884461601</v>
      </c>
      <c r="D11900" s="38"/>
      <c r="E11900" s="38">
        <v>0.117450322854975</v>
      </c>
    </row>
    <row r="11901" spans="1:5" x14ac:dyDescent="0.25">
      <c r="A11901" s="60">
        <v>76112.858345439105</v>
      </c>
      <c r="B11901" s="38">
        <v>0.89116516837511395</v>
      </c>
      <c r="C11901" s="38">
        <v>1.16642006649248</v>
      </c>
      <c r="D11901" s="38"/>
      <c r="E11901" s="38">
        <v>0.11744732790566199</v>
      </c>
    </row>
    <row r="11902" spans="1:5" x14ac:dyDescent="0.25">
      <c r="A11902" s="60">
        <v>76116.560848396504</v>
      </c>
      <c r="B11902" s="38">
        <v>0.89119281246654902</v>
      </c>
      <c r="C11902" s="38">
        <v>1.0271120053885201</v>
      </c>
      <c r="D11902" s="38"/>
      <c r="E11902" s="38">
        <v>0.11741850691716101</v>
      </c>
    </row>
    <row r="11903" spans="1:5" x14ac:dyDescent="0.25">
      <c r="A11903" s="60">
        <v>76129.136403760902</v>
      </c>
      <c r="B11903" s="38">
        <v>0.891286629204874</v>
      </c>
      <c r="C11903" s="38">
        <v>0.95909970305498904</v>
      </c>
      <c r="D11903" s="38"/>
      <c r="E11903" s="38">
        <v>0.117320646324896</v>
      </c>
    </row>
    <row r="11904" spans="1:5" x14ac:dyDescent="0.25">
      <c r="A11904" s="60">
        <v>76131.162038516704</v>
      </c>
      <c r="B11904" s="38">
        <v>0.89130172983976197</v>
      </c>
      <c r="C11904" s="38">
        <v>1.2255345410364</v>
      </c>
      <c r="D11904" s="38"/>
      <c r="E11904" s="38">
        <v>0.11730488754136401</v>
      </c>
    </row>
    <row r="11905" spans="1:5" x14ac:dyDescent="0.25">
      <c r="A11905" s="60">
        <v>76131.192668067</v>
      </c>
      <c r="B11905" s="38">
        <v>0.89130195815219304</v>
      </c>
      <c r="C11905" s="38">
        <v>0.65426458594897197</v>
      </c>
      <c r="D11905" s="38"/>
      <c r="E11905" s="38">
        <v>0.11730464926256801</v>
      </c>
    </row>
    <row r="11906" spans="1:5" x14ac:dyDescent="0.25">
      <c r="A11906" s="60">
        <v>76151.615906232706</v>
      </c>
      <c r="B11906" s="38">
        <v>0.89145403452390604</v>
      </c>
      <c r="C11906" s="38">
        <v>0.66000073489007605</v>
      </c>
      <c r="D11906" s="38"/>
      <c r="E11906" s="38">
        <v>0.11714583023207301</v>
      </c>
    </row>
    <row r="11907" spans="1:5" x14ac:dyDescent="0.25">
      <c r="A11907" s="60">
        <v>76159.159396253002</v>
      </c>
      <c r="B11907" s="38">
        <v>0.891510124653484</v>
      </c>
      <c r="C11907" s="38">
        <v>0.80311169401194904</v>
      </c>
      <c r="D11907" s="38"/>
      <c r="E11907" s="38">
        <v>0.11708719993064701</v>
      </c>
    </row>
    <row r="11908" spans="1:5" x14ac:dyDescent="0.25">
      <c r="A11908" s="60">
        <v>76166.702556999604</v>
      </c>
      <c r="B11908" s="38">
        <v>0.89156616850067605</v>
      </c>
      <c r="C11908" s="38">
        <v>0.61225350395976996</v>
      </c>
      <c r="D11908" s="38"/>
      <c r="E11908" s="38">
        <v>0.117028588797831</v>
      </c>
    </row>
    <row r="11909" spans="1:5" x14ac:dyDescent="0.25">
      <c r="A11909" s="60">
        <v>76172.763981196695</v>
      </c>
      <c r="B11909" s="38">
        <v>0.89161117147096103</v>
      </c>
      <c r="C11909" s="38">
        <v>0.74736928510743506</v>
      </c>
      <c r="D11909" s="38"/>
      <c r="E11909" s="38">
        <v>0.11698150294203399</v>
      </c>
    </row>
    <row r="11910" spans="1:5" x14ac:dyDescent="0.25">
      <c r="A11910" s="60">
        <v>76173.392193951004</v>
      </c>
      <c r="B11910" s="38">
        <v>0.89161583399553002</v>
      </c>
      <c r="C11910" s="38">
        <v>0.22505147710729601</v>
      </c>
      <c r="D11910" s="38"/>
      <c r="E11910" s="38">
        <v>0.116976623524557</v>
      </c>
    </row>
    <row r="11911" spans="1:5" x14ac:dyDescent="0.25">
      <c r="A11911" s="60">
        <v>76173.553727134495</v>
      </c>
      <c r="B11911" s="38">
        <v>0.89161703282702198</v>
      </c>
      <c r="C11911" s="38">
        <v>0.75732748206045497</v>
      </c>
      <c r="D11911" s="38"/>
      <c r="E11911" s="38">
        <v>0.11697536889204101</v>
      </c>
    </row>
    <row r="11912" spans="1:5" x14ac:dyDescent="0.25">
      <c r="A11912" s="60">
        <v>76177.905078453798</v>
      </c>
      <c r="B11912" s="38">
        <v>0.89164931907467904</v>
      </c>
      <c r="C11912" s="38">
        <v>0.99596842753513204</v>
      </c>
      <c r="D11912" s="38"/>
      <c r="E11912" s="38">
        <v>0.116941574695206</v>
      </c>
    </row>
    <row r="11913" spans="1:5" x14ac:dyDescent="0.25">
      <c r="A11913" s="60">
        <v>76196.656361164802</v>
      </c>
      <c r="B11913" s="38">
        <v>0.89178828035568003</v>
      </c>
      <c r="C11913" s="38">
        <v>-0.812076384526073</v>
      </c>
      <c r="D11913" s="38"/>
      <c r="E11913" s="38">
        <v>0.11679600849206</v>
      </c>
    </row>
    <row r="11914" spans="1:5" x14ac:dyDescent="0.25">
      <c r="A11914" s="60">
        <v>76260.741828776401</v>
      </c>
      <c r="B11914" s="38">
        <v>0.89226107506860797</v>
      </c>
      <c r="C11914" s="38">
        <v>1.0704078176115801</v>
      </c>
      <c r="D11914" s="38"/>
      <c r="E11914" s="38">
        <v>0.116299286108539</v>
      </c>
    </row>
    <row r="11915" spans="1:5" x14ac:dyDescent="0.25">
      <c r="A11915" s="60">
        <v>76264.352050748799</v>
      </c>
      <c r="B11915" s="38">
        <v>0.89228760969341503</v>
      </c>
      <c r="C11915" s="38">
        <v>0.77608305076803896</v>
      </c>
      <c r="D11915" s="38"/>
      <c r="E11915" s="38">
        <v>0.11627133905539699</v>
      </c>
    </row>
    <row r="11916" spans="1:5" x14ac:dyDescent="0.25">
      <c r="A11916" s="60">
        <v>76292.719759864194</v>
      </c>
      <c r="B11916" s="38">
        <v>0.89249572852088899</v>
      </c>
      <c r="C11916" s="38">
        <v>0.83108137883345401</v>
      </c>
      <c r="D11916" s="38"/>
      <c r="E11916" s="38">
        <v>0.116051873832846</v>
      </c>
    </row>
    <row r="11917" spans="1:5" x14ac:dyDescent="0.25">
      <c r="A11917" s="60">
        <v>76301.323517305602</v>
      </c>
      <c r="B11917" s="38">
        <v>0.892558715253159</v>
      </c>
      <c r="C11917" s="38">
        <v>0.110746370444637</v>
      </c>
      <c r="D11917" s="38"/>
      <c r="E11917" s="38">
        <v>0.115985357514344</v>
      </c>
    </row>
    <row r="11918" spans="1:5" x14ac:dyDescent="0.25">
      <c r="A11918" s="60">
        <v>76309.194287579405</v>
      </c>
      <c r="B11918" s="38">
        <v>0.89261628051506003</v>
      </c>
      <c r="C11918" s="38">
        <v>1.0843134338104401</v>
      </c>
      <c r="D11918" s="38"/>
      <c r="E11918" s="38">
        <v>0.11592452678877101</v>
      </c>
    </row>
    <row r="11919" spans="1:5" x14ac:dyDescent="0.25">
      <c r="A11919" s="60">
        <v>76309.724544945406</v>
      </c>
      <c r="B11919" s="38">
        <v>0.89262015680254703</v>
      </c>
      <c r="C11919" s="38">
        <v>0.41233069516948301</v>
      </c>
      <c r="D11919" s="38"/>
      <c r="E11919" s="38">
        <v>0.11592042924130901</v>
      </c>
    </row>
    <row r="11920" spans="1:5" x14ac:dyDescent="0.25">
      <c r="A11920" s="60">
        <v>76309.800359106404</v>
      </c>
      <c r="B11920" s="38">
        <v>0.89262071099949702</v>
      </c>
      <c r="C11920" s="38">
        <v>1.13056890152998</v>
      </c>
      <c r="D11920" s="38"/>
      <c r="E11920" s="38">
        <v>0.11591984339637899</v>
      </c>
    </row>
    <row r="11921" spans="1:5" x14ac:dyDescent="0.25">
      <c r="A11921" s="60">
        <v>76323.566698497496</v>
      </c>
      <c r="B11921" s="38">
        <v>0.89272125996471796</v>
      </c>
      <c r="C11921" s="38">
        <v>0.80486201523450895</v>
      </c>
      <c r="D11921" s="38"/>
      <c r="E11921" s="38">
        <v>0.11581349327304601</v>
      </c>
    </row>
    <row r="11922" spans="1:5" x14ac:dyDescent="0.25">
      <c r="A11922" s="60">
        <v>76327.734299074393</v>
      </c>
      <c r="B11922" s="38">
        <v>0.89275166765207103</v>
      </c>
      <c r="C11922" s="38">
        <v>0.87410953629865096</v>
      </c>
      <c r="D11922" s="38"/>
      <c r="E11922" s="38">
        <v>0.11578130783364</v>
      </c>
    </row>
    <row r="11923" spans="1:5" x14ac:dyDescent="0.25">
      <c r="A11923" s="60">
        <v>76336.980220330806</v>
      </c>
      <c r="B11923" s="38">
        <v>0.89281907381521397</v>
      </c>
      <c r="C11923" s="38">
        <v>1.3067851389590801</v>
      </c>
      <c r="D11923" s="38"/>
      <c r="E11923" s="38">
        <v>0.11570992164010201</v>
      </c>
    </row>
    <row r="11924" spans="1:5" x14ac:dyDescent="0.25">
      <c r="A11924" s="60">
        <v>76337.771352344993</v>
      </c>
      <c r="B11924" s="38">
        <v>0.89282483798866297</v>
      </c>
      <c r="C11924" s="38">
        <v>1.0556299520449799</v>
      </c>
      <c r="D11924" s="38"/>
      <c r="E11924" s="38">
        <v>0.115703814594098</v>
      </c>
    </row>
    <row r="11925" spans="1:5" x14ac:dyDescent="0.25">
      <c r="A11925" s="60">
        <v>76343.976768147404</v>
      </c>
      <c r="B11925" s="38">
        <v>0.89287003149507704</v>
      </c>
      <c r="C11925" s="38">
        <v>0.66221123778578095</v>
      </c>
      <c r="D11925" s="38"/>
      <c r="E11925" s="38">
        <v>0.11565591894078101</v>
      </c>
    </row>
    <row r="11926" spans="1:5" x14ac:dyDescent="0.25">
      <c r="A11926" s="60">
        <v>76351.708119003903</v>
      </c>
      <c r="B11926" s="38">
        <v>0.89292629084467101</v>
      </c>
      <c r="C11926" s="38">
        <v>0.293659001314373</v>
      </c>
      <c r="D11926" s="38"/>
      <c r="E11926" s="38">
        <v>0.11559626117003</v>
      </c>
    </row>
    <row r="11927" spans="1:5" x14ac:dyDescent="0.25">
      <c r="A11927" s="60">
        <v>76353.955068226394</v>
      </c>
      <c r="B11927" s="38">
        <v>0.89294263150197795</v>
      </c>
      <c r="C11927" s="38">
        <v>0.72052155255351003</v>
      </c>
      <c r="D11927" s="38"/>
      <c r="E11927" s="38">
        <v>0.115578926180641</v>
      </c>
    </row>
    <row r="11928" spans="1:5" x14ac:dyDescent="0.25">
      <c r="A11928" s="60">
        <v>76390.083885432294</v>
      </c>
      <c r="B11928" s="38">
        <v>0.89320475524871501</v>
      </c>
      <c r="C11928" s="38">
        <v>1.1115835182354801</v>
      </c>
      <c r="D11928" s="38"/>
      <c r="E11928" s="38">
        <v>0.11530039655781101</v>
      </c>
    </row>
    <row r="11929" spans="1:5" x14ac:dyDescent="0.25">
      <c r="A11929" s="60">
        <v>76392.626916530397</v>
      </c>
      <c r="B11929" s="38">
        <v>0.89322316131357105</v>
      </c>
      <c r="C11929" s="38">
        <v>0.954309795618413</v>
      </c>
      <c r="D11929" s="38"/>
      <c r="E11929" s="38">
        <v>0.115280805666915</v>
      </c>
    </row>
    <row r="11930" spans="1:5" x14ac:dyDescent="0.25">
      <c r="A11930" s="60">
        <v>76394.503080827795</v>
      </c>
      <c r="B11930" s="38">
        <v>0.89323673693430505</v>
      </c>
      <c r="C11930" s="38">
        <v>0.145882877492376</v>
      </c>
      <c r="D11930" s="38"/>
      <c r="E11930" s="38">
        <v>0.11526635335331301</v>
      </c>
    </row>
    <row r="11931" spans="1:5" x14ac:dyDescent="0.25">
      <c r="A11931" s="60">
        <v>76407.332671623997</v>
      </c>
      <c r="B11931" s="38">
        <v>0.89332948376475096</v>
      </c>
      <c r="C11931" s="38">
        <v>0.72920581746860302</v>
      </c>
      <c r="D11931" s="38"/>
      <c r="E11931" s="38">
        <v>0.115167552770421</v>
      </c>
    </row>
    <row r="11932" spans="1:5" x14ac:dyDescent="0.25">
      <c r="A11932" s="60">
        <v>76407.520363059797</v>
      </c>
      <c r="B11932" s="38">
        <v>0.89333083949389203</v>
      </c>
      <c r="C11932" s="38">
        <v>1.25375255775799</v>
      </c>
      <c r="D11932" s="38"/>
      <c r="E11932" s="38">
        <v>0.115166107713009</v>
      </c>
    </row>
    <row r="11933" spans="1:5" x14ac:dyDescent="0.25">
      <c r="A11933" s="60">
        <v>76420.596123589494</v>
      </c>
      <c r="B11933" s="38">
        <v>0.89342520831128902</v>
      </c>
      <c r="C11933" s="38">
        <v>-0.94030436471445</v>
      </c>
      <c r="D11933" s="38"/>
      <c r="E11933" s="38">
        <v>0.11506546100951399</v>
      </c>
    </row>
    <row r="11934" spans="1:5" x14ac:dyDescent="0.25">
      <c r="A11934" s="60">
        <v>76427.291412123697</v>
      </c>
      <c r="B11934" s="38">
        <v>0.89347346760760005</v>
      </c>
      <c r="C11934" s="38">
        <v>0.71948874000764595</v>
      </c>
      <c r="D11934" s="38"/>
      <c r="E11934" s="38">
        <v>0.11501394516451401</v>
      </c>
    </row>
    <row r="11935" spans="1:5" x14ac:dyDescent="0.25">
      <c r="A11935" s="60">
        <v>76436.080434631003</v>
      </c>
      <c r="B11935" s="38">
        <v>0.89353675518944797</v>
      </c>
      <c r="C11935" s="38">
        <v>0.86430436384168396</v>
      </c>
      <c r="D11935" s="38"/>
      <c r="E11935" s="38">
        <v>0.11494633905075199</v>
      </c>
    </row>
    <row r="11936" spans="1:5" x14ac:dyDescent="0.25">
      <c r="A11936" s="60">
        <v>76441.803647555294</v>
      </c>
      <c r="B11936" s="38">
        <v>0.89357792786332801</v>
      </c>
      <c r="C11936" s="38">
        <v>0.21032792173134601</v>
      </c>
      <c r="D11936" s="38"/>
      <c r="E11936" s="38">
        <v>0.114902327458096</v>
      </c>
    </row>
    <row r="11937" spans="1:5" x14ac:dyDescent="0.25">
      <c r="A11937" s="60">
        <v>76457.743986113404</v>
      </c>
      <c r="B11937" s="38">
        <v>0.89369244009486604</v>
      </c>
      <c r="C11937" s="38">
        <v>0.19086704212705199</v>
      </c>
      <c r="D11937" s="38"/>
      <c r="E11937" s="38">
        <v>0.114779795811004</v>
      </c>
    </row>
    <row r="11938" spans="1:5" x14ac:dyDescent="0.25">
      <c r="A11938" s="60">
        <v>76461.025152923103</v>
      </c>
      <c r="B11938" s="38">
        <v>0.89371598156231902</v>
      </c>
      <c r="C11938" s="38">
        <v>1.07144389948051</v>
      </c>
      <c r="D11938" s="38"/>
      <c r="E11938" s="38">
        <v>0.114754582929938</v>
      </c>
    </row>
    <row r="11939" spans="1:5" x14ac:dyDescent="0.25">
      <c r="A11939" s="60">
        <v>76463.2460380376</v>
      </c>
      <c r="B11939" s="38">
        <v>0.893731910004404</v>
      </c>
      <c r="C11939" s="38">
        <v>0.33594376882042398</v>
      </c>
      <c r="D11939" s="38"/>
      <c r="E11939" s="38">
        <v>0.114737519141972</v>
      </c>
    </row>
    <row r="11940" spans="1:5" x14ac:dyDescent="0.25">
      <c r="A11940" s="60">
        <v>76469.081182115202</v>
      </c>
      <c r="B11940" s="38">
        <v>0.89377373797370896</v>
      </c>
      <c r="C11940" s="38">
        <v>0.129482661174318</v>
      </c>
      <c r="D11940" s="38"/>
      <c r="E11940" s="38">
        <v>0.11469269259100601</v>
      </c>
    </row>
    <row r="11941" spans="1:5" x14ac:dyDescent="0.25">
      <c r="A11941" s="60">
        <v>76472.185306742103</v>
      </c>
      <c r="B11941" s="38">
        <v>0.89379597599578398</v>
      </c>
      <c r="C11941" s="38">
        <v>0.72701881641370503</v>
      </c>
      <c r="D11941" s="38"/>
      <c r="E11941" s="38">
        <v>0.11466885018468299</v>
      </c>
    </row>
    <row r="11942" spans="1:5" x14ac:dyDescent="0.25">
      <c r="A11942" s="60">
        <v>76479.676481641698</v>
      </c>
      <c r="B11942" s="38">
        <v>0.89384960499403499</v>
      </c>
      <c r="C11942" s="38">
        <v>1.35128141551994</v>
      </c>
      <c r="D11942" s="38"/>
      <c r="E11942" s="38">
        <v>0.114611322806158</v>
      </c>
    </row>
    <row r="11943" spans="1:5" x14ac:dyDescent="0.25">
      <c r="A11943" s="60">
        <v>76494.633847598496</v>
      </c>
      <c r="B11943" s="38">
        <v>0.89395652271993398</v>
      </c>
      <c r="C11943" s="38">
        <v>1.01941023911023</v>
      </c>
      <c r="D11943" s="38"/>
      <c r="E11943" s="38">
        <v>0.114496508249034</v>
      </c>
    </row>
    <row r="11944" spans="1:5" x14ac:dyDescent="0.25">
      <c r="A11944" s="60">
        <v>76510.775475054805</v>
      </c>
      <c r="B11944" s="38">
        <v>0.89407166251636205</v>
      </c>
      <c r="C11944" s="38">
        <v>1.09027950195997</v>
      </c>
      <c r="D11944" s="38"/>
      <c r="E11944" s="38">
        <v>0.11437267538729901</v>
      </c>
    </row>
    <row r="11945" spans="1:5" x14ac:dyDescent="0.25">
      <c r="A11945" s="60">
        <v>76520.085154741697</v>
      </c>
      <c r="B11945" s="38">
        <v>0.89413795361642601</v>
      </c>
      <c r="C11945" s="38">
        <v>-1.7592705041669099E-2</v>
      </c>
      <c r="D11945" s="38"/>
      <c r="E11945" s="38">
        <v>0.114301288888477</v>
      </c>
    </row>
    <row r="11946" spans="1:5" x14ac:dyDescent="0.25">
      <c r="A11946" s="60">
        <v>76524.928962218401</v>
      </c>
      <c r="B11946" s="38">
        <v>0.89417241104599599</v>
      </c>
      <c r="C11946" s="38">
        <v>0.47902496951115497</v>
      </c>
      <c r="D11946" s="38"/>
      <c r="E11946" s="38">
        <v>0.114264156492413</v>
      </c>
    </row>
    <row r="11947" spans="1:5" x14ac:dyDescent="0.25">
      <c r="A11947" s="60">
        <v>76534.040085089699</v>
      </c>
      <c r="B11947" s="38">
        <v>0.89423716212598303</v>
      </c>
      <c r="C11947" s="38">
        <v>1.1271642124041501</v>
      </c>
      <c r="D11947" s="38"/>
      <c r="E11947" s="38">
        <v>0.114194329331252</v>
      </c>
    </row>
    <row r="11948" spans="1:5" x14ac:dyDescent="0.25">
      <c r="A11948" s="60">
        <v>76541.631274377098</v>
      </c>
      <c r="B11948" s="38">
        <v>0.89429104843930796</v>
      </c>
      <c r="C11948" s="38">
        <v>0.68028359013252404</v>
      </c>
      <c r="D11948" s="38"/>
      <c r="E11948" s="38">
        <v>0.114136169073975</v>
      </c>
    </row>
    <row r="11949" spans="1:5" x14ac:dyDescent="0.25">
      <c r="A11949" s="60">
        <v>76550.4649595636</v>
      </c>
      <c r="B11949" s="38">
        <v>0.89435368233295998</v>
      </c>
      <c r="C11949" s="38">
        <v>0.778129499441094</v>
      </c>
      <c r="D11949" s="38"/>
      <c r="E11949" s="38">
        <v>0.11406851021058401</v>
      </c>
    </row>
    <row r="11950" spans="1:5" x14ac:dyDescent="0.25">
      <c r="A11950" s="60">
        <v>76554.387370682205</v>
      </c>
      <c r="B11950" s="38">
        <v>0.89438146854973699</v>
      </c>
      <c r="C11950" s="38">
        <v>0.793805775970857</v>
      </c>
      <c r="D11950" s="38"/>
      <c r="E11950" s="38">
        <v>0.11403847490583301</v>
      </c>
    </row>
    <row r="11951" spans="1:5" x14ac:dyDescent="0.25">
      <c r="A11951" s="60">
        <v>76561.437699574002</v>
      </c>
      <c r="B11951" s="38">
        <v>0.89443137395575001</v>
      </c>
      <c r="C11951" s="38">
        <v>0.406549807374401</v>
      </c>
      <c r="D11951" s="38"/>
      <c r="E11951" s="38">
        <v>0.113984499118763</v>
      </c>
    </row>
    <row r="11952" spans="1:5" x14ac:dyDescent="0.25">
      <c r="A11952" s="60">
        <v>76563.899446025505</v>
      </c>
      <c r="B11952" s="38">
        <v>0.89444878751164103</v>
      </c>
      <c r="C11952" s="38">
        <v>0.63675308448016799</v>
      </c>
      <c r="D11952" s="38"/>
      <c r="E11952" s="38">
        <v>0.11396565588249299</v>
      </c>
    </row>
    <row r="11953" spans="1:5" x14ac:dyDescent="0.25">
      <c r="A11953" s="60">
        <v>76566.566688807405</v>
      </c>
      <c r="B11953" s="38">
        <v>0.89446764777117704</v>
      </c>
      <c r="C11953" s="38">
        <v>0.28779402209186999</v>
      </c>
      <c r="D11953" s="38"/>
      <c r="E11953" s="38">
        <v>0.113945241654063</v>
      </c>
    </row>
    <row r="11954" spans="1:5" x14ac:dyDescent="0.25">
      <c r="A11954" s="60">
        <v>76566.921484130798</v>
      </c>
      <c r="B11954" s="38">
        <v>0.89447015601167201</v>
      </c>
      <c r="C11954" s="38">
        <v>0.88145654815388097</v>
      </c>
      <c r="D11954" s="38"/>
      <c r="E11954" s="38">
        <v>0.11394252631724699</v>
      </c>
    </row>
    <row r="11955" spans="1:5" x14ac:dyDescent="0.25">
      <c r="A11955" s="60">
        <v>76569.475271255404</v>
      </c>
      <c r="B11955" s="38">
        <v>0.89448820635882997</v>
      </c>
      <c r="C11955" s="38">
        <v>1.32748674111556</v>
      </c>
      <c r="D11955" s="38"/>
      <c r="E11955" s="38">
        <v>0.11392298261496001</v>
      </c>
    </row>
    <row r="11956" spans="1:5" x14ac:dyDescent="0.25">
      <c r="A11956" s="60">
        <v>76578.7681241143</v>
      </c>
      <c r="B11956" s="38">
        <v>0.89455383305858305</v>
      </c>
      <c r="C11956" s="38">
        <v>-5.7480898991491003E-3</v>
      </c>
      <c r="D11956" s="38"/>
      <c r="E11956" s="38">
        <v>0.113851881767566</v>
      </c>
    </row>
    <row r="11957" spans="1:5" x14ac:dyDescent="0.25">
      <c r="A11957" s="60">
        <v>76579.026363388301</v>
      </c>
      <c r="B11957" s="38">
        <v>0.89455565550629301</v>
      </c>
      <c r="C11957" s="38">
        <v>0.75159680704956999</v>
      </c>
      <c r="D11957" s="38"/>
      <c r="E11957" s="38">
        <v>0.113849906298369</v>
      </c>
    </row>
    <row r="11958" spans="1:5" x14ac:dyDescent="0.25">
      <c r="A11958" s="60">
        <v>76594.645957129207</v>
      </c>
      <c r="B11958" s="38">
        <v>0.89466575949184701</v>
      </c>
      <c r="C11958" s="38">
        <v>-0.17037566172306601</v>
      </c>
      <c r="D11958" s="38"/>
      <c r="E11958" s="38">
        <v>0.11373045566036</v>
      </c>
    </row>
    <row r="11959" spans="1:5" x14ac:dyDescent="0.25">
      <c r="A11959" s="60">
        <v>76599.194231032903</v>
      </c>
      <c r="B11959" s="38">
        <v>0.89469777365464298</v>
      </c>
      <c r="C11959" s="38">
        <v>1.21525759352308</v>
      </c>
      <c r="D11959" s="38"/>
      <c r="E11959" s="38">
        <v>0.11369568594014</v>
      </c>
    </row>
    <row r="11960" spans="1:5" x14ac:dyDescent="0.25">
      <c r="A11960" s="60">
        <v>76601.703932295204</v>
      </c>
      <c r="B11960" s="38">
        <v>0.89471542968951201</v>
      </c>
      <c r="C11960" s="38">
        <v>1.1310725340390599</v>
      </c>
      <c r="D11960" s="38"/>
      <c r="E11960" s="38">
        <v>0.11367650282335499</v>
      </c>
    </row>
    <row r="11961" spans="1:5" x14ac:dyDescent="0.25">
      <c r="A11961" s="60">
        <v>76605.244957889401</v>
      </c>
      <c r="B11961" s="38">
        <v>0.89474033014920695</v>
      </c>
      <c r="C11961" s="38">
        <v>0.47905848519462801</v>
      </c>
      <c r="D11961" s="38"/>
      <c r="E11961" s="38">
        <v>0.113649439759457</v>
      </c>
    </row>
    <row r="11962" spans="1:5" x14ac:dyDescent="0.25">
      <c r="A11962" s="60">
        <v>76625.922235862905</v>
      </c>
      <c r="B11962" s="38">
        <v>0.89488547277261798</v>
      </c>
      <c r="C11962" s="38">
        <v>1.18422683051347</v>
      </c>
      <c r="D11962" s="38"/>
      <c r="E11962" s="38">
        <v>0.113491480830857</v>
      </c>
    </row>
    <row r="11963" spans="1:5" x14ac:dyDescent="0.25">
      <c r="A11963" s="60">
        <v>76629.739766664206</v>
      </c>
      <c r="B11963" s="38">
        <v>0.89491222087492095</v>
      </c>
      <c r="C11963" s="38">
        <v>-0.16341044058113499</v>
      </c>
      <c r="D11963" s="38"/>
      <c r="E11963" s="38">
        <v>0.113462331135672</v>
      </c>
    </row>
    <row r="11964" spans="1:5" x14ac:dyDescent="0.25">
      <c r="A11964" s="60">
        <v>76654.279801249402</v>
      </c>
      <c r="B11964" s="38">
        <v>0.89508379797920601</v>
      </c>
      <c r="C11964" s="38">
        <v>0.85170215597230003</v>
      </c>
      <c r="D11964" s="38"/>
      <c r="E11964" s="38">
        <v>0.113275049193391</v>
      </c>
    </row>
    <row r="11965" spans="1:5" x14ac:dyDescent="0.25">
      <c r="A11965" s="60">
        <v>76657.916297457603</v>
      </c>
      <c r="B11965" s="38">
        <v>0.89510916908872495</v>
      </c>
      <c r="C11965" s="38">
        <v>1.0596549631204799</v>
      </c>
      <c r="D11965" s="38"/>
      <c r="E11965" s="38">
        <v>0.113247311228365</v>
      </c>
    </row>
    <row r="11966" spans="1:5" x14ac:dyDescent="0.25">
      <c r="A11966" s="60">
        <v>76661.548551476895</v>
      </c>
      <c r="B11966" s="38">
        <v>0.89513449653687505</v>
      </c>
      <c r="C11966" s="38">
        <v>1.0000447453532</v>
      </c>
      <c r="D11966" s="38"/>
      <c r="E11966" s="38">
        <v>0.113219609393857</v>
      </c>
    </row>
    <row r="11967" spans="1:5" x14ac:dyDescent="0.25">
      <c r="A11967" s="60">
        <v>76663.264424512003</v>
      </c>
      <c r="B11967" s="38">
        <v>0.89514645630052703</v>
      </c>
      <c r="C11967" s="38">
        <v>4.8003163523913102E-2</v>
      </c>
      <c r="D11967" s="38"/>
      <c r="E11967" s="38">
        <v>0.11320652438701501</v>
      </c>
    </row>
    <row r="11968" spans="1:5" x14ac:dyDescent="0.25">
      <c r="A11968" s="60">
        <v>76666.929983806403</v>
      </c>
      <c r="B11968" s="38">
        <v>0.89517199498039601</v>
      </c>
      <c r="C11968" s="38">
        <v>0.48880144928202801</v>
      </c>
      <c r="D11968" s="38"/>
      <c r="E11968" s="38">
        <v>0.113178574164398</v>
      </c>
    </row>
    <row r="11969" spans="1:5" x14ac:dyDescent="0.25">
      <c r="A11969" s="60">
        <v>76673.900387523798</v>
      </c>
      <c r="B11969" s="38">
        <v>0.895220519452955</v>
      </c>
      <c r="C11969" s="38">
        <v>1.12983063259733</v>
      </c>
      <c r="D11969" s="38"/>
      <c r="E11969" s="38">
        <v>0.113125434791538</v>
      </c>
    </row>
    <row r="11970" spans="1:5" x14ac:dyDescent="0.25">
      <c r="A11970" s="60">
        <v>76683.799299693899</v>
      </c>
      <c r="B11970" s="38">
        <v>0.895289340946954</v>
      </c>
      <c r="C11970" s="38">
        <v>1.1656469173936499</v>
      </c>
      <c r="D11970" s="38"/>
      <c r="E11970" s="38">
        <v>0.113049993567613</v>
      </c>
    </row>
    <row r="11971" spans="1:5" x14ac:dyDescent="0.25">
      <c r="A11971" s="60">
        <v>76687.666712394901</v>
      </c>
      <c r="B11971" s="38">
        <v>0.89531620012583801</v>
      </c>
      <c r="C11971" s="38">
        <v>1.08165102706654</v>
      </c>
      <c r="D11971" s="38"/>
      <c r="E11971" s="38">
        <v>0.11302052698432</v>
      </c>
    </row>
    <row r="11972" spans="1:5" x14ac:dyDescent="0.25">
      <c r="A11972" s="60">
        <v>76696.0356263625</v>
      </c>
      <c r="B11972" s="38">
        <v>0.895374266730111</v>
      </c>
      <c r="C11972" s="38">
        <v>0.54897998738192599</v>
      </c>
      <c r="D11972" s="38"/>
      <c r="E11972" s="38">
        <v>0.11295677718418</v>
      </c>
    </row>
    <row r="11973" spans="1:5" x14ac:dyDescent="0.25">
      <c r="A11973" s="60">
        <v>76701.757018389602</v>
      </c>
      <c r="B11973" s="38">
        <v>0.89541392002044595</v>
      </c>
      <c r="C11973" s="38">
        <v>1.04746116464645</v>
      </c>
      <c r="D11973" s="38"/>
      <c r="E11973" s="38">
        <v>0.112913206255929</v>
      </c>
    </row>
    <row r="11974" spans="1:5" x14ac:dyDescent="0.25">
      <c r="A11974" s="60">
        <v>76702.970206319602</v>
      </c>
      <c r="B11974" s="38">
        <v>0.89542232368323804</v>
      </c>
      <c r="C11974" s="38">
        <v>1.4230922834106901</v>
      </c>
      <c r="D11974" s="38"/>
      <c r="E11974" s="38">
        <v>0.112903968493729</v>
      </c>
    </row>
    <row r="11975" spans="1:5" x14ac:dyDescent="0.25">
      <c r="A11975" s="60">
        <v>76710.525512060194</v>
      </c>
      <c r="B11975" s="38">
        <v>0.89547462251030896</v>
      </c>
      <c r="C11975" s="38">
        <v>0.42534784200700698</v>
      </c>
      <c r="D11975" s="38"/>
      <c r="E11975" s="38">
        <v>0.112846448421937</v>
      </c>
    </row>
    <row r="11976" spans="1:5" x14ac:dyDescent="0.25">
      <c r="A11976" s="60">
        <v>76717.803051132796</v>
      </c>
      <c r="B11976" s="38">
        <v>0.89552493941912403</v>
      </c>
      <c r="C11976" s="38">
        <v>-0.94232146745008005</v>
      </c>
      <c r="D11976" s="38"/>
      <c r="E11976" s="38">
        <v>0.112791058433518</v>
      </c>
    </row>
    <row r="11977" spans="1:5" x14ac:dyDescent="0.25">
      <c r="A11977" s="60">
        <v>76729.834205356005</v>
      </c>
      <c r="B11977" s="38">
        <v>0.89560799485095099</v>
      </c>
      <c r="C11977" s="38">
        <v>0.72489607078776197</v>
      </c>
      <c r="D11977" s="38"/>
      <c r="E11977" s="38">
        <v>0.112699521369233</v>
      </c>
    </row>
    <row r="11978" spans="1:5" x14ac:dyDescent="0.25">
      <c r="A11978" s="60">
        <v>76730.32398021</v>
      </c>
      <c r="B11978" s="38">
        <v>0.89561137255458101</v>
      </c>
      <c r="C11978" s="38">
        <v>0.55566640150308499</v>
      </c>
      <c r="D11978" s="38"/>
      <c r="E11978" s="38">
        <v>0.112695795871251</v>
      </c>
    </row>
    <row r="11979" spans="1:5" x14ac:dyDescent="0.25">
      <c r="A11979" s="60">
        <v>76741.151901518097</v>
      </c>
      <c r="B11979" s="38">
        <v>0.89568597864940103</v>
      </c>
      <c r="C11979" s="38">
        <v>0.35598612985883199</v>
      </c>
      <c r="D11979" s="38"/>
      <c r="E11979" s="38">
        <v>0.112613450176323</v>
      </c>
    </row>
    <row r="11980" spans="1:5" x14ac:dyDescent="0.25">
      <c r="A11980" s="60">
        <v>76741.663882803303</v>
      </c>
      <c r="B11980" s="38">
        <v>0.89568950305181605</v>
      </c>
      <c r="C11980" s="38">
        <v>0.581440015637535</v>
      </c>
      <c r="D11980" s="38"/>
      <c r="E11980" s="38">
        <v>0.112609557415962</v>
      </c>
    </row>
    <row r="11981" spans="1:5" x14ac:dyDescent="0.25">
      <c r="A11981" s="60">
        <v>76753.370451457304</v>
      </c>
      <c r="B11981" s="38">
        <v>0.895770009417585</v>
      </c>
      <c r="C11981" s="38">
        <v>0.77906882020282198</v>
      </c>
      <c r="D11981" s="38"/>
      <c r="E11981" s="38">
        <v>0.11252056892556001</v>
      </c>
    </row>
    <row r="11982" spans="1:5" x14ac:dyDescent="0.25">
      <c r="A11982" s="60">
        <v>76757.084867888407</v>
      </c>
      <c r="B11982" s="38">
        <v>0.89579552146692498</v>
      </c>
      <c r="C11982" s="38">
        <v>0.608189572398388</v>
      </c>
      <c r="D11982" s="38"/>
      <c r="E11982" s="38">
        <v>0.11249234162098599</v>
      </c>
    </row>
    <row r="11983" spans="1:5" x14ac:dyDescent="0.25">
      <c r="A11983" s="60">
        <v>76758.459375249906</v>
      </c>
      <c r="B11983" s="38">
        <v>0.89580495818563599</v>
      </c>
      <c r="C11983" s="38">
        <v>0.96518718752611798</v>
      </c>
      <c r="D11983" s="38"/>
      <c r="E11983" s="38">
        <v>0.112481897196701</v>
      </c>
    </row>
    <row r="11984" spans="1:5" x14ac:dyDescent="0.25">
      <c r="A11984" s="60">
        <v>76759.670773962396</v>
      </c>
      <c r="B11984" s="38">
        <v>0.89581327331551597</v>
      </c>
      <c r="C11984" s="38">
        <v>0.92193401301252598</v>
      </c>
      <c r="D11984" s="38"/>
      <c r="E11984" s="38">
        <v>0.112472692626464</v>
      </c>
    </row>
    <row r="11985" spans="1:5" x14ac:dyDescent="0.25">
      <c r="A11985" s="60">
        <v>76776.633426050495</v>
      </c>
      <c r="B11985" s="38">
        <v>0.89592953222751603</v>
      </c>
      <c r="C11985" s="38">
        <v>0.57817720647690396</v>
      </c>
      <c r="D11985" s="38"/>
      <c r="E11985" s="38">
        <v>0.112343849162604</v>
      </c>
    </row>
    <row r="11986" spans="1:5" x14ac:dyDescent="0.25">
      <c r="A11986" s="60">
        <v>76778.436915902799</v>
      </c>
      <c r="B11986" s="38">
        <v>0.89594187384974899</v>
      </c>
      <c r="C11986" s="38">
        <v>0.77301397587279397</v>
      </c>
      <c r="D11986" s="38"/>
      <c r="E11986" s="38">
        <v>0.112330155180802</v>
      </c>
    </row>
    <row r="11987" spans="1:5" x14ac:dyDescent="0.25">
      <c r="A11987" s="60">
        <v>76782.174902043305</v>
      </c>
      <c r="B11987" s="38">
        <v>0.89596744181922805</v>
      </c>
      <c r="C11987" s="38">
        <v>0.552259385329124</v>
      </c>
      <c r="D11987" s="38"/>
      <c r="E11987" s="38">
        <v>0.112301775423647</v>
      </c>
    </row>
    <row r="11988" spans="1:5" x14ac:dyDescent="0.25">
      <c r="A11988" s="60">
        <v>76785.860847749107</v>
      </c>
      <c r="B11988" s="38">
        <v>0.89599263824745501</v>
      </c>
      <c r="C11988" s="38">
        <v>1.0999633742977599</v>
      </c>
      <c r="D11988" s="38"/>
      <c r="E11988" s="38">
        <v>0.112273794660078</v>
      </c>
    </row>
    <row r="11989" spans="1:5" x14ac:dyDescent="0.25">
      <c r="A11989" s="60">
        <v>76800.745557468501</v>
      </c>
      <c r="B11989" s="38">
        <v>0.89609422929407601</v>
      </c>
      <c r="C11989" s="38">
        <v>0.19283742263827</v>
      </c>
      <c r="D11989" s="38"/>
      <c r="E11989" s="38">
        <v>0.11216084107461</v>
      </c>
    </row>
    <row r="11990" spans="1:5" x14ac:dyDescent="0.25">
      <c r="A11990" s="60">
        <v>76801.306901534699</v>
      </c>
      <c r="B11990" s="38">
        <v>0.896098055603891</v>
      </c>
      <c r="C11990" s="38">
        <v>1.0154147455845299</v>
      </c>
      <c r="D11990" s="38"/>
      <c r="E11990" s="38">
        <v>0.11215658251031201</v>
      </c>
    </row>
    <row r="11991" spans="1:5" x14ac:dyDescent="0.25">
      <c r="A11991" s="60">
        <v>76809.011785278999</v>
      </c>
      <c r="B11991" s="38">
        <v>0.89615053800663702</v>
      </c>
      <c r="C11991" s="38">
        <v>0.78259411697811898</v>
      </c>
      <c r="D11991" s="38"/>
      <c r="E11991" s="38">
        <v>0.11209813944797101</v>
      </c>
    </row>
    <row r="11992" spans="1:5" x14ac:dyDescent="0.25">
      <c r="A11992" s="60">
        <v>76813.138386770399</v>
      </c>
      <c r="B11992" s="38">
        <v>0.89617861849361902</v>
      </c>
      <c r="C11992" s="38">
        <v>0.86759888423948395</v>
      </c>
      <c r="D11992" s="38"/>
      <c r="E11992" s="38">
        <v>0.11206684529345</v>
      </c>
    </row>
    <row r="11993" spans="1:5" x14ac:dyDescent="0.25">
      <c r="A11993" s="60">
        <v>76819.333681489996</v>
      </c>
      <c r="B11993" s="38">
        <v>0.89622073890453802</v>
      </c>
      <c r="C11993" s="38">
        <v>0.64310317238103198</v>
      </c>
      <c r="D11993" s="38"/>
      <c r="E11993" s="38">
        <v>0.11201987224377299</v>
      </c>
    </row>
    <row r="11994" spans="1:5" x14ac:dyDescent="0.25">
      <c r="A11994" s="60">
        <v>76844.884030909903</v>
      </c>
      <c r="B11994" s="38">
        <v>0.896393977606737</v>
      </c>
      <c r="C11994" s="38">
        <v>1.1371904639877499</v>
      </c>
      <c r="D11994" s="38"/>
      <c r="E11994" s="38">
        <v>0.111826263216099</v>
      </c>
    </row>
    <row r="11995" spans="1:5" x14ac:dyDescent="0.25">
      <c r="A11995" s="60">
        <v>76861.383565626398</v>
      </c>
      <c r="B11995" s="38">
        <v>0.89650544184474001</v>
      </c>
      <c r="C11995" s="38">
        <v>1.0276068297381</v>
      </c>
      <c r="D11995" s="38"/>
      <c r="E11995" s="38">
        <v>0.111701335534169</v>
      </c>
    </row>
    <row r="11996" spans="1:5" x14ac:dyDescent="0.25">
      <c r="A11996" s="60">
        <v>76876.419542622505</v>
      </c>
      <c r="B11996" s="38">
        <v>0.89660673781411504</v>
      </c>
      <c r="C11996" s="38">
        <v>0.25377754040405398</v>
      </c>
      <c r="D11996" s="38"/>
      <c r="E11996" s="38">
        <v>0.111587556470557</v>
      </c>
    </row>
    <row r="11997" spans="1:5" x14ac:dyDescent="0.25">
      <c r="A11997" s="60">
        <v>76878.102593484902</v>
      </c>
      <c r="B11997" s="38">
        <v>0.896618059598843</v>
      </c>
      <c r="C11997" s="38">
        <v>1.1328411379507399</v>
      </c>
      <c r="D11997" s="38"/>
      <c r="E11997" s="38">
        <v>0.111574824604072</v>
      </c>
    </row>
    <row r="11998" spans="1:5" x14ac:dyDescent="0.25">
      <c r="A11998" s="60">
        <v>76895.663024422698</v>
      </c>
      <c r="B11998" s="38">
        <v>0.896735985039676</v>
      </c>
      <c r="C11998" s="38">
        <v>0.31703334031543101</v>
      </c>
      <c r="D11998" s="38"/>
      <c r="E11998" s="38">
        <v>0.111442032073662</v>
      </c>
    </row>
    <row r="11999" spans="1:5" x14ac:dyDescent="0.25">
      <c r="A11999" s="60">
        <v>76911.302651596503</v>
      </c>
      <c r="B11999" s="38">
        <v>0.89684069848586301</v>
      </c>
      <c r="C11999" s="38">
        <v>1.0384058787789701</v>
      </c>
      <c r="D11999" s="38"/>
      <c r="E11999" s="38">
        <v>0.11132383815854099</v>
      </c>
    </row>
    <row r="12000" spans="1:5" x14ac:dyDescent="0.25">
      <c r="A12000" s="60">
        <v>76920.291565150896</v>
      </c>
      <c r="B12000" s="38">
        <v>0.89690074841289602</v>
      </c>
      <c r="C12000" s="38">
        <v>0.57235539376598898</v>
      </c>
      <c r="D12000" s="38"/>
      <c r="E12000" s="38">
        <v>0.111255937211618</v>
      </c>
    </row>
    <row r="12001" spans="1:5" x14ac:dyDescent="0.25">
      <c r="A12001" s="60">
        <v>76934.792995987096</v>
      </c>
      <c r="B12001" s="38">
        <v>0.89699741631476704</v>
      </c>
      <c r="C12001" s="38">
        <v>0.33187344511385097</v>
      </c>
      <c r="D12001" s="38"/>
      <c r="E12001" s="38">
        <v>0.111146443631454</v>
      </c>
    </row>
    <row r="12002" spans="1:5" x14ac:dyDescent="0.25">
      <c r="A12002" s="60">
        <v>76938.954972224994</v>
      </c>
      <c r="B12002" s="38">
        <v>0.89702511277880803</v>
      </c>
      <c r="C12002" s="38">
        <v>0.32199629887141901</v>
      </c>
      <c r="D12002" s="38"/>
      <c r="E12002" s="38">
        <v>0.111115029447396</v>
      </c>
    </row>
    <row r="12003" spans="1:5" x14ac:dyDescent="0.25">
      <c r="A12003" s="60">
        <v>76945.4748339496</v>
      </c>
      <c r="B12003" s="38">
        <v>0.89706845722256301</v>
      </c>
      <c r="C12003" s="38">
        <v>-3.0232587462587501</v>
      </c>
      <c r="D12003" s="38"/>
      <c r="E12003" s="38">
        <v>0.111065828008236</v>
      </c>
    </row>
    <row r="12004" spans="1:5" x14ac:dyDescent="0.25">
      <c r="A12004" s="60">
        <v>76974.748493709296</v>
      </c>
      <c r="B12004" s="38">
        <v>0.89726242067683504</v>
      </c>
      <c r="C12004" s="38">
        <v>1.07264914400769</v>
      </c>
      <c r="D12004" s="38"/>
      <c r="E12004" s="38">
        <v>0.110845065286398</v>
      </c>
    </row>
    <row r="12005" spans="1:5" x14ac:dyDescent="0.25">
      <c r="A12005" s="60">
        <v>76977.719638115901</v>
      </c>
      <c r="B12005" s="38">
        <v>0.89728204732738304</v>
      </c>
      <c r="C12005" s="38">
        <v>0.22519177460831299</v>
      </c>
      <c r="D12005" s="38"/>
      <c r="E12005" s="38">
        <v>0.110822672374077</v>
      </c>
    </row>
    <row r="12006" spans="1:5" x14ac:dyDescent="0.25">
      <c r="A12006" s="60">
        <v>76978.793168824996</v>
      </c>
      <c r="B12006" s="38">
        <v>0.89728913608473004</v>
      </c>
      <c r="C12006" s="38">
        <v>0.648181687618821</v>
      </c>
      <c r="D12006" s="38"/>
      <c r="E12006" s="38">
        <v>0.110814582002947</v>
      </c>
    </row>
    <row r="12007" spans="1:5" x14ac:dyDescent="0.25">
      <c r="A12007" s="60">
        <v>76982.5909606809</v>
      </c>
      <c r="B12007" s="38">
        <v>0.89731420211639801</v>
      </c>
      <c r="C12007" s="38">
        <v>0.76524672161579799</v>
      </c>
      <c r="D12007" s="38"/>
      <c r="E12007" s="38">
        <v>0.110785963588287</v>
      </c>
    </row>
    <row r="12008" spans="1:5" x14ac:dyDescent="0.25">
      <c r="A12008" s="60">
        <v>76983.040535031701</v>
      </c>
      <c r="B12008" s="38">
        <v>0.89731716817882901</v>
      </c>
      <c r="C12008" s="38">
        <v>0.76115433302241797</v>
      </c>
      <c r="D12008" s="38"/>
      <c r="E12008" s="38">
        <v>0.110782576071574</v>
      </c>
    </row>
    <row r="12009" spans="1:5" x14ac:dyDescent="0.25">
      <c r="A12009" s="60">
        <v>76988.426097421194</v>
      </c>
      <c r="B12009" s="38">
        <v>0.89735267959668896</v>
      </c>
      <c r="C12009" s="38">
        <v>1.02260462769534</v>
      </c>
      <c r="D12009" s="38"/>
      <c r="E12009" s="38">
        <v>0.110742000597948</v>
      </c>
    </row>
    <row r="12010" spans="1:5" x14ac:dyDescent="0.25">
      <c r="A12010" s="60">
        <v>76992.913129402295</v>
      </c>
      <c r="B12010" s="38">
        <v>0.89738223834378805</v>
      </c>
      <c r="C12010" s="38">
        <v>0.31691743552817497</v>
      </c>
      <c r="D12010" s="38"/>
      <c r="E12010" s="38">
        <v>0.110708201000234</v>
      </c>
    </row>
    <row r="12011" spans="1:5" x14ac:dyDescent="0.25">
      <c r="A12011" s="60">
        <v>76993.785201851104</v>
      </c>
      <c r="B12011" s="38">
        <v>0.89738798025240196</v>
      </c>
      <c r="C12011" s="38">
        <v>1.11415805962647</v>
      </c>
      <c r="D12011" s="38"/>
      <c r="E12011" s="38">
        <v>0.110701632572675</v>
      </c>
    </row>
    <row r="12012" spans="1:5" x14ac:dyDescent="0.25">
      <c r="A12012" s="60">
        <v>77001.530487617201</v>
      </c>
      <c r="B12012" s="38">
        <v>0.89743893461387103</v>
      </c>
      <c r="C12012" s="38">
        <v>0.22053379860689201</v>
      </c>
      <c r="D12012" s="38"/>
      <c r="E12012" s="38">
        <v>0.11064330467512599</v>
      </c>
    </row>
    <row r="12013" spans="1:5" x14ac:dyDescent="0.25">
      <c r="A12013" s="60">
        <v>77004.322771620398</v>
      </c>
      <c r="B12013" s="38">
        <v>0.89745728572445005</v>
      </c>
      <c r="C12013" s="38">
        <v>1.0386442979357899</v>
      </c>
      <c r="D12013" s="38"/>
      <c r="E12013" s="38">
        <v>0.11062228079363499</v>
      </c>
    </row>
    <row r="12014" spans="1:5" x14ac:dyDescent="0.25">
      <c r="A12014" s="60">
        <v>77015.976676702805</v>
      </c>
      <c r="B12014" s="38">
        <v>0.89753376902691695</v>
      </c>
      <c r="C12014" s="38">
        <v>0.909633536127052</v>
      </c>
      <c r="D12014" s="38"/>
      <c r="E12014" s="38">
        <v>0.110534559001495</v>
      </c>
    </row>
    <row r="12015" spans="1:5" x14ac:dyDescent="0.25">
      <c r="A12015" s="60">
        <v>77017.537494030097</v>
      </c>
      <c r="B12015" s="38">
        <v>0.89754399934867302</v>
      </c>
      <c r="C12015" s="38">
        <v>0.718717106774314</v>
      </c>
      <c r="D12015" s="38"/>
      <c r="E12015" s="38">
        <v>0.110522813250219</v>
      </c>
    </row>
    <row r="12016" spans="1:5" x14ac:dyDescent="0.25">
      <c r="A12016" s="60">
        <v>77020.299128740895</v>
      </c>
      <c r="B12016" s="38">
        <v>0.89756209275525001</v>
      </c>
      <c r="C12016" s="38">
        <v>1.1031572889957899</v>
      </c>
      <c r="D12016" s="38"/>
      <c r="E12016" s="38">
        <v>0.11050203256511</v>
      </c>
    </row>
    <row r="12017" spans="1:5" x14ac:dyDescent="0.25">
      <c r="A12017" s="60">
        <v>77024.607034648798</v>
      </c>
      <c r="B12017" s="38">
        <v>0.89759029737678897</v>
      </c>
      <c r="C12017" s="38">
        <v>2.3479448030827601E-2</v>
      </c>
      <c r="D12017" s="38"/>
      <c r="E12017" s="38">
        <v>0.110469620817985</v>
      </c>
    </row>
    <row r="12018" spans="1:5" x14ac:dyDescent="0.25">
      <c r="A12018" s="60">
        <v>77031.648465867896</v>
      </c>
      <c r="B12018" s="38">
        <v>0.89763634761099598</v>
      </c>
      <c r="C12018" s="38">
        <v>1.2701703418081201</v>
      </c>
      <c r="D12018" s="38"/>
      <c r="E12018" s="38">
        <v>0.11041665385955</v>
      </c>
    </row>
    <row r="12019" spans="1:5" x14ac:dyDescent="0.25">
      <c r="A12019" s="60">
        <v>77033.575602625904</v>
      </c>
      <c r="B12019" s="38">
        <v>0.89764893977771198</v>
      </c>
      <c r="C12019" s="38">
        <v>0.50712668119505799</v>
      </c>
      <c r="D12019" s="38"/>
      <c r="E12019" s="38">
        <v>0.11040216000771</v>
      </c>
    </row>
    <row r="12020" spans="1:5" x14ac:dyDescent="0.25">
      <c r="A12020" s="60">
        <v>77041.262101436398</v>
      </c>
      <c r="B12020" s="38">
        <v>0.897699116761416</v>
      </c>
      <c r="C12020" s="38">
        <v>0.23195814827623501</v>
      </c>
      <c r="D12020" s="38"/>
      <c r="E12020" s="38">
        <v>0.110344360810817</v>
      </c>
    </row>
    <row r="12021" spans="1:5" x14ac:dyDescent="0.25">
      <c r="A12021" s="60">
        <v>77042.785544504601</v>
      </c>
      <c r="B12021" s="38">
        <v>0.89770905264582901</v>
      </c>
      <c r="C12021" s="38">
        <v>-0.379547506761713</v>
      </c>
      <c r="D12021" s="38"/>
      <c r="E12021" s="38">
        <v>0.110332907139864</v>
      </c>
    </row>
    <row r="12022" spans="1:5" x14ac:dyDescent="0.25">
      <c r="A12022" s="60">
        <v>77043.944216566699</v>
      </c>
      <c r="B12022" s="38">
        <v>0.89771660748729198</v>
      </c>
      <c r="C12022" s="38">
        <v>0.87562528741622603</v>
      </c>
      <c r="D12022" s="38"/>
      <c r="E12022" s="38">
        <v>0.110324196356039</v>
      </c>
    </row>
    <row r="12023" spans="1:5" x14ac:dyDescent="0.25">
      <c r="A12023" s="60">
        <v>77051.356345628505</v>
      </c>
      <c r="B12023" s="38">
        <v>0.89776489535094495</v>
      </c>
      <c r="C12023" s="38">
        <v>0.75533774272362697</v>
      </c>
      <c r="D12023" s="38"/>
      <c r="E12023" s="38">
        <v>0.11026848161694</v>
      </c>
    </row>
    <row r="12024" spans="1:5" x14ac:dyDescent="0.25">
      <c r="A12024" s="60">
        <v>77055.251597065304</v>
      </c>
      <c r="B12024" s="38">
        <v>0.89779024320692502</v>
      </c>
      <c r="C12024" s="38">
        <v>0.98455543803277501</v>
      </c>
      <c r="D12024" s="38"/>
      <c r="E12024" s="38">
        <v>0.110239208373903</v>
      </c>
    </row>
    <row r="12025" spans="1:5" x14ac:dyDescent="0.25">
      <c r="A12025" s="60">
        <v>77062.247357671295</v>
      </c>
      <c r="B12025" s="38">
        <v>0.89783571766910497</v>
      </c>
      <c r="C12025" s="38">
        <v>1.0266935353713</v>
      </c>
      <c r="D12025" s="38"/>
      <c r="E12025" s="38">
        <v>0.110186645163813</v>
      </c>
    </row>
    <row r="12026" spans="1:5" x14ac:dyDescent="0.25">
      <c r="A12026" s="60">
        <v>77066.578266413097</v>
      </c>
      <c r="B12026" s="38">
        <v>0.89786383783980495</v>
      </c>
      <c r="C12026" s="38">
        <v>0.14255702550956001</v>
      </c>
      <c r="D12026" s="38"/>
      <c r="E12026" s="38">
        <v>0.110154111420409</v>
      </c>
    </row>
    <row r="12027" spans="1:5" x14ac:dyDescent="0.25">
      <c r="A12027" s="60">
        <v>77067.571851734494</v>
      </c>
      <c r="B12027" s="38">
        <v>0.89787028563706806</v>
      </c>
      <c r="C12027" s="38">
        <v>-0.92857516638097404</v>
      </c>
      <c r="D12027" s="38"/>
      <c r="E12027" s="38">
        <v>0.110146648360043</v>
      </c>
    </row>
    <row r="12028" spans="1:5" x14ac:dyDescent="0.25">
      <c r="A12028" s="60">
        <v>77074.378833812894</v>
      </c>
      <c r="B12028" s="38">
        <v>0.89791442428552104</v>
      </c>
      <c r="C12028" s="38">
        <v>0.69663748322255103</v>
      </c>
      <c r="D12028" s="38"/>
      <c r="E12028" s="38">
        <v>0.11009552691939101</v>
      </c>
    </row>
    <row r="12029" spans="1:5" x14ac:dyDescent="0.25">
      <c r="A12029" s="60">
        <v>77079.949370421004</v>
      </c>
      <c r="B12029" s="38">
        <v>0.89795050021141698</v>
      </c>
      <c r="C12029" s="38">
        <v>-0.59155891600900501</v>
      </c>
      <c r="D12029" s="38"/>
      <c r="E12029" s="38">
        <v>0.110053701042737</v>
      </c>
    </row>
    <row r="12030" spans="1:5" x14ac:dyDescent="0.25">
      <c r="A12030" s="60">
        <v>77084.557645139605</v>
      </c>
      <c r="B12030" s="38">
        <v>0.89798031349551899</v>
      </c>
      <c r="C12030" s="38">
        <v>0.82549151898592099</v>
      </c>
      <c r="D12030" s="38"/>
      <c r="E12030" s="38">
        <v>0.11001910680451001</v>
      </c>
    </row>
    <row r="12031" spans="1:5" x14ac:dyDescent="0.25">
      <c r="A12031" s="60">
        <v>77089.545463014598</v>
      </c>
      <c r="B12031" s="38">
        <v>0.89801255069918395</v>
      </c>
      <c r="C12031" s="38">
        <v>1.11740880067335</v>
      </c>
      <c r="D12031" s="38"/>
      <c r="E12031" s="38">
        <v>0.109981670056119</v>
      </c>
    </row>
    <row r="12032" spans="1:5" x14ac:dyDescent="0.25">
      <c r="A12032" s="60">
        <v>77099.602289141796</v>
      </c>
      <c r="B12032" s="38">
        <v>0.89807744986392701</v>
      </c>
      <c r="C12032" s="38">
        <v>0.83385298605125302</v>
      </c>
      <c r="D12032" s="38"/>
      <c r="E12032" s="38">
        <v>0.10990620839048799</v>
      </c>
    </row>
    <row r="12033" spans="1:5" x14ac:dyDescent="0.25">
      <c r="A12033" s="60">
        <v>77100.835118224495</v>
      </c>
      <c r="B12033" s="38">
        <v>0.89808539639173102</v>
      </c>
      <c r="C12033" s="38">
        <v>0.61092512945575295</v>
      </c>
      <c r="D12033" s="38"/>
      <c r="E12033" s="38">
        <v>0.10989695977552499</v>
      </c>
    </row>
    <row r="12034" spans="1:5" x14ac:dyDescent="0.25">
      <c r="A12034" s="60">
        <v>77105.441138850802</v>
      </c>
      <c r="B12034" s="38">
        <v>0.89811506786416695</v>
      </c>
      <c r="C12034" s="38">
        <v>0.77751853237544299</v>
      </c>
      <c r="D12034" s="38"/>
      <c r="E12034" s="38">
        <v>0.109862409435379</v>
      </c>
    </row>
    <row r="12035" spans="1:5" x14ac:dyDescent="0.25">
      <c r="A12035" s="60">
        <v>77106.255481573899</v>
      </c>
      <c r="B12035" s="38">
        <v>0.89812031083537003</v>
      </c>
      <c r="C12035" s="38">
        <v>-0.23884181407869401</v>
      </c>
      <c r="D12035" s="38"/>
      <c r="E12035" s="38">
        <v>0.10985630156678899</v>
      </c>
    </row>
    <row r="12036" spans="1:5" x14ac:dyDescent="0.25">
      <c r="A12036" s="60">
        <v>77108.1876996176</v>
      </c>
      <c r="B12036" s="38">
        <v>0.89813274747600003</v>
      </c>
      <c r="C12036" s="38">
        <v>1.01535818124376</v>
      </c>
      <c r="D12036" s="38"/>
      <c r="E12036" s="38">
        <v>0.109841809967669</v>
      </c>
    </row>
    <row r="12037" spans="1:5" x14ac:dyDescent="0.25">
      <c r="A12037" s="60">
        <v>77129.560191741097</v>
      </c>
      <c r="B12037" s="38">
        <v>0.89826997800723296</v>
      </c>
      <c r="C12037" s="38">
        <v>1.5921586102536101</v>
      </c>
      <c r="D12037" s="38"/>
      <c r="E12037" s="38">
        <v>0.109681586450075</v>
      </c>
    </row>
    <row r="12038" spans="1:5" x14ac:dyDescent="0.25">
      <c r="A12038" s="60">
        <v>77148.698311473898</v>
      </c>
      <c r="B12038" s="38">
        <v>0.89839234087555497</v>
      </c>
      <c r="C12038" s="38">
        <v>0.109677246985873</v>
      </c>
      <c r="D12038" s="38"/>
      <c r="E12038" s="38">
        <v>0.109538221928258</v>
      </c>
    </row>
    <row r="12039" spans="1:5" x14ac:dyDescent="0.25">
      <c r="A12039" s="60">
        <v>77163.176632329996</v>
      </c>
      <c r="B12039" s="38">
        <v>0.89848458081340898</v>
      </c>
      <c r="C12039" s="38">
        <v>-0.10315076525012599</v>
      </c>
      <c r="D12039" s="38"/>
      <c r="E12039" s="38">
        <v>0.10942983225389299</v>
      </c>
    </row>
    <row r="12040" spans="1:5" x14ac:dyDescent="0.25">
      <c r="A12040" s="60">
        <v>77165.269382438797</v>
      </c>
      <c r="B12040" s="38">
        <v>0.89849788990144497</v>
      </c>
      <c r="C12040" s="38">
        <v>0.99062810462884299</v>
      </c>
      <c r="D12040" s="38"/>
      <c r="E12040" s="38">
        <v>0.109414170057526</v>
      </c>
    </row>
    <row r="12041" spans="1:5" x14ac:dyDescent="0.25">
      <c r="A12041" s="60">
        <v>77167.575544078907</v>
      </c>
      <c r="B12041" s="38">
        <v>0.89851254927829605</v>
      </c>
      <c r="C12041" s="38">
        <v>0.88602539427473603</v>
      </c>
      <c r="D12041" s="38"/>
      <c r="E12041" s="38">
        <v>0.10939691210163199</v>
      </c>
    </row>
    <row r="12042" spans="1:5" x14ac:dyDescent="0.25">
      <c r="A12042" s="60">
        <v>77169.404847340906</v>
      </c>
      <c r="B12042" s="38">
        <v>0.89852417228103099</v>
      </c>
      <c r="C12042" s="38">
        <v>1.0066095012568601</v>
      </c>
      <c r="D12042" s="38"/>
      <c r="E12042" s="38">
        <v>0.10938322373036</v>
      </c>
    </row>
    <row r="12043" spans="1:5" x14ac:dyDescent="0.25">
      <c r="A12043" s="60">
        <v>77184.026728604804</v>
      </c>
      <c r="B12043" s="38">
        <v>0.89861691175894798</v>
      </c>
      <c r="C12043" s="38">
        <v>0.80474544767414902</v>
      </c>
      <c r="D12043" s="38"/>
      <c r="E12043" s="38">
        <v>0.109273844240657</v>
      </c>
    </row>
    <row r="12044" spans="1:5" x14ac:dyDescent="0.25">
      <c r="A12044" s="60">
        <v>77189.696223583203</v>
      </c>
      <c r="B12044" s="38">
        <v>0.89865279152266897</v>
      </c>
      <c r="C12044" s="38">
        <v>1.1262575300268001</v>
      </c>
      <c r="D12044" s="38"/>
      <c r="E12044" s="38">
        <v>0.10923144945551599</v>
      </c>
    </row>
    <row r="12045" spans="1:5" x14ac:dyDescent="0.25">
      <c r="A12045" s="60">
        <v>77189.763103237405</v>
      </c>
      <c r="B12045" s="38">
        <v>0.89865321451035896</v>
      </c>
      <c r="C12045" s="38">
        <v>9.7177674887261006E-2</v>
      </c>
      <c r="D12045" s="38"/>
      <c r="E12045" s="38">
        <v>0.109230949403066</v>
      </c>
    </row>
    <row r="12046" spans="1:5" x14ac:dyDescent="0.25">
      <c r="A12046" s="60">
        <v>77209.325074969893</v>
      </c>
      <c r="B12046" s="38">
        <v>0.89877667065063005</v>
      </c>
      <c r="C12046" s="38">
        <v>0.35973867788261499</v>
      </c>
      <c r="D12046" s="38"/>
      <c r="E12046" s="38">
        <v>0.109084740104111</v>
      </c>
    </row>
    <row r="12047" spans="1:5" x14ac:dyDescent="0.25">
      <c r="A12047" s="60">
        <v>77219.323976303</v>
      </c>
      <c r="B12047" s="38">
        <v>0.89883956860686298</v>
      </c>
      <c r="C12047" s="38">
        <v>1.33236642131906</v>
      </c>
      <c r="D12047" s="38"/>
      <c r="E12047" s="38">
        <v>0.10901004795903201</v>
      </c>
    </row>
    <row r="12048" spans="1:5" x14ac:dyDescent="0.25">
      <c r="A12048" s="60">
        <v>77220.332699292499</v>
      </c>
      <c r="B12048" s="38">
        <v>0.89884590621649596</v>
      </c>
      <c r="C12048" s="38">
        <v>0.98537799768949597</v>
      </c>
      <c r="D12048" s="38"/>
      <c r="E12048" s="38">
        <v>0.10900251431128501</v>
      </c>
    </row>
    <row r="12049" spans="1:5" x14ac:dyDescent="0.25">
      <c r="A12049" s="60">
        <v>77221.561827603</v>
      </c>
      <c r="B12049" s="38">
        <v>0.89885362666683899</v>
      </c>
      <c r="C12049" s="38">
        <v>-9.3505623300171897E-2</v>
      </c>
      <c r="D12049" s="38"/>
      <c r="E12049" s="38">
        <v>0.108993334949904</v>
      </c>
    </row>
    <row r="12050" spans="1:5" x14ac:dyDescent="0.25">
      <c r="A12050" s="60">
        <v>77226.556531639697</v>
      </c>
      <c r="B12050" s="38">
        <v>0.89888497784953503</v>
      </c>
      <c r="C12050" s="38">
        <v>0.65649444075501795</v>
      </c>
      <c r="D12050" s="38"/>
      <c r="E12050" s="38">
        <v>0.10895603789484599</v>
      </c>
    </row>
    <row r="12051" spans="1:5" x14ac:dyDescent="0.25">
      <c r="A12051" s="60">
        <v>77247.576383357198</v>
      </c>
      <c r="B12051" s="38">
        <v>0.89901653355215205</v>
      </c>
      <c r="C12051" s="38">
        <v>0.413849215328144</v>
      </c>
      <c r="D12051" s="38"/>
      <c r="E12051" s="38">
        <v>0.10879915213571301</v>
      </c>
    </row>
    <row r="12052" spans="1:5" x14ac:dyDescent="0.25">
      <c r="A12052" s="60">
        <v>77259.853520085002</v>
      </c>
      <c r="B12052" s="38">
        <v>0.899093084418782</v>
      </c>
      <c r="C12052" s="38">
        <v>0.60824921252264896</v>
      </c>
      <c r="D12052" s="38"/>
      <c r="E12052" s="38">
        <v>0.108707576272182</v>
      </c>
    </row>
    <row r="12053" spans="1:5" x14ac:dyDescent="0.25">
      <c r="A12053" s="60">
        <v>77260.138171749495</v>
      </c>
      <c r="B12053" s="38">
        <v>0.89909485677155798</v>
      </c>
      <c r="C12053" s="38">
        <v>1.2336882495782799</v>
      </c>
      <c r="D12053" s="38"/>
      <c r="E12053" s="38">
        <v>0.108705453536972</v>
      </c>
    </row>
    <row r="12054" spans="1:5" x14ac:dyDescent="0.25">
      <c r="A12054" s="60">
        <v>77261.859210750103</v>
      </c>
      <c r="B12054" s="38">
        <v>0.89910557020181703</v>
      </c>
      <c r="C12054" s="38">
        <v>0.38053338655730201</v>
      </c>
      <c r="D12054" s="38"/>
      <c r="E12054" s="38">
        <v>0.108692619699072</v>
      </c>
    </row>
    <row r="12055" spans="1:5" x14ac:dyDescent="0.25">
      <c r="A12055" s="60">
        <v>77276.327022094702</v>
      </c>
      <c r="B12055" s="38">
        <v>0.89919546678832996</v>
      </c>
      <c r="C12055" s="38">
        <v>0.80883940394389497</v>
      </c>
      <c r="D12055" s="38"/>
      <c r="E12055" s="38">
        <v>0.10858476540113</v>
      </c>
    </row>
    <row r="12056" spans="1:5" x14ac:dyDescent="0.25">
      <c r="A12056" s="60">
        <v>77278.517811239406</v>
      </c>
      <c r="B12056" s="38">
        <v>0.89920905361220504</v>
      </c>
      <c r="C12056" s="38">
        <v>0.75987840805651397</v>
      </c>
      <c r="D12056" s="38"/>
      <c r="E12056" s="38">
        <v>0.10856843863512</v>
      </c>
    </row>
    <row r="12057" spans="1:5" x14ac:dyDescent="0.25">
      <c r="A12057" s="60">
        <v>77282.571022765303</v>
      </c>
      <c r="B12057" s="38">
        <v>0.89923417290408303</v>
      </c>
      <c r="C12057" s="38">
        <v>1.3905601129385701</v>
      </c>
      <c r="D12057" s="38"/>
      <c r="E12057" s="38">
        <v>0.108538235762613</v>
      </c>
    </row>
    <row r="12058" spans="1:5" x14ac:dyDescent="0.25">
      <c r="A12058" s="60">
        <v>77290.539455435995</v>
      </c>
      <c r="B12058" s="38">
        <v>0.89928348852934803</v>
      </c>
      <c r="C12058" s="38">
        <v>0.56735519209807395</v>
      </c>
      <c r="D12058" s="38"/>
      <c r="E12058" s="38">
        <v>0.10847887158500499</v>
      </c>
    </row>
    <row r="12059" spans="1:5" x14ac:dyDescent="0.25">
      <c r="A12059" s="60">
        <v>77291.365061344899</v>
      </c>
      <c r="B12059" s="38">
        <v>0.89928859295934305</v>
      </c>
      <c r="C12059" s="38">
        <v>0.92934020878878698</v>
      </c>
      <c r="D12059" s="38"/>
      <c r="E12059" s="38">
        <v>0.108472721897224</v>
      </c>
    </row>
    <row r="12060" spans="1:5" x14ac:dyDescent="0.25">
      <c r="A12060" s="60">
        <v>77295.815406612295</v>
      </c>
      <c r="B12060" s="38">
        <v>0.89931609123587197</v>
      </c>
      <c r="C12060" s="38">
        <v>0.68407746604242103</v>
      </c>
      <c r="D12060" s="38"/>
      <c r="E12060" s="38">
        <v>0.108439575889828</v>
      </c>
    </row>
    <row r="12061" spans="1:5" x14ac:dyDescent="0.25">
      <c r="A12061" s="60">
        <v>77304.996987538907</v>
      </c>
      <c r="B12061" s="38">
        <v>0.89937273462225698</v>
      </c>
      <c r="C12061" s="38">
        <v>0.95278037820334405</v>
      </c>
      <c r="D12061" s="38"/>
      <c r="E12061" s="38">
        <v>0.108371209206559</v>
      </c>
    </row>
    <row r="12062" spans="1:5" x14ac:dyDescent="0.25">
      <c r="A12062" s="60">
        <v>77308.411622468906</v>
      </c>
      <c r="B12062" s="38">
        <v>0.89939376979626096</v>
      </c>
      <c r="C12062" s="38">
        <v>0.82665524685048297</v>
      </c>
      <c r="D12062" s="38"/>
      <c r="E12062" s="38">
        <v>0.108345789575386</v>
      </c>
    </row>
    <row r="12063" spans="1:5" x14ac:dyDescent="0.25">
      <c r="A12063" s="60">
        <v>77308.575609937994</v>
      </c>
      <c r="B12063" s="38">
        <v>0.89939477959131198</v>
      </c>
      <c r="C12063" s="38">
        <v>0.58663940847003504</v>
      </c>
      <c r="D12063" s="38"/>
      <c r="E12063" s="38">
        <v>0.10834456888189301</v>
      </c>
    </row>
    <row r="12064" spans="1:5" x14ac:dyDescent="0.25">
      <c r="A12064" s="60">
        <v>77310.721837503006</v>
      </c>
      <c r="B12064" s="38">
        <v>0.899407992016655</v>
      </c>
      <c r="C12064" s="38">
        <v>2.2763123105251599E-2</v>
      </c>
      <c r="D12064" s="38"/>
      <c r="E12064" s="38">
        <v>0.10832859343505299</v>
      </c>
    </row>
    <row r="12065" spans="1:5" x14ac:dyDescent="0.25">
      <c r="A12065" s="60">
        <v>77312.060978929905</v>
      </c>
      <c r="B12065" s="38">
        <v>0.89941623260897097</v>
      </c>
      <c r="C12065" s="38">
        <v>1.0910341955365299</v>
      </c>
      <c r="D12065" s="38"/>
      <c r="E12065" s="38">
        <v>0.108318626182834</v>
      </c>
    </row>
    <row r="12066" spans="1:5" x14ac:dyDescent="0.25">
      <c r="A12066" s="60">
        <v>77347.213056938897</v>
      </c>
      <c r="B12066" s="38">
        <v>0.89963163210932895</v>
      </c>
      <c r="C12066" s="38">
        <v>0.65014829426579501</v>
      </c>
      <c r="D12066" s="38"/>
      <c r="E12066" s="38">
        <v>0.10805716672110099</v>
      </c>
    </row>
    <row r="12067" spans="1:5" x14ac:dyDescent="0.25">
      <c r="A12067" s="60">
        <v>77355.973943721998</v>
      </c>
      <c r="B12067" s="38">
        <v>0.89968504100009505</v>
      </c>
      <c r="C12067" s="38">
        <v>0.94409250822775603</v>
      </c>
      <c r="D12067" s="38"/>
      <c r="E12067" s="38">
        <v>0.107992057031426</v>
      </c>
    </row>
    <row r="12068" spans="1:5" x14ac:dyDescent="0.25">
      <c r="A12068" s="60">
        <v>77368.346699965201</v>
      </c>
      <c r="B12068" s="38">
        <v>0.89976028157712595</v>
      </c>
      <c r="C12068" s="38">
        <v>0.78334930586736495</v>
      </c>
      <c r="D12068" s="38"/>
      <c r="E12068" s="38">
        <v>0.10790014067114199</v>
      </c>
    </row>
    <row r="12069" spans="1:5" x14ac:dyDescent="0.25">
      <c r="A12069" s="60">
        <v>77380.978727484995</v>
      </c>
      <c r="B12069" s="38">
        <v>0.89983687212980401</v>
      </c>
      <c r="C12069" s="38">
        <v>1.0178221038419999</v>
      </c>
      <c r="D12069" s="38"/>
      <c r="E12069" s="38">
        <v>0.107806341957038</v>
      </c>
    </row>
    <row r="12070" spans="1:5" x14ac:dyDescent="0.25">
      <c r="A12070" s="60">
        <v>77406.890159235903</v>
      </c>
      <c r="B12070" s="38">
        <v>0.89999325960739396</v>
      </c>
      <c r="C12070" s="38">
        <v>3.1397128495203E-2</v>
      </c>
      <c r="D12070" s="38"/>
      <c r="E12070" s="38">
        <v>0.107614075697302</v>
      </c>
    </row>
    <row r="12071" spans="1:5" x14ac:dyDescent="0.25">
      <c r="A12071" s="60">
        <v>77423.461141762906</v>
      </c>
      <c r="B12071" s="38">
        <v>0.90009276493164103</v>
      </c>
      <c r="C12071" s="38">
        <v>0.93397413946267904</v>
      </c>
      <c r="D12071" s="38"/>
      <c r="E12071" s="38">
        <v>0.107491214175095</v>
      </c>
    </row>
    <row r="12072" spans="1:5" x14ac:dyDescent="0.25">
      <c r="A12072" s="60">
        <v>77428.087689751905</v>
      </c>
      <c r="B12072" s="38">
        <v>0.90012047541052298</v>
      </c>
      <c r="C12072" s="38">
        <v>1.0245325097319999</v>
      </c>
      <c r="D12072" s="38"/>
      <c r="E12072" s="38">
        <v>0.10745692531419</v>
      </c>
    </row>
    <row r="12073" spans="1:5" x14ac:dyDescent="0.25">
      <c r="A12073" s="60">
        <v>77430.683708403405</v>
      </c>
      <c r="B12073" s="38">
        <v>0.90013601054575998</v>
      </c>
      <c r="C12073" s="38">
        <v>0.79222741815188102</v>
      </c>
      <c r="D12073" s="38"/>
      <c r="E12073" s="38">
        <v>0.10743768796112201</v>
      </c>
    </row>
    <row r="12074" spans="1:5" x14ac:dyDescent="0.25">
      <c r="A12074" s="60">
        <v>77431.936317961401</v>
      </c>
      <c r="B12074" s="38">
        <v>0.90014350293579004</v>
      </c>
      <c r="C12074" s="38">
        <v>0.39118964890381103</v>
      </c>
      <c r="D12074" s="38"/>
      <c r="E12074" s="38">
        <v>0.10742840637779499</v>
      </c>
    </row>
    <row r="12075" spans="1:5" x14ac:dyDescent="0.25">
      <c r="A12075" s="60">
        <v>77452.983019141102</v>
      </c>
      <c r="B12075" s="38">
        <v>0.90026905142209701</v>
      </c>
      <c r="C12075" s="38">
        <v>1.0411773460196501</v>
      </c>
      <c r="D12075" s="38"/>
      <c r="E12075" s="38">
        <v>0.107272519393025</v>
      </c>
    </row>
    <row r="12076" spans="1:5" x14ac:dyDescent="0.25">
      <c r="A12076" s="60">
        <v>77455.7323738532</v>
      </c>
      <c r="B12076" s="38">
        <v>0.90028540439537397</v>
      </c>
      <c r="C12076" s="38">
        <v>0.86871376898740604</v>
      </c>
      <c r="D12076" s="38"/>
      <c r="E12076" s="38">
        <v>0.107252164728765</v>
      </c>
    </row>
    <row r="12077" spans="1:5" x14ac:dyDescent="0.25">
      <c r="A12077" s="60">
        <v>77459.052016475805</v>
      </c>
      <c r="B12077" s="38">
        <v>0.90030513473144502</v>
      </c>
      <c r="C12077" s="38">
        <v>0.50711846088049595</v>
      </c>
      <c r="D12077" s="38"/>
      <c r="E12077" s="38">
        <v>0.107227590756024</v>
      </c>
    </row>
    <row r="12078" spans="1:5" x14ac:dyDescent="0.25">
      <c r="A12078" s="60">
        <v>77465.773171876397</v>
      </c>
      <c r="B12078" s="38">
        <v>0.90034503282352596</v>
      </c>
      <c r="C12078" s="38">
        <v>1.0419715504145199</v>
      </c>
      <c r="D12078" s="38"/>
      <c r="E12078" s="38">
        <v>0.107177846069335</v>
      </c>
    </row>
    <row r="12079" spans="1:5" x14ac:dyDescent="0.25">
      <c r="A12079" s="60">
        <v>77466.113058676099</v>
      </c>
      <c r="B12079" s="38">
        <v>0.90034704870817595</v>
      </c>
      <c r="C12079" s="38">
        <v>0.551508807657064</v>
      </c>
      <c r="D12079" s="38"/>
      <c r="E12079" s="38">
        <v>0.107175330826596</v>
      </c>
    </row>
    <row r="12080" spans="1:5" x14ac:dyDescent="0.25">
      <c r="A12080" s="60">
        <v>77466.471651608605</v>
      </c>
      <c r="B12080" s="38">
        <v>0.90034917535708803</v>
      </c>
      <c r="C12080" s="38">
        <v>1.1833676307665399</v>
      </c>
      <c r="D12080" s="38"/>
      <c r="E12080" s="38">
        <v>0.10717267718859499</v>
      </c>
    </row>
    <row r="12081" spans="1:5" x14ac:dyDescent="0.25">
      <c r="A12081" s="60">
        <v>77470.801127420302</v>
      </c>
      <c r="B12081" s="38">
        <v>0.90037483666801899</v>
      </c>
      <c r="C12081" s="38">
        <v>0.74000667190976499</v>
      </c>
      <c r="D12081" s="38"/>
      <c r="E12081" s="38">
        <v>0.107140641259538</v>
      </c>
    </row>
    <row r="12082" spans="1:5" x14ac:dyDescent="0.25">
      <c r="A12082" s="60">
        <v>77477.999358470202</v>
      </c>
      <c r="B12082" s="38">
        <v>0.90041744084644004</v>
      </c>
      <c r="C12082" s="38">
        <v>1.08113970643573</v>
      </c>
      <c r="D12082" s="38"/>
      <c r="E12082" s="38">
        <v>0.107087389436182</v>
      </c>
    </row>
    <row r="12083" spans="1:5" x14ac:dyDescent="0.25">
      <c r="A12083" s="60">
        <v>77490.752047335205</v>
      </c>
      <c r="B12083" s="38">
        <v>0.90049273420153597</v>
      </c>
      <c r="C12083" s="38">
        <v>-0.23139731798038601</v>
      </c>
      <c r="D12083" s="38"/>
      <c r="E12083" s="38">
        <v>0.10699308133694201</v>
      </c>
    </row>
    <row r="12084" spans="1:5" x14ac:dyDescent="0.25">
      <c r="A12084" s="60">
        <v>77494.922738560097</v>
      </c>
      <c r="B12084" s="38">
        <v>0.90051730677951003</v>
      </c>
      <c r="C12084" s="38">
        <v>0.81017713948523495</v>
      </c>
      <c r="D12084" s="38"/>
      <c r="E12084" s="38">
        <v>0.106962248158311</v>
      </c>
    </row>
    <row r="12085" spans="1:5" x14ac:dyDescent="0.25">
      <c r="A12085" s="60">
        <v>77504.855722397202</v>
      </c>
      <c r="B12085" s="38">
        <v>0.900575726518685</v>
      </c>
      <c r="C12085" s="38">
        <v>-0.394274404360484</v>
      </c>
      <c r="D12085" s="38"/>
      <c r="E12085" s="38">
        <v>0.106888834670764</v>
      </c>
    </row>
    <row r="12086" spans="1:5" x14ac:dyDescent="0.25">
      <c r="A12086" s="60">
        <v>77508.775658710001</v>
      </c>
      <c r="B12086" s="38">
        <v>0.90059874134039597</v>
      </c>
      <c r="C12086" s="38">
        <v>1.05350381591458</v>
      </c>
      <c r="D12086" s="38"/>
      <c r="E12086" s="38">
        <v>0.10685987037092</v>
      </c>
    </row>
    <row r="12087" spans="1:5" x14ac:dyDescent="0.25">
      <c r="A12087" s="60">
        <v>77513.504969161702</v>
      </c>
      <c r="B12087" s="38">
        <v>0.90062647813179897</v>
      </c>
      <c r="C12087" s="38">
        <v>1.0330021399349101</v>
      </c>
      <c r="D12087" s="38"/>
      <c r="E12087" s="38">
        <v>0.106824931259242</v>
      </c>
    </row>
    <row r="12088" spans="1:5" x14ac:dyDescent="0.25">
      <c r="A12088" s="60">
        <v>77541.584225148894</v>
      </c>
      <c r="B12088" s="38">
        <v>0.90079048127319805</v>
      </c>
      <c r="C12088" s="38">
        <v>0.69167109423309303</v>
      </c>
      <c r="D12088" s="38"/>
      <c r="E12088" s="38">
        <v>0.106617614605197</v>
      </c>
    </row>
    <row r="12089" spans="1:5" x14ac:dyDescent="0.25">
      <c r="A12089" s="60">
        <v>77545.292413118703</v>
      </c>
      <c r="B12089" s="38">
        <v>0.90081205284105204</v>
      </c>
      <c r="C12089" s="38">
        <v>-1.6734701692529601</v>
      </c>
      <c r="D12089" s="38"/>
      <c r="E12089" s="38">
        <v>0.106590252271078</v>
      </c>
    </row>
    <row r="12090" spans="1:5" x14ac:dyDescent="0.25">
      <c r="A12090" s="60">
        <v>77557.444860732503</v>
      </c>
      <c r="B12090" s="38">
        <v>0.90088260454865299</v>
      </c>
      <c r="C12090" s="38">
        <v>1.04258087616715</v>
      </c>
      <c r="D12090" s="38"/>
      <c r="E12090" s="38">
        <v>0.10650060710904</v>
      </c>
    </row>
    <row r="12091" spans="1:5" x14ac:dyDescent="0.25">
      <c r="A12091" s="60">
        <v>77557.500170936706</v>
      </c>
      <c r="B12091" s="38">
        <v>0.90088292515553903</v>
      </c>
      <c r="C12091" s="38">
        <v>0.71151374358187103</v>
      </c>
      <c r="D12091" s="38"/>
      <c r="E12091" s="38">
        <v>0.106500199194106</v>
      </c>
    </row>
    <row r="12092" spans="1:5" x14ac:dyDescent="0.25">
      <c r="A12092" s="60">
        <v>77562.643478393395</v>
      </c>
      <c r="B12092" s="38">
        <v>0.90091271865576705</v>
      </c>
      <c r="C12092" s="38">
        <v>1.1341045664629901</v>
      </c>
      <c r="D12092" s="38"/>
      <c r="E12092" s="38">
        <v>0.106462270771638</v>
      </c>
    </row>
    <row r="12093" spans="1:5" x14ac:dyDescent="0.25">
      <c r="A12093" s="60">
        <v>77573.846376618501</v>
      </c>
      <c r="B12093" s="38">
        <v>0.90097747765134395</v>
      </c>
      <c r="C12093" s="38">
        <v>0.48869945443923402</v>
      </c>
      <c r="D12093" s="38"/>
      <c r="E12093" s="38">
        <v>0.106379682102237</v>
      </c>
    </row>
    <row r="12094" spans="1:5" x14ac:dyDescent="0.25">
      <c r="A12094" s="60">
        <v>77583.832719732294</v>
      </c>
      <c r="B12094" s="38">
        <v>0.90103504721445504</v>
      </c>
      <c r="C12094" s="38">
        <v>1.0886978439773201</v>
      </c>
      <c r="D12094" s="38"/>
      <c r="E12094" s="38">
        <v>0.10630609102124799</v>
      </c>
    </row>
    <row r="12095" spans="1:5" x14ac:dyDescent="0.25">
      <c r="A12095" s="60">
        <v>77586.441152815096</v>
      </c>
      <c r="B12095" s="38">
        <v>0.90105005996919696</v>
      </c>
      <c r="C12095" s="38">
        <v>0.57116086437825098</v>
      </c>
      <c r="D12095" s="38"/>
      <c r="E12095" s="38">
        <v>0.10628687353693</v>
      </c>
    </row>
    <row r="12096" spans="1:5" x14ac:dyDescent="0.25">
      <c r="A12096" s="60">
        <v>77593.667468090498</v>
      </c>
      <c r="B12096" s="38">
        <v>0.90109159792396398</v>
      </c>
      <c r="C12096" s="38">
        <v>0.99524239636836798</v>
      </c>
      <c r="D12096" s="38"/>
      <c r="E12096" s="38">
        <v>0.106233643813818</v>
      </c>
    </row>
    <row r="12097" spans="1:5" x14ac:dyDescent="0.25">
      <c r="A12097" s="60">
        <v>77595.8222529044</v>
      </c>
      <c r="B12097" s="38">
        <v>0.90110396890417999</v>
      </c>
      <c r="C12097" s="38">
        <v>6.2832824954539596E-2</v>
      </c>
      <c r="D12097" s="38"/>
      <c r="E12097" s="38">
        <v>0.106217774237121</v>
      </c>
    </row>
    <row r="12098" spans="1:5" x14ac:dyDescent="0.25">
      <c r="A12098" s="60">
        <v>77607.265981343706</v>
      </c>
      <c r="B12098" s="38">
        <v>0.90116955327918302</v>
      </c>
      <c r="C12098" s="38">
        <v>1.18836266390552</v>
      </c>
      <c r="D12098" s="38"/>
      <c r="E12098" s="38">
        <v>0.10613351470971399</v>
      </c>
    </row>
    <row r="12099" spans="1:5" x14ac:dyDescent="0.25">
      <c r="A12099" s="60">
        <v>77622.758656761594</v>
      </c>
      <c r="B12099" s="38">
        <v>0.90125803077934796</v>
      </c>
      <c r="C12099" s="38">
        <v>0.71952780684645401</v>
      </c>
      <c r="D12099" s="38"/>
      <c r="E12099" s="38">
        <v>0.106019500207425</v>
      </c>
    </row>
    <row r="12100" spans="1:5" x14ac:dyDescent="0.25">
      <c r="A12100" s="60">
        <v>77626.0296835872</v>
      </c>
      <c r="B12100" s="38">
        <v>0.90127666547607099</v>
      </c>
      <c r="C12100" s="38">
        <v>0.93284211436159803</v>
      </c>
      <c r="D12100" s="38"/>
      <c r="E12100" s="38">
        <v>0.105995436304663</v>
      </c>
    </row>
    <row r="12101" spans="1:5" x14ac:dyDescent="0.25">
      <c r="A12101" s="60">
        <v>77629.326001024994</v>
      </c>
      <c r="B12101" s="38">
        <v>0.90129542804565299</v>
      </c>
      <c r="C12101" s="38"/>
      <c r="D12101" s="38"/>
      <c r="E12101" s="38">
        <v>0.105971189311482</v>
      </c>
    </row>
    <row r="12102" spans="1:5" x14ac:dyDescent="0.25">
      <c r="A12102" s="60">
        <v>77632.310064036399</v>
      </c>
      <c r="B12102" s="38">
        <v>0.90131239923344098</v>
      </c>
      <c r="C12102" s="38">
        <v>1.10466915169776</v>
      </c>
      <c r="D12102" s="38"/>
      <c r="E12102" s="38">
        <v>0.105949241759954</v>
      </c>
    </row>
    <row r="12103" spans="1:5" x14ac:dyDescent="0.25">
      <c r="A12103" s="60">
        <v>77649.250395694602</v>
      </c>
      <c r="B12103" s="38">
        <v>0.90140849045881599</v>
      </c>
      <c r="C12103" s="38">
        <v>1.1284466713160901</v>
      </c>
      <c r="D12103" s="38"/>
      <c r="E12103" s="38">
        <v>0.105824693136525</v>
      </c>
    </row>
    <row r="12104" spans="1:5" x14ac:dyDescent="0.25">
      <c r="A12104" s="60">
        <v>77660.438263010103</v>
      </c>
      <c r="B12104" s="38">
        <v>0.90147171540854798</v>
      </c>
      <c r="C12104" s="38">
        <v>0.84458697751053102</v>
      </c>
      <c r="D12104" s="38"/>
      <c r="E12104" s="38">
        <v>0.105742480807468</v>
      </c>
    </row>
    <row r="12105" spans="1:5" x14ac:dyDescent="0.25">
      <c r="A12105" s="60">
        <v>77662.339013972</v>
      </c>
      <c r="B12105" s="38">
        <v>0.90148243822849705</v>
      </c>
      <c r="C12105" s="38">
        <v>0.99168021454776301</v>
      </c>
      <c r="D12105" s="38"/>
      <c r="E12105" s="38">
        <v>0.105728516832333</v>
      </c>
    </row>
    <row r="12106" spans="1:5" x14ac:dyDescent="0.25">
      <c r="A12106" s="60">
        <v>77665.195708966101</v>
      </c>
      <c r="B12106" s="38">
        <v>0.90149854363945903</v>
      </c>
      <c r="C12106" s="38">
        <v>1.05570913005266</v>
      </c>
      <c r="D12106" s="38"/>
      <c r="E12106" s="38">
        <v>0.105707531818034</v>
      </c>
    </row>
    <row r="12107" spans="1:5" x14ac:dyDescent="0.25">
      <c r="A12107" s="60">
        <v>77669.831568577298</v>
      </c>
      <c r="B12107" s="38">
        <v>0.90152465341810695</v>
      </c>
      <c r="C12107" s="38">
        <v>0.67987483223193002</v>
      </c>
      <c r="D12107" s="38"/>
      <c r="E12107" s="38">
        <v>0.10567348197500299</v>
      </c>
    </row>
    <row r="12108" spans="1:5" x14ac:dyDescent="0.25">
      <c r="A12108" s="60">
        <v>77678.741799571595</v>
      </c>
      <c r="B12108" s="38">
        <v>0.90157474601975796</v>
      </c>
      <c r="C12108" s="38">
        <v>6.2519222611623307E-2</v>
      </c>
      <c r="D12108" s="38"/>
      <c r="E12108" s="38">
        <v>0.105608053872812</v>
      </c>
    </row>
    <row r="12109" spans="1:5" x14ac:dyDescent="0.25">
      <c r="A12109" s="60">
        <v>77683.947960339501</v>
      </c>
      <c r="B12109" s="38">
        <v>0.90160395916913505</v>
      </c>
      <c r="C12109" s="38">
        <v>0.69688166212471503</v>
      </c>
      <c r="D12109" s="38"/>
      <c r="E12109" s="38">
        <v>0.10556983491407899</v>
      </c>
    </row>
    <row r="12110" spans="1:5" x14ac:dyDescent="0.25">
      <c r="A12110" s="60">
        <v>77686.266004200297</v>
      </c>
      <c r="B12110" s="38">
        <v>0.90161695315306001</v>
      </c>
      <c r="C12110" s="38">
        <v>0.89867715572171702</v>
      </c>
      <c r="D12110" s="38"/>
      <c r="E12110" s="38">
        <v>0.105552820299376</v>
      </c>
    </row>
    <row r="12111" spans="1:5" x14ac:dyDescent="0.25">
      <c r="A12111" s="60">
        <v>77686.575651901396</v>
      </c>
      <c r="B12111" s="38">
        <v>0.90161868829361402</v>
      </c>
      <c r="C12111" s="38">
        <v>0.63095594012165801</v>
      </c>
      <c r="D12111" s="38"/>
      <c r="E12111" s="38">
        <v>0.105550547573299</v>
      </c>
    </row>
    <row r="12112" spans="1:5" x14ac:dyDescent="0.25">
      <c r="A12112" s="60">
        <v>77687.239168496701</v>
      </c>
      <c r="B12112" s="38">
        <v>0.90162240588435805</v>
      </c>
      <c r="C12112" s="38">
        <v>1.01197283892118</v>
      </c>
      <c r="D12112" s="38"/>
      <c r="E12112" s="38">
        <v>0.105545677638348</v>
      </c>
    </row>
    <row r="12113" spans="1:5" x14ac:dyDescent="0.25">
      <c r="A12113" s="60">
        <v>77690.574928878093</v>
      </c>
      <c r="B12113" s="38">
        <v>0.90164108559784395</v>
      </c>
      <c r="C12113" s="38">
        <v>1.22131352489054</v>
      </c>
      <c r="D12113" s="38"/>
      <c r="E12113" s="38">
        <v>0.105521196370853</v>
      </c>
    </row>
    <row r="12114" spans="1:5" x14ac:dyDescent="0.25">
      <c r="A12114" s="60">
        <v>77691.383435274794</v>
      </c>
      <c r="B12114" s="38">
        <v>0.90164561056786297</v>
      </c>
      <c r="C12114" s="38">
        <v>3.8294479115386103E-2</v>
      </c>
      <c r="D12114" s="38"/>
      <c r="E12114" s="38">
        <v>0.105515263170366</v>
      </c>
    </row>
    <row r="12115" spans="1:5" x14ac:dyDescent="0.25">
      <c r="A12115" s="60">
        <v>77702.059519292496</v>
      </c>
      <c r="B12115" s="38">
        <v>0.90170526864592904</v>
      </c>
      <c r="C12115" s="38">
        <v>0.74988295422537798</v>
      </c>
      <c r="D12115" s="38"/>
      <c r="E12115" s="38">
        <v>0.10543693377984099</v>
      </c>
    </row>
    <row r="12116" spans="1:5" x14ac:dyDescent="0.25">
      <c r="A12116" s="60">
        <v>77711.2623931501</v>
      </c>
      <c r="B12116" s="38">
        <v>0.90175655580651504</v>
      </c>
      <c r="C12116" s="38">
        <v>0.88663008695426504</v>
      </c>
      <c r="D12116" s="38"/>
      <c r="E12116" s="38">
        <v>0.105369438157108</v>
      </c>
    </row>
    <row r="12117" spans="1:5" x14ac:dyDescent="0.25">
      <c r="A12117" s="60">
        <v>77713.5746510194</v>
      </c>
      <c r="B12117" s="38">
        <v>0.901769421709118</v>
      </c>
      <c r="C12117" s="38">
        <v>1.16639286496381</v>
      </c>
      <c r="D12117" s="38"/>
      <c r="E12117" s="38">
        <v>0.105352483251931</v>
      </c>
    </row>
    <row r="12118" spans="1:5" x14ac:dyDescent="0.25">
      <c r="A12118" s="60">
        <v>77727.209409062794</v>
      </c>
      <c r="B12118" s="38">
        <v>0.90184512330584399</v>
      </c>
      <c r="C12118" s="38">
        <v>0.64890742225132103</v>
      </c>
      <c r="D12118" s="38"/>
      <c r="E12118" s="38">
        <v>0.105252534425018</v>
      </c>
    </row>
    <row r="12119" spans="1:5" x14ac:dyDescent="0.25">
      <c r="A12119" s="60">
        <v>77728.433749043295</v>
      </c>
      <c r="B12119" s="38">
        <v>0.90185190713889396</v>
      </c>
      <c r="C12119" s="38">
        <v>1.11096716609924</v>
      </c>
      <c r="D12119" s="38"/>
      <c r="E12119" s="38">
        <v>0.105243561950173</v>
      </c>
    </row>
    <row r="12120" spans="1:5" x14ac:dyDescent="0.25">
      <c r="A12120" s="60">
        <v>77734.421251178603</v>
      </c>
      <c r="B12120" s="38">
        <v>0.90188504987786999</v>
      </c>
      <c r="C12120" s="38">
        <v>0.369320968691356</v>
      </c>
      <c r="D12120" s="38"/>
      <c r="E12120" s="38">
        <v>0.105199688919019</v>
      </c>
    </row>
    <row r="12121" spans="1:5" x14ac:dyDescent="0.25">
      <c r="A12121" s="60">
        <v>77737.968311713106</v>
      </c>
      <c r="B12121" s="38">
        <v>0.901904658239711</v>
      </c>
      <c r="C12121" s="38">
        <v>0.61418416227625405</v>
      </c>
      <c r="D12121" s="38"/>
      <c r="E12121" s="38">
        <v>0.10517370267347501</v>
      </c>
    </row>
    <row r="12122" spans="1:5" x14ac:dyDescent="0.25">
      <c r="A12122" s="60">
        <v>77751.827813427706</v>
      </c>
      <c r="B12122" s="38">
        <v>0.90198109046445996</v>
      </c>
      <c r="C12122" s="38">
        <v>0.72434189978223296</v>
      </c>
      <c r="D12122" s="38"/>
      <c r="E12122" s="38">
        <v>0.105072198954329</v>
      </c>
    </row>
    <row r="12123" spans="1:5" x14ac:dyDescent="0.25">
      <c r="A12123" s="60">
        <v>77759.092903604906</v>
      </c>
      <c r="B12123" s="38">
        <v>0.90202103874409201</v>
      </c>
      <c r="C12123" s="38">
        <v>0.99765992721545504</v>
      </c>
      <c r="D12123" s="38"/>
      <c r="E12123" s="38">
        <v>0.10501901204925</v>
      </c>
    </row>
    <row r="12124" spans="1:5" x14ac:dyDescent="0.25">
      <c r="A12124" s="60">
        <v>77765.042018719207</v>
      </c>
      <c r="B12124" s="38">
        <v>0.90205369082397702</v>
      </c>
      <c r="C12124" s="38">
        <v>0.81136179165768296</v>
      </c>
      <c r="D12124" s="38"/>
      <c r="E12124" s="38">
        <v>0.104975469950549</v>
      </c>
    </row>
    <row r="12125" spans="1:5" x14ac:dyDescent="0.25">
      <c r="A12125" s="60">
        <v>77765.250656498596</v>
      </c>
      <c r="B12125" s="38">
        <v>0.90205483496228001</v>
      </c>
      <c r="C12125" s="38">
        <v>-0.100247741419801</v>
      </c>
      <c r="D12125" s="38"/>
      <c r="E12125" s="38">
        <v>0.104973943087079</v>
      </c>
    </row>
    <row r="12126" spans="1:5" x14ac:dyDescent="0.25">
      <c r="A12126" s="60">
        <v>77771.940770029294</v>
      </c>
      <c r="B12126" s="38">
        <v>0.90209148721069699</v>
      </c>
      <c r="C12126" s="38">
        <v>1.0311933414966601</v>
      </c>
      <c r="D12126" s="38"/>
      <c r="E12126" s="38">
        <v>0.104924989442749</v>
      </c>
    </row>
    <row r="12127" spans="1:5" x14ac:dyDescent="0.25">
      <c r="A12127" s="60">
        <v>77776.651141243099</v>
      </c>
      <c r="B12127" s="38">
        <v>0.902117252170754</v>
      </c>
      <c r="C12127" s="38">
        <v>6.2637617601546403E-2</v>
      </c>
      <c r="D12127" s="38"/>
      <c r="E12127" s="38">
        <v>0.104890529495579</v>
      </c>
    </row>
    <row r="12128" spans="1:5" x14ac:dyDescent="0.25">
      <c r="A12128" s="60">
        <v>77781.950502601001</v>
      </c>
      <c r="B12128" s="38">
        <v>0.90214619814360497</v>
      </c>
      <c r="C12128" s="38">
        <v>-0.258519760956955</v>
      </c>
      <c r="D12128" s="38"/>
      <c r="E12128" s="38">
        <v>0.104851767852708</v>
      </c>
    </row>
    <row r="12129" spans="1:5" x14ac:dyDescent="0.25">
      <c r="A12129" s="60">
        <v>77785.873236520798</v>
      </c>
      <c r="B12129" s="38">
        <v>0.90216759699945703</v>
      </c>
      <c r="C12129" s="38">
        <v>0.33113280748808799</v>
      </c>
      <c r="D12129" s="38"/>
      <c r="E12129" s="38">
        <v>0.10482308033156</v>
      </c>
    </row>
    <row r="12130" spans="1:5" x14ac:dyDescent="0.25">
      <c r="A12130" s="60">
        <v>77806.233505961995</v>
      </c>
      <c r="B12130" s="38">
        <v>0.90227828414948597</v>
      </c>
      <c r="C12130" s="38">
        <v>-0.54607398420513098</v>
      </c>
      <c r="D12130" s="38"/>
      <c r="E12130" s="38">
        <v>0.104674249937189</v>
      </c>
    </row>
    <row r="12131" spans="1:5" x14ac:dyDescent="0.25">
      <c r="A12131" s="60">
        <v>77808.654557725793</v>
      </c>
      <c r="B12131" s="38">
        <v>0.90229140358542503</v>
      </c>
      <c r="C12131" s="38">
        <v>2.1052267600433199</v>
      </c>
      <c r="D12131" s="38"/>
      <c r="E12131" s="38">
        <v>0.104656559920444</v>
      </c>
    </row>
    <row r="12132" spans="1:5" x14ac:dyDescent="0.25">
      <c r="A12132" s="60">
        <v>77810.331837492195</v>
      </c>
      <c r="B12132" s="38">
        <v>0.90230048729976298</v>
      </c>
      <c r="C12132" s="38">
        <v>0.109430043653735</v>
      </c>
      <c r="D12132" s="38"/>
      <c r="E12132" s="38">
        <v>0.104644305392407</v>
      </c>
    </row>
    <row r="12133" spans="1:5" x14ac:dyDescent="0.25">
      <c r="A12133" s="60">
        <v>77818.261323597093</v>
      </c>
      <c r="B12133" s="38">
        <v>0.90234337262460396</v>
      </c>
      <c r="C12133" s="38">
        <v>0.81810585623460796</v>
      </c>
      <c r="D12133" s="38"/>
      <c r="E12133" s="38">
        <v>0.104586381389058</v>
      </c>
    </row>
    <row r="12134" spans="1:5" x14ac:dyDescent="0.25">
      <c r="A12134" s="60">
        <v>77825.355056229702</v>
      </c>
      <c r="B12134" s="38">
        <v>0.90238165568629602</v>
      </c>
      <c r="C12134" s="38">
        <v>0.93414311006381201</v>
      </c>
      <c r="D12134" s="38"/>
      <c r="E12134" s="38">
        <v>0.104534576939289</v>
      </c>
    </row>
    <row r="12135" spans="1:5" x14ac:dyDescent="0.25">
      <c r="A12135" s="60">
        <v>77833.787120754103</v>
      </c>
      <c r="B12135" s="38">
        <v>0.90242706024966601</v>
      </c>
      <c r="C12135" s="38">
        <v>1.01573673191215</v>
      </c>
      <c r="D12135" s="38"/>
      <c r="E12135" s="38">
        <v>0.104473016622702</v>
      </c>
    </row>
    <row r="12136" spans="1:5" x14ac:dyDescent="0.25">
      <c r="A12136" s="60">
        <v>77835.936726141197</v>
      </c>
      <c r="B12136" s="38">
        <v>0.90243861775026402</v>
      </c>
      <c r="C12136" s="38">
        <v>0.852583832988141</v>
      </c>
      <c r="D12136" s="38"/>
      <c r="E12136" s="38">
        <v>0.104457325997428</v>
      </c>
    </row>
    <row r="12137" spans="1:5" x14ac:dyDescent="0.25">
      <c r="A12137" s="60">
        <v>77839.313490538698</v>
      </c>
      <c r="B12137" s="38">
        <v>0.90245675871565301</v>
      </c>
      <c r="C12137" s="38">
        <v>1.0591812425801499</v>
      </c>
      <c r="D12137" s="38"/>
      <c r="E12137" s="38">
        <v>0.104432680495734</v>
      </c>
    </row>
    <row r="12138" spans="1:5" x14ac:dyDescent="0.25">
      <c r="A12138" s="60">
        <v>77851.148478607603</v>
      </c>
      <c r="B12138" s="38">
        <v>0.90252020030199198</v>
      </c>
      <c r="C12138" s="38">
        <v>2.4079137281796101E-2</v>
      </c>
      <c r="D12138" s="38"/>
      <c r="E12138" s="38">
        <v>0.104346326595984</v>
      </c>
    </row>
    <row r="12139" spans="1:5" x14ac:dyDescent="0.25">
      <c r="A12139" s="60">
        <v>77854.386830033996</v>
      </c>
      <c r="B12139" s="38">
        <v>0.90253752168101598</v>
      </c>
      <c r="C12139" s="38">
        <v>0.92530152584102698</v>
      </c>
      <c r="D12139" s="38"/>
      <c r="E12139" s="38">
        <v>0.10432270460759099</v>
      </c>
    </row>
    <row r="12140" spans="1:5" x14ac:dyDescent="0.25">
      <c r="A12140" s="60">
        <v>77864.234220331797</v>
      </c>
      <c r="B12140" s="38">
        <v>0.90259009363831399</v>
      </c>
      <c r="C12140" s="38">
        <v>0.117622677691998</v>
      </c>
      <c r="D12140" s="38"/>
      <c r="E12140" s="38">
        <v>0.10425089078826499</v>
      </c>
    </row>
    <row r="12141" spans="1:5" x14ac:dyDescent="0.25">
      <c r="A12141" s="60">
        <v>77882.149388195103</v>
      </c>
      <c r="B12141" s="38">
        <v>0.90268535011157902</v>
      </c>
      <c r="C12141" s="38">
        <v>0.90786566808456204</v>
      </c>
      <c r="D12141" s="38"/>
      <c r="E12141" s="38">
        <v>0.104120308663286</v>
      </c>
    </row>
    <row r="12142" spans="1:5" x14ac:dyDescent="0.25">
      <c r="A12142" s="60">
        <v>77887.399548194095</v>
      </c>
      <c r="B12142" s="38">
        <v>0.90271317094496195</v>
      </c>
      <c r="C12142" s="38">
        <v>0.64510942671740501</v>
      </c>
      <c r="D12142" s="38"/>
      <c r="E12142" s="38">
        <v>0.104082057163649</v>
      </c>
    </row>
    <row r="12143" spans="1:5" x14ac:dyDescent="0.25">
      <c r="A12143" s="60">
        <v>77891.630525727698</v>
      </c>
      <c r="B12143" s="38">
        <v>0.90273555980115405</v>
      </c>
      <c r="C12143" s="38">
        <v>1.3024010669122601</v>
      </c>
      <c r="D12143" s="38"/>
      <c r="E12143" s="38">
        <v>0.10405123663020199</v>
      </c>
    </row>
    <row r="12144" spans="1:5" x14ac:dyDescent="0.25">
      <c r="A12144" s="60">
        <v>77923.113909372201</v>
      </c>
      <c r="B12144" s="38">
        <v>0.90290128015831905</v>
      </c>
      <c r="C12144" s="38">
        <v>0.91766217003892403</v>
      </c>
      <c r="D12144" s="38"/>
      <c r="E12144" s="38">
        <v>0.10382204817259599</v>
      </c>
    </row>
    <row r="12145" spans="1:5" x14ac:dyDescent="0.25">
      <c r="A12145" s="60">
        <v>77924.269164753394</v>
      </c>
      <c r="B12145" s="38">
        <v>0.90290733160015701</v>
      </c>
      <c r="C12145" s="38">
        <v>0.85633225434955695</v>
      </c>
      <c r="D12145" s="38"/>
      <c r="E12145" s="38">
        <v>0.103813643398614</v>
      </c>
    </row>
    <row r="12146" spans="1:5" x14ac:dyDescent="0.25">
      <c r="A12146" s="60">
        <v>77924.305345975095</v>
      </c>
      <c r="B12146" s="38">
        <v>0.90290752109029604</v>
      </c>
      <c r="C12146" s="38">
        <v>1.91976511419236</v>
      </c>
      <c r="D12146" s="38"/>
      <c r="E12146" s="38">
        <v>0.10381338017693401</v>
      </c>
    </row>
    <row r="12147" spans="1:5" x14ac:dyDescent="0.25">
      <c r="A12147" s="60">
        <v>77927.360053944605</v>
      </c>
      <c r="B12147" s="38">
        <v>0.90292351195602205</v>
      </c>
      <c r="C12147" s="38">
        <v>0.72449243599188595</v>
      </c>
      <c r="D12147" s="38"/>
      <c r="E12147" s="38">
        <v>0.10379115817416</v>
      </c>
    </row>
    <row r="12148" spans="1:5" x14ac:dyDescent="0.25">
      <c r="A12148" s="60">
        <v>77954.841386170505</v>
      </c>
      <c r="B12148" s="38">
        <v>0.90306671265125205</v>
      </c>
      <c r="C12148" s="38">
        <v>0.37790858777193598</v>
      </c>
      <c r="D12148" s="38"/>
      <c r="E12148" s="38">
        <v>0.103591353782233</v>
      </c>
    </row>
    <row r="12149" spans="1:5" x14ac:dyDescent="0.25">
      <c r="A12149" s="60">
        <v>77964.102137779104</v>
      </c>
      <c r="B12149" s="38">
        <v>0.90311470103186198</v>
      </c>
      <c r="C12149" s="38">
        <v>1.0318471534319</v>
      </c>
      <c r="D12149" s="38"/>
      <c r="E12149" s="38">
        <v>0.103524068949315</v>
      </c>
    </row>
    <row r="12150" spans="1:5" x14ac:dyDescent="0.25">
      <c r="A12150" s="60">
        <v>77964.703048028299</v>
      </c>
      <c r="B12150" s="38">
        <v>0.90311781022055404</v>
      </c>
      <c r="C12150" s="38">
        <v>1.25452794011696</v>
      </c>
      <c r="D12150" s="38"/>
      <c r="E12150" s="38">
        <v>0.10351970378058301</v>
      </c>
    </row>
    <row r="12151" spans="1:5" x14ac:dyDescent="0.25">
      <c r="A12151" s="60">
        <v>77975.922630186396</v>
      </c>
      <c r="B12151" s="38">
        <v>0.90317575709884901</v>
      </c>
      <c r="C12151" s="38">
        <v>-0.60506478861952495</v>
      </c>
      <c r="D12151" s="38"/>
      <c r="E12151" s="38">
        <v>0.10343821969328</v>
      </c>
    </row>
    <row r="12152" spans="1:5" x14ac:dyDescent="0.25">
      <c r="A12152" s="60">
        <v>77976.915756183895</v>
      </c>
      <c r="B12152" s="38">
        <v>0.90318087681132897</v>
      </c>
      <c r="C12152" s="38">
        <v>0.59279928959434802</v>
      </c>
      <c r="D12152" s="38"/>
      <c r="E12152" s="38">
        <v>0.10343100858517899</v>
      </c>
    </row>
    <row r="12153" spans="1:5" x14ac:dyDescent="0.25">
      <c r="A12153" s="60">
        <v>78007.1864545766</v>
      </c>
      <c r="B12153" s="38">
        <v>0.90333617743181804</v>
      </c>
      <c r="C12153" s="38">
        <v>1.2934732532259301</v>
      </c>
      <c r="D12153" s="38"/>
      <c r="E12153" s="38">
        <v>0.103211339931852</v>
      </c>
    </row>
    <row r="12154" spans="1:5" x14ac:dyDescent="0.25">
      <c r="A12154" s="60">
        <v>78008.838219401601</v>
      </c>
      <c r="B12154" s="38">
        <v>0.90334460981720599</v>
      </c>
      <c r="C12154" s="38">
        <v>0.85971692102766495</v>
      </c>
      <c r="D12154" s="38"/>
      <c r="E12154" s="38">
        <v>0.103199360491757</v>
      </c>
    </row>
    <row r="12155" spans="1:5" x14ac:dyDescent="0.25">
      <c r="A12155" s="60">
        <v>78013.692643450602</v>
      </c>
      <c r="B12155" s="38">
        <v>0.90336936692623004</v>
      </c>
      <c r="C12155" s="38">
        <v>0.62042559736237302</v>
      </c>
      <c r="D12155" s="38"/>
      <c r="E12155" s="38">
        <v>0.10316415798594</v>
      </c>
    </row>
    <row r="12156" spans="1:5" x14ac:dyDescent="0.25">
      <c r="A12156" s="60">
        <v>78020.139745048204</v>
      </c>
      <c r="B12156" s="38">
        <v>0.90340218860930999</v>
      </c>
      <c r="C12156" s="38">
        <v>0.97262994655922297</v>
      </c>
      <c r="D12156" s="38"/>
      <c r="E12156" s="38">
        <v>0.103117415769981</v>
      </c>
    </row>
    <row r="12157" spans="1:5" x14ac:dyDescent="0.25">
      <c r="A12157" s="60">
        <v>78027.120368897798</v>
      </c>
      <c r="B12157" s="38">
        <v>0.90343765181561997</v>
      </c>
      <c r="C12157" s="38">
        <v>1.0499497242375799</v>
      </c>
      <c r="D12157" s="38"/>
      <c r="E12157" s="38">
        <v>0.10306681806663601</v>
      </c>
    </row>
    <row r="12158" spans="1:5" x14ac:dyDescent="0.25">
      <c r="A12158" s="60">
        <v>78027.252768603794</v>
      </c>
      <c r="B12158" s="38">
        <v>0.90343832368718502</v>
      </c>
      <c r="C12158" s="38">
        <v>1.2535077118023701</v>
      </c>
      <c r="D12158" s="38"/>
      <c r="E12158" s="38">
        <v>0.10306585851960801</v>
      </c>
    </row>
    <row r="12159" spans="1:5" x14ac:dyDescent="0.25">
      <c r="A12159" s="60">
        <v>78044.388270396899</v>
      </c>
      <c r="B12159" s="38">
        <v>0.90352504306065495</v>
      </c>
      <c r="C12159" s="38">
        <v>1.05052654488791</v>
      </c>
      <c r="D12159" s="38"/>
      <c r="E12159" s="38">
        <v>0.10294171131973399</v>
      </c>
    </row>
    <row r="12160" spans="1:5" x14ac:dyDescent="0.25">
      <c r="A12160" s="60">
        <v>78059.421338577798</v>
      </c>
      <c r="B12160" s="38">
        <v>0.90360073622300796</v>
      </c>
      <c r="C12160" s="38">
        <v>0.96385047461677897</v>
      </c>
      <c r="D12160" s="38"/>
      <c r="E12160" s="38">
        <v>0.10283286129597601</v>
      </c>
    </row>
    <row r="12161" spans="1:5" x14ac:dyDescent="0.25">
      <c r="A12161" s="60">
        <v>78077.976796749004</v>
      </c>
      <c r="B12161" s="38">
        <v>0.90369366599848799</v>
      </c>
      <c r="C12161" s="38">
        <v>1.16818556999898</v>
      </c>
      <c r="D12161" s="38"/>
      <c r="E12161" s="38">
        <v>0.102698590369574</v>
      </c>
    </row>
    <row r="12162" spans="1:5" x14ac:dyDescent="0.25">
      <c r="A12162" s="60">
        <v>78087.422662205907</v>
      </c>
      <c r="B12162" s="38">
        <v>0.90374076072363896</v>
      </c>
      <c r="C12162" s="38">
        <v>0.98844653618184197</v>
      </c>
      <c r="D12162" s="38"/>
      <c r="E12162" s="38">
        <v>0.102630273730679</v>
      </c>
    </row>
    <row r="12163" spans="1:5" x14ac:dyDescent="0.25">
      <c r="A12163" s="60">
        <v>78091.082761550701</v>
      </c>
      <c r="B12163" s="38">
        <v>0.90375897051448995</v>
      </c>
      <c r="C12163" s="38">
        <v>0.84579254193874998</v>
      </c>
      <c r="D12163" s="38"/>
      <c r="E12163" s="38">
        <v>0.102603808721797</v>
      </c>
    </row>
    <row r="12164" spans="1:5" x14ac:dyDescent="0.25">
      <c r="A12164" s="60">
        <v>78114.141714220896</v>
      </c>
      <c r="B12164" s="38">
        <v>0.90387319779780395</v>
      </c>
      <c r="C12164" s="38">
        <v>0.73753166970091899</v>
      </c>
      <c r="D12164" s="38"/>
      <c r="E12164" s="38">
        <v>0.10243715939166299</v>
      </c>
    </row>
    <row r="12165" spans="1:5" x14ac:dyDescent="0.25">
      <c r="A12165" s="60">
        <v>78123.715922587304</v>
      </c>
      <c r="B12165" s="38">
        <v>0.90392037362404598</v>
      </c>
      <c r="C12165" s="38">
        <v>0.39338145750977799</v>
      </c>
      <c r="D12165" s="38"/>
      <c r="E12165" s="38">
        <v>0.102368007499783</v>
      </c>
    </row>
    <row r="12166" spans="1:5" x14ac:dyDescent="0.25">
      <c r="A12166" s="60">
        <v>78138.732676504806</v>
      </c>
      <c r="B12166" s="38">
        <v>0.90399406843823904</v>
      </c>
      <c r="C12166" s="38">
        <v>-0.66569793002578803</v>
      </c>
      <c r="D12166" s="38"/>
      <c r="E12166" s="38">
        <v>0.102259595025327</v>
      </c>
    </row>
    <row r="12167" spans="1:5" x14ac:dyDescent="0.25">
      <c r="A12167" s="60">
        <v>78139.508498792202</v>
      </c>
      <c r="B12167" s="38">
        <v>0.90399786587336395</v>
      </c>
      <c r="C12167" s="38">
        <v>0.91683792585040003</v>
      </c>
      <c r="D12167" s="38"/>
      <c r="E12167" s="38">
        <v>0.10225399566662299</v>
      </c>
    </row>
    <row r="12168" spans="1:5" x14ac:dyDescent="0.25">
      <c r="A12168" s="60">
        <v>78153.339165349404</v>
      </c>
      <c r="B12168" s="38">
        <v>0.90406539939078101</v>
      </c>
      <c r="C12168" s="38">
        <v>0.34049461828022898</v>
      </c>
      <c r="D12168" s="38"/>
      <c r="E12168" s="38">
        <v>0.102154202325173</v>
      </c>
    </row>
    <row r="12169" spans="1:5" x14ac:dyDescent="0.25">
      <c r="A12169" s="60">
        <v>78167.559645903297</v>
      </c>
      <c r="B12169" s="38">
        <v>0.90413451250048305</v>
      </c>
      <c r="C12169" s="38">
        <v>1.10107923135307</v>
      </c>
      <c r="D12169" s="38"/>
      <c r="E12169" s="38">
        <v>0.102051649667387</v>
      </c>
    </row>
    <row r="12170" spans="1:5" x14ac:dyDescent="0.25">
      <c r="A12170" s="60">
        <v>78173.440037600696</v>
      </c>
      <c r="B12170" s="38">
        <v>0.90416299574048098</v>
      </c>
      <c r="C12170" s="38">
        <v>0.63257647928569605</v>
      </c>
      <c r="D12170" s="38"/>
      <c r="E12170" s="38">
        <v>0.1020092583311</v>
      </c>
    </row>
    <row r="12171" spans="1:5" x14ac:dyDescent="0.25">
      <c r="A12171" s="60">
        <v>78177.664922924494</v>
      </c>
      <c r="B12171" s="38">
        <v>0.90418342533774798</v>
      </c>
      <c r="C12171" s="38">
        <v>5.7846273105965899E-2</v>
      </c>
      <c r="D12171" s="38"/>
      <c r="E12171" s="38">
        <v>0.10197880712879499</v>
      </c>
    </row>
    <row r="12172" spans="1:5" x14ac:dyDescent="0.25">
      <c r="A12172" s="60">
        <v>78198.9384983536</v>
      </c>
      <c r="B12172" s="38">
        <v>0.90428585224625302</v>
      </c>
      <c r="C12172" s="38">
        <v>0.87015321030794501</v>
      </c>
      <c r="D12172" s="38"/>
      <c r="E12172" s="38">
        <v>0.101825548542858</v>
      </c>
    </row>
    <row r="12173" spans="1:5" x14ac:dyDescent="0.25">
      <c r="A12173" s="60">
        <v>78204.320148210405</v>
      </c>
      <c r="B12173" s="38">
        <v>0.90431164639386097</v>
      </c>
      <c r="C12173" s="38">
        <v>0.55184927733356004</v>
      </c>
      <c r="D12173" s="38"/>
      <c r="E12173" s="38">
        <v>0.101786797333431</v>
      </c>
    </row>
    <row r="12174" spans="1:5" x14ac:dyDescent="0.25">
      <c r="A12174" s="60">
        <v>78225.197238491703</v>
      </c>
      <c r="B12174" s="38">
        <v>0.90441126119017401</v>
      </c>
      <c r="C12174" s="38">
        <v>0.77628537032667899</v>
      </c>
      <c r="D12174" s="38"/>
      <c r="E12174" s="38">
        <v>0.10163654247265801</v>
      </c>
    </row>
    <row r="12175" spans="1:5" x14ac:dyDescent="0.25">
      <c r="A12175" s="60">
        <v>78230.642843171896</v>
      </c>
      <c r="B12175" s="38">
        <v>0.90443712732192905</v>
      </c>
      <c r="C12175" s="38">
        <v>0.96848045945829897</v>
      </c>
      <c r="D12175" s="38"/>
      <c r="E12175" s="38">
        <v>0.101597368925812</v>
      </c>
    </row>
    <row r="12176" spans="1:5" x14ac:dyDescent="0.25">
      <c r="A12176" s="60">
        <v>78239.349417934907</v>
      </c>
      <c r="B12176" s="38">
        <v>0.90447838158572602</v>
      </c>
      <c r="C12176" s="38">
        <v>-0.69575104826064005</v>
      </c>
      <c r="D12176" s="38"/>
      <c r="E12176" s="38">
        <v>0.101534753653091</v>
      </c>
    </row>
    <row r="12177" spans="1:5" x14ac:dyDescent="0.25">
      <c r="A12177" s="60">
        <v>78245.183970379905</v>
      </c>
      <c r="B12177" s="38">
        <v>0.90450595764233499</v>
      </c>
      <c r="C12177" s="38">
        <v>-1.4348575422863801</v>
      </c>
      <c r="D12177" s="38"/>
      <c r="E12177" s="38">
        <v>0.101492804468307</v>
      </c>
    </row>
    <row r="12178" spans="1:5" x14ac:dyDescent="0.25">
      <c r="A12178" s="60">
        <v>78250.5406121626</v>
      </c>
      <c r="B12178" s="38">
        <v>0.90453122561006405</v>
      </c>
      <c r="C12178" s="38">
        <v>0.91879793821803002</v>
      </c>
      <c r="D12178" s="38"/>
      <c r="E12178" s="38">
        <v>0.101454299340536</v>
      </c>
    </row>
    <row r="12179" spans="1:5" x14ac:dyDescent="0.25">
      <c r="A12179" s="60">
        <v>78263.782357102697</v>
      </c>
      <c r="B12179" s="38">
        <v>0.90459348575614595</v>
      </c>
      <c r="C12179" s="38">
        <v>1.4095769875081701</v>
      </c>
      <c r="D12179" s="38"/>
      <c r="E12179" s="38">
        <v>0.101359146533054</v>
      </c>
    </row>
    <row r="12180" spans="1:5" x14ac:dyDescent="0.25">
      <c r="A12180" s="60">
        <v>78281.996404259306</v>
      </c>
      <c r="B12180" s="38">
        <v>0.90467865191997099</v>
      </c>
      <c r="C12180" s="38">
        <v>0.58330558335530902</v>
      </c>
      <c r="D12180" s="38"/>
      <c r="E12180" s="38">
        <v>0.101228339862846</v>
      </c>
    </row>
    <row r="12181" spans="1:5" x14ac:dyDescent="0.25">
      <c r="A12181" s="60">
        <v>78297.727020069695</v>
      </c>
      <c r="B12181" s="38">
        <v>0.90475176428492099</v>
      </c>
      <c r="C12181" s="38">
        <v>0.67222373525119805</v>
      </c>
      <c r="D12181" s="38"/>
      <c r="E12181" s="38">
        <v>0.101115439270042</v>
      </c>
    </row>
    <row r="12182" spans="1:5" x14ac:dyDescent="0.25">
      <c r="A12182" s="60">
        <v>78301.268584863501</v>
      </c>
      <c r="B12182" s="38">
        <v>0.90476816812712102</v>
      </c>
      <c r="C12182" s="38">
        <v>0.716868281385863</v>
      </c>
      <c r="D12182" s="38"/>
      <c r="E12182" s="38">
        <v>0.10109003008461501</v>
      </c>
    </row>
    <row r="12183" spans="1:5" x14ac:dyDescent="0.25">
      <c r="A12183" s="60">
        <v>78305.302647957898</v>
      </c>
      <c r="B12183" s="38">
        <v>0.90478682777531505</v>
      </c>
      <c r="C12183" s="38">
        <v>1.2659073803004599</v>
      </c>
      <c r="D12183" s="38"/>
      <c r="E12183" s="38">
        <v>0.101061091496633</v>
      </c>
    </row>
    <row r="12184" spans="1:5" x14ac:dyDescent="0.25">
      <c r="A12184" s="60">
        <v>78308.371740317103</v>
      </c>
      <c r="B12184" s="38">
        <v>0.90480100583688505</v>
      </c>
      <c r="C12184" s="38">
        <v>-0.18904067393567001</v>
      </c>
      <c r="D12184" s="38"/>
      <c r="E12184" s="38">
        <v>0.101039078077273</v>
      </c>
    </row>
    <row r="12185" spans="1:5" x14ac:dyDescent="0.25">
      <c r="A12185" s="60">
        <v>78309.701161429795</v>
      </c>
      <c r="B12185" s="38">
        <v>0.90480714241131199</v>
      </c>
      <c r="C12185" s="38">
        <v>0.52381981032227898</v>
      </c>
      <c r="D12185" s="38"/>
      <c r="E12185" s="38">
        <v>0.10102954342711599</v>
      </c>
    </row>
    <row r="12186" spans="1:5" x14ac:dyDescent="0.25">
      <c r="A12186" s="60">
        <v>78320.482164080793</v>
      </c>
      <c r="B12186" s="38">
        <v>0.904856798764892</v>
      </c>
      <c r="C12186" s="38">
        <v>1.2963745262142901</v>
      </c>
      <c r="D12186" s="38"/>
      <c r="E12186" s="38">
        <v>0.10095223906504799</v>
      </c>
    </row>
    <row r="12187" spans="1:5" x14ac:dyDescent="0.25">
      <c r="A12187" s="60">
        <v>78325.733941830506</v>
      </c>
      <c r="B12187" s="38">
        <v>0.90488091797289505</v>
      </c>
      <c r="C12187" s="38">
        <v>0.43568762430568098</v>
      </c>
      <c r="D12187" s="38"/>
      <c r="E12187" s="38">
        <v>0.10091459276350701</v>
      </c>
    </row>
    <row r="12188" spans="1:5" x14ac:dyDescent="0.25">
      <c r="A12188" s="60">
        <v>78333.651758026404</v>
      </c>
      <c r="B12188" s="38">
        <v>0.90491719436193396</v>
      </c>
      <c r="C12188" s="38">
        <v>0.53501646846769702</v>
      </c>
      <c r="D12188" s="38"/>
      <c r="E12188" s="38">
        <v>0.10085784933825299</v>
      </c>
    </row>
    <row r="12189" spans="1:5" x14ac:dyDescent="0.25">
      <c r="A12189" s="60">
        <v>78348.087102450605</v>
      </c>
      <c r="B12189" s="38">
        <v>0.90498306256144201</v>
      </c>
      <c r="C12189" s="38">
        <v>1.2344513983483201</v>
      </c>
      <c r="D12189" s="38"/>
      <c r="E12189" s="38">
        <v>0.100754440503303</v>
      </c>
    </row>
    <row r="12190" spans="1:5" x14ac:dyDescent="0.25">
      <c r="A12190" s="60">
        <v>78353.825312679401</v>
      </c>
      <c r="B12190" s="38">
        <v>0.90500914927156295</v>
      </c>
      <c r="C12190" s="38">
        <v>1.02557901923421</v>
      </c>
      <c r="D12190" s="38"/>
      <c r="E12190" s="38">
        <v>0.100713349680742</v>
      </c>
    </row>
    <row r="12191" spans="1:5" x14ac:dyDescent="0.25">
      <c r="A12191" s="60">
        <v>78367.273234478795</v>
      </c>
      <c r="B12191" s="38">
        <v>0.90507006968548398</v>
      </c>
      <c r="C12191" s="38">
        <v>0.938178968098202</v>
      </c>
      <c r="D12191" s="38"/>
      <c r="E12191" s="38">
        <v>0.10061708446270901</v>
      </c>
    </row>
    <row r="12192" spans="1:5" x14ac:dyDescent="0.25">
      <c r="A12192" s="60">
        <v>78368.6184020902</v>
      </c>
      <c r="B12192" s="38">
        <v>0.90507614677333104</v>
      </c>
      <c r="C12192" s="38">
        <v>0.798451658816002</v>
      </c>
      <c r="D12192" s="38"/>
      <c r="E12192" s="38">
        <v>0.100607457888408</v>
      </c>
    </row>
    <row r="12193" spans="1:5" x14ac:dyDescent="0.25">
      <c r="A12193" s="60">
        <v>78375.3206409665</v>
      </c>
      <c r="B12193" s="38">
        <v>0.905106380411274</v>
      </c>
      <c r="C12193" s="38">
        <v>-0.36196500514956698</v>
      </c>
      <c r="D12193" s="38"/>
      <c r="E12193" s="38">
        <v>0.100559501041974</v>
      </c>
    </row>
    <row r="12194" spans="1:5" x14ac:dyDescent="0.25">
      <c r="A12194" s="60">
        <v>78376.559402832194</v>
      </c>
      <c r="B12194" s="38">
        <v>0.90511196019116102</v>
      </c>
      <c r="C12194" s="38">
        <v>1.35957714483479</v>
      </c>
      <c r="D12194" s="38"/>
      <c r="E12194" s="38">
        <v>0.100550638572642</v>
      </c>
    </row>
    <row r="12195" spans="1:5" x14ac:dyDescent="0.25">
      <c r="A12195" s="60">
        <v>78379.472470561202</v>
      </c>
      <c r="B12195" s="38">
        <v>0.90512507143802801</v>
      </c>
      <c r="C12195" s="38">
        <v>0.98077000095515598</v>
      </c>
      <c r="D12195" s="38"/>
      <c r="E12195" s="38">
        <v>0.100529799223691</v>
      </c>
    </row>
    <row r="12196" spans="1:5" x14ac:dyDescent="0.25">
      <c r="A12196" s="60">
        <v>78400.270470721895</v>
      </c>
      <c r="B12196" s="38">
        <v>0.90521826583468001</v>
      </c>
      <c r="C12196" s="38">
        <v>0.80471069797236605</v>
      </c>
      <c r="D12196" s="38"/>
      <c r="E12196" s="38">
        <v>0.10038108082958901</v>
      </c>
    </row>
    <row r="12197" spans="1:5" x14ac:dyDescent="0.25">
      <c r="A12197" s="60">
        <v>78403.722413603595</v>
      </c>
      <c r="B12197" s="38">
        <v>0.90523366337865596</v>
      </c>
      <c r="C12197" s="38">
        <v>-0.23857463259959699</v>
      </c>
      <c r="D12197" s="38"/>
      <c r="E12197" s="38">
        <v>0.100356408399721</v>
      </c>
    </row>
    <row r="12198" spans="1:5" x14ac:dyDescent="0.25">
      <c r="A12198" s="60">
        <v>78408.970492241395</v>
      </c>
      <c r="B12198" s="38">
        <v>0.90525703422779802</v>
      </c>
      <c r="C12198" s="38">
        <v>0.45209775887022902</v>
      </c>
      <c r="D12198" s="38"/>
      <c r="E12198" s="38">
        <v>0.10031890429663</v>
      </c>
    </row>
    <row r="12199" spans="1:5" x14ac:dyDescent="0.25">
      <c r="A12199" s="60">
        <v>78412.542876658597</v>
      </c>
      <c r="B12199" s="38">
        <v>0.90527291629935303</v>
      </c>
      <c r="C12199" s="38">
        <v>0.38789846464484201</v>
      </c>
      <c r="D12199" s="38"/>
      <c r="E12199" s="38">
        <v>0.100293379293822</v>
      </c>
    </row>
    <row r="12200" spans="1:5" x14ac:dyDescent="0.25">
      <c r="A12200" s="60">
        <v>78412.745470282403</v>
      </c>
      <c r="B12200" s="38">
        <v>0.90527381634360404</v>
      </c>
      <c r="C12200" s="38">
        <v>1.07469932379469</v>
      </c>
      <c r="D12200" s="38"/>
      <c r="E12200" s="38">
        <v>0.10029193184549499</v>
      </c>
    </row>
    <row r="12201" spans="1:5" x14ac:dyDescent="0.25">
      <c r="A12201" s="60">
        <v>78415.248005002097</v>
      </c>
      <c r="B12201" s="38">
        <v>0.90528492842024499</v>
      </c>
      <c r="C12201" s="38">
        <v>1.09270743694263</v>
      </c>
      <c r="D12201" s="38"/>
      <c r="E12201" s="38">
        <v>0.10027405315592799</v>
      </c>
    </row>
    <row r="12202" spans="1:5" x14ac:dyDescent="0.25">
      <c r="A12202" s="60">
        <v>78421.807071116302</v>
      </c>
      <c r="B12202" s="38">
        <v>0.90531400270569895</v>
      </c>
      <c r="C12202" s="38">
        <v>1.14702305194052</v>
      </c>
      <c r="D12202" s="38"/>
      <c r="E12202" s="38">
        <v>0.100227201514221</v>
      </c>
    </row>
    <row r="12203" spans="1:5" x14ac:dyDescent="0.25">
      <c r="A12203" s="60">
        <v>78424.3853066382</v>
      </c>
      <c r="B12203" s="38">
        <v>0.90532541133793398</v>
      </c>
      <c r="C12203" s="38">
        <v>1.2768516244289201</v>
      </c>
      <c r="D12203" s="38"/>
      <c r="E12203" s="38">
        <v>0.100208788197719</v>
      </c>
    </row>
    <row r="12204" spans="1:5" x14ac:dyDescent="0.25">
      <c r="A12204" s="60">
        <v>78424.532867588496</v>
      </c>
      <c r="B12204" s="38">
        <v>0.90532606395216697</v>
      </c>
      <c r="C12204" s="38">
        <v>0.96343759278614305</v>
      </c>
      <c r="D12204" s="38"/>
      <c r="E12204" s="38">
        <v>0.100207734395798</v>
      </c>
    </row>
    <row r="12205" spans="1:5" x14ac:dyDescent="0.25">
      <c r="A12205" s="60">
        <v>78429.878683433999</v>
      </c>
      <c r="B12205" s="38">
        <v>0.90534968196242505</v>
      </c>
      <c r="C12205" s="38">
        <v>0.50406808901069</v>
      </c>
      <c r="D12205" s="38"/>
      <c r="E12205" s="38">
        <v>0.100169561296027</v>
      </c>
    </row>
    <row r="12206" spans="1:5" x14ac:dyDescent="0.25">
      <c r="A12206" s="60">
        <v>78434.315544201701</v>
      </c>
      <c r="B12206" s="38">
        <v>0.90536924750417203</v>
      </c>
      <c r="C12206" s="38">
        <v>0.188367143771973</v>
      </c>
      <c r="D12206" s="38"/>
      <c r="E12206" s="38">
        <v>0.100137884541098</v>
      </c>
    </row>
    <row r="12207" spans="1:5" x14ac:dyDescent="0.25">
      <c r="A12207" s="60">
        <v>78435.141677188207</v>
      </c>
      <c r="B12207" s="38">
        <v>0.90537288688645001</v>
      </c>
      <c r="C12207" s="38">
        <v>0.90480306314200099</v>
      </c>
      <c r="D12207" s="38"/>
      <c r="E12207" s="38">
        <v>0.10013198697808399</v>
      </c>
    </row>
    <row r="12208" spans="1:5" x14ac:dyDescent="0.25">
      <c r="A12208" s="60">
        <v>78437.112182308803</v>
      </c>
      <c r="B12208" s="38">
        <v>0.90538156293719296</v>
      </c>
      <c r="C12208" s="38">
        <v>0.64221371805002203</v>
      </c>
      <c r="D12208" s="38"/>
      <c r="E12208" s="38">
        <v>0.100117920747244</v>
      </c>
    </row>
    <row r="12209" spans="1:5" x14ac:dyDescent="0.25">
      <c r="A12209" s="60">
        <v>78442.290005833405</v>
      </c>
      <c r="B12209" s="38">
        <v>0.90540432936557702</v>
      </c>
      <c r="C12209" s="38">
        <v>1.58792914766159</v>
      </c>
      <c r="D12209" s="38"/>
      <c r="E12209" s="38">
        <v>0.10008096431607399</v>
      </c>
    </row>
    <row r="12210" spans="1:5" x14ac:dyDescent="0.25">
      <c r="A12210" s="60">
        <v>78452.402744563296</v>
      </c>
      <c r="B12210" s="38">
        <v>0.90544866326597195</v>
      </c>
      <c r="C12210" s="38">
        <v>0.497138340383385</v>
      </c>
      <c r="D12210" s="38"/>
      <c r="E12210" s="38">
        <v>0.100008805597399</v>
      </c>
    </row>
    <row r="12211" spans="1:5" x14ac:dyDescent="0.25">
      <c r="A12211" s="60">
        <v>78455.446337688205</v>
      </c>
      <c r="B12211" s="38">
        <v>0.905461972344488</v>
      </c>
      <c r="C12211" s="38">
        <v>0.91285860363765603</v>
      </c>
      <c r="D12211" s="38"/>
      <c r="E12211" s="38">
        <v>9.9987093538866006E-2</v>
      </c>
    </row>
    <row r="12212" spans="1:5" x14ac:dyDescent="0.25">
      <c r="A12212" s="60">
        <v>78455.8037300086</v>
      </c>
      <c r="B12212" s="38">
        <v>0.905463534125443</v>
      </c>
      <c r="C12212" s="38">
        <v>0.63103376680173595</v>
      </c>
      <c r="D12212" s="38"/>
      <c r="E12212" s="38">
        <v>9.9984544172091697E-2</v>
      </c>
    </row>
    <row r="12213" spans="1:5" x14ac:dyDescent="0.25">
      <c r="A12213" s="60">
        <v>78466.384271866496</v>
      </c>
      <c r="B12213" s="38">
        <v>0.90550967220912504</v>
      </c>
      <c r="C12213" s="38">
        <v>1.5422079736871399</v>
      </c>
      <c r="D12213" s="38"/>
      <c r="E12213" s="38">
        <v>9.9909085837219302E-2</v>
      </c>
    </row>
    <row r="12214" spans="1:5" x14ac:dyDescent="0.25">
      <c r="A12214" s="60">
        <v>78466.643782106607</v>
      </c>
      <c r="B12214" s="38">
        <v>0.90551080145552898</v>
      </c>
      <c r="C12214" s="38">
        <v>0.29239218452759003</v>
      </c>
      <c r="D12214" s="38"/>
      <c r="E12214" s="38">
        <v>9.9907235432219701E-2</v>
      </c>
    </row>
    <row r="12215" spans="1:5" x14ac:dyDescent="0.25">
      <c r="A12215" s="60">
        <v>78469.937056364899</v>
      </c>
      <c r="B12215" s="38">
        <v>0.90552512204223501</v>
      </c>
      <c r="C12215" s="38">
        <v>0.41386922527717501</v>
      </c>
      <c r="D12215" s="38"/>
      <c r="E12215" s="38">
        <v>9.9883754697756705E-2</v>
      </c>
    </row>
    <row r="12216" spans="1:5" x14ac:dyDescent="0.25">
      <c r="A12216" s="60">
        <v>78473.5856041183</v>
      </c>
      <c r="B12216" s="38">
        <v>0.90554096599063305</v>
      </c>
      <c r="C12216" s="38">
        <v>1.05964577855968</v>
      </c>
      <c r="D12216" s="38"/>
      <c r="E12216" s="38">
        <v>9.9857744233998694E-2</v>
      </c>
    </row>
    <row r="12217" spans="1:5" x14ac:dyDescent="0.25">
      <c r="A12217" s="60">
        <v>78487.0014741708</v>
      </c>
      <c r="B12217" s="38">
        <v>0.90559903016378196</v>
      </c>
      <c r="C12217" s="38">
        <v>0.48108414784711101</v>
      </c>
      <c r="D12217" s="38"/>
      <c r="E12217" s="38">
        <v>9.9762132773323797E-2</v>
      </c>
    </row>
    <row r="12218" spans="1:5" x14ac:dyDescent="0.25">
      <c r="A12218" s="60">
        <v>78521.073323229299</v>
      </c>
      <c r="B12218" s="38">
        <v>0.905745114366449</v>
      </c>
      <c r="C12218" s="38">
        <v>1.0668757202307</v>
      </c>
      <c r="D12218" s="38"/>
      <c r="E12218" s="38">
        <v>9.9519524405825302E-2</v>
      </c>
    </row>
    <row r="12219" spans="1:5" x14ac:dyDescent="0.25">
      <c r="A12219" s="60">
        <v>78521.113659876006</v>
      </c>
      <c r="B12219" s="38">
        <v>0.90574528613542604</v>
      </c>
      <c r="C12219" s="38">
        <v>1.5589691056781201</v>
      </c>
      <c r="D12219" s="38"/>
      <c r="E12219" s="38">
        <v>9.9519237369972896E-2</v>
      </c>
    </row>
    <row r="12220" spans="1:5" x14ac:dyDescent="0.25">
      <c r="A12220" s="60">
        <v>78521.113659876006</v>
      </c>
      <c r="B12220" s="38">
        <v>0.90574528613542604</v>
      </c>
      <c r="C12220" s="38">
        <v>1.1359676262762599</v>
      </c>
      <c r="D12220" s="38"/>
      <c r="E12220" s="38">
        <v>9.9519237369972896E-2</v>
      </c>
    </row>
    <row r="12221" spans="1:5" x14ac:dyDescent="0.25">
      <c r="A12221" s="60">
        <v>78521.684032757694</v>
      </c>
      <c r="B12221" s="38">
        <v>0.90574771470471604</v>
      </c>
      <c r="C12221" s="38">
        <v>0.89989156278835702</v>
      </c>
      <c r="D12221" s="38"/>
      <c r="E12221" s="38">
        <v>9.9515178638449803E-2</v>
      </c>
    </row>
    <row r="12222" spans="1:5" x14ac:dyDescent="0.25">
      <c r="A12222" s="60">
        <v>78527.486430438905</v>
      </c>
      <c r="B12222" s="38">
        <v>0.90577238885850897</v>
      </c>
      <c r="C12222" s="38">
        <v>1.1401730864276001</v>
      </c>
      <c r="D12222" s="38"/>
      <c r="E12222" s="38">
        <v>9.94738940628664E-2</v>
      </c>
    </row>
    <row r="12223" spans="1:5" x14ac:dyDescent="0.25">
      <c r="A12223" s="60">
        <v>78532.316558101098</v>
      </c>
      <c r="B12223" s="38">
        <v>0.90579288453394802</v>
      </c>
      <c r="C12223" s="38">
        <v>0.86096578683705305</v>
      </c>
      <c r="D12223" s="38"/>
      <c r="E12223" s="38">
        <v>9.9439534023691295E-2</v>
      </c>
    </row>
    <row r="12224" spans="1:5" x14ac:dyDescent="0.25">
      <c r="A12224" s="60">
        <v>78541.090428357304</v>
      </c>
      <c r="B12224" s="38">
        <v>0.90583001235419303</v>
      </c>
      <c r="C12224" s="38">
        <v>0.142914639453151</v>
      </c>
      <c r="D12224" s="38"/>
      <c r="E12224" s="38">
        <v>9.9377135095772395E-2</v>
      </c>
    </row>
    <row r="12225" spans="1:5" x14ac:dyDescent="0.25">
      <c r="A12225" s="60">
        <v>78542.734187063994</v>
      </c>
      <c r="B12225" s="38">
        <v>0.905836953449911</v>
      </c>
      <c r="C12225" s="38">
        <v>0.45208406840955301</v>
      </c>
      <c r="D12225" s="38"/>
      <c r="E12225" s="38">
        <v>9.9365447089782094E-2</v>
      </c>
    </row>
    <row r="12226" spans="1:5" x14ac:dyDescent="0.25">
      <c r="A12226" s="60">
        <v>78550.787797204393</v>
      </c>
      <c r="B12226" s="38">
        <v>0.90587089434524604</v>
      </c>
      <c r="C12226" s="38">
        <v>0.50255075450800202</v>
      </c>
      <c r="D12226" s="38"/>
      <c r="E12226" s="38">
        <v>9.9308191856812097E-2</v>
      </c>
    </row>
    <row r="12227" spans="1:5" x14ac:dyDescent="0.25">
      <c r="A12227" s="60">
        <v>78566.760752533097</v>
      </c>
      <c r="B12227" s="38">
        <v>0.90593788035079803</v>
      </c>
      <c r="C12227" s="38">
        <v>1.09565736440789</v>
      </c>
      <c r="D12227" s="38"/>
      <c r="E12227" s="38">
        <v>9.9194686285707503E-2</v>
      </c>
    </row>
    <row r="12228" spans="1:5" x14ac:dyDescent="0.25">
      <c r="A12228" s="60">
        <v>78567.166174961807</v>
      </c>
      <c r="B12228" s="38">
        <v>0.90593957486126797</v>
      </c>
      <c r="C12228" s="38">
        <v>0.71088836179660198</v>
      </c>
      <c r="D12228" s="38"/>
      <c r="E12228" s="38">
        <v>9.9191806180676995E-2</v>
      </c>
    </row>
    <row r="12229" spans="1:5" x14ac:dyDescent="0.25">
      <c r="A12229" s="60">
        <v>78568.414785715402</v>
      </c>
      <c r="B12229" s="38">
        <v>0.90594479179696197</v>
      </c>
      <c r="C12229" s="38">
        <v>0.94739645431050101</v>
      </c>
      <c r="D12229" s="38"/>
      <c r="E12229" s="38">
        <v>9.9182936369744706E-2</v>
      </c>
    </row>
    <row r="12230" spans="1:5" x14ac:dyDescent="0.25">
      <c r="A12230" s="60">
        <v>78571.078179787</v>
      </c>
      <c r="B12230" s="38">
        <v>0.90595591099225203</v>
      </c>
      <c r="C12230" s="38">
        <v>0.793284194838906</v>
      </c>
      <c r="D12230" s="38"/>
      <c r="E12230" s="38">
        <v>9.9164017667069698E-2</v>
      </c>
    </row>
    <row r="12231" spans="1:5" x14ac:dyDescent="0.25">
      <c r="A12231" s="60">
        <v>78576.517542853995</v>
      </c>
      <c r="B12231" s="38">
        <v>0.90597858137335596</v>
      </c>
      <c r="C12231" s="38">
        <v>0.71320925010240899</v>
      </c>
      <c r="D12231" s="38"/>
      <c r="E12231" s="38">
        <v>9.9125386395660806E-2</v>
      </c>
    </row>
    <row r="12232" spans="1:5" x14ac:dyDescent="0.25">
      <c r="A12232" s="60">
        <v>78578.9035942544</v>
      </c>
      <c r="B12232" s="38">
        <v>0.90598850994561397</v>
      </c>
      <c r="C12232" s="38">
        <v>1.4307852436102899</v>
      </c>
      <c r="D12232" s="38"/>
      <c r="E12232" s="38">
        <v>9.9108442705400604E-2</v>
      </c>
    </row>
    <row r="12233" spans="1:5" x14ac:dyDescent="0.25">
      <c r="A12233" s="60">
        <v>78590.2760374356</v>
      </c>
      <c r="B12233" s="38">
        <v>0.90603569664008898</v>
      </c>
      <c r="C12233" s="38">
        <v>-0.78877580113909695</v>
      </c>
      <c r="D12233" s="38"/>
      <c r="E12233" s="38">
        <v>9.9027705878171696E-2</v>
      </c>
    </row>
    <row r="12234" spans="1:5" x14ac:dyDescent="0.25">
      <c r="A12234" s="60">
        <v>78594.826591311998</v>
      </c>
      <c r="B12234" s="38">
        <v>0.90605451526459801</v>
      </c>
      <c r="C12234" s="38">
        <v>0.75163104410391801</v>
      </c>
      <c r="D12234" s="38"/>
      <c r="E12234" s="38">
        <v>9.8995409449123203E-2</v>
      </c>
    </row>
    <row r="12235" spans="1:5" x14ac:dyDescent="0.25">
      <c r="A12235" s="60">
        <v>78595.078931554206</v>
      </c>
      <c r="B12235" s="38">
        <v>0.90605555775930902</v>
      </c>
      <c r="C12235" s="38">
        <v>0.42737741780438698</v>
      </c>
      <c r="D12235" s="38"/>
      <c r="E12235" s="38">
        <v>9.8993618685524795E-2</v>
      </c>
    </row>
    <row r="12236" spans="1:5" x14ac:dyDescent="0.25">
      <c r="A12236" s="60">
        <v>78596.408184926695</v>
      </c>
      <c r="B12236" s="38">
        <v>0.90606104749347405</v>
      </c>
      <c r="C12236" s="38">
        <v>0.70381555948713104</v>
      </c>
      <c r="D12236" s="38"/>
      <c r="E12236" s="38">
        <v>9.8984185750691206E-2</v>
      </c>
    </row>
    <row r="12237" spans="1:5" x14ac:dyDescent="0.25">
      <c r="A12237" s="60">
        <v>78599.097815014393</v>
      </c>
      <c r="B12237" s="38">
        <v>0.90607214614992604</v>
      </c>
      <c r="C12237" s="38">
        <v>-3.76028523041749E-2</v>
      </c>
      <c r="D12237" s="38"/>
      <c r="E12237" s="38">
        <v>9.8965100432661698E-2</v>
      </c>
    </row>
    <row r="12238" spans="1:5" x14ac:dyDescent="0.25">
      <c r="A12238" s="60">
        <v>78603.777161809907</v>
      </c>
      <c r="B12238" s="38">
        <v>0.90609142546014998</v>
      </c>
      <c r="C12238" s="38">
        <v>0.78608532182413704</v>
      </c>
      <c r="D12238" s="38"/>
      <c r="E12238" s="38">
        <v>9.8931900820544205E-2</v>
      </c>
    </row>
    <row r="12239" spans="1:5" x14ac:dyDescent="0.25">
      <c r="A12239" s="60">
        <v>78604.492845006302</v>
      </c>
      <c r="B12239" s="38">
        <v>0.90609437079409605</v>
      </c>
      <c r="C12239" s="38">
        <v>0.61311192127542202</v>
      </c>
      <c r="D12239" s="38"/>
      <c r="E12239" s="38">
        <v>9.8926823607921405E-2</v>
      </c>
    </row>
    <row r="12240" spans="1:5" x14ac:dyDescent="0.25">
      <c r="A12240" s="60">
        <v>78605.014799861994</v>
      </c>
      <c r="B12240" s="38">
        <v>0.90609651829603799</v>
      </c>
      <c r="C12240" s="38">
        <v>1.1652567935609199</v>
      </c>
      <c r="D12240" s="38"/>
      <c r="E12240" s="38">
        <v>9.8923120830966493E-2</v>
      </c>
    </row>
    <row r="12241" spans="1:5" x14ac:dyDescent="0.25">
      <c r="A12241" s="60">
        <v>78612.433864525097</v>
      </c>
      <c r="B12241" s="38">
        <v>0.90612699185039502</v>
      </c>
      <c r="C12241" s="38">
        <v>7.42869442279082E-2</v>
      </c>
      <c r="D12241" s="38"/>
      <c r="E12241" s="38">
        <v>9.8870497284079095E-2</v>
      </c>
    </row>
    <row r="12242" spans="1:5" x14ac:dyDescent="0.25">
      <c r="A12242" s="60">
        <v>78614.410640115399</v>
      </c>
      <c r="B12242" s="38">
        <v>0.90613509529304204</v>
      </c>
      <c r="C12242" s="38">
        <v>1.0625106546049901</v>
      </c>
      <c r="D12242" s="38"/>
      <c r="E12242" s="38">
        <v>9.8856478413734197E-2</v>
      </c>
    </row>
    <row r="12243" spans="1:5" x14ac:dyDescent="0.25">
      <c r="A12243" s="60">
        <v>78616.336745804394</v>
      </c>
      <c r="B12243" s="38">
        <v>0.90614298450553998</v>
      </c>
      <c r="C12243" s="38">
        <v>1.29802955546343</v>
      </c>
      <c r="D12243" s="38"/>
      <c r="E12243" s="38">
        <v>9.8842819867337797E-2</v>
      </c>
    </row>
    <row r="12244" spans="1:5" x14ac:dyDescent="0.25">
      <c r="A12244" s="60">
        <v>78624.429276840994</v>
      </c>
      <c r="B12244" s="38">
        <v>0.90617606068874101</v>
      </c>
      <c r="C12244" s="38">
        <v>0.674882238930397</v>
      </c>
      <c r="D12244" s="38"/>
      <c r="E12244" s="38">
        <v>9.8785444107733794E-2</v>
      </c>
    </row>
    <row r="12245" spans="1:5" x14ac:dyDescent="0.25">
      <c r="A12245" s="60">
        <v>78626.913602607397</v>
      </c>
      <c r="B12245" s="38">
        <v>0.90618619193655303</v>
      </c>
      <c r="C12245" s="38">
        <v>0.90389317203836095</v>
      </c>
      <c r="D12245" s="38"/>
      <c r="E12245" s="38">
        <v>9.8767833763259705E-2</v>
      </c>
    </row>
    <row r="12246" spans="1:5" x14ac:dyDescent="0.25">
      <c r="A12246" s="60">
        <v>78635.361157694104</v>
      </c>
      <c r="B12246" s="38">
        <v>0.906220561405778</v>
      </c>
      <c r="C12246" s="38">
        <v>0.21747695280776</v>
      </c>
      <c r="D12246" s="38"/>
      <c r="E12246" s="38">
        <v>9.8707964662314504E-2</v>
      </c>
    </row>
    <row r="12247" spans="1:5" x14ac:dyDescent="0.25">
      <c r="A12247" s="60">
        <v>78636.614753332193</v>
      </c>
      <c r="B12247" s="38">
        <v>0.90622565117600495</v>
      </c>
      <c r="C12247" s="38">
        <v>0.98170009676052905</v>
      </c>
      <c r="D12247" s="38"/>
      <c r="E12247" s="38">
        <v>9.86990818305849E-2</v>
      </c>
    </row>
    <row r="12248" spans="1:5" x14ac:dyDescent="0.25">
      <c r="A12248" s="60">
        <v>78636.650864674404</v>
      </c>
      <c r="B12248" s="38">
        <v>0.906225797752505</v>
      </c>
      <c r="C12248" s="38">
        <v>0.428561948752049</v>
      </c>
      <c r="D12248" s="38"/>
      <c r="E12248" s="38">
        <v>9.8698825955936501E-2</v>
      </c>
    </row>
    <row r="12249" spans="1:5" x14ac:dyDescent="0.25">
      <c r="A12249" s="60">
        <v>78638.638835462203</v>
      </c>
      <c r="B12249" s="38">
        <v>0.90623386345701695</v>
      </c>
      <c r="C12249" s="38">
        <v>0.59293192291489705</v>
      </c>
      <c r="D12249" s="38"/>
      <c r="E12249" s="38">
        <v>9.8684740289242207E-2</v>
      </c>
    </row>
    <row r="12250" spans="1:5" x14ac:dyDescent="0.25">
      <c r="A12250" s="60">
        <v>78641.118142837106</v>
      </c>
      <c r="B12250" s="38">
        <v>0.90624391300388296</v>
      </c>
      <c r="C12250" s="38">
        <v>0.84116393162108105</v>
      </c>
      <c r="D12250" s="38"/>
      <c r="E12250" s="38">
        <v>9.8667174729826501E-2</v>
      </c>
    </row>
    <row r="12251" spans="1:5" x14ac:dyDescent="0.25">
      <c r="A12251" s="60">
        <v>78644.040196574599</v>
      </c>
      <c r="B12251" s="38">
        <v>0.90625574342965098</v>
      </c>
      <c r="C12251" s="38">
        <v>0.54351746295735504</v>
      </c>
      <c r="D12251" s="38"/>
      <c r="E12251" s="38">
        <v>9.8646474434950004E-2</v>
      </c>
    </row>
    <row r="12252" spans="1:5" x14ac:dyDescent="0.25">
      <c r="A12252" s="60">
        <v>78646.349820108298</v>
      </c>
      <c r="B12252" s="38">
        <v>0.90626508380955895</v>
      </c>
      <c r="C12252" s="38">
        <v>-0.496575702119817</v>
      </c>
      <c r="D12252" s="38"/>
      <c r="E12252" s="38">
        <v>9.8630114272543506E-2</v>
      </c>
    </row>
    <row r="12253" spans="1:5" x14ac:dyDescent="0.25">
      <c r="A12253" s="60">
        <v>78649.809300242894</v>
      </c>
      <c r="B12253" s="38">
        <v>0.90627905695839495</v>
      </c>
      <c r="C12253" s="38">
        <v>0.957086172052657</v>
      </c>
      <c r="D12253" s="38"/>
      <c r="E12253" s="38">
        <v>9.8605611736769003E-2</v>
      </c>
    </row>
    <row r="12254" spans="1:5" x14ac:dyDescent="0.25">
      <c r="A12254" s="60">
        <v>78666.670663509198</v>
      </c>
      <c r="B12254" s="38">
        <v>0.90634686279160204</v>
      </c>
      <c r="C12254" s="38">
        <v>1.0798949753962499</v>
      </c>
      <c r="D12254" s="38"/>
      <c r="E12254" s="38">
        <v>9.8486232148053299E-2</v>
      </c>
    </row>
    <row r="12255" spans="1:5" x14ac:dyDescent="0.25">
      <c r="A12255" s="60">
        <v>78675.046529279905</v>
      </c>
      <c r="B12255" s="38">
        <v>0.90638036074287498</v>
      </c>
      <c r="C12255" s="38">
        <v>0.512244566119469</v>
      </c>
      <c r="D12255" s="38"/>
      <c r="E12255" s="38">
        <v>9.8426958054185498E-2</v>
      </c>
    </row>
    <row r="12256" spans="1:5" x14ac:dyDescent="0.25">
      <c r="A12256" s="60">
        <v>78686.494463435403</v>
      </c>
      <c r="B12256" s="38">
        <v>0.90642594650166697</v>
      </c>
      <c r="C12256" s="38">
        <v>0.40902372272402199</v>
      </c>
      <c r="D12256" s="38"/>
      <c r="E12256" s="38">
        <v>9.8345973247088797E-2</v>
      </c>
    </row>
    <row r="12257" spans="1:5" x14ac:dyDescent="0.25">
      <c r="A12257" s="60">
        <v>78688.534958288801</v>
      </c>
      <c r="B12257" s="38">
        <v>0.90643404767629099</v>
      </c>
      <c r="C12257" s="38">
        <v>0.94807758349047</v>
      </c>
      <c r="D12257" s="38"/>
      <c r="E12257" s="38">
        <v>9.8331541998872604E-2</v>
      </c>
    </row>
    <row r="12258" spans="1:5" x14ac:dyDescent="0.25">
      <c r="A12258" s="60">
        <v>78698.6776995564</v>
      </c>
      <c r="B12258" s="38">
        <v>0.90647420811827195</v>
      </c>
      <c r="C12258" s="38">
        <v>0.97636871804318603</v>
      </c>
      <c r="D12258" s="38"/>
      <c r="E12258" s="38">
        <v>9.8259824328995604E-2</v>
      </c>
    </row>
    <row r="12259" spans="1:5" x14ac:dyDescent="0.25">
      <c r="A12259" s="60">
        <v>78716.2864548777</v>
      </c>
      <c r="B12259" s="38">
        <v>0.90654350165590603</v>
      </c>
      <c r="C12259" s="38">
        <v>0.87483830880650304</v>
      </c>
      <c r="D12259" s="38"/>
      <c r="E12259" s="38">
        <v>9.8135379384810706E-2</v>
      </c>
    </row>
    <row r="12260" spans="1:5" x14ac:dyDescent="0.25">
      <c r="A12260" s="60">
        <v>78723.847706943197</v>
      </c>
      <c r="B12260" s="38">
        <v>0.90657308924806801</v>
      </c>
      <c r="C12260" s="38">
        <v>0.883849337510623</v>
      </c>
      <c r="D12260" s="38"/>
      <c r="E12260" s="38">
        <v>9.8081967146930293E-2</v>
      </c>
    </row>
    <row r="12261" spans="1:5" x14ac:dyDescent="0.25">
      <c r="A12261" s="60">
        <v>78725.215024220393</v>
      </c>
      <c r="B12261" s="38">
        <v>0.906578428893135</v>
      </c>
      <c r="C12261" s="38">
        <v>0.93993627059953999</v>
      </c>
      <c r="D12261" s="38"/>
      <c r="E12261" s="38">
        <v>9.8072310088149206E-2</v>
      </c>
    </row>
    <row r="12262" spans="1:5" x14ac:dyDescent="0.25">
      <c r="A12262" s="60">
        <v>78751.012921043002</v>
      </c>
      <c r="B12262" s="38">
        <v>0.90667855717804102</v>
      </c>
      <c r="C12262" s="38">
        <v>0.43004027635011899</v>
      </c>
      <c r="D12262" s="38"/>
      <c r="E12262" s="38">
        <v>9.78901964679737E-2</v>
      </c>
    </row>
    <row r="12263" spans="1:5" x14ac:dyDescent="0.25">
      <c r="A12263" s="60">
        <v>78759.536255608706</v>
      </c>
      <c r="B12263" s="38">
        <v>0.90671138021180298</v>
      </c>
      <c r="C12263" s="38">
        <v>5.9918407652403997E-3</v>
      </c>
      <c r="D12263" s="38"/>
      <c r="E12263" s="38">
        <v>9.7830066228635701E-2</v>
      </c>
    </row>
    <row r="12264" spans="1:5" x14ac:dyDescent="0.25">
      <c r="A12264" s="60">
        <v>78772.818423834105</v>
      </c>
      <c r="B12264" s="38">
        <v>0.90676227312236701</v>
      </c>
      <c r="C12264" s="38">
        <v>0.74860978863437999</v>
      </c>
      <c r="D12264" s="38"/>
      <c r="E12264" s="38">
        <v>9.7736401114263002E-2</v>
      </c>
    </row>
    <row r="12265" spans="1:5" x14ac:dyDescent="0.25">
      <c r="A12265" s="60">
        <v>78774.528666920902</v>
      </c>
      <c r="B12265" s="38">
        <v>0.90676880350627698</v>
      </c>
      <c r="C12265" s="38">
        <v>0.125872824334783</v>
      </c>
      <c r="D12265" s="38"/>
      <c r="E12265" s="38">
        <v>9.7724343906143804E-2</v>
      </c>
    </row>
    <row r="12266" spans="1:5" x14ac:dyDescent="0.25">
      <c r="A12266" s="60">
        <v>78802.852743194497</v>
      </c>
      <c r="B12266" s="38">
        <v>0.90687620120552404</v>
      </c>
      <c r="C12266" s="38">
        <v>0.13289822125404099</v>
      </c>
      <c r="D12266" s="38"/>
      <c r="E12266" s="38">
        <v>9.7524769712978507E-2</v>
      </c>
    </row>
    <row r="12267" spans="1:5" x14ac:dyDescent="0.25">
      <c r="A12267" s="60">
        <v>78803.120749217196</v>
      </c>
      <c r="B12267" s="38">
        <v>0.90687721060777304</v>
      </c>
      <c r="C12267" s="38">
        <v>-0.702027313044429</v>
      </c>
      <c r="D12267" s="38"/>
      <c r="E12267" s="38">
        <v>9.7522882310946593E-2</v>
      </c>
    </row>
    <row r="12268" spans="1:5" x14ac:dyDescent="0.25">
      <c r="A12268" s="60">
        <v>78811.553548597294</v>
      </c>
      <c r="B12268" s="38">
        <v>0.906908906111354</v>
      </c>
      <c r="C12268" s="38">
        <v>0.47618197738121798</v>
      </c>
      <c r="D12268" s="38"/>
      <c r="E12268" s="38">
        <v>9.7463504793588895E-2</v>
      </c>
    </row>
    <row r="12269" spans="1:5" x14ac:dyDescent="0.25">
      <c r="A12269" s="60">
        <v>78814.081082799501</v>
      </c>
      <c r="B12269" s="38">
        <v>0.90691838142923697</v>
      </c>
      <c r="C12269" s="38">
        <v>0.35362327036070301</v>
      </c>
      <c r="D12269" s="38"/>
      <c r="E12269" s="38">
        <v>9.7445711365143503E-2</v>
      </c>
    </row>
    <row r="12270" spans="1:5" x14ac:dyDescent="0.25">
      <c r="A12270" s="60">
        <v>78815.215581660203</v>
      </c>
      <c r="B12270" s="38">
        <v>0.90692263078102897</v>
      </c>
      <c r="C12270" s="38">
        <v>0.54570126042852196</v>
      </c>
      <c r="D12270" s="38"/>
      <c r="E12270" s="38">
        <v>9.7437725216888704E-2</v>
      </c>
    </row>
    <row r="12271" spans="1:5" x14ac:dyDescent="0.25">
      <c r="A12271" s="60">
        <v>78827.7194440202</v>
      </c>
      <c r="B12271" s="38">
        <v>0.90696931290872496</v>
      </c>
      <c r="C12271" s="38">
        <v>0.50617739780582904</v>
      </c>
      <c r="D12271" s="38"/>
      <c r="E12271" s="38">
        <v>9.7349728106396194E-2</v>
      </c>
    </row>
    <row r="12272" spans="1:5" x14ac:dyDescent="0.25">
      <c r="A12272" s="60">
        <v>78831.358506079298</v>
      </c>
      <c r="B12272" s="38">
        <v>0.90698284662808504</v>
      </c>
      <c r="C12272" s="38">
        <v>0.96523475840943895</v>
      </c>
      <c r="D12272" s="38"/>
      <c r="E12272" s="38">
        <v>9.7324125476318399E-2</v>
      </c>
    </row>
    <row r="12273" spans="1:5" x14ac:dyDescent="0.25">
      <c r="A12273" s="60">
        <v>78841.103226507403</v>
      </c>
      <c r="B12273" s="38">
        <v>0.90701897086718897</v>
      </c>
      <c r="C12273" s="38">
        <v>-0.75127672992455496</v>
      </c>
      <c r="D12273" s="38"/>
      <c r="E12273" s="38">
        <v>9.7255583365136206E-2</v>
      </c>
    </row>
    <row r="12274" spans="1:5" x14ac:dyDescent="0.25">
      <c r="A12274" s="60">
        <v>78841.402451646107</v>
      </c>
      <c r="B12274" s="38">
        <v>0.90702007742566004</v>
      </c>
      <c r="C12274" s="38">
        <v>1.13761837943536</v>
      </c>
      <c r="D12274" s="38"/>
      <c r="E12274" s="38">
        <v>9.7253479073874799E-2</v>
      </c>
    </row>
    <row r="12275" spans="1:5" x14ac:dyDescent="0.25">
      <c r="A12275" s="60">
        <v>78844.703975515295</v>
      </c>
      <c r="B12275" s="38">
        <v>0.907032276092537</v>
      </c>
      <c r="C12275" s="38">
        <v>3.4312936137048701E-2</v>
      </c>
      <c r="D12275" s="38"/>
      <c r="E12275" s="38">
        <v>9.7230262751555802E-2</v>
      </c>
    </row>
    <row r="12276" spans="1:5" x14ac:dyDescent="0.25">
      <c r="A12276" s="60">
        <v>78848.815868695994</v>
      </c>
      <c r="B12276" s="38">
        <v>0.90704744168764495</v>
      </c>
      <c r="C12276" s="38">
        <v>1.0337944049455301</v>
      </c>
      <c r="D12276" s="38"/>
      <c r="E12276" s="38">
        <v>9.7201351856950793E-2</v>
      </c>
    </row>
    <row r="12277" spans="1:5" x14ac:dyDescent="0.25">
      <c r="A12277" s="60">
        <v>78880.334074595303</v>
      </c>
      <c r="B12277" s="38">
        <v>0.90716268151943202</v>
      </c>
      <c r="C12277" s="38">
        <v>0.86500858833276095</v>
      </c>
      <c r="D12277" s="38"/>
      <c r="E12277" s="38">
        <v>9.6979891311990404E-2</v>
      </c>
    </row>
    <row r="12278" spans="1:5" x14ac:dyDescent="0.25">
      <c r="A12278" s="60">
        <v>78891.339347289104</v>
      </c>
      <c r="B12278" s="38">
        <v>0.90720249974160105</v>
      </c>
      <c r="C12278" s="38">
        <v>0.97687586978034702</v>
      </c>
      <c r="D12278" s="38"/>
      <c r="E12278" s="38">
        <v>9.6902624008977298E-2</v>
      </c>
    </row>
    <row r="12279" spans="1:5" x14ac:dyDescent="0.25">
      <c r="A12279" s="60">
        <v>78900.768539545403</v>
      </c>
      <c r="B12279" s="38">
        <v>0.90723644209565701</v>
      </c>
      <c r="C12279" s="38">
        <v>1.00612159066431</v>
      </c>
      <c r="D12279" s="38"/>
      <c r="E12279" s="38">
        <v>9.6836447153948693E-2</v>
      </c>
    </row>
    <row r="12280" spans="1:5" x14ac:dyDescent="0.25">
      <c r="A12280" s="60">
        <v>78909.309754506903</v>
      </c>
      <c r="B12280" s="38">
        <v>0.90726704964545302</v>
      </c>
      <c r="C12280" s="38">
        <v>0.59807569634935398</v>
      </c>
      <c r="D12280" s="38"/>
      <c r="E12280" s="38">
        <v>9.6776522203863694E-2</v>
      </c>
    </row>
    <row r="12281" spans="1:5" x14ac:dyDescent="0.25">
      <c r="A12281" s="60">
        <v>78909.4404617002</v>
      </c>
      <c r="B12281" s="38">
        <v>0.907267517013844</v>
      </c>
      <c r="C12281" s="38">
        <v>0.99994402838734497</v>
      </c>
      <c r="D12281" s="38"/>
      <c r="E12281" s="38">
        <v>9.67756053117826E-2</v>
      </c>
    </row>
    <row r="12282" spans="1:5" x14ac:dyDescent="0.25">
      <c r="A12282" s="60">
        <v>78910.586246933803</v>
      </c>
      <c r="B12282" s="38">
        <v>0.90727161266663303</v>
      </c>
      <c r="C12282" s="38">
        <v>0.99907387691724503</v>
      </c>
      <c r="D12282" s="38"/>
      <c r="E12282" s="38">
        <v>9.6767567982628699E-2</v>
      </c>
    </row>
    <row r="12283" spans="1:5" x14ac:dyDescent="0.25">
      <c r="A12283" s="60">
        <v>78928.675488983106</v>
      </c>
      <c r="B12283" s="38">
        <v>0.90733595907728604</v>
      </c>
      <c r="C12283" s="38">
        <v>0.52194373147520501</v>
      </c>
      <c r="D12283" s="38"/>
      <c r="E12283" s="38">
        <v>9.6640722434960899E-2</v>
      </c>
    </row>
    <row r="12284" spans="1:5" x14ac:dyDescent="0.25">
      <c r="A12284" s="60">
        <v>78929.075553702307</v>
      </c>
      <c r="B12284" s="38">
        <v>0.90733737548650595</v>
      </c>
      <c r="C12284" s="38">
        <v>0.225697780778433</v>
      </c>
      <c r="D12284" s="38"/>
      <c r="E12284" s="38">
        <v>9.6637918051555693E-2</v>
      </c>
    </row>
    <row r="12285" spans="1:5" x14ac:dyDescent="0.25">
      <c r="A12285" s="60">
        <v>78933.482204187298</v>
      </c>
      <c r="B12285" s="38">
        <v>0.90735295784567804</v>
      </c>
      <c r="C12285" s="38">
        <v>0.12979001315858199</v>
      </c>
      <c r="D12285" s="38"/>
      <c r="E12285" s="38">
        <v>9.6607030936751895E-2</v>
      </c>
    </row>
    <row r="12286" spans="1:5" x14ac:dyDescent="0.25">
      <c r="A12286" s="60">
        <v>78933.804431117693</v>
      </c>
      <c r="B12286" s="38">
        <v>0.90735409589330496</v>
      </c>
      <c r="C12286" s="38">
        <v>0.64603878705748996</v>
      </c>
      <c r="D12286" s="38"/>
      <c r="E12286" s="38">
        <v>9.6604772578721604E-2</v>
      </c>
    </row>
    <row r="12287" spans="1:5" x14ac:dyDescent="0.25">
      <c r="A12287" s="60">
        <v>78939.033336119202</v>
      </c>
      <c r="B12287" s="38">
        <v>0.90737253716247002</v>
      </c>
      <c r="C12287" s="38">
        <v>1.1787564974615701</v>
      </c>
      <c r="D12287" s="38"/>
      <c r="E12287" s="38">
        <v>9.6568129043226994E-2</v>
      </c>
    </row>
    <row r="12288" spans="1:5" x14ac:dyDescent="0.25">
      <c r="A12288" s="60">
        <v>78946.852315965298</v>
      </c>
      <c r="B12288" s="38">
        <v>0.907400020654763</v>
      </c>
      <c r="C12288" s="38">
        <v>1.3605451819535399</v>
      </c>
      <c r="D12288" s="38"/>
      <c r="E12288" s="38">
        <v>9.6513347723676299E-2</v>
      </c>
    </row>
    <row r="12289" spans="1:5" x14ac:dyDescent="0.25">
      <c r="A12289" s="60">
        <v>78950.233174254899</v>
      </c>
      <c r="B12289" s="38">
        <v>0.90741186994313605</v>
      </c>
      <c r="C12289" s="38">
        <v>0.97568004547128295</v>
      </c>
      <c r="D12289" s="38"/>
      <c r="E12289" s="38">
        <v>9.6489665640301203E-2</v>
      </c>
    </row>
    <row r="12290" spans="1:5" x14ac:dyDescent="0.25">
      <c r="A12290" s="60">
        <v>78961.499631706902</v>
      </c>
      <c r="B12290" s="38">
        <v>0.90745120703439397</v>
      </c>
      <c r="C12290" s="38">
        <v>0.68610546559062502</v>
      </c>
      <c r="D12290" s="38"/>
      <c r="E12290" s="38">
        <v>9.6410768122560206E-2</v>
      </c>
    </row>
    <row r="12291" spans="1:5" x14ac:dyDescent="0.25">
      <c r="A12291" s="60">
        <v>78966.195987736603</v>
      </c>
      <c r="B12291" s="38">
        <v>0.90746753636928801</v>
      </c>
      <c r="C12291" s="38">
        <v>1.0345752967765101</v>
      </c>
      <c r="D12291" s="38"/>
      <c r="E12291" s="38">
        <v>9.6377889812268705E-2</v>
      </c>
    </row>
    <row r="12292" spans="1:5" x14ac:dyDescent="0.25">
      <c r="A12292" s="60">
        <v>78980.432487105994</v>
      </c>
      <c r="B12292" s="38">
        <v>0.90751679182829603</v>
      </c>
      <c r="C12292" s="38">
        <v>1.3585514593886101</v>
      </c>
      <c r="D12292" s="38"/>
      <c r="E12292" s="38">
        <v>9.6278257430549505E-2</v>
      </c>
    </row>
    <row r="12293" spans="1:5" x14ac:dyDescent="0.25">
      <c r="A12293" s="60">
        <v>78981.677253575399</v>
      </c>
      <c r="B12293" s="38">
        <v>0.90752108092918204</v>
      </c>
      <c r="C12293" s="38">
        <v>0.71180447317704698</v>
      </c>
      <c r="D12293" s="38"/>
      <c r="E12293" s="38">
        <v>9.6269548565438207E-2</v>
      </c>
    </row>
    <row r="12294" spans="1:5" x14ac:dyDescent="0.25">
      <c r="A12294" s="60">
        <v>78984.417835010594</v>
      </c>
      <c r="B12294" s="38">
        <v>0.90753051421917796</v>
      </c>
      <c r="C12294" s="38">
        <v>0.46623048713614301</v>
      </c>
      <c r="D12294" s="38"/>
      <c r="E12294" s="38">
        <v>9.6250375808115698E-2</v>
      </c>
    </row>
    <row r="12295" spans="1:5" x14ac:dyDescent="0.25">
      <c r="A12295" s="60">
        <v>78984.927502263803</v>
      </c>
      <c r="B12295" s="38">
        <v>0.907532267023067</v>
      </c>
      <c r="C12295" s="38">
        <v>0.24724357385301801</v>
      </c>
      <c r="D12295" s="38"/>
      <c r="E12295" s="38">
        <v>9.6246810454218304E-2</v>
      </c>
    </row>
    <row r="12296" spans="1:5" x14ac:dyDescent="0.25">
      <c r="A12296" s="60">
        <v>78985.763969304506</v>
      </c>
      <c r="B12296" s="38">
        <v>0.90753514270243996</v>
      </c>
      <c r="C12296" s="38">
        <v>0.83425899265898695</v>
      </c>
      <c r="D12296" s="38"/>
      <c r="E12296" s="38">
        <v>9.6240959132196005E-2</v>
      </c>
    </row>
    <row r="12297" spans="1:5" x14ac:dyDescent="0.25">
      <c r="A12297" s="60">
        <v>78990.506570057099</v>
      </c>
      <c r="B12297" s="38">
        <v>0.90755142310600101</v>
      </c>
      <c r="C12297" s="38">
        <v>0.338790452032245</v>
      </c>
      <c r="D12297" s="38"/>
      <c r="E12297" s="38">
        <v>9.6207786709402499E-2</v>
      </c>
    </row>
    <row r="12298" spans="1:5" x14ac:dyDescent="0.25">
      <c r="A12298" s="60">
        <v>78991.6661087549</v>
      </c>
      <c r="B12298" s="38">
        <v>0.90755539733000701</v>
      </c>
      <c r="C12298" s="38">
        <v>0.77777946081167804</v>
      </c>
      <c r="D12298" s="38"/>
      <c r="E12298" s="38">
        <v>9.6199677122100702E-2</v>
      </c>
    </row>
    <row r="12299" spans="1:5" x14ac:dyDescent="0.25">
      <c r="A12299" s="60">
        <v>78991.675721977794</v>
      </c>
      <c r="B12299" s="38">
        <v>0.90755543026829</v>
      </c>
      <c r="C12299" s="38">
        <v>1.0843530891729001</v>
      </c>
      <c r="D12299" s="38"/>
      <c r="E12299" s="38">
        <v>9.6199609890541396E-2</v>
      </c>
    </row>
    <row r="12300" spans="1:5" x14ac:dyDescent="0.25">
      <c r="A12300" s="60">
        <v>79010.166273454801</v>
      </c>
      <c r="B12300" s="38">
        <v>0.90761847308365096</v>
      </c>
      <c r="C12300" s="38">
        <v>0.14456526222317301</v>
      </c>
      <c r="D12300" s="38"/>
      <c r="E12300" s="38">
        <v>9.6070337326016497E-2</v>
      </c>
    </row>
    <row r="12301" spans="1:5" x14ac:dyDescent="0.25">
      <c r="A12301" s="60">
        <v>79011.531480519101</v>
      </c>
      <c r="B12301" s="38">
        <v>0.907623102933659</v>
      </c>
      <c r="C12301" s="38">
        <v>0.78398153265473203</v>
      </c>
      <c r="D12301" s="38"/>
      <c r="E12301" s="38">
        <v>9.6060796268177595E-2</v>
      </c>
    </row>
    <row r="12302" spans="1:5" x14ac:dyDescent="0.25">
      <c r="A12302" s="60">
        <v>79012.735744222198</v>
      </c>
      <c r="B12302" s="38">
        <v>0.90762718414353605</v>
      </c>
      <c r="C12302" s="38">
        <v>1.14842570834979</v>
      </c>
      <c r="D12302" s="38"/>
      <c r="E12302" s="38">
        <v>9.6052380396781101E-2</v>
      </c>
    </row>
    <row r="12303" spans="1:5" x14ac:dyDescent="0.25">
      <c r="A12303" s="60">
        <v>79015.4592755216</v>
      </c>
      <c r="B12303" s="38">
        <v>0.90763640431455495</v>
      </c>
      <c r="C12303" s="38">
        <v>-0.40984336988605402</v>
      </c>
      <c r="D12303" s="38"/>
      <c r="E12303" s="38">
        <v>9.6033348655930398E-2</v>
      </c>
    </row>
    <row r="12304" spans="1:5" x14ac:dyDescent="0.25">
      <c r="A12304" s="60">
        <v>79016.892496977001</v>
      </c>
      <c r="B12304" s="38">
        <v>0.90764125085316505</v>
      </c>
      <c r="C12304" s="38">
        <v>-0.18889510231524501</v>
      </c>
      <c r="D12304" s="38"/>
      <c r="E12304" s="38">
        <v>9.6023334225130902E-2</v>
      </c>
    </row>
    <row r="12305" spans="1:5" x14ac:dyDescent="0.25">
      <c r="A12305" s="60">
        <v>79036.664330220403</v>
      </c>
      <c r="B12305" s="38">
        <v>0.90770772663986998</v>
      </c>
      <c r="C12305" s="38">
        <v>-0.163168987710061</v>
      </c>
      <c r="D12305" s="38"/>
      <c r="E12305" s="38">
        <v>9.5885235174945502E-2</v>
      </c>
    </row>
    <row r="12306" spans="1:5" x14ac:dyDescent="0.25">
      <c r="A12306" s="60">
        <v>79041.426044109394</v>
      </c>
      <c r="B12306" s="38">
        <v>0.90772362908485305</v>
      </c>
      <c r="C12306" s="38">
        <v>1.1196908321163199</v>
      </c>
      <c r="D12306" s="38"/>
      <c r="E12306" s="38">
        <v>9.5851991328259195E-2</v>
      </c>
    </row>
    <row r="12307" spans="1:5" x14ac:dyDescent="0.25">
      <c r="A12307" s="60">
        <v>79042.652460034107</v>
      </c>
      <c r="B12307" s="38">
        <v>0.90772771813917197</v>
      </c>
      <c r="C12307" s="38">
        <v>0.24874989747005699</v>
      </c>
      <c r="D12307" s="38"/>
      <c r="E12307" s="38">
        <v>9.5843430062561005E-2</v>
      </c>
    </row>
    <row r="12308" spans="1:5" x14ac:dyDescent="0.25">
      <c r="A12308" s="60">
        <v>79053.752698864002</v>
      </c>
      <c r="B12308" s="38">
        <v>0.90776460228414102</v>
      </c>
      <c r="C12308" s="38">
        <v>0.70613105931203202</v>
      </c>
      <c r="D12308" s="38"/>
      <c r="E12308" s="38">
        <v>9.5765959952424096E-2</v>
      </c>
    </row>
    <row r="12309" spans="1:5" x14ac:dyDescent="0.25">
      <c r="A12309" s="60">
        <v>79082.422664308193</v>
      </c>
      <c r="B12309" s="38">
        <v>0.90785881809527202</v>
      </c>
      <c r="C12309" s="38">
        <v>1.16344025433721</v>
      </c>
      <c r="D12309" s="38"/>
      <c r="E12309" s="38">
        <v>9.5566014384300402E-2</v>
      </c>
    </row>
    <row r="12310" spans="1:5" x14ac:dyDescent="0.25">
      <c r="A12310" s="60">
        <v>79084.7882675242</v>
      </c>
      <c r="B12310" s="38">
        <v>0.907866524290182</v>
      </c>
      <c r="C12310" s="38">
        <v>0.97356939577641899</v>
      </c>
      <c r="D12310" s="38"/>
      <c r="E12310" s="38">
        <v>9.5549525967507307E-2</v>
      </c>
    </row>
    <row r="12311" spans="1:5" x14ac:dyDescent="0.25">
      <c r="A12311" s="60">
        <v>79087.128088295605</v>
      </c>
      <c r="B12311" s="38">
        <v>0.90787413632944403</v>
      </c>
      <c r="C12311" s="38">
        <v>-0.17198271295975101</v>
      </c>
      <c r="D12311" s="38"/>
      <c r="E12311" s="38">
        <v>9.5533218665226405E-2</v>
      </c>
    </row>
    <row r="12312" spans="1:5" x14ac:dyDescent="0.25">
      <c r="A12312" s="60">
        <v>79088.404986612397</v>
      </c>
      <c r="B12312" s="38">
        <v>0.90787828614273602</v>
      </c>
      <c r="C12312" s="38">
        <v>1.15560620756776</v>
      </c>
      <c r="D12312" s="38"/>
      <c r="E12312" s="38">
        <v>9.5524319956298301E-2</v>
      </c>
    </row>
    <row r="12313" spans="1:5" x14ac:dyDescent="0.25">
      <c r="A12313" s="60">
        <v>79094.980175380406</v>
      </c>
      <c r="B12313" s="38">
        <v>0.90789960725070495</v>
      </c>
      <c r="C12313" s="38">
        <v>2.9273223962955602E-2</v>
      </c>
      <c r="D12313" s="38"/>
      <c r="E12313" s="38">
        <v>9.5478504048362306E-2</v>
      </c>
    </row>
    <row r="12314" spans="1:5" x14ac:dyDescent="0.25">
      <c r="A12314" s="60">
        <v>79097.883588743207</v>
      </c>
      <c r="B12314" s="38">
        <v>0.90790899659353197</v>
      </c>
      <c r="C12314" s="38">
        <v>1.2581922074543599</v>
      </c>
      <c r="D12314" s="38"/>
      <c r="E12314" s="38">
        <v>9.5458276588007193E-2</v>
      </c>
    </row>
    <row r="12315" spans="1:5" x14ac:dyDescent="0.25">
      <c r="A12315" s="60">
        <v>79116.184556044798</v>
      </c>
      <c r="B12315" s="38">
        <v>0.90796782086558303</v>
      </c>
      <c r="C12315" s="38">
        <v>1.0182162149552401</v>
      </c>
      <c r="D12315" s="38"/>
      <c r="E12315" s="38">
        <v>9.5330827283031605E-2</v>
      </c>
    </row>
    <row r="12316" spans="1:5" x14ac:dyDescent="0.25">
      <c r="A12316" s="60">
        <v>79119.508521071795</v>
      </c>
      <c r="B12316" s="38">
        <v>0.90797843838728598</v>
      </c>
      <c r="C12316" s="38">
        <v>1.1034030790312299</v>
      </c>
      <c r="D12316" s="38"/>
      <c r="E12316" s="38">
        <v>9.5307688130014598E-2</v>
      </c>
    </row>
    <row r="12317" spans="1:5" x14ac:dyDescent="0.25">
      <c r="A12317" s="60">
        <v>79133.5294632851</v>
      </c>
      <c r="B12317" s="38">
        <v>0.90802299887181204</v>
      </c>
      <c r="C12317" s="38">
        <v>1.2259748271776101</v>
      </c>
      <c r="D12317" s="38"/>
      <c r="E12317" s="38">
        <v>9.5210115064101097E-2</v>
      </c>
    </row>
    <row r="12318" spans="1:5" x14ac:dyDescent="0.25">
      <c r="A12318" s="60">
        <v>79144.853926794196</v>
      </c>
      <c r="B12318" s="38">
        <v>0.90805872288723</v>
      </c>
      <c r="C12318" s="38">
        <v>0.94406699711924202</v>
      </c>
      <c r="D12318" s="38"/>
      <c r="E12318" s="38">
        <v>9.51313436996154E-2</v>
      </c>
    </row>
    <row r="12319" spans="1:5" x14ac:dyDescent="0.25">
      <c r="A12319" s="60">
        <v>79148.088521388199</v>
      </c>
      <c r="B12319" s="38">
        <v>0.90806888289007504</v>
      </c>
      <c r="C12319" s="38">
        <v>0.70941708565568395</v>
      </c>
      <c r="D12319" s="38"/>
      <c r="E12319" s="38">
        <v>9.5108850328273195E-2</v>
      </c>
    </row>
    <row r="12320" spans="1:5" x14ac:dyDescent="0.25">
      <c r="A12320" s="60">
        <v>79150.650920875807</v>
      </c>
      <c r="B12320" s="38">
        <v>0.90807691766977205</v>
      </c>
      <c r="C12320" s="38">
        <v>0.302252971023731</v>
      </c>
      <c r="D12320" s="38"/>
      <c r="E12320" s="38">
        <v>9.5091033297184796E-2</v>
      </c>
    </row>
    <row r="12321" spans="1:5" x14ac:dyDescent="0.25">
      <c r="A12321" s="60">
        <v>79162.864635424499</v>
      </c>
      <c r="B12321" s="38">
        <v>0.90811504741953397</v>
      </c>
      <c r="C12321" s="38">
        <v>0.960021956635426</v>
      </c>
      <c r="D12321" s="38"/>
      <c r="E12321" s="38">
        <v>9.5006131179691602E-2</v>
      </c>
    </row>
    <row r="12322" spans="1:5" x14ac:dyDescent="0.25">
      <c r="A12322" s="60">
        <v>79167.292927451199</v>
      </c>
      <c r="B12322" s="38">
        <v>0.90812880329659695</v>
      </c>
      <c r="C12322" s="38">
        <v>0.79224472516989897</v>
      </c>
      <c r="D12322" s="38"/>
      <c r="E12322" s="38">
        <v>9.4975357856307799E-2</v>
      </c>
    </row>
    <row r="12323" spans="1:5" x14ac:dyDescent="0.25">
      <c r="A12323" s="60">
        <v>79167.509277370496</v>
      </c>
      <c r="B12323" s="38">
        <v>0.908129474420033</v>
      </c>
      <c r="C12323" s="38">
        <v>0.95393124314253597</v>
      </c>
      <c r="D12323" s="38"/>
      <c r="E12323" s="38">
        <v>9.4973854514006001E-2</v>
      </c>
    </row>
    <row r="12324" spans="1:5" x14ac:dyDescent="0.25">
      <c r="A12324" s="60">
        <v>79168.6705107444</v>
      </c>
      <c r="B12324" s="38">
        <v>0.90813307510497798</v>
      </c>
      <c r="C12324" s="38">
        <v>-0.153783605731517</v>
      </c>
      <c r="D12324" s="38"/>
      <c r="E12324" s="38">
        <v>9.4965785700573402E-2</v>
      </c>
    </row>
    <row r="12325" spans="1:5" x14ac:dyDescent="0.25">
      <c r="A12325" s="60">
        <v>79171.782653145303</v>
      </c>
      <c r="B12325" s="38">
        <v>0.908142712639602</v>
      </c>
      <c r="C12325" s="38">
        <v>1.2274437249930601</v>
      </c>
      <c r="D12325" s="38"/>
      <c r="E12325" s="38">
        <v>9.4944162718989006E-2</v>
      </c>
    </row>
    <row r="12326" spans="1:5" x14ac:dyDescent="0.25">
      <c r="A12326" s="60">
        <v>79173.927063750103</v>
      </c>
      <c r="B12326" s="38">
        <v>0.90814934282233395</v>
      </c>
      <c r="C12326" s="38">
        <v>1.4112279433818</v>
      </c>
      <c r="D12326" s="38"/>
      <c r="E12326" s="38">
        <v>9.4929264917447298E-2</v>
      </c>
    </row>
    <row r="12327" spans="1:5" x14ac:dyDescent="0.25">
      <c r="A12327" s="60">
        <v>79175.086824543294</v>
      </c>
      <c r="B12327" s="38">
        <v>0.908152925042226</v>
      </c>
      <c r="C12327" s="38">
        <v>1.0446984127710801</v>
      </c>
      <c r="D12327" s="38"/>
      <c r="E12327" s="38">
        <v>9.49212082333145E-2</v>
      </c>
    </row>
    <row r="12328" spans="1:5" x14ac:dyDescent="0.25">
      <c r="A12328" s="60">
        <v>79181.681779223305</v>
      </c>
      <c r="B12328" s="38">
        <v>0.90817324746807304</v>
      </c>
      <c r="C12328" s="38">
        <v>-0.41645737560056501</v>
      </c>
      <c r="D12328" s="38"/>
      <c r="E12328" s="38">
        <v>9.4875400589670603E-2</v>
      </c>
    </row>
    <row r="12329" spans="1:5" x14ac:dyDescent="0.25">
      <c r="A12329" s="60">
        <v>79181.800084571907</v>
      </c>
      <c r="B12329" s="38">
        <v>0.90817361128490304</v>
      </c>
      <c r="C12329" s="38">
        <v>-0.173573864737286</v>
      </c>
      <c r="D12329" s="38"/>
      <c r="E12329" s="38">
        <v>9.4874578958257599E-2</v>
      </c>
    </row>
    <row r="12330" spans="1:5" x14ac:dyDescent="0.25">
      <c r="A12330" s="60">
        <v>79184.350147376201</v>
      </c>
      <c r="B12330" s="38">
        <v>0.90818144696584602</v>
      </c>
      <c r="C12330" s="38">
        <v>0.17732464374977699</v>
      </c>
      <c r="D12330" s="38"/>
      <c r="E12330" s="38">
        <v>9.48568696223413E-2</v>
      </c>
    </row>
    <row r="12331" spans="1:5" x14ac:dyDescent="0.25">
      <c r="A12331" s="60">
        <v>79184.367792861303</v>
      </c>
      <c r="B12331" s="38">
        <v>0.90818150114346596</v>
      </c>
      <c r="C12331" s="38">
        <v>0.23602671542408701</v>
      </c>
      <c r="D12331" s="38"/>
      <c r="E12331" s="38">
        <v>9.4856747086102505E-2</v>
      </c>
    </row>
    <row r="12332" spans="1:5" x14ac:dyDescent="0.25">
      <c r="A12332" s="60">
        <v>79192.234638206195</v>
      </c>
      <c r="B12332" s="38">
        <v>0.90820559698909398</v>
      </c>
      <c r="C12332" s="38">
        <v>0.49644272334141698</v>
      </c>
      <c r="D12332" s="38"/>
      <c r="E12332" s="38">
        <v>9.4802124940759999E-2</v>
      </c>
    </row>
    <row r="12333" spans="1:5" x14ac:dyDescent="0.25">
      <c r="A12333" s="60">
        <v>79206.631411948794</v>
      </c>
      <c r="B12333" s="38">
        <v>0.90824939356517698</v>
      </c>
      <c r="C12333" s="38">
        <v>0.53154384417193301</v>
      </c>
      <c r="D12333" s="38"/>
      <c r="E12333" s="38">
        <v>9.4702204119521904E-2</v>
      </c>
    </row>
    <row r="12334" spans="1:5" x14ac:dyDescent="0.25">
      <c r="A12334" s="60">
        <v>79212.039723718495</v>
      </c>
      <c r="B12334" s="38">
        <v>0.90826574581183905</v>
      </c>
      <c r="C12334" s="38">
        <v>0.99419846285366797</v>
      </c>
      <c r="D12334" s="38"/>
      <c r="E12334" s="38">
        <v>9.4664681357412406E-2</v>
      </c>
    </row>
    <row r="12335" spans="1:5" x14ac:dyDescent="0.25">
      <c r="A12335" s="60">
        <v>79217.373998458905</v>
      </c>
      <c r="B12335" s="38">
        <v>0.90828182041519501</v>
      </c>
      <c r="C12335" s="38">
        <v>0.55631181204429703</v>
      </c>
      <c r="D12335" s="38"/>
      <c r="E12335" s="38">
        <v>9.4627679552085397E-2</v>
      </c>
    </row>
    <row r="12336" spans="1:5" x14ac:dyDescent="0.25">
      <c r="A12336" s="60">
        <v>79219.931871234905</v>
      </c>
      <c r="B12336" s="38">
        <v>0.90828950949306697</v>
      </c>
      <c r="C12336" s="38">
        <v>-0.26023615480962298</v>
      </c>
      <c r="D12336" s="38"/>
      <c r="E12336" s="38">
        <v>9.4609939143085298E-2</v>
      </c>
    </row>
    <row r="12337" spans="1:5" x14ac:dyDescent="0.25">
      <c r="A12337" s="60">
        <v>79224.426883443099</v>
      </c>
      <c r="B12337" s="38">
        <v>0.90830299190615404</v>
      </c>
      <c r="C12337" s="38">
        <v>0.89673058159804897</v>
      </c>
      <c r="D12337" s="38"/>
      <c r="E12337" s="38">
        <v>9.4578767520783605E-2</v>
      </c>
    </row>
    <row r="12338" spans="1:5" x14ac:dyDescent="0.25">
      <c r="A12338" s="60">
        <v>79226.995790464804</v>
      </c>
      <c r="B12338" s="38">
        <v>0.908310680068662</v>
      </c>
      <c r="C12338" s="38">
        <v>1.32977982375138</v>
      </c>
      <c r="D12338" s="38"/>
      <c r="E12338" s="38">
        <v>9.4560955193327301E-2</v>
      </c>
    </row>
    <row r="12339" spans="1:5" x14ac:dyDescent="0.25">
      <c r="A12339" s="60">
        <v>79231.3178741554</v>
      </c>
      <c r="B12339" s="38">
        <v>0.90832358708335004</v>
      </c>
      <c r="C12339" s="38">
        <v>1.16604449265059</v>
      </c>
      <c r="D12339" s="38"/>
      <c r="E12339" s="38">
        <v>9.4530990447958402E-2</v>
      </c>
    </row>
    <row r="12340" spans="1:5" x14ac:dyDescent="0.25">
      <c r="A12340" s="60">
        <v>79253.0672054397</v>
      </c>
      <c r="B12340" s="38">
        <v>0.90838800302582101</v>
      </c>
      <c r="C12340" s="38">
        <v>0.55300746855442295</v>
      </c>
      <c r="D12340" s="38"/>
      <c r="E12340" s="38">
        <v>9.4380275688862397E-2</v>
      </c>
    </row>
    <row r="12341" spans="1:5" x14ac:dyDescent="0.25">
      <c r="A12341" s="60">
        <v>79282.227849926494</v>
      </c>
      <c r="B12341" s="38">
        <v>0.90847296811576295</v>
      </c>
      <c r="C12341" s="38">
        <v>0.87118946265560804</v>
      </c>
      <c r="D12341" s="38"/>
      <c r="E12341" s="38">
        <v>9.4178391738515999E-2</v>
      </c>
    </row>
    <row r="12342" spans="1:5" x14ac:dyDescent="0.25">
      <c r="A12342" s="60">
        <v>79290.3814351162</v>
      </c>
      <c r="B12342" s="38">
        <v>0.90849643724850704</v>
      </c>
      <c r="C12342" s="38">
        <v>1.12615081664451</v>
      </c>
      <c r="D12342" s="38"/>
      <c r="E12342" s="38">
        <v>9.4121981706908206E-2</v>
      </c>
    </row>
    <row r="12343" spans="1:5" x14ac:dyDescent="0.25">
      <c r="A12343" s="60">
        <v>79290.683037800496</v>
      </c>
      <c r="B12343" s="38">
        <v>0.90849730295938202</v>
      </c>
      <c r="C12343" s="38">
        <v>-0.89454111661501101</v>
      </c>
      <c r="D12343" s="38"/>
      <c r="E12343" s="38">
        <v>9.4119895412188806E-2</v>
      </c>
    </row>
    <row r="12344" spans="1:5" x14ac:dyDescent="0.25">
      <c r="A12344" s="60">
        <v>79291.024955005996</v>
      </c>
      <c r="B12344" s="38">
        <v>0.90849828417918099</v>
      </c>
      <c r="C12344" s="38">
        <v>0.99224702300906298</v>
      </c>
      <c r="D12344" s="38"/>
      <c r="E12344" s="38">
        <v>9.4117530275245498E-2</v>
      </c>
    </row>
    <row r="12345" spans="1:5" x14ac:dyDescent="0.25">
      <c r="A12345" s="60">
        <v>79291.434586299205</v>
      </c>
      <c r="B12345" s="38">
        <v>0.90849945943016397</v>
      </c>
      <c r="C12345" s="38">
        <v>0.40988494940623599</v>
      </c>
      <c r="D12345" s="38"/>
      <c r="E12345" s="38">
        <v>9.4114696780029497E-2</v>
      </c>
    </row>
    <row r="12346" spans="1:5" x14ac:dyDescent="0.25">
      <c r="A12346" s="60">
        <v>79296.146341002706</v>
      </c>
      <c r="B12346" s="38">
        <v>0.90851295478608796</v>
      </c>
      <c r="C12346" s="38">
        <v>0.15445753682430399</v>
      </c>
      <c r="D12346" s="38"/>
      <c r="E12346" s="38">
        <v>9.4082107761163797E-2</v>
      </c>
    </row>
    <row r="12347" spans="1:5" x14ac:dyDescent="0.25">
      <c r="A12347" s="60">
        <v>79298.941197662905</v>
      </c>
      <c r="B12347" s="38">
        <v>0.908520939880613</v>
      </c>
      <c r="C12347" s="38">
        <v>-0.79678858889138404</v>
      </c>
      <c r="D12347" s="38"/>
      <c r="E12347" s="38">
        <v>9.4062779693722107E-2</v>
      </c>
    </row>
    <row r="12348" spans="1:5" x14ac:dyDescent="0.25">
      <c r="A12348" s="60">
        <v>79320.434279668902</v>
      </c>
      <c r="B12348" s="38">
        <v>0.90858185123435398</v>
      </c>
      <c r="C12348" s="38">
        <v>0.97482531647186099</v>
      </c>
      <c r="D12348" s="38"/>
      <c r="E12348" s="38">
        <v>9.3914208573572203E-2</v>
      </c>
    </row>
    <row r="12349" spans="1:5" x14ac:dyDescent="0.25">
      <c r="A12349" s="60">
        <v>79330.280194823295</v>
      </c>
      <c r="B12349" s="38">
        <v>0.90860946103633899</v>
      </c>
      <c r="C12349" s="38">
        <v>3.3161304230167103E-2</v>
      </c>
      <c r="D12349" s="38"/>
      <c r="E12349" s="38">
        <v>9.3846187649929497E-2</v>
      </c>
    </row>
    <row r="12350" spans="1:5" x14ac:dyDescent="0.25">
      <c r="A12350" s="60">
        <v>79340.644056629404</v>
      </c>
      <c r="B12350" s="38">
        <v>0.90863832367953501</v>
      </c>
      <c r="C12350" s="38">
        <v>-1.4578980830159201</v>
      </c>
      <c r="D12350" s="38"/>
      <c r="E12350" s="38">
        <v>9.37746149606144E-2</v>
      </c>
    </row>
    <row r="12351" spans="1:5" x14ac:dyDescent="0.25">
      <c r="A12351" s="60">
        <v>79341.9480323272</v>
      </c>
      <c r="B12351" s="38">
        <v>0.90864194065176396</v>
      </c>
      <c r="C12351" s="38">
        <v>1.1179094593763801</v>
      </c>
      <c r="D12351" s="38"/>
      <c r="E12351" s="38">
        <v>9.3765611645725097E-2</v>
      </c>
    </row>
    <row r="12352" spans="1:5" x14ac:dyDescent="0.25">
      <c r="A12352" s="60">
        <v>79357.576559028399</v>
      </c>
      <c r="B12352" s="38">
        <v>0.90868503843954895</v>
      </c>
      <c r="C12352" s="38">
        <v>0.61849982595814101</v>
      </c>
      <c r="D12352" s="38"/>
      <c r="E12352" s="38">
        <v>9.3657737750345596E-2</v>
      </c>
    </row>
    <row r="12353" spans="1:5" x14ac:dyDescent="0.25">
      <c r="A12353" s="60">
        <v>79359.884577057295</v>
      </c>
      <c r="B12353" s="38">
        <v>0.90869136355401003</v>
      </c>
      <c r="C12353" s="38">
        <v>0.45242628560182602</v>
      </c>
      <c r="D12353" s="38"/>
      <c r="E12353" s="38">
        <v>9.3641812182879994E-2</v>
      </c>
    </row>
    <row r="12354" spans="1:5" x14ac:dyDescent="0.25">
      <c r="A12354" s="60">
        <v>79367.786753686101</v>
      </c>
      <c r="B12354" s="38">
        <v>0.90871294225599597</v>
      </c>
      <c r="C12354" s="38">
        <v>0.98619383263276506</v>
      </c>
      <c r="D12354" s="38"/>
      <c r="E12354" s="38">
        <v>9.3587296520950894E-2</v>
      </c>
    </row>
    <row r="12355" spans="1:5" x14ac:dyDescent="0.25">
      <c r="A12355" s="60">
        <v>79376.733721254393</v>
      </c>
      <c r="B12355" s="38">
        <v>0.90873722967470805</v>
      </c>
      <c r="C12355" s="38">
        <v>-1.07513415156161</v>
      </c>
      <c r="D12355" s="38"/>
      <c r="E12355" s="38">
        <v>9.3525592070039396E-2</v>
      </c>
    </row>
    <row r="12356" spans="1:5" x14ac:dyDescent="0.25">
      <c r="A12356" s="60">
        <v>79380.042860448593</v>
      </c>
      <c r="B12356" s="38">
        <v>0.90874617379542599</v>
      </c>
      <c r="C12356" s="38">
        <v>1.13926467971825</v>
      </c>
      <c r="D12356" s="38"/>
      <c r="E12356" s="38">
        <v>9.3502775085357204E-2</v>
      </c>
    </row>
    <row r="12357" spans="1:5" x14ac:dyDescent="0.25">
      <c r="A12357" s="60">
        <v>79382.216489774495</v>
      </c>
      <c r="B12357" s="38">
        <v>0.90875203737247501</v>
      </c>
      <c r="C12357" s="38">
        <v>1.20318557006278</v>
      </c>
      <c r="D12357" s="38"/>
      <c r="E12357" s="38">
        <v>9.3487789106163705E-2</v>
      </c>
    </row>
    <row r="12358" spans="1:5" x14ac:dyDescent="0.25">
      <c r="A12358" s="60">
        <v>79384.115350502194</v>
      </c>
      <c r="B12358" s="38">
        <v>0.90875715231795295</v>
      </c>
      <c r="C12358" s="38">
        <v>-0.19689445046593401</v>
      </c>
      <c r="D12358" s="38"/>
      <c r="E12358" s="38">
        <v>9.3474698480998597E-2</v>
      </c>
    </row>
    <row r="12359" spans="1:5" x14ac:dyDescent="0.25">
      <c r="A12359" s="60">
        <v>79391.249646189506</v>
      </c>
      <c r="B12359" s="38">
        <v>0.908776308075814</v>
      </c>
      <c r="C12359" s="38">
        <v>0.95690579674749798</v>
      </c>
      <c r="D12359" s="38"/>
      <c r="E12359" s="38">
        <v>9.3425523228905502E-2</v>
      </c>
    </row>
    <row r="12360" spans="1:5" x14ac:dyDescent="0.25">
      <c r="A12360" s="60">
        <v>79402.797213764905</v>
      </c>
      <c r="B12360" s="38">
        <v>0.90880710640456397</v>
      </c>
      <c r="C12360" s="38">
        <v>1.51189508469769</v>
      </c>
      <c r="D12360" s="38"/>
      <c r="E12360" s="38">
        <v>9.3345955391899299E-2</v>
      </c>
    </row>
    <row r="12361" spans="1:5" x14ac:dyDescent="0.25">
      <c r="A12361" s="60">
        <v>79404.872453792806</v>
      </c>
      <c r="B12361" s="38">
        <v>0.90881261407082203</v>
      </c>
      <c r="C12361" s="38">
        <v>1.0731713235959901</v>
      </c>
      <c r="D12361" s="38"/>
      <c r="E12361" s="38">
        <v>9.3331659635791597E-2</v>
      </c>
    </row>
    <row r="12362" spans="1:5" x14ac:dyDescent="0.25">
      <c r="A12362" s="60">
        <v>79408.262528577194</v>
      </c>
      <c r="B12362" s="38">
        <v>0.90882159347460301</v>
      </c>
      <c r="C12362" s="38">
        <v>0.216977793600903</v>
      </c>
      <c r="D12362" s="38"/>
      <c r="E12362" s="38">
        <v>9.3308308680566193E-2</v>
      </c>
    </row>
    <row r="12363" spans="1:5" x14ac:dyDescent="0.25">
      <c r="A12363" s="60">
        <v>79412.190495307703</v>
      </c>
      <c r="B12363" s="38">
        <v>0.90883196995183402</v>
      </c>
      <c r="C12363" s="38">
        <v>0.30425728162106802</v>
      </c>
      <c r="D12363" s="38"/>
      <c r="E12363" s="38">
        <v>9.3281256328379095E-2</v>
      </c>
    </row>
    <row r="12364" spans="1:5" x14ac:dyDescent="0.25">
      <c r="A12364" s="60">
        <v>79417.325349562394</v>
      </c>
      <c r="B12364" s="38">
        <v>0.90884548985291302</v>
      </c>
      <c r="C12364" s="38">
        <v>0.90982640668495496</v>
      </c>
      <c r="D12364" s="38"/>
      <c r="E12364" s="38">
        <v>9.3245897867289401E-2</v>
      </c>
    </row>
    <row r="12365" spans="1:5" x14ac:dyDescent="0.25">
      <c r="A12365" s="60">
        <v>79425.444798460303</v>
      </c>
      <c r="B12365" s="38">
        <v>0.90886676441428405</v>
      </c>
      <c r="C12365" s="38">
        <v>0.50158865069245295</v>
      </c>
      <c r="D12365" s="38"/>
      <c r="E12365" s="38">
        <v>9.3190001125046107E-2</v>
      </c>
    </row>
    <row r="12366" spans="1:5" x14ac:dyDescent="0.25">
      <c r="A12366" s="60">
        <v>79426.474061620102</v>
      </c>
      <c r="B12366" s="38">
        <v>0.90886945221011906</v>
      </c>
      <c r="C12366" s="38">
        <v>0.84194434819542296</v>
      </c>
      <c r="D12366" s="38"/>
      <c r="E12366" s="38">
        <v>9.3182916551722506E-2</v>
      </c>
    </row>
    <row r="12367" spans="1:5" x14ac:dyDescent="0.25">
      <c r="A12367" s="60">
        <v>79427.763146848607</v>
      </c>
      <c r="B12367" s="38">
        <v>0.90887281561764499</v>
      </c>
      <c r="C12367" s="38">
        <v>0.78609415500603397</v>
      </c>
      <c r="D12367" s="38"/>
      <c r="E12367" s="38">
        <v>9.3174043960192299E-2</v>
      </c>
    </row>
    <row r="12368" spans="1:5" x14ac:dyDescent="0.25">
      <c r="A12368" s="60">
        <v>79436.8875655882</v>
      </c>
      <c r="B12368" s="38">
        <v>0.90889653085316102</v>
      </c>
      <c r="C12368" s="38">
        <v>0.73250151371433403</v>
      </c>
      <c r="D12368" s="38"/>
      <c r="E12368" s="38">
        <v>9.3111253834132296E-2</v>
      </c>
    </row>
    <row r="12369" spans="1:5" x14ac:dyDescent="0.25">
      <c r="A12369" s="60">
        <v>79438.035496104101</v>
      </c>
      <c r="B12369" s="38">
        <v>0.90889950305137202</v>
      </c>
      <c r="C12369" s="38">
        <v>0.98017695679584205</v>
      </c>
      <c r="D12369" s="38"/>
      <c r="E12369" s="38">
        <v>9.3103355779016198E-2</v>
      </c>
    </row>
    <row r="12370" spans="1:5" x14ac:dyDescent="0.25">
      <c r="A12370" s="60">
        <v>79449.343545826297</v>
      </c>
      <c r="B12370" s="38">
        <v>0.90892864553519404</v>
      </c>
      <c r="C12370" s="38">
        <v>0.215884714538883</v>
      </c>
      <c r="D12370" s="38"/>
      <c r="E12370" s="38">
        <v>9.3025571227675602E-2</v>
      </c>
    </row>
    <row r="12371" spans="1:5" x14ac:dyDescent="0.25">
      <c r="A12371" s="60">
        <v>79454.345877762404</v>
      </c>
      <c r="B12371" s="38">
        <v>0.90894145838360996</v>
      </c>
      <c r="C12371" s="38">
        <v>7.7684636618546896E-2</v>
      </c>
      <c r="D12371" s="38"/>
      <c r="E12371" s="38">
        <v>9.2991172005367995E-2</v>
      </c>
    </row>
    <row r="12372" spans="1:5" x14ac:dyDescent="0.25">
      <c r="A12372" s="60">
        <v>79478.871827284704</v>
      </c>
      <c r="B12372" s="38">
        <v>0.90900357714687197</v>
      </c>
      <c r="C12372" s="38">
        <v>0.82696970038162998</v>
      </c>
      <c r="D12372" s="38"/>
      <c r="E12372" s="38">
        <v>9.2822606962382398E-2</v>
      </c>
    </row>
    <row r="12373" spans="1:5" x14ac:dyDescent="0.25">
      <c r="A12373" s="60">
        <v>79490.765860710599</v>
      </c>
      <c r="B12373" s="38">
        <v>0.90903328183229803</v>
      </c>
      <c r="C12373" s="38">
        <v>0.591061666847703</v>
      </c>
      <c r="D12373" s="38"/>
      <c r="E12373" s="38">
        <v>9.2740914551308798E-2</v>
      </c>
    </row>
    <row r="12374" spans="1:5" x14ac:dyDescent="0.25">
      <c r="A12374" s="60">
        <v>79504.249189330803</v>
      </c>
      <c r="B12374" s="38">
        <v>0.90906662305415697</v>
      </c>
      <c r="C12374" s="38">
        <v>0.82594601705625603</v>
      </c>
      <c r="D12374" s="38"/>
      <c r="E12374" s="38">
        <v>9.2648349239915703E-2</v>
      </c>
    </row>
    <row r="12375" spans="1:5" x14ac:dyDescent="0.25">
      <c r="A12375" s="60">
        <v>79517.366874009895</v>
      </c>
      <c r="B12375" s="38">
        <v>0.90909872036111505</v>
      </c>
      <c r="C12375" s="38">
        <v>0.85509733829380896</v>
      </c>
      <c r="D12375" s="38"/>
      <c r="E12375" s="38">
        <v>9.2558337896727502E-2</v>
      </c>
    </row>
    <row r="12376" spans="1:5" x14ac:dyDescent="0.25">
      <c r="A12376" s="60">
        <v>79532.461533158697</v>
      </c>
      <c r="B12376" s="38">
        <v>0.90913523971589805</v>
      </c>
      <c r="C12376" s="38">
        <v>1.1598500849103499</v>
      </c>
      <c r="D12376" s="38"/>
      <c r="E12376" s="38">
        <v>9.2454814258148901E-2</v>
      </c>
    </row>
    <row r="12377" spans="1:5" x14ac:dyDescent="0.25">
      <c r="A12377" s="60">
        <v>79533.138461394599</v>
      </c>
      <c r="B12377" s="38">
        <v>0.90913686702095298</v>
      </c>
      <c r="C12377" s="38">
        <v>1.43666651115071</v>
      </c>
      <c r="D12377" s="38"/>
      <c r="E12377" s="38">
        <v>9.24501730213909E-2</v>
      </c>
    </row>
    <row r="12378" spans="1:5" x14ac:dyDescent="0.25">
      <c r="A12378" s="60">
        <v>79537.431001184799</v>
      </c>
      <c r="B12378" s="38">
        <v>0.90914716524618799</v>
      </c>
      <c r="C12378" s="38">
        <v>0.94374918620294701</v>
      </c>
      <c r="D12378" s="38"/>
      <c r="E12378" s="38">
        <v>9.2420744665248897E-2</v>
      </c>
    </row>
    <row r="12379" spans="1:5" x14ac:dyDescent="0.25">
      <c r="A12379" s="60">
        <v>79540.856061664701</v>
      </c>
      <c r="B12379" s="38">
        <v>0.90915535646104595</v>
      </c>
      <c r="C12379" s="38">
        <v>-1.0287893527473799</v>
      </c>
      <c r="D12379" s="38"/>
      <c r="E12379" s="38">
        <v>9.2397266794867899E-2</v>
      </c>
    </row>
    <row r="12380" spans="1:5" x14ac:dyDescent="0.25">
      <c r="A12380" s="60">
        <v>79550.175349311903</v>
      </c>
      <c r="B12380" s="38">
        <v>0.90917752784130801</v>
      </c>
      <c r="C12380" s="38">
        <v>0.729651953201782</v>
      </c>
      <c r="D12380" s="38"/>
      <c r="E12380" s="38">
        <v>9.2333400445712699E-2</v>
      </c>
    </row>
    <row r="12381" spans="1:5" x14ac:dyDescent="0.25">
      <c r="A12381" s="60">
        <v>79556.103936174099</v>
      </c>
      <c r="B12381" s="38">
        <v>0.90919154394924495</v>
      </c>
      <c r="C12381" s="38">
        <v>0.574321031071934</v>
      </c>
      <c r="D12381" s="38"/>
      <c r="E12381" s="38">
        <v>9.2292782343420393E-2</v>
      </c>
    </row>
    <row r="12382" spans="1:5" x14ac:dyDescent="0.25">
      <c r="A12382" s="60">
        <v>79558.704245706205</v>
      </c>
      <c r="B12382" s="38">
        <v>0.909197669758955</v>
      </c>
      <c r="C12382" s="38">
        <v>0.63589502957315203</v>
      </c>
      <c r="D12382" s="38"/>
      <c r="E12382" s="38">
        <v>9.22749698034767E-2</v>
      </c>
    </row>
    <row r="12383" spans="1:5" x14ac:dyDescent="0.25">
      <c r="A12383" s="60">
        <v>79570.411456982401</v>
      </c>
      <c r="B12383" s="38">
        <v>0.90922508536006796</v>
      </c>
      <c r="C12383" s="38">
        <v>0.85557651696852599</v>
      </c>
      <c r="D12383" s="38"/>
      <c r="E12383" s="38">
        <v>9.2194794464045507E-2</v>
      </c>
    </row>
    <row r="12384" spans="1:5" x14ac:dyDescent="0.25">
      <c r="A12384" s="60">
        <v>79572.948117924505</v>
      </c>
      <c r="B12384" s="38">
        <v>0.90923099018286202</v>
      </c>
      <c r="C12384" s="38">
        <v>3.1232259815605599E-2</v>
      </c>
      <c r="D12384" s="38"/>
      <c r="E12384" s="38">
        <v>9.2177426983237498E-2</v>
      </c>
    </row>
    <row r="12385" spans="1:5" x14ac:dyDescent="0.25">
      <c r="A12385" s="60">
        <v>79574.178240126799</v>
      </c>
      <c r="B12385" s="38">
        <v>0.909233849103665</v>
      </c>
      <c r="C12385" s="38">
        <v>0.50366166855777506</v>
      </c>
      <c r="D12385" s="38"/>
      <c r="E12385" s="38">
        <v>9.2169005418391806E-2</v>
      </c>
    </row>
    <row r="12386" spans="1:5" x14ac:dyDescent="0.25">
      <c r="A12386" s="60">
        <v>79585.557607302704</v>
      </c>
      <c r="B12386" s="38">
        <v>0.90926015485885403</v>
      </c>
      <c r="C12386" s="38">
        <v>0.83959660088086496</v>
      </c>
      <c r="D12386" s="38"/>
      <c r="E12386" s="38">
        <v>9.2091118829537896E-2</v>
      </c>
    </row>
    <row r="12387" spans="1:5" x14ac:dyDescent="0.25">
      <c r="A12387" s="60">
        <v>79602.775385188303</v>
      </c>
      <c r="B12387" s="38">
        <v>0.90929947296364699</v>
      </c>
      <c r="C12387" s="38">
        <v>0.53791576894679505</v>
      </c>
      <c r="D12387" s="38"/>
      <c r="E12387" s="38">
        <v>9.1973332474307806E-2</v>
      </c>
    </row>
    <row r="12388" spans="1:5" x14ac:dyDescent="0.25">
      <c r="A12388" s="60">
        <v>79609.059722505597</v>
      </c>
      <c r="B12388" s="38">
        <v>0.90931367823568499</v>
      </c>
      <c r="C12388" s="38">
        <v>0.53341592270934601</v>
      </c>
      <c r="D12388" s="38"/>
      <c r="E12388" s="38">
        <v>9.1930359928201602E-2</v>
      </c>
    </row>
    <row r="12389" spans="1:5" x14ac:dyDescent="0.25">
      <c r="A12389" s="60">
        <v>79613.349335502498</v>
      </c>
      <c r="B12389" s="38">
        <v>0.90932332985208197</v>
      </c>
      <c r="C12389" s="38">
        <v>0.67253523181149999</v>
      </c>
      <c r="D12389" s="38"/>
      <c r="E12389" s="38">
        <v>9.19010330449202E-2</v>
      </c>
    </row>
    <row r="12390" spans="1:5" x14ac:dyDescent="0.25">
      <c r="A12390" s="60">
        <v>79615.263386529507</v>
      </c>
      <c r="B12390" s="38">
        <v>0.909327624745213</v>
      </c>
      <c r="C12390" s="38">
        <v>1.26814415709169</v>
      </c>
      <c r="D12390" s="38"/>
      <c r="E12390" s="38">
        <v>9.18879486950792E-2</v>
      </c>
    </row>
    <row r="12391" spans="1:5" x14ac:dyDescent="0.25">
      <c r="A12391" s="60">
        <v>79616.038650707793</v>
      </c>
      <c r="B12391" s="38">
        <v>0.90932936228414696</v>
      </c>
      <c r="C12391" s="38">
        <v>0.85228055784454204</v>
      </c>
      <c r="D12391" s="38"/>
      <c r="E12391" s="38">
        <v>9.1882649290921603E-2</v>
      </c>
    </row>
    <row r="12392" spans="1:5" x14ac:dyDescent="0.25">
      <c r="A12392" s="60">
        <v>79620.797813159501</v>
      </c>
      <c r="B12392" s="38">
        <v>0.90934000261898296</v>
      </c>
      <c r="C12392" s="38">
        <v>0.66078127993425295</v>
      </c>
      <c r="D12392" s="38"/>
      <c r="E12392" s="38">
        <v>9.1850120793769405E-2</v>
      </c>
    </row>
    <row r="12393" spans="1:5" x14ac:dyDescent="0.25">
      <c r="A12393" s="60">
        <v>79621.487218876806</v>
      </c>
      <c r="B12393" s="38">
        <v>0.90934154025389602</v>
      </c>
      <c r="C12393" s="38">
        <v>1.1619304046725201</v>
      </c>
      <c r="D12393" s="38"/>
      <c r="E12393" s="38">
        <v>9.1845409228895003E-2</v>
      </c>
    </row>
    <row r="12394" spans="1:5" x14ac:dyDescent="0.25">
      <c r="A12394" s="60">
        <v>79621.626277067204</v>
      </c>
      <c r="B12394" s="38">
        <v>0.90934185029234704</v>
      </c>
      <c r="C12394" s="38">
        <v>1.1368337846124199</v>
      </c>
      <c r="D12394" s="38"/>
      <c r="E12394" s="38">
        <v>9.1844458886063005E-2</v>
      </c>
    </row>
    <row r="12395" spans="1:5" x14ac:dyDescent="0.25">
      <c r="A12395" s="60">
        <v>79623.453946899695</v>
      </c>
      <c r="B12395" s="38">
        <v>0.90934592163942096</v>
      </c>
      <c r="C12395" s="38">
        <v>0.54715524436599305</v>
      </c>
      <c r="D12395" s="38"/>
      <c r="E12395" s="38">
        <v>9.1831968786799806E-2</v>
      </c>
    </row>
    <row r="12396" spans="1:5" x14ac:dyDescent="0.25">
      <c r="A12396" s="60">
        <v>79626.0354453482</v>
      </c>
      <c r="B12396" s="38">
        <v>0.90935166098155196</v>
      </c>
      <c r="C12396" s="38">
        <v>1.10249274247298E-2</v>
      </c>
      <c r="D12396" s="38"/>
      <c r="E12396" s="38">
        <v>9.1814328522867195E-2</v>
      </c>
    </row>
    <row r="12397" spans="1:5" x14ac:dyDescent="0.25">
      <c r="A12397" s="60">
        <v>79626.390165067103</v>
      </c>
      <c r="B12397" s="38">
        <v>0.90935244858644904</v>
      </c>
      <c r="C12397" s="38">
        <v>0.80647477110777899</v>
      </c>
      <c r="D12397" s="38"/>
      <c r="E12397" s="38">
        <v>9.1811904731261704E-2</v>
      </c>
    </row>
    <row r="12398" spans="1:5" x14ac:dyDescent="0.25">
      <c r="A12398" s="60">
        <v>79640.890153278</v>
      </c>
      <c r="B12398" s="38">
        <v>0.90938443075409903</v>
      </c>
      <c r="C12398" s="38">
        <v>0.201095867451273</v>
      </c>
      <c r="D12398" s="38"/>
      <c r="E12398" s="38">
        <v>9.1712853493012003E-2</v>
      </c>
    </row>
    <row r="12399" spans="1:5" x14ac:dyDescent="0.25">
      <c r="A12399" s="60">
        <v>79643.801107912106</v>
      </c>
      <c r="B12399" s="38">
        <v>0.90939080119917703</v>
      </c>
      <c r="C12399" s="38">
        <v>0.91556750138215304</v>
      </c>
      <c r="D12399" s="38"/>
      <c r="E12399" s="38">
        <v>9.1692974711534203E-2</v>
      </c>
    </row>
    <row r="12400" spans="1:5" x14ac:dyDescent="0.25">
      <c r="A12400" s="60">
        <v>79645.262491237096</v>
      </c>
      <c r="B12400" s="38">
        <v>0.90939399301854995</v>
      </c>
      <c r="C12400" s="38">
        <v>-1.00096513480185</v>
      </c>
      <c r="D12400" s="38"/>
      <c r="E12400" s="38">
        <v>9.1682995784795607E-2</v>
      </c>
    </row>
    <row r="12401" spans="1:5" x14ac:dyDescent="0.25">
      <c r="A12401" s="60">
        <v>79645.641989879907</v>
      </c>
      <c r="B12401" s="38">
        <v>0.90939482119265203</v>
      </c>
      <c r="C12401" s="38">
        <v>-1.30430341756291</v>
      </c>
      <c r="D12401" s="38"/>
      <c r="E12401" s="38">
        <v>9.1680404498899304E-2</v>
      </c>
    </row>
    <row r="12402" spans="1:5" x14ac:dyDescent="0.25">
      <c r="A12402" s="60">
        <v>79657.386833710305</v>
      </c>
      <c r="B12402" s="38">
        <v>0.90942031065537499</v>
      </c>
      <c r="C12402" s="38">
        <v>0.88912780280314696</v>
      </c>
      <c r="D12402" s="38"/>
      <c r="E12402" s="38">
        <v>9.1600226295960402E-2</v>
      </c>
    </row>
    <row r="12403" spans="1:5" x14ac:dyDescent="0.25">
      <c r="A12403" s="60">
        <v>79665.011385735095</v>
      </c>
      <c r="B12403" s="38">
        <v>0.90943671149440897</v>
      </c>
      <c r="C12403" s="38">
        <v>-4.1051804404013098E-2</v>
      </c>
      <c r="D12403" s="38"/>
      <c r="E12403" s="38">
        <v>9.1548194359245494E-2</v>
      </c>
    </row>
    <row r="12404" spans="1:5" x14ac:dyDescent="0.25">
      <c r="A12404" s="60">
        <v>79676.269238946305</v>
      </c>
      <c r="B12404" s="38">
        <v>0.90946071665719896</v>
      </c>
      <c r="C12404" s="38">
        <v>0.13453897600745901</v>
      </c>
      <c r="D12404" s="38"/>
      <c r="E12404" s="38">
        <v>9.1471394272799697E-2</v>
      </c>
    </row>
    <row r="12405" spans="1:5" x14ac:dyDescent="0.25">
      <c r="A12405" s="60">
        <v>79685.104461077499</v>
      </c>
      <c r="B12405" s="38">
        <v>0.90947937953424995</v>
      </c>
      <c r="C12405" s="38">
        <v>0.178095894224373</v>
      </c>
      <c r="D12405" s="38"/>
      <c r="E12405" s="38">
        <v>9.1411143239901793E-2</v>
      </c>
    </row>
    <row r="12406" spans="1:5" x14ac:dyDescent="0.25">
      <c r="A12406" s="60">
        <v>79686.546812216504</v>
      </c>
      <c r="B12406" s="38">
        <v>0.909482411500391</v>
      </c>
      <c r="C12406" s="38">
        <v>1.20033965550486</v>
      </c>
      <c r="D12406" s="38"/>
      <c r="E12406" s="38">
        <v>9.1401309093923397E-2</v>
      </c>
    </row>
    <row r="12407" spans="1:5" x14ac:dyDescent="0.25">
      <c r="A12407" s="60">
        <v>79688.194074928193</v>
      </c>
      <c r="B12407" s="38">
        <v>0.90948586914433904</v>
      </c>
      <c r="C12407" s="38">
        <v>0.30215978499239499</v>
      </c>
      <c r="D12407" s="38"/>
      <c r="E12407" s="38">
        <v>9.13900784655714E-2</v>
      </c>
    </row>
    <row r="12408" spans="1:5" x14ac:dyDescent="0.25">
      <c r="A12408" s="60">
        <v>79699.852951503402</v>
      </c>
      <c r="B12408" s="38">
        <v>0.90951018686946195</v>
      </c>
      <c r="C12408" s="38">
        <v>1.0198062051372001</v>
      </c>
      <c r="D12408" s="38"/>
      <c r="E12408" s="38">
        <v>9.1310610415575005E-2</v>
      </c>
    </row>
    <row r="12409" spans="1:5" x14ac:dyDescent="0.25">
      <c r="A12409" s="60">
        <v>79709.245967506999</v>
      </c>
      <c r="B12409" s="38">
        <v>0.90952958137481899</v>
      </c>
      <c r="C12409" s="38">
        <v>0.30763851130437597</v>
      </c>
      <c r="D12409" s="38"/>
      <c r="E12409" s="38">
        <v>9.1246611256248597E-2</v>
      </c>
    </row>
    <row r="12410" spans="1:5" x14ac:dyDescent="0.25">
      <c r="A12410" s="60">
        <v>79723.537901049</v>
      </c>
      <c r="B12410" s="38">
        <v>0.90955875308030498</v>
      </c>
      <c r="C12410" s="38">
        <v>0.67572927650161296</v>
      </c>
      <c r="D12410" s="38"/>
      <c r="E12410" s="38">
        <v>9.1149275425425294E-2</v>
      </c>
    </row>
    <row r="12411" spans="1:5" x14ac:dyDescent="0.25">
      <c r="A12411" s="60">
        <v>79724.736840419006</v>
      </c>
      <c r="B12411" s="38">
        <v>0.90956118170981604</v>
      </c>
      <c r="C12411" s="38">
        <v>0.59738537333935404</v>
      </c>
      <c r="D12411" s="38"/>
      <c r="E12411" s="38">
        <v>9.1141112301727403E-2</v>
      </c>
    </row>
    <row r="12412" spans="1:5" x14ac:dyDescent="0.25">
      <c r="A12412" s="60">
        <v>79728.303260762899</v>
      </c>
      <c r="B12412" s="38">
        <v>0.90956838902416404</v>
      </c>
      <c r="C12412" s="38">
        <v>-0.41942277194968502</v>
      </c>
      <c r="D12412" s="38"/>
      <c r="E12412" s="38">
        <v>9.1116832005783896E-2</v>
      </c>
    </row>
    <row r="12413" spans="1:5" x14ac:dyDescent="0.25">
      <c r="A12413" s="60">
        <v>79733.536369451394</v>
      </c>
      <c r="B12413" s="38">
        <v>0.90957891844146199</v>
      </c>
      <c r="C12413" s="38">
        <v>1.27421873538147</v>
      </c>
      <c r="D12413" s="38"/>
      <c r="E12413" s="38">
        <v>9.1081210557411599E-2</v>
      </c>
    </row>
    <row r="12414" spans="1:5" x14ac:dyDescent="0.25">
      <c r="A12414" s="60">
        <v>79741.568801238798</v>
      </c>
      <c r="B12414" s="38">
        <v>0.909594973620095</v>
      </c>
      <c r="C12414" s="38">
        <v>0.51844121580941804</v>
      </c>
      <c r="D12414" s="38"/>
      <c r="E12414" s="38">
        <v>9.10265475015581E-2</v>
      </c>
    </row>
    <row r="12415" spans="1:5" x14ac:dyDescent="0.25">
      <c r="A12415" s="60">
        <v>79771.7722232878</v>
      </c>
      <c r="B12415" s="38">
        <v>0.90965418569679501</v>
      </c>
      <c r="C12415" s="38">
        <v>1.1189973266058499</v>
      </c>
      <c r="D12415" s="38"/>
      <c r="E12415" s="38">
        <v>9.0821147444395206E-2</v>
      </c>
    </row>
    <row r="12416" spans="1:5" x14ac:dyDescent="0.25">
      <c r="A12416" s="60">
        <v>79772.003120064604</v>
      </c>
      <c r="B12416" s="38">
        <v>0.90965463129742097</v>
      </c>
      <c r="C12416" s="38">
        <v>0.352963110370075</v>
      </c>
      <c r="D12416" s="38"/>
      <c r="E12416" s="38">
        <v>9.08195780881451E-2</v>
      </c>
    </row>
    <row r="12417" spans="1:5" x14ac:dyDescent="0.25">
      <c r="A12417" s="60">
        <v>79782.805345823203</v>
      </c>
      <c r="B12417" s="38">
        <v>0.90967535825978096</v>
      </c>
      <c r="C12417" s="38">
        <v>-5.3805907343562602E-2</v>
      </c>
      <c r="D12417" s="38"/>
      <c r="E12417" s="38">
        <v>9.0746172406786396E-2</v>
      </c>
    </row>
    <row r="12418" spans="1:5" x14ac:dyDescent="0.25">
      <c r="A12418" s="60">
        <v>79809.8817483741</v>
      </c>
      <c r="B12418" s="38">
        <v>0.90972627803769202</v>
      </c>
      <c r="C12418" s="38">
        <v>0.89526276039126895</v>
      </c>
      <c r="D12418" s="38"/>
      <c r="E12418" s="38">
        <v>9.0562303662232294E-2</v>
      </c>
    </row>
    <row r="12419" spans="1:5" x14ac:dyDescent="0.25">
      <c r="A12419" s="60">
        <v>79821.383531475905</v>
      </c>
      <c r="B12419" s="38">
        <v>0.909747460221075</v>
      </c>
      <c r="C12419" s="38">
        <v>0.79430794484707201</v>
      </c>
      <c r="D12419" s="38"/>
      <c r="E12419" s="38">
        <v>9.0484252899378698E-2</v>
      </c>
    </row>
    <row r="12420" spans="1:5" x14ac:dyDescent="0.25">
      <c r="A12420" s="60">
        <v>79831.8527522152</v>
      </c>
      <c r="B12420" s="38">
        <v>0.90976650808974402</v>
      </c>
      <c r="C12420" s="38">
        <v>1.12202554322902</v>
      </c>
      <c r="D12420" s="38"/>
      <c r="E12420" s="38">
        <v>9.0413237473669E-2</v>
      </c>
    </row>
    <row r="12421" spans="1:5" x14ac:dyDescent="0.25">
      <c r="A12421" s="60">
        <v>79849.446273674694</v>
      </c>
      <c r="B12421" s="38">
        <v>0.90979801776241298</v>
      </c>
      <c r="C12421" s="38">
        <v>1.3371262074903101</v>
      </c>
      <c r="D12421" s="38"/>
      <c r="E12421" s="38">
        <v>9.0293956995091504E-2</v>
      </c>
    </row>
    <row r="12422" spans="1:5" x14ac:dyDescent="0.25">
      <c r="A12422" s="60">
        <v>79867.643498105695</v>
      </c>
      <c r="B12422" s="38">
        <v>0.90982994753156399</v>
      </c>
      <c r="C12422" s="38">
        <v>1.0743437434291401</v>
      </c>
      <c r="D12422" s="38"/>
      <c r="E12422" s="38">
        <v>9.0170663830886399E-2</v>
      </c>
    </row>
    <row r="12423" spans="1:5" x14ac:dyDescent="0.25">
      <c r="A12423" s="60">
        <v>79873.121170863698</v>
      </c>
      <c r="B12423" s="38">
        <v>0.90983942707795096</v>
      </c>
      <c r="C12423" s="38">
        <v>0.27422030560546601</v>
      </c>
      <c r="D12423" s="38"/>
      <c r="E12423" s="38">
        <v>9.0133566477818297E-2</v>
      </c>
    </row>
    <row r="12424" spans="1:5" x14ac:dyDescent="0.25">
      <c r="A12424" s="60">
        <v>79874.464044104199</v>
      </c>
      <c r="B12424" s="38">
        <v>0.90984174170475596</v>
      </c>
      <c r="C12424" s="38">
        <v>0.432865507988756</v>
      </c>
      <c r="D12424" s="38"/>
      <c r="E12424" s="38">
        <v>9.0124473042294803E-2</v>
      </c>
    </row>
    <row r="12425" spans="1:5" x14ac:dyDescent="0.25">
      <c r="A12425" s="60">
        <v>79874.935538886202</v>
      </c>
      <c r="B12425" s="38">
        <v>0.90984255351999399</v>
      </c>
      <c r="C12425" s="38">
        <v>0.69007798385276597</v>
      </c>
      <c r="D12425" s="38"/>
      <c r="E12425" s="38">
        <v>9.0121280361249903E-2</v>
      </c>
    </row>
    <row r="12426" spans="1:5" x14ac:dyDescent="0.25">
      <c r="A12426" s="60">
        <v>79878.083465654097</v>
      </c>
      <c r="B12426" s="38">
        <v>0.90984796198898199</v>
      </c>
      <c r="C12426" s="38">
        <v>0.41758157253799499</v>
      </c>
      <c r="D12426" s="38"/>
      <c r="E12426" s="38">
        <v>9.0099965884280805E-2</v>
      </c>
    </row>
    <row r="12427" spans="1:5" x14ac:dyDescent="0.25">
      <c r="A12427" s="60">
        <v>79893.575730187993</v>
      </c>
      <c r="B12427" s="38">
        <v>0.90987428506246404</v>
      </c>
      <c r="C12427" s="38">
        <v>1.4933086384944201</v>
      </c>
      <c r="D12427" s="38"/>
      <c r="E12427" s="38">
        <v>8.9995103971873797E-2</v>
      </c>
    </row>
    <row r="12428" spans="1:5" x14ac:dyDescent="0.25">
      <c r="A12428" s="60">
        <v>79896.458376003997</v>
      </c>
      <c r="B12428" s="38">
        <v>0.90987912897681</v>
      </c>
      <c r="C12428" s="38">
        <v>0.72614627835854195</v>
      </c>
      <c r="D12428" s="38"/>
      <c r="E12428" s="38">
        <v>8.9975598832277695E-2</v>
      </c>
    </row>
    <row r="12429" spans="1:5" x14ac:dyDescent="0.25">
      <c r="A12429" s="60">
        <v>79899.669912863304</v>
      </c>
      <c r="B12429" s="38">
        <v>0.90988450557289102</v>
      </c>
      <c r="C12429" s="38">
        <v>0.86493792417723403</v>
      </c>
      <c r="D12429" s="38"/>
      <c r="E12429" s="38">
        <v>8.9953870691094298E-2</v>
      </c>
    </row>
    <row r="12430" spans="1:5" x14ac:dyDescent="0.25">
      <c r="A12430" s="60">
        <v>79905.844356031201</v>
      </c>
      <c r="B12430" s="38">
        <v>0.90989478333767004</v>
      </c>
      <c r="C12430" s="38">
        <v>1.0331254334595501</v>
      </c>
      <c r="D12430" s="38"/>
      <c r="E12430" s="38">
        <v>8.9912103683374794E-2</v>
      </c>
    </row>
    <row r="12431" spans="1:5" x14ac:dyDescent="0.25">
      <c r="A12431" s="60">
        <v>79913.102206359399</v>
      </c>
      <c r="B12431" s="38">
        <v>0.90990676488236499</v>
      </c>
      <c r="C12431" s="38">
        <v>0.64563976373370702</v>
      </c>
      <c r="D12431" s="38"/>
      <c r="E12431" s="38">
        <v>8.9863019955738796E-2</v>
      </c>
    </row>
    <row r="12432" spans="1:5" x14ac:dyDescent="0.25">
      <c r="A12432" s="60">
        <v>79918.986405077201</v>
      </c>
      <c r="B12432" s="38">
        <v>0.90991639966721605</v>
      </c>
      <c r="C12432" s="38">
        <v>1.0865030723272699</v>
      </c>
      <c r="D12432" s="38"/>
      <c r="E12432" s="38">
        <v>8.9823235527145107E-2</v>
      </c>
    </row>
    <row r="12433" spans="1:5" x14ac:dyDescent="0.25">
      <c r="A12433" s="60">
        <v>79920.531783832004</v>
      </c>
      <c r="B12433" s="38">
        <v>0.90991891832155603</v>
      </c>
      <c r="C12433" s="38">
        <v>0.27701190830196099</v>
      </c>
      <c r="D12433" s="38"/>
      <c r="E12433" s="38">
        <v>8.9812788274681601E-2</v>
      </c>
    </row>
    <row r="12434" spans="1:5" x14ac:dyDescent="0.25">
      <c r="A12434" s="60">
        <v>79924.810215193094</v>
      </c>
      <c r="B12434" s="38">
        <v>0.90992586579069201</v>
      </c>
      <c r="C12434" s="38">
        <v>-0.12079900919810301</v>
      </c>
      <c r="D12434" s="38"/>
      <c r="E12434" s="38">
        <v>8.9783867777313203E-2</v>
      </c>
    </row>
    <row r="12435" spans="1:5" x14ac:dyDescent="0.25">
      <c r="A12435" s="60">
        <v>79937.657902119099</v>
      </c>
      <c r="B12435" s="38">
        <v>0.90994650291173695</v>
      </c>
      <c r="C12435" s="38">
        <v>1.0975936950090399</v>
      </c>
      <c r="D12435" s="38"/>
      <c r="E12435" s="38">
        <v>8.9697049536474893E-2</v>
      </c>
    </row>
    <row r="12436" spans="1:5" x14ac:dyDescent="0.25">
      <c r="A12436" s="60">
        <v>79945.086164289198</v>
      </c>
      <c r="B12436" s="38">
        <v>0.90995828041571802</v>
      </c>
      <c r="C12436" s="38">
        <v>0.85544123725558296</v>
      </c>
      <c r="D12436" s="38"/>
      <c r="E12436" s="38">
        <v>8.9646871546356102E-2</v>
      </c>
    </row>
    <row r="12437" spans="1:5" x14ac:dyDescent="0.25">
      <c r="A12437" s="60">
        <v>79950.176652658702</v>
      </c>
      <c r="B12437" s="38">
        <v>0.90996628596949003</v>
      </c>
      <c r="C12437" s="38">
        <v>0.98098190108164596</v>
      </c>
      <c r="D12437" s="38"/>
      <c r="E12437" s="38">
        <v>8.9612493062905599E-2</v>
      </c>
    </row>
    <row r="12438" spans="1:5" x14ac:dyDescent="0.25">
      <c r="A12438" s="60">
        <v>79954.336742622094</v>
      </c>
      <c r="B12438" s="38">
        <v>0.909972788806239</v>
      </c>
      <c r="C12438" s="38">
        <v>1.0147560470200601</v>
      </c>
      <c r="D12438" s="38"/>
      <c r="E12438" s="38">
        <v>8.9584402722248796E-2</v>
      </c>
    </row>
    <row r="12439" spans="1:5" x14ac:dyDescent="0.25">
      <c r="A12439" s="60">
        <v>79956.451288618206</v>
      </c>
      <c r="B12439" s="38">
        <v>0.90997608052109902</v>
      </c>
      <c r="C12439" s="38">
        <v>0.83000195998552695</v>
      </c>
      <c r="D12439" s="38"/>
      <c r="E12439" s="38">
        <v>8.9570126216674303E-2</v>
      </c>
    </row>
    <row r="12440" spans="1:5" x14ac:dyDescent="0.25">
      <c r="A12440" s="60">
        <v>79967.436420937694</v>
      </c>
      <c r="B12440" s="38">
        <v>0.90999303311504998</v>
      </c>
      <c r="C12440" s="38">
        <v>0.90075254229389201</v>
      </c>
      <c r="D12440" s="38"/>
      <c r="E12440" s="38">
        <v>8.9495976969979102E-2</v>
      </c>
    </row>
    <row r="12441" spans="1:5" x14ac:dyDescent="0.25">
      <c r="A12441" s="60">
        <v>79988.562417118199</v>
      </c>
      <c r="B12441" s="38">
        <v>0.91002493692876496</v>
      </c>
      <c r="C12441" s="38">
        <v>1.10165690661326</v>
      </c>
      <c r="D12441" s="38"/>
      <c r="E12441" s="38">
        <v>8.9353460390116907E-2</v>
      </c>
    </row>
    <row r="12442" spans="1:5" x14ac:dyDescent="0.25">
      <c r="A12442" s="60">
        <v>79991.226806970502</v>
      </c>
      <c r="B12442" s="38">
        <v>0.91002889525391095</v>
      </c>
      <c r="C12442" s="38">
        <v>1.09187508250599</v>
      </c>
      <c r="D12442" s="38"/>
      <c r="E12442" s="38">
        <v>8.9335494102507698E-2</v>
      </c>
    </row>
    <row r="12443" spans="1:5" x14ac:dyDescent="0.25">
      <c r="A12443" s="60">
        <v>79993.672393244706</v>
      </c>
      <c r="B12443" s="38">
        <v>0.91003251561811904</v>
      </c>
      <c r="C12443" s="38">
        <v>1.27133081430353</v>
      </c>
      <c r="D12443" s="38"/>
      <c r="E12443" s="38">
        <v>8.9319004762490606E-2</v>
      </c>
    </row>
    <row r="12444" spans="1:5" x14ac:dyDescent="0.25">
      <c r="A12444" s="60">
        <v>79994.879388903602</v>
      </c>
      <c r="B12444" s="38">
        <v>0.910034297863071</v>
      </c>
      <c r="C12444" s="38">
        <v>-4.84953080212236E-2</v>
      </c>
      <c r="D12444" s="38"/>
      <c r="E12444" s="38">
        <v>8.9310867146465106E-2</v>
      </c>
    </row>
    <row r="12445" spans="1:5" x14ac:dyDescent="0.25">
      <c r="A12445" s="60">
        <v>80006.307969569607</v>
      </c>
      <c r="B12445" s="38">
        <v>0.91005102409997396</v>
      </c>
      <c r="C12445" s="38">
        <v>0.24170637699401101</v>
      </c>
      <c r="D12445" s="38"/>
      <c r="E12445" s="38">
        <v>8.9233832841867394E-2</v>
      </c>
    </row>
    <row r="12446" spans="1:5" x14ac:dyDescent="0.25">
      <c r="A12446" s="60">
        <v>80007.8849008502</v>
      </c>
      <c r="B12446" s="38">
        <v>0.91005331081370899</v>
      </c>
      <c r="C12446" s="38">
        <v>1.2473936423791101</v>
      </c>
      <c r="D12446" s="38"/>
      <c r="E12446" s="38">
        <v>8.9223206051747495E-2</v>
      </c>
    </row>
    <row r="12447" spans="1:5" x14ac:dyDescent="0.25">
      <c r="A12447" s="60">
        <v>80018.903727590106</v>
      </c>
      <c r="B12447" s="38">
        <v>0.91006914568363295</v>
      </c>
      <c r="C12447" s="38">
        <v>0.76816769826690801</v>
      </c>
      <c r="D12447" s="38"/>
      <c r="E12447" s="38">
        <v>8.9148968198714498E-2</v>
      </c>
    </row>
    <row r="12448" spans="1:5" x14ac:dyDescent="0.25">
      <c r="A12448" s="60">
        <v>80020.839043692002</v>
      </c>
      <c r="B12448" s="38">
        <v>0.91007190092782797</v>
      </c>
      <c r="C12448" s="38">
        <v>-0.37771991699147001</v>
      </c>
      <c r="D12448" s="38"/>
      <c r="E12448" s="38">
        <v>8.9135932333857207E-2</v>
      </c>
    </row>
    <row r="12449" spans="1:5" x14ac:dyDescent="0.25">
      <c r="A12449" s="60">
        <v>80024.850270349998</v>
      </c>
      <c r="B12449" s="38">
        <v>0.91007758687134799</v>
      </c>
      <c r="C12449" s="38">
        <v>0.461266769072677</v>
      </c>
      <c r="D12449" s="38"/>
      <c r="E12449" s="38">
        <v>8.9108916506355398E-2</v>
      </c>
    </row>
    <row r="12450" spans="1:5" x14ac:dyDescent="0.25">
      <c r="A12450" s="60">
        <v>80036.610505729404</v>
      </c>
      <c r="B12450" s="38">
        <v>0.910094064863602</v>
      </c>
      <c r="C12450" s="38">
        <v>0.83484738912276102</v>
      </c>
      <c r="D12450" s="38"/>
      <c r="E12450" s="38">
        <v>8.9029733352567905E-2</v>
      </c>
    </row>
    <row r="12451" spans="1:5" x14ac:dyDescent="0.25">
      <c r="A12451" s="60">
        <v>80038.541879429904</v>
      </c>
      <c r="B12451" s="38">
        <v>0.91009674360557402</v>
      </c>
      <c r="C12451" s="38">
        <v>0.72079296065374898</v>
      </c>
      <c r="D12451" s="38"/>
      <c r="E12451" s="38">
        <v>8.9016732399285203E-2</v>
      </c>
    </row>
    <row r="12452" spans="1:5" x14ac:dyDescent="0.25">
      <c r="A12452" s="60">
        <v>80046.424624256702</v>
      </c>
      <c r="B12452" s="38">
        <v>0.91010759637322702</v>
      </c>
      <c r="C12452" s="38">
        <v>1.3421532032292101</v>
      </c>
      <c r="D12452" s="38"/>
      <c r="E12452" s="38">
        <v>8.8963679512060106E-2</v>
      </c>
    </row>
    <row r="12453" spans="1:5" x14ac:dyDescent="0.25">
      <c r="A12453" s="60">
        <v>80046.705816187299</v>
      </c>
      <c r="B12453" s="38">
        <v>0.91010798112756897</v>
      </c>
      <c r="C12453" s="38">
        <v>0.53299875821266596</v>
      </c>
      <c r="D12453" s="38"/>
      <c r="E12453" s="38">
        <v>8.89617872987922E-2</v>
      </c>
    </row>
    <row r="12454" spans="1:5" x14ac:dyDescent="0.25">
      <c r="A12454" s="60">
        <v>80049.980159969302</v>
      </c>
      <c r="B12454" s="38">
        <v>0.91011244931128099</v>
      </c>
      <c r="C12454" s="38">
        <v>0.335065483326558</v>
      </c>
      <c r="D12454" s="38"/>
      <c r="E12454" s="38">
        <v>8.8939754813328706E-2</v>
      </c>
    </row>
    <row r="12455" spans="1:5" x14ac:dyDescent="0.25">
      <c r="A12455" s="60">
        <v>80052.176417309296</v>
      </c>
      <c r="B12455" s="38">
        <v>0.91011543384934901</v>
      </c>
      <c r="C12455" s="38">
        <v>0.99693249678323204</v>
      </c>
      <c r="D12455" s="38"/>
      <c r="E12455" s="38">
        <v>8.8924978049137404E-2</v>
      </c>
    </row>
    <row r="12456" spans="1:5" x14ac:dyDescent="0.25">
      <c r="A12456" s="60">
        <v>80055.870380071006</v>
      </c>
      <c r="B12456" s="38">
        <v>0.91012043103307905</v>
      </c>
      <c r="C12456" s="38">
        <v>1.08259429109303</v>
      </c>
      <c r="D12456" s="38"/>
      <c r="E12456" s="38">
        <v>8.8900127143154595E-2</v>
      </c>
    </row>
    <row r="12457" spans="1:5" x14ac:dyDescent="0.25">
      <c r="A12457" s="60">
        <v>80061.124865791702</v>
      </c>
      <c r="B12457" s="38">
        <v>0.91012749039393803</v>
      </c>
      <c r="C12457" s="38">
        <v>0.32172142829285399</v>
      </c>
      <c r="D12457" s="38"/>
      <c r="E12457" s="38">
        <v>8.8864783652781998E-2</v>
      </c>
    </row>
    <row r="12458" spans="1:5" x14ac:dyDescent="0.25">
      <c r="A12458" s="60">
        <v>80077.016911305793</v>
      </c>
      <c r="B12458" s="38">
        <v>0.91014849143768395</v>
      </c>
      <c r="C12458" s="38">
        <v>0.76965903935104496</v>
      </c>
      <c r="D12458" s="38"/>
      <c r="E12458" s="38">
        <v>8.8757929240812605E-2</v>
      </c>
    </row>
    <row r="12459" spans="1:5" x14ac:dyDescent="0.25">
      <c r="A12459" s="60">
        <v>80077.021485763296</v>
      </c>
      <c r="B12459" s="38">
        <v>0.910148497406993</v>
      </c>
      <c r="C12459" s="38">
        <v>0.50334256170372305</v>
      </c>
      <c r="D12459" s="38"/>
      <c r="E12459" s="38">
        <v>8.87578984920918E-2</v>
      </c>
    </row>
    <row r="12460" spans="1:5" x14ac:dyDescent="0.25">
      <c r="A12460" s="60">
        <v>80079.669312243001</v>
      </c>
      <c r="B12460" s="38">
        <v>0.91015194529205201</v>
      </c>
      <c r="C12460" s="38">
        <v>0.13261843723917399</v>
      </c>
      <c r="D12460" s="38"/>
      <c r="E12460" s="38">
        <v>8.8740101111695294E-2</v>
      </c>
    </row>
    <row r="12461" spans="1:5" x14ac:dyDescent="0.25">
      <c r="A12461" s="60">
        <v>80100.433633908804</v>
      </c>
      <c r="B12461" s="38">
        <v>0.91017847646179495</v>
      </c>
      <c r="C12461" s="38">
        <v>1.2210381321160899</v>
      </c>
      <c r="D12461" s="38"/>
      <c r="E12461" s="38">
        <v>8.8600592838876197E-2</v>
      </c>
    </row>
    <row r="12462" spans="1:5" x14ac:dyDescent="0.25">
      <c r="A12462" s="60">
        <v>80116.369546982794</v>
      </c>
      <c r="B12462" s="38">
        <v>0.91019822708679199</v>
      </c>
      <c r="C12462" s="38">
        <v>0.44094722181175999</v>
      </c>
      <c r="D12462" s="38"/>
      <c r="E12462" s="38">
        <v>8.8493596178930295E-2</v>
      </c>
    </row>
    <row r="12463" spans="1:5" x14ac:dyDescent="0.25">
      <c r="A12463" s="60">
        <v>80118.621091190696</v>
      </c>
      <c r="B12463" s="38">
        <v>0.910200974747018</v>
      </c>
      <c r="C12463" s="38">
        <v>1.0303699062245999</v>
      </c>
      <c r="D12463" s="38"/>
      <c r="E12463" s="38">
        <v>8.8478483878534894E-2</v>
      </c>
    </row>
    <row r="12464" spans="1:5" x14ac:dyDescent="0.25">
      <c r="A12464" s="60">
        <v>80126.862405476699</v>
      </c>
      <c r="B12464" s="38">
        <v>0.91021094140288605</v>
      </c>
      <c r="C12464" s="38">
        <v>0.96562105231985396</v>
      </c>
      <c r="D12464" s="38"/>
      <c r="E12464" s="38">
        <v>8.8423178930013502E-2</v>
      </c>
    </row>
    <row r="12465" spans="1:5" x14ac:dyDescent="0.25">
      <c r="A12465" s="60">
        <v>80126.902742123406</v>
      </c>
      <c r="B12465" s="38">
        <v>0.91021098983403304</v>
      </c>
      <c r="C12465" s="38">
        <v>1.02143217726689</v>
      </c>
      <c r="D12465" s="38"/>
      <c r="E12465" s="38">
        <v>8.8422908283692994E-2</v>
      </c>
    </row>
    <row r="12466" spans="1:5" x14ac:dyDescent="0.25">
      <c r="A12466" s="60">
        <v>80133.751792494106</v>
      </c>
      <c r="B12466" s="38">
        <v>0.91021916382886903</v>
      </c>
      <c r="C12466" s="38">
        <v>0.56567710594248599</v>
      </c>
      <c r="D12466" s="38"/>
      <c r="E12466" s="38">
        <v>8.8376959028001606E-2</v>
      </c>
    </row>
    <row r="12467" spans="1:5" x14ac:dyDescent="0.25">
      <c r="A12467" s="60">
        <v>80141.472216462804</v>
      </c>
      <c r="B12467" s="38">
        <v>0.91022825974906996</v>
      </c>
      <c r="C12467" s="38">
        <v>0.31460126912581399</v>
      </c>
      <c r="D12467" s="38"/>
      <c r="E12467" s="38">
        <v>8.8325177528429694E-2</v>
      </c>
    </row>
    <row r="12468" spans="1:5" x14ac:dyDescent="0.25">
      <c r="A12468" s="60">
        <v>80144.477804383001</v>
      </c>
      <c r="B12468" s="38">
        <v>0.91023176697624597</v>
      </c>
      <c r="C12468" s="38">
        <v>0.84888716480846504</v>
      </c>
      <c r="D12468" s="38"/>
      <c r="E12468" s="38">
        <v>8.8305022727556803E-2</v>
      </c>
    </row>
    <row r="12469" spans="1:5" x14ac:dyDescent="0.25">
      <c r="A12469" s="60">
        <v>80158.6783135757</v>
      </c>
      <c r="B12469" s="38">
        <v>0.91024808081401798</v>
      </c>
      <c r="C12469" s="38">
        <v>0.97320626917709596</v>
      </c>
      <c r="D12469" s="38"/>
      <c r="E12469" s="38">
        <v>8.8209826962457605E-2</v>
      </c>
    </row>
    <row r="12470" spans="1:5" x14ac:dyDescent="0.25">
      <c r="A12470" s="60">
        <v>80168.558636425907</v>
      </c>
      <c r="B12470" s="38">
        <v>0.91025918124246497</v>
      </c>
      <c r="C12470" s="38">
        <v>0.67154030490461603</v>
      </c>
      <c r="D12470" s="38"/>
      <c r="E12470" s="38">
        <v>8.8143621257510504E-2</v>
      </c>
    </row>
    <row r="12471" spans="1:5" x14ac:dyDescent="0.25">
      <c r="A12471" s="60">
        <v>80176.939168469398</v>
      </c>
      <c r="B12471" s="38">
        <v>0.91026843548666903</v>
      </c>
      <c r="C12471" s="38">
        <v>1.3258824584712701</v>
      </c>
      <c r="D12471" s="38"/>
      <c r="E12471" s="38">
        <v>8.8087483864161306E-2</v>
      </c>
    </row>
    <row r="12472" spans="1:5" x14ac:dyDescent="0.25">
      <c r="A12472" s="60">
        <v>80182.594540075705</v>
      </c>
      <c r="B12472" s="38">
        <v>0.91027459677698297</v>
      </c>
      <c r="C12472" s="38">
        <v>1.3479054321641899</v>
      </c>
      <c r="D12472" s="38"/>
      <c r="E12472" s="38">
        <v>8.8049610715258894E-2</v>
      </c>
    </row>
    <row r="12473" spans="1:5" x14ac:dyDescent="0.25">
      <c r="A12473" s="60">
        <v>80195.122145829504</v>
      </c>
      <c r="B12473" s="38">
        <v>0.91028800469731797</v>
      </c>
      <c r="C12473" s="38">
        <v>1.3441008625384401</v>
      </c>
      <c r="D12473" s="38"/>
      <c r="E12473" s="38">
        <v>8.7965742892178705E-2</v>
      </c>
    </row>
    <row r="12474" spans="1:5" x14ac:dyDescent="0.25">
      <c r="A12474" s="60">
        <v>80213.935553368807</v>
      </c>
      <c r="B12474" s="38">
        <v>0.91030751702581802</v>
      </c>
      <c r="C12474" s="38">
        <v>0.81174550476081897</v>
      </c>
      <c r="D12474" s="38"/>
      <c r="E12474" s="38">
        <v>8.7839865319275998E-2</v>
      </c>
    </row>
    <row r="12475" spans="1:5" x14ac:dyDescent="0.25">
      <c r="A12475" s="60">
        <v>80214.488563610794</v>
      </c>
      <c r="B12475" s="38">
        <v>0.91030807924914503</v>
      </c>
      <c r="C12475" s="38">
        <v>1.7493545228591101</v>
      </c>
      <c r="D12475" s="38"/>
      <c r="E12475" s="38">
        <v>8.7836166510922006E-2</v>
      </c>
    </row>
    <row r="12476" spans="1:5" x14ac:dyDescent="0.25">
      <c r="A12476" s="60">
        <v>80227.017385653497</v>
      </c>
      <c r="B12476" s="38">
        <v>0.91032064317980599</v>
      </c>
      <c r="C12476" s="38">
        <v>0.29198962978618198</v>
      </c>
      <c r="D12476" s="38"/>
      <c r="E12476" s="38">
        <v>8.7752387335227805E-2</v>
      </c>
    </row>
    <row r="12477" spans="1:5" x14ac:dyDescent="0.25">
      <c r="A12477" s="60">
        <v>80236.280844848996</v>
      </c>
      <c r="B12477" s="38">
        <v>0.91032971857311495</v>
      </c>
      <c r="C12477" s="38">
        <v>0.96654012863404104</v>
      </c>
      <c r="D12477" s="38"/>
      <c r="E12477" s="38">
        <v>8.7690467787439205E-2</v>
      </c>
    </row>
    <row r="12478" spans="1:5" x14ac:dyDescent="0.25">
      <c r="A12478" s="60">
        <v>80239.706949829997</v>
      </c>
      <c r="B12478" s="38">
        <v>0.91033302898488899</v>
      </c>
      <c r="C12478" s="38">
        <v>1.3247308459081799</v>
      </c>
      <c r="D12478" s="38"/>
      <c r="E12478" s="38">
        <v>8.7667572002495101E-2</v>
      </c>
    </row>
    <row r="12479" spans="1:5" x14ac:dyDescent="0.25">
      <c r="A12479" s="60">
        <v>80244.249094323299</v>
      </c>
      <c r="B12479" s="38">
        <v>0.91033737931651904</v>
      </c>
      <c r="C12479" s="38">
        <v>0.82671423102853603</v>
      </c>
      <c r="D12479" s="38"/>
      <c r="E12479" s="38">
        <v>8.7637222385814895E-2</v>
      </c>
    </row>
    <row r="12480" spans="1:5" x14ac:dyDescent="0.25">
      <c r="A12480" s="60">
        <v>80260.153259325394</v>
      </c>
      <c r="B12480" s="38">
        <v>0.91035226623681897</v>
      </c>
      <c r="C12480" s="38">
        <v>1.3018113653449299</v>
      </c>
      <c r="D12480" s="38"/>
      <c r="E12480" s="38">
        <v>8.7530993527351095E-2</v>
      </c>
    </row>
    <row r="12481" spans="1:5" x14ac:dyDescent="0.25">
      <c r="A12481" s="60">
        <v>80263.140175100605</v>
      </c>
      <c r="B12481" s="38">
        <v>0.91035500208161602</v>
      </c>
      <c r="C12481" s="38">
        <v>-0.64796021351578603</v>
      </c>
      <c r="D12481" s="38"/>
      <c r="E12481" s="38">
        <v>8.7511049805003099E-2</v>
      </c>
    </row>
    <row r="12482" spans="1:5" x14ac:dyDescent="0.25">
      <c r="A12482" s="60">
        <v>80304.771584702496</v>
      </c>
      <c r="B12482" s="38">
        <v>0.91039115358651401</v>
      </c>
      <c r="C12482" s="38">
        <v>1.0136519053522499</v>
      </c>
      <c r="D12482" s="38"/>
      <c r="E12482" s="38">
        <v>8.7233299836959294E-2</v>
      </c>
    </row>
    <row r="12483" spans="1:5" x14ac:dyDescent="0.25">
      <c r="A12483" s="60">
        <v>80305.226028460296</v>
      </c>
      <c r="B12483" s="38">
        <v>0.91039152778599497</v>
      </c>
      <c r="C12483" s="38">
        <v>0.444497860697668</v>
      </c>
      <c r="D12483" s="38"/>
      <c r="E12483" s="38">
        <v>8.7230270255867895E-2</v>
      </c>
    </row>
    <row r="12484" spans="1:5" x14ac:dyDescent="0.25">
      <c r="A12484" s="60">
        <v>80319.081153468098</v>
      </c>
      <c r="B12484" s="38">
        <v>0.91040272422940804</v>
      </c>
      <c r="C12484" s="38">
        <v>0.30757526710904998</v>
      </c>
      <c r="D12484" s="38"/>
      <c r="E12484" s="38">
        <v>8.7137927979364899E-2</v>
      </c>
    </row>
    <row r="12485" spans="1:5" x14ac:dyDescent="0.25">
      <c r="A12485" s="60">
        <v>80329.416338621901</v>
      </c>
      <c r="B12485" s="38">
        <v>0.91041080836187804</v>
      </c>
      <c r="C12485" s="38">
        <v>1.1194011307323699</v>
      </c>
      <c r="D12485" s="38"/>
      <c r="E12485" s="38">
        <v>8.7069075665151499E-2</v>
      </c>
    </row>
    <row r="12486" spans="1:5" x14ac:dyDescent="0.25">
      <c r="A12486" s="60">
        <v>80334.602198121298</v>
      </c>
      <c r="B12486" s="38">
        <v>0.91041477839926199</v>
      </c>
      <c r="C12486" s="38">
        <v>1.1468355279415301</v>
      </c>
      <c r="D12486" s="38"/>
      <c r="E12486" s="38">
        <v>8.7034537502257897E-2</v>
      </c>
    </row>
    <row r="12487" spans="1:5" x14ac:dyDescent="0.25">
      <c r="A12487" s="60">
        <v>80335.889918423607</v>
      </c>
      <c r="B12487" s="38">
        <v>0.91041575526892904</v>
      </c>
      <c r="C12487" s="38">
        <v>0.67816067197556995</v>
      </c>
      <c r="D12487" s="38"/>
      <c r="E12487" s="38">
        <v>8.7025962203955504E-2</v>
      </c>
    </row>
    <row r="12488" spans="1:5" x14ac:dyDescent="0.25">
      <c r="A12488" s="60">
        <v>80337.234382287206</v>
      </c>
      <c r="B12488" s="38">
        <v>0.91041677138592203</v>
      </c>
      <c r="C12488" s="38">
        <v>1.1894706311643</v>
      </c>
      <c r="D12488" s="38"/>
      <c r="E12488" s="38">
        <v>8.7017009459764399E-2</v>
      </c>
    </row>
    <row r="12489" spans="1:5" x14ac:dyDescent="0.25">
      <c r="A12489" s="60">
        <v>80344.962596233498</v>
      </c>
      <c r="B12489" s="38">
        <v>0.91042253691477404</v>
      </c>
      <c r="C12489" s="38">
        <v>0.74992234483144404</v>
      </c>
      <c r="D12489" s="38"/>
      <c r="E12489" s="38">
        <v>8.6965555950534498E-2</v>
      </c>
    </row>
    <row r="12490" spans="1:5" x14ac:dyDescent="0.25">
      <c r="A12490" s="60">
        <v>80345.924132507498</v>
      </c>
      <c r="B12490" s="38">
        <v>0.91042324528037699</v>
      </c>
      <c r="C12490" s="38"/>
      <c r="D12490" s="38"/>
      <c r="E12490" s="38">
        <v>8.6959155163722796E-2</v>
      </c>
    </row>
    <row r="12491" spans="1:5" x14ac:dyDescent="0.25">
      <c r="A12491" s="60">
        <v>80346.812312708003</v>
      </c>
      <c r="B12491" s="38">
        <v>0.910423897839017</v>
      </c>
      <c r="C12491" s="38">
        <v>0.21910040135588699</v>
      </c>
      <c r="D12491" s="38"/>
      <c r="E12491" s="38">
        <v>8.6953242893615806E-2</v>
      </c>
    </row>
    <row r="12492" spans="1:5" x14ac:dyDescent="0.25">
      <c r="A12492" s="60">
        <v>80358.063502140707</v>
      </c>
      <c r="B12492" s="38">
        <v>0.91043201740822299</v>
      </c>
      <c r="C12492" s="38">
        <v>0.240991470971608</v>
      </c>
      <c r="D12492" s="38"/>
      <c r="E12492" s="38">
        <v>8.6878364521303597E-2</v>
      </c>
    </row>
    <row r="12493" spans="1:5" x14ac:dyDescent="0.25">
      <c r="A12493" s="60">
        <v>80359.633735265394</v>
      </c>
      <c r="B12493" s="38">
        <v>0.91043312893202299</v>
      </c>
      <c r="C12493" s="38">
        <v>1.9298851077564001</v>
      </c>
      <c r="D12493" s="38"/>
      <c r="E12493" s="38">
        <v>8.6867916801350101E-2</v>
      </c>
    </row>
    <row r="12494" spans="1:5" x14ac:dyDescent="0.25">
      <c r="A12494" s="60">
        <v>80359.877464606907</v>
      </c>
      <c r="B12494" s="38">
        <v>0.91043330098536601</v>
      </c>
      <c r="C12494" s="38">
        <v>0.540538275190938</v>
      </c>
      <c r="D12494" s="38"/>
      <c r="E12494" s="38">
        <v>8.6866295174314906E-2</v>
      </c>
    </row>
    <row r="12495" spans="1:5" x14ac:dyDescent="0.25">
      <c r="A12495" s="60">
        <v>80369.901600728597</v>
      </c>
      <c r="B12495" s="38">
        <v>0.91044026640532505</v>
      </c>
      <c r="C12495" s="38">
        <v>0.51754510436061696</v>
      </c>
      <c r="D12495" s="38"/>
      <c r="E12495" s="38">
        <v>8.6799613024804601E-2</v>
      </c>
    </row>
    <row r="12496" spans="1:5" x14ac:dyDescent="0.25">
      <c r="A12496" s="60">
        <v>80373.107428360498</v>
      </c>
      <c r="B12496" s="38">
        <v>0.91044244833577703</v>
      </c>
      <c r="C12496" s="38">
        <v>0.93892466863898505</v>
      </c>
      <c r="D12496" s="38"/>
      <c r="E12496" s="38">
        <v>8.6778292443113705E-2</v>
      </c>
    </row>
    <row r="12497" spans="1:5" x14ac:dyDescent="0.25">
      <c r="A12497" s="60">
        <v>80374.364729040695</v>
      </c>
      <c r="B12497" s="38">
        <v>0.91044329802408996</v>
      </c>
      <c r="C12497" s="38">
        <v>0.98193524575387303</v>
      </c>
      <c r="D12497" s="38"/>
      <c r="E12497" s="38">
        <v>8.67699313505058E-2</v>
      </c>
    </row>
    <row r="12498" spans="1:5" x14ac:dyDescent="0.25">
      <c r="A12498" s="60">
        <v>80383.930612293305</v>
      </c>
      <c r="B12498" s="38">
        <v>0.91044965104010001</v>
      </c>
      <c r="C12498" s="38">
        <v>0.65574017225771297</v>
      </c>
      <c r="D12498" s="38"/>
      <c r="E12498" s="38">
        <v>8.6706330328227194E-2</v>
      </c>
    </row>
    <row r="12499" spans="1:5" x14ac:dyDescent="0.25">
      <c r="A12499" s="60">
        <v>80385.773831123995</v>
      </c>
      <c r="B12499" s="38">
        <v>0.91045085249484503</v>
      </c>
      <c r="C12499" s="38">
        <v>0.899331755392763</v>
      </c>
      <c r="D12499" s="38"/>
      <c r="E12499" s="38">
        <v>8.6694077778810899E-2</v>
      </c>
    </row>
    <row r="12500" spans="1:5" x14ac:dyDescent="0.25">
      <c r="A12500" s="60">
        <v>80385.956022981598</v>
      </c>
      <c r="B12500" s="38">
        <v>0.91045097085364501</v>
      </c>
      <c r="C12500" s="38">
        <v>-9.5640967127430504E-2</v>
      </c>
      <c r="D12500" s="38"/>
      <c r="E12500" s="38">
        <v>8.6692866727208301E-2</v>
      </c>
    </row>
    <row r="12501" spans="1:5" x14ac:dyDescent="0.25">
      <c r="A12501" s="60">
        <v>80393.107963156595</v>
      </c>
      <c r="B12501" s="38">
        <v>0.91045556039596198</v>
      </c>
      <c r="C12501" s="38">
        <v>0.82990153265620803</v>
      </c>
      <c r="D12501" s="38"/>
      <c r="E12501" s="38">
        <v>8.6645333197925806E-2</v>
      </c>
    </row>
    <row r="12502" spans="1:5" x14ac:dyDescent="0.25">
      <c r="A12502" s="60">
        <v>80406.792651086304</v>
      </c>
      <c r="B12502" s="38">
        <v>0.91046403403648302</v>
      </c>
      <c r="C12502" s="38">
        <v>0.89424005696692199</v>
      </c>
      <c r="D12502" s="38"/>
      <c r="E12502" s="38">
        <v>8.6554415641914101E-2</v>
      </c>
    </row>
    <row r="12503" spans="1:5" x14ac:dyDescent="0.25">
      <c r="A12503" s="60">
        <v>80407.181696214699</v>
      </c>
      <c r="B12503" s="38">
        <v>0.91046426901484101</v>
      </c>
      <c r="C12503" s="38">
        <v>1.01168974442634</v>
      </c>
      <c r="D12503" s="38"/>
      <c r="E12503" s="38">
        <v>8.6551831582347E-2</v>
      </c>
    </row>
    <row r="12504" spans="1:5" x14ac:dyDescent="0.25">
      <c r="A12504" s="60">
        <v>80411.962175100402</v>
      </c>
      <c r="B12504" s="38">
        <v>0.91046712962219301</v>
      </c>
      <c r="C12504" s="38">
        <v>0.46659246096740797</v>
      </c>
      <c r="D12504" s="38"/>
      <c r="E12504" s="38">
        <v>8.6520082335396903E-2</v>
      </c>
    </row>
    <row r="12505" spans="1:5" x14ac:dyDescent="0.25">
      <c r="A12505" s="60">
        <v>80424.851301014598</v>
      </c>
      <c r="B12505" s="38">
        <v>0.91047459578324696</v>
      </c>
      <c r="C12505" s="38">
        <v>1.03026728178037</v>
      </c>
      <c r="D12505" s="38"/>
      <c r="E12505" s="38">
        <v>8.6434507312452197E-2</v>
      </c>
    </row>
    <row r="12506" spans="1:5" x14ac:dyDescent="0.25">
      <c r="A12506" s="60">
        <v>80442.105163065396</v>
      </c>
      <c r="B12506" s="38">
        <v>0.91048402638130899</v>
      </c>
      <c r="C12506" s="38">
        <v>0.95092533410916502</v>
      </c>
      <c r="D12506" s="38"/>
      <c r="E12506" s="38">
        <v>8.6320015691247004E-2</v>
      </c>
    </row>
    <row r="12507" spans="1:5" x14ac:dyDescent="0.25">
      <c r="A12507" s="60">
        <v>80449.490785431</v>
      </c>
      <c r="B12507" s="38">
        <v>0.91048786563096296</v>
      </c>
      <c r="C12507" s="38">
        <v>0.14544932518485401</v>
      </c>
      <c r="D12507" s="38"/>
      <c r="E12507" s="38">
        <v>8.6271028622136106E-2</v>
      </c>
    </row>
    <row r="12508" spans="1:5" x14ac:dyDescent="0.25">
      <c r="A12508" s="60">
        <v>80450.564610332003</v>
      </c>
      <c r="B12508" s="38">
        <v>0.91048841396275304</v>
      </c>
      <c r="C12508" s="38">
        <v>0.92402496112080601</v>
      </c>
      <c r="D12508" s="38"/>
      <c r="E12508" s="38">
        <v>8.6263907284657104E-2</v>
      </c>
    </row>
    <row r="12509" spans="1:5" x14ac:dyDescent="0.25">
      <c r="A12509" s="60">
        <v>80471.300518821794</v>
      </c>
      <c r="B12509" s="38">
        <v>0.91049851042721996</v>
      </c>
      <c r="C12509" s="38">
        <v>0.45829615988504102</v>
      </c>
      <c r="D12509" s="38"/>
      <c r="E12509" s="38">
        <v>8.6126446008864793E-2</v>
      </c>
    </row>
    <row r="12510" spans="1:5" x14ac:dyDescent="0.25">
      <c r="A12510" s="60">
        <v>80480.577766036105</v>
      </c>
      <c r="B12510" s="38">
        <v>0.91050272432368196</v>
      </c>
      <c r="C12510" s="38">
        <v>0.26899363724774999</v>
      </c>
      <c r="D12510" s="38"/>
      <c r="E12510" s="38">
        <v>8.6064979094542304E-2</v>
      </c>
    </row>
    <row r="12511" spans="1:5" x14ac:dyDescent="0.25">
      <c r="A12511" s="60">
        <v>80488.934279212903</v>
      </c>
      <c r="B12511" s="38">
        <v>0.91050635928615598</v>
      </c>
      <c r="C12511" s="38">
        <v>0.91050635928615598</v>
      </c>
      <c r="D12511" s="38"/>
      <c r="E12511" s="38">
        <v>8.6009630151302294E-2</v>
      </c>
    </row>
    <row r="12512" spans="1:5" x14ac:dyDescent="0.25">
      <c r="A12512" s="60">
        <v>80537.304943937896</v>
      </c>
      <c r="B12512" s="38">
        <v>0.91052439982846101</v>
      </c>
      <c r="C12512" s="38">
        <v>0.26235642745633397</v>
      </c>
      <c r="D12512" s="38"/>
      <c r="E12512" s="38">
        <v>8.56895767946384E-2</v>
      </c>
    </row>
    <row r="12513" spans="1:5" x14ac:dyDescent="0.25">
      <c r="A12513" s="60">
        <v>80540.124873336797</v>
      </c>
      <c r="B12513" s="38">
        <v>0.91052529339355504</v>
      </c>
      <c r="C12513" s="38">
        <v>1.2354578161426299</v>
      </c>
      <c r="D12513" s="38"/>
      <c r="E12513" s="38">
        <v>8.5670935416746502E-2</v>
      </c>
    </row>
    <row r="12514" spans="1:5" x14ac:dyDescent="0.25">
      <c r="A12514" s="60">
        <v>80556.307891449906</v>
      </c>
      <c r="B12514" s="38">
        <v>0.91053008360416698</v>
      </c>
      <c r="C12514" s="38">
        <v>1.2535128769560999</v>
      </c>
      <c r="D12514" s="38"/>
      <c r="E12514" s="38">
        <v>8.5563992831275901E-2</v>
      </c>
    </row>
    <row r="12515" spans="1:5" x14ac:dyDescent="0.25">
      <c r="A12515" s="60">
        <v>80561.585067420106</v>
      </c>
      <c r="B12515" s="38">
        <v>0.9105315211585</v>
      </c>
      <c r="C12515" s="38">
        <v>0.590099411691969</v>
      </c>
      <c r="D12515" s="38"/>
      <c r="E12515" s="38">
        <v>8.5529133029662599E-2</v>
      </c>
    </row>
    <row r="12516" spans="1:5" x14ac:dyDescent="0.25">
      <c r="A12516" s="60">
        <v>80578.383508538798</v>
      </c>
      <c r="B12516" s="38">
        <v>0.91053568896825998</v>
      </c>
      <c r="C12516" s="38">
        <v>1.03530188658181</v>
      </c>
      <c r="D12516" s="38"/>
      <c r="E12516" s="38">
        <v>8.5418210510207204E-2</v>
      </c>
    </row>
    <row r="12517" spans="1:5" x14ac:dyDescent="0.25">
      <c r="A12517" s="60">
        <v>80585.339059163307</v>
      </c>
      <c r="B12517" s="38">
        <v>0.910537232605511</v>
      </c>
      <c r="C12517" s="38">
        <v>0.35945830921337901</v>
      </c>
      <c r="D12517" s="38"/>
      <c r="E12517" s="38">
        <v>8.5372301644425996E-2</v>
      </c>
    </row>
    <row r="12518" spans="1:5" x14ac:dyDescent="0.25">
      <c r="A12518" s="60">
        <v>80591.500085795706</v>
      </c>
      <c r="B12518" s="38">
        <v>0.91053851075993697</v>
      </c>
      <c r="C12518" s="38">
        <v>-0.65758697269773203</v>
      </c>
      <c r="D12518" s="38"/>
      <c r="E12518" s="38">
        <v>8.5331646490132695E-2</v>
      </c>
    </row>
    <row r="12519" spans="1:5" x14ac:dyDescent="0.25">
      <c r="A12519" s="60">
        <v>80593.952399887203</v>
      </c>
      <c r="B12519" s="38">
        <v>0.91053899619560097</v>
      </c>
      <c r="C12519" s="38">
        <v>0.47263717608454497</v>
      </c>
      <c r="D12519" s="38"/>
      <c r="E12519" s="38">
        <v>8.5315466758876607E-2</v>
      </c>
    </row>
    <row r="12520" spans="1:5" x14ac:dyDescent="0.25">
      <c r="A12520" s="60">
        <v>80595.280306122397</v>
      </c>
      <c r="B12520" s="38">
        <v>0.91053925351152398</v>
      </c>
      <c r="C12520" s="38">
        <v>1.1736905577422601</v>
      </c>
      <c r="D12520" s="38"/>
      <c r="E12520" s="38">
        <v>8.5306706174483202E-2</v>
      </c>
    </row>
    <row r="12521" spans="1:5" x14ac:dyDescent="0.25">
      <c r="A12521" s="60">
        <v>80596.615022666796</v>
      </c>
      <c r="B12521" s="38">
        <v>0.91053950822200302</v>
      </c>
      <c r="C12521" s="38">
        <v>-1.9056912884618499E-2</v>
      </c>
      <c r="D12521" s="38"/>
      <c r="E12521" s="38">
        <v>8.5297901082372396E-2</v>
      </c>
    </row>
    <row r="12522" spans="1:5" x14ac:dyDescent="0.25">
      <c r="A12522" s="60">
        <v>80603.054773911397</v>
      </c>
      <c r="B12522" s="38">
        <v>0.91054068183702397</v>
      </c>
      <c r="C12522" s="38">
        <v>1.1043446486161299</v>
      </c>
      <c r="D12522" s="38"/>
      <c r="E12522" s="38">
        <v>8.5255424144672201E-2</v>
      </c>
    </row>
    <row r="12523" spans="1:5" x14ac:dyDescent="0.25">
      <c r="A12523" s="60">
        <v>80613.206172674298</v>
      </c>
      <c r="B12523" s="38">
        <v>0.91054234568237202</v>
      </c>
      <c r="C12523" s="38">
        <v>1.27836352916388</v>
      </c>
      <c r="D12523" s="38"/>
      <c r="E12523" s="38">
        <v>8.5188484969093398E-2</v>
      </c>
    </row>
    <row r="12524" spans="1:5" x14ac:dyDescent="0.25">
      <c r="A12524" s="60">
        <v>80620.397436952495</v>
      </c>
      <c r="B12524" s="38">
        <v>0.91054338635478405</v>
      </c>
      <c r="C12524" s="38">
        <v>1.1560235309601401</v>
      </c>
      <c r="D12524" s="38"/>
      <c r="E12524" s="38">
        <v>8.5141079960833393E-2</v>
      </c>
    </row>
    <row r="12525" spans="1:5" x14ac:dyDescent="0.25">
      <c r="A12525" s="60">
        <v>80627.020998629101</v>
      </c>
      <c r="B12525" s="38">
        <v>0.91054424353698304</v>
      </c>
      <c r="C12525" s="38">
        <v>0.715649998296919</v>
      </c>
      <c r="D12525" s="38"/>
      <c r="E12525" s="38">
        <v>8.509742811182E-2</v>
      </c>
    </row>
    <row r="12526" spans="1:5" x14ac:dyDescent="0.25">
      <c r="A12526" s="60">
        <v>80630.230556464405</v>
      </c>
      <c r="B12526" s="38">
        <v>0.91054462392621205</v>
      </c>
      <c r="C12526" s="38">
        <v>0.82605439437202199</v>
      </c>
      <c r="D12526" s="38"/>
      <c r="E12526" s="38">
        <v>8.5076279617240402E-2</v>
      </c>
    </row>
    <row r="12527" spans="1:5" x14ac:dyDescent="0.25">
      <c r="A12527" s="60">
        <v>80631.053330577197</v>
      </c>
      <c r="B12527" s="38">
        <v>0.91054471776158397</v>
      </c>
      <c r="C12527" s="38">
        <v>1.16198564548664</v>
      </c>
      <c r="D12527" s="38"/>
      <c r="E12527" s="38">
        <v>8.5070858567699206E-2</v>
      </c>
    </row>
    <row r="12528" spans="1:5" x14ac:dyDescent="0.25">
      <c r="A12528" s="60">
        <v>80634.666620045595</v>
      </c>
      <c r="B12528" s="38">
        <v>0.910545112074582</v>
      </c>
      <c r="C12528" s="38">
        <v>1.1167179915187999</v>
      </c>
      <c r="D12528" s="38"/>
      <c r="E12528" s="38">
        <v>8.50470534207875E-2</v>
      </c>
    </row>
    <row r="12529" spans="1:5" x14ac:dyDescent="0.25">
      <c r="A12529" s="60">
        <v>80637.916273389696</v>
      </c>
      <c r="B12529" s="38">
        <v>0.91054544196746401</v>
      </c>
      <c r="C12529" s="38">
        <v>1.0565245596355399</v>
      </c>
      <c r="D12529" s="38"/>
      <c r="E12529" s="38">
        <v>8.5025646630878499E-2</v>
      </c>
    </row>
    <row r="12530" spans="1:5" x14ac:dyDescent="0.25">
      <c r="A12530" s="60">
        <v>80641.053696225397</v>
      </c>
      <c r="B12530" s="38">
        <v>0.91054573823238705</v>
      </c>
      <c r="C12530" s="38">
        <v>0.943303655493821</v>
      </c>
      <c r="D12530" s="38"/>
      <c r="E12530" s="38">
        <v>8.5004981522617401E-2</v>
      </c>
    </row>
    <row r="12531" spans="1:5" x14ac:dyDescent="0.25">
      <c r="A12531" s="60">
        <v>80641.960977199997</v>
      </c>
      <c r="B12531" s="38">
        <v>0.91054581983351801</v>
      </c>
      <c r="C12531" s="38">
        <v>1.1753996752709399</v>
      </c>
      <c r="D12531" s="38"/>
      <c r="E12531" s="38">
        <v>8.4999006014380998E-2</v>
      </c>
    </row>
    <row r="12532" spans="1:5" x14ac:dyDescent="0.25">
      <c r="A12532" s="60">
        <v>80659.711932284597</v>
      </c>
      <c r="B12532" s="38">
        <v>0.91054704848201495</v>
      </c>
      <c r="C12532" s="38">
        <v>-0.113730468129725</v>
      </c>
      <c r="D12532" s="38"/>
      <c r="E12532" s="38">
        <v>8.4882134387811004E-2</v>
      </c>
    </row>
    <row r="12533" spans="1:5" x14ac:dyDescent="0.25">
      <c r="A12533" s="60">
        <v>80660.679506935005</v>
      </c>
      <c r="B12533" s="38">
        <v>0.91054709532217004</v>
      </c>
      <c r="C12533" s="38">
        <v>0.20097155574454501</v>
      </c>
      <c r="D12533" s="38"/>
      <c r="E12533" s="38">
        <v>8.4875766055865998E-2</v>
      </c>
    </row>
    <row r="12534" spans="1:5" x14ac:dyDescent="0.25">
      <c r="A12534" s="60">
        <v>80670.684174366499</v>
      </c>
      <c r="B12534" s="38">
        <v>0.91054745750501598</v>
      </c>
      <c r="C12534" s="38">
        <v>1.0820416619312401</v>
      </c>
      <c r="D12534" s="38"/>
      <c r="E12534" s="38">
        <v>8.4809930847079398E-2</v>
      </c>
    </row>
    <row r="12535" spans="1:5" x14ac:dyDescent="0.25">
      <c r="A12535" s="60">
        <v>80672.350582851606</v>
      </c>
      <c r="B12535" s="38">
        <v>0.91054749618143904</v>
      </c>
      <c r="C12535" s="38">
        <v>0.85104616658402399</v>
      </c>
      <c r="D12535" s="38"/>
      <c r="E12535" s="38">
        <v>8.4798967430292901E-2</v>
      </c>
    </row>
    <row r="12536" spans="1:5" x14ac:dyDescent="0.25">
      <c r="A12536" s="60">
        <v>80681.524940146002</v>
      </c>
      <c r="B12536" s="38">
        <v>0.91054759831737297</v>
      </c>
      <c r="C12536" s="38">
        <v>0.73050360993660601</v>
      </c>
      <c r="D12536" s="38"/>
      <c r="E12536" s="38">
        <v>8.4738620456490596E-2</v>
      </c>
    </row>
    <row r="12537" spans="1:5" x14ac:dyDescent="0.25">
      <c r="A12537" s="60">
        <v>80687.614388228802</v>
      </c>
      <c r="B12537" s="38">
        <v>0.91054756250199698</v>
      </c>
      <c r="C12537" s="38">
        <v>0.94166376308622002</v>
      </c>
      <c r="D12537" s="38"/>
      <c r="E12537" s="38">
        <v>8.4698576345549698E-2</v>
      </c>
    </row>
    <row r="12538" spans="1:5" x14ac:dyDescent="0.25">
      <c r="A12538" s="60">
        <v>80693.189813150995</v>
      </c>
      <c r="B12538" s="38">
        <v>0.91054745716048402</v>
      </c>
      <c r="C12538" s="38">
        <v>-0.20486055500401601</v>
      </c>
      <c r="D12538" s="38"/>
      <c r="E12538" s="38">
        <v>8.46619201262028E-2</v>
      </c>
    </row>
    <row r="12539" spans="1:5" x14ac:dyDescent="0.25">
      <c r="A12539" s="60">
        <v>80707.670816498794</v>
      </c>
      <c r="B12539" s="38">
        <v>0.91054685926715595</v>
      </c>
      <c r="C12539" s="38">
        <v>-0.16846427423122801</v>
      </c>
      <c r="D12539" s="38"/>
      <c r="E12539" s="38">
        <v>8.4566747539906395E-2</v>
      </c>
    </row>
    <row r="12540" spans="1:5" x14ac:dyDescent="0.25">
      <c r="A12540" s="60">
        <v>80716.668185749499</v>
      </c>
      <c r="B12540" s="38">
        <v>0.91054625167127401</v>
      </c>
      <c r="C12540" s="38">
        <v>0.89720694791108901</v>
      </c>
      <c r="D12540" s="38"/>
      <c r="E12540" s="38">
        <v>8.4507639629969405E-2</v>
      </c>
    </row>
    <row r="12541" spans="1:5" x14ac:dyDescent="0.25">
      <c r="A12541" s="60">
        <v>80719.839734869805</v>
      </c>
      <c r="B12541" s="38">
        <v>0.91054599431652306</v>
      </c>
      <c r="C12541" s="38">
        <v>1.24648557763241</v>
      </c>
      <c r="D12541" s="38"/>
      <c r="E12541" s="38">
        <v>8.4486808799595303E-2</v>
      </c>
    </row>
    <row r="12542" spans="1:5" x14ac:dyDescent="0.25">
      <c r="A12542" s="60">
        <v>80728.842177343002</v>
      </c>
      <c r="B12542" s="38">
        <v>0.91054514110823404</v>
      </c>
      <c r="C12542" s="38">
        <v>1.6126749171816901</v>
      </c>
      <c r="D12542" s="38"/>
      <c r="E12542" s="38">
        <v>8.4427693410621202E-2</v>
      </c>
    </row>
    <row r="12543" spans="1:5" x14ac:dyDescent="0.25">
      <c r="A12543" s="60">
        <v>80731.635239043797</v>
      </c>
      <c r="B12543" s="38">
        <v>0.91054483948863596</v>
      </c>
      <c r="C12543" s="38">
        <v>0.29239821611790601</v>
      </c>
      <c r="D12543" s="38"/>
      <c r="E12543" s="38">
        <v>8.4409356391470999E-2</v>
      </c>
    </row>
    <row r="12544" spans="1:5" x14ac:dyDescent="0.25">
      <c r="A12544" s="60">
        <v>80751.735173144698</v>
      </c>
      <c r="B12544" s="38">
        <v>0.91054215286166396</v>
      </c>
      <c r="C12544" s="38">
        <v>0.91708417163134404</v>
      </c>
      <c r="D12544" s="38"/>
      <c r="E12544" s="38">
        <v>8.4277450451362604E-2</v>
      </c>
    </row>
    <row r="12545" spans="1:5" x14ac:dyDescent="0.25">
      <c r="A12545" s="60">
        <v>80755.523018936496</v>
      </c>
      <c r="B12545" s="38">
        <v>0.91054154499126005</v>
      </c>
      <c r="C12545" s="38">
        <v>0.77984070485193102</v>
      </c>
      <c r="D12545" s="38"/>
      <c r="E12545" s="38">
        <v>8.4252603347622496E-2</v>
      </c>
    </row>
    <row r="12546" spans="1:5" x14ac:dyDescent="0.25">
      <c r="A12546" s="60">
        <v>80767.472194013899</v>
      </c>
      <c r="B12546" s="38">
        <v>0.91053941603505595</v>
      </c>
      <c r="C12546" s="38">
        <v>0.56073919174966003</v>
      </c>
      <c r="D12546" s="38"/>
      <c r="E12546" s="38">
        <v>8.4174242567751398E-2</v>
      </c>
    </row>
    <row r="12547" spans="1:5" x14ac:dyDescent="0.25">
      <c r="A12547" s="60">
        <v>80769.064172901606</v>
      </c>
      <c r="B12547" s="38">
        <v>0.91053910815064998</v>
      </c>
      <c r="C12547" s="38">
        <v>0.37559927036288099</v>
      </c>
      <c r="D12547" s="38"/>
      <c r="E12547" s="38">
        <v>8.4163805161436803E-2</v>
      </c>
    </row>
    <row r="12548" spans="1:5" x14ac:dyDescent="0.25">
      <c r="A12548" s="60">
        <v>80779.120702009299</v>
      </c>
      <c r="B12548" s="38">
        <v>0.910537031383994</v>
      </c>
      <c r="C12548" s="38">
        <v>0.91731263266687801</v>
      </c>
      <c r="D12548" s="38"/>
      <c r="E12548" s="38">
        <v>8.4097885854842E-2</v>
      </c>
    </row>
    <row r="12549" spans="1:5" x14ac:dyDescent="0.25">
      <c r="A12549" s="60">
        <v>80783.160772587595</v>
      </c>
      <c r="B12549" s="38">
        <v>0.91053613292973901</v>
      </c>
      <c r="C12549" s="38">
        <v>0.58983791498361504</v>
      </c>
      <c r="D12549" s="38"/>
      <c r="E12549" s="38">
        <v>8.4071410388140394E-2</v>
      </c>
    </row>
    <row r="12550" spans="1:5" x14ac:dyDescent="0.25">
      <c r="A12550" s="60">
        <v>80786.609239088502</v>
      </c>
      <c r="B12550" s="38">
        <v>0.91053533693710598</v>
      </c>
      <c r="C12550" s="38">
        <v>0.365040021266272</v>
      </c>
      <c r="D12550" s="38"/>
      <c r="E12550" s="38">
        <v>8.4048814868240604E-2</v>
      </c>
    </row>
    <row r="12551" spans="1:5" x14ac:dyDescent="0.25">
      <c r="A12551" s="60">
        <v>80786.812057506497</v>
      </c>
      <c r="B12551" s="38">
        <v>0.910535289286725</v>
      </c>
      <c r="C12551" s="38">
        <v>0.46294704756801902</v>
      </c>
      <c r="D12551" s="38"/>
      <c r="E12551" s="38">
        <v>8.4047486020352599E-2</v>
      </c>
    </row>
    <row r="12552" spans="1:5" x14ac:dyDescent="0.25">
      <c r="A12552" s="60">
        <v>80789.078167228305</v>
      </c>
      <c r="B12552" s="38">
        <v>0.91053475057616895</v>
      </c>
      <c r="C12552" s="38">
        <v>0.88229098269168005</v>
      </c>
      <c r="D12552" s="38"/>
      <c r="E12552" s="38">
        <v>8.4032639332454098E-2</v>
      </c>
    </row>
    <row r="12553" spans="1:5" x14ac:dyDescent="0.25">
      <c r="A12553" s="60">
        <v>80790.589659709207</v>
      </c>
      <c r="B12553" s="38">
        <v>0.91053438481809301</v>
      </c>
      <c r="C12553" s="38">
        <v>0.24507041164021401</v>
      </c>
      <c r="D12553" s="38"/>
      <c r="E12553" s="38">
        <v>8.4022737280365994E-2</v>
      </c>
    </row>
    <row r="12554" spans="1:5" x14ac:dyDescent="0.25">
      <c r="A12554" s="60">
        <v>80793.658064949399</v>
      </c>
      <c r="B12554" s="38">
        <v>0.91053362645998703</v>
      </c>
      <c r="C12554" s="38">
        <v>0.846485250864348</v>
      </c>
      <c r="D12554" s="38"/>
      <c r="E12554" s="38">
        <v>8.40026372713195E-2</v>
      </c>
    </row>
    <row r="12555" spans="1:5" x14ac:dyDescent="0.25">
      <c r="A12555" s="60">
        <v>80795.664437832995</v>
      </c>
      <c r="B12555" s="38">
        <v>0.91053311909652002</v>
      </c>
      <c r="C12555" s="38">
        <v>0.82972430821670595</v>
      </c>
      <c r="D12555" s="38"/>
      <c r="E12555" s="38">
        <v>8.39894954470881E-2</v>
      </c>
    </row>
    <row r="12556" spans="1:5" x14ac:dyDescent="0.25">
      <c r="A12556" s="60">
        <v>80804.961128723502</v>
      </c>
      <c r="B12556" s="38">
        <v>0.91053064957359697</v>
      </c>
      <c r="C12556" s="38">
        <v>0.58353222025548901</v>
      </c>
      <c r="D12556" s="38"/>
      <c r="E12556" s="38">
        <v>8.3928614085847897E-2</v>
      </c>
    </row>
    <row r="12557" spans="1:5" x14ac:dyDescent="0.25">
      <c r="A12557" s="60">
        <v>80806.319619108399</v>
      </c>
      <c r="B12557" s="38">
        <v>0.91053027236517203</v>
      </c>
      <c r="C12557" s="38">
        <v>0.132749910503138</v>
      </c>
      <c r="D12557" s="38"/>
      <c r="E12557" s="38">
        <v>8.3919719422017203E-2</v>
      </c>
    </row>
    <row r="12558" spans="1:5" x14ac:dyDescent="0.25">
      <c r="A12558" s="60">
        <v>80823.584447697503</v>
      </c>
      <c r="B12558" s="38">
        <v>0.91052511503021205</v>
      </c>
      <c r="C12558" s="38">
        <v>1.03150770468283</v>
      </c>
      <c r="D12558" s="38"/>
      <c r="E12558" s="38">
        <v>8.3806716358773597E-2</v>
      </c>
    </row>
    <row r="12559" spans="1:5" x14ac:dyDescent="0.25">
      <c r="A12559" s="60">
        <v>80835.883404207896</v>
      </c>
      <c r="B12559" s="38">
        <v>0.91052102962944104</v>
      </c>
      <c r="C12559" s="38">
        <v>0.76856769704871697</v>
      </c>
      <c r="D12559" s="38"/>
      <c r="E12559" s="38">
        <v>8.3726258954832794E-2</v>
      </c>
    </row>
    <row r="12560" spans="1:5" x14ac:dyDescent="0.25">
      <c r="A12560" s="60">
        <v>80842.778949909101</v>
      </c>
      <c r="B12560" s="38">
        <v>0.91051858913220296</v>
      </c>
      <c r="C12560" s="38">
        <v>0.81093311075397501</v>
      </c>
      <c r="D12560" s="38"/>
      <c r="E12560" s="38">
        <v>8.3681165141349295E-2</v>
      </c>
    </row>
    <row r="12561" spans="1:5" x14ac:dyDescent="0.25">
      <c r="A12561" s="60">
        <v>80843.847891884507</v>
      </c>
      <c r="B12561" s="38">
        <v>0.91051820115471604</v>
      </c>
      <c r="C12561" s="38">
        <v>1.1055357339702101</v>
      </c>
      <c r="D12561" s="38"/>
      <c r="E12561" s="38">
        <v>8.3674175732286499E-2</v>
      </c>
    </row>
    <row r="12562" spans="1:5" x14ac:dyDescent="0.25">
      <c r="A12562" s="60">
        <v>80844.668360408803</v>
      </c>
      <c r="B12562" s="38">
        <v>0.91051790160350798</v>
      </c>
      <c r="C12562" s="38">
        <v>0.82524344852434905</v>
      </c>
      <c r="D12562" s="38"/>
      <c r="E12562" s="38">
        <v>8.3668811179216401E-2</v>
      </c>
    </row>
    <row r="12563" spans="1:5" x14ac:dyDescent="0.25">
      <c r="A12563" s="60">
        <v>80846.419774937196</v>
      </c>
      <c r="B12563" s="38">
        <v>0.91051725705619102</v>
      </c>
      <c r="C12563" s="38">
        <v>0.71002379857358899</v>
      </c>
      <c r="D12563" s="38"/>
      <c r="E12563" s="38">
        <v>8.3657360254711904E-2</v>
      </c>
    </row>
    <row r="12564" spans="1:5" x14ac:dyDescent="0.25">
      <c r="A12564" s="60">
        <v>80856.671972822194</v>
      </c>
      <c r="B12564" s="38">
        <v>0.91051334442468101</v>
      </c>
      <c r="C12564" s="38">
        <v>0.88046175562197504</v>
      </c>
      <c r="D12564" s="38"/>
      <c r="E12564" s="38">
        <v>8.3590344769783498E-2</v>
      </c>
    </row>
    <row r="12565" spans="1:5" x14ac:dyDescent="0.25">
      <c r="A12565" s="60">
        <v>80869.763213321494</v>
      </c>
      <c r="B12565" s="38">
        <v>0.91050800117677899</v>
      </c>
      <c r="C12565" s="38">
        <v>0.53595105403987398</v>
      </c>
      <c r="D12565" s="38"/>
      <c r="E12565" s="38">
        <v>8.35048071156623E-2</v>
      </c>
    </row>
    <row r="12566" spans="1:5" x14ac:dyDescent="0.25">
      <c r="A12566" s="60">
        <v>80879.905782852104</v>
      </c>
      <c r="B12566" s="38">
        <v>0.91050359344814702</v>
      </c>
      <c r="C12566" s="38">
        <v>1.0152366287419701</v>
      </c>
      <c r="D12566" s="38"/>
      <c r="E12566" s="38">
        <v>8.34385635408251E-2</v>
      </c>
    </row>
    <row r="12567" spans="1:5" x14ac:dyDescent="0.25">
      <c r="A12567" s="60">
        <v>80886.776117653601</v>
      </c>
      <c r="B12567" s="38">
        <v>0.91050047469039097</v>
      </c>
      <c r="C12567" s="38">
        <v>0.51667414180196503</v>
      </c>
      <c r="D12567" s="38"/>
      <c r="E12567" s="38">
        <v>8.3393705394326501E-2</v>
      </c>
    </row>
    <row r="12568" spans="1:5" x14ac:dyDescent="0.25">
      <c r="A12568" s="60">
        <v>80896.128083601696</v>
      </c>
      <c r="B12568" s="38">
        <v>0.91049605653214205</v>
      </c>
      <c r="C12568" s="38">
        <v>0.61883315703861197</v>
      </c>
      <c r="D12568" s="38"/>
      <c r="E12568" s="38">
        <v>8.3332661790203905E-2</v>
      </c>
    </row>
    <row r="12569" spans="1:5" x14ac:dyDescent="0.25">
      <c r="A12569" s="60">
        <v>80909.786816101099</v>
      </c>
      <c r="B12569" s="38">
        <v>0.91048924520507202</v>
      </c>
      <c r="C12569" s="38">
        <v>0.62894802608173295</v>
      </c>
      <c r="D12569" s="38"/>
      <c r="E12569" s="38">
        <v>8.3243543117613894E-2</v>
      </c>
    </row>
    <row r="12570" spans="1:5" x14ac:dyDescent="0.25">
      <c r="A12570" s="60">
        <v>80911.043323310703</v>
      </c>
      <c r="B12570" s="38">
        <v>0.91048859721476905</v>
      </c>
      <c r="C12570" s="38">
        <v>0.48798869962871599</v>
      </c>
      <c r="D12570" s="38"/>
      <c r="E12570" s="38">
        <v>8.3235347016321404E-2</v>
      </c>
    </row>
    <row r="12571" spans="1:5" x14ac:dyDescent="0.25">
      <c r="A12571" s="60">
        <v>80915.165186935599</v>
      </c>
      <c r="B12571" s="38">
        <v>0.91048644621195995</v>
      </c>
      <c r="C12571" s="38">
        <v>0.32665049009208402</v>
      </c>
      <c r="D12571" s="38"/>
      <c r="E12571" s="38">
        <v>8.3208463000866706E-2</v>
      </c>
    </row>
    <row r="12572" spans="1:5" x14ac:dyDescent="0.25">
      <c r="A12572" s="60">
        <v>80934.616546905803</v>
      </c>
      <c r="B12572" s="38">
        <v>0.910475771185279</v>
      </c>
      <c r="C12572" s="38">
        <v>0.88718195843426895</v>
      </c>
      <c r="D12572" s="38"/>
      <c r="E12572" s="38">
        <v>8.3081648986888898E-2</v>
      </c>
    </row>
    <row r="12573" spans="1:5" x14ac:dyDescent="0.25">
      <c r="A12573" s="60">
        <v>80941.622324381606</v>
      </c>
      <c r="B12573" s="38">
        <v>0.91047171420803696</v>
      </c>
      <c r="C12573" s="38">
        <v>0.23682582305941699</v>
      </c>
      <c r="D12573" s="38"/>
      <c r="E12573" s="38">
        <v>8.3035996128084405E-2</v>
      </c>
    </row>
    <row r="12574" spans="1:5" x14ac:dyDescent="0.25">
      <c r="A12574" s="60">
        <v>80941.957605792399</v>
      </c>
      <c r="B12574" s="38">
        <v>0.91047151722987596</v>
      </c>
      <c r="C12574" s="38">
        <v>0.97999537827211403</v>
      </c>
      <c r="D12574" s="38"/>
      <c r="E12574" s="38">
        <v>8.3033811567637603E-2</v>
      </c>
    </row>
    <row r="12575" spans="1:5" x14ac:dyDescent="0.25">
      <c r="A12575" s="60">
        <v>80966.058304718696</v>
      </c>
      <c r="B12575" s="38">
        <v>0.91045668256586298</v>
      </c>
      <c r="C12575" s="38">
        <v>1.1770134886041901</v>
      </c>
      <c r="D12575" s="38"/>
      <c r="E12575" s="38">
        <v>8.2876849618914394E-2</v>
      </c>
    </row>
    <row r="12576" spans="1:5" x14ac:dyDescent="0.25">
      <c r="A12576" s="60">
        <v>80969.125602186396</v>
      </c>
      <c r="B12576" s="38">
        <v>0.91045469888583097</v>
      </c>
      <c r="C12576" s="38">
        <v>0.69912035859967003</v>
      </c>
      <c r="D12576" s="38"/>
      <c r="E12576" s="38">
        <v>8.2856882768078899E-2</v>
      </c>
    </row>
    <row r="12577" spans="1:5" x14ac:dyDescent="0.25">
      <c r="A12577" s="60">
        <v>80977.132149656201</v>
      </c>
      <c r="B12577" s="38">
        <v>0.91044941898189002</v>
      </c>
      <c r="C12577" s="38">
        <v>1.10105155812334E-2</v>
      </c>
      <c r="D12577" s="38"/>
      <c r="E12577" s="38">
        <v>8.2804773742530896E-2</v>
      </c>
    </row>
    <row r="12578" spans="1:5" x14ac:dyDescent="0.25">
      <c r="A12578" s="60">
        <v>80983.493573982298</v>
      </c>
      <c r="B12578" s="38">
        <v>0.91044511882490198</v>
      </c>
      <c r="C12578" s="38">
        <v>0.77246594652387002</v>
      </c>
      <c r="D12578" s="38"/>
      <c r="E12578" s="38">
        <v>8.2763382310724901E-2</v>
      </c>
    </row>
    <row r="12579" spans="1:5" x14ac:dyDescent="0.25">
      <c r="A12579" s="60">
        <v>80983.714644917301</v>
      </c>
      <c r="B12579" s="38">
        <v>0.91044496771213601</v>
      </c>
      <c r="C12579" s="38">
        <v>1.22955874929691</v>
      </c>
      <c r="D12579" s="38"/>
      <c r="E12579" s="38">
        <v>8.2761944053332107E-2</v>
      </c>
    </row>
    <row r="12580" spans="1:5" x14ac:dyDescent="0.25">
      <c r="A12580" s="60">
        <v>80992.564738108194</v>
      </c>
      <c r="B12580" s="38">
        <v>0.91043882580889801</v>
      </c>
      <c r="C12580" s="38">
        <v>-0.20108792207947901</v>
      </c>
      <c r="D12580" s="38"/>
      <c r="E12580" s="38">
        <v>8.2704375889648699E-2</v>
      </c>
    </row>
    <row r="12581" spans="1:5" x14ac:dyDescent="0.25">
      <c r="A12581" s="60">
        <v>80994.713061157803</v>
      </c>
      <c r="B12581" s="38">
        <v>0.91043730767222697</v>
      </c>
      <c r="C12581" s="38">
        <v>0.99014140149686902</v>
      </c>
      <c r="D12581" s="38"/>
      <c r="E12581" s="38">
        <v>8.2690404206646306E-2</v>
      </c>
    </row>
    <row r="12582" spans="1:5" x14ac:dyDescent="0.25">
      <c r="A12582" s="60">
        <v>80997.253830155401</v>
      </c>
      <c r="B12582" s="38">
        <v>0.91043549848008798</v>
      </c>
      <c r="C12582" s="38">
        <v>0.72679682402505597</v>
      </c>
      <c r="D12582" s="38"/>
      <c r="E12582" s="38">
        <v>8.2673881624789794E-2</v>
      </c>
    </row>
    <row r="12583" spans="1:5" x14ac:dyDescent="0.25">
      <c r="A12583" s="60">
        <v>81005.526354650705</v>
      </c>
      <c r="B12583" s="38">
        <v>0.91042950477789897</v>
      </c>
      <c r="C12583" s="38">
        <v>1.0929183736149799</v>
      </c>
      <c r="D12583" s="38"/>
      <c r="E12583" s="38">
        <v>8.2620095921916201E-2</v>
      </c>
    </row>
    <row r="12584" spans="1:5" x14ac:dyDescent="0.25">
      <c r="A12584" s="60">
        <v>81018.020025569305</v>
      </c>
      <c r="B12584" s="38">
        <v>0.91042015337184101</v>
      </c>
      <c r="C12584" s="38">
        <v>0.822636588846826</v>
      </c>
      <c r="D12584" s="38"/>
      <c r="E12584" s="38">
        <v>8.2538895616834307E-2</v>
      </c>
    </row>
    <row r="12585" spans="1:5" x14ac:dyDescent="0.25">
      <c r="A12585" s="60">
        <v>81022.732739057101</v>
      </c>
      <c r="B12585" s="38">
        <v>0.91041653230240405</v>
      </c>
      <c r="C12585" s="38">
        <v>-1.9640739763555799</v>
      </c>
      <c r="D12585" s="38"/>
      <c r="E12585" s="38">
        <v>8.2508275623364699E-2</v>
      </c>
    </row>
    <row r="12586" spans="1:5" x14ac:dyDescent="0.25">
      <c r="A12586" s="60">
        <v>81040.983326852001</v>
      </c>
      <c r="B12586" s="38">
        <v>0.91040202467118403</v>
      </c>
      <c r="C12586" s="38">
        <v>0.51401714728160897</v>
      </c>
      <c r="D12586" s="38"/>
      <c r="E12586" s="38">
        <v>8.2389744407994195E-2</v>
      </c>
    </row>
    <row r="12587" spans="1:5" x14ac:dyDescent="0.25">
      <c r="A12587" s="60">
        <v>81044.666889158296</v>
      </c>
      <c r="B12587" s="38">
        <v>0.91039900305349197</v>
      </c>
      <c r="C12587" s="38">
        <v>0.96741756762035402</v>
      </c>
      <c r="D12587" s="38"/>
      <c r="E12587" s="38">
        <v>8.2365830325486694E-2</v>
      </c>
    </row>
    <row r="12588" spans="1:5" x14ac:dyDescent="0.25">
      <c r="A12588" s="60">
        <v>81046.060035993403</v>
      </c>
      <c r="B12588" s="38">
        <v>0.91039785206656398</v>
      </c>
      <c r="C12588" s="38">
        <v>-1.5576254079401</v>
      </c>
      <c r="D12588" s="38"/>
      <c r="E12588" s="38">
        <v>8.2356786686562905E-2</v>
      </c>
    </row>
    <row r="12589" spans="1:5" x14ac:dyDescent="0.25">
      <c r="A12589" s="60">
        <v>81046.834193118295</v>
      </c>
      <c r="B12589" s="38">
        <v>0.91039721053143596</v>
      </c>
      <c r="C12589" s="38">
        <v>-1.63206981497024</v>
      </c>
      <c r="D12589" s="38"/>
      <c r="E12589" s="38">
        <v>8.2351761425538003E-2</v>
      </c>
    </row>
    <row r="12590" spans="1:5" x14ac:dyDescent="0.25">
      <c r="A12590" s="60">
        <v>81047.527139435595</v>
      </c>
      <c r="B12590" s="38">
        <v>0.91039663511692304</v>
      </c>
      <c r="C12590" s="38">
        <v>0.95557042337777198</v>
      </c>
      <c r="D12590" s="38"/>
      <c r="E12590" s="38">
        <v>8.2347263443457094E-2</v>
      </c>
    </row>
    <row r="12591" spans="1:5" x14ac:dyDescent="0.25">
      <c r="A12591" s="60">
        <v>81048.179936954301</v>
      </c>
      <c r="B12591" s="38">
        <v>0.91039609202361005</v>
      </c>
      <c r="C12591" s="38">
        <v>0.44594911569229001</v>
      </c>
      <c r="D12591" s="38"/>
      <c r="E12591" s="38">
        <v>8.2343026172987999E-2</v>
      </c>
    </row>
    <row r="12592" spans="1:5" x14ac:dyDescent="0.25">
      <c r="A12592" s="60">
        <v>81048.955356474704</v>
      </c>
      <c r="B12592" s="38">
        <v>0.91039544563192998</v>
      </c>
      <c r="C12592" s="38">
        <v>0.842886361120043</v>
      </c>
      <c r="D12592" s="38"/>
      <c r="E12592" s="38">
        <v>8.2337993098672999E-2</v>
      </c>
    </row>
    <row r="12593" spans="1:5" x14ac:dyDescent="0.25">
      <c r="A12593" s="60">
        <v>81055.166560224301</v>
      </c>
      <c r="B12593" s="38">
        <v>0.91039021765872896</v>
      </c>
      <c r="C12593" s="38">
        <v>0.95985389023809398</v>
      </c>
      <c r="D12593" s="38"/>
      <c r="E12593" s="38">
        <v>8.2297682597322605E-2</v>
      </c>
    </row>
    <row r="12594" spans="1:5" x14ac:dyDescent="0.25">
      <c r="A12594" s="60">
        <v>81056.271573966602</v>
      </c>
      <c r="B12594" s="38">
        <v>0.91038927819503201</v>
      </c>
      <c r="C12594" s="38">
        <v>0.87629836746718803</v>
      </c>
      <c r="D12594" s="38"/>
      <c r="E12594" s="38">
        <v>8.2290512032638805E-2</v>
      </c>
    </row>
    <row r="12595" spans="1:5" x14ac:dyDescent="0.25">
      <c r="A12595" s="60">
        <v>81056.960049881207</v>
      </c>
      <c r="B12595" s="38">
        <v>0.91038869143266199</v>
      </c>
      <c r="C12595" s="38">
        <v>6.5910591488083106E-2</v>
      </c>
      <c r="D12595" s="38"/>
      <c r="E12595" s="38">
        <v>8.2286044574200495E-2</v>
      </c>
    </row>
    <row r="12596" spans="1:5" x14ac:dyDescent="0.25">
      <c r="A12596" s="60">
        <v>81090.519005647904</v>
      </c>
      <c r="B12596" s="38">
        <v>0.91035875590036897</v>
      </c>
      <c r="C12596" s="38">
        <v>0.973177789178581</v>
      </c>
      <c r="D12596" s="38"/>
      <c r="E12596" s="38">
        <v>8.2068416620102502E-2</v>
      </c>
    </row>
    <row r="12597" spans="1:5" x14ac:dyDescent="0.25">
      <c r="A12597" s="60">
        <v>81100.214816495907</v>
      </c>
      <c r="B12597" s="38">
        <v>0.91034961926590197</v>
      </c>
      <c r="C12597" s="38">
        <v>1.01252247769021</v>
      </c>
      <c r="D12597" s="38"/>
      <c r="E12597" s="38">
        <v>8.20055883591264E-2</v>
      </c>
    </row>
    <row r="12598" spans="1:5" x14ac:dyDescent="0.25">
      <c r="A12598" s="60">
        <v>81101.979629037101</v>
      </c>
      <c r="B12598" s="38">
        <v>0.91034793267701897</v>
      </c>
      <c r="C12598" s="38">
        <v>0.82427885505758103</v>
      </c>
      <c r="D12598" s="38"/>
      <c r="E12598" s="38">
        <v>8.1994154820483597E-2</v>
      </c>
    </row>
    <row r="12599" spans="1:5" x14ac:dyDescent="0.25">
      <c r="A12599" s="60">
        <v>81106.179281050907</v>
      </c>
      <c r="B12599" s="38">
        <v>0.91034388998140903</v>
      </c>
      <c r="C12599" s="38">
        <v>1.27290409185234</v>
      </c>
      <c r="D12599" s="38"/>
      <c r="E12599" s="38">
        <v>8.1966949793032803E-2</v>
      </c>
    </row>
    <row r="12600" spans="1:5" x14ac:dyDescent="0.25">
      <c r="A12600" s="60">
        <v>81109.993774959803</v>
      </c>
      <c r="B12600" s="38">
        <v>0.910340182414066</v>
      </c>
      <c r="C12600" s="38">
        <v>0.37591127654816903</v>
      </c>
      <c r="D12600" s="38"/>
      <c r="E12600" s="38">
        <v>8.1942243323670699E-2</v>
      </c>
    </row>
    <row r="12601" spans="1:5" x14ac:dyDescent="0.25">
      <c r="A12601" s="60">
        <v>81118.206036236093</v>
      </c>
      <c r="B12601" s="38">
        <v>0.910332085160382</v>
      </c>
      <c r="C12601" s="38">
        <v>0.57338293937652096</v>
      </c>
      <c r="D12601" s="38"/>
      <c r="E12601" s="38">
        <v>8.1889063935496401E-2</v>
      </c>
    </row>
    <row r="12602" spans="1:5" x14ac:dyDescent="0.25">
      <c r="A12602" s="60">
        <v>81120.1255431342</v>
      </c>
      <c r="B12602" s="38">
        <v>0.91033016984117998</v>
      </c>
      <c r="C12602" s="38">
        <v>0.89755725532505404</v>
      </c>
      <c r="D12602" s="38"/>
      <c r="E12602" s="38">
        <v>8.18766362069627E-2</v>
      </c>
    </row>
    <row r="12603" spans="1:5" x14ac:dyDescent="0.25">
      <c r="A12603" s="60">
        <v>81126.708580868901</v>
      </c>
      <c r="B12603" s="38">
        <v>0.91032353581376801</v>
      </c>
      <c r="C12603" s="38">
        <v>0.70915096945405298</v>
      </c>
      <c r="D12603" s="38"/>
      <c r="E12603" s="38">
        <v>8.1834021200427695E-2</v>
      </c>
    </row>
    <row r="12604" spans="1:5" x14ac:dyDescent="0.25">
      <c r="A12604" s="60">
        <v>81131.730735806501</v>
      </c>
      <c r="B12604" s="38">
        <v>0.91031840667842101</v>
      </c>
      <c r="C12604" s="38">
        <v>0.44365572094367001</v>
      </c>
      <c r="D12604" s="38"/>
      <c r="E12604" s="38">
        <v>8.1801517229116702E-2</v>
      </c>
    </row>
    <row r="12605" spans="1:5" x14ac:dyDescent="0.25">
      <c r="A12605" s="60">
        <v>81140.520122532995</v>
      </c>
      <c r="B12605" s="38">
        <v>0.91030928816191303</v>
      </c>
      <c r="C12605" s="38">
        <v>-0.44441300033631898</v>
      </c>
      <c r="D12605" s="38"/>
      <c r="E12605" s="38">
        <v>8.1744645305163996E-2</v>
      </c>
    </row>
    <row r="12606" spans="1:5" x14ac:dyDescent="0.25">
      <c r="A12606" s="60">
        <v>81144.349073374004</v>
      </c>
      <c r="B12606" s="38">
        <v>0.91030525932074102</v>
      </c>
      <c r="C12606" s="38">
        <v>0.150278606121512</v>
      </c>
      <c r="D12606" s="38"/>
      <c r="E12606" s="38">
        <v>8.1719875567071401E-2</v>
      </c>
    </row>
    <row r="12607" spans="1:5" x14ac:dyDescent="0.25">
      <c r="A12607" s="60">
        <v>81159.106595269404</v>
      </c>
      <c r="B12607" s="38">
        <v>0.91028941026602905</v>
      </c>
      <c r="C12607" s="38">
        <v>0.86531305715404905</v>
      </c>
      <c r="D12607" s="38"/>
      <c r="E12607" s="38">
        <v>8.1624439804804994E-2</v>
      </c>
    </row>
    <row r="12608" spans="1:5" x14ac:dyDescent="0.25">
      <c r="A12608" s="60">
        <v>81162.478868014194</v>
      </c>
      <c r="B12608" s="38">
        <v>0.91028571693508298</v>
      </c>
      <c r="C12608" s="38">
        <v>1.42625323374306</v>
      </c>
      <c r="D12608" s="38"/>
      <c r="E12608" s="38">
        <v>8.1602638623120199E-2</v>
      </c>
    </row>
    <row r="12609" spans="1:5" x14ac:dyDescent="0.25">
      <c r="A12609" s="60">
        <v>81165.606039443403</v>
      </c>
      <c r="B12609" s="38">
        <v>0.91028226821060099</v>
      </c>
      <c r="C12609" s="38">
        <v>-0.12886984488502701</v>
      </c>
      <c r="D12609" s="38"/>
      <c r="E12609" s="38">
        <v>8.1582424322610203E-2</v>
      </c>
    </row>
    <row r="12610" spans="1:5" x14ac:dyDescent="0.25">
      <c r="A12610" s="60">
        <v>81180.276255809498</v>
      </c>
      <c r="B12610" s="38">
        <v>0.91026578318529205</v>
      </c>
      <c r="C12610" s="38">
        <v>0.54411541662777696</v>
      </c>
      <c r="D12610" s="38"/>
      <c r="E12610" s="38">
        <v>8.1487624877351103E-2</v>
      </c>
    </row>
    <row r="12611" spans="1:5" x14ac:dyDescent="0.25">
      <c r="A12611" s="60">
        <v>81181.313455716605</v>
      </c>
      <c r="B12611" s="38">
        <v>0.910264598549269</v>
      </c>
      <c r="C12611" s="38">
        <v>-0.26134078881301398</v>
      </c>
      <c r="D12611" s="38"/>
      <c r="E12611" s="38">
        <v>8.14809243316231E-2</v>
      </c>
    </row>
    <row r="12612" spans="1:5" x14ac:dyDescent="0.25">
      <c r="A12612" s="60">
        <v>81182.804410129102</v>
      </c>
      <c r="B12612" s="38">
        <v>0.91026289123036397</v>
      </c>
      <c r="C12612" s="38">
        <v>0.36464791493982002</v>
      </c>
      <c r="D12612" s="38"/>
      <c r="E12612" s="38">
        <v>8.1471292863168704E-2</v>
      </c>
    </row>
    <row r="12613" spans="1:5" x14ac:dyDescent="0.25">
      <c r="A12613" s="60">
        <v>81186.276506406197</v>
      </c>
      <c r="B12613" s="38">
        <v>0.91025889502271995</v>
      </c>
      <c r="C12613" s="38">
        <v>0.90680894190622297</v>
      </c>
      <c r="D12613" s="38"/>
      <c r="E12613" s="38">
        <v>8.1448865330623399E-2</v>
      </c>
    </row>
    <row r="12614" spans="1:5" x14ac:dyDescent="0.25">
      <c r="A12614" s="60">
        <v>81187.628448602904</v>
      </c>
      <c r="B12614" s="38">
        <v>0.91025733134086995</v>
      </c>
      <c r="C12614" s="38">
        <v>1.12816055301235</v>
      </c>
      <c r="D12614" s="38"/>
      <c r="E12614" s="38">
        <v>8.1440133394882694E-2</v>
      </c>
    </row>
    <row r="12615" spans="1:5" x14ac:dyDescent="0.25">
      <c r="A12615" s="60">
        <v>81188.707053859805</v>
      </c>
      <c r="B12615" s="38">
        <v>0.91025608072409803</v>
      </c>
      <c r="C12615" s="38">
        <v>0.51755901680456995</v>
      </c>
      <c r="D12615" s="38"/>
      <c r="E12615" s="38">
        <v>8.1433167191765604E-2</v>
      </c>
    </row>
    <row r="12616" spans="1:5" x14ac:dyDescent="0.25">
      <c r="A12616" s="60">
        <v>81204.643699578795</v>
      </c>
      <c r="B12616" s="38">
        <v>0.91023728362463496</v>
      </c>
      <c r="C12616" s="38">
        <v>1.4224644092585099</v>
      </c>
      <c r="D12616" s="38"/>
      <c r="E12616" s="38">
        <v>8.1330271100163096E-2</v>
      </c>
    </row>
    <row r="12617" spans="1:5" x14ac:dyDescent="0.25">
      <c r="A12617" s="60">
        <v>81220.242081124306</v>
      </c>
      <c r="B12617" s="38">
        <v>0.91021830629976996</v>
      </c>
      <c r="C12617" s="38">
        <v>1.0649278822394199</v>
      </c>
      <c r="D12617" s="38"/>
      <c r="E12617" s="38">
        <v>8.1229615588043397E-2</v>
      </c>
    </row>
    <row r="12618" spans="1:5" x14ac:dyDescent="0.25">
      <c r="A12618" s="60">
        <v>81222.236730276403</v>
      </c>
      <c r="B12618" s="38">
        <v>0.91021583819934504</v>
      </c>
      <c r="C12618" s="38">
        <v>1.0589591413359101</v>
      </c>
      <c r="D12618" s="38"/>
      <c r="E12618" s="38">
        <v>8.1216748257063195E-2</v>
      </c>
    </row>
    <row r="12619" spans="1:5" x14ac:dyDescent="0.25">
      <c r="A12619" s="60">
        <v>81230.296252130895</v>
      </c>
      <c r="B12619" s="38">
        <v>0.91020577005778502</v>
      </c>
      <c r="C12619" s="38">
        <v>0.82022175901079697</v>
      </c>
      <c r="D12619" s="38"/>
      <c r="E12619" s="38">
        <v>8.1164766196815993E-2</v>
      </c>
    </row>
    <row r="12620" spans="1:5" x14ac:dyDescent="0.25">
      <c r="A12620" s="60">
        <v>81244.0212600214</v>
      </c>
      <c r="B12620" s="38">
        <v>0.91018827140612402</v>
      </c>
      <c r="C12620" s="38">
        <v>0.75419044167164295</v>
      </c>
      <c r="D12620" s="38"/>
      <c r="E12620" s="38">
        <v>8.1076277380232695E-2</v>
      </c>
    </row>
    <row r="12621" spans="1:5" x14ac:dyDescent="0.25">
      <c r="A12621" s="60">
        <v>81249.143617413007</v>
      </c>
      <c r="B12621" s="38">
        <v>0.91018162657155499</v>
      </c>
      <c r="C12621" s="38">
        <v>0.54054433398731405</v>
      </c>
      <c r="D12621" s="38"/>
      <c r="E12621" s="38">
        <v>8.1043263242431302E-2</v>
      </c>
    </row>
    <row r="12622" spans="1:5" x14ac:dyDescent="0.25">
      <c r="A12622" s="60">
        <v>81259.510111394804</v>
      </c>
      <c r="B12622" s="38">
        <v>0.91016798897096196</v>
      </c>
      <c r="C12622" s="38">
        <v>0.42711773854726698</v>
      </c>
      <c r="D12622" s="38"/>
      <c r="E12622" s="38">
        <v>8.0976468501233301E-2</v>
      </c>
    </row>
    <row r="12623" spans="1:5" x14ac:dyDescent="0.25">
      <c r="A12623" s="60">
        <v>81270.336476488301</v>
      </c>
      <c r="B12623" s="38">
        <v>0.91015347470617303</v>
      </c>
      <c r="C12623" s="38">
        <v>-6.5799748345751793E-2</v>
      </c>
      <c r="D12623" s="38"/>
      <c r="E12623" s="38">
        <v>8.0906736959703393E-2</v>
      </c>
    </row>
    <row r="12624" spans="1:5" x14ac:dyDescent="0.25">
      <c r="A12624" s="60">
        <v>81271.255715928404</v>
      </c>
      <c r="B12624" s="38">
        <v>0.91015222954211406</v>
      </c>
      <c r="C12624" s="38">
        <v>0.60474376583659095</v>
      </c>
      <c r="D12624" s="38"/>
      <c r="E12624" s="38">
        <v>8.0900817467011499E-2</v>
      </c>
    </row>
    <row r="12625" spans="1:5" x14ac:dyDescent="0.25">
      <c r="A12625" s="60">
        <v>81286.224838260197</v>
      </c>
      <c r="B12625" s="38">
        <v>0.91013167089776603</v>
      </c>
      <c r="C12625" s="38">
        <v>0.85887006773517305</v>
      </c>
      <c r="D12625" s="38"/>
      <c r="E12625" s="38">
        <v>8.0804450223696506E-2</v>
      </c>
    </row>
    <row r="12626" spans="1:5" x14ac:dyDescent="0.25">
      <c r="A12626" s="60">
        <v>81286.872934432598</v>
      </c>
      <c r="B12626" s="38">
        <v>0.91013076878895804</v>
      </c>
      <c r="C12626" s="38">
        <v>0.75316053052445497</v>
      </c>
      <c r="D12626" s="38"/>
      <c r="E12626" s="38">
        <v>8.0800279111132398E-2</v>
      </c>
    </row>
    <row r="12627" spans="1:5" x14ac:dyDescent="0.25">
      <c r="A12627" s="60">
        <v>81298.070584146204</v>
      </c>
      <c r="B12627" s="38">
        <v>0.91011502481676099</v>
      </c>
      <c r="C12627" s="38">
        <v>0.50135188894395699</v>
      </c>
      <c r="D12627" s="38"/>
      <c r="E12627" s="38">
        <v>8.0728226812014595E-2</v>
      </c>
    </row>
    <row r="12628" spans="1:5" x14ac:dyDescent="0.25">
      <c r="A12628" s="60">
        <v>81302.306540990496</v>
      </c>
      <c r="B12628" s="38">
        <v>0.91010899133761003</v>
      </c>
      <c r="C12628" s="38">
        <v>0.44533349720086202</v>
      </c>
      <c r="D12628" s="38"/>
      <c r="E12628" s="38">
        <v>8.07009776406728E-2</v>
      </c>
    </row>
    <row r="12629" spans="1:5" x14ac:dyDescent="0.25">
      <c r="A12629" s="60">
        <v>81302.9417079665</v>
      </c>
      <c r="B12629" s="38">
        <v>0.91010808295946799</v>
      </c>
      <c r="C12629" s="38">
        <v>0.96661650696605605</v>
      </c>
      <c r="D12629" s="38"/>
      <c r="E12629" s="38">
        <v>8.0696892076208199E-2</v>
      </c>
    </row>
    <row r="12630" spans="1:5" x14ac:dyDescent="0.25">
      <c r="A12630" s="60">
        <v>81303.826604207206</v>
      </c>
      <c r="B12630" s="38">
        <v>0.91010681583361397</v>
      </c>
      <c r="C12630" s="38">
        <v>1.2658735723165599</v>
      </c>
      <c r="D12630" s="38"/>
      <c r="E12630" s="38">
        <v>8.0691200339918404E-2</v>
      </c>
    </row>
    <row r="12631" spans="1:5" x14ac:dyDescent="0.25">
      <c r="A12631" s="60">
        <v>81321.572407656698</v>
      </c>
      <c r="B12631" s="38">
        <v>0.91008101129966001</v>
      </c>
      <c r="C12631" s="38">
        <v>1.37215148732279</v>
      </c>
      <c r="D12631" s="38"/>
      <c r="E12631" s="38">
        <v>8.0577095451862299E-2</v>
      </c>
    </row>
    <row r="12632" spans="1:5" x14ac:dyDescent="0.25">
      <c r="A12632" s="60">
        <v>81329.286646649794</v>
      </c>
      <c r="B12632" s="38">
        <v>0.91006955992543404</v>
      </c>
      <c r="C12632" s="38">
        <v>1.55417463839294</v>
      </c>
      <c r="D12632" s="38"/>
      <c r="E12632" s="38">
        <v>8.0527515611514305E-2</v>
      </c>
    </row>
    <row r="12633" spans="1:5" x14ac:dyDescent="0.25">
      <c r="A12633" s="60">
        <v>81341.969304306898</v>
      </c>
      <c r="B12633" s="38">
        <v>0.91005042467800601</v>
      </c>
      <c r="C12633" s="38">
        <v>0.69520676270638004</v>
      </c>
      <c r="D12633" s="38"/>
      <c r="E12633" s="38">
        <v>8.0446033009963905E-2</v>
      </c>
    </row>
    <row r="12634" spans="1:5" x14ac:dyDescent="0.25">
      <c r="A12634" s="60">
        <v>81343.735032886296</v>
      </c>
      <c r="B12634" s="38">
        <v>0.91004773014564899</v>
      </c>
      <c r="C12634" s="38">
        <v>1.0216954863671199</v>
      </c>
      <c r="D12634" s="38"/>
      <c r="E12634" s="38">
        <v>8.0434691599608199E-2</v>
      </c>
    </row>
    <row r="12635" spans="1:5" x14ac:dyDescent="0.25">
      <c r="A12635" s="60">
        <v>81352.236686990596</v>
      </c>
      <c r="B12635" s="38">
        <v>0.91003465221125801</v>
      </c>
      <c r="C12635" s="38">
        <v>0.55780916724919005</v>
      </c>
      <c r="D12635" s="38"/>
      <c r="E12635" s="38">
        <v>8.0380094781759004E-2</v>
      </c>
    </row>
    <row r="12636" spans="1:5" x14ac:dyDescent="0.25">
      <c r="A12636" s="60">
        <v>81352.917041246095</v>
      </c>
      <c r="B12636" s="38">
        <v>0.910033598170642</v>
      </c>
      <c r="C12636" s="38">
        <v>0.75581077578066302</v>
      </c>
      <c r="D12636" s="38"/>
      <c r="E12636" s="38">
        <v>8.0375726323782606E-2</v>
      </c>
    </row>
    <row r="12637" spans="1:5" x14ac:dyDescent="0.25">
      <c r="A12637" s="60">
        <v>81372.458036129901</v>
      </c>
      <c r="B12637" s="38">
        <v>0.91000285162574002</v>
      </c>
      <c r="C12637" s="38">
        <v>0.102003751733193</v>
      </c>
      <c r="D12637" s="38"/>
      <c r="E12637" s="38">
        <v>8.0250301427096202E-2</v>
      </c>
    </row>
    <row r="12638" spans="1:5" x14ac:dyDescent="0.25">
      <c r="A12638" s="60">
        <v>81372.769997432304</v>
      </c>
      <c r="B12638" s="38">
        <v>0.910002353361412</v>
      </c>
      <c r="C12638" s="38">
        <v>1.15013506498163</v>
      </c>
      <c r="D12638" s="38"/>
      <c r="E12638" s="38">
        <v>8.0248299793077502E-2</v>
      </c>
    </row>
    <row r="12639" spans="1:5" x14ac:dyDescent="0.25">
      <c r="A12639" s="60">
        <v>81373.000239166606</v>
      </c>
      <c r="B12639" s="38">
        <v>0.910001985469996</v>
      </c>
      <c r="C12639" s="38">
        <v>0.11581312186304001</v>
      </c>
      <c r="D12639" s="38"/>
      <c r="E12639" s="38">
        <v>8.0246822509686205E-2</v>
      </c>
    </row>
    <row r="12640" spans="1:5" x14ac:dyDescent="0.25">
      <c r="A12640" s="60">
        <v>81374.322919155398</v>
      </c>
      <c r="B12640" s="38">
        <v>0.90999986956756296</v>
      </c>
      <c r="C12640" s="38">
        <v>0.63420463080943201</v>
      </c>
      <c r="D12640" s="38"/>
      <c r="E12640" s="38">
        <v>8.0238336127733401E-2</v>
      </c>
    </row>
    <row r="12641" spans="1:5" x14ac:dyDescent="0.25">
      <c r="A12641" s="60">
        <v>81384.076539629299</v>
      </c>
      <c r="B12641" s="38">
        <v>0.90998413717332605</v>
      </c>
      <c r="C12641" s="38">
        <v>1.19147070039063</v>
      </c>
      <c r="D12641" s="38"/>
      <c r="E12641" s="38">
        <v>8.0175768709688705E-2</v>
      </c>
    </row>
    <row r="12642" spans="1:5" x14ac:dyDescent="0.25">
      <c r="A12642" s="60">
        <v>81393.325923200202</v>
      </c>
      <c r="B12642" s="38">
        <v>0.90996900736039699</v>
      </c>
      <c r="C12642" s="38">
        <v>0.54093966446278097</v>
      </c>
      <c r="D12642" s="38"/>
      <c r="E12642" s="38">
        <v>8.0116455879047102E-2</v>
      </c>
    </row>
    <row r="12643" spans="1:5" x14ac:dyDescent="0.25">
      <c r="A12643" s="60">
        <v>81393.974166414904</v>
      </c>
      <c r="B12643" s="38">
        <v>0.90996793928930897</v>
      </c>
      <c r="C12643" s="38">
        <v>-0.182174506639532</v>
      </c>
      <c r="D12643" s="38"/>
      <c r="E12643" s="38">
        <v>8.0112299668562606E-2</v>
      </c>
    </row>
    <row r="12644" spans="1:5" x14ac:dyDescent="0.25">
      <c r="A12644" s="60">
        <v>81394.034671384899</v>
      </c>
      <c r="B12644" s="38">
        <v>0.90996783954746796</v>
      </c>
      <c r="C12644" s="38">
        <v>0.98464330576195602</v>
      </c>
      <c r="D12644" s="38"/>
      <c r="E12644" s="38">
        <v>8.0111911745910605E-2</v>
      </c>
    </row>
    <row r="12645" spans="1:5" x14ac:dyDescent="0.25">
      <c r="A12645" s="60">
        <v>81404.737359329098</v>
      </c>
      <c r="B12645" s="38">
        <v>0.90995005796554795</v>
      </c>
      <c r="C12645" s="38">
        <v>0.95203269932790902</v>
      </c>
      <c r="D12645" s="38"/>
      <c r="E12645" s="38">
        <v>8.0043305447377103E-2</v>
      </c>
    </row>
    <row r="12646" spans="1:5" x14ac:dyDescent="0.25">
      <c r="A12646" s="60">
        <v>81427.231835321101</v>
      </c>
      <c r="B12646" s="38">
        <v>0.90991178778765103</v>
      </c>
      <c r="C12646" s="38">
        <v>1.2052042292221199</v>
      </c>
      <c r="D12646" s="38"/>
      <c r="E12646" s="38">
        <v>7.9899196425394794E-2</v>
      </c>
    </row>
    <row r="12647" spans="1:5" x14ac:dyDescent="0.25">
      <c r="A12647" s="60">
        <v>81443.666419899004</v>
      </c>
      <c r="B12647" s="38">
        <v>0.90988305712667505</v>
      </c>
      <c r="C12647" s="38">
        <v>-0.27298591745930101</v>
      </c>
      <c r="D12647" s="38"/>
      <c r="E12647" s="38">
        <v>7.9793982290642398E-2</v>
      </c>
    </row>
    <row r="12648" spans="1:5" x14ac:dyDescent="0.25">
      <c r="A12648" s="60">
        <v>81454.137415400706</v>
      </c>
      <c r="B12648" s="38">
        <v>0.90986441216898395</v>
      </c>
      <c r="C12648" s="38">
        <v>0.98986859271901195</v>
      </c>
      <c r="D12648" s="38"/>
      <c r="E12648" s="38">
        <v>7.9726979005399698E-2</v>
      </c>
    </row>
    <row r="12649" spans="1:5" x14ac:dyDescent="0.25">
      <c r="A12649" s="60">
        <v>81484.351567373495</v>
      </c>
      <c r="B12649" s="38">
        <v>0.90980912677236103</v>
      </c>
      <c r="C12649" s="38">
        <v>1.4189144607584101</v>
      </c>
      <c r="D12649" s="38"/>
      <c r="E12649" s="38">
        <v>7.9533779815102304E-2</v>
      </c>
    </row>
    <row r="12650" spans="1:5" x14ac:dyDescent="0.25">
      <c r="A12650" s="60">
        <v>81489.357934436499</v>
      </c>
      <c r="B12650" s="38">
        <v>0.90979975283757897</v>
      </c>
      <c r="C12650" s="38">
        <v>1.1850191634060501</v>
      </c>
      <c r="D12650" s="38"/>
      <c r="E12650" s="38">
        <v>7.9501787441504101E-2</v>
      </c>
    </row>
    <row r="12651" spans="1:5" x14ac:dyDescent="0.25">
      <c r="A12651" s="60">
        <v>81495.005253833602</v>
      </c>
      <c r="B12651" s="38">
        <v>0.90978910588270701</v>
      </c>
      <c r="C12651" s="38">
        <v>-0.68372481615763803</v>
      </c>
      <c r="D12651" s="38"/>
      <c r="E12651" s="38">
        <v>7.9465705978141399E-2</v>
      </c>
    </row>
    <row r="12652" spans="1:5" x14ac:dyDescent="0.25">
      <c r="A12652" s="60">
        <v>81498.909369479603</v>
      </c>
      <c r="B12652" s="38">
        <v>0.90978170020511395</v>
      </c>
      <c r="C12652" s="38">
        <v>0.489452114656519</v>
      </c>
      <c r="D12652" s="38"/>
      <c r="E12652" s="38">
        <v>7.9440766292682805E-2</v>
      </c>
    </row>
    <row r="12653" spans="1:5" x14ac:dyDescent="0.25">
      <c r="A12653" s="60">
        <v>81499.799484642193</v>
      </c>
      <c r="B12653" s="38">
        <v>0.90978000657971703</v>
      </c>
      <c r="C12653" s="38">
        <v>1.16678999781898</v>
      </c>
      <c r="D12653" s="38"/>
      <c r="E12653" s="38">
        <v>7.9435080675563402E-2</v>
      </c>
    </row>
    <row r="12654" spans="1:5" x14ac:dyDescent="0.25">
      <c r="A12654" s="60">
        <v>81513.310400896196</v>
      </c>
      <c r="B12654" s="38">
        <v>0.90975406321885699</v>
      </c>
      <c r="C12654" s="38">
        <v>1.095396710568</v>
      </c>
      <c r="D12654" s="38"/>
      <c r="E12654" s="38">
        <v>7.9348801610867895E-2</v>
      </c>
    </row>
    <row r="12655" spans="1:5" x14ac:dyDescent="0.25">
      <c r="A12655" s="60">
        <v>81529.986667930105</v>
      </c>
      <c r="B12655" s="38">
        <v>0.90972143036444697</v>
      </c>
      <c r="C12655" s="38">
        <v>0.43171682215421597</v>
      </c>
      <c r="D12655" s="38"/>
      <c r="E12655" s="38">
        <v>7.9242365920493996E-2</v>
      </c>
    </row>
    <row r="12656" spans="1:5" x14ac:dyDescent="0.25">
      <c r="A12656" s="60">
        <v>81531.303663775994</v>
      </c>
      <c r="B12656" s="38">
        <v>0.90971882439589402</v>
      </c>
      <c r="C12656" s="38">
        <v>0.96489519496509901</v>
      </c>
      <c r="D12656" s="38"/>
      <c r="E12656" s="38">
        <v>7.9233962918435499E-2</v>
      </c>
    </row>
    <row r="12657" spans="1:5" x14ac:dyDescent="0.25">
      <c r="A12657" s="60">
        <v>81547.419805886297</v>
      </c>
      <c r="B12657" s="38">
        <v>0.90968659303877297</v>
      </c>
      <c r="C12657" s="38">
        <v>1.28576235270383</v>
      </c>
      <c r="D12657" s="38"/>
      <c r="E12657" s="38">
        <v>7.9131166703067704E-2</v>
      </c>
    </row>
    <row r="12658" spans="1:5" x14ac:dyDescent="0.25">
      <c r="A12658" s="60">
        <v>81550.2935369724</v>
      </c>
      <c r="B12658" s="38">
        <v>0.90968077926993096</v>
      </c>
      <c r="C12658" s="38">
        <v>1.3246139992480599</v>
      </c>
      <c r="D12658" s="38"/>
      <c r="E12658" s="38">
        <v>7.9112842876436398E-2</v>
      </c>
    </row>
    <row r="12659" spans="1:5" x14ac:dyDescent="0.25">
      <c r="A12659" s="60">
        <v>81555.884203784604</v>
      </c>
      <c r="B12659" s="38">
        <v>0.90966941125347001</v>
      </c>
      <c r="C12659" s="38">
        <v>0.94591737127203102</v>
      </c>
      <c r="D12659" s="38"/>
      <c r="E12659" s="38">
        <v>7.90772003402129E-2</v>
      </c>
    </row>
    <row r="12660" spans="1:5" x14ac:dyDescent="0.25">
      <c r="A12660" s="60">
        <v>81561.282502966103</v>
      </c>
      <c r="B12660" s="38">
        <v>0.90965836204695205</v>
      </c>
      <c r="C12660" s="38">
        <v>0.52879722434226994</v>
      </c>
      <c r="D12660" s="38"/>
      <c r="E12660" s="38">
        <v>7.9042790909853999E-2</v>
      </c>
    </row>
    <row r="12661" spans="1:5" x14ac:dyDescent="0.25">
      <c r="A12661" s="60">
        <v>81565.108222713301</v>
      </c>
      <c r="B12661" s="38">
        <v>0.90965048852783803</v>
      </c>
      <c r="C12661" s="38">
        <v>0.67127271073335004</v>
      </c>
      <c r="D12661" s="38"/>
      <c r="E12661" s="38">
        <v>7.9018409276276597E-2</v>
      </c>
    </row>
    <row r="12662" spans="1:5" x14ac:dyDescent="0.25">
      <c r="A12662" s="60">
        <v>81584.9691428472</v>
      </c>
      <c r="B12662" s="38">
        <v>0.90960903920654201</v>
      </c>
      <c r="C12662" s="38">
        <v>1.0229805543014101</v>
      </c>
      <c r="D12662" s="38"/>
      <c r="E12662" s="38">
        <v>7.8891886991268104E-2</v>
      </c>
    </row>
    <row r="12663" spans="1:5" x14ac:dyDescent="0.25">
      <c r="A12663" s="60">
        <v>81594.486330161497</v>
      </c>
      <c r="B12663" s="38">
        <v>0.90958883517938305</v>
      </c>
      <c r="C12663" s="38">
        <v>1.0533272822236499</v>
      </c>
      <c r="D12663" s="38"/>
      <c r="E12663" s="38">
        <v>7.8831290065014895E-2</v>
      </c>
    </row>
    <row r="12664" spans="1:5" x14ac:dyDescent="0.25">
      <c r="A12664" s="60">
        <v>81597.782394702197</v>
      </c>
      <c r="B12664" s="38">
        <v>0.90958178627434405</v>
      </c>
      <c r="C12664" s="38">
        <v>0.80026589835935402</v>
      </c>
      <c r="D12664" s="38"/>
      <c r="E12664" s="38">
        <v>7.8810308432541804E-2</v>
      </c>
    </row>
    <row r="12665" spans="1:5" x14ac:dyDescent="0.25">
      <c r="A12665" s="60">
        <v>81616.827701094502</v>
      </c>
      <c r="B12665" s="38">
        <v>0.909540534974696</v>
      </c>
      <c r="C12665" s="38">
        <v>0.95306737686475795</v>
      </c>
      <c r="D12665" s="38"/>
      <c r="E12665" s="38">
        <v>7.8689120329070994E-2</v>
      </c>
    </row>
    <row r="12666" spans="1:5" x14ac:dyDescent="0.25">
      <c r="A12666" s="60">
        <v>81621.678690418295</v>
      </c>
      <c r="B12666" s="38">
        <v>0.90952988578535598</v>
      </c>
      <c r="C12666" s="38">
        <v>0.54768926761801195</v>
      </c>
      <c r="D12666" s="38"/>
      <c r="E12666" s="38">
        <v>7.8658265803163999E-2</v>
      </c>
    </row>
    <row r="12667" spans="1:5" x14ac:dyDescent="0.25">
      <c r="A12667" s="60">
        <v>81624.613783602705</v>
      </c>
      <c r="B12667" s="38">
        <v>0.90952341443870799</v>
      </c>
      <c r="C12667" s="38">
        <v>1.1286539762046099</v>
      </c>
      <c r="D12667" s="38"/>
      <c r="E12667" s="38">
        <v>7.8639599827864906E-2</v>
      </c>
    </row>
    <row r="12668" spans="1:5" x14ac:dyDescent="0.25">
      <c r="A12668" s="60">
        <v>81634.868649602693</v>
      </c>
      <c r="B12668" s="38">
        <v>0.909500638204644</v>
      </c>
      <c r="C12668" s="38">
        <v>1.1267243479109901</v>
      </c>
      <c r="D12668" s="38"/>
      <c r="E12668" s="38">
        <v>7.8574398333287096E-2</v>
      </c>
    </row>
    <row r="12669" spans="1:5" x14ac:dyDescent="0.25">
      <c r="A12669" s="60">
        <v>81635.433535908</v>
      </c>
      <c r="B12669" s="38">
        <v>0.90949937607276798</v>
      </c>
      <c r="C12669" s="38">
        <v>-0.422194449279711</v>
      </c>
      <c r="D12669" s="38"/>
      <c r="E12669" s="38">
        <v>7.8570807414610006E-2</v>
      </c>
    </row>
    <row r="12670" spans="1:5" x14ac:dyDescent="0.25">
      <c r="A12670" s="60">
        <v>81637.049533168902</v>
      </c>
      <c r="B12670" s="38">
        <v>0.90949576109974894</v>
      </c>
      <c r="C12670" s="38">
        <v>-0.370252747116118</v>
      </c>
      <c r="D12670" s="38"/>
      <c r="E12670" s="38">
        <v>7.8560535097720693E-2</v>
      </c>
    </row>
    <row r="12671" spans="1:5" x14ac:dyDescent="0.25">
      <c r="A12671" s="60">
        <v>81637.768560569806</v>
      </c>
      <c r="B12671" s="38">
        <v>0.90949415057724003</v>
      </c>
      <c r="C12671" s="38">
        <v>-0.199448390965662</v>
      </c>
      <c r="D12671" s="38"/>
      <c r="E12671" s="38">
        <v>7.8555964686146798E-2</v>
      </c>
    </row>
    <row r="12672" spans="1:5" x14ac:dyDescent="0.25">
      <c r="A12672" s="60">
        <v>81637.962243569404</v>
      </c>
      <c r="B12672" s="38">
        <v>0.90949371653662403</v>
      </c>
      <c r="C12672" s="38">
        <v>1.1814137672418099</v>
      </c>
      <c r="D12672" s="38"/>
      <c r="E12672" s="38">
        <v>7.8554733583205694E-2</v>
      </c>
    </row>
    <row r="12673" spans="1:5" x14ac:dyDescent="0.25">
      <c r="A12673" s="60">
        <v>81647.556139644104</v>
      </c>
      <c r="B12673" s="38">
        <v>0.90947210128186595</v>
      </c>
      <c r="C12673" s="38">
        <v>1.1365606242073301</v>
      </c>
      <c r="D12673" s="38"/>
      <c r="E12673" s="38">
        <v>7.8493762659025093E-2</v>
      </c>
    </row>
    <row r="12674" spans="1:5" x14ac:dyDescent="0.25">
      <c r="A12674" s="60">
        <v>81668.527082757006</v>
      </c>
      <c r="B12674" s="38">
        <v>0.90942406422361699</v>
      </c>
      <c r="C12674" s="38">
        <v>1.0454950474690501</v>
      </c>
      <c r="D12674" s="38"/>
      <c r="E12674" s="38">
        <v>7.8360560500942297E-2</v>
      </c>
    </row>
    <row r="12675" spans="1:5" x14ac:dyDescent="0.25">
      <c r="A12675" s="60">
        <v>81668.962042066894</v>
      </c>
      <c r="B12675" s="38">
        <v>0.90942305641127397</v>
      </c>
      <c r="C12675" s="38">
        <v>-0.90657552652883</v>
      </c>
      <c r="D12675" s="38"/>
      <c r="E12675" s="38">
        <v>7.8357798793068298E-2</v>
      </c>
    </row>
    <row r="12676" spans="1:5" x14ac:dyDescent="0.25">
      <c r="A12676" s="60">
        <v>81676.760211620698</v>
      </c>
      <c r="B12676" s="38">
        <v>0.90940490865204004</v>
      </c>
      <c r="C12676" s="38">
        <v>0.53154462213933495</v>
      </c>
      <c r="D12676" s="38"/>
      <c r="E12676" s="38">
        <v>7.8308292700811702E-2</v>
      </c>
    </row>
    <row r="12677" spans="1:5" x14ac:dyDescent="0.25">
      <c r="A12677" s="60">
        <v>81680.290622713597</v>
      </c>
      <c r="B12677" s="38">
        <v>0.909396643392825</v>
      </c>
      <c r="C12677" s="38">
        <v>0.83792716324180305</v>
      </c>
      <c r="D12677" s="38"/>
      <c r="E12677" s="38">
        <v>7.8285884634309494E-2</v>
      </c>
    </row>
    <row r="12678" spans="1:5" x14ac:dyDescent="0.25">
      <c r="A12678" s="60">
        <v>81682.146140233701</v>
      </c>
      <c r="B12678" s="38">
        <v>0.90939228699164998</v>
      </c>
      <c r="C12678" s="38">
        <v>1.1337172407971201</v>
      </c>
      <c r="D12678" s="38"/>
      <c r="E12678" s="38">
        <v>7.8274108496761599E-2</v>
      </c>
    </row>
    <row r="12679" spans="1:5" x14ac:dyDescent="0.25">
      <c r="A12679" s="60">
        <v>81682.738374872701</v>
      </c>
      <c r="B12679" s="38">
        <v>0.90939089474782897</v>
      </c>
      <c r="C12679" s="38">
        <v>0.54849585848193405</v>
      </c>
      <c r="D12679" s="38"/>
      <c r="E12679" s="38">
        <v>7.8270350011525894E-2</v>
      </c>
    </row>
    <row r="12680" spans="1:5" x14ac:dyDescent="0.25">
      <c r="A12680" s="60">
        <v>81686.534623384199</v>
      </c>
      <c r="B12680" s="38">
        <v>0.90938194983355802</v>
      </c>
      <c r="C12680" s="38">
        <v>0.81598513674678896</v>
      </c>
      <c r="D12680" s="38"/>
      <c r="E12680" s="38">
        <v>7.8246259832162796E-2</v>
      </c>
    </row>
    <row r="12681" spans="1:5" x14ac:dyDescent="0.25">
      <c r="A12681" s="60">
        <v>81687.530423744596</v>
      </c>
      <c r="B12681" s="38">
        <v>0.90937959758390996</v>
      </c>
      <c r="C12681" s="38">
        <v>1.5187718233005401</v>
      </c>
      <c r="D12681" s="38"/>
      <c r="E12681" s="38">
        <v>7.8239941231041998E-2</v>
      </c>
    </row>
    <row r="12682" spans="1:5" x14ac:dyDescent="0.25">
      <c r="A12682" s="60">
        <v>81702.418514685196</v>
      </c>
      <c r="B12682" s="38">
        <v>0.90934413710665796</v>
      </c>
      <c r="C12682" s="38">
        <v>0.83142790792949395</v>
      </c>
      <c r="D12682" s="38"/>
      <c r="E12682" s="38">
        <v>7.8145499068516602E-2</v>
      </c>
    </row>
    <row r="12683" spans="1:5" x14ac:dyDescent="0.25">
      <c r="A12683" s="60">
        <v>81709.856480226794</v>
      </c>
      <c r="B12683" s="38">
        <v>0.90932621595324303</v>
      </c>
      <c r="C12683" s="38">
        <v>0.822505573027699</v>
      </c>
      <c r="D12683" s="38"/>
      <c r="E12683" s="38">
        <v>7.8098335141710801E-2</v>
      </c>
    </row>
    <row r="12684" spans="1:5" x14ac:dyDescent="0.25">
      <c r="A12684" s="60">
        <v>81711.062552550502</v>
      </c>
      <c r="B12684" s="38">
        <v>0.90932329711861504</v>
      </c>
      <c r="C12684" s="38">
        <v>0.68263891378748098</v>
      </c>
      <c r="D12684" s="38"/>
      <c r="E12684" s="38">
        <v>7.8090688637966296E-2</v>
      </c>
    </row>
    <row r="12685" spans="1:5" x14ac:dyDescent="0.25">
      <c r="A12685" s="60">
        <v>81711.716474948495</v>
      </c>
      <c r="B12685" s="38">
        <v>0.90932171304472398</v>
      </c>
      <c r="C12685" s="38">
        <v>0.59960323763643697</v>
      </c>
      <c r="D12685" s="38"/>
      <c r="E12685" s="38">
        <v>7.8086542903191794E-2</v>
      </c>
    </row>
    <row r="12686" spans="1:5" x14ac:dyDescent="0.25">
      <c r="A12686" s="60">
        <v>81717.890923996398</v>
      </c>
      <c r="B12686" s="38">
        <v>0.90930670372619904</v>
      </c>
      <c r="C12686" s="38">
        <v>0.90679628808403301</v>
      </c>
      <c r="D12686" s="38"/>
      <c r="E12686" s="38">
        <v>7.8047402869656099E-2</v>
      </c>
    </row>
    <row r="12687" spans="1:5" x14ac:dyDescent="0.25">
      <c r="A12687" s="60">
        <v>81720.143318059607</v>
      </c>
      <c r="B12687" s="38">
        <v>0.90930120492160105</v>
      </c>
      <c r="C12687" s="38">
        <v>0.87810798067729001</v>
      </c>
      <c r="D12687" s="38"/>
      <c r="E12687" s="38">
        <v>7.8033126992853197E-2</v>
      </c>
    </row>
    <row r="12688" spans="1:5" x14ac:dyDescent="0.25">
      <c r="A12688" s="60">
        <v>81720.190263602795</v>
      </c>
      <c r="B12688" s="38">
        <v>0.909301090178953</v>
      </c>
      <c r="C12688" s="38">
        <v>1.71610450138839</v>
      </c>
      <c r="D12688" s="38"/>
      <c r="E12688" s="38">
        <v>7.8032829459833405E-2</v>
      </c>
    </row>
    <row r="12689" spans="1:5" x14ac:dyDescent="0.25">
      <c r="A12689" s="60">
        <v>81721.027564695003</v>
      </c>
      <c r="B12689" s="38">
        <v>0.90929904275944295</v>
      </c>
      <c r="C12689" s="38">
        <v>0.69430062923325797</v>
      </c>
      <c r="D12689" s="38"/>
      <c r="E12689" s="38">
        <v>7.8027522867992805E-2</v>
      </c>
    </row>
    <row r="12690" spans="1:5" x14ac:dyDescent="0.25">
      <c r="A12690" s="60">
        <v>81728.876851669105</v>
      </c>
      <c r="B12690" s="38">
        <v>0.90927976468000604</v>
      </c>
      <c r="C12690" s="38">
        <v>1.0069795775499799</v>
      </c>
      <c r="D12690" s="38"/>
      <c r="E12690" s="38">
        <v>7.7977783794562799E-2</v>
      </c>
    </row>
    <row r="12691" spans="1:5" x14ac:dyDescent="0.25">
      <c r="A12691" s="60">
        <v>81731.310670074206</v>
      </c>
      <c r="B12691" s="38">
        <v>0.90927375611356198</v>
      </c>
      <c r="C12691" s="38">
        <v>0.286685920390917</v>
      </c>
      <c r="D12691" s="38"/>
      <c r="E12691" s="38">
        <v>7.7962364060521205E-2</v>
      </c>
    </row>
    <row r="12692" spans="1:5" x14ac:dyDescent="0.25">
      <c r="A12692" s="60">
        <v>81743.970085252397</v>
      </c>
      <c r="B12692" s="38">
        <v>0.90924226565232402</v>
      </c>
      <c r="C12692" s="38">
        <v>1.1211740704051301</v>
      </c>
      <c r="D12692" s="38"/>
      <c r="E12692" s="38">
        <v>7.7882180237268395E-2</v>
      </c>
    </row>
    <row r="12693" spans="1:5" x14ac:dyDescent="0.25">
      <c r="A12693" s="60">
        <v>81744.912863028396</v>
      </c>
      <c r="B12693" s="38">
        <v>0.90923990455707204</v>
      </c>
      <c r="C12693" s="38">
        <v>0.81638925593714395</v>
      </c>
      <c r="D12693" s="38"/>
      <c r="E12693" s="38">
        <v>7.7876210182962605E-2</v>
      </c>
    </row>
    <row r="12694" spans="1:5" x14ac:dyDescent="0.25">
      <c r="A12694" s="60">
        <v>81758.725358451804</v>
      </c>
      <c r="B12694" s="38">
        <v>0.909205059218127</v>
      </c>
      <c r="C12694" s="38">
        <v>0.46648580218444602</v>
      </c>
      <c r="D12694" s="38"/>
      <c r="E12694" s="38">
        <v>7.7788766564898498E-2</v>
      </c>
    </row>
    <row r="12695" spans="1:5" x14ac:dyDescent="0.25">
      <c r="A12695" s="60">
        <v>81775.673252973793</v>
      </c>
      <c r="B12695" s="38">
        <v>0.90916165553025496</v>
      </c>
      <c r="C12695" s="38">
        <v>0.205832704458175</v>
      </c>
      <c r="D12695" s="38"/>
      <c r="E12695" s="38">
        <v>7.7681531640612506E-2</v>
      </c>
    </row>
    <row r="12696" spans="1:5" x14ac:dyDescent="0.25">
      <c r="A12696" s="60">
        <v>81789.0738152173</v>
      </c>
      <c r="B12696" s="38">
        <v>0.90912682993312199</v>
      </c>
      <c r="C12696" s="38">
        <v>1.0569765142137899</v>
      </c>
      <c r="D12696" s="38"/>
      <c r="E12696" s="38">
        <v>7.7596787191771904E-2</v>
      </c>
    </row>
    <row r="12697" spans="1:5" x14ac:dyDescent="0.25">
      <c r="A12697" s="60">
        <v>81805.069346036296</v>
      </c>
      <c r="B12697" s="38">
        <v>0.90908467383116398</v>
      </c>
      <c r="C12697" s="38">
        <v>0.64379630584234804</v>
      </c>
      <c r="D12697" s="38"/>
      <c r="E12697" s="38">
        <v>7.7495684667304193E-2</v>
      </c>
    </row>
    <row r="12698" spans="1:5" x14ac:dyDescent="0.25">
      <c r="A12698" s="60">
        <v>81810.843484549201</v>
      </c>
      <c r="B12698" s="38">
        <v>0.90906929912305601</v>
      </c>
      <c r="C12698" s="38">
        <v>0.21673117879310599</v>
      </c>
      <c r="D12698" s="38"/>
      <c r="E12698" s="38">
        <v>7.7459202215005699E-2</v>
      </c>
    </row>
    <row r="12699" spans="1:5" x14ac:dyDescent="0.25">
      <c r="A12699" s="60">
        <v>81811.031438653299</v>
      </c>
      <c r="B12699" s="38">
        <v>0.90906879725992096</v>
      </c>
      <c r="C12699" s="38">
        <v>1.10225537996242</v>
      </c>
      <c r="D12699" s="38"/>
      <c r="E12699" s="38">
        <v>7.7458014798608504E-2</v>
      </c>
    </row>
    <row r="12700" spans="1:5" x14ac:dyDescent="0.25">
      <c r="A12700" s="60">
        <v>81813.440298298898</v>
      </c>
      <c r="B12700" s="38">
        <v>0.90906235745463304</v>
      </c>
      <c r="C12700" s="38">
        <v>0.89408622062321397</v>
      </c>
      <c r="D12700" s="38"/>
      <c r="E12700" s="38">
        <v>7.7442797314173001E-2</v>
      </c>
    </row>
    <row r="12701" spans="1:5" x14ac:dyDescent="0.25">
      <c r="A12701" s="60">
        <v>81813.627482786294</v>
      </c>
      <c r="B12701" s="38">
        <v>0.90906185643112603</v>
      </c>
      <c r="C12701" s="38">
        <v>0.99187950544410397</v>
      </c>
      <c r="D12701" s="38"/>
      <c r="E12701" s="38">
        <v>7.7441614868022104E-2</v>
      </c>
    </row>
    <row r="12702" spans="1:5" x14ac:dyDescent="0.25">
      <c r="A12702" s="60">
        <v>81827.692061235706</v>
      </c>
      <c r="B12702" s="38">
        <v>0.90902395999846897</v>
      </c>
      <c r="C12702" s="38">
        <v>0.97130780153764595</v>
      </c>
      <c r="D12702" s="38"/>
      <c r="E12702" s="38">
        <v>7.7352791084411704E-2</v>
      </c>
    </row>
    <row r="12703" spans="1:5" x14ac:dyDescent="0.25">
      <c r="A12703" s="60">
        <v>81836.341473663895</v>
      </c>
      <c r="B12703" s="38">
        <v>0.90900040854397601</v>
      </c>
      <c r="C12703" s="38">
        <v>1.99819192817674</v>
      </c>
      <c r="D12703" s="38"/>
      <c r="E12703" s="38">
        <v>7.72981882105572E-2</v>
      </c>
    </row>
    <row r="12704" spans="1:5" x14ac:dyDescent="0.25">
      <c r="A12704" s="60">
        <v>81836.402126779794</v>
      </c>
      <c r="B12704" s="38">
        <v>0.90900024272993296</v>
      </c>
      <c r="C12704" s="38">
        <v>1.1031880387177599</v>
      </c>
      <c r="D12704" s="38"/>
      <c r="E12704" s="38">
        <v>7.7297805372211301E-2</v>
      </c>
    </row>
    <row r="12705" spans="1:5" x14ac:dyDescent="0.25">
      <c r="A12705" s="60">
        <v>81839.661067450899</v>
      </c>
      <c r="B12705" s="38">
        <v>0.90899131984883896</v>
      </c>
      <c r="C12705" s="38">
        <v>0.74071223969811595</v>
      </c>
      <c r="D12705" s="38"/>
      <c r="E12705" s="38">
        <v>7.7277236361908599E-2</v>
      </c>
    </row>
    <row r="12706" spans="1:5" x14ac:dyDescent="0.25">
      <c r="A12706" s="60">
        <v>81850.843797352602</v>
      </c>
      <c r="B12706" s="38">
        <v>0.90896049936444401</v>
      </c>
      <c r="C12706" s="38">
        <v>0.98334321847599604</v>
      </c>
      <c r="D12706" s="38"/>
      <c r="E12706" s="38">
        <v>7.7206673789065594E-2</v>
      </c>
    </row>
    <row r="12707" spans="1:5" x14ac:dyDescent="0.25">
      <c r="A12707" s="60">
        <v>81851.335940166202</v>
      </c>
      <c r="B12707" s="38">
        <v>0.90895913577189402</v>
      </c>
      <c r="C12707" s="38">
        <v>1.3167159591466899</v>
      </c>
      <c r="D12707" s="38"/>
      <c r="E12707" s="38">
        <v>7.7203569025740201E-2</v>
      </c>
    </row>
    <row r="12708" spans="1:5" x14ac:dyDescent="0.25">
      <c r="A12708" s="60">
        <v>81854.4397445145</v>
      </c>
      <c r="B12708" s="38">
        <v>0.90895052197402204</v>
      </c>
      <c r="C12708" s="38">
        <v>1.1003655554501699</v>
      </c>
      <c r="D12708" s="38"/>
      <c r="E12708" s="38">
        <v>7.71839894078305E-2</v>
      </c>
    </row>
    <row r="12709" spans="1:5" x14ac:dyDescent="0.25">
      <c r="A12709" s="60">
        <v>81856.598970645806</v>
      </c>
      <c r="B12709" s="38">
        <v>0.90894451534019005</v>
      </c>
      <c r="C12709" s="38">
        <v>0.90755911266342504</v>
      </c>
      <c r="D12709" s="38"/>
      <c r="E12709" s="38">
        <v>7.7170369700071906E-2</v>
      </c>
    </row>
    <row r="12710" spans="1:5" x14ac:dyDescent="0.25">
      <c r="A12710" s="60">
        <v>81858.332564492695</v>
      </c>
      <c r="B12710" s="38">
        <v>0.90893968427593497</v>
      </c>
      <c r="C12710" s="38">
        <v>1.0429592882638301</v>
      </c>
      <c r="D12710" s="38"/>
      <c r="E12710" s="38">
        <v>7.7159435493474496E-2</v>
      </c>
    </row>
    <row r="12711" spans="1:5" x14ac:dyDescent="0.25">
      <c r="A12711" s="60">
        <v>81862.772349338804</v>
      </c>
      <c r="B12711" s="38">
        <v>0.90892727735405898</v>
      </c>
      <c r="C12711" s="38">
        <v>0.17064257119818699</v>
      </c>
      <c r="D12711" s="38"/>
      <c r="E12711" s="38">
        <v>7.7131435709613394E-2</v>
      </c>
    </row>
    <row r="12712" spans="1:5" x14ac:dyDescent="0.25">
      <c r="A12712" s="60">
        <v>81874.242929073007</v>
      </c>
      <c r="B12712" s="38">
        <v>0.90889499362161097</v>
      </c>
      <c r="C12712" s="38">
        <v>0.63702509268859198</v>
      </c>
      <c r="D12712" s="38"/>
      <c r="E12712" s="38">
        <v>7.7059116014874501E-2</v>
      </c>
    </row>
    <row r="12713" spans="1:5" x14ac:dyDescent="0.25">
      <c r="A12713" s="60">
        <v>81891.436967148693</v>
      </c>
      <c r="B12713" s="38">
        <v>0.90884598130582905</v>
      </c>
      <c r="C12713" s="38">
        <v>1.0010260164210001</v>
      </c>
      <c r="D12713" s="38"/>
      <c r="E12713" s="38">
        <v>7.6950765699120793E-2</v>
      </c>
    </row>
    <row r="12714" spans="1:5" x14ac:dyDescent="0.25">
      <c r="A12714" s="60">
        <v>81904.785319295101</v>
      </c>
      <c r="B12714" s="38">
        <v>0.90880741771907003</v>
      </c>
      <c r="C12714" s="38">
        <v>0.24015562125621101</v>
      </c>
      <c r="D12714" s="38"/>
      <c r="E12714" s="38">
        <v>7.6866694594823801E-2</v>
      </c>
    </row>
    <row r="12715" spans="1:5" x14ac:dyDescent="0.25">
      <c r="A12715" s="60">
        <v>81914.342161327499</v>
      </c>
      <c r="B12715" s="38">
        <v>0.90877953176590298</v>
      </c>
      <c r="C12715" s="38">
        <v>1.05203722457194</v>
      </c>
      <c r="D12715" s="38"/>
      <c r="E12715" s="38">
        <v>7.6806527552442702E-2</v>
      </c>
    </row>
    <row r="12716" spans="1:5" x14ac:dyDescent="0.25">
      <c r="A12716" s="60">
        <v>81921.835822758396</v>
      </c>
      <c r="B12716" s="38">
        <v>0.90875750466744198</v>
      </c>
      <c r="C12716" s="38">
        <v>1.00020618823635</v>
      </c>
      <c r="D12716" s="38"/>
      <c r="E12716" s="38">
        <v>7.6759363816360199E-2</v>
      </c>
    </row>
    <row r="12717" spans="1:5" x14ac:dyDescent="0.25">
      <c r="A12717" s="60">
        <v>81928.881015628198</v>
      </c>
      <c r="B12717" s="38">
        <v>0.90873666639684003</v>
      </c>
      <c r="C12717" s="38">
        <v>0.43772311893011101</v>
      </c>
      <c r="D12717" s="38"/>
      <c r="E12717" s="38">
        <v>7.6715033984545405E-2</v>
      </c>
    </row>
    <row r="12718" spans="1:5" x14ac:dyDescent="0.25">
      <c r="A12718" s="60">
        <v>81940.487151476904</v>
      </c>
      <c r="B12718" s="38">
        <v>0.90870206404377596</v>
      </c>
      <c r="C12718" s="38">
        <v>0.92362364889244697</v>
      </c>
      <c r="D12718" s="38"/>
      <c r="E12718" s="38">
        <v>7.66420296649135E-2</v>
      </c>
    </row>
    <row r="12719" spans="1:5" x14ac:dyDescent="0.25">
      <c r="A12719" s="60">
        <v>81941.537985287199</v>
      </c>
      <c r="B12719" s="38">
        <v>0.90869891427541005</v>
      </c>
      <c r="C12719" s="38">
        <v>0.31508047597745797</v>
      </c>
      <c r="D12719" s="38"/>
      <c r="E12719" s="38">
        <v>7.66354212333588E-2</v>
      </c>
    </row>
    <row r="12720" spans="1:5" x14ac:dyDescent="0.25">
      <c r="A12720" s="60">
        <v>81949.240853409807</v>
      </c>
      <c r="B12720" s="38">
        <v>0.90867574033373899</v>
      </c>
      <c r="C12720" s="38">
        <v>0.92105928721799601</v>
      </c>
      <c r="D12720" s="38"/>
      <c r="E12720" s="38">
        <v>7.6586987264406894E-2</v>
      </c>
    </row>
    <row r="12721" spans="1:5" x14ac:dyDescent="0.25">
      <c r="A12721" s="60">
        <v>81969.4603490562</v>
      </c>
      <c r="B12721" s="38">
        <v>0.90861419487783401</v>
      </c>
      <c r="C12721" s="38">
        <v>0.914189970082813</v>
      </c>
      <c r="D12721" s="38"/>
      <c r="E12721" s="38">
        <v>7.6459913760800594E-2</v>
      </c>
    </row>
    <row r="12722" spans="1:5" x14ac:dyDescent="0.25">
      <c r="A12722" s="60">
        <v>81971.170321276295</v>
      </c>
      <c r="B12722" s="38">
        <v>0.90860894238480205</v>
      </c>
      <c r="C12722" s="38">
        <v>0.54730214484546302</v>
      </c>
      <c r="D12722" s="38"/>
      <c r="E12722" s="38">
        <v>7.6449171231539104E-2</v>
      </c>
    </row>
    <row r="12723" spans="1:5" x14ac:dyDescent="0.25">
      <c r="A12723" s="60">
        <v>81974.906800864206</v>
      </c>
      <c r="B12723" s="38">
        <v>0.90859743926867698</v>
      </c>
      <c r="C12723" s="38">
        <v>0.34301531885911901</v>
      </c>
      <c r="D12723" s="38"/>
      <c r="E12723" s="38">
        <v>7.6425699853457804E-2</v>
      </c>
    </row>
    <row r="12724" spans="1:5" x14ac:dyDescent="0.25">
      <c r="A12724" s="60">
        <v>81979.296763586797</v>
      </c>
      <c r="B12724" s="38">
        <v>0.90858387903915705</v>
      </c>
      <c r="C12724" s="38">
        <v>1.20910141005022</v>
      </c>
      <c r="D12724" s="38"/>
      <c r="E12724" s="38">
        <v>7.6398127434544702E-2</v>
      </c>
    </row>
    <row r="12725" spans="1:5" x14ac:dyDescent="0.25">
      <c r="A12725" s="60">
        <v>81989.545167542601</v>
      </c>
      <c r="B12725" s="38">
        <v>0.90855203195788503</v>
      </c>
      <c r="C12725" s="38">
        <v>-1.0717724116321801</v>
      </c>
      <c r="D12725" s="38"/>
      <c r="E12725" s="38">
        <v>7.6333775928698902E-2</v>
      </c>
    </row>
    <row r="12726" spans="1:5" x14ac:dyDescent="0.25">
      <c r="A12726" s="60">
        <v>81993.081362051598</v>
      </c>
      <c r="B12726" s="38">
        <v>0.90854098120566895</v>
      </c>
      <c r="C12726" s="38">
        <v>0.88743180874764105</v>
      </c>
      <c r="D12726" s="38"/>
      <c r="E12726" s="38">
        <v>7.6311576919939103E-2</v>
      </c>
    </row>
    <row r="12727" spans="1:5" x14ac:dyDescent="0.25">
      <c r="A12727" s="60">
        <v>82001.080549267805</v>
      </c>
      <c r="B12727" s="38">
        <v>0.90851586602937195</v>
      </c>
      <c r="C12727" s="38">
        <v>0.40143695578649402</v>
      </c>
      <c r="D12727" s="38"/>
      <c r="E12727" s="38">
        <v>7.6261370944124399E-2</v>
      </c>
    </row>
    <row r="12728" spans="1:5" x14ac:dyDescent="0.25">
      <c r="A12728" s="60">
        <v>82002.499616435205</v>
      </c>
      <c r="B12728" s="38">
        <v>0.90851139355153399</v>
      </c>
      <c r="C12728" s="38">
        <v>-0.122386228638971</v>
      </c>
      <c r="D12728" s="38"/>
      <c r="E12728" s="38">
        <v>7.6252465804125702E-2</v>
      </c>
    </row>
    <row r="12729" spans="1:5" x14ac:dyDescent="0.25">
      <c r="A12729" s="60">
        <v>82005.824427955697</v>
      </c>
      <c r="B12729" s="38">
        <v>0.90850089465223705</v>
      </c>
      <c r="C12729" s="38">
        <v>0.95300555315049895</v>
      </c>
      <c r="D12729" s="38"/>
      <c r="E12729" s="38">
        <v>7.6231603191531799E-2</v>
      </c>
    </row>
    <row r="12730" spans="1:5" x14ac:dyDescent="0.25">
      <c r="A12730" s="60">
        <v>82009.2554008609</v>
      </c>
      <c r="B12730" s="38">
        <v>0.90849003100325099</v>
      </c>
      <c r="C12730" s="38">
        <v>0.73711974966525995</v>
      </c>
      <c r="D12730" s="38"/>
      <c r="E12730" s="38">
        <v>7.6210076985555E-2</v>
      </c>
    </row>
    <row r="12731" spans="1:5" x14ac:dyDescent="0.25">
      <c r="A12731" s="60">
        <v>82023.171232718101</v>
      </c>
      <c r="B12731" s="38">
        <v>0.90844566103135205</v>
      </c>
      <c r="C12731" s="38">
        <v>0.99490650343787601</v>
      </c>
      <c r="D12731" s="38"/>
      <c r="E12731" s="38">
        <v>7.6122794467721203E-2</v>
      </c>
    </row>
    <row r="12732" spans="1:5" x14ac:dyDescent="0.25">
      <c r="A12732" s="60">
        <v>82028.289659325499</v>
      </c>
      <c r="B12732" s="38">
        <v>0.90842921692667</v>
      </c>
      <c r="C12732" s="38">
        <v>0.768257612824508</v>
      </c>
      <c r="D12732" s="38"/>
      <c r="E12732" s="38">
        <v>7.6090701518666606E-2</v>
      </c>
    </row>
    <row r="12733" spans="1:5" x14ac:dyDescent="0.25">
      <c r="A12733" s="60">
        <v>82028.345207573802</v>
      </c>
      <c r="B12733" s="38">
        <v>0.90842903809860398</v>
      </c>
      <c r="C12733" s="38">
        <v>0.61235419268306202</v>
      </c>
      <c r="D12733" s="38"/>
      <c r="E12733" s="38">
        <v>7.6090353258246396E-2</v>
      </c>
    </row>
    <row r="12734" spans="1:5" x14ac:dyDescent="0.25">
      <c r="A12734" s="60">
        <v>82036.411540988993</v>
      </c>
      <c r="B12734" s="38">
        <v>0.90840298628835203</v>
      </c>
      <c r="C12734" s="38">
        <v>1.45891183720503</v>
      </c>
      <c r="D12734" s="38"/>
      <c r="E12734" s="38">
        <v>7.6039788482037601E-2</v>
      </c>
    </row>
    <row r="12735" spans="1:5" x14ac:dyDescent="0.25">
      <c r="A12735" s="60">
        <v>82039.315670387296</v>
      </c>
      <c r="B12735" s="38">
        <v>0.90839356614653799</v>
      </c>
      <c r="C12735" s="38">
        <v>0.82392452623927204</v>
      </c>
      <c r="D12735" s="38"/>
      <c r="E12735" s="38">
        <v>7.6021587099859705E-2</v>
      </c>
    </row>
    <row r="12736" spans="1:5" x14ac:dyDescent="0.25">
      <c r="A12736" s="60">
        <v>82040.934885767594</v>
      </c>
      <c r="B12736" s="38">
        <v>0.90838830453120201</v>
      </c>
      <c r="C12736" s="38">
        <v>0.64398406629479998</v>
      </c>
      <c r="D12736" s="38"/>
      <c r="E12736" s="38">
        <v>7.6011439610734602E-2</v>
      </c>
    </row>
    <row r="12737" spans="1:5" x14ac:dyDescent="0.25">
      <c r="A12737" s="60">
        <v>82043.802768441994</v>
      </c>
      <c r="B12737" s="38">
        <v>0.90837896894750503</v>
      </c>
      <c r="C12737" s="38">
        <v>1.1210061942810401</v>
      </c>
      <c r="D12737" s="38"/>
      <c r="E12737" s="38">
        <v>7.5993468240100198E-2</v>
      </c>
    </row>
    <row r="12738" spans="1:5" x14ac:dyDescent="0.25">
      <c r="A12738" s="60">
        <v>82044.079175111605</v>
      </c>
      <c r="B12738" s="38">
        <v>0.90837806807279797</v>
      </c>
      <c r="C12738" s="38">
        <v>1.20086139382933</v>
      </c>
      <c r="D12738" s="38"/>
      <c r="E12738" s="38">
        <v>7.5991736253982506E-2</v>
      </c>
    </row>
    <row r="12739" spans="1:5" x14ac:dyDescent="0.25">
      <c r="A12739" s="60">
        <v>82054.636897735705</v>
      </c>
      <c r="B12739" s="38">
        <v>0.90834351171423</v>
      </c>
      <c r="C12739" s="38">
        <v>0.88437600409128103</v>
      </c>
      <c r="D12739" s="38"/>
      <c r="E12739" s="38">
        <v>7.5925593284994305E-2</v>
      </c>
    </row>
    <row r="12740" spans="1:5" x14ac:dyDescent="0.25">
      <c r="A12740" s="60">
        <v>82057.495199605997</v>
      </c>
      <c r="B12740" s="38">
        <v>0.90833410719074403</v>
      </c>
      <c r="C12740" s="38">
        <v>0.94958765091359698</v>
      </c>
      <c r="D12740" s="38"/>
      <c r="E12740" s="38">
        <v>7.5907690547846698E-2</v>
      </c>
    </row>
    <row r="12741" spans="1:5" x14ac:dyDescent="0.25">
      <c r="A12741" s="60">
        <v>82058.073034136498</v>
      </c>
      <c r="B12741" s="38">
        <v>0.90833220343078702</v>
      </c>
      <c r="C12741" s="38">
        <v>0.67147830967542199</v>
      </c>
      <c r="D12741" s="38"/>
      <c r="E12741" s="38">
        <v>7.59040715469817E-2</v>
      </c>
    </row>
    <row r="12742" spans="1:5" x14ac:dyDescent="0.25">
      <c r="A12742" s="60">
        <v>82066.188396568905</v>
      </c>
      <c r="B12742" s="38">
        <v>0.90830537587888804</v>
      </c>
      <c r="C12742" s="38">
        <v>1.03924364131347</v>
      </c>
      <c r="D12742" s="38"/>
      <c r="E12742" s="38">
        <v>7.58532524462497E-2</v>
      </c>
    </row>
    <row r="12743" spans="1:5" x14ac:dyDescent="0.25">
      <c r="A12743" s="60">
        <v>82072.432397239507</v>
      </c>
      <c r="B12743" s="38">
        <v>0.908284619798158</v>
      </c>
      <c r="C12743" s="38">
        <v>0.32428785494138501</v>
      </c>
      <c r="D12743" s="38"/>
      <c r="E12743" s="38">
        <v>7.5814161808592198E-2</v>
      </c>
    </row>
    <row r="12744" spans="1:5" x14ac:dyDescent="0.25">
      <c r="A12744" s="60">
        <v>82073.880146152806</v>
      </c>
      <c r="B12744" s="38">
        <v>0.90827979297514105</v>
      </c>
      <c r="C12744" s="38">
        <v>0.91117151950532704</v>
      </c>
      <c r="D12744" s="38"/>
      <c r="E12744" s="38">
        <v>7.58050993809746E-2</v>
      </c>
    </row>
    <row r="12745" spans="1:5" x14ac:dyDescent="0.25">
      <c r="A12745" s="60">
        <v>82075.567029633894</v>
      </c>
      <c r="B12745" s="38">
        <v>0.90827416209547496</v>
      </c>
      <c r="C12745" s="38">
        <v>0.58999654776226196</v>
      </c>
      <c r="D12745" s="38"/>
      <c r="E12745" s="38">
        <v>7.5794540630039695E-2</v>
      </c>
    </row>
    <row r="12746" spans="1:5" x14ac:dyDescent="0.25">
      <c r="A12746" s="60">
        <v>82078.261138031798</v>
      </c>
      <c r="B12746" s="38">
        <v>0.90826515393109997</v>
      </c>
      <c r="C12746" s="38">
        <v>0.74213672699723299</v>
      </c>
      <c r="D12746" s="38"/>
      <c r="E12746" s="38">
        <v>7.5777678625414999E-2</v>
      </c>
    </row>
    <row r="12747" spans="1:5" x14ac:dyDescent="0.25">
      <c r="A12747" s="60">
        <v>82080.410000993303</v>
      </c>
      <c r="B12747" s="38">
        <v>0.908257955534713</v>
      </c>
      <c r="C12747" s="38">
        <v>1.17323118012747</v>
      </c>
      <c r="D12747" s="38"/>
      <c r="E12747" s="38">
        <v>7.5764230367650301E-2</v>
      </c>
    </row>
    <row r="12748" spans="1:5" x14ac:dyDescent="0.25">
      <c r="A12748" s="60">
        <v>82081.283781197795</v>
      </c>
      <c r="B12748" s="38">
        <v>0.90825502510374001</v>
      </c>
      <c r="C12748" s="38">
        <v>1.43584162639612</v>
      </c>
      <c r="D12748" s="38"/>
      <c r="E12748" s="38">
        <v>7.5758762266778704E-2</v>
      </c>
    </row>
    <row r="12749" spans="1:5" x14ac:dyDescent="0.25">
      <c r="A12749" s="60">
        <v>82083.773096558099</v>
      </c>
      <c r="B12749" s="38">
        <v>0.90824666585100899</v>
      </c>
      <c r="C12749" s="38">
        <v>5.2604580545478903E-2</v>
      </c>
      <c r="D12749" s="38"/>
      <c r="E12749" s="38">
        <v>7.5743185093229304E-2</v>
      </c>
    </row>
    <row r="12750" spans="1:5" x14ac:dyDescent="0.25">
      <c r="A12750" s="60">
        <v>82085.361244101005</v>
      </c>
      <c r="B12750" s="38">
        <v>0.90824132446029004</v>
      </c>
      <c r="C12750" s="38">
        <v>0.64623815179196697</v>
      </c>
      <c r="D12750" s="38"/>
      <c r="E12750" s="38">
        <v>7.5733247789175895E-2</v>
      </c>
    </row>
    <row r="12751" spans="1:5" x14ac:dyDescent="0.25">
      <c r="A12751" s="60">
        <v>82088.375208316604</v>
      </c>
      <c r="B12751" s="38">
        <v>0.90823116984584196</v>
      </c>
      <c r="C12751" s="38">
        <v>0.29351269186987899</v>
      </c>
      <c r="D12751" s="38"/>
      <c r="E12751" s="38">
        <v>7.5714390432019996E-2</v>
      </c>
    </row>
    <row r="12752" spans="1:5" x14ac:dyDescent="0.25">
      <c r="A12752" s="60">
        <v>82101.542065197296</v>
      </c>
      <c r="B12752" s="38">
        <v>0.90818653469652599</v>
      </c>
      <c r="C12752" s="38">
        <v>1.01922539111301</v>
      </c>
      <c r="D12752" s="38"/>
      <c r="E12752" s="38">
        <v>7.5632033184588304E-2</v>
      </c>
    </row>
    <row r="12753" spans="1:5" x14ac:dyDescent="0.25">
      <c r="A12753" s="60">
        <v>82105.257404390606</v>
      </c>
      <c r="B12753" s="38">
        <v>0.90817385926024596</v>
      </c>
      <c r="C12753" s="38">
        <v>-7.7052547447309397E-2</v>
      </c>
      <c r="D12753" s="38"/>
      <c r="E12753" s="38">
        <v>7.5608801011850205E-2</v>
      </c>
    </row>
    <row r="12754" spans="1:5" x14ac:dyDescent="0.25">
      <c r="A12754" s="60">
        <v>82118.608445631704</v>
      </c>
      <c r="B12754" s="38">
        <v>0.90812801719858105</v>
      </c>
      <c r="C12754" s="38">
        <v>0.96409188174455496</v>
      </c>
      <c r="D12754" s="38"/>
      <c r="E12754" s="38">
        <v>7.5525341318987305E-2</v>
      </c>
    </row>
    <row r="12755" spans="1:5" x14ac:dyDescent="0.25">
      <c r="A12755" s="60">
        <v>82126.022739611493</v>
      </c>
      <c r="B12755" s="38">
        <v>0.90810236140034895</v>
      </c>
      <c r="C12755" s="38">
        <v>0.85480130841162305</v>
      </c>
      <c r="D12755" s="38"/>
      <c r="E12755" s="38">
        <v>7.5479010109458594E-2</v>
      </c>
    </row>
    <row r="12756" spans="1:5" x14ac:dyDescent="0.25">
      <c r="A12756" s="60">
        <v>82126.090665165306</v>
      </c>
      <c r="B12756" s="38">
        <v>0.90810212570205695</v>
      </c>
      <c r="C12756" s="38">
        <v>0.66320353627211703</v>
      </c>
      <c r="D12756" s="38"/>
      <c r="E12756" s="38">
        <v>7.5478585704772505E-2</v>
      </c>
    </row>
    <row r="12757" spans="1:5" x14ac:dyDescent="0.25">
      <c r="A12757" s="60">
        <v>82130.366875740103</v>
      </c>
      <c r="B12757" s="38">
        <v>0.90808726353536595</v>
      </c>
      <c r="C12757" s="38">
        <v>0.39708079146305603</v>
      </c>
      <c r="D12757" s="38"/>
      <c r="E12757" s="38">
        <v>7.5451869604785102E-2</v>
      </c>
    </row>
    <row r="12758" spans="1:5" x14ac:dyDescent="0.25">
      <c r="A12758" s="60">
        <v>82137.826660292107</v>
      </c>
      <c r="B12758" s="38">
        <v>0.908061223896935</v>
      </c>
      <c r="C12758" s="38">
        <v>0.67416633009857996</v>
      </c>
      <c r="D12758" s="38"/>
      <c r="E12758" s="38">
        <v>7.5405273340165196E-2</v>
      </c>
    </row>
    <row r="12759" spans="1:5" x14ac:dyDescent="0.25">
      <c r="A12759" s="60">
        <v>82140.133826350298</v>
      </c>
      <c r="B12759" s="38">
        <v>0.90805314129417902</v>
      </c>
      <c r="C12759" s="38">
        <v>1.31387994366294</v>
      </c>
      <c r="D12759" s="38"/>
      <c r="E12759" s="38">
        <v>7.5390864484933304E-2</v>
      </c>
    </row>
    <row r="12760" spans="1:5" x14ac:dyDescent="0.25">
      <c r="A12760" s="60">
        <v>82143.1801775122</v>
      </c>
      <c r="B12760" s="38">
        <v>0.90804244810096801</v>
      </c>
      <c r="C12760" s="38">
        <v>0.99173895835757997</v>
      </c>
      <c r="D12760" s="38"/>
      <c r="E12760" s="38">
        <v>7.5371841006741394E-2</v>
      </c>
    </row>
    <row r="12761" spans="1:5" x14ac:dyDescent="0.25">
      <c r="A12761" s="60">
        <v>82143.444671672594</v>
      </c>
      <c r="B12761" s="38">
        <v>0.90804151855344095</v>
      </c>
      <c r="C12761" s="38">
        <v>0.38585476067505298</v>
      </c>
      <c r="D12761" s="38"/>
      <c r="E12761" s="38">
        <v>7.53701894218506E-2</v>
      </c>
    </row>
    <row r="12762" spans="1:5" x14ac:dyDescent="0.25">
      <c r="A12762" s="60">
        <v>82157.616715791097</v>
      </c>
      <c r="B12762" s="38">
        <v>0.90799144777735297</v>
      </c>
      <c r="C12762" s="38">
        <v>0.64680679574682398</v>
      </c>
      <c r="D12762" s="38"/>
      <c r="E12762" s="38">
        <v>7.52817170487982E-2</v>
      </c>
    </row>
    <row r="12763" spans="1:5" x14ac:dyDescent="0.25">
      <c r="A12763" s="60">
        <v>82159.632151235506</v>
      </c>
      <c r="B12763" s="38">
        <v>0.90798428498293104</v>
      </c>
      <c r="C12763" s="38">
        <v>1.15280853705144</v>
      </c>
      <c r="D12763" s="38"/>
      <c r="E12763" s="38">
        <v>7.5269138771983907E-2</v>
      </c>
    </row>
    <row r="12764" spans="1:5" x14ac:dyDescent="0.25">
      <c r="A12764" s="60">
        <v>82174.906614201696</v>
      </c>
      <c r="B12764" s="38">
        <v>0.90792965867753495</v>
      </c>
      <c r="C12764" s="38">
        <v>0.88726914991570405</v>
      </c>
      <c r="D12764" s="38"/>
      <c r="E12764" s="38">
        <v>7.5173840077969498E-2</v>
      </c>
    </row>
    <row r="12765" spans="1:5" x14ac:dyDescent="0.25">
      <c r="A12765" s="60">
        <v>82176.146077372599</v>
      </c>
      <c r="B12765" s="38">
        <v>0.90792519949498096</v>
      </c>
      <c r="C12765" s="38">
        <v>1.08018261652383</v>
      </c>
      <c r="D12765" s="38"/>
      <c r="E12765" s="38">
        <v>7.5166109192020297E-2</v>
      </c>
    </row>
    <row r="12766" spans="1:5" x14ac:dyDescent="0.25">
      <c r="A12766" s="60">
        <v>82185.160951624901</v>
      </c>
      <c r="B12766" s="38">
        <v>0.90789264728600505</v>
      </c>
      <c r="C12766" s="38">
        <v>1.0580136945307399</v>
      </c>
      <c r="D12766" s="38"/>
      <c r="E12766" s="38">
        <v>7.5109890920367503E-2</v>
      </c>
    </row>
    <row r="12767" spans="1:5" x14ac:dyDescent="0.25">
      <c r="A12767" s="60">
        <v>82194.749522177503</v>
      </c>
      <c r="B12767" s="38">
        <v>0.90785779247867304</v>
      </c>
      <c r="C12767" s="38">
        <v>1.9664032773637701</v>
      </c>
      <c r="D12767" s="38"/>
      <c r="E12767" s="38">
        <v>7.50501144159504E-2</v>
      </c>
    </row>
    <row r="12768" spans="1:5" x14ac:dyDescent="0.25">
      <c r="A12768" s="60">
        <v>82198.105855614995</v>
      </c>
      <c r="B12768" s="38">
        <v>0.90784553577790905</v>
      </c>
      <c r="C12768" s="38">
        <v>1.2341599877368801</v>
      </c>
      <c r="D12768" s="38"/>
      <c r="E12768" s="38">
        <v>7.5029195290264403E-2</v>
      </c>
    </row>
    <row r="12769" spans="1:5" x14ac:dyDescent="0.25">
      <c r="A12769" s="60">
        <v>82200.490011989794</v>
      </c>
      <c r="B12769" s="38">
        <v>0.90783681154075901</v>
      </c>
      <c r="C12769" s="38">
        <v>0.35389906708132002</v>
      </c>
      <c r="D12769" s="38"/>
      <c r="E12769" s="38">
        <v>7.5014336973353093E-2</v>
      </c>
    </row>
    <row r="12770" spans="1:5" x14ac:dyDescent="0.25">
      <c r="A12770" s="60">
        <v>82205.6224094715</v>
      </c>
      <c r="B12770" s="38">
        <v>0.90781798075253395</v>
      </c>
      <c r="C12770" s="38">
        <v>0.75553346537506905</v>
      </c>
      <c r="D12770" s="38"/>
      <c r="E12770" s="38">
        <v>7.4982355523740593E-2</v>
      </c>
    </row>
    <row r="12771" spans="1:5" x14ac:dyDescent="0.25">
      <c r="A12771" s="60">
        <v>82205.680486077894</v>
      </c>
      <c r="B12771" s="38">
        <v>0.90781776727815799</v>
      </c>
      <c r="C12771" s="38">
        <v>4.4261387787791796E-3</v>
      </c>
      <c r="D12771" s="38"/>
      <c r="E12771" s="38">
        <v>7.4981993664455598E-2</v>
      </c>
    </row>
    <row r="12772" spans="1:5" x14ac:dyDescent="0.25">
      <c r="A12772" s="60">
        <v>82212.517188428799</v>
      </c>
      <c r="B12772" s="38">
        <v>0.907792576179556</v>
      </c>
      <c r="C12772" s="38">
        <v>0.257732742093641</v>
      </c>
      <c r="D12772" s="38"/>
      <c r="E12772" s="38">
        <v>7.4939401190328103E-2</v>
      </c>
    </row>
    <row r="12773" spans="1:5" x14ac:dyDescent="0.25">
      <c r="A12773" s="60">
        <v>82221.274802729793</v>
      </c>
      <c r="B12773" s="38">
        <v>0.90776012980448195</v>
      </c>
      <c r="C12773" s="38">
        <v>0.39149826307844898</v>
      </c>
      <c r="D12773" s="38"/>
      <c r="E12773" s="38">
        <v>7.4884856341077305E-2</v>
      </c>
    </row>
    <row r="12774" spans="1:5" x14ac:dyDescent="0.25">
      <c r="A12774" s="60">
        <v>82221.361588292304</v>
      </c>
      <c r="B12774" s="38">
        <v>0.907759807272698</v>
      </c>
      <c r="C12774" s="38">
        <v>1.08208333361748</v>
      </c>
      <c r="D12774" s="38"/>
      <c r="E12774" s="38">
        <v>7.4884315900006895E-2</v>
      </c>
    </row>
    <row r="12775" spans="1:5" x14ac:dyDescent="0.25">
      <c r="A12775" s="60">
        <v>82224.443106085004</v>
      </c>
      <c r="B12775" s="38">
        <v>0.90774834236460999</v>
      </c>
      <c r="C12775" s="38">
        <v>0.25572558597790601</v>
      </c>
      <c r="D12775" s="38"/>
      <c r="E12775" s="38">
        <v>7.4865127378221596E-2</v>
      </c>
    </row>
    <row r="12776" spans="1:5" x14ac:dyDescent="0.25">
      <c r="A12776" s="60">
        <v>82251.905563500593</v>
      </c>
      <c r="B12776" s="38">
        <v>0.90764507615414203</v>
      </c>
      <c r="C12776" s="38">
        <v>-0.17387429004035401</v>
      </c>
      <c r="D12776" s="38"/>
      <c r="E12776" s="38">
        <v>7.4694210595640395E-2</v>
      </c>
    </row>
    <row r="12777" spans="1:5" x14ac:dyDescent="0.25">
      <c r="A12777" s="60">
        <v>82258.354390543405</v>
      </c>
      <c r="B12777" s="38">
        <v>0.90762054205918397</v>
      </c>
      <c r="C12777" s="38">
        <v>0.55729171568064095</v>
      </c>
      <c r="D12777" s="38"/>
      <c r="E12777" s="38">
        <v>7.4654099084453293E-2</v>
      </c>
    </row>
    <row r="12778" spans="1:5" x14ac:dyDescent="0.25">
      <c r="A12778" s="60">
        <v>82274.486643967699</v>
      </c>
      <c r="B12778" s="38">
        <v>0.90755869297369895</v>
      </c>
      <c r="C12778" s="38">
        <v>0.78135888289210298</v>
      </c>
      <c r="D12778" s="38"/>
      <c r="E12778" s="38">
        <v>7.4553796467725003E-2</v>
      </c>
    </row>
    <row r="12779" spans="1:5" x14ac:dyDescent="0.25">
      <c r="A12779" s="60">
        <v>82282.324092366995</v>
      </c>
      <c r="B12779" s="38">
        <v>0.907528399919594</v>
      </c>
      <c r="C12779" s="38">
        <v>1.03302383285877</v>
      </c>
      <c r="D12779" s="38"/>
      <c r="E12779" s="38">
        <v>7.4505087338558207E-2</v>
      </c>
    </row>
    <row r="12780" spans="1:5" x14ac:dyDescent="0.25">
      <c r="A12780" s="60">
        <v>82288.859751493204</v>
      </c>
      <c r="B12780" s="38">
        <v>0.90750301575787296</v>
      </c>
      <c r="C12780" s="38">
        <v>-1.72422248151172E-2</v>
      </c>
      <c r="D12780" s="38"/>
      <c r="E12780" s="38">
        <v>7.4464478906414597E-2</v>
      </c>
    </row>
    <row r="12781" spans="1:5" x14ac:dyDescent="0.25">
      <c r="A12781" s="60">
        <v>82291.315282208103</v>
      </c>
      <c r="B12781" s="38">
        <v>0.90749344974090695</v>
      </c>
      <c r="C12781" s="38">
        <v>0.94516771468642302</v>
      </c>
      <c r="D12781" s="38"/>
      <c r="E12781" s="38">
        <v>7.4449224190614505E-2</v>
      </c>
    </row>
    <row r="12782" spans="1:5" x14ac:dyDescent="0.25">
      <c r="A12782" s="60">
        <v>82297.685982664902</v>
      </c>
      <c r="B12782" s="38">
        <v>0.90746855784456104</v>
      </c>
      <c r="C12782" s="38">
        <v>0.72771114346090704</v>
      </c>
      <c r="D12782" s="38"/>
      <c r="E12782" s="38">
        <v>7.4409653000233902E-2</v>
      </c>
    </row>
    <row r="12783" spans="1:5" x14ac:dyDescent="0.25">
      <c r="A12783" s="60">
        <v>82299.018852631896</v>
      </c>
      <c r="B12783" s="38">
        <v>0.90746333655954503</v>
      </c>
      <c r="C12783" s="38">
        <v>1.01208526358214</v>
      </c>
      <c r="D12783" s="38"/>
      <c r="E12783" s="38">
        <v>7.4401375077029694E-2</v>
      </c>
    </row>
    <row r="12784" spans="1:5" x14ac:dyDescent="0.25">
      <c r="A12784" s="60">
        <v>82304.847475539704</v>
      </c>
      <c r="B12784" s="38">
        <v>0.90744044931452905</v>
      </c>
      <c r="C12784" s="38">
        <v>0.815570946775801</v>
      </c>
      <c r="D12784" s="38"/>
      <c r="E12784" s="38">
        <v>7.4365180345348197E-2</v>
      </c>
    </row>
    <row r="12785" spans="1:5" x14ac:dyDescent="0.25">
      <c r="A12785" s="60">
        <v>82310.947905598805</v>
      </c>
      <c r="B12785" s="38">
        <v>0.90741639947727704</v>
      </c>
      <c r="C12785" s="38">
        <v>1.12000239641925</v>
      </c>
      <c r="D12785" s="38"/>
      <c r="E12785" s="38">
        <v>7.4327305613477501E-2</v>
      </c>
    </row>
    <row r="12786" spans="1:5" x14ac:dyDescent="0.25">
      <c r="A12786" s="60">
        <v>82318.594844117702</v>
      </c>
      <c r="B12786" s="38">
        <v>0.90738611507901001</v>
      </c>
      <c r="C12786" s="38">
        <v>3.2633191934641199</v>
      </c>
      <c r="D12786" s="38"/>
      <c r="E12786" s="38">
        <v>7.4279840701693495E-2</v>
      </c>
    </row>
    <row r="12787" spans="1:5" x14ac:dyDescent="0.25">
      <c r="A12787" s="60">
        <v>82326.764110636504</v>
      </c>
      <c r="B12787" s="38">
        <v>0.90735359269315097</v>
      </c>
      <c r="C12787" s="38">
        <v>0.53743169139810498</v>
      </c>
      <c r="D12787" s="38"/>
      <c r="E12787" s="38">
        <v>7.4229147645826304E-2</v>
      </c>
    </row>
    <row r="12788" spans="1:5" x14ac:dyDescent="0.25">
      <c r="A12788" s="60">
        <v>82328.070697378498</v>
      </c>
      <c r="B12788" s="38">
        <v>0.90734837484502595</v>
      </c>
      <c r="C12788" s="38">
        <v>0.88516533756957105</v>
      </c>
      <c r="D12788" s="38"/>
      <c r="E12788" s="38">
        <v>7.4221041172405799E-2</v>
      </c>
    </row>
    <row r="12789" spans="1:5" x14ac:dyDescent="0.25">
      <c r="A12789" s="60">
        <v>82328.553265259601</v>
      </c>
      <c r="B12789" s="38">
        <v>0.90734644657954</v>
      </c>
      <c r="C12789" s="38">
        <v>0.76605191698662101</v>
      </c>
      <c r="D12789" s="38"/>
      <c r="E12789" s="38">
        <v>7.4218047263420003E-2</v>
      </c>
    </row>
    <row r="12790" spans="1:5" x14ac:dyDescent="0.25">
      <c r="A12790" s="60">
        <v>82328.965668195495</v>
      </c>
      <c r="B12790" s="38">
        <v>0.90734479819783398</v>
      </c>
      <c r="C12790" s="38">
        <v>0.276599532906463</v>
      </c>
      <c r="D12790" s="38"/>
      <c r="E12790" s="38">
        <v>7.4215488706052102E-2</v>
      </c>
    </row>
    <row r="12791" spans="1:5" x14ac:dyDescent="0.25">
      <c r="A12791" s="60">
        <v>82333.833355825598</v>
      </c>
      <c r="B12791" s="38">
        <v>0.90732530823337798</v>
      </c>
      <c r="C12791" s="38">
        <v>1.2659098087790499</v>
      </c>
      <c r="D12791" s="38"/>
      <c r="E12791" s="38">
        <v>7.4185292236442602E-2</v>
      </c>
    </row>
    <row r="12792" spans="1:5" x14ac:dyDescent="0.25">
      <c r="A12792" s="60">
        <v>82340.711722324006</v>
      </c>
      <c r="B12792" s="38">
        <v>0.90729766153997204</v>
      </c>
      <c r="C12792" s="38">
        <v>1.0906572207345999</v>
      </c>
      <c r="D12792" s="38"/>
      <c r="E12792" s="38">
        <v>7.4142631343873194E-2</v>
      </c>
    </row>
    <row r="12793" spans="1:5" x14ac:dyDescent="0.25">
      <c r="A12793" s="60">
        <v>82347.5016704757</v>
      </c>
      <c r="B12793" s="38">
        <v>0.90727024831403003</v>
      </c>
      <c r="C12793" s="38">
        <v>0.80505437649292</v>
      </c>
      <c r="D12793" s="38"/>
      <c r="E12793" s="38">
        <v>7.4100528860573195E-2</v>
      </c>
    </row>
    <row r="12794" spans="1:5" x14ac:dyDescent="0.25">
      <c r="A12794" s="60">
        <v>82351.695764965101</v>
      </c>
      <c r="B12794" s="38">
        <v>0.90725325484096897</v>
      </c>
      <c r="C12794" s="38">
        <v>1.0619188399158199</v>
      </c>
      <c r="D12794" s="38"/>
      <c r="E12794" s="38">
        <v>7.4074527480187904E-2</v>
      </c>
    </row>
    <row r="12795" spans="1:5" x14ac:dyDescent="0.25">
      <c r="A12795" s="60">
        <v>82354.182183534998</v>
      </c>
      <c r="B12795" s="38">
        <v>0.90724315862279004</v>
      </c>
      <c r="C12795" s="38">
        <v>0.76886516554532902</v>
      </c>
      <c r="D12795" s="38"/>
      <c r="E12795" s="38">
        <v>7.4059114666704298E-2</v>
      </c>
    </row>
    <row r="12796" spans="1:5" x14ac:dyDescent="0.25">
      <c r="A12796" s="60">
        <v>82355.556603699704</v>
      </c>
      <c r="B12796" s="38">
        <v>0.90723757074656597</v>
      </c>
      <c r="C12796" s="38">
        <v>0.77719046847914997</v>
      </c>
      <c r="D12796" s="38"/>
      <c r="E12796" s="38">
        <v>7.4050595482475806E-2</v>
      </c>
    </row>
    <row r="12797" spans="1:5" x14ac:dyDescent="0.25">
      <c r="A12797" s="60">
        <v>82356.300862885895</v>
      </c>
      <c r="B12797" s="38">
        <v>0.90723454279398497</v>
      </c>
      <c r="C12797" s="38">
        <v>0.95446559884420101</v>
      </c>
      <c r="D12797" s="38"/>
      <c r="E12797" s="38">
        <v>7.4045982448242995E-2</v>
      </c>
    </row>
    <row r="12798" spans="1:5" x14ac:dyDescent="0.25">
      <c r="A12798" s="60">
        <v>82361.075027555402</v>
      </c>
      <c r="B12798" s="38">
        <v>0.90721508486438596</v>
      </c>
      <c r="C12798" s="38">
        <v>0.95390510475623602</v>
      </c>
      <c r="D12798" s="38"/>
      <c r="E12798" s="38">
        <v>7.4016394275226494E-2</v>
      </c>
    </row>
    <row r="12799" spans="1:5" x14ac:dyDescent="0.25">
      <c r="A12799" s="60">
        <v>82362.462984623198</v>
      </c>
      <c r="B12799" s="38">
        <v>0.90720941675122801</v>
      </c>
      <c r="C12799" s="38">
        <v>1.2736317865355</v>
      </c>
      <c r="D12799" s="38"/>
      <c r="E12799" s="38">
        <v>7.4007793250342097E-2</v>
      </c>
    </row>
    <row r="12800" spans="1:5" x14ac:dyDescent="0.25">
      <c r="A12800" s="60">
        <v>82365.657643798098</v>
      </c>
      <c r="B12800" s="38">
        <v>0.907196351190386</v>
      </c>
      <c r="C12800" s="38">
        <v>-0.238594373317946</v>
      </c>
      <c r="D12800" s="38"/>
      <c r="E12800" s="38">
        <v>7.3987997860311502E-2</v>
      </c>
    </row>
    <row r="12801" spans="1:5" x14ac:dyDescent="0.25">
      <c r="A12801" s="60">
        <v>82366.809928613395</v>
      </c>
      <c r="B12801" s="38">
        <v>0.90719163196548902</v>
      </c>
      <c r="C12801" s="38">
        <v>1.8077721485506799</v>
      </c>
      <c r="D12801" s="38"/>
      <c r="E12801" s="38">
        <v>7.3980858381444498E-2</v>
      </c>
    </row>
    <row r="12802" spans="1:5" x14ac:dyDescent="0.25">
      <c r="A12802" s="60">
        <v>82369.8307418232</v>
      </c>
      <c r="B12802" s="38">
        <v>0.907179243512925</v>
      </c>
      <c r="C12802" s="38">
        <v>1.0883408059180899</v>
      </c>
      <c r="D12802" s="38"/>
      <c r="E12802" s="38">
        <v>7.3962142986177606E-2</v>
      </c>
    </row>
    <row r="12803" spans="1:5" x14ac:dyDescent="0.25">
      <c r="A12803" s="60">
        <v>82378.886968606195</v>
      </c>
      <c r="B12803" s="38">
        <v>0.90714195954593402</v>
      </c>
      <c r="C12803" s="38">
        <v>0.85049454213987896</v>
      </c>
      <c r="D12803" s="38"/>
      <c r="E12803" s="38">
        <v>7.3906047082390097E-2</v>
      </c>
    </row>
    <row r="12804" spans="1:5" x14ac:dyDescent="0.25">
      <c r="A12804" s="60">
        <v>82380.360743454105</v>
      </c>
      <c r="B12804" s="38">
        <v>0.90713587164619003</v>
      </c>
      <c r="C12804" s="38">
        <v>0.48843923544112899</v>
      </c>
      <c r="D12804" s="38"/>
      <c r="E12804" s="38">
        <v>7.3896919927407198E-2</v>
      </c>
    </row>
    <row r="12805" spans="1:5" x14ac:dyDescent="0.25">
      <c r="A12805" s="60">
        <v>82383.718828748897</v>
      </c>
      <c r="B12805" s="38">
        <v>0.90712197860389499</v>
      </c>
      <c r="C12805" s="38">
        <v>0.78097765787417095</v>
      </c>
      <c r="D12805" s="38"/>
      <c r="E12805" s="38">
        <v>7.3876124899958096E-2</v>
      </c>
    </row>
    <row r="12806" spans="1:5" x14ac:dyDescent="0.25">
      <c r="A12806" s="60">
        <v>82385.387542240802</v>
      </c>
      <c r="B12806" s="38">
        <v>0.907115063754249</v>
      </c>
      <c r="C12806" s="38">
        <v>0.94132859762385801</v>
      </c>
      <c r="D12806" s="38"/>
      <c r="E12806" s="38">
        <v>7.3865792253469301E-2</v>
      </c>
    </row>
    <row r="12807" spans="1:5" x14ac:dyDescent="0.25">
      <c r="A12807" s="60">
        <v>82397.900967666195</v>
      </c>
      <c r="B12807" s="38">
        <v>0.90706297619980902</v>
      </c>
      <c r="C12807" s="38">
        <v>0.69669977454227505</v>
      </c>
      <c r="D12807" s="38"/>
      <c r="E12807" s="38">
        <v>7.3788328441497006E-2</v>
      </c>
    </row>
    <row r="12808" spans="1:5" x14ac:dyDescent="0.25">
      <c r="A12808" s="60">
        <v>82410.379488164603</v>
      </c>
      <c r="B12808" s="38">
        <v>0.90701062211366201</v>
      </c>
      <c r="C12808" s="38">
        <v>0.85890733310960399</v>
      </c>
      <c r="D12808" s="38"/>
      <c r="E12808" s="38">
        <v>7.3711114276085093E-2</v>
      </c>
    </row>
    <row r="12809" spans="1:5" x14ac:dyDescent="0.25">
      <c r="A12809" s="60">
        <v>82412.2262051008</v>
      </c>
      <c r="B12809" s="38">
        <v>0.90700283918304803</v>
      </c>
      <c r="C12809" s="38">
        <v>1.3479921442340199</v>
      </c>
      <c r="D12809" s="38"/>
      <c r="E12809" s="38">
        <v>7.3699690069883805E-2</v>
      </c>
    </row>
    <row r="12810" spans="1:5" x14ac:dyDescent="0.25">
      <c r="A12810" s="60">
        <v>82413.146787268095</v>
      </c>
      <c r="B12810" s="38">
        <v>0.90699895604999903</v>
      </c>
      <c r="C12810" s="38">
        <v>0.87153144569334096</v>
      </c>
      <c r="D12810" s="38"/>
      <c r="E12810" s="38">
        <v>7.3693995415602995E-2</v>
      </c>
    </row>
    <row r="12811" spans="1:5" x14ac:dyDescent="0.25">
      <c r="A12811" s="60">
        <v>82425.176089997505</v>
      </c>
      <c r="B12811" s="38">
        <v>0.90694800885204996</v>
      </c>
      <c r="C12811" s="38">
        <v>0.34341650491192</v>
      </c>
      <c r="D12811" s="38"/>
      <c r="E12811" s="38">
        <v>7.3619599774430097E-2</v>
      </c>
    </row>
    <row r="12812" spans="1:5" x14ac:dyDescent="0.25">
      <c r="A12812" s="60">
        <v>82426.951847812597</v>
      </c>
      <c r="B12812" s="38">
        <v>0.90694045561769199</v>
      </c>
      <c r="C12812" s="38">
        <v>0.93051335088254505</v>
      </c>
      <c r="D12812" s="38"/>
      <c r="E12812" s="38">
        <v>7.36086201736144E-2</v>
      </c>
    </row>
    <row r="12813" spans="1:5" x14ac:dyDescent="0.25">
      <c r="A12813" s="60">
        <v>82442.786463209195</v>
      </c>
      <c r="B12813" s="38">
        <v>0.90687273328553797</v>
      </c>
      <c r="C12813" s="38">
        <v>0.63402032229487004</v>
      </c>
      <c r="D12813" s="38"/>
      <c r="E12813" s="38">
        <v>7.3510743900124798E-2</v>
      </c>
    </row>
    <row r="12814" spans="1:5" x14ac:dyDescent="0.25">
      <c r="A12814" s="60">
        <v>82447.1654271773</v>
      </c>
      <c r="B12814" s="38">
        <v>0.90685388777548603</v>
      </c>
      <c r="C12814" s="38">
        <v>7.0303377339375694E-2</v>
      </c>
      <c r="D12814" s="38"/>
      <c r="E12814" s="38">
        <v>7.3483686333581197E-2</v>
      </c>
    </row>
    <row r="12815" spans="1:5" x14ac:dyDescent="0.25">
      <c r="A12815" s="60">
        <v>82452.469671276005</v>
      </c>
      <c r="B12815" s="38">
        <v>0.90683099205686002</v>
      </c>
      <c r="C12815" s="38">
        <v>0.38897979868126598</v>
      </c>
      <c r="D12815" s="38"/>
      <c r="E12815" s="38">
        <v>7.3450916985078704E-2</v>
      </c>
    </row>
    <row r="12816" spans="1:5" x14ac:dyDescent="0.25">
      <c r="A12816" s="60">
        <v>82455.161490582803</v>
      </c>
      <c r="B12816" s="38">
        <v>0.90681934428306299</v>
      </c>
      <c r="C12816" s="38">
        <v>-0.90916109114157495</v>
      </c>
      <c r="D12816" s="38"/>
      <c r="E12816" s="38">
        <v>7.3434289372960704E-2</v>
      </c>
    </row>
    <row r="12817" spans="1:5" x14ac:dyDescent="0.25">
      <c r="A12817" s="60">
        <v>82455.719628215797</v>
      </c>
      <c r="B12817" s="38">
        <v>0.90681692675755499</v>
      </c>
      <c r="C12817" s="38">
        <v>1.12661676520756</v>
      </c>
      <c r="D12817" s="38"/>
      <c r="E12817" s="38">
        <v>7.3430841900777602E-2</v>
      </c>
    </row>
    <row r="12818" spans="1:5" x14ac:dyDescent="0.25">
      <c r="A12818" s="60">
        <v>82461.606305520603</v>
      </c>
      <c r="B12818" s="38">
        <v>0.90679137874723104</v>
      </c>
      <c r="C12818" s="38">
        <v>0.77291107349908295</v>
      </c>
      <c r="D12818" s="38"/>
      <c r="E12818" s="38">
        <v>7.3394485483430402E-2</v>
      </c>
    </row>
    <row r="12819" spans="1:5" x14ac:dyDescent="0.25">
      <c r="A12819" s="60">
        <v>82488.123893068405</v>
      </c>
      <c r="B12819" s="38">
        <v>0.90667515119733999</v>
      </c>
      <c r="C12819" s="38">
        <v>1.0627654975945899</v>
      </c>
      <c r="D12819" s="38"/>
      <c r="E12819" s="38">
        <v>7.3230803640362302E-2</v>
      </c>
    </row>
    <row r="12820" spans="1:5" x14ac:dyDescent="0.25">
      <c r="A12820" s="60">
        <v>82502.464240315894</v>
      </c>
      <c r="B12820" s="38">
        <v>0.90661151715968702</v>
      </c>
      <c r="C12820" s="38">
        <v>1.0562421629944001</v>
      </c>
      <c r="D12820" s="38"/>
      <c r="E12820" s="38">
        <v>7.3142349505590606E-2</v>
      </c>
    </row>
    <row r="12821" spans="1:5" x14ac:dyDescent="0.25">
      <c r="A12821" s="60">
        <v>82504.455852328203</v>
      </c>
      <c r="B12821" s="38">
        <v>0.90660263621090698</v>
      </c>
      <c r="C12821" s="38">
        <v>0.62712123764210304</v>
      </c>
      <c r="D12821" s="38"/>
      <c r="E12821" s="38">
        <v>7.3130068324858896E-2</v>
      </c>
    </row>
    <row r="12822" spans="1:5" x14ac:dyDescent="0.25">
      <c r="A12822" s="60">
        <v>82518.777852408006</v>
      </c>
      <c r="B12822" s="38">
        <v>0.90653846025632601</v>
      </c>
      <c r="C12822" s="38">
        <v>1.0145463515194999</v>
      </c>
      <c r="D12822" s="38"/>
      <c r="E12822" s="38">
        <v>7.3041777383463805E-2</v>
      </c>
    </row>
    <row r="12823" spans="1:5" x14ac:dyDescent="0.25">
      <c r="A12823" s="60">
        <v>82524.0837311918</v>
      </c>
      <c r="B12823" s="38">
        <v>0.90651454596127401</v>
      </c>
      <c r="C12823" s="38">
        <v>0.38858221900297502</v>
      </c>
      <c r="D12823" s="38"/>
      <c r="E12823" s="38">
        <v>7.3009079327365001E-2</v>
      </c>
    </row>
    <row r="12824" spans="1:5" x14ac:dyDescent="0.25">
      <c r="A12824" s="60">
        <v>82524.280206240801</v>
      </c>
      <c r="B12824" s="38">
        <v>0.90651365897860303</v>
      </c>
      <c r="C12824" s="38">
        <v>0.72366879265373096</v>
      </c>
      <c r="D12824" s="38"/>
      <c r="E12824" s="38">
        <v>7.3007868644010696E-2</v>
      </c>
    </row>
    <row r="12825" spans="1:5" x14ac:dyDescent="0.25">
      <c r="A12825" s="60">
        <v>82525.777591565595</v>
      </c>
      <c r="B12825" s="38">
        <v>0.90650689567466702</v>
      </c>
      <c r="C12825" s="38">
        <v>1.32377903280123</v>
      </c>
      <c r="D12825" s="38"/>
      <c r="E12825" s="38">
        <v>7.29986419954122E-2</v>
      </c>
    </row>
    <row r="12826" spans="1:5" x14ac:dyDescent="0.25">
      <c r="A12826" s="60">
        <v>82527.781940615299</v>
      </c>
      <c r="B12826" s="38">
        <v>0.90649783316997701</v>
      </c>
      <c r="C12826" s="38">
        <v>0.37993739497248502</v>
      </c>
      <c r="D12826" s="38"/>
      <c r="E12826" s="38">
        <v>7.2986292267498504E-2</v>
      </c>
    </row>
    <row r="12827" spans="1:5" x14ac:dyDescent="0.25">
      <c r="A12827" s="60">
        <v>82529.658623985597</v>
      </c>
      <c r="B12827" s="38">
        <v>0.90648933816407495</v>
      </c>
      <c r="C12827" s="38">
        <v>2.2593543663967002</v>
      </c>
      <c r="D12827" s="38"/>
      <c r="E12827" s="38">
        <v>7.29747299254805E-2</v>
      </c>
    </row>
    <row r="12828" spans="1:5" x14ac:dyDescent="0.25">
      <c r="A12828" s="60">
        <v>82539.084314600201</v>
      </c>
      <c r="B12828" s="38">
        <v>0.90644652938329995</v>
      </c>
      <c r="C12828" s="38">
        <v>1.7289111846545899</v>
      </c>
      <c r="D12828" s="38"/>
      <c r="E12828" s="38">
        <v>7.2916669143996096E-2</v>
      </c>
    </row>
    <row r="12829" spans="1:5" x14ac:dyDescent="0.25">
      <c r="A12829" s="60">
        <v>82546.026574250398</v>
      </c>
      <c r="B12829" s="38">
        <v>0.90641484766834102</v>
      </c>
      <c r="C12829" s="38">
        <v>0.98659186095373397</v>
      </c>
      <c r="D12829" s="38"/>
      <c r="E12829" s="38">
        <v>7.2873918042576605E-2</v>
      </c>
    </row>
    <row r="12830" spans="1:5" x14ac:dyDescent="0.25">
      <c r="A12830" s="60">
        <v>82546.186724005602</v>
      </c>
      <c r="B12830" s="38">
        <v>0.90641411528655602</v>
      </c>
      <c r="C12830" s="38">
        <v>0.75855998096419097</v>
      </c>
      <c r="D12830" s="38"/>
      <c r="E12830" s="38">
        <v>7.2872931946425495E-2</v>
      </c>
    </row>
    <row r="12831" spans="1:5" x14ac:dyDescent="0.25">
      <c r="A12831" s="60">
        <v>82549.177955041901</v>
      </c>
      <c r="B12831" s="38">
        <v>0.90640042345373895</v>
      </c>
      <c r="C12831" s="38">
        <v>0.89965252677297602</v>
      </c>
      <c r="D12831" s="38"/>
      <c r="E12831" s="38">
        <v>7.28545149323611E-2</v>
      </c>
    </row>
    <row r="12832" spans="1:5" x14ac:dyDescent="0.25">
      <c r="A12832" s="60">
        <v>82589.953210000196</v>
      </c>
      <c r="B12832" s="38">
        <v>0.90621139024725506</v>
      </c>
      <c r="C12832" s="38">
        <v>0.75820382447333601</v>
      </c>
      <c r="D12832" s="38"/>
      <c r="E12832" s="38">
        <v>7.26036519239978E-2</v>
      </c>
    </row>
    <row r="12833" spans="1:5" x14ac:dyDescent="0.25">
      <c r="A12833" s="60">
        <v>82591.194963521397</v>
      </c>
      <c r="B12833" s="38">
        <v>0.906205563487397</v>
      </c>
      <c r="C12833" s="38">
        <v>0.74951468528492404</v>
      </c>
      <c r="D12833" s="38"/>
      <c r="E12833" s="38">
        <v>7.2596017799773996E-2</v>
      </c>
    </row>
    <row r="12834" spans="1:5" x14ac:dyDescent="0.25">
      <c r="A12834" s="60">
        <v>82599.126541130099</v>
      </c>
      <c r="B12834" s="38">
        <v>0.90616824785011496</v>
      </c>
      <c r="C12834" s="38">
        <v>1.31803895037366</v>
      </c>
      <c r="D12834" s="38"/>
      <c r="E12834" s="38">
        <v>7.2547263332006895E-2</v>
      </c>
    </row>
    <row r="12835" spans="1:5" x14ac:dyDescent="0.25">
      <c r="A12835" s="60">
        <v>82615.864445068204</v>
      </c>
      <c r="B12835" s="38">
        <v>0.90608894577805099</v>
      </c>
      <c r="C12835" s="38">
        <v>8.7524826697182895E-2</v>
      </c>
      <c r="D12835" s="38"/>
      <c r="E12835" s="38">
        <v>7.2444421348590401E-2</v>
      </c>
    </row>
    <row r="12836" spans="1:5" x14ac:dyDescent="0.25">
      <c r="A12836" s="60">
        <v>82625.365844412197</v>
      </c>
      <c r="B12836" s="38">
        <v>0.90604359368583598</v>
      </c>
      <c r="C12836" s="38">
        <v>0.34117097324926099</v>
      </c>
      <c r="D12836" s="38"/>
      <c r="E12836" s="38">
        <v>7.2386068815104398E-2</v>
      </c>
    </row>
    <row r="12837" spans="1:5" x14ac:dyDescent="0.25">
      <c r="A12837" s="60">
        <v>82634.289992818507</v>
      </c>
      <c r="B12837" s="38">
        <v>0.90600077531075096</v>
      </c>
      <c r="C12837" s="38">
        <v>0.717104282878123</v>
      </c>
      <c r="D12837" s="38"/>
      <c r="E12837" s="38">
        <v>7.2331278919518197E-2</v>
      </c>
    </row>
    <row r="12838" spans="1:5" x14ac:dyDescent="0.25">
      <c r="A12838" s="60">
        <v>82634.880474526406</v>
      </c>
      <c r="B12838" s="38">
        <v>0.90599793458257605</v>
      </c>
      <c r="C12838" s="38">
        <v>-0.136002729480067</v>
      </c>
      <c r="D12838" s="38"/>
      <c r="E12838" s="38">
        <v>7.23276542480423E-2</v>
      </c>
    </row>
    <row r="12839" spans="1:5" x14ac:dyDescent="0.25">
      <c r="A12839" s="60">
        <v>82635.219532556803</v>
      </c>
      <c r="B12839" s="38">
        <v>0.90599630299480005</v>
      </c>
      <c r="C12839" s="38">
        <v>0.82192014231061705</v>
      </c>
      <c r="D12839" s="38"/>
      <c r="E12839" s="38">
        <v>7.2325572974069496E-2</v>
      </c>
    </row>
    <row r="12840" spans="1:5" x14ac:dyDescent="0.25">
      <c r="A12840" s="60">
        <v>82643.492934652895</v>
      </c>
      <c r="B12840" s="38">
        <v>0.90595639425160601</v>
      </c>
      <c r="C12840" s="38">
        <v>0.47503617294733003</v>
      </c>
      <c r="D12840" s="38"/>
      <c r="E12840" s="38">
        <v>7.2274795083632201E-2</v>
      </c>
    </row>
    <row r="12841" spans="1:5" x14ac:dyDescent="0.25">
      <c r="A12841" s="60">
        <v>82647.163017757906</v>
      </c>
      <c r="B12841" s="38">
        <v>0.90593863155778098</v>
      </c>
      <c r="C12841" s="38">
        <v>0.79539307455796004</v>
      </c>
      <c r="D12841" s="38"/>
      <c r="E12841" s="38">
        <v>7.2252274652144496E-2</v>
      </c>
    </row>
    <row r="12842" spans="1:5" x14ac:dyDescent="0.25">
      <c r="A12842" s="60">
        <v>82648.747053788902</v>
      </c>
      <c r="B12842" s="38">
        <v>0.90593095380443001</v>
      </c>
      <c r="C12842" s="38">
        <v>1.4931408015019101</v>
      </c>
      <c r="D12842" s="38"/>
      <c r="E12842" s="38">
        <v>7.2242555544260095E-2</v>
      </c>
    </row>
    <row r="12843" spans="1:5" x14ac:dyDescent="0.25">
      <c r="A12843" s="60">
        <v>82665.188273572494</v>
      </c>
      <c r="B12843" s="38">
        <v>0.905850863495131</v>
      </c>
      <c r="C12843" s="38">
        <v>0.76745982710333405</v>
      </c>
      <c r="D12843" s="38"/>
      <c r="E12843" s="38">
        <v>7.2141709230059706E-2</v>
      </c>
    </row>
    <row r="12844" spans="1:5" x14ac:dyDescent="0.25">
      <c r="A12844" s="60">
        <v>82677.098041571197</v>
      </c>
      <c r="B12844" s="38">
        <v>0.90579239066111406</v>
      </c>
      <c r="C12844" s="38">
        <v>0.478863622067638</v>
      </c>
      <c r="D12844" s="38"/>
      <c r="E12844" s="38">
        <v>7.2068693497609193E-2</v>
      </c>
    </row>
    <row r="12845" spans="1:5" x14ac:dyDescent="0.25">
      <c r="A12845" s="60">
        <v>82681.305436099297</v>
      </c>
      <c r="B12845" s="38">
        <v>0.90577164201636795</v>
      </c>
      <c r="C12845" s="38">
        <v>0.68346566746251303</v>
      </c>
      <c r="D12845" s="38"/>
      <c r="E12845" s="38">
        <v>7.2042906225122494E-2</v>
      </c>
    </row>
    <row r="12846" spans="1:5" x14ac:dyDescent="0.25">
      <c r="A12846" s="60">
        <v>82691.047735426197</v>
      </c>
      <c r="B12846" s="38">
        <v>0.90572341403837198</v>
      </c>
      <c r="C12846" s="38">
        <v>1.3238204744008899</v>
      </c>
      <c r="D12846" s="38"/>
      <c r="E12846" s="38">
        <v>7.1983209712474697E-2</v>
      </c>
    </row>
    <row r="12847" spans="1:5" x14ac:dyDescent="0.25">
      <c r="A12847" s="60">
        <v>82692.164752442899</v>
      </c>
      <c r="B12847" s="38">
        <v>0.90571786795163101</v>
      </c>
      <c r="C12847" s="38">
        <v>0.86177126923623304</v>
      </c>
      <c r="D12847" s="38"/>
      <c r="E12847" s="38">
        <v>7.1976366409012602E-2</v>
      </c>
    </row>
    <row r="12848" spans="1:5" x14ac:dyDescent="0.25">
      <c r="A12848" s="60">
        <v>82704.093170761</v>
      </c>
      <c r="B12848" s="38">
        <v>0.90565843127018697</v>
      </c>
      <c r="C12848" s="38">
        <v>1.0059917189018099</v>
      </c>
      <c r="D12848" s="38"/>
      <c r="E12848" s="38">
        <v>7.1903304501345605E-2</v>
      </c>
    </row>
    <row r="12849" spans="1:5" x14ac:dyDescent="0.25">
      <c r="A12849" s="60">
        <v>82724.801690672102</v>
      </c>
      <c r="B12849" s="38">
        <v>0.90555432773475097</v>
      </c>
      <c r="C12849" s="38">
        <v>1.05988607972638</v>
      </c>
      <c r="D12849" s="38"/>
      <c r="E12849" s="38">
        <v>7.1776535684574594E-2</v>
      </c>
    </row>
    <row r="12850" spans="1:5" x14ac:dyDescent="0.25">
      <c r="A12850" s="60">
        <v>82725.879741887606</v>
      </c>
      <c r="B12850" s="38">
        <v>0.90554887635997805</v>
      </c>
      <c r="C12850" s="38">
        <v>1.19998103960186</v>
      </c>
      <c r="D12850" s="38"/>
      <c r="E12850" s="38">
        <v>7.1769938792092397E-2</v>
      </c>
    </row>
    <row r="12851" spans="1:5" x14ac:dyDescent="0.25">
      <c r="A12851" s="60">
        <v>82738.091027585397</v>
      </c>
      <c r="B12851" s="38">
        <v>0.90548690704790802</v>
      </c>
      <c r="C12851" s="38">
        <v>0.83389116478551595</v>
      </c>
      <c r="D12851" s="38"/>
      <c r="E12851" s="38">
        <v>7.1695231707057397E-2</v>
      </c>
    </row>
    <row r="12852" spans="1:5" x14ac:dyDescent="0.25">
      <c r="A12852" s="60">
        <v>82742.116757807802</v>
      </c>
      <c r="B12852" s="38">
        <v>0.90546638876727203</v>
      </c>
      <c r="C12852" s="38">
        <v>0.36347398440621498</v>
      </c>
      <c r="D12852" s="38"/>
      <c r="E12852" s="38">
        <v>7.1670609704705304E-2</v>
      </c>
    </row>
    <row r="12853" spans="1:5" x14ac:dyDescent="0.25">
      <c r="A12853" s="60">
        <v>82744.174504530005</v>
      </c>
      <c r="B12853" s="38">
        <v>0.90545588393569598</v>
      </c>
      <c r="C12853" s="38">
        <v>0.90136500451254398</v>
      </c>
      <c r="D12853" s="38"/>
      <c r="E12853" s="38">
        <v>7.1658025521566804E-2</v>
      </c>
    </row>
    <row r="12854" spans="1:5" x14ac:dyDescent="0.25">
      <c r="A12854" s="60">
        <v>82744.514717077094</v>
      </c>
      <c r="B12854" s="38">
        <v>0.90545414604199004</v>
      </c>
      <c r="C12854" s="38">
        <v>0.586620417056816</v>
      </c>
      <c r="D12854" s="38"/>
      <c r="E12854" s="38">
        <v>7.1655945032353105E-2</v>
      </c>
    </row>
    <row r="12855" spans="1:5" x14ac:dyDescent="0.25">
      <c r="A12855" s="60">
        <v>82752.018553958595</v>
      </c>
      <c r="B12855" s="38">
        <v>0.90541573503669703</v>
      </c>
      <c r="C12855" s="38">
        <v>1.11722269690255</v>
      </c>
      <c r="D12855" s="38"/>
      <c r="E12855" s="38">
        <v>7.1610063305670199E-2</v>
      </c>
    </row>
    <row r="12856" spans="1:5" x14ac:dyDescent="0.25">
      <c r="A12856" s="60">
        <v>82752.731351201204</v>
      </c>
      <c r="B12856" s="38">
        <v>0.90541207843801796</v>
      </c>
      <c r="C12856" s="38">
        <v>0.71606145468061699</v>
      </c>
      <c r="D12856" s="38"/>
      <c r="E12856" s="38">
        <v>7.1605705570674499E-2</v>
      </c>
    </row>
    <row r="12857" spans="1:5" x14ac:dyDescent="0.25">
      <c r="A12857" s="60">
        <v>82754.934463488506</v>
      </c>
      <c r="B12857" s="38">
        <v>0.90540076798049796</v>
      </c>
      <c r="C12857" s="38">
        <v>0.98410198830749496</v>
      </c>
      <c r="D12857" s="38"/>
      <c r="E12857" s="38">
        <v>7.1592237369569295E-2</v>
      </c>
    </row>
    <row r="12858" spans="1:5" x14ac:dyDescent="0.25">
      <c r="A12858" s="60">
        <v>82769.420946842598</v>
      </c>
      <c r="B12858" s="38">
        <v>0.90532607175262603</v>
      </c>
      <c r="C12858" s="38">
        <v>0.93557892399658305</v>
      </c>
      <c r="D12858" s="38"/>
      <c r="E12858" s="38">
        <v>7.1503703199908397E-2</v>
      </c>
    </row>
    <row r="12859" spans="1:5" x14ac:dyDescent="0.25">
      <c r="A12859" s="60">
        <v>82771.205019170098</v>
      </c>
      <c r="B12859" s="38">
        <v>0.90531683370705496</v>
      </c>
      <c r="C12859" s="38">
        <v>0.60229479803353103</v>
      </c>
      <c r="D12859" s="38"/>
      <c r="E12859" s="38">
        <v>7.1492802897708096E-2</v>
      </c>
    </row>
    <row r="12860" spans="1:5" x14ac:dyDescent="0.25">
      <c r="A12860" s="60">
        <v>82782.156842931407</v>
      </c>
      <c r="B12860" s="38">
        <v>0.90525993830613705</v>
      </c>
      <c r="C12860" s="38">
        <v>0.57300710993746196</v>
      </c>
      <c r="D12860" s="38"/>
      <c r="E12860" s="38">
        <v>7.1425904277017394E-2</v>
      </c>
    </row>
    <row r="12861" spans="1:5" x14ac:dyDescent="0.25">
      <c r="A12861" s="60">
        <v>82808.224192862996</v>
      </c>
      <c r="B12861" s="38">
        <v>0.90512323624449897</v>
      </c>
      <c r="C12861" s="38">
        <v>1.01135233725351</v>
      </c>
      <c r="D12861" s="38"/>
      <c r="E12861" s="38">
        <v>7.1266774851171805E-2</v>
      </c>
    </row>
    <row r="12862" spans="1:5" x14ac:dyDescent="0.25">
      <c r="A12862" s="60">
        <v>82809.909971498797</v>
      </c>
      <c r="B12862" s="38">
        <v>0.90511433396519103</v>
      </c>
      <c r="C12862" s="38">
        <v>1.21716325415719</v>
      </c>
      <c r="D12862" s="38"/>
      <c r="E12862" s="38">
        <v>7.1256488852673494E-2</v>
      </c>
    </row>
    <row r="12863" spans="1:5" x14ac:dyDescent="0.25">
      <c r="A12863" s="60">
        <v>82847.946943696195</v>
      </c>
      <c r="B12863" s="38">
        <v>0.90491149292308404</v>
      </c>
      <c r="C12863" s="38">
        <v>1.28697429695253</v>
      </c>
      <c r="D12863" s="38"/>
      <c r="E12863" s="38">
        <v>7.1024560002272905E-2</v>
      </c>
    </row>
    <row r="12864" spans="1:5" x14ac:dyDescent="0.25">
      <c r="A12864" s="60">
        <v>82848.727228131596</v>
      </c>
      <c r="B12864" s="38">
        <v>0.90490729251730995</v>
      </c>
      <c r="C12864" s="38">
        <v>0.34517701294682901</v>
      </c>
      <c r="D12864" s="38"/>
      <c r="E12864" s="38">
        <v>7.1019805429377206E-2</v>
      </c>
    </row>
    <row r="12865" spans="1:5" x14ac:dyDescent="0.25">
      <c r="A12865" s="60">
        <v>82864.481925658794</v>
      </c>
      <c r="B12865" s="38">
        <v>0.90482214647383197</v>
      </c>
      <c r="C12865" s="38">
        <v>0.17265552929170999</v>
      </c>
      <c r="D12865" s="38"/>
      <c r="E12865" s="38">
        <v>7.0923833315107904E-2</v>
      </c>
    </row>
    <row r="12866" spans="1:5" x14ac:dyDescent="0.25">
      <c r="A12866" s="60">
        <v>82865.090470043404</v>
      </c>
      <c r="B12866" s="38">
        <v>0.90481884480121</v>
      </c>
      <c r="C12866" s="38">
        <v>1.29606093710892</v>
      </c>
      <c r="D12866" s="38"/>
      <c r="E12866" s="38">
        <v>7.0920127318919002E-2</v>
      </c>
    </row>
    <row r="12867" spans="1:5" x14ac:dyDescent="0.25">
      <c r="A12867" s="60">
        <v>82871.611540570098</v>
      </c>
      <c r="B12867" s="38">
        <v>0.90478340499742105</v>
      </c>
      <c r="C12867" s="38">
        <v>0.98127421473601695</v>
      </c>
      <c r="D12867" s="38"/>
      <c r="E12867" s="38">
        <v>7.0880419289106406E-2</v>
      </c>
    </row>
    <row r="12868" spans="1:5" x14ac:dyDescent="0.25">
      <c r="A12868" s="60">
        <v>82896.214380421501</v>
      </c>
      <c r="B12868" s="38">
        <v>0.90464872035885902</v>
      </c>
      <c r="C12868" s="38">
        <v>1.0098470617512201</v>
      </c>
      <c r="D12868" s="38"/>
      <c r="E12868" s="38">
        <v>7.0730688120146198E-2</v>
      </c>
    </row>
    <row r="12869" spans="1:5" x14ac:dyDescent="0.25">
      <c r="A12869" s="60">
        <v>82897.034276616498</v>
      </c>
      <c r="B12869" s="38">
        <v>0.90464420550149804</v>
      </c>
      <c r="C12869" s="38">
        <v>0.87037209534377402</v>
      </c>
      <c r="D12869" s="38"/>
      <c r="E12869" s="38">
        <v>7.0725700469932207E-2</v>
      </c>
    </row>
    <row r="12870" spans="1:5" x14ac:dyDescent="0.25">
      <c r="A12870" s="60">
        <v>82926.810373553599</v>
      </c>
      <c r="B12870" s="38">
        <v>0.90447909310483698</v>
      </c>
      <c r="C12870" s="38">
        <v>0.81359676132712899</v>
      </c>
      <c r="D12870" s="38"/>
      <c r="E12870" s="38">
        <v>7.0544659639793797E-2</v>
      </c>
    </row>
    <row r="12871" spans="1:5" x14ac:dyDescent="0.25">
      <c r="A12871" s="60">
        <v>82928.507845269502</v>
      </c>
      <c r="B12871" s="38">
        <v>0.90446961348099997</v>
      </c>
      <c r="C12871" s="38">
        <v>0.77025903298366705</v>
      </c>
      <c r="D12871" s="38"/>
      <c r="E12871" s="38">
        <v>7.0534344468891702E-2</v>
      </c>
    </row>
    <row r="12872" spans="1:5" x14ac:dyDescent="0.25">
      <c r="A12872" s="60">
        <v>82930.641647678494</v>
      </c>
      <c r="B12872" s="38">
        <v>0.90445768695694495</v>
      </c>
      <c r="C12872" s="38">
        <v>0.49205827678540098</v>
      </c>
      <c r="D12872" s="38"/>
      <c r="E12872" s="38">
        <v>7.0521378663455203E-2</v>
      </c>
    </row>
    <row r="12873" spans="1:5" x14ac:dyDescent="0.25">
      <c r="A12873" s="60">
        <v>82936.082742783794</v>
      </c>
      <c r="B12873" s="38">
        <v>0.90442722359695904</v>
      </c>
      <c r="C12873" s="38">
        <v>0.28948591991848599</v>
      </c>
      <c r="D12873" s="38"/>
      <c r="E12873" s="38">
        <v>7.0488320774916596E-2</v>
      </c>
    </row>
    <row r="12874" spans="1:5" x14ac:dyDescent="0.25">
      <c r="A12874" s="60">
        <v>82951.482721026405</v>
      </c>
      <c r="B12874" s="38">
        <v>0.90434060490356005</v>
      </c>
      <c r="C12874" s="38">
        <v>0.352124042871371</v>
      </c>
      <c r="D12874" s="38"/>
      <c r="E12874" s="38">
        <v>7.0394790229146395E-2</v>
      </c>
    </row>
    <row r="12875" spans="1:5" x14ac:dyDescent="0.25">
      <c r="A12875" s="60">
        <v>82956.216590554599</v>
      </c>
      <c r="B12875" s="38">
        <v>0.90431386106636202</v>
      </c>
      <c r="C12875" s="38">
        <v>0.62837911790487599</v>
      </c>
      <c r="D12875" s="38"/>
      <c r="E12875" s="38">
        <v>7.0366049385659102E-2</v>
      </c>
    </row>
    <row r="12876" spans="1:5" x14ac:dyDescent="0.25">
      <c r="A12876" s="60">
        <v>82959.551383181097</v>
      </c>
      <c r="B12876" s="38">
        <v>0.90429498815334997</v>
      </c>
      <c r="C12876" s="38">
        <v>0.48364718557636399</v>
      </c>
      <c r="D12876" s="38"/>
      <c r="E12876" s="38">
        <v>7.0345805591890895E-2</v>
      </c>
    </row>
    <row r="12877" spans="1:5" x14ac:dyDescent="0.25">
      <c r="A12877" s="60">
        <v>82967.7343103475</v>
      </c>
      <c r="B12877" s="38">
        <v>0.90424856202915505</v>
      </c>
      <c r="C12877" s="38">
        <v>0.62792326698322098</v>
      </c>
      <c r="D12877" s="38"/>
      <c r="E12877" s="38">
        <v>7.0296141110710406E-2</v>
      </c>
    </row>
    <row r="12878" spans="1:5" x14ac:dyDescent="0.25">
      <c r="A12878" s="60">
        <v>82971.7147586801</v>
      </c>
      <c r="B12878" s="38">
        <v>0.90422591952545595</v>
      </c>
      <c r="C12878" s="38">
        <v>1.0888112954398701</v>
      </c>
      <c r="D12878" s="38"/>
      <c r="E12878" s="38">
        <v>7.0271987695330607E-2</v>
      </c>
    </row>
    <row r="12879" spans="1:5" x14ac:dyDescent="0.25">
      <c r="A12879" s="60">
        <v>82979.867153474304</v>
      </c>
      <c r="B12879" s="38">
        <v>0.90417942444852795</v>
      </c>
      <c r="C12879" s="38">
        <v>1.1799089004439001</v>
      </c>
      <c r="D12879" s="38"/>
      <c r="E12879" s="38">
        <v>7.02225291488425E-2</v>
      </c>
    </row>
    <row r="12880" spans="1:5" x14ac:dyDescent="0.25">
      <c r="A12880" s="60">
        <v>83000.173718363003</v>
      </c>
      <c r="B12880" s="38">
        <v>0.90406290930435296</v>
      </c>
      <c r="C12880" s="38">
        <v>0.47228386996298599</v>
      </c>
      <c r="D12880" s="38"/>
      <c r="E12880" s="38">
        <v>7.0099394409293594E-2</v>
      </c>
    </row>
    <row r="12881" spans="1:5" x14ac:dyDescent="0.25">
      <c r="A12881" s="60">
        <v>83010.675204610103</v>
      </c>
      <c r="B12881" s="38">
        <v>0.90400226326101296</v>
      </c>
      <c r="C12881" s="38">
        <v>0.98616291113633503</v>
      </c>
      <c r="D12881" s="38"/>
      <c r="E12881" s="38">
        <v>7.0035749239878306E-2</v>
      </c>
    </row>
    <row r="12882" spans="1:5" x14ac:dyDescent="0.25">
      <c r="A12882" s="60">
        <v>83019.042188647698</v>
      </c>
      <c r="B12882" s="38">
        <v>0.90395375456520499</v>
      </c>
      <c r="C12882" s="38">
        <v>1.1706516319042799</v>
      </c>
      <c r="D12882" s="38"/>
      <c r="E12882" s="38">
        <v>6.9985056806595905E-2</v>
      </c>
    </row>
    <row r="12883" spans="1:5" x14ac:dyDescent="0.25">
      <c r="A12883" s="60">
        <v>83031.107424482601</v>
      </c>
      <c r="B12883" s="38">
        <v>0.90388351047670301</v>
      </c>
      <c r="C12883" s="38">
        <v>0.90238196651635205</v>
      </c>
      <c r="D12883" s="38"/>
      <c r="E12883" s="38">
        <v>6.9911983639452599E-2</v>
      </c>
    </row>
    <row r="12884" spans="1:5" x14ac:dyDescent="0.25">
      <c r="A12884" s="60">
        <v>83045.024300478399</v>
      </c>
      <c r="B12884" s="38">
        <v>0.90380205680499404</v>
      </c>
      <c r="C12884" s="38">
        <v>1.58514843061379</v>
      </c>
      <c r="D12884" s="38"/>
      <c r="E12884" s="38">
        <v>6.9827733517946106E-2</v>
      </c>
    </row>
    <row r="12885" spans="1:5" x14ac:dyDescent="0.25">
      <c r="A12885" s="60">
        <v>83049.002915940699</v>
      </c>
      <c r="B12885" s="38">
        <v>0.90377868636085401</v>
      </c>
      <c r="C12885" s="38">
        <v>1.0782620236292799</v>
      </c>
      <c r="D12885" s="38"/>
      <c r="E12885" s="38">
        <v>6.9803655118782004E-2</v>
      </c>
    </row>
    <row r="12886" spans="1:5" x14ac:dyDescent="0.25">
      <c r="A12886" s="60">
        <v>83052.891061670598</v>
      </c>
      <c r="B12886" s="38">
        <v>0.90375581132487703</v>
      </c>
      <c r="C12886" s="38">
        <v>0.87678887151958496</v>
      </c>
      <c r="D12886" s="38"/>
      <c r="E12886" s="38">
        <v>6.9780127408440695E-2</v>
      </c>
    </row>
    <row r="12887" spans="1:5" x14ac:dyDescent="0.25">
      <c r="A12887" s="60">
        <v>83061.715825385894</v>
      </c>
      <c r="B12887" s="38">
        <v>0.90370376107046002</v>
      </c>
      <c r="C12887" s="38">
        <v>-0.80645669269888698</v>
      </c>
      <c r="D12887" s="38"/>
      <c r="E12887" s="38">
        <v>6.9726739160058601E-2</v>
      </c>
    </row>
    <row r="12888" spans="1:5" x14ac:dyDescent="0.25">
      <c r="A12888" s="60">
        <v>83068.154231574401</v>
      </c>
      <c r="B12888" s="38">
        <v>0.90366567100948403</v>
      </c>
      <c r="C12888" s="38">
        <v>0.16905366455894899</v>
      </c>
      <c r="D12888" s="38"/>
      <c r="E12888" s="38">
        <v>6.9687798127403694E-2</v>
      </c>
    </row>
    <row r="12889" spans="1:5" x14ac:dyDescent="0.25">
      <c r="A12889" s="60">
        <v>83081.911350180002</v>
      </c>
      <c r="B12889" s="38">
        <v>0.90358395925728596</v>
      </c>
      <c r="C12889" s="38">
        <v>0.36179212096458802</v>
      </c>
      <c r="D12889" s="38"/>
      <c r="E12889" s="38">
        <v>6.9604620516215604E-2</v>
      </c>
    </row>
    <row r="12890" spans="1:5" x14ac:dyDescent="0.25">
      <c r="A12890" s="60">
        <v>83083.031048503399</v>
      </c>
      <c r="B12890" s="38">
        <v>0.90357728936099102</v>
      </c>
      <c r="C12890" s="38">
        <v>0.25698288280764398</v>
      </c>
      <c r="D12890" s="38"/>
      <c r="E12890" s="38">
        <v>6.9597852374998104E-2</v>
      </c>
    </row>
    <row r="12891" spans="1:5" x14ac:dyDescent="0.25">
      <c r="A12891" s="60">
        <v>83084.058024842801</v>
      </c>
      <c r="B12891" s="38">
        <v>0.90357116924468905</v>
      </c>
      <c r="C12891" s="38">
        <v>0.77325738517484099</v>
      </c>
      <c r="D12891" s="38"/>
      <c r="E12891" s="38">
        <v>6.9591644930167895E-2</v>
      </c>
    </row>
    <row r="12892" spans="1:5" x14ac:dyDescent="0.25">
      <c r="A12892" s="60">
        <v>83092.001121622801</v>
      </c>
      <c r="B12892" s="38">
        <v>0.90352375114861305</v>
      </c>
      <c r="C12892" s="38">
        <v>0.46572811012415299</v>
      </c>
      <c r="D12892" s="38"/>
      <c r="E12892" s="38">
        <v>6.9543641128926095E-2</v>
      </c>
    </row>
    <row r="12893" spans="1:5" x14ac:dyDescent="0.25">
      <c r="A12893" s="60">
        <v>83094.220252109502</v>
      </c>
      <c r="B12893" s="38">
        <v>0.90351047753083502</v>
      </c>
      <c r="C12893" s="38">
        <v>1.2822465932621501</v>
      </c>
      <c r="D12893" s="38"/>
      <c r="E12893" s="38">
        <v>6.9530232230385999E-2</v>
      </c>
    </row>
    <row r="12894" spans="1:5" x14ac:dyDescent="0.25">
      <c r="A12894" s="60">
        <v>83108.098268151807</v>
      </c>
      <c r="B12894" s="38">
        <v>0.90342721012832905</v>
      </c>
      <c r="C12894" s="38">
        <v>1.0020443290768899</v>
      </c>
      <c r="D12894" s="38"/>
      <c r="E12894" s="38">
        <v>6.9446398639127202E-2</v>
      </c>
    </row>
    <row r="12895" spans="1:5" x14ac:dyDescent="0.25">
      <c r="A12895" s="60">
        <v>83109.126589725507</v>
      </c>
      <c r="B12895" s="38">
        <v>0.90342102268356395</v>
      </c>
      <c r="C12895" s="38">
        <v>0.94660848072942705</v>
      </c>
      <c r="D12895" s="38"/>
      <c r="E12895" s="38">
        <v>6.9440188391637098E-2</v>
      </c>
    </row>
    <row r="12896" spans="1:5" x14ac:dyDescent="0.25">
      <c r="A12896" s="60">
        <v>83114.325056683898</v>
      </c>
      <c r="B12896" s="38">
        <v>0.90338970636445204</v>
      </c>
      <c r="C12896" s="38">
        <v>0.96359336033540199</v>
      </c>
      <c r="D12896" s="38"/>
      <c r="E12896" s="38">
        <v>6.9408797112993303E-2</v>
      </c>
    </row>
    <row r="12897" spans="1:5" x14ac:dyDescent="0.25">
      <c r="A12897" s="60">
        <v>83123.015297462</v>
      </c>
      <c r="B12897" s="38">
        <v>0.90333721757891305</v>
      </c>
      <c r="C12897" s="38">
        <v>0.95804858360588596</v>
      </c>
      <c r="D12897" s="38"/>
      <c r="E12897" s="38">
        <v>6.9356332992488695E-2</v>
      </c>
    </row>
    <row r="12898" spans="1:5" x14ac:dyDescent="0.25">
      <c r="A12898" s="60">
        <v>83124.199558961394</v>
      </c>
      <c r="B12898" s="38">
        <v>0.90333005138620304</v>
      </c>
      <c r="C12898" s="38">
        <v>0.95610445118425902</v>
      </c>
      <c r="D12898" s="38"/>
      <c r="E12898" s="38">
        <v>6.93491846577418E-2</v>
      </c>
    </row>
    <row r="12899" spans="1:5" x14ac:dyDescent="0.25">
      <c r="A12899" s="60">
        <v>83129.914905679296</v>
      </c>
      <c r="B12899" s="38">
        <v>0.90329542203266699</v>
      </c>
      <c r="C12899" s="38">
        <v>1.47593375158053</v>
      </c>
      <c r="D12899" s="38"/>
      <c r="E12899" s="38">
        <v>6.93146902547154E-2</v>
      </c>
    </row>
    <row r="12900" spans="1:5" x14ac:dyDescent="0.25">
      <c r="A12900" s="60">
        <v>83140.991529806197</v>
      </c>
      <c r="B12900" s="38">
        <v>0.90322809844381902</v>
      </c>
      <c r="C12900" s="38">
        <v>0.32866025611071298</v>
      </c>
      <c r="D12900" s="38"/>
      <c r="E12900" s="38">
        <v>6.9247857581415995E-2</v>
      </c>
    </row>
    <row r="12901" spans="1:5" x14ac:dyDescent="0.25">
      <c r="A12901" s="60">
        <v>83145.580189978005</v>
      </c>
      <c r="B12901" s="38">
        <v>0.90320012768236302</v>
      </c>
      <c r="C12901" s="38">
        <v>0.94554279416267895</v>
      </c>
      <c r="D12901" s="38"/>
      <c r="E12901" s="38">
        <v>6.9220178539510999E-2</v>
      </c>
    </row>
    <row r="12902" spans="1:5" x14ac:dyDescent="0.25">
      <c r="A12902" s="60">
        <v>83146.255494201207</v>
      </c>
      <c r="B12902" s="38">
        <v>0.90319600728800697</v>
      </c>
      <c r="C12902" s="38">
        <v>0.93503844582074602</v>
      </c>
      <c r="D12902" s="38"/>
      <c r="E12902" s="38">
        <v>6.9216105434911496E-2</v>
      </c>
    </row>
    <row r="12903" spans="1:5" x14ac:dyDescent="0.25">
      <c r="A12903" s="60">
        <v>83150.831795953898</v>
      </c>
      <c r="B12903" s="38">
        <v>0.90316805786794796</v>
      </c>
      <c r="C12903" s="38">
        <v>-0.49535273869628599</v>
      </c>
      <c r="D12903" s="38"/>
      <c r="E12903" s="38">
        <v>6.9188505898538893E-2</v>
      </c>
    </row>
    <row r="12904" spans="1:5" x14ac:dyDescent="0.25">
      <c r="A12904" s="60">
        <v>83150.860619679806</v>
      </c>
      <c r="B12904" s="38">
        <v>0.90316788168053497</v>
      </c>
      <c r="C12904" s="38">
        <v>1.0508867587297099</v>
      </c>
      <c r="D12904" s="38"/>
      <c r="E12904" s="38">
        <v>6.9188332077202305E-2</v>
      </c>
    </row>
    <row r="12905" spans="1:5" x14ac:dyDescent="0.25">
      <c r="A12905" s="60">
        <v>83158.572028360402</v>
      </c>
      <c r="B12905" s="38">
        <v>0.90312067834539</v>
      </c>
      <c r="C12905" s="38">
        <v>1.00353604491801</v>
      </c>
      <c r="D12905" s="38"/>
      <c r="E12905" s="38">
        <v>6.9141834613144507E-2</v>
      </c>
    </row>
    <row r="12906" spans="1:5" x14ac:dyDescent="0.25">
      <c r="A12906" s="60">
        <v>83174.875428795101</v>
      </c>
      <c r="B12906" s="38">
        <v>0.90302044562558703</v>
      </c>
      <c r="C12906" s="38">
        <v>-0.65223881464005995</v>
      </c>
      <c r="D12906" s="38"/>
      <c r="E12906" s="38">
        <v>6.9043570343317207E-2</v>
      </c>
    </row>
    <row r="12907" spans="1:5" x14ac:dyDescent="0.25">
      <c r="A12907" s="60">
        <v>83180.137747160596</v>
      </c>
      <c r="B12907" s="38">
        <v>0.90298796739648102</v>
      </c>
      <c r="C12907" s="38">
        <v>0.61181261829832401</v>
      </c>
      <c r="D12907" s="38"/>
      <c r="E12907" s="38">
        <v>6.9011864840989506E-2</v>
      </c>
    </row>
    <row r="12908" spans="1:5" x14ac:dyDescent="0.25">
      <c r="A12908" s="60">
        <v>83187.099639936496</v>
      </c>
      <c r="B12908" s="38">
        <v>0.90294490586312104</v>
      </c>
      <c r="C12908" s="38">
        <v>0.99731681253105697</v>
      </c>
      <c r="D12908" s="38"/>
      <c r="E12908" s="38">
        <v>6.896992814333E-2</v>
      </c>
    </row>
    <row r="12909" spans="1:5" x14ac:dyDescent="0.25">
      <c r="A12909" s="60">
        <v>83195.115562411505</v>
      </c>
      <c r="B12909" s="38">
        <v>0.90289519296763199</v>
      </c>
      <c r="C12909" s="38">
        <v>1.6732075984772701</v>
      </c>
      <c r="D12909" s="38"/>
      <c r="E12909" s="38">
        <v>6.8921654576222596E-2</v>
      </c>
    </row>
    <row r="12910" spans="1:5" x14ac:dyDescent="0.25">
      <c r="A12910" s="60">
        <v>83205.276012529706</v>
      </c>
      <c r="B12910" s="38">
        <v>0.90283197827661099</v>
      </c>
      <c r="C12910" s="38">
        <v>1.0483725379251401</v>
      </c>
      <c r="D12910" s="38"/>
      <c r="E12910" s="38">
        <v>6.8860485187867401E-2</v>
      </c>
    </row>
    <row r="12911" spans="1:5" x14ac:dyDescent="0.25">
      <c r="A12911" s="60">
        <v>83206.185406620207</v>
      </c>
      <c r="B12911" s="38">
        <v>0.90282630938083597</v>
      </c>
      <c r="C12911" s="38">
        <v>1.08914400186781</v>
      </c>
      <c r="D12911" s="38"/>
      <c r="E12911" s="38">
        <v>6.8855011357976906E-2</v>
      </c>
    </row>
    <row r="12912" spans="1:5" x14ac:dyDescent="0.25">
      <c r="A12912" s="60">
        <v>83233.9357599699</v>
      </c>
      <c r="B12912" s="38">
        <v>0.90265246099058805</v>
      </c>
      <c r="C12912" s="38">
        <v>1.10521012038698</v>
      </c>
      <c r="D12912" s="38"/>
      <c r="E12912" s="38">
        <v>6.8688057896509197E-2</v>
      </c>
    </row>
    <row r="12913" spans="1:5" x14ac:dyDescent="0.25">
      <c r="A12913" s="60">
        <v>83236.531267312195</v>
      </c>
      <c r="B12913" s="38">
        <v>0.90263611606335303</v>
      </c>
      <c r="C12913" s="38">
        <v>0.27434626189144501</v>
      </c>
      <c r="D12913" s="38"/>
      <c r="E12913" s="38">
        <v>6.8672450716020406E-2</v>
      </c>
    </row>
    <row r="12914" spans="1:5" x14ac:dyDescent="0.25">
      <c r="A12914" s="60">
        <v>83240.143616302099</v>
      </c>
      <c r="B12914" s="38">
        <v>0.90261334369206103</v>
      </c>
      <c r="C12914" s="38">
        <v>0.83144573153877099</v>
      </c>
      <c r="D12914" s="38"/>
      <c r="E12914" s="38">
        <v>6.8650731410326099E-2</v>
      </c>
    </row>
    <row r="12915" spans="1:5" x14ac:dyDescent="0.25">
      <c r="A12915" s="60">
        <v>83246.958283558299</v>
      </c>
      <c r="B12915" s="38">
        <v>0.90257030794640003</v>
      </c>
      <c r="C12915" s="38">
        <v>1.18735654328301</v>
      </c>
      <c r="D12915" s="38"/>
      <c r="E12915" s="38">
        <v>6.8609765395798994E-2</v>
      </c>
    </row>
    <row r="12916" spans="1:5" x14ac:dyDescent="0.25">
      <c r="A12916" s="60">
        <v>83247.154987606002</v>
      </c>
      <c r="B12916" s="38">
        <v>0.90256906425853101</v>
      </c>
      <c r="C12916" s="38">
        <v>1.1465037534326199</v>
      </c>
      <c r="D12916" s="38"/>
      <c r="E12916" s="38">
        <v>6.8608583061023007E-2</v>
      </c>
    </row>
    <row r="12917" spans="1:5" x14ac:dyDescent="0.25">
      <c r="A12917" s="60">
        <v>83253.346935338894</v>
      </c>
      <c r="B12917" s="38">
        <v>0.90252987278641505</v>
      </c>
      <c r="C12917" s="38">
        <v>0.32868422687646298</v>
      </c>
      <c r="D12917" s="38"/>
      <c r="E12917" s="38">
        <v>6.8571368990872503E-2</v>
      </c>
    </row>
    <row r="12918" spans="1:5" x14ac:dyDescent="0.25">
      <c r="A12918" s="60">
        <v>83259.280086000203</v>
      </c>
      <c r="B12918" s="38">
        <v>0.90249224305292497</v>
      </c>
      <c r="C12918" s="38">
        <v>0.58831824123550802</v>
      </c>
      <c r="D12918" s="38"/>
      <c r="E12918" s="38">
        <v>6.8535717676340799E-2</v>
      </c>
    </row>
    <row r="12919" spans="1:5" x14ac:dyDescent="0.25">
      <c r="A12919" s="60">
        <v>83299.651126184996</v>
      </c>
      <c r="B12919" s="38">
        <v>0.90223423451025597</v>
      </c>
      <c r="C12919" s="38">
        <v>1.5487193893892499</v>
      </c>
      <c r="D12919" s="38"/>
      <c r="E12919" s="38">
        <v>6.8293326015513495E-2</v>
      </c>
    </row>
    <row r="12920" spans="1:5" x14ac:dyDescent="0.25">
      <c r="A12920" s="60">
        <v>83304.656011224404</v>
      </c>
      <c r="B12920" s="38">
        <v>0.902202012267311</v>
      </c>
      <c r="C12920" s="38">
        <v>0.61165140974555099</v>
      </c>
      <c r="D12920" s="38"/>
      <c r="E12920" s="38">
        <v>6.8263299402082603E-2</v>
      </c>
    </row>
    <row r="12921" spans="1:5" x14ac:dyDescent="0.25">
      <c r="A12921" s="60">
        <v>83317.219424700394</v>
      </c>
      <c r="B12921" s="38">
        <v>0.90212089973479004</v>
      </c>
      <c r="C12921" s="38">
        <v>0.47186522115352197</v>
      </c>
      <c r="D12921" s="38"/>
      <c r="E12921" s="38">
        <v>6.8187948216657801E-2</v>
      </c>
    </row>
    <row r="12922" spans="1:5" x14ac:dyDescent="0.25">
      <c r="A12922" s="60">
        <v>83318.322623226893</v>
      </c>
      <c r="B12922" s="38">
        <v>0.90211376173781299</v>
      </c>
      <c r="C12922" s="38">
        <v>0.76821487199891803</v>
      </c>
      <c r="D12922" s="38"/>
      <c r="E12922" s="38">
        <v>6.8181333136081101E-2</v>
      </c>
    </row>
    <row r="12923" spans="1:5" x14ac:dyDescent="0.25">
      <c r="A12923" s="60">
        <v>83327.982187815694</v>
      </c>
      <c r="B12923" s="38">
        <v>0.90205115548090398</v>
      </c>
      <c r="C12923" s="38">
        <v>-0.23738417064871301</v>
      </c>
      <c r="D12923" s="38"/>
      <c r="E12923" s="38">
        <v>6.8123422341941298E-2</v>
      </c>
    </row>
    <row r="12924" spans="1:5" x14ac:dyDescent="0.25">
      <c r="A12924" s="60">
        <v>83335.535815812094</v>
      </c>
      <c r="B12924" s="38">
        <v>0.90200206597324495</v>
      </c>
      <c r="C12924" s="38">
        <v>0.80882399222774704</v>
      </c>
      <c r="D12924" s="38"/>
      <c r="E12924" s="38">
        <v>6.8078150262894099E-2</v>
      </c>
    </row>
    <row r="12925" spans="1:5" x14ac:dyDescent="0.25">
      <c r="A12925" s="60">
        <v>83344.796065803806</v>
      </c>
      <c r="B12925" s="38">
        <v>0.90194172771390702</v>
      </c>
      <c r="C12925" s="38">
        <v>0.71074910236517097</v>
      </c>
      <c r="D12925" s="38"/>
      <c r="E12925" s="38">
        <v>6.8022665541009594E-2</v>
      </c>
    </row>
    <row r="12926" spans="1:5" x14ac:dyDescent="0.25">
      <c r="A12926" s="60">
        <v>83345.578331807599</v>
      </c>
      <c r="B12926" s="38">
        <v>0.90193662266441799</v>
      </c>
      <c r="C12926" s="38">
        <v>4.9272191197857799E-2</v>
      </c>
      <c r="D12926" s="38"/>
      <c r="E12926" s="38">
        <v>6.8017979230940898E-2</v>
      </c>
    </row>
    <row r="12927" spans="1:5" x14ac:dyDescent="0.25">
      <c r="A12927" s="60">
        <v>83348.318028433903</v>
      </c>
      <c r="B12927" s="38">
        <v>0.90191873374805598</v>
      </c>
      <c r="C12927" s="38">
        <v>0.63140590609303004</v>
      </c>
      <c r="D12927" s="38"/>
      <c r="E12927" s="38">
        <v>6.8001567550914299E-2</v>
      </c>
    </row>
    <row r="12928" spans="1:5" x14ac:dyDescent="0.25">
      <c r="A12928" s="60">
        <v>83356.659014749093</v>
      </c>
      <c r="B12928" s="38">
        <v>0.90186417817161102</v>
      </c>
      <c r="C12928" s="38">
        <v>0.62520884306334101</v>
      </c>
      <c r="D12928" s="38"/>
      <c r="E12928" s="38">
        <v>6.7951611719362606E-2</v>
      </c>
    </row>
    <row r="12929" spans="1:5" x14ac:dyDescent="0.25">
      <c r="A12929" s="60">
        <v>83372.438194778195</v>
      </c>
      <c r="B12929" s="38">
        <v>0.901760591264686</v>
      </c>
      <c r="C12929" s="38">
        <v>0.98772569333556204</v>
      </c>
      <c r="D12929" s="38"/>
      <c r="E12929" s="38">
        <v>6.7857145782454803E-2</v>
      </c>
    </row>
    <row r="12930" spans="1:5" x14ac:dyDescent="0.25">
      <c r="A12930" s="60">
        <v>83375.612715920201</v>
      </c>
      <c r="B12930" s="38">
        <v>0.901739691360403</v>
      </c>
      <c r="C12930" s="38">
        <v>0.90648707944920304</v>
      </c>
      <c r="D12930" s="38"/>
      <c r="E12930" s="38">
        <v>6.7838146850023998E-2</v>
      </c>
    </row>
    <row r="12931" spans="1:5" x14ac:dyDescent="0.25">
      <c r="A12931" s="60">
        <v>83380.983554964201</v>
      </c>
      <c r="B12931" s="38">
        <v>0.901704286243172</v>
      </c>
      <c r="C12931" s="38">
        <v>1.1655799277688501</v>
      </c>
      <c r="D12931" s="38"/>
      <c r="E12931" s="38">
        <v>6.7806008018373803E-2</v>
      </c>
    </row>
    <row r="12932" spans="1:5" x14ac:dyDescent="0.25">
      <c r="A12932" s="60">
        <v>83394.865805084497</v>
      </c>
      <c r="B12932" s="38">
        <v>0.90161250952013505</v>
      </c>
      <c r="C12932" s="38">
        <v>0.21904225106943501</v>
      </c>
      <c r="D12932" s="38"/>
      <c r="E12932" s="38">
        <v>6.7722964481093106E-2</v>
      </c>
    </row>
    <row r="12933" spans="1:5" x14ac:dyDescent="0.25">
      <c r="A12933" s="60">
        <v>83398.784738243106</v>
      </c>
      <c r="B12933" s="38">
        <v>0.901586532650687</v>
      </c>
      <c r="C12933" s="38">
        <v>0.65219713796747003</v>
      </c>
      <c r="D12933" s="38"/>
      <c r="E12933" s="38">
        <v>6.7699528529883798E-2</v>
      </c>
    </row>
    <row r="12934" spans="1:5" x14ac:dyDescent="0.25">
      <c r="A12934" s="60">
        <v>83401.674773283507</v>
      </c>
      <c r="B12934" s="38">
        <v>0.90156735665344001</v>
      </c>
      <c r="C12934" s="38">
        <v>0.61347720912543502</v>
      </c>
      <c r="D12934" s="38"/>
      <c r="E12934" s="38">
        <v>6.7682247578590093E-2</v>
      </c>
    </row>
    <row r="12935" spans="1:5" x14ac:dyDescent="0.25">
      <c r="A12935" s="60">
        <v>83414.890070972193</v>
      </c>
      <c r="B12935" s="38">
        <v>0.90147946308909599</v>
      </c>
      <c r="C12935" s="38">
        <v>0.673471764506828</v>
      </c>
      <c r="D12935" s="38"/>
      <c r="E12935" s="38">
        <v>6.7603248360066495E-2</v>
      </c>
    </row>
    <row r="12936" spans="1:5" x14ac:dyDescent="0.25">
      <c r="A12936" s="60">
        <v>83421.122591254505</v>
      </c>
      <c r="B12936" s="38">
        <v>0.90143789373470096</v>
      </c>
      <c r="C12936" s="38">
        <v>0.97044346627328504</v>
      </c>
      <c r="D12936" s="38"/>
      <c r="E12936" s="38">
        <v>6.7566003509168901E-2</v>
      </c>
    </row>
    <row r="12937" spans="1:5" x14ac:dyDescent="0.25">
      <c r="A12937" s="60">
        <v>83428.135096692306</v>
      </c>
      <c r="B12937" s="38">
        <v>0.90139103249361996</v>
      </c>
      <c r="C12937" s="38">
        <v>0.74097964196357902</v>
      </c>
      <c r="D12937" s="38"/>
      <c r="E12937" s="38">
        <v>6.75241069673857E-2</v>
      </c>
    </row>
    <row r="12938" spans="1:5" x14ac:dyDescent="0.25">
      <c r="A12938" s="60">
        <v>83430.943185409793</v>
      </c>
      <c r="B12938" s="38">
        <v>0.90137224085847101</v>
      </c>
      <c r="C12938" s="38">
        <v>0.96038071307951201</v>
      </c>
      <c r="D12938" s="38"/>
      <c r="E12938" s="38">
        <v>6.7507332704174597E-2</v>
      </c>
    </row>
    <row r="12939" spans="1:5" x14ac:dyDescent="0.25">
      <c r="A12939" s="60">
        <v>83431.663868169402</v>
      </c>
      <c r="B12939" s="38">
        <v>0.90136741563383904</v>
      </c>
      <c r="C12939" s="38">
        <v>2.4534822810236698</v>
      </c>
      <c r="D12939" s="38"/>
      <c r="E12939" s="38">
        <v>6.7503027926052506E-2</v>
      </c>
    </row>
    <row r="12940" spans="1:5" x14ac:dyDescent="0.25">
      <c r="A12940" s="60">
        <v>83438.3463622907</v>
      </c>
      <c r="B12940" s="38">
        <v>0.90132262661782303</v>
      </c>
      <c r="C12940" s="38">
        <v>-1.0270151217960399</v>
      </c>
      <c r="D12940" s="38"/>
      <c r="E12940" s="38">
        <v>6.7463117101050504E-2</v>
      </c>
    </row>
    <row r="12941" spans="1:5" x14ac:dyDescent="0.25">
      <c r="A12941" s="60">
        <v>83443.510929017095</v>
      </c>
      <c r="B12941" s="38">
        <v>0.901287952983989</v>
      </c>
      <c r="C12941" s="38">
        <v>0.92393451531422899</v>
      </c>
      <c r="D12941" s="38"/>
      <c r="E12941" s="38">
        <v>6.7432278208378105E-2</v>
      </c>
    </row>
    <row r="12942" spans="1:5" x14ac:dyDescent="0.25">
      <c r="A12942" s="60">
        <v>83448.307551111604</v>
      </c>
      <c r="B12942" s="38">
        <v>0.90125570415897405</v>
      </c>
      <c r="C12942" s="38">
        <v>0.56195919550585705</v>
      </c>
      <c r="D12942" s="38"/>
      <c r="E12942" s="38">
        <v>6.7403641239540193E-2</v>
      </c>
    </row>
    <row r="12943" spans="1:5" x14ac:dyDescent="0.25">
      <c r="A12943" s="60">
        <v>83451.786428421299</v>
      </c>
      <c r="B12943" s="38">
        <v>0.90123228751333695</v>
      </c>
      <c r="C12943" s="38">
        <v>0.97971696565148902</v>
      </c>
      <c r="D12943" s="38"/>
      <c r="E12943" s="38">
        <v>6.7382874432156306E-2</v>
      </c>
    </row>
    <row r="12944" spans="1:5" x14ac:dyDescent="0.25">
      <c r="A12944" s="60">
        <v>83453.679728817195</v>
      </c>
      <c r="B12944" s="38">
        <v>0.90121953389686804</v>
      </c>
      <c r="C12944" s="38">
        <v>-1.4900101306260201</v>
      </c>
      <c r="D12944" s="38"/>
      <c r="E12944" s="38">
        <v>6.7371573595351494E-2</v>
      </c>
    </row>
    <row r="12945" spans="1:5" x14ac:dyDescent="0.25">
      <c r="A12945" s="60">
        <v>83457.864175181006</v>
      </c>
      <c r="B12945" s="38">
        <v>0.90119132265602797</v>
      </c>
      <c r="C12945" s="38">
        <v>-0.42601410244853499</v>
      </c>
      <c r="D12945" s="38"/>
      <c r="E12945" s="38">
        <v>6.7346599811462807E-2</v>
      </c>
    </row>
    <row r="12946" spans="1:5" x14ac:dyDescent="0.25">
      <c r="A12946" s="60">
        <v>83466.560036041294</v>
      </c>
      <c r="B12946" s="38">
        <v>0.90113259018527303</v>
      </c>
      <c r="C12946" s="38">
        <v>0.96581114741776097</v>
      </c>
      <c r="D12946" s="38"/>
      <c r="E12946" s="38">
        <v>6.7294712145377397E-2</v>
      </c>
    </row>
    <row r="12947" spans="1:5" x14ac:dyDescent="0.25">
      <c r="A12947" s="60">
        <v>83471.2365779627</v>
      </c>
      <c r="B12947" s="38">
        <v>0.90110094573703103</v>
      </c>
      <c r="C12947" s="38">
        <v>0.401538104703691</v>
      </c>
      <c r="D12947" s="38"/>
      <c r="E12947" s="38">
        <v>6.7266813829424302E-2</v>
      </c>
    </row>
    <row r="12948" spans="1:5" x14ac:dyDescent="0.25">
      <c r="A12948" s="60">
        <v>83480.113482149405</v>
      </c>
      <c r="B12948" s="38">
        <v>0.90104076646192099</v>
      </c>
      <c r="C12948" s="38">
        <v>0.77954205144172795</v>
      </c>
      <c r="D12948" s="38"/>
      <c r="E12948" s="38">
        <v>6.7213870045028795E-2</v>
      </c>
    </row>
    <row r="12949" spans="1:5" x14ac:dyDescent="0.25">
      <c r="A12949" s="60">
        <v>83487.098047184903</v>
      </c>
      <c r="B12949" s="38">
        <v>0.90099331276929295</v>
      </c>
      <c r="C12949" s="38">
        <v>0.91339314969007801</v>
      </c>
      <c r="D12949" s="38"/>
      <c r="E12949" s="38">
        <v>6.7172223771524195E-2</v>
      </c>
    </row>
    <row r="12950" spans="1:5" x14ac:dyDescent="0.25">
      <c r="A12950" s="60">
        <v>83499.513022141502</v>
      </c>
      <c r="B12950" s="38">
        <v>0.90090874144882105</v>
      </c>
      <c r="C12950" s="38">
        <v>-7.5142110035442106E-2</v>
      </c>
      <c r="D12950" s="38"/>
      <c r="E12950" s="38">
        <v>6.7098222364551596E-2</v>
      </c>
    </row>
    <row r="12951" spans="1:5" x14ac:dyDescent="0.25">
      <c r="A12951" s="60">
        <v>83506.121463188902</v>
      </c>
      <c r="B12951" s="38">
        <v>0.90086360870451399</v>
      </c>
      <c r="C12951" s="38">
        <v>0.83057218166171498</v>
      </c>
      <c r="D12951" s="38"/>
      <c r="E12951" s="38">
        <v>6.7058844397520606E-2</v>
      </c>
    </row>
    <row r="12952" spans="1:5" x14ac:dyDescent="0.25">
      <c r="A12952" s="60">
        <v>83517.998010466894</v>
      </c>
      <c r="B12952" s="38">
        <v>0.90078229623182304</v>
      </c>
      <c r="C12952" s="38">
        <v>0.73459190567495303</v>
      </c>
      <c r="D12952" s="38"/>
      <c r="E12952" s="38">
        <v>6.6988097301944299E-2</v>
      </c>
    </row>
    <row r="12953" spans="1:5" x14ac:dyDescent="0.25">
      <c r="A12953" s="60">
        <v>83525.692934286999</v>
      </c>
      <c r="B12953" s="38">
        <v>0.90072947608434895</v>
      </c>
      <c r="C12953" s="38">
        <v>0.33236163613046299</v>
      </c>
      <c r="D12953" s="38"/>
      <c r="E12953" s="38">
        <v>6.6942274786609898E-2</v>
      </c>
    </row>
    <row r="12954" spans="1:5" x14ac:dyDescent="0.25">
      <c r="A12954" s="60">
        <v>83538.222753530907</v>
      </c>
      <c r="B12954" s="38">
        <v>0.90064323877602603</v>
      </c>
      <c r="C12954" s="38">
        <v>0.72042472108677602</v>
      </c>
      <c r="D12954" s="38"/>
      <c r="E12954" s="38">
        <v>6.6867686464042106E-2</v>
      </c>
    </row>
    <row r="12955" spans="1:5" x14ac:dyDescent="0.25">
      <c r="A12955" s="60">
        <v>83539.896074762495</v>
      </c>
      <c r="B12955" s="38">
        <v>0.90063170064859099</v>
      </c>
      <c r="C12955" s="38">
        <v>1.8314902285985399</v>
      </c>
      <c r="D12955" s="38"/>
      <c r="E12955" s="38">
        <v>6.6857727800972197E-2</v>
      </c>
    </row>
    <row r="12956" spans="1:5" x14ac:dyDescent="0.25">
      <c r="A12956" s="60">
        <v>83543.529727739995</v>
      </c>
      <c r="B12956" s="38">
        <v>0.90060662807241798</v>
      </c>
      <c r="C12956" s="38">
        <v>-0.29366849717473698</v>
      </c>
      <c r="D12956" s="38"/>
      <c r="E12956" s="38">
        <v>6.6836104290726506E-2</v>
      </c>
    </row>
    <row r="12957" spans="1:5" x14ac:dyDescent="0.25">
      <c r="A12957" s="60">
        <v>83554.239361133703</v>
      </c>
      <c r="B12957" s="38">
        <v>0.90053259329055102</v>
      </c>
      <c r="C12957" s="38">
        <v>0.93127070452758698</v>
      </c>
      <c r="D12957" s="38"/>
      <c r="E12957" s="38">
        <v>6.6772387771348904E-2</v>
      </c>
    </row>
    <row r="12958" spans="1:5" x14ac:dyDescent="0.25">
      <c r="A12958" s="60">
        <v>83554.427747386901</v>
      </c>
      <c r="B12958" s="38">
        <v>0.90053128916419001</v>
      </c>
      <c r="C12958" s="38">
        <v>-0.54405778482307099</v>
      </c>
      <c r="D12958" s="38"/>
      <c r="E12958" s="38">
        <v>6.6771267181611305E-2</v>
      </c>
    </row>
    <row r="12959" spans="1:5" x14ac:dyDescent="0.25">
      <c r="A12959" s="60">
        <v>83558.602888478898</v>
      </c>
      <c r="B12959" s="38">
        <v>0.90050237007935796</v>
      </c>
      <c r="C12959" s="38">
        <v>1.1085354878287199</v>
      </c>
      <c r="D12959" s="38"/>
      <c r="E12959" s="38">
        <v>6.6746433760100796E-2</v>
      </c>
    </row>
    <row r="12960" spans="1:5" x14ac:dyDescent="0.25">
      <c r="A12960" s="60">
        <v>83561.156070264406</v>
      </c>
      <c r="B12960" s="38">
        <v>0.90048467025813195</v>
      </c>
      <c r="C12960" s="38">
        <v>1.0190155968790899</v>
      </c>
      <c r="D12960" s="38"/>
      <c r="E12960" s="38">
        <v>6.6731249355860306E-2</v>
      </c>
    </row>
    <row r="12961" spans="1:5" x14ac:dyDescent="0.25">
      <c r="A12961" s="60">
        <v>83561.991052527999</v>
      </c>
      <c r="B12961" s="38">
        <v>0.90047887927666104</v>
      </c>
      <c r="C12961" s="38">
        <v>1.1211670109771501</v>
      </c>
      <c r="D12961" s="38"/>
      <c r="E12961" s="38">
        <v>6.6726283793921898E-2</v>
      </c>
    </row>
    <row r="12962" spans="1:5" x14ac:dyDescent="0.25">
      <c r="A12962" s="60">
        <v>83565.279783803198</v>
      </c>
      <c r="B12962" s="38">
        <v>0.90045605844725696</v>
      </c>
      <c r="C12962" s="38">
        <v>0.91535892222831505</v>
      </c>
      <c r="D12962" s="38"/>
      <c r="E12962" s="38">
        <v>6.6706727377393304E-2</v>
      </c>
    </row>
    <row r="12963" spans="1:5" x14ac:dyDescent="0.25">
      <c r="A12963" s="60">
        <v>83571.317599827598</v>
      </c>
      <c r="B12963" s="38">
        <v>0.90041411179969499</v>
      </c>
      <c r="C12963" s="38">
        <v>0.777123198482355</v>
      </c>
      <c r="D12963" s="38"/>
      <c r="E12963" s="38">
        <v>6.6670829205936005E-2</v>
      </c>
    </row>
    <row r="12964" spans="1:5" x14ac:dyDescent="0.25">
      <c r="A12964" s="60">
        <v>83602.064811379896</v>
      </c>
      <c r="B12964" s="38">
        <v>0.90019951247071495</v>
      </c>
      <c r="C12964" s="38">
        <v>0.54068111665144203</v>
      </c>
      <c r="D12964" s="38"/>
      <c r="E12964" s="38">
        <v>6.6488133485790593E-2</v>
      </c>
    </row>
    <row r="12965" spans="1:5" x14ac:dyDescent="0.25">
      <c r="A12965" s="60">
        <v>83629.581262513195</v>
      </c>
      <c r="B12965" s="38">
        <v>0.90000608052067599</v>
      </c>
      <c r="C12965" s="38">
        <v>0.23600924611888499</v>
      </c>
      <c r="D12965" s="38"/>
      <c r="E12965" s="38">
        <v>6.6324795228020206E-2</v>
      </c>
    </row>
    <row r="12966" spans="1:5" x14ac:dyDescent="0.25">
      <c r="A12966" s="60">
        <v>83630.239780195203</v>
      </c>
      <c r="B12966" s="38">
        <v>0.90000143556858003</v>
      </c>
      <c r="C12966" s="38">
        <v>0.480369595159513</v>
      </c>
      <c r="D12966" s="38"/>
      <c r="E12966" s="38">
        <v>6.6320888110435294E-2</v>
      </c>
    </row>
    <row r="12967" spans="1:5" x14ac:dyDescent="0.25">
      <c r="A12967" s="60">
        <v>83634.424863173801</v>
      </c>
      <c r="B12967" s="38">
        <v>0.899971898348779</v>
      </c>
      <c r="C12967" s="38">
        <v>0.97260024916441301</v>
      </c>
      <c r="D12967" s="38"/>
      <c r="E12967" s="38">
        <v>6.6296059201521707E-2</v>
      </c>
    </row>
    <row r="12968" spans="1:5" x14ac:dyDescent="0.25">
      <c r="A12968" s="60">
        <v>83634.513474792504</v>
      </c>
      <c r="B12968" s="38">
        <v>0.89997127263176302</v>
      </c>
      <c r="C12968" s="38">
        <v>0.69645000064191298</v>
      </c>
      <c r="D12968" s="38"/>
      <c r="E12968" s="38">
        <v>6.6295533531841006E-2</v>
      </c>
    </row>
    <row r="12969" spans="1:5" x14ac:dyDescent="0.25">
      <c r="A12969" s="60">
        <v>83634.869494569095</v>
      </c>
      <c r="B12969" s="38">
        <v>0.89996875852069602</v>
      </c>
      <c r="C12969" s="38">
        <v>0.97597671384743701</v>
      </c>
      <c r="D12969" s="38"/>
      <c r="E12969" s="38">
        <v>6.6293421535676494E-2</v>
      </c>
    </row>
    <row r="12970" spans="1:5" x14ac:dyDescent="0.25">
      <c r="A12970" s="60">
        <v>83646.414749116797</v>
      </c>
      <c r="B12970" s="38">
        <v>0.89988711373732899</v>
      </c>
      <c r="C12970" s="38">
        <v>0.75800090346196403</v>
      </c>
      <c r="D12970" s="38"/>
      <c r="E12970" s="38">
        <v>6.6224946012613403E-2</v>
      </c>
    </row>
    <row r="12971" spans="1:5" x14ac:dyDescent="0.25">
      <c r="A12971" s="60">
        <v>83649.700336569003</v>
      </c>
      <c r="B12971" s="38">
        <v>0.89986383818526305</v>
      </c>
      <c r="C12971" s="38">
        <v>0.30127081078383799</v>
      </c>
      <c r="D12971" s="38"/>
      <c r="E12971" s="38">
        <v>6.6205463889823193E-2</v>
      </c>
    </row>
    <row r="12972" spans="1:5" x14ac:dyDescent="0.25">
      <c r="A12972" s="60">
        <v>83654.883429903697</v>
      </c>
      <c r="B12972" s="38">
        <v>0.89982708385230004</v>
      </c>
      <c r="C12972" s="38">
        <v>1.0065285949464799</v>
      </c>
      <c r="D12972" s="38"/>
      <c r="E12972" s="38">
        <v>6.6174734759119599E-2</v>
      </c>
    </row>
    <row r="12973" spans="1:5" x14ac:dyDescent="0.25">
      <c r="A12973" s="60">
        <v>83656.624472207695</v>
      </c>
      <c r="B12973" s="38">
        <v>0.89981472775382698</v>
      </c>
      <c r="C12973" s="38">
        <v>1.2845814556361901</v>
      </c>
      <c r="D12973" s="38"/>
      <c r="E12973" s="38">
        <v>6.6164413804205804E-2</v>
      </c>
    </row>
    <row r="12974" spans="1:5" x14ac:dyDescent="0.25">
      <c r="A12974" s="60">
        <v>83658.325232090399</v>
      </c>
      <c r="B12974" s="38">
        <v>0.89980265267938897</v>
      </c>
      <c r="C12974" s="38">
        <v>0.22794300231263601</v>
      </c>
      <c r="D12974" s="38"/>
      <c r="E12974" s="38">
        <v>6.6154332229632601E-2</v>
      </c>
    </row>
    <row r="12975" spans="1:5" x14ac:dyDescent="0.25">
      <c r="A12975" s="60">
        <v>83668.059720317397</v>
      </c>
      <c r="B12975" s="38">
        <v>0.89973344753699902</v>
      </c>
      <c r="C12975" s="38">
        <v>0.86369170195925704</v>
      </c>
      <c r="D12975" s="38"/>
      <c r="E12975" s="38">
        <v>6.6096640335762596E-2</v>
      </c>
    </row>
    <row r="12976" spans="1:5" x14ac:dyDescent="0.25">
      <c r="A12976" s="60">
        <v>83683.869727684898</v>
      </c>
      <c r="B12976" s="38">
        <v>0.899620717778294</v>
      </c>
      <c r="C12976" s="38">
        <v>1.1985849996465101</v>
      </c>
      <c r="D12976" s="38"/>
      <c r="E12976" s="38">
        <v>6.6002981913885997E-2</v>
      </c>
    </row>
    <row r="12977" spans="1:5" x14ac:dyDescent="0.25">
      <c r="A12977" s="60">
        <v>83695.078241983603</v>
      </c>
      <c r="B12977" s="38">
        <v>0.89954055104974295</v>
      </c>
      <c r="C12977" s="38">
        <v>0.52340211151558103</v>
      </c>
      <c r="D12977" s="38"/>
      <c r="E12977" s="38">
        <v>6.5936612928039595E-2</v>
      </c>
    </row>
    <row r="12978" spans="1:5" x14ac:dyDescent="0.25">
      <c r="A12978" s="60">
        <v>83698.892985238999</v>
      </c>
      <c r="B12978" s="38">
        <v>0.89951322045019499</v>
      </c>
      <c r="C12978" s="38">
        <v>1.09550563080938</v>
      </c>
      <c r="D12978" s="38"/>
      <c r="E12978" s="38">
        <v>6.5914030398591006E-2</v>
      </c>
    </row>
    <row r="12979" spans="1:5" x14ac:dyDescent="0.25">
      <c r="A12979" s="60">
        <v>83708.055538107204</v>
      </c>
      <c r="B12979" s="38">
        <v>0.89944747995430696</v>
      </c>
      <c r="C12979" s="38">
        <v>0.95083969399976098</v>
      </c>
      <c r="D12979" s="38"/>
      <c r="E12979" s="38">
        <v>6.5859801736320597E-2</v>
      </c>
    </row>
    <row r="12980" spans="1:5" x14ac:dyDescent="0.25">
      <c r="A12980" s="60">
        <v>83718.379051559896</v>
      </c>
      <c r="B12980" s="38">
        <v>0.89937324866675195</v>
      </c>
      <c r="C12980" s="38">
        <v>1.08325023906621</v>
      </c>
      <c r="D12980" s="38"/>
      <c r="E12980" s="38">
        <v>6.5798721951641603E-2</v>
      </c>
    </row>
    <row r="12981" spans="1:5" x14ac:dyDescent="0.25">
      <c r="A12981" s="60">
        <v>83725.388488278797</v>
      </c>
      <c r="B12981" s="38">
        <v>0.89932275064324296</v>
      </c>
      <c r="C12981" s="38">
        <v>0.52907600897631502</v>
      </c>
      <c r="D12981" s="38"/>
      <c r="E12981" s="38">
        <v>6.5757262225633106E-2</v>
      </c>
    </row>
    <row r="12982" spans="1:5" x14ac:dyDescent="0.25">
      <c r="A12982" s="60">
        <v>83727.904245436395</v>
      </c>
      <c r="B12982" s="38">
        <v>0.89930460742862794</v>
      </c>
      <c r="C12982" s="38">
        <v>0.39228171754461799</v>
      </c>
      <c r="D12982" s="38"/>
      <c r="E12982" s="38">
        <v>6.5742384298325102E-2</v>
      </c>
    </row>
    <row r="12983" spans="1:5" x14ac:dyDescent="0.25">
      <c r="A12983" s="60">
        <v>83730.353441728701</v>
      </c>
      <c r="B12983" s="38">
        <v>0.89928693464238996</v>
      </c>
      <c r="C12983" s="38">
        <v>1.45669520861258E-2</v>
      </c>
      <c r="D12983" s="38"/>
      <c r="E12983" s="38">
        <v>6.5727901214696904E-2</v>
      </c>
    </row>
    <row r="12984" spans="1:5" x14ac:dyDescent="0.25">
      <c r="A12984" s="60">
        <v>83735.662251992006</v>
      </c>
      <c r="B12984" s="38">
        <v>0.89924859517389599</v>
      </c>
      <c r="C12984" s="38">
        <v>1.01091162869942</v>
      </c>
      <c r="D12984" s="38"/>
      <c r="E12984" s="38">
        <v>6.5696512178523306E-2</v>
      </c>
    </row>
    <row r="12985" spans="1:5" x14ac:dyDescent="0.25">
      <c r="A12985" s="60">
        <v>83747.965819901699</v>
      </c>
      <c r="B12985" s="38">
        <v>0.89915957079354503</v>
      </c>
      <c r="C12985" s="38">
        <v>0.692360966537375</v>
      </c>
      <c r="D12985" s="38"/>
      <c r="E12985" s="38">
        <v>6.5623787263412295E-2</v>
      </c>
    </row>
    <row r="12986" spans="1:5" x14ac:dyDescent="0.25">
      <c r="A12986" s="60">
        <v>83751.556311574401</v>
      </c>
      <c r="B12986" s="38">
        <v>0.89913354675262203</v>
      </c>
      <c r="C12986" s="38">
        <v>1.4360966537170901</v>
      </c>
      <c r="D12986" s="38"/>
      <c r="E12986" s="38">
        <v>6.5602569968214605E-2</v>
      </c>
    </row>
    <row r="12987" spans="1:5" x14ac:dyDescent="0.25">
      <c r="A12987" s="60">
        <v>83760.607283383302</v>
      </c>
      <c r="B12987" s="38">
        <v>0.89906785627683605</v>
      </c>
      <c r="C12987" s="38">
        <v>1.0488166111046699</v>
      </c>
      <c r="D12987" s="38"/>
      <c r="E12987" s="38">
        <v>6.5549096417179306E-2</v>
      </c>
    </row>
    <row r="12988" spans="1:5" x14ac:dyDescent="0.25">
      <c r="A12988" s="60">
        <v>83775.084603359297</v>
      </c>
      <c r="B12988" s="38">
        <v>0.89896252013957201</v>
      </c>
      <c r="C12988" s="38">
        <v>1.15792115452626</v>
      </c>
      <c r="D12988" s="38"/>
      <c r="E12988" s="38">
        <v>6.5463597566769505E-2</v>
      </c>
    </row>
    <row r="12989" spans="1:5" x14ac:dyDescent="0.25">
      <c r="A12989" s="60">
        <v>83775.252759134601</v>
      </c>
      <c r="B12989" s="38">
        <v>0.898961294763996</v>
      </c>
      <c r="C12989" s="38">
        <v>0.992475984570662</v>
      </c>
      <c r="D12989" s="38"/>
      <c r="E12989" s="38">
        <v>6.5462604731894303E-2</v>
      </c>
    </row>
    <row r="12990" spans="1:5" x14ac:dyDescent="0.25">
      <c r="A12990" s="60">
        <v>83780.421852469197</v>
      </c>
      <c r="B12990" s="38">
        <v>0.89892360582876596</v>
      </c>
      <c r="C12990" s="38">
        <v>0.175332471108924</v>
      </c>
      <c r="D12990" s="38"/>
      <c r="E12990" s="38">
        <v>6.5432087813610401E-2</v>
      </c>
    </row>
    <row r="12991" spans="1:5" x14ac:dyDescent="0.25">
      <c r="A12991" s="60">
        <v>83782.660530152803</v>
      </c>
      <c r="B12991" s="38">
        <v>0.89890727056423703</v>
      </c>
      <c r="C12991" s="38">
        <v>0.94872781827945996</v>
      </c>
      <c r="D12991" s="38"/>
      <c r="E12991" s="38">
        <v>6.5418872915069107E-2</v>
      </c>
    </row>
    <row r="12992" spans="1:5" x14ac:dyDescent="0.25">
      <c r="A12992" s="60">
        <v>83788.460887531503</v>
      </c>
      <c r="B12992" s="38">
        <v>0.89886491099617605</v>
      </c>
      <c r="C12992" s="38">
        <v>1.2087826531149899</v>
      </c>
      <c r="D12992" s="38"/>
      <c r="E12992" s="38">
        <v>6.5384638068826204E-2</v>
      </c>
    </row>
    <row r="12993" spans="1:5" x14ac:dyDescent="0.25">
      <c r="A12993" s="60">
        <v>83792.466894742407</v>
      </c>
      <c r="B12993" s="38">
        <v>0.89883562577284903</v>
      </c>
      <c r="C12993" s="38">
        <v>0.68940703716073903</v>
      </c>
      <c r="D12993" s="38"/>
      <c r="E12993" s="38">
        <v>6.5360997722296796E-2</v>
      </c>
    </row>
    <row r="12994" spans="1:5" x14ac:dyDescent="0.25">
      <c r="A12994" s="60">
        <v>83798.137194675903</v>
      </c>
      <c r="B12994" s="38">
        <v>0.89879413276462194</v>
      </c>
      <c r="C12994" s="38">
        <v>-2.19506107413513</v>
      </c>
      <c r="D12994" s="38"/>
      <c r="E12994" s="38">
        <v>6.5327541447280299E-2</v>
      </c>
    </row>
    <row r="12995" spans="1:5" x14ac:dyDescent="0.25">
      <c r="A12995" s="60">
        <v>83802.194897502995</v>
      </c>
      <c r="B12995" s="38">
        <v>0.89876441052228995</v>
      </c>
      <c r="C12995" s="38">
        <v>0.95547054551983202</v>
      </c>
      <c r="D12995" s="38"/>
      <c r="E12995" s="38">
        <v>6.5303603832980894E-2</v>
      </c>
    </row>
    <row r="12996" spans="1:5" x14ac:dyDescent="0.25">
      <c r="A12996" s="60">
        <v>83805.135279804294</v>
      </c>
      <c r="B12996" s="38">
        <v>0.89874285716368196</v>
      </c>
      <c r="C12996" s="38">
        <v>0.39336846817612497</v>
      </c>
      <c r="D12996" s="38"/>
      <c r="E12996" s="38">
        <v>6.5286259667397206E-2</v>
      </c>
    </row>
    <row r="12997" spans="1:5" x14ac:dyDescent="0.25">
      <c r="A12997" s="60">
        <v>83809.564453808998</v>
      </c>
      <c r="B12997" s="38">
        <v>0.898710366470588</v>
      </c>
      <c r="C12997" s="38">
        <v>0.773932516369635</v>
      </c>
      <c r="D12997" s="38"/>
      <c r="E12997" s="38">
        <v>6.5260136932975693E-2</v>
      </c>
    </row>
    <row r="12998" spans="1:5" x14ac:dyDescent="0.25">
      <c r="A12998" s="60">
        <v>83832.130992418504</v>
      </c>
      <c r="B12998" s="38">
        <v>0.89854437689102795</v>
      </c>
      <c r="C12998" s="38">
        <v>-0.76763218299847902</v>
      </c>
      <c r="D12998" s="38"/>
      <c r="E12998" s="38">
        <v>6.5127102479431306E-2</v>
      </c>
    </row>
    <row r="12999" spans="1:5" x14ac:dyDescent="0.25">
      <c r="A12999" s="60">
        <v>83850.322519061097</v>
      </c>
      <c r="B12999" s="38">
        <v>0.89841002636976197</v>
      </c>
      <c r="C12999" s="38">
        <v>0.441155426655504</v>
      </c>
      <c r="D12999" s="38"/>
      <c r="E12999" s="38">
        <v>6.5019932921178303E-2</v>
      </c>
    </row>
    <row r="13000" spans="1:5" x14ac:dyDescent="0.25">
      <c r="A13000" s="60">
        <v>83862.406580320006</v>
      </c>
      <c r="B13000" s="38">
        <v>0.898320517964176</v>
      </c>
      <c r="C13000" s="38">
        <v>0.94782380392948196</v>
      </c>
      <c r="D13000" s="38"/>
      <c r="E13000" s="38">
        <v>6.4948779663115006E-2</v>
      </c>
    </row>
    <row r="13001" spans="1:5" x14ac:dyDescent="0.25">
      <c r="A13001" s="60">
        <v>83867.011924390201</v>
      </c>
      <c r="B13001" s="38">
        <v>0.89828635064836004</v>
      </c>
      <c r="C13001" s="38">
        <v>0.86840173390245701</v>
      </c>
      <c r="D13001" s="38"/>
      <c r="E13001" s="38">
        <v>6.4921670101910606E-2</v>
      </c>
    </row>
    <row r="13002" spans="1:5" x14ac:dyDescent="0.25">
      <c r="A13002" s="60">
        <v>83878.598500300301</v>
      </c>
      <c r="B13002" s="38">
        <v>0.89820025626981503</v>
      </c>
      <c r="C13002" s="38">
        <v>0.42082509265635198</v>
      </c>
      <c r="D13002" s="38"/>
      <c r="E13002" s="38">
        <v>6.4853483710433299E-2</v>
      </c>
    </row>
    <row r="13003" spans="1:5" x14ac:dyDescent="0.25">
      <c r="A13003" s="60">
        <v>83913.488011791793</v>
      </c>
      <c r="B13003" s="38">
        <v>0.89793987590898905</v>
      </c>
      <c r="C13003" s="38">
        <v>0.93792749943022402</v>
      </c>
      <c r="D13003" s="38"/>
      <c r="E13003" s="38">
        <v>6.4648320486694999E-2</v>
      </c>
    </row>
    <row r="13004" spans="1:5" x14ac:dyDescent="0.25">
      <c r="A13004" s="60">
        <v>83921.908029130194</v>
      </c>
      <c r="B13004" s="38">
        <v>0.897876786379043</v>
      </c>
      <c r="C13004" s="38">
        <v>0.80990379983489902</v>
      </c>
      <c r="D13004" s="38"/>
      <c r="E13004" s="38">
        <v>6.4598843551368898E-2</v>
      </c>
    </row>
    <row r="13005" spans="1:5" x14ac:dyDescent="0.25">
      <c r="A13005" s="60">
        <v>83923.379969000103</v>
      </c>
      <c r="B13005" s="38">
        <v>0.89786574752791204</v>
      </c>
      <c r="C13005" s="38">
        <v>1.3126224469941099</v>
      </c>
      <c r="D13005" s="38"/>
      <c r="E13005" s="38">
        <v>6.4590195704242501E-2</v>
      </c>
    </row>
    <row r="13006" spans="1:5" x14ac:dyDescent="0.25">
      <c r="A13006" s="60">
        <v>83924.438235234804</v>
      </c>
      <c r="B13006" s="38">
        <v>0.89785780921865999</v>
      </c>
      <c r="C13006" s="38">
        <v>1.08788198622918</v>
      </c>
      <c r="D13006" s="38"/>
      <c r="E13006" s="38">
        <v>6.4583978509182696E-2</v>
      </c>
    </row>
    <row r="13007" spans="1:5" x14ac:dyDescent="0.25">
      <c r="A13007" s="60">
        <v>83933.810399435999</v>
      </c>
      <c r="B13007" s="38">
        <v>0.89778744035011304</v>
      </c>
      <c r="C13007" s="38">
        <v>0.185421137129582</v>
      </c>
      <c r="D13007" s="38"/>
      <c r="E13007" s="38">
        <v>6.4528927703459693E-2</v>
      </c>
    </row>
    <row r="13008" spans="1:5" x14ac:dyDescent="0.25">
      <c r="A13008" s="60">
        <v>83947.487449164706</v>
      </c>
      <c r="B13008" s="38">
        <v>0.89768453774575396</v>
      </c>
      <c r="C13008" s="38">
        <v>1.01474786059361</v>
      </c>
      <c r="D13008" s="38"/>
      <c r="E13008" s="38">
        <v>6.4448621548401197E-2</v>
      </c>
    </row>
    <row r="13009" spans="1:5" x14ac:dyDescent="0.25">
      <c r="A13009" s="60">
        <v>83949.520064858705</v>
      </c>
      <c r="B13009" s="38">
        <v>0.89766922360423596</v>
      </c>
      <c r="C13009" s="38">
        <v>1.1800418518807401</v>
      </c>
      <c r="D13009" s="38"/>
      <c r="E13009" s="38">
        <v>6.4436689977663594E-2</v>
      </c>
    </row>
    <row r="13010" spans="1:5" x14ac:dyDescent="0.25">
      <c r="A13010" s="60">
        <v>83971.227792954596</v>
      </c>
      <c r="B13010" s="38">
        <v>0.89750533364557905</v>
      </c>
      <c r="C13010" s="38">
        <v>-0.169987154398621</v>
      </c>
      <c r="D13010" s="38"/>
      <c r="E13010" s="38">
        <v>6.4309314909853699E-2</v>
      </c>
    </row>
    <row r="13011" spans="1:5" x14ac:dyDescent="0.25">
      <c r="A13011" s="60">
        <v>83985.542522285803</v>
      </c>
      <c r="B13011" s="38">
        <v>0.89739692370917401</v>
      </c>
      <c r="C13011" s="38">
        <v>1.0164058309622099</v>
      </c>
      <c r="D13011" s="38"/>
      <c r="E13011" s="38">
        <v>6.4225370487066197E-2</v>
      </c>
    </row>
    <row r="13012" spans="1:5" x14ac:dyDescent="0.25">
      <c r="A13012" s="60">
        <v>84002.558272076305</v>
      </c>
      <c r="B13012" s="38">
        <v>0.89726771614553802</v>
      </c>
      <c r="C13012" s="38">
        <v>7.6532439851817499E-2</v>
      </c>
      <c r="D13012" s="38"/>
      <c r="E13012" s="38">
        <v>6.4125638926685199E-2</v>
      </c>
    </row>
    <row r="13013" spans="1:5" x14ac:dyDescent="0.25">
      <c r="A13013" s="60">
        <v>84008.885695800796</v>
      </c>
      <c r="B13013" s="38">
        <v>0.89721957574320299</v>
      </c>
      <c r="C13013" s="38">
        <v>0.80689296570255498</v>
      </c>
      <c r="D13013" s="38"/>
      <c r="E13013" s="38">
        <v>6.4088567505819399E-2</v>
      </c>
    </row>
    <row r="13014" spans="1:5" x14ac:dyDescent="0.25">
      <c r="A13014" s="60">
        <v>84047.836447622598</v>
      </c>
      <c r="B13014" s="38">
        <v>0.89692213239530105</v>
      </c>
      <c r="C13014" s="38">
        <v>6.4600289389882298E-2</v>
      </c>
      <c r="D13014" s="38"/>
      <c r="E13014" s="38">
        <v>6.3860533200835096E-2</v>
      </c>
    </row>
    <row r="13015" spans="1:5" x14ac:dyDescent="0.25">
      <c r="A13015" s="60">
        <v>84057.572832109799</v>
      </c>
      <c r="B13015" s="38">
        <v>0.89684749145123599</v>
      </c>
      <c r="C13015" s="38">
        <v>0.67073825443828605</v>
      </c>
      <c r="D13015" s="38"/>
      <c r="E13015" s="38">
        <v>6.3803578506816699E-2</v>
      </c>
    </row>
    <row r="13016" spans="1:5" x14ac:dyDescent="0.25">
      <c r="A13016" s="60">
        <v>84064.487209796396</v>
      </c>
      <c r="B13016" s="38">
        <v>0.89679441531154203</v>
      </c>
      <c r="C13016" s="38">
        <v>0.19722037371172599</v>
      </c>
      <c r="D13016" s="38"/>
      <c r="E13016" s="38">
        <v>6.3763142858019803E-2</v>
      </c>
    </row>
    <row r="13017" spans="1:5" x14ac:dyDescent="0.25">
      <c r="A13017" s="60">
        <v>84067.765740905801</v>
      </c>
      <c r="B13017" s="38">
        <v>0.89676922868684505</v>
      </c>
      <c r="C13017" s="38">
        <v>1.01375025170851</v>
      </c>
      <c r="D13017" s="38"/>
      <c r="E13017" s="38">
        <v>6.3743973088923697E-2</v>
      </c>
    </row>
    <row r="13018" spans="1:5" x14ac:dyDescent="0.25">
      <c r="A13018" s="60">
        <v>84080.553520444199</v>
      </c>
      <c r="B13018" s="38">
        <v>0.89667086740549395</v>
      </c>
      <c r="C13018" s="38">
        <v>1.1489991309468801</v>
      </c>
      <c r="D13018" s="38"/>
      <c r="E13018" s="38">
        <v>6.3669222175154805E-2</v>
      </c>
    </row>
    <row r="13019" spans="1:5" x14ac:dyDescent="0.25">
      <c r="A13019" s="60">
        <v>84083.129934393204</v>
      </c>
      <c r="B13019" s="38">
        <v>0.89665102675873798</v>
      </c>
      <c r="C13019" s="38">
        <v>0.95510097288085105</v>
      </c>
      <c r="D13019" s="38"/>
      <c r="E13019" s="38">
        <v>6.3654165610516206E-2</v>
      </c>
    </row>
    <row r="13020" spans="1:5" x14ac:dyDescent="0.25">
      <c r="A13020" s="60">
        <v>84086.424208175798</v>
      </c>
      <c r="B13020" s="38">
        <v>0.89662564662843003</v>
      </c>
      <c r="C13020" s="38">
        <v>1.28407960139885</v>
      </c>
      <c r="D13020" s="38"/>
      <c r="E13020" s="38">
        <v>6.3634915754156599E-2</v>
      </c>
    </row>
    <row r="13021" spans="1:5" x14ac:dyDescent="0.25">
      <c r="A13021" s="60">
        <v>84088.614329845295</v>
      </c>
      <c r="B13021" s="38">
        <v>0.89660876621582797</v>
      </c>
      <c r="C13021" s="38">
        <v>1.05495065983194</v>
      </c>
      <c r="D13021" s="38"/>
      <c r="E13021" s="38">
        <v>6.3622119101154798E-2</v>
      </c>
    </row>
    <row r="13022" spans="1:5" x14ac:dyDescent="0.25">
      <c r="A13022" s="60">
        <v>84097.419059734704</v>
      </c>
      <c r="B13022" s="38">
        <v>0.89654084724204097</v>
      </c>
      <c r="C13022" s="38">
        <v>0.37327665991762099</v>
      </c>
      <c r="D13022" s="38"/>
      <c r="E13022" s="38">
        <v>6.3570683394635299E-2</v>
      </c>
    </row>
    <row r="13023" spans="1:5" x14ac:dyDescent="0.25">
      <c r="A13023" s="60">
        <v>84099.855756481993</v>
      </c>
      <c r="B13023" s="38">
        <v>0.89652203489523596</v>
      </c>
      <c r="C13023" s="38">
        <v>-6.31588372830061E-2</v>
      </c>
      <c r="D13023" s="38"/>
      <c r="E13023" s="38">
        <v>6.3556451297393707E-2</v>
      </c>
    </row>
    <row r="13024" spans="1:5" x14ac:dyDescent="0.25">
      <c r="A13024" s="60">
        <v>84101.558617743402</v>
      </c>
      <c r="B13024" s="38">
        <v>0.896508884008555</v>
      </c>
      <c r="C13024" s="38">
        <v>1.22696844184664</v>
      </c>
      <c r="D13024" s="38"/>
      <c r="E13024" s="38">
        <v>6.3546506023043306E-2</v>
      </c>
    </row>
    <row r="13025" spans="1:5" x14ac:dyDescent="0.25">
      <c r="A13025" s="60">
        <v>84123.930443345904</v>
      </c>
      <c r="B13025" s="38">
        <v>0.896335802580977</v>
      </c>
      <c r="C13025" s="38">
        <v>0.38490176263319398</v>
      </c>
      <c r="D13025" s="38"/>
      <c r="E13025" s="38">
        <v>6.3415899461489303E-2</v>
      </c>
    </row>
    <row r="13026" spans="1:5" x14ac:dyDescent="0.25">
      <c r="A13026" s="60">
        <v>84127.596024101906</v>
      </c>
      <c r="B13026" s="38">
        <v>0.89630738946314104</v>
      </c>
      <c r="C13026" s="38">
        <v>0.299773299978634</v>
      </c>
      <c r="D13026" s="38"/>
      <c r="E13026" s="38">
        <v>6.3394509092175505E-2</v>
      </c>
    </row>
    <row r="13027" spans="1:5" x14ac:dyDescent="0.25">
      <c r="A13027" s="60">
        <v>84162.847905588002</v>
      </c>
      <c r="B13027" s="38">
        <v>0.89603337955995499</v>
      </c>
      <c r="C13027" s="38">
        <v>0.971318925732501</v>
      </c>
      <c r="D13027" s="38"/>
      <c r="E13027" s="38">
        <v>6.3188930974170096E-2</v>
      </c>
    </row>
    <row r="13028" spans="1:5" x14ac:dyDescent="0.25">
      <c r="A13028" s="60">
        <v>84167.074382880106</v>
      </c>
      <c r="B13028" s="38">
        <v>0.89600043632406101</v>
      </c>
      <c r="C13028" s="38">
        <v>0.91699830771832003</v>
      </c>
      <c r="D13028" s="38"/>
      <c r="E13028" s="38">
        <v>6.3164299622579106E-2</v>
      </c>
    </row>
    <row r="13029" spans="1:5" x14ac:dyDescent="0.25">
      <c r="A13029" s="60">
        <v>84169.912341888106</v>
      </c>
      <c r="B13029" s="38">
        <v>0.895978305085675</v>
      </c>
      <c r="C13029" s="38">
        <v>1.0607108793050399</v>
      </c>
      <c r="D13029" s="38"/>
      <c r="E13029" s="38">
        <v>6.3147762312499994E-2</v>
      </c>
    </row>
    <row r="13030" spans="1:5" x14ac:dyDescent="0.25">
      <c r="A13030" s="60">
        <v>84186.147292507798</v>
      </c>
      <c r="B13030" s="38">
        <v>0.89585153482205804</v>
      </c>
      <c r="C13030" s="38">
        <v>0.88643574716462703</v>
      </c>
      <c r="D13030" s="38"/>
      <c r="E13030" s="38">
        <v>6.3053188216504893E-2</v>
      </c>
    </row>
    <row r="13031" spans="1:5" x14ac:dyDescent="0.25">
      <c r="A13031" s="60">
        <v>84187.776322442907</v>
      </c>
      <c r="B13031" s="38">
        <v>0.89583879915206999</v>
      </c>
      <c r="C13031" s="38">
        <v>-0.789356384989925</v>
      </c>
      <c r="D13031" s="38"/>
      <c r="E13031" s="38">
        <v>6.3043701378149103E-2</v>
      </c>
    </row>
    <row r="13032" spans="1:5" x14ac:dyDescent="0.25">
      <c r="A13032" s="60">
        <v>84193.076095059107</v>
      </c>
      <c r="B13032" s="38">
        <v>0.89579734650812104</v>
      </c>
      <c r="C13032" s="38">
        <v>0.75229621480019704</v>
      </c>
      <c r="D13032" s="38"/>
      <c r="E13032" s="38">
        <v>6.3012841107296103E-2</v>
      </c>
    </row>
    <row r="13033" spans="1:5" x14ac:dyDescent="0.25">
      <c r="A13033" s="60">
        <v>84195.192152794305</v>
      </c>
      <c r="B13033" s="38">
        <v>0.89578078735266298</v>
      </c>
      <c r="C13033" s="38">
        <v>1.3581487464420401</v>
      </c>
      <c r="D13033" s="38"/>
      <c r="E13033" s="38">
        <v>6.3000520941167301E-2</v>
      </c>
    </row>
    <row r="13034" spans="1:5" x14ac:dyDescent="0.25">
      <c r="A13034" s="60">
        <v>84201.021606420807</v>
      </c>
      <c r="B13034" s="38">
        <v>0.89573514496382001</v>
      </c>
      <c r="C13034" s="38">
        <v>0.91077470867502197</v>
      </c>
      <c r="D13034" s="38"/>
      <c r="E13034" s="38">
        <v>6.2966585019499005E-2</v>
      </c>
    </row>
    <row r="13035" spans="1:5" x14ac:dyDescent="0.25">
      <c r="A13035" s="60">
        <v>84206.708373417205</v>
      </c>
      <c r="B13035" s="38">
        <v>0.89569058578164096</v>
      </c>
      <c r="C13035" s="38">
        <v>-0.21759367021136899</v>
      </c>
      <c r="D13035" s="38"/>
      <c r="E13035" s="38">
        <v>6.2933486066391903E-2</v>
      </c>
    </row>
    <row r="13036" spans="1:5" x14ac:dyDescent="0.25">
      <c r="A13036" s="60">
        <v>84222.144089993395</v>
      </c>
      <c r="B13036" s="38">
        <v>0.89556947034555001</v>
      </c>
      <c r="C13036" s="38">
        <v>2.0256716210757899</v>
      </c>
      <c r="D13036" s="38"/>
      <c r="E13036" s="38">
        <v>6.2843676318205893E-2</v>
      </c>
    </row>
    <row r="13037" spans="1:5" x14ac:dyDescent="0.25">
      <c r="A13037" s="60">
        <v>84222.205638379703</v>
      </c>
      <c r="B13037" s="38">
        <v>0.89556898692370102</v>
      </c>
      <c r="C13037" s="38">
        <v>0.15341867330287401</v>
      </c>
      <c r="D13037" s="38"/>
      <c r="E13037" s="38">
        <v>6.2843318302773593E-2</v>
      </c>
    </row>
    <row r="13038" spans="1:5" x14ac:dyDescent="0.25">
      <c r="A13038" s="60">
        <v>84222.708803046698</v>
      </c>
      <c r="B13038" s="38">
        <v>0.89556503475424298</v>
      </c>
      <c r="C13038" s="38">
        <v>1.09601706711058</v>
      </c>
      <c r="D13038" s="38"/>
      <c r="E13038" s="38">
        <v>6.2840391515575203E-2</v>
      </c>
    </row>
    <row r="13039" spans="1:5" x14ac:dyDescent="0.25">
      <c r="A13039" s="60">
        <v>84223.731717959497</v>
      </c>
      <c r="B13039" s="38">
        <v>0.89555699935154498</v>
      </c>
      <c r="C13039" s="38">
        <v>0.37065325859644299</v>
      </c>
      <c r="D13039" s="38"/>
      <c r="E13039" s="38">
        <v>6.2834441617415804E-2</v>
      </c>
    </row>
    <row r="13040" spans="1:5" x14ac:dyDescent="0.25">
      <c r="A13040" s="60">
        <v>84226.766663050003</v>
      </c>
      <c r="B13040" s="38">
        <v>0.89553315242906795</v>
      </c>
      <c r="C13040" s="38">
        <v>0.28329100642634503</v>
      </c>
      <c r="D13040" s="38"/>
      <c r="E13040" s="38">
        <v>6.2816789709848997E-2</v>
      </c>
    </row>
    <row r="13041" spans="1:5" x14ac:dyDescent="0.25">
      <c r="A13041" s="60">
        <v>84234.511081394594</v>
      </c>
      <c r="B13041" s="38">
        <v>0.895472259064649</v>
      </c>
      <c r="C13041" s="38">
        <v>1.1596579143613199</v>
      </c>
      <c r="D13041" s="38"/>
      <c r="E13041" s="38">
        <v>6.2771754518452294E-2</v>
      </c>
    </row>
    <row r="13042" spans="1:5" x14ac:dyDescent="0.25">
      <c r="A13042" s="60">
        <v>84258.189182845701</v>
      </c>
      <c r="B13042" s="38">
        <v>0.89528571173924298</v>
      </c>
      <c r="C13042" s="38">
        <v>0.41364184870231702</v>
      </c>
      <c r="D13042" s="38"/>
      <c r="E13042" s="38">
        <v>6.2634133754005297E-2</v>
      </c>
    </row>
    <row r="13043" spans="1:5" x14ac:dyDescent="0.25">
      <c r="A13043" s="60">
        <v>84270.116012451501</v>
      </c>
      <c r="B13043" s="38">
        <v>0.89519153914971406</v>
      </c>
      <c r="C13043" s="38">
        <v>-1.5010840719919101</v>
      </c>
      <c r="D13043" s="38"/>
      <c r="E13043" s="38">
        <v>6.2564854056685507E-2</v>
      </c>
    </row>
    <row r="13044" spans="1:5" x14ac:dyDescent="0.25">
      <c r="A13044" s="60">
        <v>84277.487024251197</v>
      </c>
      <c r="B13044" s="38">
        <v>0.89513327036997004</v>
      </c>
      <c r="C13044" s="38">
        <v>1.9907086051646801</v>
      </c>
      <c r="D13044" s="38"/>
      <c r="E13044" s="38">
        <v>6.2522051538618797E-2</v>
      </c>
    </row>
    <row r="13045" spans="1:5" x14ac:dyDescent="0.25">
      <c r="A13045" s="60">
        <v>84277.958886941604</v>
      </c>
      <c r="B13045" s="38">
        <v>0.895129538472902</v>
      </c>
      <c r="C13045" s="38">
        <v>0.865613598721793</v>
      </c>
      <c r="D13045" s="38"/>
      <c r="E13045" s="38">
        <v>6.2519311848318201E-2</v>
      </c>
    </row>
    <row r="13046" spans="1:5" x14ac:dyDescent="0.25">
      <c r="A13046" s="60">
        <v>84278.351579721901</v>
      </c>
      <c r="B13046" s="38">
        <v>0.89512643255856505</v>
      </c>
      <c r="C13046" s="38">
        <v>1.00663095747848</v>
      </c>
      <c r="D13046" s="38"/>
      <c r="E13046" s="38">
        <v>6.2517031860456193E-2</v>
      </c>
    </row>
    <row r="13047" spans="1:5" x14ac:dyDescent="0.25">
      <c r="A13047" s="60">
        <v>84279.192086120107</v>
      </c>
      <c r="B13047" s="38">
        <v>0.89511978427236305</v>
      </c>
      <c r="C13047" s="38">
        <v>0.71382804311443904</v>
      </c>
      <c r="D13047" s="38"/>
      <c r="E13047" s="38">
        <v>6.25121519508436E-2</v>
      </c>
    </row>
    <row r="13048" spans="1:5" x14ac:dyDescent="0.25">
      <c r="A13048" s="60">
        <v>84282.924367051601</v>
      </c>
      <c r="B13048" s="38">
        <v>0.89509025437901402</v>
      </c>
      <c r="C13048" s="38">
        <v>0.150967244092404</v>
      </c>
      <c r="D13048" s="38"/>
      <c r="E13048" s="38">
        <v>6.2490484280800798E-2</v>
      </c>
    </row>
    <row r="13049" spans="1:5" x14ac:dyDescent="0.25">
      <c r="A13049" s="60">
        <v>84286.5580015015</v>
      </c>
      <c r="B13049" s="38">
        <v>0.89506149234716903</v>
      </c>
      <c r="C13049" s="38">
        <v>1.30786099453408</v>
      </c>
      <c r="D13049" s="38"/>
      <c r="E13049" s="38">
        <v>6.2469391871807903E-2</v>
      </c>
    </row>
    <row r="13050" spans="1:5" x14ac:dyDescent="0.25">
      <c r="A13050" s="60">
        <v>84291.783081660396</v>
      </c>
      <c r="B13050" s="38">
        <v>0.89502011149324201</v>
      </c>
      <c r="C13050" s="38">
        <v>0.57801419883112304</v>
      </c>
      <c r="D13050" s="38"/>
      <c r="E13050" s="38">
        <v>6.2439065933372603E-2</v>
      </c>
    </row>
    <row r="13051" spans="1:5" x14ac:dyDescent="0.25">
      <c r="A13051" s="60">
        <v>84300.094588625507</v>
      </c>
      <c r="B13051" s="38">
        <v>0.89495423473031999</v>
      </c>
      <c r="C13051" s="38">
        <v>0.58961555399776899</v>
      </c>
      <c r="D13051" s="38"/>
      <c r="E13051" s="38">
        <v>6.23908374272929E-2</v>
      </c>
    </row>
    <row r="13052" spans="1:5" x14ac:dyDescent="0.25">
      <c r="A13052" s="60">
        <v>84311.127632252101</v>
      </c>
      <c r="B13052" s="38">
        <v>0.89486668862874597</v>
      </c>
      <c r="C13052" s="38">
        <v>1.1038345840138599</v>
      </c>
      <c r="D13052" s="38"/>
      <c r="E13052" s="38">
        <v>6.2326837361042699E-2</v>
      </c>
    </row>
    <row r="13053" spans="1:5" x14ac:dyDescent="0.25">
      <c r="A13053" s="60">
        <v>84313.408132736397</v>
      </c>
      <c r="B13053" s="38">
        <v>0.89484857919504202</v>
      </c>
      <c r="C13053" s="38">
        <v>0.144099656386842</v>
      </c>
      <c r="D13053" s="38"/>
      <c r="E13053" s="38">
        <v>6.2313611631223002E-2</v>
      </c>
    </row>
    <row r="13054" spans="1:5" x14ac:dyDescent="0.25">
      <c r="A13054" s="60">
        <v>84315.778725117794</v>
      </c>
      <c r="B13054" s="38">
        <v>0.89482974933130399</v>
      </c>
      <c r="C13054" s="38">
        <v>0.77191759601702403</v>
      </c>
      <c r="D13054" s="38"/>
      <c r="E13054" s="38">
        <v>6.2299864471874501E-2</v>
      </c>
    </row>
    <row r="13055" spans="1:5" x14ac:dyDescent="0.25">
      <c r="A13055" s="60">
        <v>84320.413217968206</v>
      </c>
      <c r="B13055" s="38">
        <v>0.89479292237141705</v>
      </c>
      <c r="C13055" s="38">
        <v>1.0435567016874101</v>
      </c>
      <c r="D13055" s="38"/>
      <c r="E13055" s="38">
        <v>6.2272991975876803E-2</v>
      </c>
    </row>
    <row r="13056" spans="1:5" x14ac:dyDescent="0.25">
      <c r="A13056" s="60">
        <v>84327.965981405898</v>
      </c>
      <c r="B13056" s="38">
        <v>0.89473286461157497</v>
      </c>
      <c r="C13056" s="38">
        <v>0.78424821629601305</v>
      </c>
      <c r="D13056" s="38"/>
      <c r="E13056" s="38">
        <v>6.2229207093319097E-2</v>
      </c>
    </row>
    <row r="13057" spans="1:5" x14ac:dyDescent="0.25">
      <c r="A13057" s="60">
        <v>84335.223085938604</v>
      </c>
      <c r="B13057" s="38">
        <v>0.89467510990018195</v>
      </c>
      <c r="C13057" s="38">
        <v>0.51425748685696204</v>
      </c>
      <c r="D13057" s="38"/>
      <c r="E13057" s="38">
        <v>6.2187146499788903E-2</v>
      </c>
    </row>
    <row r="13058" spans="1:5" x14ac:dyDescent="0.25">
      <c r="A13058" s="60">
        <v>84354.027791021697</v>
      </c>
      <c r="B13058" s="38">
        <v>0.89452523957487695</v>
      </c>
      <c r="C13058" s="38">
        <v>1.0123939513853</v>
      </c>
      <c r="D13058" s="38"/>
      <c r="E13058" s="38">
        <v>6.2078205445667299E-2</v>
      </c>
    </row>
    <row r="13059" spans="1:5" x14ac:dyDescent="0.25">
      <c r="A13059" s="60">
        <v>84355.625101289595</v>
      </c>
      <c r="B13059" s="38">
        <v>0.89451249512005604</v>
      </c>
      <c r="C13059" s="38">
        <v>1.1344644916528199</v>
      </c>
      <c r="D13059" s="38"/>
      <c r="E13059" s="38">
        <v>6.2068954886334203E-2</v>
      </c>
    </row>
    <row r="13060" spans="1:5" x14ac:dyDescent="0.25">
      <c r="A13060" s="60">
        <v>84362.762364395399</v>
      </c>
      <c r="B13060" s="38">
        <v>0.89445552229577596</v>
      </c>
      <c r="C13060" s="38">
        <v>0.71718265223190703</v>
      </c>
      <c r="D13060" s="38"/>
      <c r="E13060" s="38">
        <v>6.2027626562859303E-2</v>
      </c>
    </row>
    <row r="13061" spans="1:5" x14ac:dyDescent="0.25">
      <c r="A13061" s="60">
        <v>84368.448900977193</v>
      </c>
      <c r="B13061" s="38">
        <v>0.89441009871268895</v>
      </c>
      <c r="C13061" s="38">
        <v>0.94027808894465703</v>
      </c>
      <c r="D13061" s="38"/>
      <c r="E13061" s="38">
        <v>6.1994705641457599E-2</v>
      </c>
    </row>
    <row r="13062" spans="1:5" x14ac:dyDescent="0.25">
      <c r="A13062" s="60">
        <v>84382.393598907205</v>
      </c>
      <c r="B13062" s="38">
        <v>0.89429859424467595</v>
      </c>
      <c r="C13062" s="38">
        <v>1.2967277188659101</v>
      </c>
      <c r="D13062" s="38"/>
      <c r="E13062" s="38">
        <v>6.1914002106540501E-2</v>
      </c>
    </row>
    <row r="13063" spans="1:5" x14ac:dyDescent="0.25">
      <c r="A13063" s="60">
        <v>84383.687508350398</v>
      </c>
      <c r="B13063" s="38">
        <v>0.89428823966611104</v>
      </c>
      <c r="C13063" s="38">
        <v>0.96353729458591397</v>
      </c>
      <c r="D13063" s="38"/>
      <c r="E13063" s="38">
        <v>6.1906515618569899E-2</v>
      </c>
    </row>
    <row r="13064" spans="1:5" x14ac:dyDescent="0.25">
      <c r="A13064" s="60">
        <v>84397.153447552802</v>
      </c>
      <c r="B13064" s="38">
        <v>0.89418039588912201</v>
      </c>
      <c r="C13064" s="38">
        <v>0.46720192338580702</v>
      </c>
      <c r="D13064" s="38"/>
      <c r="E13064" s="38">
        <v>6.1828621409919002E-2</v>
      </c>
    </row>
    <row r="13065" spans="1:5" x14ac:dyDescent="0.25">
      <c r="A13065" s="60">
        <v>84403.879994534203</v>
      </c>
      <c r="B13065" s="38">
        <v>0.89412647003221801</v>
      </c>
      <c r="C13065" s="38">
        <v>0.93720881002541401</v>
      </c>
      <c r="D13065" s="38"/>
      <c r="E13065" s="38">
        <v>6.1789724412211498E-2</v>
      </c>
    </row>
    <row r="13066" spans="1:5" x14ac:dyDescent="0.25">
      <c r="A13066" s="60">
        <v>84411.916172904996</v>
      </c>
      <c r="B13066" s="38">
        <v>0.89406199727517899</v>
      </c>
      <c r="C13066" s="38">
        <v>0.83016610930128898</v>
      </c>
      <c r="D13066" s="38"/>
      <c r="E13066" s="38">
        <v>6.1743265635323501E-2</v>
      </c>
    </row>
    <row r="13067" spans="1:5" x14ac:dyDescent="0.25">
      <c r="A13067" s="60">
        <v>84421.347061753302</v>
      </c>
      <c r="B13067" s="38">
        <v>0.89398626946708704</v>
      </c>
      <c r="C13067" s="38">
        <v>1.1056300732105799</v>
      </c>
      <c r="D13067" s="38"/>
      <c r="E13067" s="38">
        <v>6.1688759448208001E-2</v>
      </c>
    </row>
    <row r="13068" spans="1:5" x14ac:dyDescent="0.25">
      <c r="A13068" s="60">
        <v>84433.052640244307</v>
      </c>
      <c r="B13068" s="38">
        <v>0.89389217936276699</v>
      </c>
      <c r="C13068" s="38">
        <v>0.87652304764336297</v>
      </c>
      <c r="D13068" s="38"/>
      <c r="E13068" s="38">
        <v>6.16211301607709E-2</v>
      </c>
    </row>
    <row r="13069" spans="1:5" x14ac:dyDescent="0.25">
      <c r="A13069" s="60">
        <v>84436.332716086399</v>
      </c>
      <c r="B13069" s="38">
        <v>0.89386579486948003</v>
      </c>
      <c r="C13069" s="38">
        <v>0.90573402244185097</v>
      </c>
      <c r="D13069" s="38"/>
      <c r="E13069" s="38">
        <v>6.1602184113906E-2</v>
      </c>
    </row>
    <row r="13070" spans="1:5" x14ac:dyDescent="0.25">
      <c r="A13070" s="60">
        <v>84444.705879694899</v>
      </c>
      <c r="B13070" s="38">
        <v>0.89379840486022599</v>
      </c>
      <c r="C13070" s="38">
        <v>0.61111964079254599</v>
      </c>
      <c r="D13070" s="38"/>
      <c r="E13070" s="38">
        <v>6.1553829162152997E-2</v>
      </c>
    </row>
    <row r="13071" spans="1:5" x14ac:dyDescent="0.25">
      <c r="A13071" s="60">
        <v>84454.223159548594</v>
      </c>
      <c r="B13071" s="38">
        <v>0.89372174205263399</v>
      </c>
      <c r="C13071" s="38">
        <v>0.598085264722514</v>
      </c>
      <c r="D13071" s="38"/>
      <c r="E13071" s="38">
        <v>6.1498883135723201E-2</v>
      </c>
    </row>
    <row r="13072" spans="1:5" x14ac:dyDescent="0.25">
      <c r="A13072" s="60">
        <v>84460.294581170499</v>
      </c>
      <c r="B13072" s="38">
        <v>0.89367280057836396</v>
      </c>
      <c r="C13072" s="38">
        <v>0.663539458436047</v>
      </c>
      <c r="D13072" s="38"/>
      <c r="E13072" s="38">
        <v>6.14638400449906E-2</v>
      </c>
    </row>
    <row r="13073" spans="1:5" x14ac:dyDescent="0.25">
      <c r="A13073" s="60">
        <v>84464.951800379393</v>
      </c>
      <c r="B13073" s="38">
        <v>0.89363524040303599</v>
      </c>
      <c r="C13073" s="38">
        <v>1.22672227221083</v>
      </c>
      <c r="D13073" s="38"/>
      <c r="E13073" s="38">
        <v>6.1436964207274597E-2</v>
      </c>
    </row>
    <row r="13074" spans="1:5" x14ac:dyDescent="0.25">
      <c r="A13074" s="60">
        <v>84466.963240585406</v>
      </c>
      <c r="B13074" s="38">
        <v>0.89361901332511495</v>
      </c>
      <c r="C13074" s="38">
        <v>0.81219712399935895</v>
      </c>
      <c r="D13074" s="38"/>
      <c r="E13074" s="38">
        <v>6.14253578803221E-2</v>
      </c>
    </row>
    <row r="13075" spans="1:5" x14ac:dyDescent="0.25">
      <c r="A13075" s="60">
        <v>84469.605495823693</v>
      </c>
      <c r="B13075" s="38">
        <v>0.89359769270687295</v>
      </c>
      <c r="C13075" s="38">
        <v>1.0047255218711399</v>
      </c>
      <c r="D13075" s="38"/>
      <c r="E13075" s="38">
        <v>6.1410112818560597E-2</v>
      </c>
    </row>
    <row r="13076" spans="1:5" x14ac:dyDescent="0.25">
      <c r="A13076" s="60">
        <v>84469.921865342505</v>
      </c>
      <c r="B13076" s="38">
        <v>0.89359513954775205</v>
      </c>
      <c r="C13076" s="38">
        <v>0.70876613538823896</v>
      </c>
      <c r="D13076" s="38"/>
      <c r="E13076" s="38">
        <v>6.1408287545203499E-2</v>
      </c>
    </row>
    <row r="13077" spans="1:5" x14ac:dyDescent="0.25">
      <c r="A13077" s="60">
        <v>84475.485000625195</v>
      </c>
      <c r="B13077" s="38">
        <v>0.89355023213516305</v>
      </c>
      <c r="C13077" s="38">
        <v>0.56395649004668003</v>
      </c>
      <c r="D13077" s="38"/>
      <c r="E13077" s="38">
        <v>6.1376194502350601E-2</v>
      </c>
    </row>
    <row r="13078" spans="1:5" x14ac:dyDescent="0.25">
      <c r="A13078" s="60">
        <v>84510.814570544899</v>
      </c>
      <c r="B13078" s="38">
        <v>0.89326452594257</v>
      </c>
      <c r="C13078" s="38">
        <v>1.1353971040203299</v>
      </c>
      <c r="D13078" s="38"/>
      <c r="E13078" s="38">
        <v>6.1172519552433198E-2</v>
      </c>
    </row>
    <row r="13079" spans="1:5" x14ac:dyDescent="0.25">
      <c r="A13079" s="60">
        <v>84511.586457030702</v>
      </c>
      <c r="B13079" s="38">
        <v>0.893258274080864</v>
      </c>
      <c r="C13079" s="38">
        <v>-1.2033755348117601E-2</v>
      </c>
      <c r="D13079" s="38"/>
      <c r="E13079" s="38">
        <v>6.11680722672482E-2</v>
      </c>
    </row>
    <row r="13080" spans="1:5" x14ac:dyDescent="0.25">
      <c r="A13080" s="60">
        <v>84517.128086294295</v>
      </c>
      <c r="B13080" s="38">
        <v>0.89321337798469902</v>
      </c>
      <c r="C13080" s="38">
        <v>0.70472596419437505</v>
      </c>
      <c r="D13080" s="38"/>
      <c r="E13080" s="38">
        <v>6.1136147042473402E-2</v>
      </c>
    </row>
    <row r="13081" spans="1:5" x14ac:dyDescent="0.25">
      <c r="A13081" s="60">
        <v>84539.575318353702</v>
      </c>
      <c r="B13081" s="38">
        <v>0.89303130900149397</v>
      </c>
      <c r="C13081" s="38">
        <v>1.02387498880037</v>
      </c>
      <c r="D13081" s="38"/>
      <c r="E13081" s="38">
        <v>6.1006888379270201E-2</v>
      </c>
    </row>
    <row r="13082" spans="1:5" x14ac:dyDescent="0.25">
      <c r="A13082" s="60">
        <v>84542.990363883495</v>
      </c>
      <c r="B13082" s="38">
        <v>0.89300358060295004</v>
      </c>
      <c r="C13082" s="38">
        <v>0.360378577512455</v>
      </c>
      <c r="D13082" s="38"/>
      <c r="E13082" s="38">
        <v>6.0987231754751403E-2</v>
      </c>
    </row>
    <row r="13083" spans="1:5" x14ac:dyDescent="0.25">
      <c r="A13083" s="60">
        <v>84544.518437259598</v>
      </c>
      <c r="B13083" s="38">
        <v>0.89299117099525305</v>
      </c>
      <c r="C13083" s="38">
        <v>0.96743926801554603</v>
      </c>
      <c r="D13083" s="38"/>
      <c r="E13083" s="38">
        <v>6.09784370469253E-2</v>
      </c>
    </row>
    <row r="13084" spans="1:5" x14ac:dyDescent="0.25">
      <c r="A13084" s="60">
        <v>84558.220748900203</v>
      </c>
      <c r="B13084" s="38">
        <v>0.89287982661849197</v>
      </c>
      <c r="C13084" s="38">
        <v>0.83784677191645096</v>
      </c>
      <c r="D13084" s="38"/>
      <c r="E13084" s="38">
        <v>6.0899594162369099E-2</v>
      </c>
    </row>
    <row r="13085" spans="1:5" x14ac:dyDescent="0.25">
      <c r="A13085" s="60">
        <v>84563.222987010697</v>
      </c>
      <c r="B13085" s="38">
        <v>0.89283914906792095</v>
      </c>
      <c r="C13085" s="38">
        <v>0.50249902260652801</v>
      </c>
      <c r="D13085" s="38"/>
      <c r="E13085" s="38">
        <v>6.0870820195173897E-2</v>
      </c>
    </row>
    <row r="13086" spans="1:5" x14ac:dyDescent="0.25">
      <c r="A13086" s="60">
        <v>84568.956244650195</v>
      </c>
      <c r="B13086" s="38">
        <v>0.89279250778596697</v>
      </c>
      <c r="C13086" s="38">
        <v>-4.4292859039385402E-2</v>
      </c>
      <c r="D13086" s="38"/>
      <c r="E13086" s="38">
        <v>6.0837847050559897E-2</v>
      </c>
    </row>
    <row r="13087" spans="1:5" x14ac:dyDescent="0.25">
      <c r="A13087" s="60">
        <v>84572.619231954101</v>
      </c>
      <c r="B13087" s="38">
        <v>0.89276269796923402</v>
      </c>
      <c r="C13087" s="38">
        <v>0.61242364214446599</v>
      </c>
      <c r="D13087" s="38"/>
      <c r="E13087" s="38">
        <v>6.08167837028172E-2</v>
      </c>
    </row>
    <row r="13088" spans="1:5" x14ac:dyDescent="0.25">
      <c r="A13088" s="60">
        <v>84575.9850845818</v>
      </c>
      <c r="B13088" s="38">
        <v>0.89273529902091298</v>
      </c>
      <c r="C13088" s="38">
        <v>1.1020013633825001</v>
      </c>
      <c r="D13088" s="38"/>
      <c r="E13088" s="38">
        <v>6.0797431205077197E-2</v>
      </c>
    </row>
    <row r="13089" spans="1:5" x14ac:dyDescent="0.25">
      <c r="A13089" s="60">
        <v>84582.541583377504</v>
      </c>
      <c r="B13089" s="38">
        <v>0.89268190758928101</v>
      </c>
      <c r="C13089" s="38">
        <v>0.759862228007679</v>
      </c>
      <c r="D13089" s="38"/>
      <c r="E13089" s="38">
        <v>6.0759739718742198E-2</v>
      </c>
    </row>
    <row r="13090" spans="1:5" x14ac:dyDescent="0.25">
      <c r="A13090" s="60">
        <v>84583.921542258293</v>
      </c>
      <c r="B13090" s="38">
        <v>0.89267066688879704</v>
      </c>
      <c r="C13090" s="38">
        <v>0.82246972224888604</v>
      </c>
      <c r="D13090" s="38"/>
      <c r="E13090" s="38">
        <v>6.0751807751369999E-2</v>
      </c>
    </row>
    <row r="13091" spans="1:5" x14ac:dyDescent="0.25">
      <c r="A13091" s="60">
        <v>84594.740239489402</v>
      </c>
      <c r="B13091" s="38">
        <v>0.89258250193111399</v>
      </c>
      <c r="C13091" s="38">
        <v>0.88257085866898499</v>
      </c>
      <c r="D13091" s="38"/>
      <c r="E13091" s="38">
        <v>6.0689634595683203E-2</v>
      </c>
    </row>
    <row r="13092" spans="1:5" x14ac:dyDescent="0.25">
      <c r="A13092" s="60">
        <v>84596.702324166996</v>
      </c>
      <c r="B13092" s="38">
        <v>0.89256650488091205</v>
      </c>
      <c r="C13092" s="38">
        <v>0.27068636906439902</v>
      </c>
      <c r="D13092" s="38"/>
      <c r="E13092" s="38">
        <v>6.0678361200602798E-2</v>
      </c>
    </row>
    <row r="13093" spans="1:5" x14ac:dyDescent="0.25">
      <c r="A13093" s="60">
        <v>84599.665690481794</v>
      </c>
      <c r="B13093" s="38">
        <v>0.89254234002561705</v>
      </c>
      <c r="C13093" s="38">
        <v>0.82479146692815397</v>
      </c>
      <c r="D13093" s="38"/>
      <c r="E13093" s="38">
        <v>6.0661336194650202E-2</v>
      </c>
    </row>
    <row r="13094" spans="1:5" x14ac:dyDescent="0.25">
      <c r="A13094" s="60">
        <v>84615.076574050006</v>
      </c>
      <c r="B13094" s="38">
        <v>0.89241658984807903</v>
      </c>
      <c r="C13094" s="38">
        <v>-0.22922945397375599</v>
      </c>
      <c r="D13094" s="38"/>
      <c r="E13094" s="38">
        <v>6.05728248868889E-2</v>
      </c>
    </row>
    <row r="13095" spans="1:5" x14ac:dyDescent="0.25">
      <c r="A13095" s="60">
        <v>84615.877485716104</v>
      </c>
      <c r="B13095" s="38">
        <v>0.89241005084744396</v>
      </c>
      <c r="C13095" s="38">
        <v>0.3878582238378</v>
      </c>
      <c r="D13095" s="38"/>
      <c r="E13095" s="38">
        <v>6.0568226129244597E-2</v>
      </c>
    </row>
    <row r="13096" spans="1:5" x14ac:dyDescent="0.25">
      <c r="A13096" s="60">
        <v>84639.793881694102</v>
      </c>
      <c r="B13096" s="38">
        <v>0.89221462285218001</v>
      </c>
      <c r="C13096" s="38">
        <v>0.25414705429276402</v>
      </c>
      <c r="D13096" s="38"/>
      <c r="E13096" s="38">
        <v>6.0430956039445302E-2</v>
      </c>
    </row>
    <row r="13097" spans="1:5" x14ac:dyDescent="0.25">
      <c r="A13097" s="60">
        <v>84679.763911465299</v>
      </c>
      <c r="B13097" s="38">
        <v>0.89188733952196797</v>
      </c>
      <c r="C13097" s="38">
        <v>1.6535622600858799</v>
      </c>
      <c r="D13097" s="38"/>
      <c r="E13097" s="38">
        <v>6.0201784446675899E-2</v>
      </c>
    </row>
    <row r="13098" spans="1:5" x14ac:dyDescent="0.25">
      <c r="A13098" s="60">
        <v>84686.594864168103</v>
      </c>
      <c r="B13098" s="38">
        <v>0.89183132582611102</v>
      </c>
      <c r="C13098" s="38">
        <v>0.314634622939924</v>
      </c>
      <c r="D13098" s="38"/>
      <c r="E13098" s="38">
        <v>6.0162648547925898E-2</v>
      </c>
    </row>
    <row r="13099" spans="1:5" x14ac:dyDescent="0.25">
      <c r="A13099" s="60">
        <v>84688.844975260406</v>
      </c>
      <c r="B13099" s="38">
        <v>0.89181287000799503</v>
      </c>
      <c r="C13099" s="38">
        <v>1.14305758028699</v>
      </c>
      <c r="D13099" s="38"/>
      <c r="E13099" s="38">
        <v>6.01497591224485E-2</v>
      </c>
    </row>
    <row r="13100" spans="1:5" x14ac:dyDescent="0.25">
      <c r="A13100" s="60">
        <v>84694.664989444704</v>
      </c>
      <c r="B13100" s="38">
        <v>0.89176512196479796</v>
      </c>
      <c r="C13100" s="38">
        <v>0.52617692527681104</v>
      </c>
      <c r="D13100" s="38"/>
      <c r="E13100" s="38">
        <v>6.01164244346531E-2</v>
      </c>
    </row>
    <row r="13101" spans="1:5" x14ac:dyDescent="0.25">
      <c r="A13101" s="60">
        <v>84721.800003158394</v>
      </c>
      <c r="B13101" s="38">
        <v>0.89154229540446195</v>
      </c>
      <c r="C13101" s="38">
        <v>1.3266823738817799</v>
      </c>
      <c r="D13101" s="38"/>
      <c r="E13101" s="38">
        <v>5.99610896537702E-2</v>
      </c>
    </row>
    <row r="13102" spans="1:5" x14ac:dyDescent="0.25">
      <c r="A13102" s="60">
        <v>84730.971219474901</v>
      </c>
      <c r="B13102" s="38">
        <v>0.89146690872571099</v>
      </c>
      <c r="C13102" s="38">
        <v>0.57191527735498404</v>
      </c>
      <c r="D13102" s="38"/>
      <c r="E13102" s="38">
        <v>5.9908619994479897E-2</v>
      </c>
    </row>
    <row r="13103" spans="1:5" x14ac:dyDescent="0.25">
      <c r="A13103" s="60">
        <v>84737.0919981685</v>
      </c>
      <c r="B13103" s="38">
        <v>0.89141657615318104</v>
      </c>
      <c r="C13103" s="38">
        <v>1.1205994775853201</v>
      </c>
      <c r="D13103" s="38"/>
      <c r="E13103" s="38">
        <v>5.98736109996022E-2</v>
      </c>
    </row>
    <row r="13104" spans="1:5" x14ac:dyDescent="0.25">
      <c r="A13104" s="60">
        <v>84739.242309596899</v>
      </c>
      <c r="B13104" s="38">
        <v>0.89139888985811699</v>
      </c>
      <c r="C13104" s="38">
        <v>0.67176751617277197</v>
      </c>
      <c r="D13104" s="38"/>
      <c r="E13104" s="38">
        <v>5.9861313530515797E-2</v>
      </c>
    </row>
    <row r="13105" spans="1:5" x14ac:dyDescent="0.25">
      <c r="A13105" s="60">
        <v>84743.701240696202</v>
      </c>
      <c r="B13105" s="38">
        <v>0.89136220897696505</v>
      </c>
      <c r="C13105" s="38">
        <v>0.478105675696261</v>
      </c>
      <c r="D13105" s="38"/>
      <c r="E13105" s="38">
        <v>5.9835815987771199E-2</v>
      </c>
    </row>
    <row r="13106" spans="1:5" x14ac:dyDescent="0.25">
      <c r="A13106" s="60">
        <v>84745.163918754595</v>
      </c>
      <c r="B13106" s="38">
        <v>0.89135017461410704</v>
      </c>
      <c r="C13106" s="38">
        <v>0.196960847037042</v>
      </c>
      <c r="D13106" s="38"/>
      <c r="E13106" s="38">
        <v>5.9827452751287397E-2</v>
      </c>
    </row>
    <row r="13107" spans="1:5" x14ac:dyDescent="0.25">
      <c r="A13107" s="60">
        <v>84750.149084964301</v>
      </c>
      <c r="B13107" s="38">
        <v>0.89130915189483195</v>
      </c>
      <c r="C13107" s="38">
        <v>0.63136784091071296</v>
      </c>
      <c r="D13107" s="38"/>
      <c r="E13107" s="38">
        <v>5.9798951782874803E-2</v>
      </c>
    </row>
    <row r="13108" spans="1:5" x14ac:dyDescent="0.25">
      <c r="A13108" s="60">
        <v>84762.345193930101</v>
      </c>
      <c r="B13108" s="38">
        <v>0.89120874800487604</v>
      </c>
      <c r="C13108" s="38">
        <v>0.54695135373870096</v>
      </c>
      <c r="D13108" s="38"/>
      <c r="E13108" s="38">
        <v>5.9729244262007299E-2</v>
      </c>
    </row>
    <row r="13109" spans="1:5" x14ac:dyDescent="0.25">
      <c r="A13109" s="60">
        <v>84769.931488622096</v>
      </c>
      <c r="B13109" s="38">
        <v>0.89114626436859101</v>
      </c>
      <c r="C13109" s="38">
        <v>0.77289236781117299</v>
      </c>
      <c r="D13109" s="38"/>
      <c r="E13109" s="38">
        <v>5.9685898360730197E-2</v>
      </c>
    </row>
    <row r="13110" spans="1:5" x14ac:dyDescent="0.25">
      <c r="A13110" s="60">
        <v>84771.261562313099</v>
      </c>
      <c r="B13110" s="38">
        <v>0.89113530706181998</v>
      </c>
      <c r="C13110" s="38">
        <v>0.21616082842972301</v>
      </c>
      <c r="D13110" s="38"/>
      <c r="E13110" s="38">
        <v>5.9678299806990798E-2</v>
      </c>
    </row>
    <row r="13111" spans="1:5" x14ac:dyDescent="0.25">
      <c r="A13111" s="60">
        <v>84774.371123239602</v>
      </c>
      <c r="B13111" s="38">
        <v>0.89110968746920705</v>
      </c>
      <c r="C13111" s="38">
        <v>1.0756466412672001</v>
      </c>
      <c r="D13111" s="38"/>
      <c r="E13111" s="38">
        <v>5.96605365378323E-2</v>
      </c>
    </row>
    <row r="13112" spans="1:5" x14ac:dyDescent="0.25">
      <c r="A13112" s="60">
        <v>84780.075668997903</v>
      </c>
      <c r="B13112" s="38">
        <v>0.89106267828576502</v>
      </c>
      <c r="C13112" s="38">
        <v>0.141787490094858</v>
      </c>
      <c r="D13112" s="38"/>
      <c r="E13112" s="38">
        <v>5.9627954177504203E-2</v>
      </c>
    </row>
    <row r="13113" spans="1:5" x14ac:dyDescent="0.25">
      <c r="A13113" s="60">
        <v>84796.575972977997</v>
      </c>
      <c r="B13113" s="38">
        <v>0.89092663698038999</v>
      </c>
      <c r="C13113" s="38">
        <v>0.994500867699744</v>
      </c>
      <c r="D13113" s="38"/>
      <c r="E13113" s="38">
        <v>5.9533744311170603E-2</v>
      </c>
    </row>
    <row r="13114" spans="1:5" x14ac:dyDescent="0.25">
      <c r="A13114" s="60">
        <v>84815.431465252404</v>
      </c>
      <c r="B13114" s="38">
        <v>0.89077105912405496</v>
      </c>
      <c r="C13114" s="38">
        <v>0.62653951270990005</v>
      </c>
      <c r="D13114" s="38"/>
      <c r="E13114" s="38">
        <v>5.9426149236280298E-2</v>
      </c>
    </row>
    <row r="13115" spans="1:5" x14ac:dyDescent="0.25">
      <c r="A13115" s="60">
        <v>84821.105587475802</v>
      </c>
      <c r="B13115" s="38">
        <v>0.89072421792052303</v>
      </c>
      <c r="C13115" s="38">
        <v>1.0260421615086599</v>
      </c>
      <c r="D13115" s="38"/>
      <c r="E13115" s="38">
        <v>5.9393783918247199E-2</v>
      </c>
    </row>
    <row r="13116" spans="1:5" x14ac:dyDescent="0.25">
      <c r="A13116" s="60">
        <v>84830.797577251404</v>
      </c>
      <c r="B13116" s="38">
        <v>0.89064418393390099</v>
      </c>
      <c r="C13116" s="38">
        <v>0.77154303981288297</v>
      </c>
      <c r="D13116" s="38"/>
      <c r="E13116" s="38">
        <v>5.9338514408707799E-2</v>
      </c>
    </row>
    <row r="13117" spans="1:5" x14ac:dyDescent="0.25">
      <c r="A13117" s="60">
        <v>84834.825061987402</v>
      </c>
      <c r="B13117" s="38">
        <v>0.89061091715973695</v>
      </c>
      <c r="C13117" s="38">
        <v>1.0315627420090201</v>
      </c>
      <c r="D13117" s="38"/>
      <c r="E13117" s="38">
        <v>5.9315552410113902E-2</v>
      </c>
    </row>
    <row r="13118" spans="1:5" x14ac:dyDescent="0.25">
      <c r="A13118" s="60">
        <v>84856.9346527702</v>
      </c>
      <c r="B13118" s="38">
        <v>0.890428204913705</v>
      </c>
      <c r="C13118" s="38">
        <v>1.10346695310652</v>
      </c>
      <c r="D13118" s="38"/>
      <c r="E13118" s="38">
        <v>5.91895519863214E-2</v>
      </c>
    </row>
    <row r="13119" spans="1:5" x14ac:dyDescent="0.25">
      <c r="A13119" s="60">
        <v>84856.954821093503</v>
      </c>
      <c r="B13119" s="38">
        <v>0.89042803817792104</v>
      </c>
      <c r="C13119" s="38">
        <v>0.74096601590629696</v>
      </c>
      <c r="D13119" s="38"/>
      <c r="E13119" s="38">
        <v>5.9189437090316301E-2</v>
      </c>
    </row>
    <row r="13120" spans="1:5" x14ac:dyDescent="0.25">
      <c r="A13120" s="60">
        <v>84857.662455320795</v>
      </c>
      <c r="B13120" s="38">
        <v>0.89042218794250405</v>
      </c>
      <c r="C13120" s="38">
        <v>1.0043160868829799</v>
      </c>
      <c r="D13120" s="38"/>
      <c r="E13120" s="38">
        <v>5.9185405848688401E-2</v>
      </c>
    </row>
    <row r="13121" spans="1:5" x14ac:dyDescent="0.25">
      <c r="A13121" s="60">
        <v>84864.443588233597</v>
      </c>
      <c r="B13121" s="38">
        <v>0.89036611895597095</v>
      </c>
      <c r="C13121" s="38">
        <v>0.77368932751096198</v>
      </c>
      <c r="D13121" s="38"/>
      <c r="E13121" s="38">
        <v>5.9146779875887297E-2</v>
      </c>
    </row>
    <row r="13122" spans="1:5" x14ac:dyDescent="0.25">
      <c r="A13122" s="60">
        <v>84867.227329675399</v>
      </c>
      <c r="B13122" s="38">
        <v>0.890343098188636</v>
      </c>
      <c r="C13122" s="38">
        <v>0.145922946975929</v>
      </c>
      <c r="D13122" s="38"/>
      <c r="E13122" s="38">
        <v>5.91309258850043E-2</v>
      </c>
    </row>
    <row r="13123" spans="1:5" x14ac:dyDescent="0.25">
      <c r="A13123" s="60">
        <v>84872.153980814401</v>
      </c>
      <c r="B13123" s="38">
        <v>0.89030235093179799</v>
      </c>
      <c r="C13123" s="38">
        <v>0.984458664586363</v>
      </c>
      <c r="D13123" s="38"/>
      <c r="E13123" s="38">
        <v>5.9102871087032702E-2</v>
      </c>
    </row>
    <row r="13124" spans="1:5" x14ac:dyDescent="0.25">
      <c r="A13124" s="60">
        <v>84873.421169699897</v>
      </c>
      <c r="B13124" s="38">
        <v>0.89029186922332604</v>
      </c>
      <c r="C13124" s="38">
        <v>1.53450382316453</v>
      </c>
      <c r="D13124" s="38"/>
      <c r="E13124" s="38">
        <v>5.90956558099354E-2</v>
      </c>
    </row>
    <row r="13125" spans="1:5" x14ac:dyDescent="0.25">
      <c r="A13125" s="60">
        <v>84879.810641969001</v>
      </c>
      <c r="B13125" s="38">
        <v>0.89023901139398798</v>
      </c>
      <c r="C13125" s="38">
        <v>0.72556173783646605</v>
      </c>
      <c r="D13125" s="38"/>
      <c r="E13125" s="38">
        <v>5.9059279162793597E-2</v>
      </c>
    </row>
    <row r="13126" spans="1:5" x14ac:dyDescent="0.25">
      <c r="A13126" s="60">
        <v>84881.559386665394</v>
      </c>
      <c r="B13126" s="38">
        <v>0.89022454277908503</v>
      </c>
      <c r="C13126" s="38">
        <v>1.64116461406694</v>
      </c>
      <c r="D13126" s="38"/>
      <c r="E13126" s="38">
        <v>5.9049324496269803E-2</v>
      </c>
    </row>
    <row r="13127" spans="1:5" x14ac:dyDescent="0.25">
      <c r="A13127" s="60">
        <v>84883.621719541698</v>
      </c>
      <c r="B13127" s="38">
        <v>0.89020747860610505</v>
      </c>
      <c r="C13127" s="38">
        <v>0.215652061371086</v>
      </c>
      <c r="D13127" s="38"/>
      <c r="E13127" s="38">
        <v>5.9037585466416097E-2</v>
      </c>
    </row>
    <row r="13128" spans="1:5" x14ac:dyDescent="0.25">
      <c r="A13128" s="60">
        <v>84885.266783061001</v>
      </c>
      <c r="B13128" s="38">
        <v>0.89019386622264096</v>
      </c>
      <c r="C13128" s="38">
        <v>-0.46925462943591101</v>
      </c>
      <c r="D13128" s="38"/>
      <c r="E13128" s="38">
        <v>5.90282221439066E-2</v>
      </c>
    </row>
    <row r="13129" spans="1:5" x14ac:dyDescent="0.25">
      <c r="A13129" s="60">
        <v>84897.343752227302</v>
      </c>
      <c r="B13129" s="38">
        <v>0.89009391228675505</v>
      </c>
      <c r="C13129" s="38">
        <v>1.08049143562496</v>
      </c>
      <c r="D13129" s="38"/>
      <c r="E13129" s="38">
        <v>5.8959498121584297E-2</v>
      </c>
    </row>
    <row r="13130" spans="1:5" x14ac:dyDescent="0.25">
      <c r="A13130" s="60">
        <v>84910.848538706006</v>
      </c>
      <c r="B13130" s="38">
        <v>0.889982099555371</v>
      </c>
      <c r="C13130" s="38">
        <v>1.34291270386049</v>
      </c>
      <c r="D13130" s="38"/>
      <c r="E13130" s="38">
        <v>5.88826809851851E-2</v>
      </c>
    </row>
    <row r="13131" spans="1:5" x14ac:dyDescent="0.25">
      <c r="A13131" s="60">
        <v>84916.197173379303</v>
      </c>
      <c r="B13131" s="38">
        <v>0.88993780404649403</v>
      </c>
      <c r="C13131" s="38">
        <v>1.1443804858616999</v>
      </c>
      <c r="D13131" s="38"/>
      <c r="E13131" s="38">
        <v>5.8852266494427499E-2</v>
      </c>
    </row>
    <row r="13132" spans="1:5" x14ac:dyDescent="0.25">
      <c r="A13132" s="60">
        <v>84916.471953423694</v>
      </c>
      <c r="B13132" s="38">
        <v>0.88993552824362598</v>
      </c>
      <c r="C13132" s="38">
        <v>0.665181198512932</v>
      </c>
      <c r="D13132" s="38"/>
      <c r="E13132" s="38">
        <v>5.8850704126883202E-2</v>
      </c>
    </row>
    <row r="13133" spans="1:5" x14ac:dyDescent="0.25">
      <c r="A13133" s="60">
        <v>84918.271304921102</v>
      </c>
      <c r="B13133" s="38">
        <v>0.88992062511794201</v>
      </c>
      <c r="C13133" s="38">
        <v>0.77166452248371697</v>
      </c>
      <c r="D13133" s="38"/>
      <c r="E13133" s="38">
        <v>5.8840473566420803E-2</v>
      </c>
    </row>
    <row r="13134" spans="1:5" x14ac:dyDescent="0.25">
      <c r="A13134" s="60">
        <v>84937.4238840576</v>
      </c>
      <c r="B13134" s="38">
        <v>0.889761951618251</v>
      </c>
      <c r="C13134" s="38">
        <v>0.57837183203890397</v>
      </c>
      <c r="D13134" s="38"/>
      <c r="E13134" s="38">
        <v>5.8731614848221203E-2</v>
      </c>
    </row>
    <row r="13135" spans="1:5" x14ac:dyDescent="0.25">
      <c r="A13135" s="60">
        <v>84956.685314184899</v>
      </c>
      <c r="B13135" s="38">
        <v>0.88960230400255502</v>
      </c>
      <c r="C13135" s="38">
        <v>0.74622776718547001</v>
      </c>
      <c r="D13135" s="38"/>
      <c r="E13135" s="38">
        <v>5.8622205552459797E-2</v>
      </c>
    </row>
    <row r="13136" spans="1:5" x14ac:dyDescent="0.25">
      <c r="A13136" s="60">
        <v>84958.097477953299</v>
      </c>
      <c r="B13136" s="38">
        <v>0.88959059670614105</v>
      </c>
      <c r="C13136" s="38">
        <v>1.0999947279818301</v>
      </c>
      <c r="D13136" s="38"/>
      <c r="E13136" s="38">
        <v>5.8614186826529899E-2</v>
      </c>
    </row>
    <row r="13137" spans="1:5" x14ac:dyDescent="0.25">
      <c r="A13137" s="60">
        <v>84975.9151974954</v>
      </c>
      <c r="B13137" s="38">
        <v>0.889442853647886</v>
      </c>
      <c r="C13137" s="38">
        <v>2.0408164783381402</v>
      </c>
      <c r="D13137" s="38"/>
      <c r="E13137" s="38">
        <v>5.8513043493386298E-2</v>
      </c>
    </row>
    <row r="13138" spans="1:5" x14ac:dyDescent="0.25">
      <c r="A13138" s="60">
        <v>84981.635034696694</v>
      </c>
      <c r="B13138" s="38">
        <v>0.88939541472119998</v>
      </c>
      <c r="C13138" s="38">
        <v>1.1182966640276999</v>
      </c>
      <c r="D13138" s="38"/>
      <c r="E13138" s="38">
        <v>5.84805868648215E-2</v>
      </c>
    </row>
    <row r="13139" spans="1:5" x14ac:dyDescent="0.25">
      <c r="A13139" s="60">
        <v>84983.941169301601</v>
      </c>
      <c r="B13139" s="38">
        <v>0.88937628685283099</v>
      </c>
      <c r="C13139" s="38">
        <v>1.10765440113421</v>
      </c>
      <c r="D13139" s="38"/>
      <c r="E13139" s="38">
        <v>5.8467502639715001E-2</v>
      </c>
    </row>
    <row r="13140" spans="1:5" x14ac:dyDescent="0.25">
      <c r="A13140" s="60">
        <v>84994.920460865207</v>
      </c>
      <c r="B13140" s="38">
        <v>0.88928521071776201</v>
      </c>
      <c r="C13140" s="38">
        <v>-1.4104550693216899E-2</v>
      </c>
      <c r="D13140" s="38"/>
      <c r="E13140" s="38">
        <v>5.8405223247497202E-2</v>
      </c>
    </row>
    <row r="13141" spans="1:5" x14ac:dyDescent="0.25">
      <c r="A13141" s="60">
        <v>85001.267058257305</v>
      </c>
      <c r="B13141" s="38">
        <v>0.88923255677708701</v>
      </c>
      <c r="C13141" s="38">
        <v>1.25360628587596</v>
      </c>
      <c r="D13141" s="38"/>
      <c r="E13141" s="38">
        <v>5.8369232626932201E-2</v>
      </c>
    </row>
    <row r="13142" spans="1:5" x14ac:dyDescent="0.25">
      <c r="A13142" s="60">
        <v>85004.760178352793</v>
      </c>
      <c r="B13142" s="38">
        <v>0.88920357431468</v>
      </c>
      <c r="C13142" s="38">
        <v>0.96049939207380997</v>
      </c>
      <c r="D13142" s="38"/>
      <c r="E13142" s="38">
        <v>5.8349426806998901E-2</v>
      </c>
    </row>
    <row r="13143" spans="1:5" x14ac:dyDescent="0.25">
      <c r="A13143" s="60">
        <v>85008.836498690798</v>
      </c>
      <c r="B13143" s="38">
        <v>0.88916975120717701</v>
      </c>
      <c r="C13143" s="38">
        <v>1.0554715004317301</v>
      </c>
      <c r="D13143" s="38"/>
      <c r="E13143" s="38">
        <v>5.8326317097574902E-2</v>
      </c>
    </row>
    <row r="13144" spans="1:5" x14ac:dyDescent="0.25">
      <c r="A13144" s="60">
        <v>85015.191751133796</v>
      </c>
      <c r="B13144" s="38">
        <v>0.88911701500465401</v>
      </c>
      <c r="C13144" s="38">
        <v>-9.0267751892814094E-2</v>
      </c>
      <c r="D13144" s="38"/>
      <c r="E13144" s="38">
        <v>5.82902936081987E-2</v>
      </c>
    </row>
    <row r="13145" spans="1:5" x14ac:dyDescent="0.25">
      <c r="A13145" s="60">
        <v>85030.001103915303</v>
      </c>
      <c r="B13145" s="38">
        <v>0.88899411005377404</v>
      </c>
      <c r="C13145" s="38">
        <v>0.51979538388500202</v>
      </c>
      <c r="D13145" s="38"/>
      <c r="E13145" s="38">
        <v>5.8206378421299401E-2</v>
      </c>
    </row>
    <row r="13146" spans="1:5" x14ac:dyDescent="0.25">
      <c r="A13146" s="60">
        <v>85041.200426896699</v>
      </c>
      <c r="B13146" s="38">
        <v>0.88890115200047104</v>
      </c>
      <c r="C13146" s="38">
        <v>0.80587602803583502</v>
      </c>
      <c r="D13146" s="38"/>
      <c r="E13146" s="38">
        <v>5.81429456258881E-2</v>
      </c>
    </row>
    <row r="13147" spans="1:5" x14ac:dyDescent="0.25">
      <c r="A13147" s="60">
        <v>85041.663087557798</v>
      </c>
      <c r="B13147" s="38">
        <v>0.88889731154686902</v>
      </c>
      <c r="C13147" s="38">
        <v>0.60460896762422101</v>
      </c>
      <c r="D13147" s="38"/>
      <c r="E13147" s="38">
        <v>5.8140325616243903E-2</v>
      </c>
    </row>
    <row r="13148" spans="1:5" x14ac:dyDescent="0.25">
      <c r="A13148" s="60">
        <v>85049.279851574494</v>
      </c>
      <c r="B13148" s="38">
        <v>0.88883408404752096</v>
      </c>
      <c r="C13148" s="38">
        <v>1.11643210406784</v>
      </c>
      <c r="D13148" s="38"/>
      <c r="E13148" s="38">
        <v>5.80971981260891E-2</v>
      </c>
    </row>
    <row r="13149" spans="1:5" x14ac:dyDescent="0.25">
      <c r="A13149" s="60">
        <v>85051.243604160496</v>
      </c>
      <c r="B13149" s="38">
        <v>0.888817782089797</v>
      </c>
      <c r="C13149" s="38">
        <v>0.90201939895668803</v>
      </c>
      <c r="D13149" s="38"/>
      <c r="E13149" s="38">
        <v>5.80860807241739E-2</v>
      </c>
    </row>
    <row r="13150" spans="1:5" x14ac:dyDescent="0.25">
      <c r="A13150" s="60">
        <v>85060.961013398701</v>
      </c>
      <c r="B13150" s="38">
        <v>0.88873711013904</v>
      </c>
      <c r="C13150" s="38">
        <v>2.5463550667500501</v>
      </c>
      <c r="D13150" s="38"/>
      <c r="E13150" s="38">
        <v>5.8031077875828799E-2</v>
      </c>
    </row>
    <row r="13151" spans="1:5" x14ac:dyDescent="0.25">
      <c r="A13151" s="60">
        <v>85068.067785719002</v>
      </c>
      <c r="B13151" s="38">
        <v>0.88867810786005497</v>
      </c>
      <c r="C13151" s="38">
        <v>0.357760079254277</v>
      </c>
      <c r="D13151" s="38"/>
      <c r="E13151" s="38">
        <v>5.7990862769088498E-2</v>
      </c>
    </row>
    <row r="13152" spans="1:5" x14ac:dyDescent="0.25">
      <c r="A13152" s="60">
        <v>85070.1121016658</v>
      </c>
      <c r="B13152" s="38">
        <v>0.88866113496575105</v>
      </c>
      <c r="C13152" s="38">
        <v>1.29400978942911</v>
      </c>
      <c r="D13152" s="38"/>
      <c r="E13152" s="38">
        <v>5.7979296301513203E-2</v>
      </c>
    </row>
    <row r="13153" spans="1:5" x14ac:dyDescent="0.25">
      <c r="A13153" s="60">
        <v>85070.535947010896</v>
      </c>
      <c r="B13153" s="38">
        <v>0.88865761597459103</v>
      </c>
      <c r="C13153" s="38">
        <v>0.45231213005920701</v>
      </c>
      <c r="D13153" s="38"/>
      <c r="E13153" s="38">
        <v>5.7976898336396701E-2</v>
      </c>
    </row>
    <row r="13154" spans="1:5" x14ac:dyDescent="0.25">
      <c r="A13154" s="60">
        <v>85070.8748199814</v>
      </c>
      <c r="B13154" s="38">
        <v>0.88865480246401196</v>
      </c>
      <c r="C13154" s="38">
        <v>1.10206067076115</v>
      </c>
      <c r="D13154" s="38"/>
      <c r="E13154" s="38">
        <v>5.7974981138113398E-2</v>
      </c>
    </row>
    <row r="13155" spans="1:5" x14ac:dyDescent="0.25">
      <c r="A13155" s="60">
        <v>85078.196218543104</v>
      </c>
      <c r="B13155" s="38">
        <v>0.88859401503986601</v>
      </c>
      <c r="C13155" s="38">
        <v>-0.478915476532982</v>
      </c>
      <c r="D13155" s="38"/>
      <c r="E13155" s="38">
        <v>5.7933564912998302E-2</v>
      </c>
    </row>
    <row r="13156" spans="1:5" x14ac:dyDescent="0.25">
      <c r="A13156" s="60">
        <v>85084.9049827524</v>
      </c>
      <c r="B13156" s="38">
        <v>0.88853831250144899</v>
      </c>
      <c r="C13156" s="38">
        <v>-0.32020795881541098</v>
      </c>
      <c r="D13156" s="38"/>
      <c r="E13156" s="38">
        <v>5.7895622865493102E-2</v>
      </c>
    </row>
    <row r="13157" spans="1:5" x14ac:dyDescent="0.25">
      <c r="A13157" s="60">
        <v>85110.907349186295</v>
      </c>
      <c r="B13157" s="38">
        <v>0.88832240782609095</v>
      </c>
      <c r="C13157" s="38">
        <v>2.53839388431083</v>
      </c>
      <c r="D13157" s="38"/>
      <c r="E13157" s="38">
        <v>5.7748641522013998E-2</v>
      </c>
    </row>
    <row r="13158" spans="1:5" x14ac:dyDescent="0.25">
      <c r="A13158" s="60">
        <v>85112.077561326601</v>
      </c>
      <c r="B13158" s="38">
        <v>0.88831269113313105</v>
      </c>
      <c r="C13158" s="38">
        <v>0.79243867337490703</v>
      </c>
      <c r="D13158" s="38"/>
      <c r="E13158" s="38">
        <v>5.7742029658953302E-2</v>
      </c>
    </row>
    <row r="13159" spans="1:5" x14ac:dyDescent="0.25">
      <c r="A13159" s="60">
        <v>85137.592558690507</v>
      </c>
      <c r="B13159" s="38">
        <v>0.88810083549938001</v>
      </c>
      <c r="C13159" s="38">
        <v>0.44500909163265301</v>
      </c>
      <c r="D13159" s="38"/>
      <c r="E13159" s="38">
        <v>5.7597928245470997E-2</v>
      </c>
    </row>
    <row r="13160" spans="1:5" x14ac:dyDescent="0.25">
      <c r="A13160" s="60">
        <v>85144.662891702406</v>
      </c>
      <c r="B13160" s="38">
        <v>0.88804213227881701</v>
      </c>
      <c r="C13160" s="38">
        <v>0.90929779287969303</v>
      </c>
      <c r="D13160" s="38"/>
      <c r="E13160" s="38">
        <v>5.7558017957129698E-2</v>
      </c>
    </row>
    <row r="13161" spans="1:5" x14ac:dyDescent="0.25">
      <c r="A13161" s="60">
        <v>85157.625521674301</v>
      </c>
      <c r="B13161" s="38">
        <v>0.88793451245023003</v>
      </c>
      <c r="C13161" s="38">
        <v>0.59377206318240705</v>
      </c>
      <c r="D13161" s="38"/>
      <c r="E13161" s="38">
        <v>5.7484870672752902E-2</v>
      </c>
    </row>
    <row r="13162" spans="1:5" x14ac:dyDescent="0.25">
      <c r="A13162" s="60">
        <v>85182.459163724998</v>
      </c>
      <c r="B13162" s="38">
        <v>0.88772836427290802</v>
      </c>
      <c r="C13162" s="38">
        <v>-3.8737380398122001</v>
      </c>
      <c r="D13162" s="38"/>
      <c r="E13162" s="38">
        <v>5.7344821137679101E-2</v>
      </c>
    </row>
    <row r="13163" spans="1:5" x14ac:dyDescent="0.25">
      <c r="A13163" s="60">
        <v>85182.826755037604</v>
      </c>
      <c r="B13163" s="38">
        <v>0.88772531318541703</v>
      </c>
      <c r="C13163" s="38">
        <v>-0.16716130636838</v>
      </c>
      <c r="D13163" s="38"/>
      <c r="E13163" s="38">
        <v>5.7342748942570597E-2</v>
      </c>
    </row>
    <row r="13164" spans="1:5" x14ac:dyDescent="0.25">
      <c r="A13164" s="60">
        <v>85194.335817823201</v>
      </c>
      <c r="B13164" s="38">
        <v>0.88762979157653998</v>
      </c>
      <c r="C13164" s="38">
        <v>0.64606935918916097</v>
      </c>
      <c r="D13164" s="38"/>
      <c r="E13164" s="38">
        <v>5.7277882133381898E-2</v>
      </c>
    </row>
    <row r="13165" spans="1:5" x14ac:dyDescent="0.25">
      <c r="A13165" s="60">
        <v>85195.686328190204</v>
      </c>
      <c r="B13165" s="38">
        <v>0.88761858358372703</v>
      </c>
      <c r="C13165" s="38">
        <v>0.87694113281320296</v>
      </c>
      <c r="D13165" s="38"/>
      <c r="E13165" s="38">
        <v>5.7270272025321603E-2</v>
      </c>
    </row>
    <row r="13166" spans="1:5" x14ac:dyDescent="0.25">
      <c r="A13166" s="60">
        <v>85200.9479304368</v>
      </c>
      <c r="B13166" s="38">
        <v>0.88757491889025297</v>
      </c>
      <c r="C13166" s="38">
        <v>0.74945082363540005</v>
      </c>
      <c r="D13166" s="38"/>
      <c r="E13166" s="38">
        <v>5.7240626113102197E-2</v>
      </c>
    </row>
    <row r="13167" spans="1:5" x14ac:dyDescent="0.25">
      <c r="A13167" s="60">
        <v>85226.643954098399</v>
      </c>
      <c r="B13167" s="38">
        <v>0.88736171932664099</v>
      </c>
      <c r="C13167" s="38">
        <v>0.25541593751809999</v>
      </c>
      <c r="D13167" s="38"/>
      <c r="E13167" s="38">
        <v>5.7095916628976798E-2</v>
      </c>
    </row>
    <row r="13168" spans="1:5" x14ac:dyDescent="0.25">
      <c r="A13168" s="60">
        <v>85235.908372538805</v>
      </c>
      <c r="B13168" s="38">
        <v>0.88728487344705198</v>
      </c>
      <c r="C13168" s="38">
        <v>0.78299758231139505</v>
      </c>
      <c r="D13168" s="38"/>
      <c r="E13168" s="38">
        <v>5.7043772465951201E-2</v>
      </c>
    </row>
    <row r="13169" spans="1:5" x14ac:dyDescent="0.25">
      <c r="A13169" s="60">
        <v>85237.401791575699</v>
      </c>
      <c r="B13169" s="38">
        <v>0.88727248708164896</v>
      </c>
      <c r="C13169" s="38">
        <v>0.83187509094262402</v>
      </c>
      <c r="D13169" s="38"/>
      <c r="E13169" s="38">
        <v>5.7035368305847198E-2</v>
      </c>
    </row>
    <row r="13170" spans="1:5" x14ac:dyDescent="0.25">
      <c r="A13170" s="60">
        <v>85247.563052507205</v>
      </c>
      <c r="B13170" s="38">
        <v>0.88718821886573696</v>
      </c>
      <c r="C13170" s="38">
        <v>0.85416257210666502</v>
      </c>
      <c r="D13170" s="38"/>
      <c r="E13170" s="38">
        <v>5.6978196868193998E-2</v>
      </c>
    </row>
    <row r="13171" spans="1:5" x14ac:dyDescent="0.25">
      <c r="A13171" s="60">
        <v>85266.992867205903</v>
      </c>
      <c r="B13171" s="38">
        <v>0.88702713248128295</v>
      </c>
      <c r="C13171" s="38">
        <v>1.1504589911052401</v>
      </c>
      <c r="D13171" s="38"/>
      <c r="E13171" s="38">
        <v>5.6868928546963897E-2</v>
      </c>
    </row>
    <row r="13172" spans="1:5" x14ac:dyDescent="0.25">
      <c r="A13172" s="60">
        <v>85268.274308178603</v>
      </c>
      <c r="B13172" s="38">
        <v>0.88701651077784405</v>
      </c>
      <c r="C13172" s="38">
        <v>1.1031109471855101</v>
      </c>
      <c r="D13172" s="38"/>
      <c r="E13172" s="38">
        <v>5.6861724440039403E-2</v>
      </c>
    </row>
    <row r="13173" spans="1:5" x14ac:dyDescent="0.25">
      <c r="A13173" s="60">
        <v>85273.067492344402</v>
      </c>
      <c r="B13173" s="38">
        <v>0.88697678335602304</v>
      </c>
      <c r="C13173" s="38">
        <v>0.70745174334971805</v>
      </c>
      <c r="D13173" s="38"/>
      <c r="E13173" s="38">
        <v>5.6834780356255998E-2</v>
      </c>
    </row>
    <row r="13174" spans="1:5" x14ac:dyDescent="0.25">
      <c r="A13174" s="60">
        <v>85273.074911142801</v>
      </c>
      <c r="B13174" s="38">
        <v>0.88697672187000198</v>
      </c>
      <c r="C13174" s="38">
        <v>0.90660934228503598</v>
      </c>
      <c r="D13174" s="38"/>
      <c r="E13174" s="38">
        <v>5.6834738655925698E-2</v>
      </c>
    </row>
    <row r="13175" spans="1:5" x14ac:dyDescent="0.25">
      <c r="A13175" s="60">
        <v>85279.725741639602</v>
      </c>
      <c r="B13175" s="38">
        <v>0.88692160489011596</v>
      </c>
      <c r="C13175" s="38">
        <v>1.0211127479348401</v>
      </c>
      <c r="D13175" s="38"/>
      <c r="E13175" s="38">
        <v>5.6797358981285601E-2</v>
      </c>
    </row>
    <row r="13176" spans="1:5" x14ac:dyDescent="0.25">
      <c r="A13176" s="60">
        <v>85280.712589079194</v>
      </c>
      <c r="B13176" s="38">
        <v>0.88691342738575596</v>
      </c>
      <c r="C13176" s="38">
        <v>0.81003732040507703</v>
      </c>
      <c r="D13176" s="38"/>
      <c r="E13176" s="38">
        <v>5.6791813278858197E-2</v>
      </c>
    </row>
    <row r="13177" spans="1:5" x14ac:dyDescent="0.25">
      <c r="A13177" s="60">
        <v>85289.228019884496</v>
      </c>
      <c r="B13177" s="38">
        <v>0.88684287241433002</v>
      </c>
      <c r="C13177" s="38">
        <v>0.33038208792350898</v>
      </c>
      <c r="D13177" s="38"/>
      <c r="E13177" s="38">
        <v>5.6743967114491999E-2</v>
      </c>
    </row>
    <row r="13178" spans="1:5" x14ac:dyDescent="0.25">
      <c r="A13178" s="60">
        <v>85289.297256802703</v>
      </c>
      <c r="B13178" s="38">
        <v>0.88684229880932097</v>
      </c>
      <c r="C13178" s="38">
        <v>1.01659937379008</v>
      </c>
      <c r="D13178" s="38"/>
      <c r="E13178" s="38">
        <v>5.6743578142282501E-2</v>
      </c>
    </row>
    <row r="13179" spans="1:5" x14ac:dyDescent="0.25">
      <c r="A13179" s="60">
        <v>85302.6785621663</v>
      </c>
      <c r="B13179" s="38">
        <v>0.88673145817986598</v>
      </c>
      <c r="C13179" s="38">
        <v>0.72200978606189503</v>
      </c>
      <c r="D13179" s="38"/>
      <c r="E13179" s="38">
        <v>5.6668418295980197E-2</v>
      </c>
    </row>
    <row r="13180" spans="1:5" x14ac:dyDescent="0.25">
      <c r="A13180" s="60">
        <v>85307.298094833997</v>
      </c>
      <c r="B13180" s="38">
        <v>0.88669320255531803</v>
      </c>
      <c r="C13180" s="38">
        <v>1.00826451715972</v>
      </c>
      <c r="D13180" s="38"/>
      <c r="E13180" s="38">
        <v>5.6642478867114203E-2</v>
      </c>
    </row>
    <row r="13181" spans="1:5" x14ac:dyDescent="0.25">
      <c r="A13181" s="60">
        <v>85313.787628827195</v>
      </c>
      <c r="B13181" s="38">
        <v>0.88663946915610203</v>
      </c>
      <c r="C13181" s="38">
        <v>0.18764047768393699</v>
      </c>
      <c r="D13181" s="38"/>
      <c r="E13181" s="38">
        <v>5.6606045547852597E-2</v>
      </c>
    </row>
    <row r="13182" spans="1:5" x14ac:dyDescent="0.25">
      <c r="A13182" s="60">
        <v>85325.3603211796</v>
      </c>
      <c r="B13182" s="38">
        <v>0.88654367190384198</v>
      </c>
      <c r="C13182" s="38">
        <v>1.14452012220352</v>
      </c>
      <c r="D13182" s="38"/>
      <c r="E13182" s="38">
        <v>5.6541093290225303E-2</v>
      </c>
    </row>
    <row r="13183" spans="1:5" x14ac:dyDescent="0.25">
      <c r="A13183" s="60">
        <v>85334.826303630995</v>
      </c>
      <c r="B13183" s="38">
        <v>0.88646533834296104</v>
      </c>
      <c r="C13183" s="38">
        <v>0.887179912534375</v>
      </c>
      <c r="D13183" s="38"/>
      <c r="E13183" s="38">
        <v>5.6487982894513102E-2</v>
      </c>
    </row>
    <row r="13184" spans="1:5" x14ac:dyDescent="0.25">
      <c r="A13184" s="60">
        <v>85337.676698184296</v>
      </c>
      <c r="B13184" s="38">
        <v>0.88644175505800105</v>
      </c>
      <c r="C13184" s="38">
        <v>0.877268626516714</v>
      </c>
      <c r="D13184" s="38"/>
      <c r="E13184" s="38">
        <v>5.6471993450067599E-2</v>
      </c>
    </row>
    <row r="13185" spans="1:5" x14ac:dyDescent="0.25">
      <c r="A13185" s="60">
        <v>85339.226020537302</v>
      </c>
      <c r="B13185" s="38">
        <v>0.88642893733464501</v>
      </c>
      <c r="C13185" s="38">
        <v>0.217345029053018</v>
      </c>
      <c r="D13185" s="38"/>
      <c r="E13185" s="38">
        <v>5.6463303052132298E-2</v>
      </c>
    </row>
    <row r="13186" spans="1:5" x14ac:dyDescent="0.25">
      <c r="A13186" s="60">
        <v>85345.257382300697</v>
      </c>
      <c r="B13186" s="38">
        <v>0.88637904525182298</v>
      </c>
      <c r="C13186" s="38">
        <v>0.56617850425735305</v>
      </c>
      <c r="D13186" s="38"/>
      <c r="E13186" s="38">
        <v>5.6429476270516102E-2</v>
      </c>
    </row>
    <row r="13187" spans="1:5" x14ac:dyDescent="0.25">
      <c r="A13187" s="60">
        <v>85371.7655269643</v>
      </c>
      <c r="B13187" s="38">
        <v>0.88615988713878102</v>
      </c>
      <c r="C13187" s="38">
        <v>0.26253821616040202</v>
      </c>
      <c r="D13187" s="38"/>
      <c r="E13187" s="38">
        <v>5.6280883027528997E-2</v>
      </c>
    </row>
    <row r="13188" spans="1:5" x14ac:dyDescent="0.25">
      <c r="A13188" s="60">
        <v>85372.118296832501</v>
      </c>
      <c r="B13188" s="38">
        <v>0.88615697196626098</v>
      </c>
      <c r="C13188" s="38">
        <v>0.73108306924782895</v>
      </c>
      <c r="D13188" s="38"/>
      <c r="E13188" s="38">
        <v>5.6278906399010502E-2</v>
      </c>
    </row>
    <row r="13189" spans="1:5" x14ac:dyDescent="0.25">
      <c r="A13189" s="60">
        <v>85372.232044048302</v>
      </c>
      <c r="B13189" s="38">
        <v>0.88615603200520898</v>
      </c>
      <c r="C13189" s="38">
        <v>0.97184594765458199</v>
      </c>
      <c r="D13189" s="38"/>
      <c r="E13189" s="38">
        <v>5.6278269059095998E-2</v>
      </c>
    </row>
    <row r="13190" spans="1:5" x14ac:dyDescent="0.25">
      <c r="A13190" s="60">
        <v>85384.884304715903</v>
      </c>
      <c r="B13190" s="38">
        <v>0.88605150357860796</v>
      </c>
      <c r="C13190" s="38">
        <v>0.210986449880113</v>
      </c>
      <c r="D13190" s="38"/>
      <c r="E13190" s="38">
        <v>5.62073912877512E-2</v>
      </c>
    </row>
    <row r="13191" spans="1:5" x14ac:dyDescent="0.25">
      <c r="A13191" s="60">
        <v>85408.273337097096</v>
      </c>
      <c r="B13191" s="38">
        <v>0.88585840676243599</v>
      </c>
      <c r="C13191" s="38">
        <v>0.38009048502014597</v>
      </c>
      <c r="D13191" s="38"/>
      <c r="E13191" s="38">
        <v>5.6076441542502603E-2</v>
      </c>
    </row>
    <row r="13192" spans="1:5" x14ac:dyDescent="0.25">
      <c r="A13192" s="60">
        <v>85421.415192373097</v>
      </c>
      <c r="B13192" s="38">
        <v>0.88574999066975402</v>
      </c>
      <c r="C13192" s="38">
        <v>0.75962167340684095</v>
      </c>
      <c r="D13192" s="38"/>
      <c r="E13192" s="38">
        <v>5.6002906167281E-2</v>
      </c>
    </row>
    <row r="13193" spans="1:5" x14ac:dyDescent="0.25">
      <c r="A13193" s="60">
        <v>85422.895967039702</v>
      </c>
      <c r="B13193" s="38">
        <v>0.88573777857981595</v>
      </c>
      <c r="C13193" s="38">
        <v>1.00289653290242</v>
      </c>
      <c r="D13193" s="38"/>
      <c r="E13193" s="38">
        <v>5.5994622407883901E-2</v>
      </c>
    </row>
    <row r="13194" spans="1:5" x14ac:dyDescent="0.25">
      <c r="A13194" s="60">
        <v>85457.751341258103</v>
      </c>
      <c r="B13194" s="38">
        <v>0.88545055873281597</v>
      </c>
      <c r="C13194" s="38">
        <v>0.96889190485625099</v>
      </c>
      <c r="D13194" s="38"/>
      <c r="E13194" s="38">
        <v>5.57997469590693E-2</v>
      </c>
    </row>
    <row r="13195" spans="1:5" x14ac:dyDescent="0.25">
      <c r="A13195" s="60">
        <v>85460.138357402</v>
      </c>
      <c r="B13195" s="38">
        <v>0.88543090613147302</v>
      </c>
      <c r="C13195" s="38">
        <v>0.98051650413228897</v>
      </c>
      <c r="D13195" s="38"/>
      <c r="E13195" s="38">
        <v>5.5786409121366801E-2</v>
      </c>
    </row>
    <row r="13196" spans="1:5" x14ac:dyDescent="0.25">
      <c r="A13196" s="60">
        <v>85472.609196419697</v>
      </c>
      <c r="B13196" s="38">
        <v>0.88532826977261503</v>
      </c>
      <c r="C13196" s="38">
        <v>0.52393525853822198</v>
      </c>
      <c r="D13196" s="38"/>
      <c r="E13196" s="38">
        <v>5.57167427536178E-2</v>
      </c>
    </row>
    <row r="13197" spans="1:5" x14ac:dyDescent="0.25">
      <c r="A13197" s="60">
        <v>85478.660606925594</v>
      </c>
      <c r="B13197" s="38">
        <v>0.88527848920655905</v>
      </c>
      <c r="C13197" s="38">
        <v>1.22564133578003</v>
      </c>
      <c r="D13197" s="38"/>
      <c r="E13197" s="38">
        <v>5.5682947457087698E-2</v>
      </c>
    </row>
    <row r="13198" spans="1:5" x14ac:dyDescent="0.25">
      <c r="A13198" s="60">
        <v>85489.885790275293</v>
      </c>
      <c r="B13198" s="38">
        <v>0.88518618900232904</v>
      </c>
      <c r="C13198" s="38"/>
      <c r="D13198" s="38"/>
      <c r="E13198" s="38">
        <v>5.5620275408990699E-2</v>
      </c>
    </row>
    <row r="13199" spans="1:5" x14ac:dyDescent="0.25">
      <c r="A13199" s="60">
        <v>85506.7430864739</v>
      </c>
      <c r="B13199" s="38">
        <v>0.88504768192638605</v>
      </c>
      <c r="C13199" s="38">
        <v>1.0620162225699401</v>
      </c>
      <c r="D13199" s="38"/>
      <c r="E13199" s="38">
        <v>5.5526200309658498E-2</v>
      </c>
    </row>
    <row r="13200" spans="1:5" x14ac:dyDescent="0.25">
      <c r="A13200" s="60">
        <v>85526.712656038493</v>
      </c>
      <c r="B13200" s="38">
        <v>0.88488377092415005</v>
      </c>
      <c r="C13200" s="38">
        <v>-0.142380605931025</v>
      </c>
      <c r="D13200" s="38"/>
      <c r="E13200" s="38">
        <v>5.5414821739322599E-2</v>
      </c>
    </row>
    <row r="13201" spans="1:5" x14ac:dyDescent="0.25">
      <c r="A13201" s="60">
        <v>85535.591407236905</v>
      </c>
      <c r="B13201" s="38">
        <v>0.88481095449884095</v>
      </c>
      <c r="C13201" s="38">
        <v>1.13045004769325</v>
      </c>
      <c r="D13201" s="38"/>
      <c r="E13201" s="38">
        <v>5.5365323917492298E-2</v>
      </c>
    </row>
    <row r="13202" spans="1:5" x14ac:dyDescent="0.25">
      <c r="A13202" s="60">
        <v>85538.965836416493</v>
      </c>
      <c r="B13202" s="38">
        <v>0.88478329018009205</v>
      </c>
      <c r="C13202" s="38">
        <v>0.932844125178933</v>
      </c>
      <c r="D13202" s="38"/>
      <c r="E13202" s="38">
        <v>5.5346515591473001E-2</v>
      </c>
    </row>
    <row r="13203" spans="1:5" x14ac:dyDescent="0.25">
      <c r="A13203" s="60">
        <v>85542.252469703802</v>
      </c>
      <c r="B13203" s="38">
        <v>0.88475635101971895</v>
      </c>
      <c r="C13203" s="38">
        <v>-0.17336720015817</v>
      </c>
      <c r="D13203" s="38"/>
      <c r="E13203" s="38">
        <v>5.5328198554701502E-2</v>
      </c>
    </row>
    <row r="13204" spans="1:5" x14ac:dyDescent="0.25">
      <c r="A13204" s="60">
        <v>85548.072878563995</v>
      </c>
      <c r="B13204" s="38">
        <v>0.88470865673132604</v>
      </c>
      <c r="C13204" s="38">
        <v>4.9117875222570703E-2</v>
      </c>
      <c r="D13204" s="38"/>
      <c r="E13204" s="38">
        <v>5.5295764983311603E-2</v>
      </c>
    </row>
    <row r="13205" spans="1:5" x14ac:dyDescent="0.25">
      <c r="A13205" s="60">
        <v>85551.246848444905</v>
      </c>
      <c r="B13205" s="38">
        <v>0.884682655369742</v>
      </c>
      <c r="C13205" s="38">
        <v>1.49567317514538</v>
      </c>
      <c r="D13205" s="38"/>
      <c r="E13205" s="38">
        <v>5.5278080915244797E-2</v>
      </c>
    </row>
    <row r="13206" spans="1:5" x14ac:dyDescent="0.25">
      <c r="A13206" s="60">
        <v>85551.464155407593</v>
      </c>
      <c r="B13206" s="38">
        <v>0.88468087536353801</v>
      </c>
      <c r="C13206" s="38">
        <v>1.08712059377207</v>
      </c>
      <c r="D13206" s="38"/>
      <c r="E13206" s="38">
        <v>5.52768702343737E-2</v>
      </c>
    </row>
    <row r="13207" spans="1:5" x14ac:dyDescent="0.25">
      <c r="A13207" s="60">
        <v>85559.324632125601</v>
      </c>
      <c r="B13207" s="38">
        <v>0.88461650475028497</v>
      </c>
      <c r="C13207" s="38">
        <v>0.98249589935433002</v>
      </c>
      <c r="D13207" s="38"/>
      <c r="E13207" s="38">
        <v>5.52330828155181E-2</v>
      </c>
    </row>
    <row r="13208" spans="1:5" x14ac:dyDescent="0.25">
      <c r="A13208" s="60">
        <v>85566.147990718004</v>
      </c>
      <c r="B13208" s="38">
        <v>0.88456065305921805</v>
      </c>
      <c r="C13208" s="38">
        <v>0.86088397086532298</v>
      </c>
      <c r="D13208" s="38"/>
      <c r="E13208" s="38">
        <v>5.5195081586719E-2</v>
      </c>
    </row>
    <row r="13209" spans="1:5" x14ac:dyDescent="0.25">
      <c r="A13209" s="60">
        <v>85567.762328607307</v>
      </c>
      <c r="B13209" s="38">
        <v>0.88454744266274099</v>
      </c>
      <c r="C13209" s="38">
        <v>1.2292426887815699</v>
      </c>
      <c r="D13209" s="38"/>
      <c r="E13209" s="38">
        <v>5.5186092080238398E-2</v>
      </c>
    </row>
    <row r="13210" spans="1:5" x14ac:dyDescent="0.25">
      <c r="A13210" s="60">
        <v>85570.669879529698</v>
      </c>
      <c r="B13210" s="38">
        <v>0.88452365314390102</v>
      </c>
      <c r="C13210" s="38">
        <v>1.0770662271981599</v>
      </c>
      <c r="D13210" s="38"/>
      <c r="E13210" s="38">
        <v>5.51699024234205E-2</v>
      </c>
    </row>
    <row r="13211" spans="1:5" x14ac:dyDescent="0.25">
      <c r="A13211" s="60">
        <v>85578.634394395398</v>
      </c>
      <c r="B13211" s="38">
        <v>0.88445851062139302</v>
      </c>
      <c r="C13211" s="38">
        <v>-0.25336540031360999</v>
      </c>
      <c r="D13211" s="38"/>
      <c r="E13211" s="38">
        <v>5.5125562505303399E-2</v>
      </c>
    </row>
    <row r="13212" spans="1:5" x14ac:dyDescent="0.25">
      <c r="A13212" s="60">
        <v>85594.143837908894</v>
      </c>
      <c r="B13212" s="38">
        <v>0.88433175580231105</v>
      </c>
      <c r="C13212" s="38">
        <v>0.58419631224040403</v>
      </c>
      <c r="D13212" s="38"/>
      <c r="E13212" s="38">
        <v>5.5039250654618503E-2</v>
      </c>
    </row>
    <row r="13213" spans="1:5" x14ac:dyDescent="0.25">
      <c r="A13213" s="60">
        <v>85596.3662722749</v>
      </c>
      <c r="B13213" s="38">
        <v>0.88431360324283603</v>
      </c>
      <c r="C13213" s="38">
        <v>0.93542845292828902</v>
      </c>
      <c r="D13213" s="38"/>
      <c r="E13213" s="38">
        <v>5.5026886019295597E-2</v>
      </c>
    </row>
    <row r="13214" spans="1:5" x14ac:dyDescent="0.25">
      <c r="A13214" s="60">
        <v>85596.406608921607</v>
      </c>
      <c r="B13214" s="38">
        <v>0.88431327380369096</v>
      </c>
      <c r="C13214" s="38">
        <v>0.66580119375219105</v>
      </c>
      <c r="D13214" s="38"/>
      <c r="E13214" s="38">
        <v>5.5026661612184599E-2</v>
      </c>
    </row>
    <row r="13215" spans="1:5" x14ac:dyDescent="0.25">
      <c r="A13215" s="60">
        <v>85599.069903252705</v>
      </c>
      <c r="B13215" s="38">
        <v>0.88429152404740197</v>
      </c>
      <c r="C13215" s="38">
        <v>0.52683674898990096</v>
      </c>
      <c r="D13215" s="38"/>
      <c r="E13215" s="38">
        <v>5.5011845392258597E-2</v>
      </c>
    </row>
    <row r="13216" spans="1:5" x14ac:dyDescent="0.25">
      <c r="A13216" s="60">
        <v>85604.632443386799</v>
      </c>
      <c r="B13216" s="38">
        <v>0.88424611050028901</v>
      </c>
      <c r="C13216" s="38">
        <v>-0.33497051965055702</v>
      </c>
      <c r="D13216" s="38"/>
      <c r="E13216" s="38">
        <v>5.4980904352126901E-2</v>
      </c>
    </row>
    <row r="13217" spans="1:5" x14ac:dyDescent="0.25">
      <c r="A13217" s="60">
        <v>85611.106438730203</v>
      </c>
      <c r="B13217" s="38">
        <v>0.88419327779299195</v>
      </c>
      <c r="C13217" s="38">
        <v>1.20215599444278</v>
      </c>
      <c r="D13217" s="38"/>
      <c r="E13217" s="38">
        <v>5.4944900292206E-2</v>
      </c>
    </row>
    <row r="13218" spans="1:5" x14ac:dyDescent="0.25">
      <c r="A13218" s="60">
        <v>85631.360911683107</v>
      </c>
      <c r="B13218" s="38">
        <v>0.88402814294745602</v>
      </c>
      <c r="C13218" s="38">
        <v>0.86783330207609299</v>
      </c>
      <c r="D13218" s="38"/>
      <c r="E13218" s="38">
        <v>5.4832305949696097E-2</v>
      </c>
    </row>
    <row r="13219" spans="1:5" x14ac:dyDescent="0.25">
      <c r="A13219" s="60">
        <v>85633.465432649697</v>
      </c>
      <c r="B13219" s="38">
        <v>0.88401099867949295</v>
      </c>
      <c r="C13219" s="38">
        <v>0.16608263465140999</v>
      </c>
      <c r="D13219" s="38"/>
      <c r="E13219" s="38">
        <v>5.48206110784379E-2</v>
      </c>
    </row>
    <row r="13220" spans="1:5" x14ac:dyDescent="0.25">
      <c r="A13220" s="60">
        <v>85644.583714442299</v>
      </c>
      <c r="B13220" s="38">
        <v>0.88392046909809396</v>
      </c>
      <c r="C13220" s="38">
        <v>0.83026999683888403</v>
      </c>
      <c r="D13220" s="38"/>
      <c r="E13220" s="38">
        <v>5.47588394327077E-2</v>
      </c>
    </row>
    <row r="13221" spans="1:5" x14ac:dyDescent="0.25">
      <c r="A13221" s="60">
        <v>85654.557852432001</v>
      </c>
      <c r="B13221" s="38">
        <v>0.88383932004076005</v>
      </c>
      <c r="C13221" s="38">
        <v>0.70927248084904404</v>
      </c>
      <c r="D13221" s="38"/>
      <c r="E13221" s="38">
        <v>5.4703442944212297E-2</v>
      </c>
    </row>
    <row r="13222" spans="1:5" x14ac:dyDescent="0.25">
      <c r="A13222" s="60">
        <v>85656.194149884206</v>
      </c>
      <c r="B13222" s="38">
        <v>0.88382601311293896</v>
      </c>
      <c r="C13222" s="38">
        <v>0.64345408282790995</v>
      </c>
      <c r="D13222" s="38"/>
      <c r="E13222" s="38">
        <v>5.4694356592843503E-2</v>
      </c>
    </row>
    <row r="13223" spans="1:5" x14ac:dyDescent="0.25">
      <c r="A13223" s="60">
        <v>85657.2230215936</v>
      </c>
      <c r="B13223" s="38">
        <v>0.88381764683639696</v>
      </c>
      <c r="C13223" s="38">
        <v>0.56804185436787302</v>
      </c>
      <c r="D13223" s="38"/>
      <c r="E13223" s="38">
        <v>5.4688643513814299E-2</v>
      </c>
    </row>
    <row r="13224" spans="1:5" x14ac:dyDescent="0.25">
      <c r="A13224" s="60">
        <v>85667.210515841303</v>
      </c>
      <c r="B13224" s="38">
        <v>0.88373646817412299</v>
      </c>
      <c r="C13224" s="38">
        <v>1.2068641149555901</v>
      </c>
      <c r="D13224" s="38"/>
      <c r="E13224" s="38">
        <v>5.4633194981219498E-2</v>
      </c>
    </row>
    <row r="13225" spans="1:5" x14ac:dyDescent="0.25">
      <c r="A13225" s="60">
        <v>85669.649666458994</v>
      </c>
      <c r="B13225" s="38">
        <v>0.88371665232160901</v>
      </c>
      <c r="C13225" s="38">
        <v>0.39299920773876501</v>
      </c>
      <c r="D13225" s="38"/>
      <c r="E13225" s="38">
        <v>5.4619655968691699E-2</v>
      </c>
    </row>
    <row r="13226" spans="1:5" x14ac:dyDescent="0.25">
      <c r="A13226" s="60">
        <v>85673.055956462893</v>
      </c>
      <c r="B13226" s="38">
        <v>0.88368898574439203</v>
      </c>
      <c r="C13226" s="38">
        <v>-1.1150903466495301</v>
      </c>
      <c r="D13226" s="38"/>
      <c r="E13226" s="38">
        <v>5.4600750391151101E-2</v>
      </c>
    </row>
    <row r="13227" spans="1:5" x14ac:dyDescent="0.25">
      <c r="A13227" s="60">
        <v>85689.414524431297</v>
      </c>
      <c r="B13227" s="38">
        <v>0.88355622330829098</v>
      </c>
      <c r="C13227" s="38">
        <v>0.67236677452569005</v>
      </c>
      <c r="D13227" s="38"/>
      <c r="E13227" s="38">
        <v>5.4509985422490102E-2</v>
      </c>
    </row>
    <row r="13228" spans="1:5" x14ac:dyDescent="0.25">
      <c r="A13228" s="60">
        <v>85697.013114290094</v>
      </c>
      <c r="B13228" s="38">
        <v>0.88349461503275595</v>
      </c>
      <c r="C13228" s="38">
        <v>0.378464269440904</v>
      </c>
      <c r="D13228" s="38"/>
      <c r="E13228" s="38">
        <v>5.44678408189413E-2</v>
      </c>
    </row>
    <row r="13229" spans="1:5" x14ac:dyDescent="0.25">
      <c r="A13229" s="60">
        <v>85706.5965933275</v>
      </c>
      <c r="B13229" s="38">
        <v>0.88341696903102995</v>
      </c>
      <c r="C13229" s="38">
        <v>0.13992897976193899</v>
      </c>
      <c r="D13229" s="38"/>
      <c r="E13229" s="38">
        <v>5.4414701670247298E-2</v>
      </c>
    </row>
    <row r="13230" spans="1:5" x14ac:dyDescent="0.25">
      <c r="A13230" s="60">
        <v>85709.881821308096</v>
      </c>
      <c r="B13230" s="38">
        <v>0.88339036629614698</v>
      </c>
      <c r="C13230" s="38">
        <v>-0.483164061558161</v>
      </c>
      <c r="D13230" s="38"/>
      <c r="E13230" s="38">
        <v>5.4396489199315001E-2</v>
      </c>
    </row>
    <row r="13231" spans="1:5" x14ac:dyDescent="0.25">
      <c r="A13231" s="60">
        <v>85715.843685019499</v>
      </c>
      <c r="B13231" s="38">
        <v>0.88334210799794899</v>
      </c>
      <c r="C13231" s="38">
        <v>0.91399882060869697</v>
      </c>
      <c r="D13231" s="38"/>
      <c r="E13231" s="38">
        <v>5.4363442951262303E-2</v>
      </c>
    </row>
    <row r="13232" spans="1:5" x14ac:dyDescent="0.25">
      <c r="A13232" s="60">
        <v>85727.210087572705</v>
      </c>
      <c r="B13232" s="38">
        <v>0.88325017126550398</v>
      </c>
      <c r="C13232" s="38">
        <v>0.530433630450178</v>
      </c>
      <c r="D13232" s="38"/>
      <c r="E13232" s="38">
        <v>5.4300456858795802E-2</v>
      </c>
    </row>
    <row r="13233" spans="1:5" x14ac:dyDescent="0.25">
      <c r="A13233" s="60">
        <v>85727.754220306102</v>
      </c>
      <c r="B13233" s="38">
        <v>0.88324577234702395</v>
      </c>
      <c r="C13233" s="38">
        <v>0.66848121292071305</v>
      </c>
      <c r="D13233" s="38"/>
      <c r="E13233" s="38">
        <v>5.4297442152113101E-2</v>
      </c>
    </row>
    <row r="13234" spans="1:5" x14ac:dyDescent="0.25">
      <c r="A13234" s="60">
        <v>85749.120412765798</v>
      </c>
      <c r="B13234" s="38">
        <v>0.88307320978820603</v>
      </c>
      <c r="C13234" s="38">
        <v>0.69827499781776003</v>
      </c>
      <c r="D13234" s="38"/>
      <c r="E13234" s="38">
        <v>5.41791059459295E-2</v>
      </c>
    </row>
    <row r="13235" spans="1:5" x14ac:dyDescent="0.25">
      <c r="A13235" s="60">
        <v>85751.701825051903</v>
      </c>
      <c r="B13235" s="38">
        <v>0.88305238361411897</v>
      </c>
      <c r="C13235" s="38">
        <v>0.66213079538472996</v>
      </c>
      <c r="D13235" s="38"/>
      <c r="E13235" s="38">
        <v>5.4164814232863602E-2</v>
      </c>
    </row>
    <row r="13236" spans="1:5" x14ac:dyDescent="0.25">
      <c r="A13236" s="60">
        <v>85762.7451336714</v>
      </c>
      <c r="B13236" s="38">
        <v>0.88296334460064596</v>
      </c>
      <c r="C13236" s="38">
        <v>0.95786614991391095</v>
      </c>
      <c r="D13236" s="38"/>
      <c r="E13236" s="38">
        <v>5.4103687230169201E-2</v>
      </c>
    </row>
    <row r="13237" spans="1:5" x14ac:dyDescent="0.25">
      <c r="A13237" s="60">
        <v>85773.451473688605</v>
      </c>
      <c r="B13237" s="38">
        <v>0.88287710955843501</v>
      </c>
      <c r="C13237" s="38">
        <v>0.95743913405472703</v>
      </c>
      <c r="D13237" s="38"/>
      <c r="E13237" s="38">
        <v>5.40444456723711E-2</v>
      </c>
    </row>
    <row r="13238" spans="1:5" x14ac:dyDescent="0.25">
      <c r="A13238" s="60">
        <v>85782.440024827301</v>
      </c>
      <c r="B13238" s="38">
        <v>0.88280477782595101</v>
      </c>
      <c r="C13238" s="38">
        <v>0.97617348818404004</v>
      </c>
      <c r="D13238" s="38"/>
      <c r="E13238" s="38">
        <v>5.39947245691038E-2</v>
      </c>
    </row>
    <row r="13239" spans="1:5" x14ac:dyDescent="0.25">
      <c r="A13239" s="60">
        <v>85783.484324506499</v>
      </c>
      <c r="B13239" s="38">
        <v>0.88279637826769297</v>
      </c>
      <c r="C13239" s="38">
        <v>0.29820029517491098</v>
      </c>
      <c r="D13239" s="38"/>
      <c r="E13239" s="38">
        <v>5.3988948827272898E-2</v>
      </c>
    </row>
    <row r="13240" spans="1:5" x14ac:dyDescent="0.25">
      <c r="A13240" s="60">
        <v>85786.392558232401</v>
      </c>
      <c r="B13240" s="38">
        <v>0.88277299107134399</v>
      </c>
      <c r="C13240" s="38">
        <v>0.78403496499763703</v>
      </c>
      <c r="D13240" s="38"/>
      <c r="E13240" s="38">
        <v>5.3972865163743597E-2</v>
      </c>
    </row>
    <row r="13241" spans="1:5" x14ac:dyDescent="0.25">
      <c r="A13241" s="60">
        <v>85793.115976143396</v>
      </c>
      <c r="B13241" s="38">
        <v>0.88271894838494502</v>
      </c>
      <c r="C13241" s="38">
        <v>1.2328514000928801</v>
      </c>
      <c r="D13241" s="38"/>
      <c r="E13241" s="38">
        <v>5.3935687670517297E-2</v>
      </c>
    </row>
    <row r="13242" spans="1:5" x14ac:dyDescent="0.25">
      <c r="A13242" s="60">
        <v>85793.165606495095</v>
      </c>
      <c r="B13242" s="38">
        <v>0.882718549588414</v>
      </c>
      <c r="C13242" s="38">
        <v>0.78432524605986897</v>
      </c>
      <c r="D13242" s="38"/>
      <c r="E13242" s="38">
        <v>5.3935413266055103E-2</v>
      </c>
    </row>
    <row r="13243" spans="1:5" x14ac:dyDescent="0.25">
      <c r="A13243" s="60">
        <v>85794.284140918695</v>
      </c>
      <c r="B13243" s="38">
        <v>0.88270956230070796</v>
      </c>
      <c r="C13243" s="38">
        <v>0.84576468705699304</v>
      </c>
      <c r="D13243" s="38"/>
      <c r="E13243" s="38">
        <v>5.39292290421148E-2</v>
      </c>
    </row>
    <row r="13244" spans="1:5" x14ac:dyDescent="0.25">
      <c r="A13244" s="60">
        <v>85799.2430384732</v>
      </c>
      <c r="B13244" s="38">
        <v>0.88266973000243998</v>
      </c>
      <c r="C13244" s="38">
        <v>0.880562071848079</v>
      </c>
      <c r="D13244" s="38"/>
      <c r="E13244" s="38">
        <v>5.39018145905657E-2</v>
      </c>
    </row>
    <row r="13245" spans="1:5" x14ac:dyDescent="0.25">
      <c r="A13245" s="60">
        <v>85809.221338552205</v>
      </c>
      <c r="B13245" s="38">
        <v>0.88258963840709503</v>
      </c>
      <c r="C13245" s="38">
        <v>0.94685576218973599</v>
      </c>
      <c r="D13245" s="38"/>
      <c r="E13245" s="38">
        <v>5.38466641246408E-2</v>
      </c>
    </row>
    <row r="13246" spans="1:5" x14ac:dyDescent="0.25">
      <c r="A13246" s="60">
        <v>85814.014721437503</v>
      </c>
      <c r="B13246" s="38">
        <v>0.88255119224745204</v>
      </c>
      <c r="C13246" s="38">
        <v>0.91549114634268403</v>
      </c>
      <c r="D13246" s="38"/>
      <c r="E13246" s="38">
        <v>5.3820177043763302E-2</v>
      </c>
    </row>
    <row r="13247" spans="1:5" x14ac:dyDescent="0.25">
      <c r="A13247" s="60">
        <v>85818.026507766699</v>
      </c>
      <c r="B13247" s="38">
        <v>0.88251902926260195</v>
      </c>
      <c r="C13247" s="38">
        <v>0.923067576614089</v>
      </c>
      <c r="D13247" s="38"/>
      <c r="E13247" s="38">
        <v>5.3798011938850802E-2</v>
      </c>
    </row>
    <row r="13248" spans="1:5" x14ac:dyDescent="0.25">
      <c r="A13248" s="60">
        <v>85836.9674592878</v>
      </c>
      <c r="B13248" s="38">
        <v>0.88236735492468099</v>
      </c>
      <c r="C13248" s="38">
        <v>0.46719246930970698</v>
      </c>
      <c r="D13248" s="38"/>
      <c r="E13248" s="38">
        <v>5.3693400903024803E-2</v>
      </c>
    </row>
    <row r="13249" spans="1:5" x14ac:dyDescent="0.25">
      <c r="A13249" s="60">
        <v>85846.984325995407</v>
      </c>
      <c r="B13249" s="38">
        <v>0.88228726271552504</v>
      </c>
      <c r="C13249" s="38">
        <v>-0.29700160241507001</v>
      </c>
      <c r="D13249" s="38"/>
      <c r="E13249" s="38">
        <v>5.3638102765835097E-2</v>
      </c>
    </row>
    <row r="13250" spans="1:5" x14ac:dyDescent="0.25">
      <c r="A13250" s="60">
        <v>85864.684399362697</v>
      </c>
      <c r="B13250" s="38">
        <v>0.882145945484061</v>
      </c>
      <c r="C13250" s="38">
        <v>1.1868547050012399</v>
      </c>
      <c r="D13250" s="38"/>
      <c r="E13250" s="38">
        <v>5.3540431876755501E-2</v>
      </c>
    </row>
    <row r="13251" spans="1:5" x14ac:dyDescent="0.25">
      <c r="A13251" s="60">
        <v>85871.797388042294</v>
      </c>
      <c r="B13251" s="38">
        <v>0.88208923139553197</v>
      </c>
      <c r="C13251" s="38">
        <v>0.85874390135538503</v>
      </c>
      <c r="D13251" s="38"/>
      <c r="E13251" s="38">
        <v>5.35011968925748E-2</v>
      </c>
    </row>
    <row r="13252" spans="1:5" x14ac:dyDescent="0.25">
      <c r="A13252" s="60">
        <v>85887.621457804693</v>
      </c>
      <c r="B13252" s="38">
        <v>0.88196322012900497</v>
      </c>
      <c r="C13252" s="38">
        <v>1.1334666829649001</v>
      </c>
      <c r="D13252" s="38"/>
      <c r="E13252" s="38">
        <v>5.3413943225101103E-2</v>
      </c>
    </row>
    <row r="13253" spans="1:5" x14ac:dyDescent="0.25">
      <c r="A13253" s="60">
        <v>85895.018738751707</v>
      </c>
      <c r="B13253" s="38">
        <v>0.88190438986094699</v>
      </c>
      <c r="C13253" s="38">
        <v>0.86232654490649996</v>
      </c>
      <c r="D13253" s="38"/>
      <c r="E13253" s="38">
        <v>5.3373169548224901E-2</v>
      </c>
    </row>
    <row r="13254" spans="1:5" x14ac:dyDescent="0.25">
      <c r="A13254" s="60">
        <v>85904.676538248605</v>
      </c>
      <c r="B13254" s="38">
        <v>0.88182765592408696</v>
      </c>
      <c r="C13254" s="38">
        <v>0.189424940652483</v>
      </c>
      <c r="D13254" s="38"/>
      <c r="E13254" s="38">
        <v>5.3319950126588203E-2</v>
      </c>
    </row>
    <row r="13255" spans="1:5" x14ac:dyDescent="0.25">
      <c r="A13255" s="60">
        <v>85905.883151681497</v>
      </c>
      <c r="B13255" s="38">
        <v>0.88181807498686304</v>
      </c>
      <c r="C13255" s="38">
        <v>7.9876147697777206E-2</v>
      </c>
      <c r="D13255" s="38"/>
      <c r="E13255" s="38">
        <v>5.33133021975963E-2</v>
      </c>
    </row>
    <row r="13256" spans="1:5" x14ac:dyDescent="0.25">
      <c r="A13256" s="60">
        <v>85912.186260058093</v>
      </c>
      <c r="B13256" s="38">
        <v>0.88176804770387496</v>
      </c>
      <c r="C13256" s="38">
        <v>0.96444127021408899</v>
      </c>
      <c r="D13256" s="38"/>
      <c r="E13256" s="38">
        <v>5.3278578814900703E-2</v>
      </c>
    </row>
    <row r="13257" spans="1:5" x14ac:dyDescent="0.25">
      <c r="A13257" s="60">
        <v>85928.209868914695</v>
      </c>
      <c r="B13257" s="38">
        <v>0.88164103461374099</v>
      </c>
      <c r="C13257" s="38">
        <v>0.18694559500394001</v>
      </c>
      <c r="D13257" s="38"/>
      <c r="E13257" s="38">
        <v>5.3190336657120398E-2</v>
      </c>
    </row>
    <row r="13258" spans="1:5" x14ac:dyDescent="0.25">
      <c r="A13258" s="60">
        <v>85937.383143524101</v>
      </c>
      <c r="B13258" s="38">
        <v>0.88156842955797698</v>
      </c>
      <c r="C13258" s="38">
        <v>1.4153521985325901</v>
      </c>
      <c r="D13258" s="38"/>
      <c r="E13258" s="38">
        <v>5.3139839223862298E-2</v>
      </c>
    </row>
    <row r="13259" spans="1:5" x14ac:dyDescent="0.25">
      <c r="A13259" s="60">
        <v>85948.900820553798</v>
      </c>
      <c r="B13259" s="38">
        <v>0.88147738196254699</v>
      </c>
      <c r="C13259" s="38">
        <v>0.35511296310193302</v>
      </c>
      <c r="D13259" s="38"/>
      <c r="E13259" s="38">
        <v>5.3076456695390503E-2</v>
      </c>
    </row>
    <row r="13260" spans="1:5" x14ac:dyDescent="0.25">
      <c r="A13260" s="60">
        <v>85962.654399519204</v>
      </c>
      <c r="B13260" s="38">
        <v>0.88136882664591898</v>
      </c>
      <c r="C13260" s="38">
        <v>0.93620409965027296</v>
      </c>
      <c r="D13260" s="38"/>
      <c r="E13260" s="38">
        <v>5.30007996847391E-2</v>
      </c>
    </row>
    <row r="13261" spans="1:5" x14ac:dyDescent="0.25">
      <c r="A13261" s="60">
        <v>85973.473065442595</v>
      </c>
      <c r="B13261" s="38">
        <v>0.88128356591430701</v>
      </c>
      <c r="C13261" s="38">
        <v>1.0183589729710001</v>
      </c>
      <c r="D13261" s="38"/>
      <c r="E13261" s="38">
        <v>5.29413101236084E-2</v>
      </c>
    </row>
    <row r="13262" spans="1:5" x14ac:dyDescent="0.25">
      <c r="A13262" s="60">
        <v>85977.920151644401</v>
      </c>
      <c r="B13262" s="38">
        <v>0.88124855240176903</v>
      </c>
      <c r="C13262" s="38">
        <v>0.58929119161665899</v>
      </c>
      <c r="D13262" s="38"/>
      <c r="E13262" s="38">
        <v>5.2916862352759102E-2</v>
      </c>
    </row>
    <row r="13263" spans="1:5" x14ac:dyDescent="0.25">
      <c r="A13263" s="60">
        <v>85980.477287074304</v>
      </c>
      <c r="B13263" s="38">
        <v>0.88122842804953605</v>
      </c>
      <c r="C13263" s="38">
        <v>0.75588754957045501</v>
      </c>
      <c r="D13263" s="38"/>
      <c r="E13263" s="38">
        <v>5.29028060841698E-2</v>
      </c>
    </row>
    <row r="13264" spans="1:5" x14ac:dyDescent="0.25">
      <c r="A13264" s="60">
        <v>85987.002424728795</v>
      </c>
      <c r="B13264" s="38">
        <v>0.88117710558103601</v>
      </c>
      <c r="C13264" s="38">
        <v>1.3124333184499699</v>
      </c>
      <c r="D13264" s="38"/>
      <c r="E13264" s="38">
        <v>5.2866943255304298E-2</v>
      </c>
    </row>
    <row r="13265" spans="1:5" x14ac:dyDescent="0.25">
      <c r="A13265" s="60">
        <v>85988.392706438099</v>
      </c>
      <c r="B13265" s="38">
        <v>0.88116617605028802</v>
      </c>
      <c r="C13265" s="38">
        <v>0.86084951898073303</v>
      </c>
      <c r="D13265" s="38"/>
      <c r="E13265" s="38">
        <v>5.2859303065908698E-2</v>
      </c>
    </row>
    <row r="13266" spans="1:5" x14ac:dyDescent="0.25">
      <c r="A13266" s="60">
        <v>86011.755671829495</v>
      </c>
      <c r="B13266" s="38">
        <v>0.88098280428801301</v>
      </c>
      <c r="C13266" s="38">
        <v>1.0053855510401699</v>
      </c>
      <c r="D13266" s="38"/>
      <c r="E13266" s="38">
        <v>5.2730963105812899E-2</v>
      </c>
    </row>
    <row r="13267" spans="1:5" x14ac:dyDescent="0.25">
      <c r="A13267" s="60">
        <v>86033.055737435294</v>
      </c>
      <c r="B13267" s="38">
        <v>0.88081611477535704</v>
      </c>
      <c r="C13267" s="38">
        <v>0.114176164736612</v>
      </c>
      <c r="D13267" s="38"/>
      <c r="E13267" s="38">
        <v>5.2614036583100002E-2</v>
      </c>
    </row>
    <row r="13268" spans="1:5" x14ac:dyDescent="0.25">
      <c r="A13268" s="60">
        <v>86055.909475427499</v>
      </c>
      <c r="B13268" s="38">
        <v>0.88063780027474203</v>
      </c>
      <c r="C13268" s="38">
        <v>-0.34861545983333497</v>
      </c>
      <c r="D13268" s="38"/>
      <c r="E13268" s="38">
        <v>5.24886672791968E-2</v>
      </c>
    </row>
    <row r="13269" spans="1:5" x14ac:dyDescent="0.25">
      <c r="A13269" s="60">
        <v>86063.093193351597</v>
      </c>
      <c r="B13269" s="38">
        <v>0.88058186611564404</v>
      </c>
      <c r="C13269" s="38">
        <v>0.70823343091548396</v>
      </c>
      <c r="D13269" s="38"/>
      <c r="E13269" s="38">
        <v>5.2449277770494802E-2</v>
      </c>
    </row>
    <row r="13270" spans="1:5" x14ac:dyDescent="0.25">
      <c r="A13270" s="60">
        <v>86071.040358245693</v>
      </c>
      <c r="B13270" s="38">
        <v>0.880520053220189</v>
      </c>
      <c r="C13270" s="38">
        <v>0.206318827199614</v>
      </c>
      <c r="D13270" s="38"/>
      <c r="E13270" s="38">
        <v>5.2405712393250599E-2</v>
      </c>
    </row>
    <row r="13271" spans="1:5" x14ac:dyDescent="0.25">
      <c r="A13271" s="60">
        <v>86082.541076477399</v>
      </c>
      <c r="B13271" s="38">
        <v>0.88043072409373302</v>
      </c>
      <c r="C13271" s="38">
        <v>1.02923163777247</v>
      </c>
      <c r="D13271" s="38"/>
      <c r="E13271" s="38">
        <v>5.23426859040107E-2</v>
      </c>
    </row>
    <row r="13272" spans="1:5" x14ac:dyDescent="0.25">
      <c r="A13272" s="60">
        <v>86087.461569573701</v>
      </c>
      <c r="B13272" s="38">
        <v>0.88039255021578899</v>
      </c>
      <c r="C13272" s="38">
        <v>4.6233305346121703E-2</v>
      </c>
      <c r="D13272" s="38"/>
      <c r="E13272" s="38">
        <v>5.2315727379710297E-2</v>
      </c>
    </row>
    <row r="13273" spans="1:5" x14ac:dyDescent="0.25">
      <c r="A13273" s="60">
        <v>86103.556846912805</v>
      </c>
      <c r="B13273" s="38">
        <v>0.880267870832807</v>
      </c>
      <c r="C13273" s="38">
        <v>0.79054529351181302</v>
      </c>
      <c r="D13273" s="38"/>
      <c r="E13273" s="38">
        <v>5.2227572898257399E-2</v>
      </c>
    </row>
    <row r="13274" spans="1:5" x14ac:dyDescent="0.25">
      <c r="A13274" s="60">
        <v>86114.165795654801</v>
      </c>
      <c r="B13274" s="38">
        <v>0.88018585125754401</v>
      </c>
      <c r="C13274" s="38">
        <v>0.75649930322945202</v>
      </c>
      <c r="D13274" s="38"/>
      <c r="E13274" s="38">
        <v>5.2169491310748398E-2</v>
      </c>
    </row>
    <row r="13275" spans="1:5" x14ac:dyDescent="0.25">
      <c r="A13275" s="60">
        <v>86121.756872663507</v>
      </c>
      <c r="B13275" s="38">
        <v>0.88012724271620502</v>
      </c>
      <c r="C13275" s="38">
        <v>0.57393499523576996</v>
      </c>
      <c r="D13275" s="38"/>
      <c r="E13275" s="38">
        <v>5.2127943605738997E-2</v>
      </c>
    </row>
    <row r="13276" spans="1:5" x14ac:dyDescent="0.25">
      <c r="A13276" s="60">
        <v>86122.235710130306</v>
      </c>
      <c r="B13276" s="38">
        <v>0.88012354798197501</v>
      </c>
      <c r="C13276" s="38">
        <v>0.86765889913578098</v>
      </c>
      <c r="D13276" s="38"/>
      <c r="E13276" s="38">
        <v>5.2125323146128298E-2</v>
      </c>
    </row>
    <row r="13277" spans="1:5" x14ac:dyDescent="0.25">
      <c r="A13277" s="60">
        <v>86124.147255325006</v>
      </c>
      <c r="B13277" s="38">
        <v>0.880108801051669</v>
      </c>
      <c r="C13277" s="38">
        <v>1.0442344008801501</v>
      </c>
      <c r="D13277" s="38"/>
      <c r="E13277" s="38">
        <v>5.2114862516257097E-2</v>
      </c>
    </row>
    <row r="13278" spans="1:5" x14ac:dyDescent="0.25">
      <c r="A13278" s="60">
        <v>86125.697080553495</v>
      </c>
      <c r="B13278" s="38">
        <v>0.88009684778433095</v>
      </c>
      <c r="C13278" s="38">
        <v>0.99491209860680396</v>
      </c>
      <c r="D13278" s="38"/>
      <c r="E13278" s="38">
        <v>5.2106381796599197E-2</v>
      </c>
    </row>
    <row r="13279" spans="1:5" x14ac:dyDescent="0.25">
      <c r="A13279" s="60">
        <v>86127.343087854199</v>
      </c>
      <c r="B13279" s="38">
        <v>0.88008415575719401</v>
      </c>
      <c r="C13279" s="38">
        <v>0.77214211647858</v>
      </c>
      <c r="D13279" s="38"/>
      <c r="E13279" s="38">
        <v>5.2097375209736202E-2</v>
      </c>
    </row>
    <row r="13280" spans="1:5" x14ac:dyDescent="0.25">
      <c r="A13280" s="60">
        <v>86138.673550161693</v>
      </c>
      <c r="B13280" s="38">
        <v>0.87999687478644195</v>
      </c>
      <c r="C13280" s="38">
        <v>0.16116818587517101</v>
      </c>
      <c r="D13280" s="38"/>
      <c r="E13280" s="38">
        <v>5.2035389889350699E-2</v>
      </c>
    </row>
    <row r="13281" spans="1:5" x14ac:dyDescent="0.25">
      <c r="A13281" s="60">
        <v>86139.819857925395</v>
      </c>
      <c r="B13281" s="38">
        <v>0.87998805292897497</v>
      </c>
      <c r="C13281" s="38">
        <v>0.73139761988096896</v>
      </c>
      <c r="D13281" s="38"/>
      <c r="E13281" s="38">
        <v>5.2029120018986998E-2</v>
      </c>
    </row>
    <row r="13282" spans="1:5" x14ac:dyDescent="0.25">
      <c r="A13282" s="60">
        <v>86148.772261593505</v>
      </c>
      <c r="B13282" s="38">
        <v>0.879919209665323</v>
      </c>
      <c r="C13282" s="38">
        <v>0.210461529349493</v>
      </c>
      <c r="D13282" s="38"/>
      <c r="E13282" s="38">
        <v>5.1980161406081499E-2</v>
      </c>
    </row>
    <row r="13283" spans="1:5" x14ac:dyDescent="0.25">
      <c r="A13283" s="60">
        <v>86153.986983522802</v>
      </c>
      <c r="B13283" s="38">
        <v>0.879879152760081</v>
      </c>
      <c r="C13283" s="38">
        <v>-0.209571557439936</v>
      </c>
      <c r="D13283" s="38"/>
      <c r="E13283" s="38">
        <v>5.1951649556222203E-2</v>
      </c>
    </row>
    <row r="13284" spans="1:5" x14ac:dyDescent="0.25">
      <c r="A13284" s="60">
        <v>86159.556600354597</v>
      </c>
      <c r="B13284" s="38">
        <v>0.87983640563540999</v>
      </c>
      <c r="C13284" s="38">
        <v>0.53418033043275404</v>
      </c>
      <c r="D13284" s="38"/>
      <c r="E13284" s="38">
        <v>5.1921202374101499E-2</v>
      </c>
    </row>
    <row r="13285" spans="1:5" x14ac:dyDescent="0.25">
      <c r="A13285" s="60">
        <v>86172.742386666694</v>
      </c>
      <c r="B13285" s="38">
        <v>0.87973535294864402</v>
      </c>
      <c r="C13285" s="38">
        <v>2.1513532040936498</v>
      </c>
      <c r="D13285" s="38"/>
      <c r="E13285" s="38">
        <v>5.18491411131475E-2</v>
      </c>
    </row>
    <row r="13286" spans="1:5" x14ac:dyDescent="0.25">
      <c r="A13286" s="60">
        <v>86173.206246437301</v>
      </c>
      <c r="B13286" s="38">
        <v>0.87973180187635003</v>
      </c>
      <c r="C13286" s="38">
        <v>0.983184295938755</v>
      </c>
      <c r="D13286" s="38"/>
      <c r="E13286" s="38">
        <v>5.1846606621404799E-2</v>
      </c>
    </row>
    <row r="13287" spans="1:5" x14ac:dyDescent="0.25">
      <c r="A13287" s="60">
        <v>86182.288249569494</v>
      </c>
      <c r="B13287" s="38">
        <v>0.87966232763864705</v>
      </c>
      <c r="C13287" s="38">
        <v>0.65832450554839095</v>
      </c>
      <c r="D13287" s="38"/>
      <c r="E13287" s="38">
        <v>5.17969906217376E-2</v>
      </c>
    </row>
    <row r="13288" spans="1:5" x14ac:dyDescent="0.25">
      <c r="A13288" s="60">
        <v>86182.469764479596</v>
      </c>
      <c r="B13288" s="38">
        <v>0.87966094014069895</v>
      </c>
      <c r="C13288" s="38">
        <v>0.96561333196027999</v>
      </c>
      <c r="D13288" s="38"/>
      <c r="E13288" s="38">
        <v>5.1795999127416503E-2</v>
      </c>
    </row>
    <row r="13289" spans="1:5" x14ac:dyDescent="0.25">
      <c r="A13289" s="60">
        <v>86194.883664313995</v>
      </c>
      <c r="B13289" s="38">
        <v>0.87956614480078099</v>
      </c>
      <c r="C13289" s="38">
        <v>0.228893863427304</v>
      </c>
      <c r="D13289" s="38"/>
      <c r="E13289" s="38">
        <v>5.17282035039658E-2</v>
      </c>
    </row>
    <row r="13290" spans="1:5" x14ac:dyDescent="0.25">
      <c r="A13290" s="60">
        <v>86209.443288238705</v>
      </c>
      <c r="B13290" s="38">
        <v>0.87945520831687496</v>
      </c>
      <c r="C13290" s="38">
        <v>0.82915264018981205</v>
      </c>
      <c r="D13290" s="38"/>
      <c r="E13290" s="38">
        <v>5.1648722622585498E-2</v>
      </c>
    </row>
    <row r="13291" spans="1:5" x14ac:dyDescent="0.25">
      <c r="A13291" s="60">
        <v>86217.699459388095</v>
      </c>
      <c r="B13291" s="38">
        <v>0.87939241908695198</v>
      </c>
      <c r="C13291" s="38">
        <v>0.70541320322283796</v>
      </c>
      <c r="D13291" s="38"/>
      <c r="E13291" s="38">
        <v>5.1603668114070501E-2</v>
      </c>
    </row>
    <row r="13292" spans="1:5" x14ac:dyDescent="0.25">
      <c r="A13292" s="60">
        <v>86221.857519460493</v>
      </c>
      <c r="B13292" s="38">
        <v>0.87936082920674796</v>
      </c>
      <c r="C13292" s="38">
        <v>0.13857434523276699</v>
      </c>
      <c r="D13292" s="38"/>
      <c r="E13292" s="38">
        <v>5.1580981632822397E-2</v>
      </c>
    </row>
    <row r="13293" spans="1:5" x14ac:dyDescent="0.25">
      <c r="A13293" s="60">
        <v>86223.202545641005</v>
      </c>
      <c r="B13293" s="38">
        <v>0.87935061539530401</v>
      </c>
      <c r="C13293" s="38">
        <v>0.75736474321830305</v>
      </c>
      <c r="D13293" s="38"/>
      <c r="E13293" s="38">
        <v>5.1573643758826899E-2</v>
      </c>
    </row>
    <row r="13294" spans="1:5" x14ac:dyDescent="0.25">
      <c r="A13294" s="60">
        <v>86228.954232643504</v>
      </c>
      <c r="B13294" s="38">
        <v>0.87930696448937196</v>
      </c>
      <c r="C13294" s="38">
        <v>0.12162653578719999</v>
      </c>
      <c r="D13294" s="38"/>
      <c r="E13294" s="38">
        <v>5.1542268507097103E-2</v>
      </c>
    </row>
    <row r="13295" spans="1:5" x14ac:dyDescent="0.25">
      <c r="A13295" s="60">
        <v>86234.974007122801</v>
      </c>
      <c r="B13295" s="38">
        <v>0.87926132440182703</v>
      </c>
      <c r="C13295" s="38">
        <v>1.23177141487671</v>
      </c>
      <c r="D13295" s="38"/>
      <c r="E13295" s="38">
        <v>5.1509436808045803E-2</v>
      </c>
    </row>
    <row r="13296" spans="1:5" x14ac:dyDescent="0.25">
      <c r="A13296" s="60">
        <v>86238.515515648993</v>
      </c>
      <c r="B13296" s="38">
        <v>0.87923449556021605</v>
      </c>
      <c r="C13296" s="38">
        <v>1.0174838900804699</v>
      </c>
      <c r="D13296" s="38"/>
      <c r="E13296" s="38">
        <v>5.1490124356534599E-2</v>
      </c>
    </row>
    <row r="13297" spans="1:5" x14ac:dyDescent="0.25">
      <c r="A13297" s="60">
        <v>86240.554146022201</v>
      </c>
      <c r="B13297" s="38">
        <v>0.87921905917931897</v>
      </c>
      <c r="C13297" s="38">
        <v>1.1396913165149201</v>
      </c>
      <c r="D13297" s="38"/>
      <c r="E13297" s="38">
        <v>5.1479008312798898E-2</v>
      </c>
    </row>
    <row r="13298" spans="1:5" x14ac:dyDescent="0.25">
      <c r="A13298" s="60">
        <v>86253.208342340105</v>
      </c>
      <c r="B13298" s="38">
        <v>0.879123363113823</v>
      </c>
      <c r="C13298" s="38">
        <v>0.34379000642212898</v>
      </c>
      <c r="D13298" s="38"/>
      <c r="E13298" s="38">
        <v>5.1410024374263001E-2</v>
      </c>
    </row>
    <row r="13299" spans="1:5" x14ac:dyDescent="0.25">
      <c r="A13299" s="60">
        <v>86267.180319481893</v>
      </c>
      <c r="B13299" s="38">
        <v>0.87901794503256303</v>
      </c>
      <c r="C13299" s="38">
        <v>0.93377743003388902</v>
      </c>
      <c r="D13299" s="38"/>
      <c r="E13299" s="38">
        <v>5.1333887832733197E-2</v>
      </c>
    </row>
    <row r="13300" spans="1:5" x14ac:dyDescent="0.25">
      <c r="A13300" s="60">
        <v>86267.375846490002</v>
      </c>
      <c r="B13300" s="38">
        <v>0.87901647161589302</v>
      </c>
      <c r="C13300" s="38">
        <v>0.74462739980369896</v>
      </c>
      <c r="D13300" s="38"/>
      <c r="E13300" s="38">
        <v>5.1332822593189303E-2</v>
      </c>
    </row>
    <row r="13301" spans="1:5" x14ac:dyDescent="0.25">
      <c r="A13301" s="60">
        <v>86273.506945859495</v>
      </c>
      <c r="B13301" s="38">
        <v>0.87897029574266095</v>
      </c>
      <c r="C13301" s="38">
        <v>0.88361576254696295</v>
      </c>
      <c r="D13301" s="38"/>
      <c r="E13301" s="38">
        <v>5.1299423353464102E-2</v>
      </c>
    </row>
    <row r="13302" spans="1:5" x14ac:dyDescent="0.25">
      <c r="A13302" s="60">
        <v>86276.777471359994</v>
      </c>
      <c r="B13302" s="38">
        <v>0.87894568451111299</v>
      </c>
      <c r="C13302" s="38">
        <v>0.64064132773407101</v>
      </c>
      <c r="D13302" s="38"/>
      <c r="E13302" s="38">
        <v>5.1281609703474097E-2</v>
      </c>
    </row>
    <row r="13303" spans="1:5" x14ac:dyDescent="0.25">
      <c r="A13303" s="60">
        <v>86311.801305618501</v>
      </c>
      <c r="B13303" s="38">
        <v>0.87868302847647495</v>
      </c>
      <c r="C13303" s="38">
        <v>1.21481789139459</v>
      </c>
      <c r="D13303" s="38"/>
      <c r="E13303" s="38">
        <v>5.1090956877820198E-2</v>
      </c>
    </row>
    <row r="13304" spans="1:5" x14ac:dyDescent="0.25">
      <c r="A13304" s="60">
        <v>86320.820120229793</v>
      </c>
      <c r="B13304" s="38">
        <v>0.878615664515906</v>
      </c>
      <c r="C13304" s="38">
        <v>-0.19109775673948901</v>
      </c>
      <c r="D13304" s="38"/>
      <c r="E13304" s="38">
        <v>5.1041896040850999E-2</v>
      </c>
    </row>
    <row r="13305" spans="1:5" x14ac:dyDescent="0.25">
      <c r="A13305" s="60">
        <v>86323.655043297797</v>
      </c>
      <c r="B13305" s="38">
        <v>0.87859451296252</v>
      </c>
      <c r="C13305" s="38">
        <v>0.41735631267472201</v>
      </c>
      <c r="D13305" s="38"/>
      <c r="E13305" s="38">
        <v>5.1026477343541703E-2</v>
      </c>
    </row>
    <row r="13306" spans="1:5" x14ac:dyDescent="0.25">
      <c r="A13306" s="60">
        <v>86330.936935807404</v>
      </c>
      <c r="B13306" s="38">
        <v>0.87854023351174704</v>
      </c>
      <c r="C13306" s="38">
        <v>0.82789896314767697</v>
      </c>
      <c r="D13306" s="38"/>
      <c r="E13306" s="38">
        <v>5.0986878437387501E-2</v>
      </c>
    </row>
    <row r="13307" spans="1:5" x14ac:dyDescent="0.25">
      <c r="A13307" s="60">
        <v>86347.546116509897</v>
      </c>
      <c r="B13307" s="38">
        <v>0.87841670620438705</v>
      </c>
      <c r="C13307" s="38">
        <v>0.84195419877772804</v>
      </c>
      <c r="D13307" s="38"/>
      <c r="E13307" s="38">
        <v>5.0896590892279901E-2</v>
      </c>
    </row>
    <row r="13308" spans="1:5" x14ac:dyDescent="0.25">
      <c r="A13308" s="60">
        <v>86352.359754030796</v>
      </c>
      <c r="B13308" s="38">
        <v>0.87838097860128095</v>
      </c>
      <c r="C13308" s="38">
        <v>0.140791690096154</v>
      </c>
      <c r="D13308" s="38"/>
      <c r="E13308" s="38">
        <v>5.08704325489732E-2</v>
      </c>
    </row>
    <row r="13309" spans="1:5" x14ac:dyDescent="0.25">
      <c r="A13309" s="60">
        <v>86359.223161736896</v>
      </c>
      <c r="B13309" s="38">
        <v>0.878330094295105</v>
      </c>
      <c r="C13309" s="38">
        <v>0.77945167455799602</v>
      </c>
      <c r="D13309" s="38"/>
      <c r="E13309" s="38">
        <v>5.0833141993186198E-2</v>
      </c>
    </row>
    <row r="13310" spans="1:5" x14ac:dyDescent="0.25">
      <c r="A13310" s="60">
        <v>86371.623090103996</v>
      </c>
      <c r="B13310" s="38">
        <v>0.87823833408692098</v>
      </c>
      <c r="C13310" s="38">
        <v>1.0252588059955301</v>
      </c>
      <c r="D13310" s="38"/>
      <c r="E13310" s="38">
        <v>5.0765790078518301E-2</v>
      </c>
    </row>
    <row r="13311" spans="1:5" x14ac:dyDescent="0.25">
      <c r="A13311" s="60">
        <v>86378.084143811706</v>
      </c>
      <c r="B13311" s="38">
        <v>0.87819060977058105</v>
      </c>
      <c r="C13311" s="38">
        <v>-7.4311528282655595E-2</v>
      </c>
      <c r="D13311" s="38"/>
      <c r="E13311" s="38">
        <v>5.0730706122723998E-2</v>
      </c>
    </row>
    <row r="13312" spans="1:5" x14ac:dyDescent="0.25">
      <c r="A13312" s="60">
        <v>86380.802550319</v>
      </c>
      <c r="B13312" s="38">
        <v>0.87817054846377995</v>
      </c>
      <c r="C13312" s="38">
        <v>0.77324303786696602</v>
      </c>
      <c r="D13312" s="38"/>
      <c r="E13312" s="38">
        <v>5.0715947069032999E-2</v>
      </c>
    </row>
    <row r="13313" spans="1:5" x14ac:dyDescent="0.25">
      <c r="A13313" s="60">
        <v>86395.832295213506</v>
      </c>
      <c r="B13313" s="38">
        <v>0.87805982655648496</v>
      </c>
      <c r="C13313" s="38">
        <v>3.11546929416664</v>
      </c>
      <c r="D13313" s="38"/>
      <c r="E13313" s="38">
        <v>5.0634368206304001E-2</v>
      </c>
    </row>
    <row r="13314" spans="1:5" x14ac:dyDescent="0.25">
      <c r="A13314" s="60">
        <v>86397.202730923105</v>
      </c>
      <c r="B13314" s="38">
        <v>0.878049747242724</v>
      </c>
      <c r="C13314" s="38">
        <v>1.01341846048648</v>
      </c>
      <c r="D13314" s="38"/>
      <c r="E13314" s="38">
        <v>5.0626931585787398E-2</v>
      </c>
    </row>
    <row r="13315" spans="1:5" x14ac:dyDescent="0.25">
      <c r="A13315" s="60">
        <v>86402.974944483605</v>
      </c>
      <c r="B13315" s="38">
        <v>0.87800732403792103</v>
      </c>
      <c r="C13315" s="38">
        <v>0.98469933543727795</v>
      </c>
      <c r="D13315" s="38"/>
      <c r="E13315" s="38">
        <v>5.0595612299716299E-2</v>
      </c>
    </row>
    <row r="13316" spans="1:5" x14ac:dyDescent="0.25">
      <c r="A13316" s="60">
        <v>86404.731280329303</v>
      </c>
      <c r="B13316" s="38">
        <v>0.87799442552562901</v>
      </c>
      <c r="C13316" s="38">
        <v>0.78288456162465303</v>
      </c>
      <c r="D13316" s="38"/>
      <c r="E13316" s="38">
        <v>5.0586083746220298E-2</v>
      </c>
    </row>
    <row r="13317" spans="1:5" x14ac:dyDescent="0.25">
      <c r="A13317" s="60">
        <v>86405.489826762001</v>
      </c>
      <c r="B13317" s="38">
        <v>0.87798885618184697</v>
      </c>
      <c r="C13317" s="38">
        <v>1.0618373299575301</v>
      </c>
      <c r="D13317" s="38"/>
      <c r="E13317" s="38">
        <v>5.05819686038557E-2</v>
      </c>
    </row>
    <row r="13318" spans="1:5" x14ac:dyDescent="0.25">
      <c r="A13318" s="60">
        <v>86407.475640178804</v>
      </c>
      <c r="B13318" s="38">
        <v>0.87797428013115597</v>
      </c>
      <c r="C13318" s="38">
        <v>1.0774566038868301</v>
      </c>
      <c r="D13318" s="38"/>
      <c r="E13318" s="38">
        <v>5.0571195945341103E-2</v>
      </c>
    </row>
    <row r="13319" spans="1:5" x14ac:dyDescent="0.25">
      <c r="A13319" s="60">
        <v>86407.883555826702</v>
      </c>
      <c r="B13319" s="38">
        <v>0.87797128671814695</v>
      </c>
      <c r="C13319" s="38">
        <v>0.81501683856346496</v>
      </c>
      <c r="D13319" s="38"/>
      <c r="E13319" s="38">
        <v>5.05689831619252E-2</v>
      </c>
    </row>
    <row r="13320" spans="1:5" x14ac:dyDescent="0.25">
      <c r="A13320" s="60">
        <v>86410.841843544302</v>
      </c>
      <c r="B13320" s="38">
        <v>0.87794958527738898</v>
      </c>
      <c r="C13320" s="38">
        <v>0.90145859256067795</v>
      </c>
      <c r="D13320" s="38"/>
      <c r="E13320" s="38">
        <v>5.0552936430615002E-2</v>
      </c>
    </row>
    <row r="13321" spans="1:5" x14ac:dyDescent="0.25">
      <c r="A13321" s="60">
        <v>86414.218179355405</v>
      </c>
      <c r="B13321" s="38">
        <v>0.87792483304131896</v>
      </c>
      <c r="C13321" s="38">
        <v>0.66584989415308105</v>
      </c>
      <c r="D13321" s="38"/>
      <c r="E13321" s="38">
        <v>5.0534623843272501E-2</v>
      </c>
    </row>
    <row r="13322" spans="1:5" x14ac:dyDescent="0.25">
      <c r="A13322" s="60">
        <v>86418.195139943797</v>
      </c>
      <c r="B13322" s="38">
        <v>0.87789569940253598</v>
      </c>
      <c r="C13322" s="38">
        <v>0.847991977864471</v>
      </c>
      <c r="D13322" s="38"/>
      <c r="E13322" s="38">
        <v>5.0513056010752101E-2</v>
      </c>
    </row>
    <row r="13323" spans="1:5" x14ac:dyDescent="0.25">
      <c r="A13323" s="60">
        <v>86419.1165719399</v>
      </c>
      <c r="B13323" s="38">
        <v>0.87788895273356604</v>
      </c>
      <c r="C13323" s="38">
        <v>1.55258777308358</v>
      </c>
      <c r="D13323" s="38"/>
      <c r="E13323" s="38">
        <v>5.0508059279857999E-2</v>
      </c>
    </row>
    <row r="13324" spans="1:5" x14ac:dyDescent="0.25">
      <c r="A13324" s="60">
        <v>86421.755750562297</v>
      </c>
      <c r="B13324" s="38">
        <v>0.87786963587281297</v>
      </c>
      <c r="C13324" s="38">
        <v>0.34348124981367101</v>
      </c>
      <c r="D13324" s="38"/>
      <c r="E13324" s="38">
        <v>5.0493748351631E-2</v>
      </c>
    </row>
    <row r="13325" spans="1:5" x14ac:dyDescent="0.25">
      <c r="A13325" s="60">
        <v>86423.149153129503</v>
      </c>
      <c r="B13325" s="38">
        <v>0.87785944140082195</v>
      </c>
      <c r="C13325" s="38">
        <v>0.77037226064724496</v>
      </c>
      <c r="D13325" s="38"/>
      <c r="E13325" s="38">
        <v>5.0486193101642901E-2</v>
      </c>
    </row>
    <row r="13326" spans="1:5" x14ac:dyDescent="0.25">
      <c r="A13326" s="60">
        <v>86424.4901430256</v>
      </c>
      <c r="B13326" s="38">
        <v>0.87784963314866205</v>
      </c>
      <c r="C13326" s="38">
        <v>0.91245793213561299</v>
      </c>
      <c r="D13326" s="38"/>
      <c r="E13326" s="38">
        <v>5.04789223455408E-2</v>
      </c>
    </row>
    <row r="13327" spans="1:5" x14ac:dyDescent="0.25">
      <c r="A13327" s="60">
        <v>86432.509524605106</v>
      </c>
      <c r="B13327" s="38">
        <v>0.87779103445714701</v>
      </c>
      <c r="C13327" s="38">
        <v>0.298875949446398</v>
      </c>
      <c r="D13327" s="38"/>
      <c r="E13327" s="38">
        <v>5.0435448026408002E-2</v>
      </c>
    </row>
    <row r="13328" spans="1:5" x14ac:dyDescent="0.25">
      <c r="A13328" s="60">
        <v>86438.295122277603</v>
      </c>
      <c r="B13328" s="38">
        <v>0.87774881874784505</v>
      </c>
      <c r="C13328" s="38">
        <v>0.60657174763056898</v>
      </c>
      <c r="D13328" s="38"/>
      <c r="E13328" s="38">
        <v>5.0404090017287503E-2</v>
      </c>
    </row>
    <row r="13329" spans="1:5" x14ac:dyDescent="0.25">
      <c r="A13329" s="60">
        <v>86445.282503119393</v>
      </c>
      <c r="B13329" s="38">
        <v>0.87769790187478203</v>
      </c>
      <c r="C13329" s="38">
        <v>0.67535151391611103</v>
      </c>
      <c r="D13329" s="38"/>
      <c r="E13329" s="38">
        <v>5.0366225721216698E-2</v>
      </c>
    </row>
    <row r="13330" spans="1:5" x14ac:dyDescent="0.25">
      <c r="A13330" s="60">
        <v>86455.769123453705</v>
      </c>
      <c r="B13330" s="38">
        <v>0.87762162629873997</v>
      </c>
      <c r="C13330" s="38">
        <v>0.71373528446423395</v>
      </c>
      <c r="D13330" s="38"/>
      <c r="E13330" s="38">
        <v>5.03094143757708E-2</v>
      </c>
    </row>
    <row r="13331" spans="1:5" x14ac:dyDescent="0.25">
      <c r="A13331" s="60">
        <v>86462.6789568932</v>
      </c>
      <c r="B13331" s="38">
        <v>0.87757145938107295</v>
      </c>
      <c r="C13331" s="38">
        <v>1.0203851134853399</v>
      </c>
      <c r="D13331" s="38"/>
      <c r="E13331" s="38">
        <v>5.0271990245211E-2</v>
      </c>
    </row>
    <row r="13332" spans="1:5" x14ac:dyDescent="0.25">
      <c r="A13332" s="60">
        <v>86465.639556910799</v>
      </c>
      <c r="B13332" s="38">
        <v>0.87754998737317602</v>
      </c>
      <c r="C13332" s="38">
        <v>1.23938906220014</v>
      </c>
      <c r="D13332" s="38"/>
      <c r="E13332" s="38">
        <v>5.0255957849349803E-2</v>
      </c>
    </row>
    <row r="13333" spans="1:5" x14ac:dyDescent="0.25">
      <c r="A13333" s="60">
        <v>86467.4414063187</v>
      </c>
      <c r="B13333" s="38">
        <v>0.87753692596071597</v>
      </c>
      <c r="C13333" s="38">
        <v>0.46202266501333999</v>
      </c>
      <c r="D13333" s="38"/>
      <c r="E13333" s="38">
        <v>5.0246201089676701E-2</v>
      </c>
    </row>
    <row r="13334" spans="1:5" x14ac:dyDescent="0.25">
      <c r="A13334" s="60">
        <v>86472.380868211199</v>
      </c>
      <c r="B13334" s="38">
        <v>0.87750114622374398</v>
      </c>
      <c r="C13334" s="38">
        <v>1.1447550269305899</v>
      </c>
      <c r="D13334" s="38"/>
      <c r="E13334" s="38">
        <v>5.0219457354144501E-2</v>
      </c>
    </row>
    <row r="13335" spans="1:5" x14ac:dyDescent="0.25">
      <c r="A13335" s="60">
        <v>86484.606473510707</v>
      </c>
      <c r="B13335" s="38">
        <v>0.877412752135455</v>
      </c>
      <c r="C13335" s="38">
        <v>1.0661117816072501</v>
      </c>
      <c r="D13335" s="38"/>
      <c r="E13335" s="38">
        <v>5.0153281577082598E-2</v>
      </c>
    </row>
    <row r="13336" spans="1:5" x14ac:dyDescent="0.25">
      <c r="A13336" s="60">
        <v>86494.595159111297</v>
      </c>
      <c r="B13336" s="38">
        <v>0.87734070599742398</v>
      </c>
      <c r="C13336" s="38">
        <v>0.64078476363334003</v>
      </c>
      <c r="D13336" s="38"/>
      <c r="E13336" s="38">
        <v>5.0099232302872401E-2</v>
      </c>
    </row>
    <row r="13337" spans="1:5" x14ac:dyDescent="0.25">
      <c r="A13337" s="60">
        <v>86507.5353279181</v>
      </c>
      <c r="B13337" s="38">
        <v>0.877247606769057</v>
      </c>
      <c r="C13337" s="38">
        <v>0.79849270781373605</v>
      </c>
      <c r="D13337" s="38"/>
      <c r="E13337" s="38">
        <v>5.0029236877851199E-2</v>
      </c>
    </row>
    <row r="13338" spans="1:5" x14ac:dyDescent="0.25">
      <c r="A13338" s="60">
        <v>86515.213948811797</v>
      </c>
      <c r="B13338" s="38">
        <v>0.87719248870662903</v>
      </c>
      <c r="C13338" s="38">
        <v>0.82247189736552895</v>
      </c>
      <c r="D13338" s="38"/>
      <c r="E13338" s="38">
        <v>4.99877150481483E-2</v>
      </c>
    </row>
    <row r="13339" spans="1:5" x14ac:dyDescent="0.25">
      <c r="A13339" s="60">
        <v>86523.367395219699</v>
      </c>
      <c r="B13339" s="38">
        <v>0.87713406611859801</v>
      </c>
      <c r="C13339" s="38">
        <v>0.61553618021072998</v>
      </c>
      <c r="D13339" s="38"/>
      <c r="E13339" s="38">
        <v>4.9943636249881899E-2</v>
      </c>
    </row>
    <row r="13340" spans="1:5" x14ac:dyDescent="0.25">
      <c r="A13340" s="60">
        <v>86538.472888004995</v>
      </c>
      <c r="B13340" s="38">
        <v>0.87702611410334597</v>
      </c>
      <c r="C13340" s="38">
        <v>0.72183306696236305</v>
      </c>
      <c r="D13340" s="38"/>
      <c r="E13340" s="38">
        <v>4.9862002521298902E-2</v>
      </c>
    </row>
    <row r="13341" spans="1:5" x14ac:dyDescent="0.25">
      <c r="A13341" s="60">
        <v>86546.102920147998</v>
      </c>
      <c r="B13341" s="38">
        <v>0.87697172734487505</v>
      </c>
      <c r="C13341" s="38">
        <v>0.98079756304549903</v>
      </c>
      <c r="D13341" s="38"/>
      <c r="E13341" s="38">
        <v>4.9820782250817701E-2</v>
      </c>
    </row>
    <row r="13342" spans="1:5" x14ac:dyDescent="0.25">
      <c r="A13342" s="60">
        <v>86551.312324270504</v>
      </c>
      <c r="B13342" s="38">
        <v>0.87693464973097801</v>
      </c>
      <c r="C13342" s="38">
        <v>1.2604971336314099</v>
      </c>
      <c r="D13342" s="38"/>
      <c r="E13342" s="38">
        <v>4.9792644609082302E-2</v>
      </c>
    </row>
    <row r="13343" spans="1:5" x14ac:dyDescent="0.25">
      <c r="A13343" s="60">
        <v>86552.067262138007</v>
      </c>
      <c r="B13343" s="38">
        <v>0.87692928021747196</v>
      </c>
      <c r="C13343" s="38">
        <v>1.13598597644804</v>
      </c>
      <c r="D13343" s="38"/>
      <c r="E13343" s="38">
        <v>4.97885673204096E-2</v>
      </c>
    </row>
    <row r="13344" spans="1:5" x14ac:dyDescent="0.25">
      <c r="A13344" s="60">
        <v>86559.444757152596</v>
      </c>
      <c r="B13344" s="38">
        <v>0.87687685720133302</v>
      </c>
      <c r="C13344" s="38">
        <v>0.84786177412619101</v>
      </c>
      <c r="D13344" s="38"/>
      <c r="E13344" s="38">
        <v>4.9748727674368803E-2</v>
      </c>
    </row>
    <row r="13345" spans="1:5" x14ac:dyDescent="0.25">
      <c r="A13345" s="60">
        <v>86565.480308506594</v>
      </c>
      <c r="B13345" s="38">
        <v>0.87683403690511597</v>
      </c>
      <c r="C13345" s="38">
        <v>0.72685698839949398</v>
      </c>
      <c r="D13345" s="38"/>
      <c r="E13345" s="38">
        <v>4.9716141382947103E-2</v>
      </c>
    </row>
    <row r="13346" spans="1:5" x14ac:dyDescent="0.25">
      <c r="A13346" s="60">
        <v>86565.710366645493</v>
      </c>
      <c r="B13346" s="38">
        <v>0.87683240591570799</v>
      </c>
      <c r="C13346" s="38">
        <v>0.781338703931578</v>
      </c>
      <c r="D13346" s="38"/>
      <c r="E13346" s="38">
        <v>4.9714899404014003E-2</v>
      </c>
    </row>
    <row r="13347" spans="1:5" x14ac:dyDescent="0.25">
      <c r="A13347" s="60">
        <v>86577.469326006496</v>
      </c>
      <c r="B13347" s="38">
        <v>0.87674915893169303</v>
      </c>
      <c r="C13347" s="38">
        <v>8.1546562852730098E-2</v>
      </c>
      <c r="D13347" s="38"/>
      <c r="E13347" s="38">
        <v>4.96514297107526E-2</v>
      </c>
    </row>
    <row r="13348" spans="1:5" x14ac:dyDescent="0.25">
      <c r="A13348" s="60">
        <v>86577.790373428594</v>
      </c>
      <c r="B13348" s="38">
        <v>0.87674688934065803</v>
      </c>
      <c r="C13348" s="38">
        <v>0.14248211391729701</v>
      </c>
      <c r="D13348" s="38"/>
      <c r="E13348" s="38">
        <v>4.9649697155915599E-2</v>
      </c>
    </row>
    <row r="13349" spans="1:5" x14ac:dyDescent="0.25">
      <c r="A13349" s="60">
        <v>86580.035754414304</v>
      </c>
      <c r="B13349" s="38">
        <v>0.87673102083830501</v>
      </c>
      <c r="C13349" s="38">
        <v>-0.86817234732363702</v>
      </c>
      <c r="D13349" s="38"/>
      <c r="E13349" s="38">
        <v>4.9637580272953299E-2</v>
      </c>
    </row>
    <row r="13350" spans="1:5" x14ac:dyDescent="0.25">
      <c r="A13350" s="60">
        <v>86581.467379206195</v>
      </c>
      <c r="B13350" s="38">
        <v>0.87672090772200395</v>
      </c>
      <c r="C13350" s="38">
        <v>-0.151099338430116</v>
      </c>
      <c r="D13350" s="38"/>
      <c r="E13350" s="38">
        <v>4.9629855142391002E-2</v>
      </c>
    </row>
    <row r="13351" spans="1:5" x14ac:dyDescent="0.25">
      <c r="A13351" s="60">
        <v>86608.326312030302</v>
      </c>
      <c r="B13351" s="38">
        <v>0.876531817566926</v>
      </c>
      <c r="C13351" s="38">
        <v>0.51728564171083002</v>
      </c>
      <c r="D13351" s="38"/>
      <c r="E13351" s="38">
        <v>4.9484985011188698E-2</v>
      </c>
    </row>
    <row r="13352" spans="1:5" x14ac:dyDescent="0.25">
      <c r="A13352" s="60">
        <v>86635.705937625593</v>
      </c>
      <c r="B13352" s="38">
        <v>0.87634033520463295</v>
      </c>
      <c r="C13352" s="38">
        <v>0.88159748719014397</v>
      </c>
      <c r="D13352" s="38"/>
      <c r="E13352" s="38">
        <v>4.9337427850697703E-2</v>
      </c>
    </row>
    <row r="13353" spans="1:5" x14ac:dyDescent="0.25">
      <c r="A13353" s="60">
        <v>86637.976825354999</v>
      </c>
      <c r="B13353" s="38">
        <v>0.876324511975073</v>
      </c>
      <c r="C13353" s="38">
        <v>0.79125056968227803</v>
      </c>
      <c r="D13353" s="38"/>
      <c r="E13353" s="38">
        <v>4.9325194842506498E-2</v>
      </c>
    </row>
    <row r="13354" spans="1:5" x14ac:dyDescent="0.25">
      <c r="A13354" s="60">
        <v>86642.858954358904</v>
      </c>
      <c r="B13354" s="38">
        <v>0.87629052453407097</v>
      </c>
      <c r="C13354" s="38">
        <v>0.39389297752834301</v>
      </c>
      <c r="D13354" s="38"/>
      <c r="E13354" s="38">
        <v>4.9298898230715898E-2</v>
      </c>
    </row>
    <row r="13355" spans="1:5" x14ac:dyDescent="0.25">
      <c r="A13355" s="60">
        <v>86644.473893317103</v>
      </c>
      <c r="B13355" s="38">
        <v>0.87627929116875103</v>
      </c>
      <c r="C13355" s="38">
        <v>0.984054761257669</v>
      </c>
      <c r="D13355" s="38"/>
      <c r="E13355" s="38">
        <v>4.92902005408642E-2</v>
      </c>
    </row>
    <row r="13356" spans="1:5" x14ac:dyDescent="0.25">
      <c r="A13356" s="60">
        <v>86646.190048459102</v>
      </c>
      <c r="B13356" s="38">
        <v>0.87626735877324802</v>
      </c>
      <c r="C13356" s="38">
        <v>0.86428889617617999</v>
      </c>
      <c r="D13356" s="38"/>
      <c r="E13356" s="38">
        <v>4.9280958190194998E-2</v>
      </c>
    </row>
    <row r="13357" spans="1:5" x14ac:dyDescent="0.25">
      <c r="A13357" s="60">
        <v>86646.245528615094</v>
      </c>
      <c r="B13357" s="38">
        <v>0.87626697310711099</v>
      </c>
      <c r="C13357" s="38">
        <v>0.74661368600674705</v>
      </c>
      <c r="D13357" s="38"/>
      <c r="E13357" s="38">
        <v>4.9280659409923502E-2</v>
      </c>
    </row>
    <row r="13358" spans="1:5" x14ac:dyDescent="0.25">
      <c r="A13358" s="60">
        <v>86655.735176612303</v>
      </c>
      <c r="B13358" s="38">
        <v>0.87620108632881299</v>
      </c>
      <c r="C13358" s="38">
        <v>0.94923366198513803</v>
      </c>
      <c r="D13358" s="38"/>
      <c r="E13358" s="38">
        <v>4.9229561682827397E-2</v>
      </c>
    </row>
    <row r="13359" spans="1:5" x14ac:dyDescent="0.25">
      <c r="A13359" s="60">
        <v>86659.169881622103</v>
      </c>
      <c r="B13359" s="38">
        <v>0.87617727833347203</v>
      </c>
      <c r="C13359" s="38">
        <v>0.894551920107722</v>
      </c>
      <c r="D13359" s="38"/>
      <c r="E13359" s="38">
        <v>4.9211070872228001E-2</v>
      </c>
    </row>
    <row r="13360" spans="1:5" x14ac:dyDescent="0.25">
      <c r="A13360" s="60">
        <v>86662.202242597996</v>
      </c>
      <c r="B13360" s="38">
        <v>0.87615627660946305</v>
      </c>
      <c r="C13360" s="38">
        <v>0.26712256041647697</v>
      </c>
      <c r="D13360" s="38"/>
      <c r="E13360" s="38">
        <v>4.9194747687408898E-2</v>
      </c>
    </row>
    <row r="13361" spans="1:5" x14ac:dyDescent="0.25">
      <c r="A13361" s="60">
        <v>86669.088379303706</v>
      </c>
      <c r="B13361" s="38">
        <v>0.87610864487328799</v>
      </c>
      <c r="C13361" s="38">
        <v>0.74598128687646303</v>
      </c>
      <c r="D13361" s="38"/>
      <c r="E13361" s="38">
        <v>4.9157685208866E-2</v>
      </c>
    </row>
    <row r="13362" spans="1:5" x14ac:dyDescent="0.25">
      <c r="A13362" s="60">
        <v>86669.988672524094</v>
      </c>
      <c r="B13362" s="38">
        <v>0.876102423748637</v>
      </c>
      <c r="C13362" s="38">
        <v>0.58781143066799502</v>
      </c>
      <c r="D13362" s="38"/>
      <c r="E13362" s="38">
        <v>4.9152840232789097E-2</v>
      </c>
    </row>
    <row r="13363" spans="1:5" x14ac:dyDescent="0.25">
      <c r="A13363" s="60">
        <v>86678.451532377207</v>
      </c>
      <c r="B13363" s="38">
        <v>0.87604401531464304</v>
      </c>
      <c r="C13363" s="38">
        <v>0.93736270076054695</v>
      </c>
      <c r="D13363" s="38"/>
      <c r="E13363" s="38">
        <v>4.9107303349629698E-2</v>
      </c>
    </row>
    <row r="13364" spans="1:5" x14ac:dyDescent="0.25">
      <c r="A13364" s="60">
        <v>86680.501087894299</v>
      </c>
      <c r="B13364" s="38">
        <v>0.87602988913377899</v>
      </c>
      <c r="C13364" s="38">
        <v>0.72907887593551801</v>
      </c>
      <c r="D13364" s="38"/>
      <c r="E13364" s="38">
        <v>4.9096276872157403E-2</v>
      </c>
    </row>
    <row r="13365" spans="1:5" x14ac:dyDescent="0.25">
      <c r="A13365" s="60">
        <v>86686.741362873407</v>
      </c>
      <c r="B13365" s="38">
        <v>0.87598692573110404</v>
      </c>
      <c r="C13365" s="38">
        <v>0.71741975051118301</v>
      </c>
      <c r="D13365" s="38"/>
      <c r="E13365" s="38">
        <v>4.9062708799732603E-2</v>
      </c>
    </row>
    <row r="13366" spans="1:5" x14ac:dyDescent="0.25">
      <c r="A13366" s="60">
        <v>86692.662670370599</v>
      </c>
      <c r="B13366" s="38">
        <v>0.87594622334721195</v>
      </c>
      <c r="C13366" s="38">
        <v>0.98052477778385305</v>
      </c>
      <c r="D13366" s="38"/>
      <c r="E13366" s="38">
        <v>4.9030862391839403E-2</v>
      </c>
    </row>
    <row r="13367" spans="1:5" x14ac:dyDescent="0.25">
      <c r="A13367" s="60">
        <v>86699.018110427496</v>
      </c>
      <c r="B13367" s="38">
        <v>0.87590260745877402</v>
      </c>
      <c r="C13367" s="38">
        <v>0.93189908467603599</v>
      </c>
      <c r="D13367" s="38"/>
      <c r="E13367" s="38">
        <v>4.8996687441327999E-2</v>
      </c>
    </row>
    <row r="13368" spans="1:5" x14ac:dyDescent="0.25">
      <c r="A13368" s="60">
        <v>86699.959595587294</v>
      </c>
      <c r="B13368" s="38">
        <v>0.87589615250778696</v>
      </c>
      <c r="C13368" s="38">
        <v>0.69548048555405595</v>
      </c>
      <c r="D13368" s="38"/>
      <c r="E13368" s="38">
        <v>4.8991625374594901E-2</v>
      </c>
    </row>
    <row r="13369" spans="1:5" x14ac:dyDescent="0.25">
      <c r="A13369" s="60">
        <v>86709.482439224405</v>
      </c>
      <c r="B13369" s="38">
        <v>0.87583095342106099</v>
      </c>
      <c r="C13369" s="38">
        <v>0.83597698382860097</v>
      </c>
      <c r="D13369" s="38"/>
      <c r="E13369" s="38">
        <v>4.8940432160496802E-2</v>
      </c>
    </row>
    <row r="13370" spans="1:5" x14ac:dyDescent="0.25">
      <c r="A13370" s="60">
        <v>86715.391159994295</v>
      </c>
      <c r="B13370" s="38">
        <v>0.87579058217842798</v>
      </c>
      <c r="C13370" s="38">
        <v>0.66394070666557803</v>
      </c>
      <c r="D13370" s="38"/>
      <c r="E13370" s="38">
        <v>4.8908675267564601E-2</v>
      </c>
    </row>
    <row r="13371" spans="1:5" x14ac:dyDescent="0.25">
      <c r="A13371" s="60">
        <v>86748.959518022893</v>
      </c>
      <c r="B13371" s="38">
        <v>0.875562451308598</v>
      </c>
      <c r="C13371" s="38">
        <v>0.64765554266996705</v>
      </c>
      <c r="D13371" s="38"/>
      <c r="E13371" s="38">
        <v>4.8728366873816299E-2</v>
      </c>
    </row>
    <row r="13372" spans="1:5" x14ac:dyDescent="0.25">
      <c r="A13372" s="60">
        <v>86754.832308010606</v>
      </c>
      <c r="B13372" s="38">
        <v>0.87552275579199101</v>
      </c>
      <c r="C13372" s="38">
        <v>0.87552275579199101</v>
      </c>
      <c r="D13372" s="38"/>
      <c r="E13372" s="38">
        <v>4.86968406465252E-2</v>
      </c>
    </row>
    <row r="13373" spans="1:5" x14ac:dyDescent="0.25">
      <c r="A13373" s="60">
        <v>86758.424615965196</v>
      </c>
      <c r="B13373" s="38">
        <v>0.87549850655827999</v>
      </c>
      <c r="C13373" s="38">
        <v>1.3228126996593901</v>
      </c>
      <c r="D13373" s="38"/>
      <c r="E13373" s="38">
        <v>4.8677559220705303E-2</v>
      </c>
    </row>
    <row r="13374" spans="1:5" x14ac:dyDescent="0.25">
      <c r="A13374" s="60">
        <v>86784.949150264001</v>
      </c>
      <c r="B13374" s="38">
        <v>0.87532021444817698</v>
      </c>
      <c r="C13374" s="38">
        <v>0.73220507543150204</v>
      </c>
      <c r="D13374" s="38"/>
      <c r="E13374" s="38">
        <v>4.85352554624085E-2</v>
      </c>
    </row>
    <row r="13375" spans="1:5" x14ac:dyDescent="0.25">
      <c r="A13375" s="60">
        <v>86790.646272065394</v>
      </c>
      <c r="B13375" s="38">
        <v>0.87528209485879604</v>
      </c>
      <c r="C13375" s="38">
        <v>0.283424829687839</v>
      </c>
      <c r="D13375" s="38"/>
      <c r="E13375" s="38">
        <v>4.85047053052148E-2</v>
      </c>
    </row>
    <row r="13376" spans="1:5" x14ac:dyDescent="0.25">
      <c r="A13376" s="60">
        <v>86793.912289186803</v>
      </c>
      <c r="B13376" s="38">
        <v>0.87526026999308504</v>
      </c>
      <c r="C13376" s="38">
        <v>1.3041729596101801</v>
      </c>
      <c r="D13376" s="38"/>
      <c r="E13376" s="38">
        <v>4.8487194027430298E-2</v>
      </c>
    </row>
    <row r="13377" spans="1:5" x14ac:dyDescent="0.25">
      <c r="A13377" s="60">
        <v>86798.414956419307</v>
      </c>
      <c r="B13377" s="38">
        <v>0.87523021503824505</v>
      </c>
      <c r="C13377" s="38">
        <v>0.94590146652733198</v>
      </c>
      <c r="D13377" s="38"/>
      <c r="E13377" s="38">
        <v>4.8463055071429499E-2</v>
      </c>
    </row>
    <row r="13378" spans="1:5" x14ac:dyDescent="0.25">
      <c r="A13378" s="60">
        <v>86807.716255900494</v>
      </c>
      <c r="B13378" s="38">
        <v>0.87516825375144502</v>
      </c>
      <c r="C13378" s="38">
        <v>0.92097888369153702</v>
      </c>
      <c r="D13378" s="38"/>
      <c r="E13378" s="38">
        <v>4.8413200830383897E-2</v>
      </c>
    </row>
    <row r="13379" spans="1:5" x14ac:dyDescent="0.25">
      <c r="A13379" s="60">
        <v>86817.068416776907</v>
      </c>
      <c r="B13379" s="38">
        <v>0.87510612312256697</v>
      </c>
      <c r="C13379" s="38">
        <v>-4.94001901806485E-2</v>
      </c>
      <c r="D13379" s="38"/>
      <c r="E13379" s="38">
        <v>4.8363088030132603E-2</v>
      </c>
    </row>
    <row r="13380" spans="1:5" x14ac:dyDescent="0.25">
      <c r="A13380" s="60">
        <v>86822.338081919501</v>
      </c>
      <c r="B13380" s="38">
        <v>0.87507118956269203</v>
      </c>
      <c r="C13380" s="38">
        <v>0.67524066536131</v>
      </c>
      <c r="D13380" s="38"/>
      <c r="E13380" s="38">
        <v>4.8334857157850297E-2</v>
      </c>
    </row>
    <row r="13381" spans="1:5" x14ac:dyDescent="0.25">
      <c r="A13381" s="60">
        <v>86824.9507776299</v>
      </c>
      <c r="B13381" s="38">
        <v>0.87505388970038001</v>
      </c>
      <c r="C13381" s="38">
        <v>0.46313616795718998</v>
      </c>
      <c r="D13381" s="38"/>
      <c r="E13381" s="38">
        <v>4.8320861971592501E-2</v>
      </c>
    </row>
    <row r="13382" spans="1:5" x14ac:dyDescent="0.25">
      <c r="A13382" s="60">
        <v>86833.839032036296</v>
      </c>
      <c r="B13382" s="38">
        <v>0.87499513690835895</v>
      </c>
      <c r="C13382" s="38">
        <v>0.94615271748463803</v>
      </c>
      <c r="D13382" s="38"/>
      <c r="E13382" s="38">
        <v>4.8273259301702502E-2</v>
      </c>
    </row>
    <row r="13383" spans="1:5" x14ac:dyDescent="0.25">
      <c r="A13383" s="60">
        <v>86851.280006347704</v>
      </c>
      <c r="B13383" s="38">
        <v>0.87488030297399</v>
      </c>
      <c r="C13383" s="38">
        <v>1.0310249372203999</v>
      </c>
      <c r="D13383" s="38"/>
      <c r="E13383" s="38">
        <v>4.81798878908688E-2</v>
      </c>
    </row>
    <row r="13384" spans="1:5" x14ac:dyDescent="0.25">
      <c r="A13384" s="60">
        <v>86863.918576735203</v>
      </c>
      <c r="B13384" s="38">
        <v>0.87479746720834695</v>
      </c>
      <c r="C13384" s="38">
        <v>1.1567881675454701</v>
      </c>
      <c r="D13384" s="38"/>
      <c r="E13384" s="38">
        <v>4.8112256995849999E-2</v>
      </c>
    </row>
    <row r="13385" spans="1:5" x14ac:dyDescent="0.25">
      <c r="A13385" s="60">
        <v>86882.364953983197</v>
      </c>
      <c r="B13385" s="38">
        <v>0.87467714199697699</v>
      </c>
      <c r="C13385" s="38">
        <v>0.78887851027811295</v>
      </c>
      <c r="D13385" s="38"/>
      <c r="E13385" s="38">
        <v>4.8013593640480599E-2</v>
      </c>
    </row>
    <row r="13386" spans="1:5" x14ac:dyDescent="0.25">
      <c r="A13386" s="60">
        <v>86890.067826775397</v>
      </c>
      <c r="B13386" s="38">
        <v>0.87462710023099799</v>
      </c>
      <c r="C13386" s="38">
        <v>0.70265176672530405</v>
      </c>
      <c r="D13386" s="38"/>
      <c r="E13386" s="38">
        <v>4.7972409750686201E-2</v>
      </c>
    </row>
    <row r="13387" spans="1:5" x14ac:dyDescent="0.25">
      <c r="A13387" s="60">
        <v>86901.425677962106</v>
      </c>
      <c r="B13387" s="38">
        <v>0.874553534528277</v>
      </c>
      <c r="C13387" s="38">
        <v>0.31430692930118898</v>
      </c>
      <c r="D13387" s="38"/>
      <c r="E13387" s="38">
        <v>4.79117016204774E-2</v>
      </c>
    </row>
    <row r="13388" spans="1:5" x14ac:dyDescent="0.25">
      <c r="A13388" s="60">
        <v>86922.228030390805</v>
      </c>
      <c r="B13388" s="38">
        <v>0.87441948300809402</v>
      </c>
      <c r="C13388" s="38">
        <v>0.66029044797084602</v>
      </c>
      <c r="D13388" s="38"/>
      <c r="E13388" s="38">
        <v>4.7800565783759498E-2</v>
      </c>
    </row>
    <row r="13389" spans="1:5" x14ac:dyDescent="0.25">
      <c r="A13389" s="60">
        <v>86927.480632137595</v>
      </c>
      <c r="B13389" s="38">
        <v>0.87438577645487803</v>
      </c>
      <c r="C13389" s="38">
        <v>0.71722674459830904</v>
      </c>
      <c r="D13389" s="38"/>
      <c r="E13389" s="38">
        <v>4.7772514876978797E-2</v>
      </c>
    </row>
    <row r="13390" spans="1:5" x14ac:dyDescent="0.25">
      <c r="A13390" s="60">
        <v>86943.274965280405</v>
      </c>
      <c r="B13390" s="38">
        <v>0.87428476875797601</v>
      </c>
      <c r="C13390" s="38">
        <v>1.764242523834E-2</v>
      </c>
      <c r="D13390" s="38"/>
      <c r="E13390" s="38">
        <v>4.7688193612356503E-2</v>
      </c>
    </row>
    <row r="13391" spans="1:5" x14ac:dyDescent="0.25">
      <c r="A13391" s="60">
        <v>86956.227309131107</v>
      </c>
      <c r="B13391" s="38">
        <v>0.87420232647872498</v>
      </c>
      <c r="C13391" s="38">
        <v>0.93446121927134296</v>
      </c>
      <c r="D13391" s="38"/>
      <c r="E13391" s="38">
        <v>4.7619074574612501E-2</v>
      </c>
    </row>
    <row r="13392" spans="1:5" x14ac:dyDescent="0.25">
      <c r="A13392" s="60">
        <v>86964.6966579664</v>
      </c>
      <c r="B13392" s="38">
        <v>0.874148610174459</v>
      </c>
      <c r="C13392" s="38">
        <v>0.49851837429883999</v>
      </c>
      <c r="D13392" s="38"/>
      <c r="E13392" s="38">
        <v>4.75738930956578E-2</v>
      </c>
    </row>
    <row r="13393" spans="1:5" x14ac:dyDescent="0.25">
      <c r="A13393" s="60">
        <v>86972.852896206503</v>
      </c>
      <c r="B13393" s="38">
        <v>0.874097023649134</v>
      </c>
      <c r="C13393" s="38">
        <v>1.0237112262405601</v>
      </c>
      <c r="D13393" s="38"/>
      <c r="E13393" s="38">
        <v>4.7530392763074497E-2</v>
      </c>
    </row>
    <row r="13394" spans="1:5" x14ac:dyDescent="0.25">
      <c r="A13394" s="60">
        <v>86982.429770340503</v>
      </c>
      <c r="B13394" s="38">
        <v>0.87403663295623302</v>
      </c>
      <c r="C13394" s="38">
        <v>0.89263642465049498</v>
      </c>
      <c r="D13394" s="38"/>
      <c r="E13394" s="38">
        <v>4.7479329145706899E-2</v>
      </c>
    </row>
    <row r="13395" spans="1:5" x14ac:dyDescent="0.25">
      <c r="A13395" s="60">
        <v>87007.108128325504</v>
      </c>
      <c r="B13395" s="38">
        <v>0.87388192211620996</v>
      </c>
      <c r="C13395" s="38">
        <v>0.93660700853677203</v>
      </c>
      <c r="D13395" s="38"/>
      <c r="E13395" s="38">
        <v>4.7347812021327797E-2</v>
      </c>
    </row>
    <row r="13396" spans="1:5" x14ac:dyDescent="0.25">
      <c r="A13396" s="60">
        <v>87011.659978789699</v>
      </c>
      <c r="B13396" s="38">
        <v>0.87385353006923805</v>
      </c>
      <c r="C13396" s="38">
        <v>1.13325881681379</v>
      </c>
      <c r="D13396" s="38"/>
      <c r="E13396" s="38">
        <v>4.7323564636367402E-2</v>
      </c>
    </row>
    <row r="13397" spans="1:5" x14ac:dyDescent="0.25">
      <c r="A13397" s="60">
        <v>87019.081371853506</v>
      </c>
      <c r="B13397" s="38">
        <v>0.87380733605799099</v>
      </c>
      <c r="C13397" s="38">
        <v>0.56922983734424304</v>
      </c>
      <c r="D13397" s="38"/>
      <c r="E13397" s="38">
        <v>4.7284038447985101E-2</v>
      </c>
    </row>
    <row r="13398" spans="1:5" x14ac:dyDescent="0.25">
      <c r="A13398" s="60">
        <v>87040.071735688194</v>
      </c>
      <c r="B13398" s="38">
        <v>0.87367733577457396</v>
      </c>
      <c r="C13398" s="38">
        <v>1.0050622499136099</v>
      </c>
      <c r="D13398" s="38"/>
      <c r="E13398" s="38">
        <v>4.7172291451468798E-2</v>
      </c>
    </row>
    <row r="13399" spans="1:5" x14ac:dyDescent="0.25">
      <c r="A13399" s="60">
        <v>87040.129094866294</v>
      </c>
      <c r="B13399" s="38">
        <v>0.87367698185855502</v>
      </c>
      <c r="C13399" s="38">
        <v>1.2074124017339201</v>
      </c>
      <c r="D13399" s="38"/>
      <c r="E13399" s="38">
        <v>4.7171986182371298E-2</v>
      </c>
    </row>
    <row r="13400" spans="1:5" x14ac:dyDescent="0.25">
      <c r="A13400" s="60">
        <v>87047.964319765902</v>
      </c>
      <c r="B13400" s="38">
        <v>0.87362870555404704</v>
      </c>
      <c r="C13400" s="38">
        <v>0.63426467888763005</v>
      </c>
      <c r="D13400" s="38"/>
      <c r="E13400" s="38">
        <v>4.71302915229877E-2</v>
      </c>
    </row>
    <row r="13401" spans="1:5" x14ac:dyDescent="0.25">
      <c r="A13401" s="60">
        <v>87048.802655391904</v>
      </c>
      <c r="B13401" s="38">
        <v>0.87362354824840505</v>
      </c>
      <c r="C13401" s="38">
        <v>0.77202628946015905</v>
      </c>
      <c r="D13401" s="38"/>
      <c r="E13401" s="38">
        <v>4.7125830947539603E-2</v>
      </c>
    </row>
    <row r="13402" spans="1:5" x14ac:dyDescent="0.25">
      <c r="A13402" s="60">
        <v>87052.915374001299</v>
      </c>
      <c r="B13402" s="38">
        <v>0.87359827006698099</v>
      </c>
      <c r="C13402" s="38">
        <v>-1.70712056476903</v>
      </c>
      <c r="D13402" s="38"/>
      <c r="E13402" s="38">
        <v>4.7103949804409698E-2</v>
      </c>
    </row>
    <row r="13403" spans="1:5" x14ac:dyDescent="0.25">
      <c r="A13403" s="60">
        <v>87053.370359475593</v>
      </c>
      <c r="B13403" s="38">
        <v>0.87359547587877595</v>
      </c>
      <c r="C13403" s="38">
        <v>1.2812182773499701</v>
      </c>
      <c r="D13403" s="38"/>
      <c r="E13403" s="38">
        <v>4.7101529282253397E-2</v>
      </c>
    </row>
    <row r="13404" spans="1:5" x14ac:dyDescent="0.25">
      <c r="A13404" s="60">
        <v>87064.155539340296</v>
      </c>
      <c r="B13404" s="38">
        <v>0.87352937621982796</v>
      </c>
      <c r="C13404" s="38">
        <v>0.97831834620099001</v>
      </c>
      <c r="D13404" s="38"/>
      <c r="E13404" s="38">
        <v>4.7044161719601199E-2</v>
      </c>
    </row>
    <row r="13405" spans="1:5" x14ac:dyDescent="0.25">
      <c r="A13405" s="60">
        <v>87096.949807009194</v>
      </c>
      <c r="B13405" s="38">
        <v>0.87332999228545405</v>
      </c>
      <c r="C13405" s="38">
        <v>0.43814238570054598</v>
      </c>
      <c r="D13405" s="38"/>
      <c r="E13405" s="38">
        <v>4.6869838208317603E-2</v>
      </c>
    </row>
    <row r="13406" spans="1:5" x14ac:dyDescent="0.25">
      <c r="A13406" s="60">
        <v>87113.1149325726</v>
      </c>
      <c r="B13406" s="38">
        <v>0.87323260810445502</v>
      </c>
      <c r="C13406" s="38">
        <v>0.90875869986852797</v>
      </c>
      <c r="D13406" s="38"/>
      <c r="E13406" s="38">
        <v>4.67839721124002E-2</v>
      </c>
    </row>
    <row r="13407" spans="1:5" x14ac:dyDescent="0.25">
      <c r="A13407" s="60">
        <v>87114.1835910683</v>
      </c>
      <c r="B13407" s="38">
        <v>0.87322619119852696</v>
      </c>
      <c r="C13407" s="38">
        <v>0.76284150239842596</v>
      </c>
      <c r="D13407" s="38"/>
      <c r="E13407" s="38">
        <v>4.6778297049904001E-2</v>
      </c>
    </row>
    <row r="13408" spans="1:5" x14ac:dyDescent="0.25">
      <c r="A13408" s="60">
        <v>87131.459848358994</v>
      </c>
      <c r="B13408" s="38">
        <v>0.87312281794773805</v>
      </c>
      <c r="C13408" s="38">
        <v>6.5361733403035402E-2</v>
      </c>
      <c r="D13408" s="38"/>
      <c r="E13408" s="38">
        <v>4.6686577194199198E-2</v>
      </c>
    </row>
    <row r="13409" spans="1:5" x14ac:dyDescent="0.25">
      <c r="A13409" s="60">
        <v>87131.951712096095</v>
      </c>
      <c r="B13409" s="38">
        <v>0.87311988493900095</v>
      </c>
      <c r="C13409" s="38">
        <v>0.66019186657706497</v>
      </c>
      <c r="D13409" s="38"/>
      <c r="E13409" s="38">
        <v>4.66839665707518E-2</v>
      </c>
    </row>
    <row r="13410" spans="1:5" x14ac:dyDescent="0.25">
      <c r="A13410" s="60">
        <v>87135.683284567902</v>
      </c>
      <c r="B13410" s="38">
        <v>0.87309765162209996</v>
      </c>
      <c r="C13410" s="38">
        <v>0.67188908132291802</v>
      </c>
      <c r="D13410" s="38"/>
      <c r="E13410" s="38">
        <v>4.66641620581493E-2</v>
      </c>
    </row>
    <row r="13411" spans="1:5" x14ac:dyDescent="0.25">
      <c r="A13411" s="60">
        <v>87156.103005986806</v>
      </c>
      <c r="B13411" s="38">
        <v>0.87297656072132801</v>
      </c>
      <c r="C13411" s="38">
        <v>0.69413548112413603</v>
      </c>
      <c r="D13411" s="38"/>
      <c r="E13411" s="38">
        <v>4.6555827529581303E-2</v>
      </c>
    </row>
    <row r="13412" spans="1:5" x14ac:dyDescent="0.25">
      <c r="A13412" s="60">
        <v>87160.295252887503</v>
      </c>
      <c r="B13412" s="38">
        <v>0.872951820763196</v>
      </c>
      <c r="C13412" s="38">
        <v>1.1980415049114099</v>
      </c>
      <c r="D13412" s="38"/>
      <c r="E13412" s="38">
        <v>4.6533594131510501E-2</v>
      </c>
    </row>
    <row r="13413" spans="1:5" x14ac:dyDescent="0.25">
      <c r="A13413" s="60">
        <v>87166.510033505503</v>
      </c>
      <c r="B13413" s="38">
        <v>0.87291522099937302</v>
      </c>
      <c r="C13413" s="38">
        <v>0.67405893000009898</v>
      </c>
      <c r="D13413" s="38"/>
      <c r="E13413" s="38">
        <v>4.6500639384529002E-2</v>
      </c>
    </row>
    <row r="13414" spans="1:5" x14ac:dyDescent="0.25">
      <c r="A13414" s="60">
        <v>87172.616387680697</v>
      </c>
      <c r="B13414" s="38">
        <v>0.87287934829668701</v>
      </c>
      <c r="C13414" s="38">
        <v>1.00301564095937</v>
      </c>
      <c r="D13414" s="38"/>
      <c r="E13414" s="38">
        <v>4.6468265479443702E-2</v>
      </c>
    </row>
    <row r="13415" spans="1:5" x14ac:dyDescent="0.25">
      <c r="A13415" s="60">
        <v>87178.132847379195</v>
      </c>
      <c r="B13415" s="38">
        <v>0.87284701667422004</v>
      </c>
      <c r="C13415" s="38">
        <v>0.50271568315214399</v>
      </c>
      <c r="D13415" s="38"/>
      <c r="E13415" s="38">
        <v>4.64390240248789E-2</v>
      </c>
    </row>
    <row r="13416" spans="1:5" x14ac:dyDescent="0.25">
      <c r="A13416" s="60">
        <v>87183.146400434605</v>
      </c>
      <c r="B13416" s="38">
        <v>0.87281769501703099</v>
      </c>
      <c r="C13416" s="38">
        <v>0.21401999680044101</v>
      </c>
      <c r="D13416" s="38"/>
      <c r="E13416" s="38">
        <v>4.6412452493095703E-2</v>
      </c>
    </row>
    <row r="13417" spans="1:5" x14ac:dyDescent="0.25">
      <c r="A13417" s="60">
        <v>87187.048497322496</v>
      </c>
      <c r="B13417" s="38">
        <v>0.87279491494406602</v>
      </c>
      <c r="C13417" s="38">
        <v>7.4361899962327394E-2</v>
      </c>
      <c r="D13417" s="38"/>
      <c r="E13417" s="38">
        <v>4.6391774335203202E-2</v>
      </c>
    </row>
    <row r="13418" spans="1:5" x14ac:dyDescent="0.25">
      <c r="A13418" s="60">
        <v>87193.155794130798</v>
      </c>
      <c r="B13418" s="38">
        <v>0.87275933379107795</v>
      </c>
      <c r="C13418" s="38">
        <v>1.4593082929444701</v>
      </c>
      <c r="D13418" s="38"/>
      <c r="E13418" s="38">
        <v>4.6359415070111799E-2</v>
      </c>
    </row>
    <row r="13419" spans="1:5" x14ac:dyDescent="0.25">
      <c r="A13419" s="60">
        <v>87205.870738114201</v>
      </c>
      <c r="B13419" s="38">
        <v>0.87268554197321702</v>
      </c>
      <c r="C13419" s="38">
        <v>1.02998046802631</v>
      </c>
      <c r="D13419" s="38"/>
      <c r="E13419" s="38">
        <v>4.62920641642929E-2</v>
      </c>
    </row>
    <row r="13420" spans="1:5" x14ac:dyDescent="0.25">
      <c r="A13420" s="60">
        <v>87223.018039382398</v>
      </c>
      <c r="B13420" s="38">
        <v>0.87258664118222196</v>
      </c>
      <c r="C13420" s="38">
        <v>0.63732999774297505</v>
      </c>
      <c r="D13420" s="38"/>
      <c r="E13420" s="38">
        <v>4.6201275110446902E-2</v>
      </c>
    </row>
    <row r="13421" spans="1:5" x14ac:dyDescent="0.25">
      <c r="A13421" s="60">
        <v>87224.869676290095</v>
      </c>
      <c r="B13421" s="38">
        <v>0.87257600388879897</v>
      </c>
      <c r="C13421" s="38">
        <v>0.37509920015925702</v>
      </c>
      <c r="D13421" s="38"/>
      <c r="E13421" s="38">
        <v>4.6191474076276898E-2</v>
      </c>
    </row>
    <row r="13422" spans="1:5" x14ac:dyDescent="0.25">
      <c r="A13422" s="60">
        <v>87241.159398069402</v>
      </c>
      <c r="B13422" s="38">
        <v>0.872482780985257</v>
      </c>
      <c r="C13422" s="38">
        <v>0.71428824300077098</v>
      </c>
      <c r="D13422" s="38"/>
      <c r="E13422" s="38">
        <v>4.6105272805103202E-2</v>
      </c>
    </row>
    <row r="13423" spans="1:5" x14ac:dyDescent="0.25">
      <c r="A13423" s="60">
        <v>87245.579797601298</v>
      </c>
      <c r="B13423" s="38">
        <v>0.87245759531316003</v>
      </c>
      <c r="C13423" s="38">
        <v>1.0939265294492899</v>
      </c>
      <c r="D13423" s="38"/>
      <c r="E13423" s="38">
        <v>4.6081888252691702E-2</v>
      </c>
    </row>
    <row r="13424" spans="1:5" x14ac:dyDescent="0.25">
      <c r="A13424" s="60">
        <v>87245.789121726702</v>
      </c>
      <c r="B13424" s="38">
        <v>0.872456403851125</v>
      </c>
      <c r="C13424" s="38">
        <v>0.69964321166702304</v>
      </c>
      <c r="D13424" s="38"/>
      <c r="E13424" s="38">
        <v>4.6080780973289999E-2</v>
      </c>
    </row>
    <row r="13425" spans="1:5" x14ac:dyDescent="0.25">
      <c r="A13425" s="60">
        <v>87246.057640450294</v>
      </c>
      <c r="B13425" s="38">
        <v>0.87245487561329904</v>
      </c>
      <c r="C13425" s="38">
        <v>-1.11195206701868</v>
      </c>
      <c r="D13425" s="38"/>
      <c r="E13425" s="38">
        <v>4.6079360577243697E-2</v>
      </c>
    </row>
    <row r="13426" spans="1:5" x14ac:dyDescent="0.25">
      <c r="A13426" s="60">
        <v>87251.432723863007</v>
      </c>
      <c r="B13426" s="38">
        <v>0.87242432115718105</v>
      </c>
      <c r="C13426" s="38">
        <v>0.95972612550803105</v>
      </c>
      <c r="D13426" s="38"/>
      <c r="E13426" s="38">
        <v>4.6050930109054602E-2</v>
      </c>
    </row>
    <row r="13427" spans="1:5" x14ac:dyDescent="0.25">
      <c r="A13427" s="60">
        <v>87255.305169444095</v>
      </c>
      <c r="B13427" s="38">
        <v>0.87240235225100404</v>
      </c>
      <c r="C13427" s="38">
        <v>0.465525918092347</v>
      </c>
      <c r="D13427" s="38"/>
      <c r="E13427" s="38">
        <v>4.6030450341669499E-2</v>
      </c>
    </row>
    <row r="13428" spans="1:5" x14ac:dyDescent="0.25">
      <c r="A13428" s="60">
        <v>87291.453675890196</v>
      </c>
      <c r="B13428" s="38">
        <v>0.87219906140396097</v>
      </c>
      <c r="C13428" s="38">
        <v>1.00471550410608</v>
      </c>
      <c r="D13428" s="38"/>
      <c r="E13428" s="38">
        <v>4.5839388277461202E-2</v>
      </c>
    </row>
    <row r="13429" spans="1:5" x14ac:dyDescent="0.25">
      <c r="A13429" s="60">
        <v>87293.830135351207</v>
      </c>
      <c r="B13429" s="38">
        <v>0.87218581041576204</v>
      </c>
      <c r="C13429" s="38">
        <v>0.196505571423433</v>
      </c>
      <c r="D13429" s="38"/>
      <c r="E13429" s="38">
        <v>4.5826834667952503E-2</v>
      </c>
    </row>
    <row r="13430" spans="1:5" x14ac:dyDescent="0.25">
      <c r="A13430" s="60">
        <v>87303.231290074196</v>
      </c>
      <c r="B13430" s="38">
        <v>0.87213352865267402</v>
      </c>
      <c r="C13430" s="38">
        <v>0.42541821673103303</v>
      </c>
      <c r="D13430" s="38"/>
      <c r="E13430" s="38">
        <v>4.5777181804740802E-2</v>
      </c>
    </row>
    <row r="13431" spans="1:5" x14ac:dyDescent="0.25">
      <c r="A13431" s="60">
        <v>87315.783202195002</v>
      </c>
      <c r="B13431" s="38">
        <v>0.872064070792954</v>
      </c>
      <c r="C13431" s="38">
        <v>0.40967732647934102</v>
      </c>
      <c r="D13431" s="38"/>
      <c r="E13431" s="38">
        <v>4.5710909352279797E-2</v>
      </c>
    </row>
    <row r="13432" spans="1:5" x14ac:dyDescent="0.25">
      <c r="A13432" s="60">
        <v>87316.633533065804</v>
      </c>
      <c r="B13432" s="38">
        <v>0.87205937971742498</v>
      </c>
      <c r="C13432" s="38">
        <v>1.0423258267409801</v>
      </c>
      <c r="D13432" s="38"/>
      <c r="E13432" s="38">
        <v>4.5706420599445401E-2</v>
      </c>
    </row>
    <row r="13433" spans="1:5" x14ac:dyDescent="0.25">
      <c r="A13433" s="60">
        <v>87322.832826231301</v>
      </c>
      <c r="B13433" s="38">
        <v>0.87202523488969397</v>
      </c>
      <c r="C13433" s="38">
        <v>0.50515985543728703</v>
      </c>
      <c r="D13433" s="38"/>
      <c r="E13433" s="38">
        <v>4.5673698963115898E-2</v>
      </c>
    </row>
    <row r="13434" spans="1:5" x14ac:dyDescent="0.25">
      <c r="A13434" s="60">
        <v>87352.775978425096</v>
      </c>
      <c r="B13434" s="38">
        <v>0.87186168719309398</v>
      </c>
      <c r="C13434" s="38">
        <v>1.0222052732215201</v>
      </c>
      <c r="D13434" s="38"/>
      <c r="E13434" s="38">
        <v>4.5515734180135901E-2</v>
      </c>
    </row>
    <row r="13435" spans="1:5" x14ac:dyDescent="0.25">
      <c r="A13435" s="60">
        <v>87356.264376855106</v>
      </c>
      <c r="B13435" s="38">
        <v>0.87184278281833305</v>
      </c>
      <c r="C13435" s="38">
        <v>0.72085817211611203</v>
      </c>
      <c r="D13435" s="38"/>
      <c r="E13435" s="38">
        <v>4.54973401823189E-2</v>
      </c>
    </row>
    <row r="13436" spans="1:5" x14ac:dyDescent="0.25">
      <c r="A13436" s="60">
        <v>87384.813924912101</v>
      </c>
      <c r="B13436" s="38">
        <v>0.87168924651311896</v>
      </c>
      <c r="C13436" s="38">
        <v>0.67017449890938197</v>
      </c>
      <c r="D13436" s="38"/>
      <c r="E13436" s="38">
        <v>4.5346871651416099E-2</v>
      </c>
    </row>
    <row r="13437" spans="1:5" x14ac:dyDescent="0.25">
      <c r="A13437" s="60">
        <v>87388.3257802109</v>
      </c>
      <c r="B13437" s="38">
        <v>0.87167050613754704</v>
      </c>
      <c r="C13437" s="38">
        <v>0.68231537468863601</v>
      </c>
      <c r="D13437" s="38"/>
      <c r="E13437" s="38">
        <v>4.5328371324678297E-2</v>
      </c>
    </row>
    <row r="13438" spans="1:5" x14ac:dyDescent="0.25">
      <c r="A13438" s="60">
        <v>87394.150470010005</v>
      </c>
      <c r="B13438" s="38">
        <v>0.87163949464836998</v>
      </c>
      <c r="C13438" s="38">
        <v>0.93648917395592302</v>
      </c>
      <c r="D13438" s="38"/>
      <c r="E13438" s="38">
        <v>4.5297691256389903E-2</v>
      </c>
    </row>
    <row r="13439" spans="1:5" x14ac:dyDescent="0.25">
      <c r="A13439" s="60">
        <v>87405.196979897795</v>
      </c>
      <c r="B13439" s="38">
        <v>0.87158092515319696</v>
      </c>
      <c r="C13439" s="38">
        <v>0.43708402121165302</v>
      </c>
      <c r="D13439" s="38"/>
      <c r="E13439" s="38">
        <v>4.5239520923196601E-2</v>
      </c>
    </row>
    <row r="13440" spans="1:5" x14ac:dyDescent="0.25">
      <c r="A13440" s="60">
        <v>87432.315566992402</v>
      </c>
      <c r="B13440" s="38">
        <v>0.87143850234496101</v>
      </c>
      <c r="C13440" s="38">
        <v>0.45490750831216298</v>
      </c>
      <c r="D13440" s="38"/>
      <c r="E13440" s="38">
        <v>4.5096795434998699E-2</v>
      </c>
    </row>
    <row r="13441" spans="1:5" x14ac:dyDescent="0.25">
      <c r="A13441" s="60">
        <v>87441.223046890504</v>
      </c>
      <c r="B13441" s="38">
        <v>0.87139214679742905</v>
      </c>
      <c r="C13441" s="38">
        <v>1.02170409461477</v>
      </c>
      <c r="D13441" s="38"/>
      <c r="E13441" s="38">
        <v>4.5049939882012398E-2</v>
      </c>
    </row>
    <row r="13442" spans="1:5" x14ac:dyDescent="0.25">
      <c r="A13442" s="60">
        <v>87442.375473144406</v>
      </c>
      <c r="B13442" s="38">
        <v>0.87138616488312104</v>
      </c>
      <c r="C13442" s="38">
        <v>1.0191858794395701</v>
      </c>
      <c r="D13442" s="38"/>
      <c r="E13442" s="38">
        <v>4.5043878723213401E-2</v>
      </c>
    </row>
    <row r="13443" spans="1:5" x14ac:dyDescent="0.25">
      <c r="A13443" s="60">
        <v>87449.8437136211</v>
      </c>
      <c r="B13443" s="38">
        <v>0.87134748536907802</v>
      </c>
      <c r="C13443" s="38">
        <v>0.86013688669750499</v>
      </c>
      <c r="D13443" s="38"/>
      <c r="E13443" s="38">
        <v>4.5004604622828501E-2</v>
      </c>
    </row>
    <row r="13444" spans="1:5" x14ac:dyDescent="0.25">
      <c r="A13444" s="60">
        <v>87454.209962751993</v>
      </c>
      <c r="B13444" s="38">
        <v>0.87132494082626399</v>
      </c>
      <c r="C13444" s="38">
        <v>0.62984333261000303</v>
      </c>
      <c r="D13444" s="38"/>
      <c r="E13444" s="38">
        <v>4.49816472826488E-2</v>
      </c>
    </row>
    <row r="13445" spans="1:5" x14ac:dyDescent="0.25">
      <c r="A13445" s="60">
        <v>87470.683873082293</v>
      </c>
      <c r="B13445" s="38">
        <v>0.87124034120094596</v>
      </c>
      <c r="C13445" s="38">
        <v>0.45885374795964201</v>
      </c>
      <c r="D13445" s="38"/>
      <c r="E13445" s="38">
        <v>4.4895055249601197E-2</v>
      </c>
    </row>
    <row r="13446" spans="1:5" x14ac:dyDescent="0.25">
      <c r="A13446" s="60">
        <v>87475.016075400199</v>
      </c>
      <c r="B13446" s="38">
        <v>0.87121821525797405</v>
      </c>
      <c r="C13446" s="38">
        <v>0.89194009669173502</v>
      </c>
      <c r="D13446" s="38"/>
      <c r="E13446" s="38">
        <v>4.4872290733964301E-2</v>
      </c>
    </row>
    <row r="13447" spans="1:5" x14ac:dyDescent="0.25">
      <c r="A13447" s="60">
        <v>87487.206876028198</v>
      </c>
      <c r="B13447" s="38">
        <v>0.87115622576615603</v>
      </c>
      <c r="C13447" s="38">
        <v>0.98541161510610198</v>
      </c>
      <c r="D13447" s="38"/>
      <c r="E13447" s="38">
        <v>4.4808246873403103E-2</v>
      </c>
    </row>
    <row r="13448" spans="1:5" x14ac:dyDescent="0.25">
      <c r="A13448" s="60">
        <v>87500.093869606702</v>
      </c>
      <c r="B13448" s="38">
        <v>0.87109113571596097</v>
      </c>
      <c r="C13448" s="38">
        <v>1.0996277385895099</v>
      </c>
      <c r="D13448" s="38"/>
      <c r="E13448" s="38">
        <v>4.4740570278979201E-2</v>
      </c>
    </row>
    <row r="13449" spans="1:5" x14ac:dyDescent="0.25">
      <c r="A13449" s="60">
        <v>87500.748494082203</v>
      </c>
      <c r="B13449" s="38">
        <v>0.87108784141714402</v>
      </c>
      <c r="C13449" s="38">
        <v>0.93507049017407295</v>
      </c>
      <c r="D13449" s="38"/>
      <c r="E13449" s="38">
        <v>4.47371331674088E-2</v>
      </c>
    </row>
    <row r="13450" spans="1:5" x14ac:dyDescent="0.25">
      <c r="A13450" s="60">
        <v>87507.243496011695</v>
      </c>
      <c r="B13450" s="38">
        <v>0.87105521986273104</v>
      </c>
      <c r="C13450" s="38">
        <v>1.1591128989355299</v>
      </c>
      <c r="D13450" s="38"/>
      <c r="E13450" s="38">
        <v>4.4703034645444999E-2</v>
      </c>
    </row>
    <row r="13451" spans="1:5" x14ac:dyDescent="0.25">
      <c r="A13451" s="60">
        <v>87509.572335831705</v>
      </c>
      <c r="B13451" s="38">
        <v>0.87104355128340005</v>
      </c>
      <c r="C13451" s="38">
        <v>0.68804612705175605</v>
      </c>
      <c r="D13451" s="38"/>
      <c r="E13451" s="38">
        <v>4.4690809889168903E-2</v>
      </c>
    </row>
    <row r="13452" spans="1:5" x14ac:dyDescent="0.25">
      <c r="A13452" s="60">
        <v>87512.499782946295</v>
      </c>
      <c r="B13452" s="38">
        <v>0.87102890452528903</v>
      </c>
      <c r="C13452" s="38">
        <v>0.77382676205599599</v>
      </c>
      <c r="D13452" s="38"/>
      <c r="E13452" s="38">
        <v>4.4675444042728399E-2</v>
      </c>
    </row>
    <row r="13453" spans="1:5" x14ac:dyDescent="0.25">
      <c r="A13453" s="60">
        <v>87517.040934648496</v>
      </c>
      <c r="B13453" s="38">
        <v>0.871006230619354</v>
      </c>
      <c r="C13453" s="38">
        <v>1.4956409058498601</v>
      </c>
      <c r="D13453" s="38"/>
      <c r="E13453" s="38">
        <v>4.4651610624634498E-2</v>
      </c>
    </row>
    <row r="13454" spans="1:5" x14ac:dyDescent="0.25">
      <c r="A13454" s="60">
        <v>87517.046578008507</v>
      </c>
      <c r="B13454" s="38">
        <v>0.87100620247744798</v>
      </c>
      <c r="C13454" s="38">
        <v>-0.230355997759257</v>
      </c>
      <c r="D13454" s="38"/>
      <c r="E13454" s="38">
        <v>4.4651581008429801E-2</v>
      </c>
    </row>
    <row r="13455" spans="1:5" x14ac:dyDescent="0.25">
      <c r="A13455" s="60">
        <v>87527.054677381195</v>
      </c>
      <c r="B13455" s="38">
        <v>0.87095643299025605</v>
      </c>
      <c r="C13455" s="38">
        <v>1.1773437583722799</v>
      </c>
      <c r="D13455" s="38"/>
      <c r="E13455" s="38">
        <v>4.4599066401872098E-2</v>
      </c>
    </row>
    <row r="13456" spans="1:5" x14ac:dyDescent="0.25">
      <c r="A13456" s="60">
        <v>87531.122420476793</v>
      </c>
      <c r="B13456" s="38">
        <v>0.87093628353019603</v>
      </c>
      <c r="C13456" s="38">
        <v>0.59754313391509095</v>
      </c>
      <c r="D13456" s="38"/>
      <c r="E13456" s="38">
        <v>4.45777264570641E-2</v>
      </c>
    </row>
    <row r="13457" spans="1:5" x14ac:dyDescent="0.25">
      <c r="A13457" s="60">
        <v>87534.782206118398</v>
      </c>
      <c r="B13457" s="38">
        <v>0.87091819404492998</v>
      </c>
      <c r="C13457" s="38">
        <v>0.85484488060418895</v>
      </c>
      <c r="D13457" s="38"/>
      <c r="E13457" s="38">
        <v>4.4558528866431503E-2</v>
      </c>
    </row>
    <row r="13458" spans="1:5" x14ac:dyDescent="0.25">
      <c r="A13458" s="60">
        <v>87536.061790464199</v>
      </c>
      <c r="B13458" s="38">
        <v>0.87091187811575899</v>
      </c>
      <c r="C13458" s="38">
        <v>1.0133141152621501</v>
      </c>
      <c r="D13458" s="38"/>
      <c r="E13458" s="38">
        <v>4.4551817223032399E-2</v>
      </c>
    </row>
    <row r="13459" spans="1:5" x14ac:dyDescent="0.25">
      <c r="A13459" s="60">
        <v>87541.916095714303</v>
      </c>
      <c r="B13459" s="38">
        <v>0.87088303971761505</v>
      </c>
      <c r="C13459" s="38">
        <v>0.90362595658184397</v>
      </c>
      <c r="D13459" s="38"/>
      <c r="E13459" s="38">
        <v>4.4521113546800897E-2</v>
      </c>
    </row>
    <row r="13460" spans="1:5" x14ac:dyDescent="0.25">
      <c r="A13460" s="60">
        <v>87543.2855277239</v>
      </c>
      <c r="B13460" s="38">
        <v>0.87087630762830204</v>
      </c>
      <c r="C13460" s="38">
        <v>0.850609806487856</v>
      </c>
      <c r="D13460" s="38"/>
      <c r="E13460" s="38">
        <v>4.4513932132396197E-2</v>
      </c>
    </row>
    <row r="13461" spans="1:5" x14ac:dyDescent="0.25">
      <c r="A13461" s="60">
        <v>87545.535156377606</v>
      </c>
      <c r="B13461" s="38">
        <v>0.87086525985129803</v>
      </c>
      <c r="C13461" s="38">
        <v>1.2873342701942501</v>
      </c>
      <c r="D13461" s="38"/>
      <c r="E13461" s="38">
        <v>4.4502135513298201E-2</v>
      </c>
    </row>
    <row r="13462" spans="1:5" x14ac:dyDescent="0.25">
      <c r="A13462" s="60">
        <v>87547.063609676698</v>
      </c>
      <c r="B13462" s="38">
        <v>0.87085776176343399</v>
      </c>
      <c r="C13462" s="38">
        <v>1.2251807565411901</v>
      </c>
      <c r="D13462" s="38"/>
      <c r="E13462" s="38">
        <v>4.4494121037826698E-2</v>
      </c>
    </row>
    <row r="13463" spans="1:5" x14ac:dyDescent="0.25">
      <c r="A13463" s="60">
        <v>87551.046714432494</v>
      </c>
      <c r="B13463" s="38">
        <v>0.87083825258113601</v>
      </c>
      <c r="C13463" s="38">
        <v>-0.58732926333244795</v>
      </c>
      <c r="D13463" s="38"/>
      <c r="E13463" s="38">
        <v>4.44732372170943E-2</v>
      </c>
    </row>
    <row r="13464" spans="1:5" x14ac:dyDescent="0.25">
      <c r="A13464" s="60">
        <v>87556.302920729999</v>
      </c>
      <c r="B13464" s="38">
        <v>0.87081257559560499</v>
      </c>
      <c r="C13464" s="38">
        <v>1.4957138907624401</v>
      </c>
      <c r="D13464" s="38"/>
      <c r="E13464" s="38">
        <v>4.4445682086885402E-2</v>
      </c>
    </row>
    <row r="13465" spans="1:5" x14ac:dyDescent="0.25">
      <c r="A13465" s="60">
        <v>87567.543934540197</v>
      </c>
      <c r="B13465" s="38">
        <v>0.87075792207925096</v>
      </c>
      <c r="C13465" s="38">
        <v>1.1161350209846701</v>
      </c>
      <c r="D13465" s="38"/>
      <c r="E13465" s="38">
        <v>4.4386766293233799E-2</v>
      </c>
    </row>
    <row r="13466" spans="1:5" x14ac:dyDescent="0.25">
      <c r="A13466" s="60">
        <v>87572.291101256706</v>
      </c>
      <c r="B13466" s="38">
        <v>0.87073494808690899</v>
      </c>
      <c r="C13466" s="38">
        <v>0.75920601943832999</v>
      </c>
      <c r="D13466" s="38"/>
      <c r="E13466" s="38">
        <v>4.4361891461133098E-2</v>
      </c>
    </row>
    <row r="13467" spans="1:5" x14ac:dyDescent="0.25">
      <c r="A13467" s="60">
        <v>87598.643830614601</v>
      </c>
      <c r="B13467" s="38">
        <v>0.87060857140721504</v>
      </c>
      <c r="C13467" s="38">
        <v>1.1780053697997701</v>
      </c>
      <c r="D13467" s="38"/>
      <c r="E13467" s="38">
        <v>4.4223867085229102E-2</v>
      </c>
    </row>
    <row r="13468" spans="1:5" x14ac:dyDescent="0.25">
      <c r="A13468" s="60">
        <v>87609.346619521893</v>
      </c>
      <c r="B13468" s="38">
        <v>0.87055780873099897</v>
      </c>
      <c r="C13468" s="38">
        <v>0.82102967737058796</v>
      </c>
      <c r="D13468" s="38"/>
      <c r="E13468" s="38">
        <v>4.4167840470848999E-2</v>
      </c>
    </row>
    <row r="13469" spans="1:5" x14ac:dyDescent="0.25">
      <c r="A13469" s="60">
        <v>87613.440592459898</v>
      </c>
      <c r="B13469" s="38">
        <v>0.87053847780134797</v>
      </c>
      <c r="C13469" s="38">
        <v>0.48989747932197703</v>
      </c>
      <c r="D13469" s="38"/>
      <c r="E13469" s="38">
        <v>4.4146414056103998E-2</v>
      </c>
    </row>
    <row r="13470" spans="1:5" x14ac:dyDescent="0.25">
      <c r="A13470" s="60">
        <v>87626.915216723501</v>
      </c>
      <c r="B13470" s="38">
        <v>0.87047519273692098</v>
      </c>
      <c r="C13470" s="38">
        <v>0.67898151088676695</v>
      </c>
      <c r="D13470" s="38"/>
      <c r="E13470" s="38">
        <v>4.4075910506420499E-2</v>
      </c>
    </row>
    <row r="13471" spans="1:5" x14ac:dyDescent="0.25">
      <c r="A13471" s="60">
        <v>87630.420067926098</v>
      </c>
      <c r="B13471" s="38">
        <v>0.87045881738541897</v>
      </c>
      <c r="C13471" s="38">
        <v>0.61021769858771202</v>
      </c>
      <c r="D13471" s="38"/>
      <c r="E13471" s="38">
        <v>4.40575764985187E-2</v>
      </c>
    </row>
    <row r="13472" spans="1:5" x14ac:dyDescent="0.25">
      <c r="A13472" s="60">
        <v>87636.541356313595</v>
      </c>
      <c r="B13472" s="38">
        <v>0.87043030251346498</v>
      </c>
      <c r="C13472" s="38">
        <v>0.32215476030330598</v>
      </c>
      <c r="D13472" s="38"/>
      <c r="E13472" s="38">
        <v>4.4025560258736197E-2</v>
      </c>
    </row>
    <row r="13473" spans="1:5" x14ac:dyDescent="0.25">
      <c r="A13473" s="60">
        <v>87663.889915127394</v>
      </c>
      <c r="B13473" s="38">
        <v>0.87030423105316601</v>
      </c>
      <c r="C13473" s="38">
        <v>0.67021707398746699</v>
      </c>
      <c r="D13473" s="38"/>
      <c r="E13473" s="38">
        <v>4.3882587843997602E-2</v>
      </c>
    </row>
    <row r="13474" spans="1:5" x14ac:dyDescent="0.25">
      <c r="A13474" s="60">
        <v>87667.557439879296</v>
      </c>
      <c r="B13474" s="38">
        <v>0.87028749015919804</v>
      </c>
      <c r="C13474" s="38">
        <v>-0.42119490441081497</v>
      </c>
      <c r="D13474" s="38"/>
      <c r="E13474" s="38">
        <v>4.3863423380683303E-2</v>
      </c>
    </row>
    <row r="13475" spans="1:5" x14ac:dyDescent="0.25">
      <c r="A13475" s="60">
        <v>87667.681661606795</v>
      </c>
      <c r="B13475" s="38">
        <v>0.87028692382175499</v>
      </c>
      <c r="C13475" s="38">
        <v>1.30577093184101</v>
      </c>
      <c r="D13475" s="38"/>
      <c r="E13475" s="38">
        <v>4.3862774301851599E-2</v>
      </c>
    </row>
    <row r="13476" spans="1:5" x14ac:dyDescent="0.25">
      <c r="A13476" s="60">
        <v>87668.136244859095</v>
      </c>
      <c r="B13476" s="38">
        <v>0.87028485172294401</v>
      </c>
      <c r="C13476" s="38">
        <v>0.93403980960771205</v>
      </c>
      <c r="D13476" s="38"/>
      <c r="E13476" s="38">
        <v>4.3860399049858702E-2</v>
      </c>
    </row>
    <row r="13477" spans="1:5" x14ac:dyDescent="0.25">
      <c r="A13477" s="60">
        <v>87672.046818668998</v>
      </c>
      <c r="B13477" s="38">
        <v>0.870267051386727</v>
      </c>
      <c r="C13477" s="38">
        <v>0.86501732334025605</v>
      </c>
      <c r="D13477" s="38"/>
      <c r="E13477" s="38">
        <v>4.3839967117755799E-2</v>
      </c>
    </row>
    <row r="13478" spans="1:5" x14ac:dyDescent="0.25">
      <c r="A13478" s="60">
        <v>87721.944340116199</v>
      </c>
      <c r="B13478" s="38">
        <v>0.87004388397597698</v>
      </c>
      <c r="C13478" s="38">
        <v>0.843154607722996</v>
      </c>
      <c r="D13478" s="38"/>
      <c r="E13478" s="38">
        <v>4.3579464775896498E-2</v>
      </c>
    </row>
    <row r="13479" spans="1:5" x14ac:dyDescent="0.25">
      <c r="A13479" s="60">
        <v>87734.796344755698</v>
      </c>
      <c r="B13479" s="38">
        <v>0.86998760244867601</v>
      </c>
      <c r="C13479" s="38">
        <v>0.74877833291060503</v>
      </c>
      <c r="D13479" s="38"/>
      <c r="E13479" s="38">
        <v>4.3512428212483599E-2</v>
      </c>
    </row>
    <row r="13480" spans="1:5" x14ac:dyDescent="0.25">
      <c r="A13480" s="60">
        <v>87739.945788091296</v>
      </c>
      <c r="B13480" s="38">
        <v>0.86996519104165404</v>
      </c>
      <c r="C13480" s="38">
        <v>0.61985476807175899</v>
      </c>
      <c r="D13480" s="38"/>
      <c r="E13480" s="38">
        <v>4.3485575454383897E-2</v>
      </c>
    </row>
    <row r="13481" spans="1:5" x14ac:dyDescent="0.25">
      <c r="A13481" s="60">
        <v>87742.689135422697</v>
      </c>
      <c r="B13481" s="38">
        <v>0.86995328401025895</v>
      </c>
      <c r="C13481" s="38">
        <v>2.9633890395442699</v>
      </c>
      <c r="D13481" s="38"/>
      <c r="E13481" s="38">
        <v>4.34712713650501E-2</v>
      </c>
    </row>
    <row r="13482" spans="1:5" x14ac:dyDescent="0.25">
      <c r="A13482" s="60">
        <v>87749.358964911604</v>
      </c>
      <c r="B13482" s="38">
        <v>0.86992442935168202</v>
      </c>
      <c r="C13482" s="38">
        <v>-0.89699072154885195</v>
      </c>
      <c r="D13482" s="38"/>
      <c r="E13482" s="38">
        <v>4.3436498899225802E-2</v>
      </c>
    </row>
    <row r="13483" spans="1:5" x14ac:dyDescent="0.25">
      <c r="A13483" s="60">
        <v>87763.619386358594</v>
      </c>
      <c r="B13483" s="38">
        <v>0.86986318774907501</v>
      </c>
      <c r="C13483" s="38">
        <v>0.84355958566433298</v>
      </c>
      <c r="D13483" s="38"/>
      <c r="E13483" s="38">
        <v>4.3362175982668602E-2</v>
      </c>
    </row>
    <row r="13484" spans="1:5" x14ac:dyDescent="0.25">
      <c r="A13484" s="60">
        <v>87770.2088348213</v>
      </c>
      <c r="B13484" s="38">
        <v>0.86983509760895605</v>
      </c>
      <c r="C13484" s="38">
        <v>0.14127410356721301</v>
      </c>
      <c r="D13484" s="38"/>
      <c r="E13484" s="38">
        <v>4.33278431502215E-2</v>
      </c>
    </row>
    <row r="13485" spans="1:5" x14ac:dyDescent="0.25">
      <c r="A13485" s="60">
        <v>87780.171006653894</v>
      </c>
      <c r="B13485" s="38">
        <v>0.86979288091876605</v>
      </c>
      <c r="C13485" s="38">
        <v>1.04426129161976</v>
      </c>
      <c r="D13485" s="38"/>
      <c r="E13485" s="38">
        <v>4.3275949812714001E-2</v>
      </c>
    </row>
    <row r="13486" spans="1:5" x14ac:dyDescent="0.25">
      <c r="A13486" s="60">
        <v>87785.311261646202</v>
      </c>
      <c r="B13486" s="38">
        <v>0.86977121656526402</v>
      </c>
      <c r="C13486" s="38">
        <v>1.03136313275383</v>
      </c>
      <c r="D13486" s="38"/>
      <c r="E13486" s="38">
        <v>4.3249179817291102E-2</v>
      </c>
    </row>
    <row r="13487" spans="1:5" x14ac:dyDescent="0.25">
      <c r="A13487" s="60">
        <v>87787.672215572995</v>
      </c>
      <c r="B13487" s="38">
        <v>0.86976129307416905</v>
      </c>
      <c r="C13487" s="38">
        <v>0.51825303948311896</v>
      </c>
      <c r="D13487" s="38"/>
      <c r="E13487" s="38">
        <v>4.3236885497638503E-2</v>
      </c>
    </row>
    <row r="13488" spans="1:5" x14ac:dyDescent="0.25">
      <c r="A13488" s="60">
        <v>87809.527051255194</v>
      </c>
      <c r="B13488" s="38">
        <v>0.86967024607297105</v>
      </c>
      <c r="C13488" s="38">
        <v>0.85741977147142401</v>
      </c>
      <c r="D13488" s="38"/>
      <c r="E13488" s="38">
        <v>4.3123119091226597E-2</v>
      </c>
    </row>
    <row r="13489" spans="1:5" x14ac:dyDescent="0.25">
      <c r="A13489" s="60">
        <v>87809.679441007596</v>
      </c>
      <c r="B13489" s="38">
        <v>0.869669616383829</v>
      </c>
      <c r="C13489" s="38">
        <v>1.0750666475020101</v>
      </c>
      <c r="D13489" s="38"/>
      <c r="E13489" s="38">
        <v>4.3122326068678302E-2</v>
      </c>
    </row>
    <row r="13490" spans="1:5" x14ac:dyDescent="0.25">
      <c r="A13490" s="60">
        <v>87815.939016777498</v>
      </c>
      <c r="B13490" s="38">
        <v>0.86964381324193496</v>
      </c>
      <c r="C13490" s="38">
        <v>0.80570987018366802</v>
      </c>
      <c r="D13490" s="38"/>
      <c r="E13490" s="38">
        <v>4.3089754786047797E-2</v>
      </c>
    </row>
    <row r="13491" spans="1:5" x14ac:dyDescent="0.25">
      <c r="A13491" s="60">
        <v>87820.689599085497</v>
      </c>
      <c r="B13491" s="38">
        <v>0.86962431139864405</v>
      </c>
      <c r="C13491" s="38">
        <v>0.71679618445632498</v>
      </c>
      <c r="D13491" s="38"/>
      <c r="E13491" s="38">
        <v>4.30650393397373E-2</v>
      </c>
    </row>
    <row r="13492" spans="1:5" x14ac:dyDescent="0.25">
      <c r="A13492" s="60">
        <v>87829.527241764605</v>
      </c>
      <c r="B13492" s="38">
        <v>0.86958821786693596</v>
      </c>
      <c r="C13492" s="38">
        <v>0.33435316984309299</v>
      </c>
      <c r="D13492" s="38"/>
      <c r="E13492" s="38">
        <v>4.3019069422110298E-2</v>
      </c>
    </row>
    <row r="13493" spans="1:5" x14ac:dyDescent="0.25">
      <c r="A13493" s="60">
        <v>87830.882003697698</v>
      </c>
      <c r="B13493" s="38">
        <v>0.86958270638826896</v>
      </c>
      <c r="C13493" s="38">
        <v>0.36965122897056901</v>
      </c>
      <c r="D13493" s="38"/>
      <c r="E13493" s="38">
        <v>4.3012023512984103E-2</v>
      </c>
    </row>
    <row r="13494" spans="1:5" x14ac:dyDescent="0.25">
      <c r="A13494" s="60">
        <v>87845.157803938695</v>
      </c>
      <c r="B13494" s="38">
        <v>0.86952497704029896</v>
      </c>
      <c r="C13494" s="38">
        <v>1.5445742435194101</v>
      </c>
      <c r="D13494" s="38"/>
      <c r="E13494" s="38">
        <v>4.2937793832913497E-2</v>
      </c>
    </row>
    <row r="13495" spans="1:5" x14ac:dyDescent="0.25">
      <c r="A13495" s="60">
        <v>87846.366002825001</v>
      </c>
      <c r="B13495" s="38">
        <v>0.869520120475198</v>
      </c>
      <c r="C13495" s="38">
        <v>0.89420191370555002</v>
      </c>
      <c r="D13495" s="38"/>
      <c r="E13495" s="38">
        <v>4.2931512966399098E-2</v>
      </c>
    </row>
    <row r="13496" spans="1:5" x14ac:dyDescent="0.25">
      <c r="A13496" s="60">
        <v>87860.475185114497</v>
      </c>
      <c r="B13496" s="38">
        <v>0.86946374497634704</v>
      </c>
      <c r="C13496" s="38">
        <v>0.31374006586377701</v>
      </c>
      <c r="D13496" s="38"/>
      <c r="E13496" s="38">
        <v>4.2858181887849303E-2</v>
      </c>
    </row>
    <row r="13497" spans="1:5" x14ac:dyDescent="0.25">
      <c r="A13497" s="60">
        <v>87870.299869181195</v>
      </c>
      <c r="B13497" s="38">
        <v>0.86942485864013996</v>
      </c>
      <c r="C13497" s="38">
        <v>0.64099389680858398</v>
      </c>
      <c r="D13497" s="38"/>
      <c r="E13497" s="38">
        <v>4.28071364901031E-2</v>
      </c>
    </row>
    <row r="13498" spans="1:5" x14ac:dyDescent="0.25">
      <c r="A13498" s="60">
        <v>87879.949758117698</v>
      </c>
      <c r="B13498" s="38">
        <v>0.86938696086714895</v>
      </c>
      <c r="C13498" s="38">
        <v>1.09452558558563</v>
      </c>
      <c r="D13498" s="38"/>
      <c r="E13498" s="38">
        <v>4.2757013176238201E-2</v>
      </c>
    </row>
    <row r="13499" spans="1:5" x14ac:dyDescent="0.25">
      <c r="A13499" s="60">
        <v>87883.354965576102</v>
      </c>
      <c r="B13499" s="38">
        <v>0.86937365806371902</v>
      </c>
      <c r="C13499" s="38">
        <v>0.70312772748917196</v>
      </c>
      <c r="D13499" s="38"/>
      <c r="E13499" s="38">
        <v>4.2739329186034E-2</v>
      </c>
    </row>
    <row r="13500" spans="1:5" x14ac:dyDescent="0.25">
      <c r="A13500" s="60">
        <v>87885.581005016706</v>
      </c>
      <c r="B13500" s="38">
        <v>0.86936498168833098</v>
      </c>
      <c r="C13500" s="38">
        <v>1.02006532996106</v>
      </c>
      <c r="D13500" s="38"/>
      <c r="E13500" s="38">
        <v>4.2727769801419603E-2</v>
      </c>
    </row>
    <row r="13501" spans="1:5" x14ac:dyDescent="0.25">
      <c r="A13501" s="60">
        <v>87889.585470284699</v>
      </c>
      <c r="B13501" s="38">
        <v>0.86934941321007497</v>
      </c>
      <c r="C13501" s="38">
        <v>1.0772985251399601</v>
      </c>
      <c r="D13501" s="38"/>
      <c r="E13501" s="38">
        <v>4.2706977246332697E-2</v>
      </c>
    </row>
    <row r="13502" spans="1:5" x14ac:dyDescent="0.25">
      <c r="A13502" s="60">
        <v>87892.883496875598</v>
      </c>
      <c r="B13502" s="38">
        <v>0.86933662949885504</v>
      </c>
      <c r="C13502" s="38">
        <v>1.3662758866157501</v>
      </c>
      <c r="D13502" s="38"/>
      <c r="E13502" s="38">
        <v>4.2689854543049903E-2</v>
      </c>
    </row>
    <row r="13503" spans="1:5" x14ac:dyDescent="0.25">
      <c r="A13503" s="60">
        <v>87893.321299000905</v>
      </c>
      <c r="B13503" s="38">
        <v>0.86933493510612403</v>
      </c>
      <c r="C13503" s="38">
        <v>0.61174154612797504</v>
      </c>
      <c r="D13503" s="38"/>
      <c r="E13503" s="38">
        <v>4.2687581681676703E-2</v>
      </c>
    </row>
    <row r="13504" spans="1:5" x14ac:dyDescent="0.25">
      <c r="A13504" s="60">
        <v>87895.110073440199</v>
      </c>
      <c r="B13504" s="38">
        <v>0.86932801848868202</v>
      </c>
      <c r="C13504" s="38">
        <v>0.54728223188138503</v>
      </c>
      <c r="D13504" s="38"/>
      <c r="E13504" s="38">
        <v>4.2678295505919103E-2</v>
      </c>
    </row>
    <row r="13505" spans="1:5" x14ac:dyDescent="0.25">
      <c r="A13505" s="60">
        <v>87906.689872404895</v>
      </c>
      <c r="B13505" s="38">
        <v>0.86928349003043903</v>
      </c>
      <c r="C13505" s="38">
        <v>0.626718335088428</v>
      </c>
      <c r="D13505" s="38"/>
      <c r="E13505" s="38">
        <v>4.2618192011438502E-2</v>
      </c>
    </row>
    <row r="13506" spans="1:5" x14ac:dyDescent="0.25">
      <c r="A13506" s="60">
        <v>87907.269419400502</v>
      </c>
      <c r="B13506" s="38">
        <v>0.86928127272396105</v>
      </c>
      <c r="C13506" s="38">
        <v>0.336867238706207</v>
      </c>
      <c r="D13506" s="38"/>
      <c r="E13506" s="38">
        <v>4.2615184465740502E-2</v>
      </c>
    </row>
    <row r="13507" spans="1:5" x14ac:dyDescent="0.25">
      <c r="A13507" s="60">
        <v>87916.968995522795</v>
      </c>
      <c r="B13507" s="38">
        <v>0.86924432252642503</v>
      </c>
      <c r="C13507" s="38">
        <v>0.84990969163820695</v>
      </c>
      <c r="D13507" s="38"/>
      <c r="E13507" s="38">
        <v>4.25648560974781E-2</v>
      </c>
    </row>
    <row r="13508" spans="1:5" x14ac:dyDescent="0.25">
      <c r="A13508" s="60">
        <v>87923.945370517395</v>
      </c>
      <c r="B13508" s="38">
        <v>0.86921793300252304</v>
      </c>
      <c r="C13508" s="38">
        <v>8.82577835765508E-2</v>
      </c>
      <c r="D13508" s="38"/>
      <c r="E13508" s="38">
        <v>4.25286662332943E-2</v>
      </c>
    </row>
    <row r="13509" spans="1:5" x14ac:dyDescent="0.25">
      <c r="A13509" s="60">
        <v>87933.865266887093</v>
      </c>
      <c r="B13509" s="38">
        <v>0.86918067890373096</v>
      </c>
      <c r="C13509" s="38">
        <v>1.11438313064067</v>
      </c>
      <c r="D13509" s="38"/>
      <c r="E13509" s="38">
        <v>4.2477219239133099E-2</v>
      </c>
    </row>
    <row r="13510" spans="1:5" x14ac:dyDescent="0.25">
      <c r="A13510" s="60">
        <v>87936.691854710502</v>
      </c>
      <c r="B13510" s="38">
        <v>0.86917012182197795</v>
      </c>
      <c r="C13510" s="38">
        <v>5.9064386008511598E-2</v>
      </c>
      <c r="D13510" s="38"/>
      <c r="E13510" s="38">
        <v>4.2462562521436702E-2</v>
      </c>
    </row>
    <row r="13511" spans="1:5" x14ac:dyDescent="0.25">
      <c r="A13511" s="60">
        <v>87942.437683754993</v>
      </c>
      <c r="B13511" s="38">
        <v>0.869148741273989</v>
      </c>
      <c r="C13511" s="38">
        <v>0.48727345646992798</v>
      </c>
      <c r="D13511" s="38"/>
      <c r="E13511" s="38">
        <v>4.2432772276318802E-2</v>
      </c>
    </row>
    <row r="13512" spans="1:5" x14ac:dyDescent="0.25">
      <c r="A13512" s="60">
        <v>87957.688264836601</v>
      </c>
      <c r="B13512" s="38">
        <v>0.86909251239121799</v>
      </c>
      <c r="C13512" s="38">
        <v>1.2452721437287599</v>
      </c>
      <c r="D13512" s="38"/>
      <c r="E13512" s="38">
        <v>4.2353726558154101E-2</v>
      </c>
    </row>
    <row r="13513" spans="1:5" x14ac:dyDescent="0.25">
      <c r="A13513" s="60">
        <v>87978.390401564102</v>
      </c>
      <c r="B13513" s="38">
        <v>0.86901739678576795</v>
      </c>
      <c r="C13513" s="38">
        <v>1.21189965563961</v>
      </c>
      <c r="D13513" s="38"/>
      <c r="E13513" s="38">
        <v>4.2246479425050797E-2</v>
      </c>
    </row>
    <row r="13514" spans="1:5" x14ac:dyDescent="0.25">
      <c r="A13514" s="60">
        <v>87985.695453870401</v>
      </c>
      <c r="B13514" s="38">
        <v>0.86899122630565895</v>
      </c>
      <c r="C13514" s="38">
        <v>0.85769719981427806</v>
      </c>
      <c r="D13514" s="38"/>
      <c r="E13514" s="38">
        <v>4.2208650719755499E-2</v>
      </c>
    </row>
    <row r="13515" spans="1:5" x14ac:dyDescent="0.25">
      <c r="A13515" s="60">
        <v>87986.111701486996</v>
      </c>
      <c r="B13515" s="38">
        <v>0.86898974037362997</v>
      </c>
      <c r="C13515" s="38">
        <v>-0.16692382246727999</v>
      </c>
      <c r="D13515" s="38"/>
      <c r="E13515" s="38">
        <v>4.2206495446141502E-2</v>
      </c>
    </row>
    <row r="13516" spans="1:5" x14ac:dyDescent="0.25">
      <c r="A13516" s="60">
        <v>87989.567109928103</v>
      </c>
      <c r="B13516" s="38">
        <v>0.86897742717967297</v>
      </c>
      <c r="C13516" s="38">
        <v>0.93505714080293101</v>
      </c>
      <c r="D13516" s="38"/>
      <c r="E13516" s="38">
        <v>4.2188604791502701E-2</v>
      </c>
    </row>
    <row r="13517" spans="1:5" x14ac:dyDescent="0.25">
      <c r="A13517" s="60">
        <v>87992.806747607203</v>
      </c>
      <c r="B13517" s="38">
        <v>0.868965918599645</v>
      </c>
      <c r="C13517" s="38">
        <v>0.56754917329329102</v>
      </c>
      <c r="D13517" s="38"/>
      <c r="E13517" s="38">
        <v>4.2171832897243598E-2</v>
      </c>
    </row>
    <row r="13518" spans="1:5" x14ac:dyDescent="0.25">
      <c r="A13518" s="60">
        <v>88004.144181476702</v>
      </c>
      <c r="B13518" s="38">
        <v>0.86892591595625202</v>
      </c>
      <c r="C13518" s="38">
        <v>0.52503897335929295</v>
      </c>
      <c r="D13518" s="38"/>
      <c r="E13518" s="38">
        <v>4.21131500958907E-2</v>
      </c>
    </row>
    <row r="13519" spans="1:5" x14ac:dyDescent="0.25">
      <c r="A13519" s="60">
        <v>88004.989390675997</v>
      </c>
      <c r="B13519" s="38">
        <v>0.86892295077228299</v>
      </c>
      <c r="C13519" s="38">
        <v>0.72049786235937097</v>
      </c>
      <c r="D13519" s="38"/>
      <c r="E13519" s="38">
        <v>4.21087760290123E-2</v>
      </c>
    </row>
    <row r="13520" spans="1:5" x14ac:dyDescent="0.25">
      <c r="A13520" s="60">
        <v>88010.099166201297</v>
      </c>
      <c r="B13520" s="38">
        <v>0.868905074943227</v>
      </c>
      <c r="C13520" s="38">
        <v>9.5490367925821204E-2</v>
      </c>
      <c r="D13520" s="38"/>
      <c r="E13520" s="38">
        <v>4.2082334507444599E-2</v>
      </c>
    </row>
    <row r="13521" spans="1:5" x14ac:dyDescent="0.25">
      <c r="A13521" s="60">
        <v>88019.926588309507</v>
      </c>
      <c r="B13521" s="38">
        <v>0.86887093873607801</v>
      </c>
      <c r="C13521" s="38">
        <v>0.85939696696082402</v>
      </c>
      <c r="D13521" s="38"/>
      <c r="E13521" s="38">
        <v>4.20314913520035E-2</v>
      </c>
    </row>
    <row r="13522" spans="1:5" x14ac:dyDescent="0.25">
      <c r="A13522" s="60">
        <v>88045.628578322299</v>
      </c>
      <c r="B13522" s="38">
        <v>0.86878318388352505</v>
      </c>
      <c r="C13522" s="38">
        <v>-0.161143027182786</v>
      </c>
      <c r="D13522" s="38"/>
      <c r="E13522" s="38">
        <v>4.1898586264369903E-2</v>
      </c>
    </row>
    <row r="13523" spans="1:5" x14ac:dyDescent="0.25">
      <c r="A13523" s="60">
        <v>88052.901697056004</v>
      </c>
      <c r="B13523" s="38">
        <v>0.86875875299623895</v>
      </c>
      <c r="C13523" s="38">
        <v>0.88501973089196695</v>
      </c>
      <c r="D13523" s="38"/>
      <c r="E13523" s="38">
        <v>4.1860994446958198E-2</v>
      </c>
    </row>
    <row r="13524" spans="1:5" x14ac:dyDescent="0.25">
      <c r="A13524" s="60">
        <v>88068.936555274995</v>
      </c>
      <c r="B13524" s="38">
        <v>0.868705520598548</v>
      </c>
      <c r="C13524" s="38">
        <v>0.49347218242310498</v>
      </c>
      <c r="D13524" s="38"/>
      <c r="E13524" s="38">
        <v>4.1778143976382701E-2</v>
      </c>
    </row>
    <row r="13525" spans="1:5" x14ac:dyDescent="0.25">
      <c r="A13525" s="60">
        <v>88077.666174608603</v>
      </c>
      <c r="B13525" s="38">
        <v>0.86867690566706002</v>
      </c>
      <c r="C13525" s="38">
        <v>0.468231819636866</v>
      </c>
      <c r="D13525" s="38"/>
      <c r="E13525" s="38">
        <v>4.1733054672154497E-2</v>
      </c>
    </row>
    <row r="13526" spans="1:5" x14ac:dyDescent="0.25">
      <c r="A13526" s="60">
        <v>88083.791956999703</v>
      </c>
      <c r="B13526" s="38">
        <v>0.86865698031416105</v>
      </c>
      <c r="C13526" s="38">
        <v>0.54920997305363295</v>
      </c>
      <c r="D13526" s="38"/>
      <c r="E13526" s="38">
        <v>4.1701421052407497E-2</v>
      </c>
    </row>
    <row r="13527" spans="1:5" x14ac:dyDescent="0.25">
      <c r="A13527" s="60">
        <v>88112.144404360006</v>
      </c>
      <c r="B13527" s="38">
        <v>0.86856642514483695</v>
      </c>
      <c r="C13527" s="38">
        <v>0.79581516488242998</v>
      </c>
      <c r="D13527" s="38"/>
      <c r="E13527" s="38">
        <v>4.15550796939144E-2</v>
      </c>
    </row>
    <row r="13528" spans="1:5" x14ac:dyDescent="0.25">
      <c r="A13528" s="60">
        <v>88116.018807987595</v>
      </c>
      <c r="B13528" s="38">
        <v>0.868554264474656</v>
      </c>
      <c r="C13528" s="38">
        <v>0.90677385642956598</v>
      </c>
      <c r="D13528" s="38"/>
      <c r="E13528" s="38">
        <v>4.1535090997043403E-2</v>
      </c>
    </row>
    <row r="13529" spans="1:5" x14ac:dyDescent="0.25">
      <c r="A13529" s="60">
        <v>88119.487528361497</v>
      </c>
      <c r="B13529" s="38">
        <v>0.86854342092449999</v>
      </c>
      <c r="C13529" s="38">
        <v>1.0747640301576</v>
      </c>
      <c r="D13529" s="38"/>
      <c r="E13529" s="38">
        <v>4.1517197135371199E-2</v>
      </c>
    </row>
    <row r="13530" spans="1:5" x14ac:dyDescent="0.25">
      <c r="A13530" s="60">
        <v>88119.507905866107</v>
      </c>
      <c r="B13530" s="38">
        <v>0.86854335734482402</v>
      </c>
      <c r="C13530" s="38">
        <v>0.407787748613408</v>
      </c>
      <c r="D13530" s="38"/>
      <c r="E13530" s="38">
        <v>4.1517092020422197E-2</v>
      </c>
    </row>
    <row r="13531" spans="1:5" x14ac:dyDescent="0.25">
      <c r="A13531" s="60">
        <v>88135.327517571393</v>
      </c>
      <c r="B13531" s="38">
        <v>0.868494430820267</v>
      </c>
      <c r="C13531" s="38">
        <v>1.01740794009173</v>
      </c>
      <c r="D13531" s="38"/>
      <c r="E13531" s="38">
        <v>4.1435506583835602E-2</v>
      </c>
    </row>
    <row r="13532" spans="1:5" x14ac:dyDescent="0.25">
      <c r="A13532" s="60">
        <v>88137.224183350307</v>
      </c>
      <c r="B13532" s="38">
        <v>0.86848862291407303</v>
      </c>
      <c r="C13532" s="38">
        <v>1.0646301048472999</v>
      </c>
      <c r="D13532" s="38"/>
      <c r="E13532" s="38">
        <v>4.1425727468953302E-2</v>
      </c>
    </row>
    <row r="13533" spans="1:5" x14ac:dyDescent="0.25">
      <c r="A13533" s="60">
        <v>88139.906336297194</v>
      </c>
      <c r="B13533" s="38">
        <v>0.86848043098249195</v>
      </c>
      <c r="C13533" s="38">
        <v>-0.11074182234188699</v>
      </c>
      <c r="D13533" s="38"/>
      <c r="E13533" s="38">
        <v>4.14118993102063E-2</v>
      </c>
    </row>
    <row r="13534" spans="1:5" x14ac:dyDescent="0.25">
      <c r="A13534" s="60">
        <v>88141.094036043098</v>
      </c>
      <c r="B13534" s="38">
        <v>0.86847681142989697</v>
      </c>
      <c r="C13534" s="38">
        <v>0.65808894054712996</v>
      </c>
      <c r="D13534" s="38"/>
      <c r="E13534" s="38">
        <v>4.1405776315498098E-2</v>
      </c>
    </row>
    <row r="13535" spans="1:5" x14ac:dyDescent="0.25">
      <c r="A13535" s="60">
        <v>88141.913702316393</v>
      </c>
      <c r="B13535" s="38">
        <v>0.86847431632351302</v>
      </c>
      <c r="C13535" s="38">
        <v>1.19401017105387</v>
      </c>
      <c r="D13535" s="38"/>
      <c r="E13535" s="38">
        <v>4.1401550777152102E-2</v>
      </c>
    </row>
    <row r="13536" spans="1:5" x14ac:dyDescent="0.25">
      <c r="A13536" s="60">
        <v>88148.670342870595</v>
      </c>
      <c r="B13536" s="38">
        <v>0.868453837594649</v>
      </c>
      <c r="C13536" s="38">
        <v>3.3804214152127501</v>
      </c>
      <c r="D13536" s="38"/>
      <c r="E13536" s="38">
        <v>4.13667226907884E-2</v>
      </c>
    </row>
    <row r="13537" spans="1:5" x14ac:dyDescent="0.25">
      <c r="A13537" s="60">
        <v>88156.537221962601</v>
      </c>
      <c r="B13537" s="38">
        <v>0.86843019381514996</v>
      </c>
      <c r="C13537" s="38">
        <v>1.1813613859468399</v>
      </c>
      <c r="D13537" s="38"/>
      <c r="E13537" s="38">
        <v>4.1326180038743797E-2</v>
      </c>
    </row>
    <row r="13538" spans="1:5" x14ac:dyDescent="0.25">
      <c r="A13538" s="60">
        <v>88161.341701609796</v>
      </c>
      <c r="B13538" s="38">
        <v>0.86841586007972205</v>
      </c>
      <c r="C13538" s="38">
        <v>-0.78616059858737097</v>
      </c>
      <c r="D13538" s="38"/>
      <c r="E13538" s="38">
        <v>4.1301424131738401E-2</v>
      </c>
    </row>
    <row r="13539" spans="1:5" x14ac:dyDescent="0.25">
      <c r="A13539" s="60">
        <v>88163.181796126402</v>
      </c>
      <c r="B13539" s="38">
        <v>0.86841039165483702</v>
      </c>
      <c r="C13539" s="38">
        <v>0.83940225019172299</v>
      </c>
      <c r="D13539" s="38"/>
      <c r="E13539" s="38">
        <v>4.1291943611969001E-2</v>
      </c>
    </row>
    <row r="13540" spans="1:5" x14ac:dyDescent="0.25">
      <c r="A13540" s="60">
        <v>88167.959316832101</v>
      </c>
      <c r="B13540" s="38">
        <v>0.868396248966532</v>
      </c>
      <c r="C13540" s="38">
        <v>-2.5376436730772899E-2</v>
      </c>
      <c r="D13540" s="38"/>
      <c r="E13540" s="38">
        <v>4.1267331192914702E-2</v>
      </c>
    </row>
    <row r="13541" spans="1:5" x14ac:dyDescent="0.25">
      <c r="A13541" s="60">
        <v>88170.095734712697</v>
      </c>
      <c r="B13541" s="38">
        <v>0.86838995044966905</v>
      </c>
      <c r="C13541" s="38">
        <v>0.62512001970087505</v>
      </c>
      <c r="D13541" s="38"/>
      <c r="E13541" s="38">
        <v>4.1256326046243498E-2</v>
      </c>
    </row>
    <row r="13542" spans="1:5" x14ac:dyDescent="0.25">
      <c r="A13542" s="60">
        <v>88177.925777530705</v>
      </c>
      <c r="B13542" s="38">
        <v>0.868367002851826</v>
      </c>
      <c r="C13542" s="38">
        <v>0.87519804900750797</v>
      </c>
      <c r="D13542" s="38"/>
      <c r="E13542" s="38">
        <v>4.1215997449539202E-2</v>
      </c>
    </row>
    <row r="13543" spans="1:5" x14ac:dyDescent="0.25">
      <c r="A13543" s="60">
        <v>88183.672985225101</v>
      </c>
      <c r="B13543" s="38">
        <v>0.86835029634201899</v>
      </c>
      <c r="C13543" s="38">
        <v>0.13175136771232901</v>
      </c>
      <c r="D13543" s="38"/>
      <c r="E13543" s="38">
        <v>4.1186402114882399E-2</v>
      </c>
    </row>
    <row r="13544" spans="1:5" x14ac:dyDescent="0.25">
      <c r="A13544" s="60">
        <v>88209.199143682796</v>
      </c>
      <c r="B13544" s="38">
        <v>0.86827750104069401</v>
      </c>
      <c r="C13544" s="38">
        <v>-0.99772957935485596</v>
      </c>
      <c r="D13544" s="38"/>
      <c r="E13544" s="38">
        <v>4.1055012302056999E-2</v>
      </c>
    </row>
    <row r="13545" spans="1:5" x14ac:dyDescent="0.25">
      <c r="A13545" s="60">
        <v>88209.387691910204</v>
      </c>
      <c r="B13545" s="38">
        <v>0.86827697191170505</v>
      </c>
      <c r="C13545" s="38">
        <v>0.80697127706335103</v>
      </c>
      <c r="D13545" s="38"/>
      <c r="E13545" s="38">
        <v>4.1054042144147103E-2</v>
      </c>
    </row>
    <row r="13546" spans="1:5" x14ac:dyDescent="0.25">
      <c r="A13546" s="60">
        <v>88211.150394549404</v>
      </c>
      <c r="B13546" s="38">
        <v>0.86827203128078401</v>
      </c>
      <c r="C13546" s="38">
        <v>-0.47618411917334003</v>
      </c>
      <c r="D13546" s="38"/>
      <c r="E13546" s="38">
        <v>4.1044972564069498E-2</v>
      </c>
    </row>
    <row r="13547" spans="1:5" x14ac:dyDescent="0.25">
      <c r="A13547" s="60">
        <v>88228.424405960599</v>
      </c>
      <c r="B13547" s="38">
        <v>0.86822419869702105</v>
      </c>
      <c r="C13547" s="38">
        <v>0.86350078916328499</v>
      </c>
      <c r="D13547" s="38"/>
      <c r="E13547" s="38">
        <v>4.09561167678789E-2</v>
      </c>
    </row>
    <row r="13548" spans="1:5" x14ac:dyDescent="0.25">
      <c r="A13548" s="60">
        <v>88231.749562943194</v>
      </c>
      <c r="B13548" s="38">
        <v>0.86821511316612598</v>
      </c>
      <c r="C13548" s="38">
        <v>1.1003942831094</v>
      </c>
      <c r="D13548" s="38"/>
      <c r="E13548" s="38">
        <v>4.0939017413636002E-2</v>
      </c>
    </row>
    <row r="13549" spans="1:5" x14ac:dyDescent="0.25">
      <c r="A13549" s="60">
        <v>88236.057418719807</v>
      </c>
      <c r="B13549" s="38">
        <v>0.86820340126625095</v>
      </c>
      <c r="C13549" s="38">
        <v>1.0018446666082199</v>
      </c>
      <c r="D13549" s="38"/>
      <c r="E13549" s="38">
        <v>4.0916866970726197E-2</v>
      </c>
    </row>
    <row r="13550" spans="1:5" x14ac:dyDescent="0.25">
      <c r="A13550" s="60">
        <v>88250.813434859301</v>
      </c>
      <c r="B13550" s="38">
        <v>0.86816378717964704</v>
      </c>
      <c r="C13550" s="38">
        <v>0.87557647856668597</v>
      </c>
      <c r="D13550" s="38"/>
      <c r="E13550" s="38">
        <v>4.08410136138758E-2</v>
      </c>
    </row>
    <row r="13551" spans="1:5" x14ac:dyDescent="0.25">
      <c r="A13551" s="60">
        <v>88253.862011274206</v>
      </c>
      <c r="B13551" s="38">
        <v>0.86815570034291301</v>
      </c>
      <c r="C13551" s="38">
        <v>0.72495992181142999</v>
      </c>
      <c r="D13551" s="38"/>
      <c r="E13551" s="38">
        <v>4.0825346288328998E-2</v>
      </c>
    </row>
    <row r="13552" spans="1:5" x14ac:dyDescent="0.25">
      <c r="A13552" s="60">
        <v>88262.514871590407</v>
      </c>
      <c r="B13552" s="38">
        <v>0.868132929425799</v>
      </c>
      <c r="C13552" s="38">
        <v>0.74688798694950698</v>
      </c>
      <c r="D13552" s="38"/>
      <c r="E13552" s="38">
        <v>4.0780884533480097E-2</v>
      </c>
    </row>
    <row r="13553" spans="1:5" x14ac:dyDescent="0.25">
      <c r="A13553" s="60">
        <v>88273.498724317993</v>
      </c>
      <c r="B13553" s="38">
        <v>0.86810441327035304</v>
      </c>
      <c r="C13553" s="38">
        <v>0.18968193271014</v>
      </c>
      <c r="D13553" s="38"/>
      <c r="E13553" s="38">
        <v>4.0724460682997003E-2</v>
      </c>
    </row>
    <row r="13554" spans="1:5" x14ac:dyDescent="0.25">
      <c r="A13554" s="60">
        <v>88287.742255485195</v>
      </c>
      <c r="B13554" s="38">
        <v>0.86806808477990005</v>
      </c>
      <c r="C13554" s="38">
        <v>0.84615796008273803</v>
      </c>
      <c r="D13554" s="38"/>
      <c r="E13554" s="38">
        <v>4.0651317635173698E-2</v>
      </c>
    </row>
    <row r="13555" spans="1:5" x14ac:dyDescent="0.25">
      <c r="A13555" s="60">
        <v>88288.9011689904</v>
      </c>
      <c r="B13555" s="38">
        <v>0.86806516134098899</v>
      </c>
      <c r="C13555" s="38">
        <v>0.70893556870070795</v>
      </c>
      <c r="D13555" s="38"/>
      <c r="E13555" s="38">
        <v>4.0645367685946898E-2</v>
      </c>
    </row>
    <row r="13556" spans="1:5" x14ac:dyDescent="0.25">
      <c r="A13556" s="60">
        <v>88316.699595945902</v>
      </c>
      <c r="B13556" s="38">
        <v>0.86799650562047503</v>
      </c>
      <c r="C13556" s="38">
        <v>1.1354026928148699</v>
      </c>
      <c r="D13556" s="38"/>
      <c r="E13556" s="38">
        <v>4.0502705951906998E-2</v>
      </c>
    </row>
    <row r="13557" spans="1:5" x14ac:dyDescent="0.25">
      <c r="A13557" s="60">
        <v>88349.739853088002</v>
      </c>
      <c r="B13557" s="38">
        <v>0.86791859264995996</v>
      </c>
      <c r="C13557" s="38">
        <v>0.57778585284828898</v>
      </c>
      <c r="D13557" s="38"/>
      <c r="E13557" s="38">
        <v>4.0333286396758997E-2</v>
      </c>
    </row>
    <row r="13558" spans="1:5" x14ac:dyDescent="0.25">
      <c r="A13558" s="60">
        <v>88350.044102863103</v>
      </c>
      <c r="B13558" s="38">
        <v>0.86791789392757301</v>
      </c>
      <c r="C13558" s="38">
        <v>1.0562876471509599</v>
      </c>
      <c r="D13558" s="38"/>
      <c r="E13558" s="38">
        <v>4.03317270260466E-2</v>
      </c>
    </row>
    <row r="13559" spans="1:5" x14ac:dyDescent="0.25">
      <c r="A13559" s="60">
        <v>88358.462731355394</v>
      </c>
      <c r="B13559" s="38">
        <v>0.86789869639671202</v>
      </c>
      <c r="C13559" s="38">
        <v>1.09232127642895</v>
      </c>
      <c r="D13559" s="38"/>
      <c r="E13559" s="38">
        <v>4.0288584266952698E-2</v>
      </c>
    </row>
    <row r="13560" spans="1:5" x14ac:dyDescent="0.25">
      <c r="A13560" s="60">
        <v>88377.517426508901</v>
      </c>
      <c r="B13560" s="38">
        <v>0.86785621846903005</v>
      </c>
      <c r="C13560" s="38">
        <v>0.39107151804158602</v>
      </c>
      <c r="D13560" s="38"/>
      <c r="E13560" s="38">
        <v>4.0190972269464699E-2</v>
      </c>
    </row>
    <row r="13561" spans="1:5" x14ac:dyDescent="0.25">
      <c r="A13561" s="60">
        <v>88381.450831810798</v>
      </c>
      <c r="B13561" s="38">
        <v>0.86784761844110703</v>
      </c>
      <c r="C13561" s="38">
        <v>0.228001611865425</v>
      </c>
      <c r="D13561" s="38"/>
      <c r="E13561" s="38">
        <v>4.0170828924352697E-2</v>
      </c>
    </row>
    <row r="13562" spans="1:5" x14ac:dyDescent="0.25">
      <c r="A13562" s="60">
        <v>88394.964325436405</v>
      </c>
      <c r="B13562" s="38">
        <v>0.86781851115331499</v>
      </c>
      <c r="C13562" s="38">
        <v>1.0733283174017001</v>
      </c>
      <c r="D13562" s="38"/>
      <c r="E13562" s="38">
        <v>4.0101641740552398E-2</v>
      </c>
    </row>
    <row r="13563" spans="1:5" x14ac:dyDescent="0.25">
      <c r="A13563" s="60">
        <v>88398.737662535306</v>
      </c>
      <c r="B13563" s="38">
        <v>0.86781050475025201</v>
      </c>
      <c r="C13563" s="38">
        <v>0.267565030289796</v>
      </c>
      <c r="D13563" s="38"/>
      <c r="E13563" s="38">
        <v>4.0082327406590998E-2</v>
      </c>
    </row>
    <row r="13564" spans="1:5" x14ac:dyDescent="0.25">
      <c r="A13564" s="60">
        <v>88408.379605396301</v>
      </c>
      <c r="B13564" s="38">
        <v>0.86779028578356898</v>
      </c>
      <c r="C13564" s="38">
        <v>0.537539329758152</v>
      </c>
      <c r="D13564" s="38"/>
      <c r="E13564" s="38">
        <v>4.00329829791711E-2</v>
      </c>
    </row>
    <row r="13565" spans="1:5" x14ac:dyDescent="0.25">
      <c r="A13565" s="60">
        <v>88425.444649557307</v>
      </c>
      <c r="B13565" s="38">
        <v>0.86775534281932598</v>
      </c>
      <c r="C13565" s="38">
        <v>2.2402870546489598E-2</v>
      </c>
      <c r="D13565" s="38"/>
      <c r="E13565" s="38">
        <v>3.99456816863797E-2</v>
      </c>
    </row>
    <row r="13566" spans="1:5" x14ac:dyDescent="0.25">
      <c r="A13566" s="60">
        <v>88425.523588758806</v>
      </c>
      <c r="B13566" s="38">
        <v>0.86775518367524995</v>
      </c>
      <c r="C13566" s="38">
        <v>1.09899114979475</v>
      </c>
      <c r="D13566" s="38"/>
      <c r="E13566" s="38">
        <v>3.9945277945119803E-2</v>
      </c>
    </row>
    <row r="13567" spans="1:5" x14ac:dyDescent="0.25">
      <c r="A13567" s="60">
        <v>88432.451360428706</v>
      </c>
      <c r="B13567" s="38">
        <v>0.86774130633308799</v>
      </c>
      <c r="C13567" s="38">
        <v>0.93343355327426503</v>
      </c>
      <c r="D13567" s="38"/>
      <c r="E13567" s="38">
        <v>3.9909848695327703E-2</v>
      </c>
    </row>
    <row r="13568" spans="1:5" x14ac:dyDescent="0.25">
      <c r="A13568" s="60">
        <v>88451.820216564694</v>
      </c>
      <c r="B13568" s="38">
        <v>0.867703442220218</v>
      </c>
      <c r="C13568" s="38">
        <v>1.0681467281563399</v>
      </c>
      <c r="D13568" s="38"/>
      <c r="E13568" s="38">
        <v>3.9810830554431798E-2</v>
      </c>
    </row>
    <row r="13569" spans="1:5" x14ac:dyDescent="0.25">
      <c r="A13569" s="60">
        <v>88458.429853503694</v>
      </c>
      <c r="B13569" s="38">
        <v>0.86769083517721401</v>
      </c>
      <c r="C13569" s="38">
        <v>1.1275008974026299</v>
      </c>
      <c r="D13569" s="38"/>
      <c r="E13569" s="38">
        <v>3.9777052642247603E-2</v>
      </c>
    </row>
    <row r="13570" spans="1:5" x14ac:dyDescent="0.25">
      <c r="A13570" s="60">
        <v>88462.639916646498</v>
      </c>
      <c r="B13570" s="38">
        <v>0.86768288811705996</v>
      </c>
      <c r="C13570" s="38">
        <v>0.50837969900916502</v>
      </c>
      <c r="D13570" s="38"/>
      <c r="E13570" s="38">
        <v>3.9755540728732303E-2</v>
      </c>
    </row>
    <row r="13571" spans="1:5" x14ac:dyDescent="0.25">
      <c r="A13571" s="60">
        <v>88480.385326163407</v>
      </c>
      <c r="B13571" s="38">
        <v>0.86765010018632305</v>
      </c>
      <c r="C13571" s="38">
        <v>1.82015168029219</v>
      </c>
      <c r="D13571" s="38"/>
      <c r="E13571" s="38">
        <v>3.9664895464365503E-2</v>
      </c>
    </row>
    <row r="13572" spans="1:5" x14ac:dyDescent="0.25">
      <c r="A13572" s="60">
        <v>88489.819936149899</v>
      </c>
      <c r="B13572" s="38">
        <v>0.86763313324962099</v>
      </c>
      <c r="C13572" s="38">
        <v>0.98117642328690002</v>
      </c>
      <c r="D13572" s="38"/>
      <c r="E13572" s="38">
        <v>3.96167205950511E-2</v>
      </c>
    </row>
    <row r="13573" spans="1:5" x14ac:dyDescent="0.25">
      <c r="A13573" s="60">
        <v>88492.684009031407</v>
      </c>
      <c r="B13573" s="38">
        <v>0.86762804631368295</v>
      </c>
      <c r="C13573" s="38">
        <v>0.51548710794735397</v>
      </c>
      <c r="D13573" s="38"/>
      <c r="E13573" s="38">
        <v>3.9602098581796301E-2</v>
      </c>
    </row>
    <row r="13574" spans="1:5" x14ac:dyDescent="0.25">
      <c r="A13574" s="60">
        <v>88507.654121461397</v>
      </c>
      <c r="B13574" s="38">
        <v>0.867601939441907</v>
      </c>
      <c r="C13574" s="38">
        <v>0.86758222676834895</v>
      </c>
      <c r="D13574" s="38"/>
      <c r="E13574" s="38">
        <v>3.9525690082081802E-2</v>
      </c>
    </row>
    <row r="13575" spans="1:5" x14ac:dyDescent="0.25">
      <c r="A13575" s="60">
        <v>88519.4135364182</v>
      </c>
      <c r="B13575" s="38">
        <v>0.86758199754396703</v>
      </c>
      <c r="C13575" s="38">
        <v>0.12998088448832301</v>
      </c>
      <c r="D13575" s="38"/>
      <c r="E13575" s="38">
        <v>3.9465691249785703E-2</v>
      </c>
    </row>
    <row r="13576" spans="1:5" x14ac:dyDescent="0.25">
      <c r="A13576" s="60">
        <v>88594.807715571806</v>
      </c>
      <c r="B13576" s="38">
        <v>0.86746585699061096</v>
      </c>
      <c r="C13576" s="38">
        <v>0.93979129120345095</v>
      </c>
      <c r="D13576" s="38"/>
      <c r="E13576" s="38">
        <v>3.9081474854893397E-2</v>
      </c>
    </row>
    <row r="13577" spans="1:5" x14ac:dyDescent="0.25">
      <c r="A13577" s="60">
        <v>88598.656566927806</v>
      </c>
      <c r="B13577" s="38">
        <v>0.86746046717442205</v>
      </c>
      <c r="C13577" s="38">
        <v>0.84471782671544604</v>
      </c>
      <c r="D13577" s="38"/>
      <c r="E13577" s="38">
        <v>3.9061881985852497E-2</v>
      </c>
    </row>
    <row r="13578" spans="1:5" x14ac:dyDescent="0.25">
      <c r="A13578" s="60">
        <v>88627.271783788296</v>
      </c>
      <c r="B13578" s="38">
        <v>0.86742202067756502</v>
      </c>
      <c r="C13578" s="38">
        <v>1.05718054872486</v>
      </c>
      <c r="D13578" s="38"/>
      <c r="E13578" s="38">
        <v>3.8916278634497897E-2</v>
      </c>
    </row>
    <row r="13579" spans="1:5" x14ac:dyDescent="0.25">
      <c r="A13579" s="60">
        <v>88636.884893675699</v>
      </c>
      <c r="B13579" s="38">
        <v>0.86740974522755399</v>
      </c>
      <c r="C13579" s="38">
        <v>-8.2871146892404796E-2</v>
      </c>
      <c r="D13579" s="38"/>
      <c r="E13579" s="38">
        <v>3.8867389578772997E-2</v>
      </c>
    </row>
    <row r="13580" spans="1:5" x14ac:dyDescent="0.25">
      <c r="A13580" s="60">
        <v>88639.076483687299</v>
      </c>
      <c r="B13580" s="38">
        <v>0.86740699158957402</v>
      </c>
      <c r="C13580" s="38">
        <v>2.2425753544812501</v>
      </c>
      <c r="D13580" s="38"/>
      <c r="E13580" s="38">
        <v>3.8856245680336597E-2</v>
      </c>
    </row>
    <row r="13581" spans="1:5" x14ac:dyDescent="0.25">
      <c r="A13581" s="60">
        <v>88643.991174235503</v>
      </c>
      <c r="B13581" s="38">
        <v>0.86740087702412405</v>
      </c>
      <c r="C13581" s="38">
        <v>0.69975937429378499</v>
      </c>
      <c r="D13581" s="38"/>
      <c r="E13581" s="38">
        <v>3.8831257654777497E-2</v>
      </c>
    </row>
    <row r="13582" spans="1:5" x14ac:dyDescent="0.25">
      <c r="A13582" s="60">
        <v>88653.264267954306</v>
      </c>
      <c r="B13582" s="38">
        <v>0.86738956765470798</v>
      </c>
      <c r="C13582" s="38">
        <v>0.74209707832457705</v>
      </c>
      <c r="D13582" s="38"/>
      <c r="E13582" s="38">
        <v>3.8784119079814001E-2</v>
      </c>
    </row>
    <row r="13583" spans="1:5" x14ac:dyDescent="0.25">
      <c r="A13583" s="60">
        <v>88655.134702144496</v>
      </c>
      <c r="B13583" s="38">
        <v>0.86738732250419903</v>
      </c>
      <c r="C13583" s="38">
        <v>0.36390859933976799</v>
      </c>
      <c r="D13583" s="38"/>
      <c r="E13583" s="38">
        <v>3.8774612412298202E-2</v>
      </c>
    </row>
    <row r="13584" spans="1:5" x14ac:dyDescent="0.25">
      <c r="A13584" s="60">
        <v>88658.052610056504</v>
      </c>
      <c r="B13584" s="38">
        <v>0.86738384413987202</v>
      </c>
      <c r="C13584" s="38">
        <v>0.41141044848800301</v>
      </c>
      <c r="D13584" s="38"/>
      <c r="E13584" s="38">
        <v>3.8759782822634398E-2</v>
      </c>
    </row>
    <row r="13585" spans="1:5" x14ac:dyDescent="0.25">
      <c r="A13585" s="60">
        <v>88658.819697059298</v>
      </c>
      <c r="B13585" s="38">
        <v>0.86738293458941595</v>
      </c>
      <c r="C13585" s="38">
        <v>0.77634814352909298</v>
      </c>
      <c r="D13585" s="38"/>
      <c r="E13585" s="38">
        <v>3.8755884476615397E-2</v>
      </c>
    </row>
    <row r="13586" spans="1:5" x14ac:dyDescent="0.25">
      <c r="A13586" s="60">
        <v>88667.838192551906</v>
      </c>
      <c r="B13586" s="38">
        <v>0.86737239317829695</v>
      </c>
      <c r="C13586" s="38">
        <v>0.99551627294594003</v>
      </c>
      <c r="D13586" s="38"/>
      <c r="E13586" s="38">
        <v>3.8710058471450301E-2</v>
      </c>
    </row>
    <row r="13587" spans="1:5" x14ac:dyDescent="0.25">
      <c r="A13587" s="60">
        <v>88669.523112409996</v>
      </c>
      <c r="B13587" s="38">
        <v>0.867370454760238</v>
      </c>
      <c r="C13587" s="38">
        <v>-0.216889657435859</v>
      </c>
      <c r="D13587" s="38"/>
      <c r="E13587" s="38">
        <v>3.8701498074785901E-2</v>
      </c>
    </row>
    <row r="13588" spans="1:5" x14ac:dyDescent="0.25">
      <c r="A13588" s="60">
        <v>88677.945883610693</v>
      </c>
      <c r="B13588" s="38">
        <v>0.86736091097130796</v>
      </c>
      <c r="C13588" s="38">
        <v>0.431132773444243</v>
      </c>
      <c r="D13588" s="38"/>
      <c r="E13588" s="38">
        <v>3.8658711263311399E-2</v>
      </c>
    </row>
    <row r="13589" spans="1:5" x14ac:dyDescent="0.25">
      <c r="A13589" s="60">
        <v>88679.592312152206</v>
      </c>
      <c r="B13589" s="38">
        <v>0.86735907385009003</v>
      </c>
      <c r="C13589" s="38">
        <v>0.81476545084966401</v>
      </c>
      <c r="D13589" s="38"/>
      <c r="E13589" s="38">
        <v>3.8650348721043302E-2</v>
      </c>
    </row>
    <row r="13590" spans="1:5" x14ac:dyDescent="0.25">
      <c r="A13590" s="60">
        <v>88691.001381121998</v>
      </c>
      <c r="B13590" s="38">
        <v>0.86734659832200001</v>
      </c>
      <c r="C13590" s="38">
        <v>1.21031468276993</v>
      </c>
      <c r="D13590" s="38"/>
      <c r="E13590" s="38">
        <v>3.8592410045732099E-2</v>
      </c>
    </row>
    <row r="13591" spans="1:5" x14ac:dyDescent="0.25">
      <c r="A13591" s="60">
        <v>88699.827459640393</v>
      </c>
      <c r="B13591" s="38">
        <v>0.86733725228505898</v>
      </c>
      <c r="C13591" s="38">
        <v>1.1661989498244201</v>
      </c>
      <c r="D13591" s="38"/>
      <c r="E13591" s="38">
        <v>3.8547600894434299E-2</v>
      </c>
    </row>
    <row r="13592" spans="1:5" x14ac:dyDescent="0.25">
      <c r="A13592" s="60">
        <v>88700.676077805707</v>
      </c>
      <c r="B13592" s="38">
        <v>0.86733636766806999</v>
      </c>
      <c r="C13592" s="38">
        <v>9.4108932379377605E-2</v>
      </c>
      <c r="D13592" s="38"/>
      <c r="E13592" s="38">
        <v>3.8543293107831403E-2</v>
      </c>
    </row>
    <row r="13593" spans="1:5" x14ac:dyDescent="0.25">
      <c r="A13593" s="60">
        <v>88704.870839684707</v>
      </c>
      <c r="B13593" s="38">
        <v>0.86733203097456402</v>
      </c>
      <c r="C13593" s="38">
        <v>-0.68474032328521595</v>
      </c>
      <c r="D13593" s="38"/>
      <c r="E13593" s="38">
        <v>3.8522000962263797E-2</v>
      </c>
    </row>
    <row r="13594" spans="1:5" x14ac:dyDescent="0.25">
      <c r="A13594" s="60">
        <v>88705.677700836997</v>
      </c>
      <c r="B13594" s="38">
        <v>0.86733120367858496</v>
      </c>
      <c r="C13594" s="38">
        <v>1.02824223306235</v>
      </c>
      <c r="D13594" s="38"/>
      <c r="E13594" s="38">
        <v>3.85179057027661E-2</v>
      </c>
    </row>
    <row r="13595" spans="1:5" x14ac:dyDescent="0.25">
      <c r="A13595" s="60">
        <v>88708.846806155096</v>
      </c>
      <c r="B13595" s="38">
        <v>0.86732797573078302</v>
      </c>
      <c r="C13595" s="38">
        <v>0.72935237265030495</v>
      </c>
      <c r="D13595" s="38"/>
      <c r="E13595" s="38">
        <v>3.8501821636606003E-2</v>
      </c>
    </row>
    <row r="13596" spans="1:5" x14ac:dyDescent="0.25">
      <c r="A13596" s="60">
        <v>88709.317250976004</v>
      </c>
      <c r="B13596" s="38">
        <v>0.86732749946028997</v>
      </c>
      <c r="C13596" s="38">
        <v>0.194093187794109</v>
      </c>
      <c r="D13596" s="38"/>
      <c r="E13596" s="38">
        <v>3.84994341199274E-2</v>
      </c>
    </row>
    <row r="13597" spans="1:5" x14ac:dyDescent="0.25">
      <c r="A13597" s="60">
        <v>88714.506278266999</v>
      </c>
      <c r="B13597" s="38">
        <v>0.86732229603212796</v>
      </c>
      <c r="C13597" s="38">
        <v>1.0606737201099401</v>
      </c>
      <c r="D13597" s="38"/>
      <c r="E13597" s="38">
        <v>3.8473101727461601E-2</v>
      </c>
    </row>
    <row r="13598" spans="1:5" x14ac:dyDescent="0.25">
      <c r="A13598" s="60">
        <v>88720.291980208902</v>
      </c>
      <c r="B13598" s="38">
        <v>0.86731660195016402</v>
      </c>
      <c r="C13598" s="38">
        <v>0.81444351720627595</v>
      </c>
      <c r="D13598" s="38"/>
      <c r="E13598" s="38">
        <v>3.8443745803835597E-2</v>
      </c>
    </row>
    <row r="13599" spans="1:5" x14ac:dyDescent="0.25">
      <c r="A13599" s="60">
        <v>88751.849272350795</v>
      </c>
      <c r="B13599" s="38">
        <v>0.86728753442691797</v>
      </c>
      <c r="C13599" s="38">
        <v>0.85676716077220905</v>
      </c>
      <c r="D13599" s="38"/>
      <c r="E13599" s="38">
        <v>3.8283709108860198E-2</v>
      </c>
    </row>
    <row r="13600" spans="1:5" x14ac:dyDescent="0.25">
      <c r="A13600" s="60">
        <v>88763.305960379294</v>
      </c>
      <c r="B13600" s="38">
        <v>0.86727780981571601</v>
      </c>
      <c r="C13600" s="38">
        <v>-0.19296707377811601</v>
      </c>
      <c r="D13600" s="38"/>
      <c r="E13600" s="38">
        <v>3.82256425719813E-2</v>
      </c>
    </row>
    <row r="13601" spans="1:5" x14ac:dyDescent="0.25">
      <c r="A13601" s="60">
        <v>88765.620335882893</v>
      </c>
      <c r="B13601" s="38">
        <v>0.86727589865992805</v>
      </c>
      <c r="C13601" s="38">
        <v>0.54999795714230104</v>
      </c>
      <c r="D13601" s="38"/>
      <c r="E13601" s="38">
        <v>3.8213914685873901E-2</v>
      </c>
    </row>
    <row r="13602" spans="1:5" x14ac:dyDescent="0.25">
      <c r="A13602" s="60">
        <v>88767.628510661496</v>
      </c>
      <c r="B13602" s="38">
        <v>0.86727425485703502</v>
      </c>
      <c r="C13602" s="38">
        <v>0.64216321176791002</v>
      </c>
      <c r="D13602" s="38"/>
      <c r="E13602" s="38">
        <v>3.8203739038872302E-2</v>
      </c>
    </row>
    <row r="13603" spans="1:5" x14ac:dyDescent="0.25">
      <c r="A13603" s="60">
        <v>88767.976238206204</v>
      </c>
      <c r="B13603" s="38">
        <v>0.86727397159043695</v>
      </c>
      <c r="C13603" s="38">
        <v>1.0657502402043899</v>
      </c>
      <c r="D13603" s="38"/>
      <c r="E13603" s="38">
        <v>3.8201977120514298E-2</v>
      </c>
    </row>
    <row r="13604" spans="1:5" x14ac:dyDescent="0.25">
      <c r="A13604" s="60">
        <v>88782.818498842695</v>
      </c>
      <c r="B13604" s="38">
        <v>0.86726225652771705</v>
      </c>
      <c r="C13604" s="38">
        <v>0.87048595214174196</v>
      </c>
      <c r="D13604" s="38"/>
      <c r="E13604" s="38">
        <v>3.8126787558506001E-2</v>
      </c>
    </row>
    <row r="13605" spans="1:5" x14ac:dyDescent="0.25">
      <c r="A13605" s="60">
        <v>88822.585245594004</v>
      </c>
      <c r="B13605" s="38">
        <v>0.86723446810100802</v>
      </c>
      <c r="C13605" s="38">
        <v>0.430498003035162</v>
      </c>
      <c r="D13605" s="38"/>
      <c r="E13605" s="38">
        <v>3.7925481283195901E-2</v>
      </c>
    </row>
    <row r="13606" spans="1:5" x14ac:dyDescent="0.25">
      <c r="A13606" s="60">
        <v>88826.089938848396</v>
      </c>
      <c r="B13606" s="38">
        <v>0.86723226898101402</v>
      </c>
      <c r="C13606" s="38">
        <v>0.70538977796335001</v>
      </c>
      <c r="D13606" s="38"/>
      <c r="E13606" s="38">
        <v>3.7907750260996999E-2</v>
      </c>
    </row>
    <row r="13607" spans="1:5" x14ac:dyDescent="0.25">
      <c r="A13607" s="60">
        <v>88826.980968639094</v>
      </c>
      <c r="B13607" s="38">
        <v>0.86723171630442397</v>
      </c>
      <c r="C13607" s="38">
        <v>1.11201185227168</v>
      </c>
      <c r="D13607" s="38"/>
      <c r="E13607" s="38">
        <v>3.7903242610238697E-2</v>
      </c>
    </row>
    <row r="13608" spans="1:5" x14ac:dyDescent="0.25">
      <c r="A13608" s="60">
        <v>88873.836386357696</v>
      </c>
      <c r="B13608" s="38">
        <v>0.86720630449481295</v>
      </c>
      <c r="C13608" s="38">
        <v>1.2612372038326201</v>
      </c>
      <c r="D13608" s="38"/>
      <c r="E13608" s="38">
        <v>3.7666356957097198E-2</v>
      </c>
    </row>
    <row r="13609" spans="1:5" x14ac:dyDescent="0.25">
      <c r="A13609" s="60">
        <v>88879.467585619699</v>
      </c>
      <c r="B13609" s="38">
        <v>0.86720373016923102</v>
      </c>
      <c r="C13609" s="38">
        <v>-0.556566635013933</v>
      </c>
      <c r="D13609" s="38"/>
      <c r="E13609" s="38">
        <v>3.7637907542988597E-2</v>
      </c>
    </row>
    <row r="13610" spans="1:5" x14ac:dyDescent="0.25">
      <c r="A13610" s="60">
        <v>88897.669991925606</v>
      </c>
      <c r="B13610" s="38">
        <v>0.86719610790318502</v>
      </c>
      <c r="C13610" s="38">
        <v>0.36536210894251298</v>
      </c>
      <c r="D13610" s="38"/>
      <c r="E13610" s="38">
        <v>3.7545976481091897E-2</v>
      </c>
    </row>
    <row r="13611" spans="1:5" x14ac:dyDescent="0.25">
      <c r="A13611" s="60">
        <v>88898.0637627627</v>
      </c>
      <c r="B13611" s="38">
        <v>0.86719595478101297</v>
      </c>
      <c r="C13611" s="38">
        <v>1.24333488868502</v>
      </c>
      <c r="D13611" s="38"/>
      <c r="E13611" s="38">
        <v>3.7543988241824401E-2</v>
      </c>
    </row>
    <row r="13612" spans="1:5" x14ac:dyDescent="0.25">
      <c r="A13612" s="60">
        <v>88901.798385121394</v>
      </c>
      <c r="B13612" s="38">
        <v>0.86719452725524604</v>
      </c>
      <c r="C13612" s="38">
        <v>0.48893215246455002</v>
      </c>
      <c r="D13612" s="38"/>
      <c r="E13612" s="38">
        <v>3.7525132321082302E-2</v>
      </c>
    </row>
    <row r="13613" spans="1:5" x14ac:dyDescent="0.25">
      <c r="A13613" s="60">
        <v>88904.289335594207</v>
      </c>
      <c r="B13613" s="38">
        <v>0.86719359996214196</v>
      </c>
      <c r="C13613" s="38">
        <v>0.111607929261259</v>
      </c>
      <c r="D13613" s="38"/>
      <c r="E13613" s="38">
        <v>3.7512556687172703E-2</v>
      </c>
    </row>
    <row r="13614" spans="1:5" x14ac:dyDescent="0.25">
      <c r="A13614" s="60">
        <v>88914.913679849706</v>
      </c>
      <c r="B13614" s="38">
        <v>0.86718986779069096</v>
      </c>
      <c r="C13614" s="38">
        <v>1.13144677020076</v>
      </c>
      <c r="D13614" s="38"/>
      <c r="E13614" s="38">
        <v>3.7458928813983702E-2</v>
      </c>
    </row>
    <row r="13615" spans="1:5" x14ac:dyDescent="0.25">
      <c r="A13615" s="60">
        <v>88935.011112548804</v>
      </c>
      <c r="B13615" s="38">
        <v>0.86718379211973495</v>
      </c>
      <c r="C13615" s="38">
        <v>0.98638037730609496</v>
      </c>
      <c r="D13615" s="38"/>
      <c r="E13615" s="38">
        <v>3.7357525932910002E-2</v>
      </c>
    </row>
    <row r="13616" spans="1:5" x14ac:dyDescent="0.25">
      <c r="A13616" s="60">
        <v>88936.061202785699</v>
      </c>
      <c r="B13616" s="38">
        <v>0.86718350994876003</v>
      </c>
      <c r="C13616" s="38">
        <v>1.7907588828418399</v>
      </c>
      <c r="D13616" s="38"/>
      <c r="E13616" s="38">
        <v>3.7352229135294901E-2</v>
      </c>
    </row>
    <row r="13617" spans="1:5" x14ac:dyDescent="0.25">
      <c r="A13617" s="60">
        <v>88937.629707148095</v>
      </c>
      <c r="B13617" s="38">
        <v>0.86718309498430002</v>
      </c>
      <c r="C13617" s="38">
        <v>0.77638178641981104</v>
      </c>
      <c r="D13617" s="38"/>
      <c r="E13617" s="38">
        <v>3.73443176637024E-2</v>
      </c>
    </row>
    <row r="13618" spans="1:5" x14ac:dyDescent="0.25">
      <c r="A13618" s="60">
        <v>88942.258205531194</v>
      </c>
      <c r="B13618" s="38">
        <v>0.86718191589461602</v>
      </c>
      <c r="C13618" s="38">
        <v>0.90258573720343205</v>
      </c>
      <c r="D13618" s="38"/>
      <c r="E13618" s="38">
        <v>3.73209736433276E-2</v>
      </c>
    </row>
    <row r="13619" spans="1:5" x14ac:dyDescent="0.25">
      <c r="A13619" s="60">
        <v>88945.266445299494</v>
      </c>
      <c r="B13619" s="38">
        <v>0.86718118590896698</v>
      </c>
      <c r="C13619" s="38">
        <v>1.0383906741204201</v>
      </c>
      <c r="D13619" s="38"/>
      <c r="E13619" s="38">
        <v>3.7305803013058601E-2</v>
      </c>
    </row>
    <row r="13620" spans="1:5" x14ac:dyDescent="0.25">
      <c r="A13620" s="60">
        <v>88950.166298979399</v>
      </c>
      <c r="B13620" s="38">
        <v>0.86718005813094701</v>
      </c>
      <c r="C13620" s="38">
        <v>0.83790963106535898</v>
      </c>
      <c r="D13620" s="38"/>
      <c r="E13620" s="38">
        <v>3.7281095538203898E-2</v>
      </c>
    </row>
    <row r="13621" spans="1:5" x14ac:dyDescent="0.25">
      <c r="A13621" s="60">
        <v>88954.746206872398</v>
      </c>
      <c r="B13621" s="38">
        <v>0.86717907250994197</v>
      </c>
      <c r="C13621" s="38">
        <v>-0.11802677642015499</v>
      </c>
      <c r="D13621" s="38"/>
      <c r="E13621" s="38">
        <v>3.7258004314059803E-2</v>
      </c>
    </row>
    <row r="13622" spans="1:5" x14ac:dyDescent="0.25">
      <c r="A13622" s="60">
        <v>88967.237402812199</v>
      </c>
      <c r="B13622" s="38">
        <v>0.86717672007272195</v>
      </c>
      <c r="C13622" s="38">
        <v>0.29439878775057199</v>
      </c>
      <c r="D13622" s="38"/>
      <c r="E13622" s="38">
        <v>3.7195039899353702E-2</v>
      </c>
    </row>
    <row r="13623" spans="1:5" x14ac:dyDescent="0.25">
      <c r="A13623" s="60">
        <v>88969.001254557807</v>
      </c>
      <c r="B13623" s="38">
        <v>0.867176427399731</v>
      </c>
      <c r="C13623" s="38">
        <v>1.0601801580429</v>
      </c>
      <c r="D13623" s="38"/>
      <c r="E13623" s="38">
        <v>3.7186150538477097E-2</v>
      </c>
    </row>
    <row r="13624" spans="1:5" x14ac:dyDescent="0.25">
      <c r="A13624" s="60">
        <v>88969.366184460901</v>
      </c>
      <c r="B13624" s="38">
        <v>0.86717636806631704</v>
      </c>
      <c r="C13624" s="38">
        <v>0.98106353774824995</v>
      </c>
      <c r="D13624" s="38"/>
      <c r="E13624" s="38">
        <v>3.7184311437541299E-2</v>
      </c>
    </row>
    <row r="13625" spans="1:5" x14ac:dyDescent="0.25">
      <c r="A13625" s="60">
        <v>88969.728608140998</v>
      </c>
      <c r="B13625" s="38">
        <v>0.86717630955385105</v>
      </c>
      <c r="C13625" s="38">
        <v>0.45360683347186498</v>
      </c>
      <c r="D13625" s="38"/>
      <c r="E13625" s="38">
        <v>3.71824849847067E-2</v>
      </c>
    </row>
    <row r="13626" spans="1:5" x14ac:dyDescent="0.25">
      <c r="A13626" s="60">
        <v>88974.320801266294</v>
      </c>
      <c r="B13626" s="38">
        <v>0.86717560382143899</v>
      </c>
      <c r="C13626" s="38">
        <v>0.41869524340794101</v>
      </c>
      <c r="D13626" s="38"/>
      <c r="E13626" s="38">
        <v>3.7159343921223803E-2</v>
      </c>
    </row>
    <row r="13627" spans="1:5" x14ac:dyDescent="0.25">
      <c r="A13627" s="60">
        <v>88980.542442745893</v>
      </c>
      <c r="B13627" s="38">
        <v>0.86717475301540003</v>
      </c>
      <c r="C13627" s="38">
        <v>0.83656922726476102</v>
      </c>
      <c r="D13627" s="38"/>
      <c r="E13627" s="38">
        <v>3.7127996236626402E-2</v>
      </c>
    </row>
    <row r="13628" spans="1:5" x14ac:dyDescent="0.25">
      <c r="A13628" s="60">
        <v>88984.620602139403</v>
      </c>
      <c r="B13628" s="38">
        <v>0.86717426099205996</v>
      </c>
      <c r="C13628" s="38">
        <v>0.86717417529196295</v>
      </c>
      <c r="D13628" s="38"/>
      <c r="E13628" s="38">
        <v>3.7107451290875601E-2</v>
      </c>
    </row>
    <row r="13629" spans="1:5" x14ac:dyDescent="0.25">
      <c r="A13629" s="60">
        <v>88985.865368608895</v>
      </c>
      <c r="B13629" s="38">
        <v>0.86717412115796699</v>
      </c>
      <c r="C13629" s="38">
        <v>0.67787476208691599</v>
      </c>
      <c r="D13629" s="38"/>
      <c r="E13629" s="38">
        <v>3.71011808533269E-2</v>
      </c>
    </row>
    <row r="13630" spans="1:5" x14ac:dyDescent="0.25">
      <c r="A13630" s="60">
        <v>88989.126155854305</v>
      </c>
      <c r="B13630" s="38">
        <v>0.86717377776621496</v>
      </c>
      <c r="C13630" s="38">
        <v>0.450677225018903</v>
      </c>
      <c r="D13630" s="38"/>
      <c r="E13630" s="38">
        <v>3.7084755817237497E-2</v>
      </c>
    </row>
    <row r="13631" spans="1:5" x14ac:dyDescent="0.25">
      <c r="A13631" s="60">
        <v>88994.941214126506</v>
      </c>
      <c r="B13631" s="38">
        <v>0.86717324762021097</v>
      </c>
      <c r="C13631" s="38">
        <v>0.557498058888517</v>
      </c>
      <c r="D13631" s="38"/>
      <c r="E13631" s="38">
        <v>3.7055468109420502E-2</v>
      </c>
    </row>
    <row r="13632" spans="1:5" x14ac:dyDescent="0.25">
      <c r="A13632" s="60">
        <v>88995.254722648606</v>
      </c>
      <c r="B13632" s="38">
        <v>0.86717322202911995</v>
      </c>
      <c r="C13632" s="38">
        <v>0.17864784427315</v>
      </c>
      <c r="D13632" s="38"/>
      <c r="E13632" s="38">
        <v>3.7053889243756598E-2</v>
      </c>
    </row>
    <row r="13633" spans="1:5" x14ac:dyDescent="0.25">
      <c r="A13633" s="60">
        <v>88999.698408243406</v>
      </c>
      <c r="B13633" s="38">
        <v>0.86717289216819904</v>
      </c>
      <c r="C13633" s="38">
        <v>0.958195207407742</v>
      </c>
      <c r="D13633" s="38"/>
      <c r="E13633" s="38">
        <v>3.7031511741139299E-2</v>
      </c>
    </row>
    <row r="13634" spans="1:5" x14ac:dyDescent="0.25">
      <c r="A13634" s="60">
        <v>89026.451040724103</v>
      </c>
      <c r="B13634" s="38">
        <v>0.86717219954422398</v>
      </c>
      <c r="C13634" s="38">
        <v>1.0619945557174699</v>
      </c>
      <c r="D13634" s="38"/>
      <c r="E13634" s="38">
        <v>3.6896846853715498E-2</v>
      </c>
    </row>
    <row r="13635" spans="1:5" x14ac:dyDescent="0.25">
      <c r="A13635" s="60">
        <v>89029.540724230799</v>
      </c>
      <c r="B13635" s="38">
        <v>0.86717226190283503</v>
      </c>
      <c r="C13635" s="38">
        <v>-4.98167845856545E-2</v>
      </c>
      <c r="D13635" s="38"/>
      <c r="E13635" s="38">
        <v>3.6881300471464797E-2</v>
      </c>
    </row>
    <row r="13636" spans="1:5" x14ac:dyDescent="0.25">
      <c r="A13636" s="60">
        <v>89034.538726844999</v>
      </c>
      <c r="B13636" s="38">
        <v>0.86717242494897195</v>
      </c>
      <c r="C13636" s="38"/>
      <c r="D13636" s="38"/>
      <c r="E13636" s="38">
        <v>3.6856154691334499E-2</v>
      </c>
    </row>
    <row r="13637" spans="1:5" x14ac:dyDescent="0.25">
      <c r="A13637" s="60">
        <v>89051.669108903501</v>
      </c>
      <c r="B13637" s="38">
        <v>0.86717356521955302</v>
      </c>
      <c r="C13637" s="38">
        <v>1.7899958605333399</v>
      </c>
      <c r="D13637" s="38"/>
      <c r="E13637" s="38">
        <v>3.6769994243200398E-2</v>
      </c>
    </row>
    <row r="13638" spans="1:5" x14ac:dyDescent="0.25">
      <c r="A13638" s="60">
        <v>89059.144022179302</v>
      </c>
      <c r="B13638" s="38">
        <v>0.86717434398626203</v>
      </c>
      <c r="C13638" s="38">
        <v>1.0628643678241501</v>
      </c>
      <c r="D13638" s="38"/>
      <c r="E13638" s="38">
        <v>3.6732410060529602E-2</v>
      </c>
    </row>
    <row r="13639" spans="1:5" x14ac:dyDescent="0.25">
      <c r="A13639" s="60">
        <v>89076.8594728717</v>
      </c>
      <c r="B13639" s="38">
        <v>0.86717686880531597</v>
      </c>
      <c r="C13639" s="38">
        <v>0.60776353236557901</v>
      </c>
      <c r="D13639" s="38"/>
      <c r="E13639" s="38">
        <v>3.6643365791199901E-2</v>
      </c>
    </row>
    <row r="13640" spans="1:5" x14ac:dyDescent="0.25">
      <c r="A13640" s="60">
        <v>89079.260436975805</v>
      </c>
      <c r="B13640" s="38">
        <v>0.86717728427531904</v>
      </c>
      <c r="C13640" s="38">
        <v>0.79158121124271996</v>
      </c>
      <c r="D13640" s="38"/>
      <c r="E13640" s="38">
        <v>3.6631300895829597E-2</v>
      </c>
    </row>
    <row r="13641" spans="1:5" x14ac:dyDescent="0.25">
      <c r="A13641" s="60">
        <v>89091.979843658497</v>
      </c>
      <c r="B13641" s="38">
        <v>0.86717977603376895</v>
      </c>
      <c r="C13641" s="38">
        <v>0.58223840412337002</v>
      </c>
      <c r="D13641" s="38"/>
      <c r="E13641" s="38">
        <v>3.6567398415378601E-2</v>
      </c>
    </row>
    <row r="13642" spans="1:5" x14ac:dyDescent="0.25">
      <c r="A13642" s="60">
        <v>89102.603086745105</v>
      </c>
      <c r="B13642" s="38">
        <v>0.86718223097574898</v>
      </c>
      <c r="C13642" s="38">
        <v>0.85920443021147996</v>
      </c>
      <c r="D13642" s="38"/>
      <c r="E13642" s="38">
        <v>3.6514043590580803E-2</v>
      </c>
    </row>
    <row r="13643" spans="1:5" x14ac:dyDescent="0.25">
      <c r="A13643" s="60">
        <v>89125.279213188202</v>
      </c>
      <c r="B13643" s="38">
        <v>0.86718860377490004</v>
      </c>
      <c r="C13643" s="38">
        <v>1.5826873405741</v>
      </c>
      <c r="D13643" s="38"/>
      <c r="E13643" s="38">
        <v>3.6400203800565599E-2</v>
      </c>
    </row>
    <row r="13644" spans="1:5" x14ac:dyDescent="0.25">
      <c r="A13644" s="60">
        <v>89131.424118001101</v>
      </c>
      <c r="B13644" s="38">
        <v>0.86719059517489805</v>
      </c>
      <c r="C13644" s="38">
        <v>-6.8002675417289096E-3</v>
      </c>
      <c r="D13644" s="38"/>
      <c r="E13644" s="38">
        <v>3.6369366604488099E-2</v>
      </c>
    </row>
    <row r="13645" spans="1:5" x14ac:dyDescent="0.25">
      <c r="A13645" s="60">
        <v>89147.260159963305</v>
      </c>
      <c r="B13645" s="38">
        <v>0.86719624441999299</v>
      </c>
      <c r="C13645" s="38">
        <v>-0.39565280055984298</v>
      </c>
      <c r="D13645" s="38"/>
      <c r="E13645" s="38">
        <v>3.6289919096258401E-2</v>
      </c>
    </row>
    <row r="13646" spans="1:5" x14ac:dyDescent="0.25">
      <c r="A13646" s="60">
        <v>89150.308514554097</v>
      </c>
      <c r="B13646" s="38">
        <v>0.86719741716377696</v>
      </c>
      <c r="C13646" s="38">
        <v>1.1033984808345401</v>
      </c>
      <c r="D13646" s="38"/>
      <c r="E13646" s="38">
        <v>3.6274629681866899E-2</v>
      </c>
    </row>
    <row r="13647" spans="1:5" x14ac:dyDescent="0.25">
      <c r="A13647" s="60">
        <v>89151.996478763307</v>
      </c>
      <c r="B13647" s="38">
        <v>0.86719807836483098</v>
      </c>
      <c r="C13647" s="38">
        <v>1.05277882726256</v>
      </c>
      <c r="D13647" s="38"/>
      <c r="E13647" s="38">
        <v>3.6266164009428302E-2</v>
      </c>
    </row>
    <row r="13648" spans="1:5" x14ac:dyDescent="0.25">
      <c r="A13648" s="60">
        <v>89152.929877429298</v>
      </c>
      <c r="B13648" s="38">
        <v>0.86719844760577103</v>
      </c>
      <c r="C13648" s="38">
        <v>1.0443817671198099</v>
      </c>
      <c r="D13648" s="38"/>
      <c r="E13648" s="38">
        <v>3.6261482882872197E-2</v>
      </c>
    </row>
    <row r="13649" spans="1:5" x14ac:dyDescent="0.25">
      <c r="A13649" s="60">
        <v>89158.356472198997</v>
      </c>
      <c r="B13649" s="38">
        <v>0.86720064523893803</v>
      </c>
      <c r="C13649" s="38">
        <v>2.0139527587131698</v>
      </c>
      <c r="D13649" s="38"/>
      <c r="E13649" s="38">
        <v>3.6234270024319101E-2</v>
      </c>
    </row>
    <row r="13650" spans="1:5" x14ac:dyDescent="0.25">
      <c r="A13650" s="60">
        <v>89170.373987013605</v>
      </c>
      <c r="B13650" s="38">
        <v>0.86720582079555697</v>
      </c>
      <c r="C13650" s="38">
        <v>1.0736096622939999</v>
      </c>
      <c r="D13650" s="38"/>
      <c r="E13650" s="38">
        <v>3.61740194004685E-2</v>
      </c>
    </row>
    <row r="13651" spans="1:5" x14ac:dyDescent="0.25">
      <c r="A13651" s="60">
        <v>89188.166408580102</v>
      </c>
      <c r="B13651" s="38">
        <v>0.86721426150903003</v>
      </c>
      <c r="C13651" s="38">
        <v>0.65306700561855702</v>
      </c>
      <c r="D13651" s="38"/>
      <c r="E13651" s="38">
        <v>3.6084850918348003E-2</v>
      </c>
    </row>
    <row r="13652" spans="1:5" x14ac:dyDescent="0.25">
      <c r="A13652" s="60">
        <v>89190.007069600004</v>
      </c>
      <c r="B13652" s="38">
        <v>0.86721518754153204</v>
      </c>
      <c r="C13652" s="38">
        <v>1.8499696224842299</v>
      </c>
      <c r="D13652" s="38"/>
      <c r="E13652" s="38">
        <v>3.6075628647662797E-2</v>
      </c>
    </row>
    <row r="13653" spans="1:5" x14ac:dyDescent="0.25">
      <c r="A13653" s="60">
        <v>89190.282967249703</v>
      </c>
      <c r="B13653" s="38">
        <v>0.86721532719668204</v>
      </c>
      <c r="C13653" s="38">
        <v>1.31232693443513</v>
      </c>
      <c r="D13653" s="38"/>
      <c r="E13653" s="38">
        <v>3.6074246355155701E-2</v>
      </c>
    </row>
    <row r="13654" spans="1:5" x14ac:dyDescent="0.25">
      <c r="A13654" s="60">
        <v>89195.207987034504</v>
      </c>
      <c r="B13654" s="38">
        <v>0.86721785749282698</v>
      </c>
      <c r="C13654" s="38">
        <v>0.53158139603253196</v>
      </c>
      <c r="D13654" s="38"/>
      <c r="E13654" s="38">
        <v>3.6049572886253801E-2</v>
      </c>
    </row>
    <row r="13655" spans="1:5" x14ac:dyDescent="0.25">
      <c r="A13655" s="60">
        <v>89222.657088108594</v>
      </c>
      <c r="B13655" s="38">
        <v>0.867233249976748</v>
      </c>
      <c r="C13655" s="38">
        <v>0.178085488887403</v>
      </c>
      <c r="D13655" s="38"/>
      <c r="E13655" s="38">
        <v>3.5912116316448597E-2</v>
      </c>
    </row>
    <row r="13656" spans="1:5" x14ac:dyDescent="0.25">
      <c r="A13656" s="60">
        <v>89246.590880233998</v>
      </c>
      <c r="B13656" s="38">
        <v>0.867248445072479</v>
      </c>
      <c r="C13656" s="38">
        <v>-0.33037310069412601</v>
      </c>
      <c r="D13656" s="38"/>
      <c r="E13656" s="38">
        <v>3.5792344166654499E-2</v>
      </c>
    </row>
    <row r="13657" spans="1:5" x14ac:dyDescent="0.25">
      <c r="A13657" s="60">
        <v>89250.078388207796</v>
      </c>
      <c r="B13657" s="38">
        <v>0.86725079629019197</v>
      </c>
      <c r="C13657" s="38">
        <v>1.0210529594359501</v>
      </c>
      <c r="D13657" s="38"/>
      <c r="E13657" s="38">
        <v>3.5774897866606301E-2</v>
      </c>
    </row>
    <row r="13658" spans="1:5" x14ac:dyDescent="0.25">
      <c r="A13658" s="60">
        <v>89251.850597672106</v>
      </c>
      <c r="B13658" s="38">
        <v>0.86725200439793204</v>
      </c>
      <c r="C13658" s="38">
        <v>0.83974835585745</v>
      </c>
      <c r="D13658" s="38"/>
      <c r="E13658" s="38">
        <v>3.57660329788888E-2</v>
      </c>
    </row>
    <row r="13659" spans="1:5" x14ac:dyDescent="0.25">
      <c r="A13659" s="60">
        <v>89257.362254701002</v>
      </c>
      <c r="B13659" s="38">
        <v>0.86725581894459103</v>
      </c>
      <c r="C13659" s="38">
        <v>1.74662578271803</v>
      </c>
      <c r="D13659" s="38"/>
      <c r="E13659" s="38">
        <v>3.5738465381304499E-2</v>
      </c>
    </row>
    <row r="13660" spans="1:5" x14ac:dyDescent="0.25">
      <c r="A13660" s="60">
        <v>89272.202918756506</v>
      </c>
      <c r="B13660" s="38">
        <v>0.86726651976124502</v>
      </c>
      <c r="C13660" s="38">
        <v>1.18634663936472</v>
      </c>
      <c r="D13660" s="38"/>
      <c r="E13660" s="38">
        <v>3.5664256770015203E-2</v>
      </c>
    </row>
    <row r="13661" spans="1:5" x14ac:dyDescent="0.25">
      <c r="A13661" s="60">
        <v>89274.572376610595</v>
      </c>
      <c r="B13661" s="38">
        <v>0.86726828612255902</v>
      </c>
      <c r="C13661" s="38">
        <v>0.122925805226615</v>
      </c>
      <c r="D13661" s="38"/>
      <c r="E13661" s="38">
        <v>3.5652411305071602E-2</v>
      </c>
    </row>
    <row r="13662" spans="1:5" x14ac:dyDescent="0.25">
      <c r="A13662" s="60">
        <v>89286.765150624196</v>
      </c>
      <c r="B13662" s="38">
        <v>0.86727762658250696</v>
      </c>
      <c r="C13662" s="38">
        <v>0.45472826869592498</v>
      </c>
      <c r="D13662" s="38"/>
      <c r="E13662" s="38">
        <v>3.5591468433407998E-2</v>
      </c>
    </row>
    <row r="13663" spans="1:5" x14ac:dyDescent="0.25">
      <c r="A13663" s="60">
        <v>89297.524751726</v>
      </c>
      <c r="B13663" s="38">
        <v>0.86728621735577005</v>
      </c>
      <c r="C13663" s="38">
        <v>0.45651855467012697</v>
      </c>
      <c r="D13663" s="38"/>
      <c r="E13663" s="38">
        <v>3.5537705094617199E-2</v>
      </c>
    </row>
    <row r="13664" spans="1:5" x14ac:dyDescent="0.25">
      <c r="A13664" s="60">
        <v>89300.268289649204</v>
      </c>
      <c r="B13664" s="38">
        <v>0.867288459952544</v>
      </c>
      <c r="C13664" s="38">
        <v>0.93229160779586495</v>
      </c>
      <c r="D13664" s="38"/>
      <c r="E13664" s="38">
        <v>3.5523998663198601E-2</v>
      </c>
    </row>
    <row r="13665" spans="1:5" x14ac:dyDescent="0.25">
      <c r="A13665" s="60">
        <v>89302.313098992905</v>
      </c>
      <c r="B13665" s="38">
        <v>0.86729014513982905</v>
      </c>
      <c r="C13665" s="38">
        <v>0.22502736869436399</v>
      </c>
      <c r="D13665" s="38"/>
      <c r="E13665" s="38">
        <v>3.5513783646366003E-2</v>
      </c>
    </row>
    <row r="13666" spans="1:5" x14ac:dyDescent="0.25">
      <c r="A13666" s="60">
        <v>89306.801293177094</v>
      </c>
      <c r="B13666" s="38">
        <v>0.86729388508913097</v>
      </c>
      <c r="C13666" s="38">
        <v>0.91449406649197795</v>
      </c>
      <c r="D13666" s="38"/>
      <c r="E13666" s="38">
        <v>3.5491364408187703E-2</v>
      </c>
    </row>
    <row r="13667" spans="1:5" x14ac:dyDescent="0.25">
      <c r="A13667" s="60">
        <v>89320.466677083095</v>
      </c>
      <c r="B13667" s="38">
        <v>0.86730561913082405</v>
      </c>
      <c r="C13667" s="38">
        <v>-6.1681824526038697E-3</v>
      </c>
      <c r="D13667" s="38"/>
      <c r="E13667" s="38">
        <v>3.5423119832820198E-2</v>
      </c>
    </row>
    <row r="13668" spans="1:5" x14ac:dyDescent="0.25">
      <c r="A13668" s="60">
        <v>89322.535975755702</v>
      </c>
      <c r="B13668" s="38">
        <v>0.86730744139003801</v>
      </c>
      <c r="C13668" s="38">
        <v>0.83562102886571799</v>
      </c>
      <c r="D13668" s="38"/>
      <c r="E13668" s="38">
        <v>3.5412787929957799E-2</v>
      </c>
    </row>
    <row r="13669" spans="1:5" x14ac:dyDescent="0.25">
      <c r="A13669" s="60">
        <v>89325.046529496001</v>
      </c>
      <c r="B13669" s="38">
        <v>0.86730966822907296</v>
      </c>
      <c r="C13669" s="38">
        <v>0.14454183293939299</v>
      </c>
      <c r="D13669" s="38"/>
      <c r="E13669" s="38">
        <v>3.5400253611739999E-2</v>
      </c>
    </row>
    <row r="13670" spans="1:5" x14ac:dyDescent="0.25">
      <c r="A13670" s="60">
        <v>89346.887981398293</v>
      </c>
      <c r="B13670" s="38">
        <v>0.86732977935200595</v>
      </c>
      <c r="C13670" s="38">
        <v>0.26866325102481398</v>
      </c>
      <c r="D13670" s="38"/>
      <c r="E13670" s="38">
        <v>3.5291241474920701E-2</v>
      </c>
    </row>
    <row r="13671" spans="1:5" x14ac:dyDescent="0.25">
      <c r="A13671" s="60">
        <v>89347.549111461805</v>
      </c>
      <c r="B13671" s="38">
        <v>0.86733040868473998</v>
      </c>
      <c r="C13671" s="38">
        <v>0.53056798889776802</v>
      </c>
      <c r="D13671" s="38"/>
      <c r="E13671" s="38">
        <v>3.5287942698068203E-2</v>
      </c>
    </row>
    <row r="13672" spans="1:5" x14ac:dyDescent="0.25">
      <c r="A13672" s="60">
        <v>89347.567676465202</v>
      </c>
      <c r="B13672" s="38">
        <v>0.86733042637425894</v>
      </c>
      <c r="C13672" s="38">
        <v>0.21271365029307299</v>
      </c>
      <c r="D13672" s="38"/>
      <c r="E13672" s="38">
        <v>3.52878500668828E-2</v>
      </c>
    </row>
    <row r="13673" spans="1:5" x14ac:dyDescent="0.25">
      <c r="A13673" s="60">
        <v>89352.996219679801</v>
      </c>
      <c r="B13673" s="38">
        <v>0.867335639681027</v>
      </c>
      <c r="C13673" s="38">
        <v>0.20912647125428399</v>
      </c>
      <c r="D13673" s="38"/>
      <c r="E13673" s="38">
        <v>3.5260765949254903E-2</v>
      </c>
    </row>
    <row r="13674" spans="1:5" x14ac:dyDescent="0.25">
      <c r="A13674" s="60">
        <v>89355.448844337705</v>
      </c>
      <c r="B13674" s="38">
        <v>0.86733802168154495</v>
      </c>
      <c r="C13674" s="38">
        <v>0.57549503114671097</v>
      </c>
      <c r="D13674" s="38"/>
      <c r="E13674" s="38">
        <v>3.5248530556051198E-2</v>
      </c>
    </row>
    <row r="13675" spans="1:5" x14ac:dyDescent="0.25">
      <c r="A13675" s="60">
        <v>89357.433909319501</v>
      </c>
      <c r="B13675" s="38">
        <v>0.86733996170305405</v>
      </c>
      <c r="C13675" s="38">
        <v>1.09208185342016</v>
      </c>
      <c r="D13675" s="38"/>
      <c r="E13675" s="38">
        <v>3.5238628246725898E-2</v>
      </c>
    </row>
    <row r="13676" spans="1:5" x14ac:dyDescent="0.25">
      <c r="A13676" s="60">
        <v>89360.237407696506</v>
      </c>
      <c r="B13676" s="38">
        <v>0.86734272003657298</v>
      </c>
      <c r="C13676" s="38">
        <v>0.25912931584564097</v>
      </c>
      <c r="D13676" s="38"/>
      <c r="E13676" s="38">
        <v>3.52246441309454E-2</v>
      </c>
    </row>
    <row r="13677" spans="1:5" x14ac:dyDescent="0.25">
      <c r="A13677" s="60">
        <v>89379.662016957504</v>
      </c>
      <c r="B13677" s="38">
        <v>0.86736242336175096</v>
      </c>
      <c r="C13677" s="38">
        <v>1.0453177465732999</v>
      </c>
      <c r="D13677" s="38"/>
      <c r="E13677" s="38">
        <v>3.5127780339474703E-2</v>
      </c>
    </row>
    <row r="13678" spans="1:5" x14ac:dyDescent="0.25">
      <c r="A13678" s="60">
        <v>89394.148770591099</v>
      </c>
      <c r="B13678" s="38">
        <v>0.86737778814649502</v>
      </c>
      <c r="C13678" s="38">
        <v>0.64469325418032897</v>
      </c>
      <c r="D13678" s="38"/>
      <c r="E13678" s="38">
        <v>3.5055571745055102E-2</v>
      </c>
    </row>
    <row r="13679" spans="1:5" x14ac:dyDescent="0.25">
      <c r="A13679" s="60">
        <v>89394.3216027905</v>
      </c>
      <c r="B13679" s="38">
        <v>0.86737797489584101</v>
      </c>
      <c r="C13679" s="38">
        <v>0.505228751673514</v>
      </c>
      <c r="D13679" s="38"/>
      <c r="E13679" s="38">
        <v>3.5054710434409303E-2</v>
      </c>
    </row>
    <row r="13680" spans="1:5" x14ac:dyDescent="0.25">
      <c r="A13680" s="60">
        <v>89398.477524503993</v>
      </c>
      <c r="B13680" s="38">
        <v>0.86738248985181199</v>
      </c>
      <c r="C13680" s="38">
        <v>0.46297749891164303</v>
      </c>
      <c r="D13680" s="38"/>
      <c r="E13680" s="38">
        <v>3.5034000528772799E-2</v>
      </c>
    </row>
    <row r="13681" spans="1:5" x14ac:dyDescent="0.25">
      <c r="A13681" s="60">
        <v>89399.473095730995</v>
      </c>
      <c r="B13681" s="38">
        <v>0.86738357837802904</v>
      </c>
      <c r="C13681" s="38">
        <v>8.7741079034153693E-2</v>
      </c>
      <c r="D13681" s="38"/>
      <c r="E13681" s="38">
        <v>3.50290397019263E-2</v>
      </c>
    </row>
    <row r="13682" spans="1:5" x14ac:dyDescent="0.25">
      <c r="A13682" s="60">
        <v>89422.649341611395</v>
      </c>
      <c r="B13682" s="38">
        <v>0.86740967469533403</v>
      </c>
      <c r="C13682" s="38">
        <v>0.97613858174332402</v>
      </c>
      <c r="D13682" s="38"/>
      <c r="E13682" s="38">
        <v>3.4913591093248299E-2</v>
      </c>
    </row>
    <row r="13683" spans="1:5" x14ac:dyDescent="0.25">
      <c r="A13683" s="60">
        <v>89448.261120140494</v>
      </c>
      <c r="B13683" s="38">
        <v>0.86744018960542801</v>
      </c>
      <c r="C13683" s="38">
        <v>1.10881340857514</v>
      </c>
      <c r="D13683" s="38"/>
      <c r="E13683" s="38">
        <v>3.47860908785846E-2</v>
      </c>
    </row>
    <row r="13684" spans="1:5" x14ac:dyDescent="0.25">
      <c r="A13684" s="60">
        <v>89448.380781626794</v>
      </c>
      <c r="B13684" s="38">
        <v>0.86744033628025796</v>
      </c>
      <c r="C13684" s="38">
        <v>0.85460116829714206</v>
      </c>
      <c r="D13684" s="38"/>
      <c r="E13684" s="38">
        <v>3.4785495379655099E-2</v>
      </c>
    </row>
    <row r="13685" spans="1:5" x14ac:dyDescent="0.25">
      <c r="A13685" s="60">
        <v>89460.364038786298</v>
      </c>
      <c r="B13685" s="38">
        <v>0.86745521719303198</v>
      </c>
      <c r="C13685" s="38">
        <v>0.271773675641862</v>
      </c>
      <c r="D13685" s="38"/>
      <c r="E13685" s="38">
        <v>3.4725869674279701E-2</v>
      </c>
    </row>
    <row r="13686" spans="1:5" x14ac:dyDescent="0.25">
      <c r="A13686" s="60">
        <v>89461.329618145493</v>
      </c>
      <c r="B13686" s="38">
        <v>0.86745643282237195</v>
      </c>
      <c r="C13686" s="38">
        <v>1.3920029102009801</v>
      </c>
      <c r="D13686" s="38"/>
      <c r="E13686" s="38">
        <v>3.4721065995574799E-2</v>
      </c>
    </row>
    <row r="13687" spans="1:5" x14ac:dyDescent="0.25">
      <c r="A13687" s="60">
        <v>89474.377299093903</v>
      </c>
      <c r="B13687" s="38">
        <v>0.86747310081909501</v>
      </c>
      <c r="C13687" s="38">
        <v>1.1187768656486301</v>
      </c>
      <c r="D13687" s="38"/>
      <c r="E13687" s="38">
        <v>3.4656166590998301E-2</v>
      </c>
    </row>
    <row r="13688" spans="1:5" x14ac:dyDescent="0.25">
      <c r="A13688" s="60">
        <v>89500.976434724202</v>
      </c>
      <c r="B13688" s="38">
        <v>0.86750846578753604</v>
      </c>
      <c r="C13688" s="38">
        <v>1.0078415504229701</v>
      </c>
      <c r="D13688" s="38"/>
      <c r="E13688" s="38">
        <v>3.45239296615494E-2</v>
      </c>
    </row>
    <row r="13689" spans="1:5" x14ac:dyDescent="0.25">
      <c r="A13689" s="60">
        <v>89502.774144269206</v>
      </c>
      <c r="B13689" s="38">
        <v>0.86751092265049401</v>
      </c>
      <c r="C13689" s="38">
        <v>0.84760075315746297</v>
      </c>
      <c r="D13689" s="38"/>
      <c r="E13689" s="38">
        <v>3.4514995664959199E-2</v>
      </c>
    </row>
    <row r="13690" spans="1:5" x14ac:dyDescent="0.25">
      <c r="A13690" s="60">
        <v>89507.402350988399</v>
      </c>
      <c r="B13690" s="38">
        <v>0.86751728655076499</v>
      </c>
      <c r="C13690" s="38">
        <v>0.78552866694896495</v>
      </c>
      <c r="D13690" s="38"/>
      <c r="E13690" s="38">
        <v>3.4491996976930901E-2</v>
      </c>
    </row>
    <row r="13691" spans="1:5" x14ac:dyDescent="0.25">
      <c r="A13691" s="60">
        <v>89507.413802695504</v>
      </c>
      <c r="B13691" s="38">
        <v>0.86751730236623403</v>
      </c>
      <c r="C13691" s="38">
        <v>0.88072664829526004</v>
      </c>
      <c r="D13691" s="38"/>
      <c r="E13691" s="38">
        <v>3.4491940074004898E-2</v>
      </c>
    </row>
    <row r="13692" spans="1:5" x14ac:dyDescent="0.25">
      <c r="A13692" s="60">
        <v>89510.043444474504</v>
      </c>
      <c r="B13692" s="38">
        <v>0.86752094307538796</v>
      </c>
      <c r="C13692" s="38">
        <v>1.2576096632304501</v>
      </c>
      <c r="D13692" s="38"/>
      <c r="E13692" s="38">
        <v>3.44788739677101E-2</v>
      </c>
    </row>
    <row r="13693" spans="1:5" x14ac:dyDescent="0.25">
      <c r="A13693" s="60">
        <v>89510.507107585407</v>
      </c>
      <c r="B13693" s="38">
        <v>0.86752158687409398</v>
      </c>
      <c r="C13693" s="38">
        <v>0.57649636825167805</v>
      </c>
      <c r="D13693" s="38"/>
      <c r="E13693" s="38">
        <v>3.4476570220383002E-2</v>
      </c>
    </row>
    <row r="13694" spans="1:5" x14ac:dyDescent="0.25">
      <c r="A13694" s="60">
        <v>89514.167508979997</v>
      </c>
      <c r="B13694" s="38">
        <v>0.86752668894604401</v>
      </c>
      <c r="C13694" s="38">
        <v>0.77386191859145603</v>
      </c>
      <c r="D13694" s="38"/>
      <c r="E13694" s="38">
        <v>3.4458384188177101E-2</v>
      </c>
    </row>
    <row r="13695" spans="1:5" x14ac:dyDescent="0.25">
      <c r="A13695" s="60">
        <v>89525.892716093105</v>
      </c>
      <c r="B13695" s="38">
        <v>0.86754326576683605</v>
      </c>
      <c r="C13695" s="38">
        <v>-0.221051507695469</v>
      </c>
      <c r="D13695" s="38"/>
      <c r="E13695" s="38">
        <v>3.4400141181689499E-2</v>
      </c>
    </row>
    <row r="13696" spans="1:5" x14ac:dyDescent="0.25">
      <c r="A13696" s="60">
        <v>89540.002147937499</v>
      </c>
      <c r="B13696" s="38">
        <v>0.86756368350833102</v>
      </c>
      <c r="C13696" s="38">
        <v>0.55135653035338605</v>
      </c>
      <c r="D13696" s="38"/>
      <c r="E13696" s="38">
        <v>3.4330078216870702E-2</v>
      </c>
    </row>
    <row r="13697" spans="1:5" x14ac:dyDescent="0.25">
      <c r="A13697" s="60">
        <v>89541.343100169397</v>
      </c>
      <c r="B13697" s="38">
        <v>0.86756565062790503</v>
      </c>
      <c r="C13697" s="38">
        <v>1.0805122792569199</v>
      </c>
      <c r="D13697" s="38"/>
      <c r="E13697" s="38">
        <v>3.4323420795281098E-2</v>
      </c>
    </row>
    <row r="13698" spans="1:5" x14ac:dyDescent="0.25">
      <c r="A13698" s="60">
        <v>89545.049014529097</v>
      </c>
      <c r="B13698" s="38">
        <v>0.86757111102545603</v>
      </c>
      <c r="C13698" s="38">
        <v>-2.41519183373698</v>
      </c>
      <c r="D13698" s="38"/>
      <c r="E13698" s="38">
        <v>3.4305023245897598E-2</v>
      </c>
    </row>
    <row r="13699" spans="1:5" x14ac:dyDescent="0.25">
      <c r="A13699" s="60">
        <v>89560.389395417995</v>
      </c>
      <c r="B13699" s="38">
        <v>0.86759408758211598</v>
      </c>
      <c r="C13699" s="38">
        <v>0.81981412349272398</v>
      </c>
      <c r="D13699" s="38"/>
      <c r="E13699" s="38">
        <v>3.4228886459237599E-2</v>
      </c>
    </row>
    <row r="13700" spans="1:5" x14ac:dyDescent="0.25">
      <c r="A13700" s="60">
        <v>89563.895183889894</v>
      </c>
      <c r="B13700" s="38">
        <v>0.86759942272860702</v>
      </c>
      <c r="C13700" s="38">
        <v>0.60529620568230402</v>
      </c>
      <c r="D13700" s="38"/>
      <c r="E13700" s="38">
        <v>3.4211490872653301E-2</v>
      </c>
    </row>
    <row r="13701" spans="1:5" x14ac:dyDescent="0.25">
      <c r="A13701" s="60">
        <v>89568.529467862099</v>
      </c>
      <c r="B13701" s="38">
        <v>0.86760652317975295</v>
      </c>
      <c r="C13701" s="38">
        <v>0.99384250138672103</v>
      </c>
      <c r="D13701" s="38"/>
      <c r="E13701" s="38">
        <v>3.4188498135605899E-2</v>
      </c>
    </row>
    <row r="13702" spans="1:5" x14ac:dyDescent="0.25">
      <c r="A13702" s="60">
        <v>89580.811067436996</v>
      </c>
      <c r="B13702" s="38">
        <v>0.86762560387739796</v>
      </c>
      <c r="C13702" s="38">
        <v>0.91602899650771197</v>
      </c>
      <c r="D13702" s="38"/>
      <c r="E13702" s="38">
        <v>3.4127576887540603E-2</v>
      </c>
    </row>
    <row r="13703" spans="1:5" x14ac:dyDescent="0.25">
      <c r="A13703" s="60">
        <v>89584.7169713115</v>
      </c>
      <c r="B13703" s="38">
        <v>0.86763175202059695</v>
      </c>
      <c r="C13703" s="38">
        <v>0.343541129169256</v>
      </c>
      <c r="D13703" s="38"/>
      <c r="E13703" s="38">
        <v>3.4108206186726601E-2</v>
      </c>
    </row>
    <row r="13704" spans="1:5" x14ac:dyDescent="0.25">
      <c r="A13704" s="60">
        <v>89587.973050792105</v>
      </c>
      <c r="B13704" s="38">
        <v>0.86763690670339799</v>
      </c>
      <c r="C13704" s="38">
        <v>0.73199389373566104</v>
      </c>
      <c r="D13704" s="38"/>
      <c r="E13704" s="38">
        <v>3.4092059666320201E-2</v>
      </c>
    </row>
    <row r="13705" spans="1:5" x14ac:dyDescent="0.25">
      <c r="A13705" s="60">
        <v>89590.781763413397</v>
      </c>
      <c r="B13705" s="38">
        <v>0.86764137461271296</v>
      </c>
      <c r="C13705" s="38">
        <v>1.21590138686858</v>
      </c>
      <c r="D13705" s="38"/>
      <c r="E13705" s="38">
        <v>3.4078132667765201E-2</v>
      </c>
    </row>
    <row r="13706" spans="1:5" x14ac:dyDescent="0.25">
      <c r="A13706" s="60">
        <v>89595.515975177797</v>
      </c>
      <c r="B13706" s="38">
        <v>0.86764895037927703</v>
      </c>
      <c r="C13706" s="38">
        <v>-0.91978327805135596</v>
      </c>
      <c r="D13706" s="38"/>
      <c r="E13706" s="38">
        <v>3.4054660350155197E-2</v>
      </c>
    </row>
    <row r="13707" spans="1:5" x14ac:dyDescent="0.25">
      <c r="A13707" s="60">
        <v>89615.622441223299</v>
      </c>
      <c r="B13707" s="38">
        <v>0.86768175084157095</v>
      </c>
      <c r="C13707" s="38">
        <v>-1.5797372518373101</v>
      </c>
      <c r="D13707" s="38"/>
      <c r="E13707" s="38">
        <v>3.3955003756137497E-2</v>
      </c>
    </row>
    <row r="13708" spans="1:5" x14ac:dyDescent="0.25">
      <c r="A13708" s="60">
        <v>89618.557016189501</v>
      </c>
      <c r="B13708" s="38">
        <v>0.86768662252821804</v>
      </c>
      <c r="C13708" s="38">
        <v>0.82067487131738404</v>
      </c>
      <c r="D13708" s="38"/>
      <c r="E13708" s="38">
        <v>3.3940462980298403E-2</v>
      </c>
    </row>
    <row r="13709" spans="1:5" x14ac:dyDescent="0.25">
      <c r="A13709" s="60">
        <v>89627.514269132895</v>
      </c>
      <c r="B13709" s="38">
        <v>0.86770162485131597</v>
      </c>
      <c r="C13709" s="38">
        <v>1.8801186310715401</v>
      </c>
      <c r="D13709" s="38"/>
      <c r="E13709" s="38">
        <v>3.3896086664929902E-2</v>
      </c>
    </row>
    <row r="13710" spans="1:5" x14ac:dyDescent="0.25">
      <c r="A13710" s="60">
        <v>89629.814280970604</v>
      </c>
      <c r="B13710" s="38">
        <v>0.86770550921468304</v>
      </c>
      <c r="C13710" s="38">
        <v>0.65924020960854701</v>
      </c>
      <c r="D13710" s="38"/>
      <c r="E13710" s="38">
        <v>3.3884693508990302E-2</v>
      </c>
    </row>
    <row r="13711" spans="1:5" x14ac:dyDescent="0.25">
      <c r="A13711" s="60">
        <v>89660.517824152295</v>
      </c>
      <c r="B13711" s="38">
        <v>0.86775861271827504</v>
      </c>
      <c r="C13711" s="38">
        <v>-1.0397706619014</v>
      </c>
      <c r="D13711" s="38"/>
      <c r="E13711" s="38">
        <v>3.3732666891670399E-2</v>
      </c>
    </row>
    <row r="13712" spans="1:5" x14ac:dyDescent="0.25">
      <c r="A13712" s="60">
        <v>89661.773561524504</v>
      </c>
      <c r="B13712" s="38">
        <v>0.86776083386256897</v>
      </c>
      <c r="C13712" s="38">
        <v>0.755500264057551</v>
      </c>
      <c r="D13712" s="38"/>
      <c r="E13712" s="38">
        <v>3.3726451721408798E-2</v>
      </c>
    </row>
    <row r="13713" spans="1:5" x14ac:dyDescent="0.25">
      <c r="A13713" s="60">
        <v>89664.879072559605</v>
      </c>
      <c r="B13713" s="38">
        <v>0.86776634343116599</v>
      </c>
      <c r="C13713" s="38">
        <v>0.66819546951750697</v>
      </c>
      <c r="D13713" s="38"/>
      <c r="E13713" s="38">
        <v>3.3711082100145E-2</v>
      </c>
    </row>
    <row r="13714" spans="1:5" x14ac:dyDescent="0.25">
      <c r="A13714" s="60">
        <v>89665.6783433112</v>
      </c>
      <c r="B13714" s="38">
        <v>0.86776776524948995</v>
      </c>
      <c r="C13714" s="38">
        <v>0.59428280433373404</v>
      </c>
      <c r="D13714" s="38"/>
      <c r="E13714" s="38">
        <v>3.37071265907984E-2</v>
      </c>
    </row>
    <row r="13715" spans="1:5" x14ac:dyDescent="0.25">
      <c r="A13715" s="60">
        <v>89669.242160341295</v>
      </c>
      <c r="B13715" s="38">
        <v>0.867774123872189</v>
      </c>
      <c r="C13715" s="38">
        <v>1.0198871615982401</v>
      </c>
      <c r="D13715" s="38"/>
      <c r="E13715" s="38">
        <v>3.3689490603861401E-2</v>
      </c>
    </row>
    <row r="13716" spans="1:5" x14ac:dyDescent="0.25">
      <c r="A13716" s="60">
        <v>89671.187148550103</v>
      </c>
      <c r="B13716" s="38">
        <v>0.86777760721234698</v>
      </c>
      <c r="C13716" s="38">
        <v>0.99708386267700599</v>
      </c>
      <c r="D13716" s="38"/>
      <c r="E13716" s="38">
        <v>3.3679866265407997E-2</v>
      </c>
    </row>
    <row r="13717" spans="1:5" x14ac:dyDescent="0.25">
      <c r="A13717" s="60">
        <v>89679.401453007202</v>
      </c>
      <c r="B13717" s="38">
        <v>0.86779241998946</v>
      </c>
      <c r="C13717" s="38">
        <v>0.92765772854024298</v>
      </c>
      <c r="D13717" s="38"/>
      <c r="E13717" s="38">
        <v>3.3639224874392998E-2</v>
      </c>
    </row>
    <row r="13718" spans="1:5" x14ac:dyDescent="0.25">
      <c r="A13718" s="60">
        <v>89681.3570353697</v>
      </c>
      <c r="B13718" s="38">
        <v>0.86779597062710701</v>
      </c>
      <c r="C13718" s="38">
        <v>0.66097681188190804</v>
      </c>
      <c r="D13718" s="38"/>
      <c r="E13718" s="38">
        <v>3.3629550615834801E-2</v>
      </c>
    </row>
    <row r="13719" spans="1:5" x14ac:dyDescent="0.25">
      <c r="A13719" s="60">
        <v>89681.849202359997</v>
      </c>
      <c r="B13719" s="38">
        <v>0.86779686568721104</v>
      </c>
      <c r="C13719" s="38">
        <v>1.9217407367956301</v>
      </c>
      <c r="D13719" s="38"/>
      <c r="E13719" s="38">
        <v>3.3627115943391399E-2</v>
      </c>
    </row>
    <row r="13720" spans="1:5" x14ac:dyDescent="0.25">
      <c r="A13720" s="60">
        <v>89684.737639031402</v>
      </c>
      <c r="B13720" s="38">
        <v>0.86780213046215704</v>
      </c>
      <c r="C13720" s="38">
        <v>0.78212895195313203</v>
      </c>
      <c r="D13720" s="38"/>
      <c r="E13720" s="38">
        <v>3.3612827917200001E-2</v>
      </c>
    </row>
    <row r="13721" spans="1:5" x14ac:dyDescent="0.25">
      <c r="A13721" s="60">
        <v>89693.040336952501</v>
      </c>
      <c r="B13721" s="38">
        <v>0.86781737627230304</v>
      </c>
      <c r="C13721" s="38">
        <v>0.69541153602215</v>
      </c>
      <c r="D13721" s="38"/>
      <c r="E13721" s="38">
        <v>3.3571763389215303E-2</v>
      </c>
    </row>
    <row r="13722" spans="1:5" x14ac:dyDescent="0.25">
      <c r="A13722" s="60">
        <v>89698.553922606399</v>
      </c>
      <c r="B13722" s="38">
        <v>0.86782759253723196</v>
      </c>
      <c r="C13722" s="38">
        <v>0.432406488932569</v>
      </c>
      <c r="D13722" s="38"/>
      <c r="E13722" s="38">
        <v>3.3544498391261203E-2</v>
      </c>
    </row>
    <row r="13723" spans="1:5" x14ac:dyDescent="0.25">
      <c r="A13723" s="60">
        <v>89698.730638332796</v>
      </c>
      <c r="B13723" s="38">
        <v>0.86782792118985796</v>
      </c>
      <c r="C13723" s="38">
        <v>0.438165139621782</v>
      </c>
      <c r="D13723" s="38"/>
      <c r="E13723" s="38">
        <v>3.3543624585007203E-2</v>
      </c>
    </row>
    <row r="13724" spans="1:5" x14ac:dyDescent="0.25">
      <c r="A13724" s="60">
        <v>89719.922225170099</v>
      </c>
      <c r="B13724" s="38">
        <v>0.86786787644727803</v>
      </c>
      <c r="C13724" s="38">
        <v>0.45701349348166198</v>
      </c>
      <c r="D13724" s="38"/>
      <c r="E13724" s="38">
        <v>3.3438866967312297E-2</v>
      </c>
    </row>
    <row r="13725" spans="1:5" x14ac:dyDescent="0.25">
      <c r="A13725" s="60">
        <v>89720.596857382203</v>
      </c>
      <c r="B13725" s="38">
        <v>0.86786916607169595</v>
      </c>
      <c r="C13725" s="38">
        <v>0.756548745184071</v>
      </c>
      <c r="D13725" s="38"/>
      <c r="E13725" s="38">
        <v>3.3435532943443799E-2</v>
      </c>
    </row>
    <row r="13726" spans="1:5" x14ac:dyDescent="0.25">
      <c r="A13726" s="60">
        <v>89728.669812153996</v>
      </c>
      <c r="B13726" s="38">
        <v>0.867884682455215</v>
      </c>
      <c r="C13726" s="38">
        <v>1.3909266934139</v>
      </c>
      <c r="D13726" s="38"/>
      <c r="E13726" s="38">
        <v>3.3395640927864199E-2</v>
      </c>
    </row>
    <row r="13727" spans="1:5" x14ac:dyDescent="0.25">
      <c r="A13727" s="60">
        <v>89739.092770880306</v>
      </c>
      <c r="B13727" s="38">
        <v>0.86790494470806501</v>
      </c>
      <c r="C13727" s="38">
        <v>1.8849193846749901</v>
      </c>
      <c r="D13727" s="38"/>
      <c r="E13727" s="38">
        <v>3.33441485824644E-2</v>
      </c>
    </row>
    <row r="13728" spans="1:5" x14ac:dyDescent="0.25">
      <c r="A13728" s="60">
        <v>89742.239678925893</v>
      </c>
      <c r="B13728" s="38">
        <v>0.86791111290060197</v>
      </c>
      <c r="C13728" s="38">
        <v>0.43766418718143002</v>
      </c>
      <c r="D13728" s="38"/>
      <c r="E13728" s="38">
        <v>3.3328604644470398E-2</v>
      </c>
    </row>
    <row r="13729" spans="1:5" x14ac:dyDescent="0.25">
      <c r="A13729" s="60">
        <v>89742.671481886995</v>
      </c>
      <c r="B13729" s="38">
        <v>0.86791196109643398</v>
      </c>
      <c r="C13729" s="38">
        <v>0.79235564484096999</v>
      </c>
      <c r="D13729" s="38"/>
      <c r="E13729" s="38">
        <v>3.3326471879801901E-2</v>
      </c>
    </row>
    <row r="13730" spans="1:5" x14ac:dyDescent="0.25">
      <c r="A13730" s="60">
        <v>89745.673909068893</v>
      </c>
      <c r="B13730" s="38">
        <v>0.86791787098251605</v>
      </c>
      <c r="C13730" s="38">
        <v>0.75225623139847397</v>
      </c>
      <c r="D13730" s="38"/>
      <c r="E13730" s="38">
        <v>3.3311642912031002E-2</v>
      </c>
    </row>
    <row r="13731" spans="1:5" x14ac:dyDescent="0.25">
      <c r="A13731" s="60">
        <v>89748.041427416203</v>
      </c>
      <c r="B13731" s="38">
        <v>0.867922546141079</v>
      </c>
      <c r="C13731" s="38">
        <v>0.75718682608336696</v>
      </c>
      <c r="D13731" s="38"/>
      <c r="E13731" s="38">
        <v>3.3299950549610199E-2</v>
      </c>
    </row>
    <row r="13732" spans="1:5" x14ac:dyDescent="0.25">
      <c r="A13732" s="60">
        <v>89748.555523721196</v>
      </c>
      <c r="B13732" s="38">
        <v>0.86792356307871998</v>
      </c>
      <c r="C13732" s="38">
        <v>0.41593377493545097</v>
      </c>
      <c r="D13732" s="38"/>
      <c r="E13732" s="38">
        <v>3.3297411696602101E-2</v>
      </c>
    </row>
    <row r="13733" spans="1:5" x14ac:dyDescent="0.25">
      <c r="A13733" s="60">
        <v>89749.848297271907</v>
      </c>
      <c r="B13733" s="38">
        <v>0.86792612307696704</v>
      </c>
      <c r="C13733" s="38">
        <v>0.520035630652393</v>
      </c>
      <c r="D13733" s="38"/>
      <c r="E13733" s="38">
        <v>3.3291027509571199E-2</v>
      </c>
    </row>
    <row r="13734" spans="1:5" x14ac:dyDescent="0.25">
      <c r="A13734" s="60">
        <v>89752.484836067903</v>
      </c>
      <c r="B13734" s="38">
        <v>0.86793135625334505</v>
      </c>
      <c r="C13734" s="38">
        <v>0.72513423314652903</v>
      </c>
      <c r="D13734" s="38"/>
      <c r="E13734" s="38">
        <v>3.3278007967334801E-2</v>
      </c>
    </row>
    <row r="13735" spans="1:5" x14ac:dyDescent="0.25">
      <c r="A13735" s="60">
        <v>89752.690465442894</v>
      </c>
      <c r="B13735" s="38">
        <v>0.86793176508819603</v>
      </c>
      <c r="C13735" s="38">
        <v>0.75918926471951798</v>
      </c>
      <c r="D13735" s="38"/>
      <c r="E13735" s="38">
        <v>3.3276992581534902E-2</v>
      </c>
    </row>
    <row r="13736" spans="1:5" x14ac:dyDescent="0.25">
      <c r="A13736" s="60">
        <v>89762.676366607702</v>
      </c>
      <c r="B13736" s="38">
        <v>0.86795173878288101</v>
      </c>
      <c r="C13736" s="38">
        <v>-5.6685864822769699E-3</v>
      </c>
      <c r="D13736" s="38"/>
      <c r="E13736" s="38">
        <v>3.3227689143311298E-2</v>
      </c>
    </row>
    <row r="13737" spans="1:5" x14ac:dyDescent="0.25">
      <c r="A13737" s="60">
        <v>89773.432230648701</v>
      </c>
      <c r="B13737" s="38">
        <v>0.867973513955142</v>
      </c>
      <c r="C13737" s="38">
        <v>0.68725209827915601</v>
      </c>
      <c r="D13737" s="38"/>
      <c r="E13737" s="38">
        <v>3.3174598087961298E-2</v>
      </c>
    </row>
    <row r="13738" spans="1:5" x14ac:dyDescent="0.25">
      <c r="A13738" s="60">
        <v>89776.347319188295</v>
      </c>
      <c r="B13738" s="38">
        <v>0.86797946207007404</v>
      </c>
      <c r="C13738" s="38">
        <v>0.72184307208500398</v>
      </c>
      <c r="D13738" s="38"/>
      <c r="E13738" s="38">
        <v>3.3160211666397398E-2</v>
      </c>
    </row>
    <row r="13739" spans="1:5" x14ac:dyDescent="0.25">
      <c r="A13739" s="60">
        <v>89776.378541842598</v>
      </c>
      <c r="B13739" s="38">
        <v>0.86797952588579597</v>
      </c>
      <c r="C13739" s="38">
        <v>0.29048067164041402</v>
      </c>
      <c r="D13739" s="38"/>
      <c r="E13739" s="38">
        <v>3.3160057583409903E-2</v>
      </c>
    </row>
    <row r="13740" spans="1:5" x14ac:dyDescent="0.25">
      <c r="A13740" s="60">
        <v>89777.652890302503</v>
      </c>
      <c r="B13740" s="38">
        <v>0.867982132453883</v>
      </c>
      <c r="C13740" s="38">
        <v>1.2430873818747299E-2</v>
      </c>
      <c r="D13740" s="38"/>
      <c r="E13740" s="38">
        <v>3.3153768810588798E-2</v>
      </c>
    </row>
    <row r="13741" spans="1:5" x14ac:dyDescent="0.25">
      <c r="A13741" s="60">
        <v>89778.862282946895</v>
      </c>
      <c r="B13741" s="38">
        <v>0.86798460965810798</v>
      </c>
      <c r="C13741" s="38">
        <v>2.4340741773091001</v>
      </c>
      <c r="D13741" s="38"/>
      <c r="E13741" s="38">
        <v>3.3147800774951899E-2</v>
      </c>
    </row>
    <row r="13742" spans="1:5" x14ac:dyDescent="0.25">
      <c r="A13742" s="60">
        <v>89783.0592853579</v>
      </c>
      <c r="B13742" s="38">
        <v>0.86799323279155904</v>
      </c>
      <c r="C13742" s="38">
        <v>0.93597154478224398</v>
      </c>
      <c r="D13742" s="38"/>
      <c r="E13742" s="38">
        <v>3.3127091082230102E-2</v>
      </c>
    </row>
    <row r="13743" spans="1:5" x14ac:dyDescent="0.25">
      <c r="A13743" s="60">
        <v>89791.1479514495</v>
      </c>
      <c r="B13743" s="38">
        <v>0.86800996708657197</v>
      </c>
      <c r="C13743" s="38">
        <v>0.31976583347084198</v>
      </c>
      <c r="D13743" s="38"/>
      <c r="E13743" s="38">
        <v>3.30871845498193E-2</v>
      </c>
    </row>
    <row r="13744" spans="1:5" x14ac:dyDescent="0.25">
      <c r="A13744" s="60">
        <v>89792.206448341603</v>
      </c>
      <c r="B13744" s="38">
        <v>0.86801216818513505</v>
      </c>
      <c r="C13744" s="38">
        <v>0.73212473565964498</v>
      </c>
      <c r="D13744" s="38"/>
      <c r="E13744" s="38">
        <v>3.3081962914454199E-2</v>
      </c>
    </row>
    <row r="13745" spans="1:5" x14ac:dyDescent="0.25">
      <c r="A13745" s="60">
        <v>89793.718807287005</v>
      </c>
      <c r="B13745" s="38">
        <v>0.86801531756875505</v>
      </c>
      <c r="C13745" s="38">
        <v>0.79742178995720903</v>
      </c>
      <c r="D13745" s="38"/>
      <c r="E13745" s="38">
        <v>3.30745025894481E-2</v>
      </c>
    </row>
    <row r="13746" spans="1:5" x14ac:dyDescent="0.25">
      <c r="A13746" s="60">
        <v>89798.011204700597</v>
      </c>
      <c r="B13746" s="38">
        <v>0.868024284991468</v>
      </c>
      <c r="C13746" s="38">
        <v>0.65189261598031001</v>
      </c>
      <c r="D13746" s="38"/>
      <c r="E13746" s="38">
        <v>3.3053330145378902E-2</v>
      </c>
    </row>
    <row r="13747" spans="1:5" x14ac:dyDescent="0.25">
      <c r="A13747" s="60">
        <v>89822.348436084605</v>
      </c>
      <c r="B13747" s="38">
        <v>0.86807593076376199</v>
      </c>
      <c r="C13747" s="38">
        <v>0.83069924454350896</v>
      </c>
      <c r="D13747" s="38"/>
      <c r="E13747" s="38">
        <v>3.29333289619613E-2</v>
      </c>
    </row>
    <row r="13748" spans="1:5" x14ac:dyDescent="0.25">
      <c r="A13748" s="60">
        <v>89828.279889933605</v>
      </c>
      <c r="B13748" s="38">
        <v>0.86808872342228505</v>
      </c>
      <c r="C13748" s="38">
        <v>0.101474564059822</v>
      </c>
      <c r="D13748" s="38"/>
      <c r="E13748" s="38">
        <v>3.2904093500259003E-2</v>
      </c>
    </row>
    <row r="13749" spans="1:5" x14ac:dyDescent="0.25">
      <c r="A13749" s="60">
        <v>89833.752423261205</v>
      </c>
      <c r="B13749" s="38">
        <v>0.86810059739578405</v>
      </c>
      <c r="C13749" s="38">
        <v>1.0041372012057299</v>
      </c>
      <c r="D13749" s="38"/>
      <c r="E13749" s="38">
        <v>3.2877123875833102E-2</v>
      </c>
    </row>
    <row r="13750" spans="1:5" x14ac:dyDescent="0.25">
      <c r="A13750" s="60">
        <v>89834.856605749199</v>
      </c>
      <c r="B13750" s="38">
        <v>0.86810300144158503</v>
      </c>
      <c r="C13750" s="38">
        <v>1.0844678998486199</v>
      </c>
      <c r="D13750" s="38"/>
      <c r="E13750" s="38">
        <v>3.28716827169135E-2</v>
      </c>
    </row>
    <row r="13751" spans="1:5" x14ac:dyDescent="0.25">
      <c r="A13751" s="60">
        <v>89834.996461483403</v>
      </c>
      <c r="B13751" s="38">
        <v>0.86810330613561804</v>
      </c>
      <c r="C13751" s="38">
        <v>0.96577248330245202</v>
      </c>
      <c r="D13751" s="38"/>
      <c r="E13751" s="38">
        <v>3.2870993550604501E-2</v>
      </c>
    </row>
    <row r="13752" spans="1:5" x14ac:dyDescent="0.25">
      <c r="A13752" s="60">
        <v>89839.883460408499</v>
      </c>
      <c r="B13752" s="38">
        <v>0.86811398098305603</v>
      </c>
      <c r="C13752" s="38">
        <v>0.34880832112480498</v>
      </c>
      <c r="D13752" s="38"/>
      <c r="E13752" s="38">
        <v>3.2846913435864801E-2</v>
      </c>
    </row>
    <row r="13753" spans="1:5" x14ac:dyDescent="0.25">
      <c r="A13753" s="60">
        <v>89849.232235335905</v>
      </c>
      <c r="B13753" s="38">
        <v>0.86813455257009098</v>
      </c>
      <c r="C13753" s="38">
        <v>-1.96589598532944</v>
      </c>
      <c r="D13753" s="38"/>
      <c r="E13753" s="38">
        <v>3.2800856684933898E-2</v>
      </c>
    </row>
    <row r="13754" spans="1:5" x14ac:dyDescent="0.25">
      <c r="A13754" s="60">
        <v>89855.109685550895</v>
      </c>
      <c r="B13754" s="38">
        <v>0.86814758670227998</v>
      </c>
      <c r="C13754" s="38">
        <v>0.79517346618722695</v>
      </c>
      <c r="D13754" s="38"/>
      <c r="E13754" s="38">
        <v>3.2771906958112398E-2</v>
      </c>
    </row>
    <row r="13755" spans="1:5" x14ac:dyDescent="0.25">
      <c r="A13755" s="60">
        <v>89860.100826488997</v>
      </c>
      <c r="B13755" s="38">
        <v>0.86815871638006603</v>
      </c>
      <c r="C13755" s="38">
        <v>0.921269056027474</v>
      </c>
      <c r="D13755" s="38"/>
      <c r="E13755" s="38">
        <v>3.2747326154929E-2</v>
      </c>
    </row>
    <row r="13756" spans="1:5" x14ac:dyDescent="0.25">
      <c r="A13756" s="60">
        <v>89862.226123136599</v>
      </c>
      <c r="B13756" s="38">
        <v>0.86816347254459103</v>
      </c>
      <c r="C13756" s="38">
        <v>0.97314731754811801</v>
      </c>
      <c r="D13756" s="38"/>
      <c r="E13756" s="38">
        <v>3.2736860244972202E-2</v>
      </c>
    </row>
    <row r="13757" spans="1:5" x14ac:dyDescent="0.25">
      <c r="A13757" s="60">
        <v>89881.658123336398</v>
      </c>
      <c r="B13757" s="38">
        <v>0.86820742791332295</v>
      </c>
      <c r="C13757" s="38">
        <v>0.87711573734940995</v>
      </c>
      <c r="D13757" s="38"/>
      <c r="E13757" s="38">
        <v>3.26411942717863E-2</v>
      </c>
    </row>
    <row r="13758" spans="1:5" x14ac:dyDescent="0.25">
      <c r="A13758" s="60">
        <v>89883.341993088005</v>
      </c>
      <c r="B13758" s="38">
        <v>0.86821127649947005</v>
      </c>
      <c r="C13758" s="38">
        <v>1.10728664658586</v>
      </c>
      <c r="D13758" s="38"/>
      <c r="E13758" s="38">
        <v>3.26329065818107E-2</v>
      </c>
    </row>
    <row r="13759" spans="1:5" x14ac:dyDescent="0.25">
      <c r="A13759" s="60">
        <v>89890.971938491493</v>
      </c>
      <c r="B13759" s="38">
        <v>0.86822879411977905</v>
      </c>
      <c r="C13759" s="38">
        <v>0.48322873141299899</v>
      </c>
      <c r="D13759" s="38"/>
      <c r="E13759" s="38">
        <v>3.2595357808642499E-2</v>
      </c>
    </row>
    <row r="13760" spans="1:5" x14ac:dyDescent="0.25">
      <c r="A13760" s="60">
        <v>89900.884460437897</v>
      </c>
      <c r="B13760" s="38">
        <v>0.86825174486936196</v>
      </c>
      <c r="C13760" s="38">
        <v>0.93088603715076901</v>
      </c>
      <c r="D13760" s="38"/>
      <c r="E13760" s="38">
        <v>3.2546586649937898E-2</v>
      </c>
    </row>
    <row r="13761" spans="1:5" x14ac:dyDescent="0.25">
      <c r="A13761" s="60">
        <v>89911.219766270602</v>
      </c>
      <c r="B13761" s="38">
        <v>0.86827590525807496</v>
      </c>
      <c r="C13761" s="38">
        <v>0.615729012812127</v>
      </c>
      <c r="D13761" s="38"/>
      <c r="E13761" s="38">
        <v>3.2495748212161599E-2</v>
      </c>
    </row>
    <row r="13762" spans="1:5" x14ac:dyDescent="0.25">
      <c r="A13762" s="60">
        <v>89929.7894662748</v>
      </c>
      <c r="B13762" s="38">
        <v>0.86831990322683195</v>
      </c>
      <c r="C13762" s="38">
        <v>0.96355921577384596</v>
      </c>
      <c r="D13762" s="38"/>
      <c r="E13762" s="38">
        <v>3.2404438535114002E-2</v>
      </c>
    </row>
    <row r="13763" spans="1:5" x14ac:dyDescent="0.25">
      <c r="A13763" s="60">
        <v>89933.483757072303</v>
      </c>
      <c r="B13763" s="38">
        <v>0.86832874598113696</v>
      </c>
      <c r="C13763" s="38">
        <v>0.67639004875428299</v>
      </c>
      <c r="D13763" s="38"/>
      <c r="E13763" s="38">
        <v>3.2386278269211803E-2</v>
      </c>
    </row>
    <row r="13764" spans="1:5" x14ac:dyDescent="0.25">
      <c r="A13764" s="60">
        <v>89934.371100029603</v>
      </c>
      <c r="B13764" s="38">
        <v>0.86833087436807999</v>
      </c>
      <c r="C13764" s="38">
        <v>1.00711205036712</v>
      </c>
      <c r="D13764" s="38"/>
      <c r="E13764" s="38">
        <v>3.2381916549148002E-2</v>
      </c>
    </row>
    <row r="13765" spans="1:5" x14ac:dyDescent="0.25">
      <c r="A13765" s="60">
        <v>89968.055132423993</v>
      </c>
      <c r="B13765" s="38">
        <v>0.86841292741798903</v>
      </c>
      <c r="C13765" s="38">
        <v>1.07964663246534</v>
      </c>
      <c r="D13765" s="38"/>
      <c r="E13765" s="38">
        <v>3.22164146059142E-2</v>
      </c>
    </row>
    <row r="13766" spans="1:5" x14ac:dyDescent="0.25">
      <c r="A13766" s="60">
        <v>89976.258831468207</v>
      </c>
      <c r="B13766" s="38">
        <v>0.86843328018615396</v>
      </c>
      <c r="C13766" s="38">
        <v>0.86843328018615396</v>
      </c>
      <c r="D13766" s="38"/>
      <c r="E13766" s="38">
        <v>3.2176127871504798E-2</v>
      </c>
    </row>
    <row r="13767" spans="1:5" x14ac:dyDescent="0.25">
      <c r="A13767" s="60">
        <v>89977.178664467297</v>
      </c>
      <c r="B13767" s="38">
        <v>0.86843557117189196</v>
      </c>
      <c r="C13767" s="38">
        <v>0.85583587492676905</v>
      </c>
      <c r="D13767" s="38"/>
      <c r="E13767" s="38">
        <v>3.2171611267506901E-2</v>
      </c>
    </row>
    <row r="13768" spans="1:5" x14ac:dyDescent="0.25">
      <c r="A13768" s="60">
        <v>89977.944332343395</v>
      </c>
      <c r="B13768" s="38">
        <v>0.86843747955959605</v>
      </c>
      <c r="C13768" s="38">
        <v>1.0813343631662899</v>
      </c>
      <c r="D13768" s="38"/>
      <c r="E13768" s="38">
        <v>3.21678517306506E-2</v>
      </c>
    </row>
    <row r="13769" spans="1:5" x14ac:dyDescent="0.25">
      <c r="A13769" s="60">
        <v>89980.687136740496</v>
      </c>
      <c r="B13769" s="38">
        <v>0.86844432609606104</v>
      </c>
      <c r="C13769" s="38">
        <v>1.0422885558248201</v>
      </c>
      <c r="D13769" s="38"/>
      <c r="E13769" s="38">
        <v>3.2154384763537103E-2</v>
      </c>
    </row>
    <row r="13770" spans="1:5" x14ac:dyDescent="0.25">
      <c r="A13770" s="60">
        <v>90018.251439940694</v>
      </c>
      <c r="B13770" s="38">
        <v>0.86853969388865404</v>
      </c>
      <c r="C13770" s="38">
        <v>0.27907701169629401</v>
      </c>
      <c r="D13770" s="38"/>
      <c r="E13770" s="38">
        <v>3.1970039177049901E-2</v>
      </c>
    </row>
    <row r="13771" spans="1:5" x14ac:dyDescent="0.25">
      <c r="A13771" s="60">
        <v>90020.2663047284</v>
      </c>
      <c r="B13771" s="38">
        <v>0.86854489293650095</v>
      </c>
      <c r="C13771" s="38">
        <v>1.1588388348390499</v>
      </c>
      <c r="D13771" s="38"/>
      <c r="E13771" s="38">
        <v>3.19601561522481E-2</v>
      </c>
    </row>
    <row r="13772" spans="1:5" x14ac:dyDescent="0.25">
      <c r="A13772" s="60">
        <v>90022.565145741595</v>
      </c>
      <c r="B13772" s="38">
        <v>0.86855083508431996</v>
      </c>
      <c r="C13772" s="38">
        <v>0.73712578383198202</v>
      </c>
      <c r="D13772" s="38"/>
      <c r="E13772" s="38">
        <v>3.1948880811385999E-2</v>
      </c>
    </row>
    <row r="13773" spans="1:5" x14ac:dyDescent="0.25">
      <c r="A13773" s="60">
        <v>90029.909839185901</v>
      </c>
      <c r="B13773" s="38">
        <v>0.86856989371697602</v>
      </c>
      <c r="C13773" s="38">
        <v>0.237039159860464</v>
      </c>
      <c r="D13773" s="38"/>
      <c r="E13773" s="38">
        <v>3.1912860912496302E-2</v>
      </c>
    </row>
    <row r="13774" spans="1:5" x14ac:dyDescent="0.25">
      <c r="A13774" s="60">
        <v>90031.763213787606</v>
      </c>
      <c r="B13774" s="38">
        <v>0.86857472072541497</v>
      </c>
      <c r="C13774" s="38">
        <v>0.46460964648571401</v>
      </c>
      <c r="D13774" s="38"/>
      <c r="E13774" s="38">
        <v>3.1903772615570203E-2</v>
      </c>
    </row>
    <row r="13775" spans="1:5" x14ac:dyDescent="0.25">
      <c r="A13775" s="60">
        <v>90040.442966841903</v>
      </c>
      <c r="B13775" s="38">
        <v>0.86859742137990603</v>
      </c>
      <c r="C13775" s="38">
        <v>0.92917983759373002</v>
      </c>
      <c r="D13775" s="38"/>
      <c r="E13775" s="38">
        <v>3.1861215714619501E-2</v>
      </c>
    </row>
    <row r="13776" spans="1:5" x14ac:dyDescent="0.25">
      <c r="A13776" s="60">
        <v>90063.166624139296</v>
      </c>
      <c r="B13776" s="38">
        <v>0.86865758732383302</v>
      </c>
      <c r="C13776" s="38">
        <v>2.1523163251568899E-2</v>
      </c>
      <c r="D13776" s="38"/>
      <c r="E13776" s="38">
        <v>3.1749844737275303E-2</v>
      </c>
    </row>
    <row r="13777" spans="1:5" x14ac:dyDescent="0.25">
      <c r="A13777" s="60">
        <v>90069.0992419096</v>
      </c>
      <c r="B13777" s="38">
        <v>0.86867346940833401</v>
      </c>
      <c r="C13777" s="38">
        <v>-0.45236257453870099</v>
      </c>
      <c r="D13777" s="38"/>
      <c r="E13777" s="38">
        <v>3.1720778671738198E-2</v>
      </c>
    </row>
    <row r="13778" spans="1:5" x14ac:dyDescent="0.25">
      <c r="A13778" s="60">
        <v>90069.904608180397</v>
      </c>
      <c r="B13778" s="38">
        <v>0.86867563096959599</v>
      </c>
      <c r="C13778" s="38">
        <v>4.3929169225243002E-2</v>
      </c>
      <c r="D13778" s="38"/>
      <c r="E13778" s="38">
        <v>3.1716833216195797E-2</v>
      </c>
    </row>
    <row r="13779" spans="1:5" x14ac:dyDescent="0.25">
      <c r="A13779" s="60">
        <v>90071.968438209296</v>
      </c>
      <c r="B13779" s="38">
        <v>0.86868117621060603</v>
      </c>
      <c r="C13779" s="38">
        <v>1.16633944635953</v>
      </c>
      <c r="D13779" s="38"/>
      <c r="E13779" s="38">
        <v>3.1706722957957498E-2</v>
      </c>
    </row>
    <row r="13780" spans="1:5" x14ac:dyDescent="0.25">
      <c r="A13780" s="60">
        <v>90079.133445018597</v>
      </c>
      <c r="B13780" s="38">
        <v>0.86870049485251699</v>
      </c>
      <c r="C13780" s="38">
        <v>0.92929802124090999</v>
      </c>
      <c r="D13780" s="38"/>
      <c r="E13780" s="38">
        <v>3.1671627135698703E-2</v>
      </c>
    </row>
    <row r="13781" spans="1:5" x14ac:dyDescent="0.25">
      <c r="A13781" s="60">
        <v>90088.3501706385</v>
      </c>
      <c r="B13781" s="38">
        <v>0.86872549843204505</v>
      </c>
      <c r="C13781" s="38">
        <v>0.202144801166737</v>
      </c>
      <c r="D13781" s="38"/>
      <c r="E13781" s="38">
        <v>3.1626490660976801E-2</v>
      </c>
    </row>
    <row r="13782" spans="1:5" x14ac:dyDescent="0.25">
      <c r="A13782" s="60">
        <v>90104.440657202096</v>
      </c>
      <c r="B13782" s="38">
        <v>0.86876955989777005</v>
      </c>
      <c r="C13782" s="38">
        <v>1.2011298755437501</v>
      </c>
      <c r="D13782" s="38"/>
      <c r="E13782" s="38">
        <v>3.1547716356935998E-2</v>
      </c>
    </row>
    <row r="13783" spans="1:5" x14ac:dyDescent="0.25">
      <c r="A13783" s="60">
        <v>90104.639572602799</v>
      </c>
      <c r="B13783" s="38">
        <v>0.86877010785074704</v>
      </c>
      <c r="C13783" s="38">
        <v>0.74000212664335796</v>
      </c>
      <c r="D13783" s="38"/>
      <c r="E13783" s="38">
        <v>3.1546742721006799E-2</v>
      </c>
    </row>
    <row r="13784" spans="1:5" x14ac:dyDescent="0.25">
      <c r="A13784" s="60">
        <v>90118.789636852598</v>
      </c>
      <c r="B13784" s="38">
        <v>0.86880928983028505</v>
      </c>
      <c r="C13784" s="38">
        <v>0.71047130963750604</v>
      </c>
      <c r="D13784" s="38"/>
      <c r="E13784" s="38">
        <v>3.1477494306618899E-2</v>
      </c>
    </row>
    <row r="13785" spans="1:5" x14ac:dyDescent="0.25">
      <c r="A13785" s="60">
        <v>90120.185642224198</v>
      </c>
      <c r="B13785" s="38">
        <v>0.86881317702786898</v>
      </c>
      <c r="C13785" s="38">
        <v>0.42363356533172702</v>
      </c>
      <c r="D13785" s="38"/>
      <c r="E13785" s="38">
        <v>3.1470663761327997E-2</v>
      </c>
    </row>
    <row r="13786" spans="1:5" x14ac:dyDescent="0.25">
      <c r="A13786" s="60">
        <v>90122.629179379001</v>
      </c>
      <c r="B13786" s="38">
        <v>0.86881999040897195</v>
      </c>
      <c r="C13786" s="38">
        <v>1.8686028144904401</v>
      </c>
      <c r="D13786" s="38"/>
      <c r="E13786" s="38">
        <v>3.1458708289777502E-2</v>
      </c>
    </row>
    <row r="13787" spans="1:5" x14ac:dyDescent="0.25">
      <c r="A13787" s="60">
        <v>90128.567559631207</v>
      </c>
      <c r="B13787" s="38">
        <v>0.86883659789841705</v>
      </c>
      <c r="C13787" s="38">
        <v>0.70489048916693198</v>
      </c>
      <c r="D13787" s="38"/>
      <c r="E13787" s="38">
        <v>3.1429656628216202E-2</v>
      </c>
    </row>
    <row r="13788" spans="1:5" x14ac:dyDescent="0.25">
      <c r="A13788" s="60">
        <v>90134.080245932593</v>
      </c>
      <c r="B13788" s="38">
        <v>0.86885207730790304</v>
      </c>
      <c r="C13788" s="38">
        <v>0.85136325301065097</v>
      </c>
      <c r="D13788" s="38"/>
      <c r="E13788" s="38">
        <v>3.1402691338983199E-2</v>
      </c>
    </row>
    <row r="13789" spans="1:5" x14ac:dyDescent="0.25">
      <c r="A13789" s="60">
        <v>90137.205690438001</v>
      </c>
      <c r="B13789" s="38">
        <v>0.86886088007013595</v>
      </c>
      <c r="C13789" s="38">
        <v>-8.0156361173255905E-2</v>
      </c>
      <c r="D13789" s="38"/>
      <c r="E13789" s="38">
        <v>3.1387404859804999E-2</v>
      </c>
    </row>
    <row r="13790" spans="1:5" x14ac:dyDescent="0.25">
      <c r="A13790" s="60">
        <v>90139.475149756807</v>
      </c>
      <c r="B13790" s="38">
        <v>0.86886728402111801</v>
      </c>
      <c r="C13790" s="38">
        <v>0.75935874440513595</v>
      </c>
      <c r="D13790" s="38"/>
      <c r="E13790" s="38">
        <v>3.1376305721081701E-2</v>
      </c>
    </row>
    <row r="13791" spans="1:5" x14ac:dyDescent="0.25">
      <c r="A13791" s="60">
        <v>90139.589427488696</v>
      </c>
      <c r="B13791" s="38">
        <v>0.86886760675755403</v>
      </c>
      <c r="C13791" s="38">
        <v>0.373128614892693</v>
      </c>
      <c r="D13791" s="38"/>
      <c r="E13791" s="38">
        <v>3.1375746844687698E-2</v>
      </c>
    </row>
    <row r="13792" spans="1:5" x14ac:dyDescent="0.25">
      <c r="A13792" s="60">
        <v>90172.901203191999</v>
      </c>
      <c r="B13792" s="38">
        <v>0.86896277275921496</v>
      </c>
      <c r="C13792" s="38">
        <v>0.50958813844326201</v>
      </c>
      <c r="D13792" s="38"/>
      <c r="E13792" s="38">
        <v>3.12129021173588E-2</v>
      </c>
    </row>
    <row r="13793" spans="1:5" x14ac:dyDescent="0.25">
      <c r="A13793" s="60">
        <v>90176.931088132595</v>
      </c>
      <c r="B13793" s="38">
        <v>0.86897443166005195</v>
      </c>
      <c r="C13793" s="38">
        <v>0.69037386424635205</v>
      </c>
      <c r="D13793" s="38"/>
      <c r="E13793" s="38">
        <v>3.1193211033718402E-2</v>
      </c>
    </row>
    <row r="13794" spans="1:5" x14ac:dyDescent="0.25">
      <c r="A13794" s="60">
        <v>90190.018801726605</v>
      </c>
      <c r="B13794" s="38">
        <v>0.86901251164927995</v>
      </c>
      <c r="C13794" s="38">
        <v>0.91437525149333798</v>
      </c>
      <c r="D13794" s="38"/>
      <c r="E13794" s="38">
        <v>3.1129274412623802E-2</v>
      </c>
    </row>
    <row r="13795" spans="1:5" x14ac:dyDescent="0.25">
      <c r="A13795" s="60">
        <v>90190.408769109999</v>
      </c>
      <c r="B13795" s="38">
        <v>0.86901365134498298</v>
      </c>
      <c r="C13795" s="38">
        <v>0.89432639509270395</v>
      </c>
      <c r="D13795" s="38"/>
      <c r="E13795" s="38">
        <v>3.1127369642781701E-2</v>
      </c>
    </row>
    <row r="13796" spans="1:5" x14ac:dyDescent="0.25">
      <c r="A13796" s="60">
        <v>90197.196229856301</v>
      </c>
      <c r="B13796" s="38">
        <v>0.86903353459650701</v>
      </c>
      <c r="C13796" s="38">
        <v>0.916845794590326</v>
      </c>
      <c r="D13796" s="38"/>
      <c r="E13796" s="38">
        <v>3.1094219652629599E-2</v>
      </c>
    </row>
    <row r="13797" spans="1:5" x14ac:dyDescent="0.25">
      <c r="A13797" s="60">
        <v>90206.981275147104</v>
      </c>
      <c r="B13797" s="38">
        <v>0.86906235372137497</v>
      </c>
      <c r="C13797" s="38">
        <v>0.85964035102297198</v>
      </c>
      <c r="D13797" s="38"/>
      <c r="E13797" s="38">
        <v>3.1046439133298701E-2</v>
      </c>
    </row>
    <row r="13798" spans="1:5" x14ac:dyDescent="0.25">
      <c r="A13798" s="60">
        <v>90218.935629086496</v>
      </c>
      <c r="B13798" s="38">
        <v>0.86909780865931896</v>
      </c>
      <c r="C13798" s="38">
        <v>1.0635180713226799</v>
      </c>
      <c r="D13798" s="38"/>
      <c r="E13798" s="38">
        <v>3.0988081358513098E-2</v>
      </c>
    </row>
    <row r="13799" spans="1:5" x14ac:dyDescent="0.25">
      <c r="A13799" s="60">
        <v>90220.016166249305</v>
      </c>
      <c r="B13799" s="38">
        <v>0.86910102669886802</v>
      </c>
      <c r="C13799" s="38">
        <v>1.0923478320192801</v>
      </c>
      <c r="D13799" s="38"/>
      <c r="E13799" s="38">
        <v>3.0982807321658399E-2</v>
      </c>
    </row>
    <row r="13800" spans="1:5" x14ac:dyDescent="0.25">
      <c r="A13800" s="60">
        <v>90221.409138335599</v>
      </c>
      <c r="B13800" s="38">
        <v>0.86910517847705404</v>
      </c>
      <c r="C13800" s="38">
        <v>1.43341217188462</v>
      </c>
      <c r="D13800" s="38"/>
      <c r="E13800" s="38">
        <v>3.0976008514123899E-2</v>
      </c>
    </row>
    <row r="13801" spans="1:5" x14ac:dyDescent="0.25">
      <c r="A13801" s="60">
        <v>90246.813802169796</v>
      </c>
      <c r="B13801" s="38">
        <v>0.86918153644912099</v>
      </c>
      <c r="C13801" s="38">
        <v>0.57655380290535496</v>
      </c>
      <c r="D13801" s="38"/>
      <c r="E13801" s="38">
        <v>3.0852054165102401E-2</v>
      </c>
    </row>
    <row r="13802" spans="1:5" x14ac:dyDescent="0.25">
      <c r="A13802" s="60">
        <v>90248.411637442405</v>
      </c>
      <c r="B13802" s="38">
        <v>0.86918637929863496</v>
      </c>
      <c r="C13802" s="38">
        <v>1.0065176297251699</v>
      </c>
      <c r="D13802" s="38"/>
      <c r="E13802" s="38">
        <v>3.0844260579488601E-2</v>
      </c>
    </row>
    <row r="13803" spans="1:5" x14ac:dyDescent="0.25">
      <c r="A13803" s="60">
        <v>90274.870160834602</v>
      </c>
      <c r="B13803" s="38">
        <v>0.86926725850123199</v>
      </c>
      <c r="C13803" s="38">
        <v>0.450595516631003</v>
      </c>
      <c r="D13803" s="38"/>
      <c r="E13803" s="38">
        <v>3.0715250827020101E-2</v>
      </c>
    </row>
    <row r="13804" spans="1:5" x14ac:dyDescent="0.25">
      <c r="A13804" s="60">
        <v>90310.681497002995</v>
      </c>
      <c r="B13804" s="38">
        <v>0.869378766332502</v>
      </c>
      <c r="C13804" s="38">
        <v>0.53228199229107298</v>
      </c>
      <c r="D13804" s="38"/>
      <c r="E13804" s="38">
        <v>3.0540769597561E-2</v>
      </c>
    </row>
    <row r="13805" spans="1:5" x14ac:dyDescent="0.25">
      <c r="A13805" s="60">
        <v>90312.377885695503</v>
      </c>
      <c r="B13805" s="38">
        <v>0.86938410596739102</v>
      </c>
      <c r="C13805" s="38">
        <v>0.69191912337029904</v>
      </c>
      <c r="D13805" s="38"/>
      <c r="E13805" s="38">
        <v>3.0532508155650999E-2</v>
      </c>
    </row>
    <row r="13806" spans="1:5" x14ac:dyDescent="0.25">
      <c r="A13806" s="60">
        <v>90346.886512151206</v>
      </c>
      <c r="B13806" s="38">
        <v>0.86949384087988901</v>
      </c>
      <c r="C13806" s="38">
        <v>-0.19160557330772901</v>
      </c>
      <c r="D13806" s="38"/>
      <c r="E13806" s="38">
        <v>3.0364524235281701E-2</v>
      </c>
    </row>
    <row r="13807" spans="1:5" x14ac:dyDescent="0.25">
      <c r="A13807" s="60">
        <v>90362.805887645503</v>
      </c>
      <c r="B13807" s="38">
        <v>0.86954517208223103</v>
      </c>
      <c r="C13807" s="38">
        <v>0.39647027157034798</v>
      </c>
      <c r="D13807" s="38"/>
      <c r="E13807" s="38">
        <v>3.02870778512116E-2</v>
      </c>
    </row>
    <row r="13808" spans="1:5" x14ac:dyDescent="0.25">
      <c r="A13808" s="60">
        <v>90367.455308090503</v>
      </c>
      <c r="B13808" s="38">
        <v>0.86956024745129701</v>
      </c>
      <c r="C13808" s="38">
        <v>0.98318305999218802</v>
      </c>
      <c r="D13808" s="38"/>
      <c r="E13808" s="38">
        <v>3.0264464441895601E-2</v>
      </c>
    </row>
    <row r="13809" spans="1:5" x14ac:dyDescent="0.25">
      <c r="A13809" s="60">
        <v>90373.112044134803</v>
      </c>
      <c r="B13809" s="38">
        <v>0.86957863964015003</v>
      </c>
      <c r="C13809" s="38">
        <v>1.1485280793855499</v>
      </c>
      <c r="D13809" s="38"/>
      <c r="E13809" s="38">
        <v>3.0236955168850201E-2</v>
      </c>
    </row>
    <row r="13810" spans="1:5" x14ac:dyDescent="0.25">
      <c r="A13810" s="60">
        <v>90374.754256961402</v>
      </c>
      <c r="B13810" s="38">
        <v>0.86958398949146198</v>
      </c>
      <c r="C13810" s="38">
        <v>-1.7715888324017399</v>
      </c>
      <c r="D13810" s="38"/>
      <c r="E13810" s="38">
        <v>3.0228969626965099E-2</v>
      </c>
    </row>
    <row r="13811" spans="1:5" x14ac:dyDescent="0.25">
      <c r="A13811" s="60">
        <v>90376.965469214905</v>
      </c>
      <c r="B13811" s="38">
        <v>0.86959120035402704</v>
      </c>
      <c r="C13811" s="38">
        <v>0.15847859121560501</v>
      </c>
      <c r="D13811" s="38"/>
      <c r="E13811" s="38">
        <v>3.0218217727444201E-2</v>
      </c>
    </row>
    <row r="13812" spans="1:5" x14ac:dyDescent="0.25">
      <c r="A13812" s="60">
        <v>90388.142925970402</v>
      </c>
      <c r="B13812" s="38">
        <v>0.869627779727565</v>
      </c>
      <c r="C13812" s="38">
        <v>0.30063510843920699</v>
      </c>
      <c r="D13812" s="38"/>
      <c r="E13812" s="38">
        <v>3.0163876724200601E-2</v>
      </c>
    </row>
    <row r="13813" spans="1:5" x14ac:dyDescent="0.25">
      <c r="A13813" s="60">
        <v>90388.368797502597</v>
      </c>
      <c r="B13813" s="38">
        <v>0.86962852113290401</v>
      </c>
      <c r="C13813" s="38">
        <v>0.96325207539622604</v>
      </c>
      <c r="D13813" s="38"/>
      <c r="E13813" s="38">
        <v>3.01627787643571E-2</v>
      </c>
    </row>
    <row r="13814" spans="1:5" x14ac:dyDescent="0.25">
      <c r="A13814" s="60">
        <v>90389.189880293299</v>
      </c>
      <c r="B13814" s="38">
        <v>0.86963121701022605</v>
      </c>
      <c r="C13814" s="38">
        <v>-0.35673893338040702</v>
      </c>
      <c r="D13814" s="38"/>
      <c r="E13814" s="38">
        <v>3.0158787537349602E-2</v>
      </c>
    </row>
    <row r="13815" spans="1:5" x14ac:dyDescent="0.25">
      <c r="A13815" s="60">
        <v>90395.403600002101</v>
      </c>
      <c r="B13815" s="38">
        <v>0.86965165613166295</v>
      </c>
      <c r="C13815" s="38">
        <v>0.467273254480638</v>
      </c>
      <c r="D13815" s="38"/>
      <c r="E13815" s="38">
        <v>3.0128585632631402E-2</v>
      </c>
    </row>
    <row r="13816" spans="1:5" x14ac:dyDescent="0.25">
      <c r="A13816" s="60">
        <v>90404.919312114202</v>
      </c>
      <c r="B13816" s="38">
        <v>0.86968308464186606</v>
      </c>
      <c r="C13816" s="38">
        <v>0.65490396212515301</v>
      </c>
      <c r="D13816" s="38"/>
      <c r="E13816" s="38">
        <v>3.0082343089640199E-2</v>
      </c>
    </row>
    <row r="13817" spans="1:5" x14ac:dyDescent="0.25">
      <c r="A13817" s="60">
        <v>90420.003894883805</v>
      </c>
      <c r="B13817" s="38">
        <v>0.86973322138610698</v>
      </c>
      <c r="C13817" s="38">
        <v>0.747650886500972</v>
      </c>
      <c r="D13817" s="38"/>
      <c r="E13817" s="38">
        <v>3.0009059763391702E-2</v>
      </c>
    </row>
    <row r="13818" spans="1:5" x14ac:dyDescent="0.25">
      <c r="A13818" s="60">
        <v>90438.969257672696</v>
      </c>
      <c r="B13818" s="38">
        <v>0.86979680081334099</v>
      </c>
      <c r="C13818" s="38">
        <v>1.5932406845127201</v>
      </c>
      <c r="D13818" s="38"/>
      <c r="E13818" s="38">
        <v>2.9916960678805098E-2</v>
      </c>
    </row>
    <row r="13819" spans="1:5" x14ac:dyDescent="0.25">
      <c r="A13819" s="60">
        <v>90452.084929267599</v>
      </c>
      <c r="B13819" s="38">
        <v>0.86984112096780697</v>
      </c>
      <c r="C13819" s="38">
        <v>1.1339924870428699</v>
      </c>
      <c r="D13819" s="38"/>
      <c r="E13819" s="38">
        <v>2.9853293227159201E-2</v>
      </c>
    </row>
    <row r="13820" spans="1:5" x14ac:dyDescent="0.25">
      <c r="A13820" s="60">
        <v>90456.176377941098</v>
      </c>
      <c r="B13820" s="38">
        <v>0.86985500503111102</v>
      </c>
      <c r="C13820" s="38">
        <v>0.59929021177236297</v>
      </c>
      <c r="D13820" s="38"/>
      <c r="E13820" s="38">
        <v>2.9833436190642701E-2</v>
      </c>
    </row>
    <row r="13821" spans="1:5" x14ac:dyDescent="0.25">
      <c r="A13821" s="60">
        <v>90457.624436796104</v>
      </c>
      <c r="B13821" s="38">
        <v>0.86985992554640301</v>
      </c>
      <c r="C13821" s="38">
        <v>0.76025831148673895</v>
      </c>
      <c r="D13821" s="38"/>
      <c r="E13821" s="38">
        <v>2.9826408790086099E-2</v>
      </c>
    </row>
    <row r="13822" spans="1:5" x14ac:dyDescent="0.25">
      <c r="A13822" s="60">
        <v>90481.922403065793</v>
      </c>
      <c r="B13822" s="38">
        <v>0.86994300357167498</v>
      </c>
      <c r="C13822" s="38">
        <v>-1.17179099710312</v>
      </c>
      <c r="D13822" s="38"/>
      <c r="E13822" s="38">
        <v>2.9708527594370999E-2</v>
      </c>
    </row>
    <row r="13823" spans="1:5" x14ac:dyDescent="0.25">
      <c r="A13823" s="60">
        <v>90493.610238427296</v>
      </c>
      <c r="B13823" s="38">
        <v>0.86998330837417004</v>
      </c>
      <c r="C13823" s="38">
        <v>1.1353867867259799</v>
      </c>
      <c r="D13823" s="38"/>
      <c r="E13823" s="38">
        <v>2.9651848652588901E-2</v>
      </c>
    </row>
    <row r="13824" spans="1:5" x14ac:dyDescent="0.25">
      <c r="A13824" s="60">
        <v>90503.847155718206</v>
      </c>
      <c r="B13824" s="38">
        <v>0.87001879081972</v>
      </c>
      <c r="C13824" s="38">
        <v>-0.20137890090108401</v>
      </c>
      <c r="D13824" s="38"/>
      <c r="E13824" s="38">
        <v>2.9602218789022399E-2</v>
      </c>
    </row>
    <row r="13825" spans="1:5" x14ac:dyDescent="0.25">
      <c r="A13825" s="60">
        <v>90517.015379246601</v>
      </c>
      <c r="B13825" s="38">
        <v>0.870064680354388</v>
      </c>
      <c r="C13825" s="38">
        <v>0.23043451138211599</v>
      </c>
      <c r="D13825" s="38"/>
      <c r="E13825" s="38">
        <v>2.95383954160339E-2</v>
      </c>
    </row>
    <row r="13826" spans="1:5" x14ac:dyDescent="0.25">
      <c r="A13826" s="60">
        <v>90527.010926869407</v>
      </c>
      <c r="B13826" s="38">
        <v>0.87009969765486495</v>
      </c>
      <c r="C13826" s="38">
        <v>0.63117472379872197</v>
      </c>
      <c r="D13826" s="38"/>
      <c r="E13826" s="38">
        <v>2.9489962659184198E-2</v>
      </c>
    </row>
    <row r="13827" spans="1:5" x14ac:dyDescent="0.25">
      <c r="A13827" s="60">
        <v>90541.181814885902</v>
      </c>
      <c r="B13827" s="38">
        <v>0.87014961259045298</v>
      </c>
      <c r="C13827" s="38">
        <v>-0.49831547467981102</v>
      </c>
      <c r="D13827" s="38"/>
      <c r="E13827" s="38">
        <v>2.94213183345589E-2</v>
      </c>
    </row>
    <row r="13828" spans="1:5" x14ac:dyDescent="0.25">
      <c r="A13828" s="60">
        <v>90542.879186113598</v>
      </c>
      <c r="B13828" s="38">
        <v>0.87015561247457096</v>
      </c>
      <c r="C13828" s="38">
        <v>0.90483961724987505</v>
      </c>
      <c r="D13828" s="38"/>
      <c r="E13828" s="38">
        <v>2.94130977563337E-2</v>
      </c>
    </row>
    <row r="13829" spans="1:5" x14ac:dyDescent="0.25">
      <c r="A13829" s="60">
        <v>90552.433753208301</v>
      </c>
      <c r="B13829" s="38">
        <v>0.87018946995666902</v>
      </c>
      <c r="C13829" s="38">
        <v>1.0629889909111701</v>
      </c>
      <c r="D13829" s="38"/>
      <c r="E13829" s="38">
        <v>2.93668300026949E-2</v>
      </c>
    </row>
    <row r="13830" spans="1:5" x14ac:dyDescent="0.25">
      <c r="A13830" s="60">
        <v>90558.379964726802</v>
      </c>
      <c r="B13830" s="38">
        <v>0.87021061257354804</v>
      </c>
      <c r="C13830" s="38">
        <v>0.88560845433645097</v>
      </c>
      <c r="D13830" s="38"/>
      <c r="E13830" s="38">
        <v>2.9338040927825399E-2</v>
      </c>
    </row>
    <row r="13831" spans="1:5" x14ac:dyDescent="0.25">
      <c r="A13831" s="60">
        <v>90560.287616622794</v>
      </c>
      <c r="B13831" s="38">
        <v>0.87021740711332596</v>
      </c>
      <c r="C13831" s="38">
        <v>0.49310760696863498</v>
      </c>
      <c r="D13831" s="38"/>
      <c r="E13831" s="38">
        <v>2.9328805735448001E-2</v>
      </c>
    </row>
    <row r="13832" spans="1:5" x14ac:dyDescent="0.25">
      <c r="A13832" s="60">
        <v>90571.675414542406</v>
      </c>
      <c r="B13832" s="38">
        <v>0.870258084177018</v>
      </c>
      <c r="C13832" s="38">
        <v>1.1177300543187201</v>
      </c>
      <c r="D13832" s="38"/>
      <c r="E13832" s="38">
        <v>2.9273684621618602E-2</v>
      </c>
    </row>
    <row r="13833" spans="1:5" x14ac:dyDescent="0.25">
      <c r="A13833" s="60">
        <v>90573.823239924794</v>
      </c>
      <c r="B13833" s="38">
        <v>0.87026577853520704</v>
      </c>
      <c r="C13833" s="38">
        <v>-1.8683585144822701</v>
      </c>
      <c r="D13833" s="38"/>
      <c r="E13833" s="38">
        <v>2.92632900305985E-2</v>
      </c>
    </row>
    <row r="13834" spans="1:5" x14ac:dyDescent="0.25">
      <c r="A13834" s="60">
        <v>90575.920607147506</v>
      </c>
      <c r="B13834" s="38">
        <v>0.87027329895545602</v>
      </c>
      <c r="C13834" s="38">
        <v>1.2658675262840799</v>
      </c>
      <c r="D13834" s="38"/>
      <c r="E13834" s="38">
        <v>2.9253140147691498E-2</v>
      </c>
    </row>
    <row r="13835" spans="1:5" x14ac:dyDescent="0.25">
      <c r="A13835" s="60">
        <v>90577.050761880906</v>
      </c>
      <c r="B13835" s="38">
        <v>0.87027735408429197</v>
      </c>
      <c r="C13835" s="38">
        <v>0.33924201908781498</v>
      </c>
      <c r="D13835" s="38"/>
      <c r="E13835" s="38">
        <v>2.9247671148855799E-2</v>
      </c>
    </row>
    <row r="13836" spans="1:5" x14ac:dyDescent="0.25">
      <c r="A13836" s="60">
        <v>90578.364381350795</v>
      </c>
      <c r="B13836" s="38">
        <v>0.87028206996102497</v>
      </c>
      <c r="C13836" s="38">
        <v>0.91095464544974603</v>
      </c>
      <c r="D13836" s="38"/>
      <c r="E13836" s="38">
        <v>2.9241314519238198E-2</v>
      </c>
    </row>
    <row r="13837" spans="1:5" x14ac:dyDescent="0.25">
      <c r="A13837" s="60">
        <v>90588.657280244704</v>
      </c>
      <c r="B13837" s="38">
        <v>0.87031911243072302</v>
      </c>
      <c r="C13837" s="38">
        <v>-0.43615433077663901</v>
      </c>
      <c r="D13837" s="38"/>
      <c r="E13837" s="38">
        <v>2.9191513841467301E-2</v>
      </c>
    </row>
    <row r="13838" spans="1:5" x14ac:dyDescent="0.25">
      <c r="A13838" s="60">
        <v>90589.577074422603</v>
      </c>
      <c r="B13838" s="38">
        <v>0.87032243046330204</v>
      </c>
      <c r="C13838" s="38">
        <v>1.1413574967375599</v>
      </c>
      <c r="D13838" s="38"/>
      <c r="E13838" s="38">
        <v>2.9187064144192799E-2</v>
      </c>
    </row>
    <row r="13839" spans="1:5" x14ac:dyDescent="0.25">
      <c r="A13839" s="60">
        <v>90597.639532185494</v>
      </c>
      <c r="B13839" s="38">
        <v>0.87035156952363402</v>
      </c>
      <c r="C13839" s="38">
        <v>0.76804650855788503</v>
      </c>
      <c r="D13839" s="38"/>
      <c r="E13839" s="38">
        <v>2.9148064464855201E-2</v>
      </c>
    </row>
    <row r="13840" spans="1:5" x14ac:dyDescent="0.25">
      <c r="A13840" s="60">
        <v>90600.850495239094</v>
      </c>
      <c r="B13840" s="38">
        <v>0.87036320181456595</v>
      </c>
      <c r="C13840" s="38">
        <v>0.94191915955543803</v>
      </c>
      <c r="D13840" s="38"/>
      <c r="E13840" s="38">
        <v>2.9132534484957499E-2</v>
      </c>
    </row>
    <row r="13841" spans="1:5" x14ac:dyDescent="0.25">
      <c r="A13841" s="60">
        <v>90618.078516587993</v>
      </c>
      <c r="B13841" s="38">
        <v>0.87042587767457003</v>
      </c>
      <c r="C13841" s="38">
        <v>0.36672676864937198</v>
      </c>
      <c r="D13841" s="38"/>
      <c r="E13841" s="38">
        <v>2.9049230472398799E-2</v>
      </c>
    </row>
    <row r="13842" spans="1:5" x14ac:dyDescent="0.25">
      <c r="A13842" s="60">
        <v>90631.849961867294</v>
      </c>
      <c r="B13842" s="38">
        <v>0.87047629639121304</v>
      </c>
      <c r="C13842" s="38">
        <v>0.96775068085983595</v>
      </c>
      <c r="D13842" s="38"/>
      <c r="E13842" s="38">
        <v>2.89826647214502E-2</v>
      </c>
    </row>
    <row r="13843" spans="1:5" x14ac:dyDescent="0.25">
      <c r="A13843" s="60">
        <v>90641.7070937643</v>
      </c>
      <c r="B13843" s="38">
        <v>0.87051255626942703</v>
      </c>
      <c r="C13843" s="38">
        <v>1.3526457191035399</v>
      </c>
      <c r="D13843" s="38"/>
      <c r="E13843" s="38">
        <v>2.8935032518094001E-2</v>
      </c>
    </row>
    <row r="13844" spans="1:5" x14ac:dyDescent="0.25">
      <c r="A13844" s="60">
        <v>90644.2470662454</v>
      </c>
      <c r="B13844" s="38">
        <v>0.87052192276560003</v>
      </c>
      <c r="C13844" s="38">
        <v>-0.58134821701073502</v>
      </c>
      <c r="D13844" s="38"/>
      <c r="E13844" s="38">
        <v>2.8922760511904198E-2</v>
      </c>
    </row>
    <row r="13845" spans="1:5" x14ac:dyDescent="0.25">
      <c r="A13845" s="60">
        <v>90654.022985744101</v>
      </c>
      <c r="B13845" s="38">
        <v>0.87055806068572195</v>
      </c>
      <c r="C13845" s="38">
        <v>0.21819049308746699</v>
      </c>
      <c r="D13845" s="38"/>
      <c r="E13845" s="38">
        <v>2.88755345210145E-2</v>
      </c>
    </row>
    <row r="13846" spans="1:5" x14ac:dyDescent="0.25">
      <c r="A13846" s="60">
        <v>90658.478323783507</v>
      </c>
      <c r="B13846" s="38">
        <v>0.87057457650695103</v>
      </c>
      <c r="C13846" s="38">
        <v>0.58259809391398898</v>
      </c>
      <c r="D13846" s="38"/>
      <c r="E13846" s="38">
        <v>2.8854015066835399E-2</v>
      </c>
    </row>
    <row r="13847" spans="1:5" x14ac:dyDescent="0.25">
      <c r="A13847" s="60">
        <v>90664.591975597898</v>
      </c>
      <c r="B13847" s="38">
        <v>0.87059728641651202</v>
      </c>
      <c r="C13847" s="38">
        <v>0.482001491833906</v>
      </c>
      <c r="D13847" s="38"/>
      <c r="E13847" s="38">
        <v>2.8824489570646501E-2</v>
      </c>
    </row>
    <row r="13848" spans="1:5" x14ac:dyDescent="0.25">
      <c r="A13848" s="60">
        <v>90665.049969744898</v>
      </c>
      <c r="B13848" s="38">
        <v>0.87059898986462503</v>
      </c>
      <c r="C13848" s="38">
        <v>0.92815771401497704</v>
      </c>
      <c r="D13848" s="38"/>
      <c r="E13848" s="38">
        <v>2.8822277887996399E-2</v>
      </c>
    </row>
    <row r="13849" spans="1:5" x14ac:dyDescent="0.25">
      <c r="A13849" s="60">
        <v>90704.090932304098</v>
      </c>
      <c r="B13849" s="38">
        <v>0.87074529897740405</v>
      </c>
      <c r="C13849" s="38">
        <v>0.87610037327776602</v>
      </c>
      <c r="D13849" s="38"/>
      <c r="E13849" s="38">
        <v>2.8633834198086801E-2</v>
      </c>
    </row>
    <row r="13850" spans="1:5" x14ac:dyDescent="0.25">
      <c r="A13850" s="60">
        <v>90704.724022213501</v>
      </c>
      <c r="B13850" s="38">
        <v>0.87074768930475199</v>
      </c>
      <c r="C13850" s="38">
        <v>0.59689782850911299</v>
      </c>
      <c r="D13850" s="38"/>
      <c r="E13850" s="38">
        <v>2.8630779811678501E-2</v>
      </c>
    </row>
    <row r="13851" spans="1:5" x14ac:dyDescent="0.25">
      <c r="A13851" s="60">
        <v>90708.622162338594</v>
      </c>
      <c r="B13851" s="38">
        <v>0.87076241969638002</v>
      </c>
      <c r="C13851" s="38">
        <v>0.99346070431223199</v>
      </c>
      <c r="D13851" s="38"/>
      <c r="E13851" s="38">
        <v>2.86119739630331E-2</v>
      </c>
    </row>
    <row r="13852" spans="1:5" x14ac:dyDescent="0.25">
      <c r="A13852" s="60">
        <v>90709.125854728205</v>
      </c>
      <c r="B13852" s="38">
        <v>0.87076432461294095</v>
      </c>
      <c r="C13852" s="38">
        <v>1.0830433645258</v>
      </c>
      <c r="D13852" s="38"/>
      <c r="E13852" s="38">
        <v>2.8609544118739502E-2</v>
      </c>
    </row>
    <row r="13853" spans="1:5" x14ac:dyDescent="0.25">
      <c r="A13853" s="60">
        <v>90724.958634008202</v>
      </c>
      <c r="B13853" s="38">
        <v>0.87082438272393203</v>
      </c>
      <c r="C13853" s="38">
        <v>0.82292129269931902</v>
      </c>
      <c r="D13853" s="38"/>
      <c r="E13853" s="38">
        <v>2.8533180411700901E-2</v>
      </c>
    </row>
    <row r="13854" spans="1:5" x14ac:dyDescent="0.25">
      <c r="A13854" s="60">
        <v>90729.636768825294</v>
      </c>
      <c r="B13854" s="38">
        <v>0.87084219464100099</v>
      </c>
      <c r="C13854" s="38">
        <v>1.31393508077176</v>
      </c>
      <c r="D13854" s="38"/>
      <c r="E13854" s="38">
        <v>2.8510622537882901E-2</v>
      </c>
    </row>
    <row r="13855" spans="1:5" x14ac:dyDescent="0.25">
      <c r="A13855" s="60">
        <v>90737.056137534601</v>
      </c>
      <c r="B13855" s="38">
        <v>0.87087050550642198</v>
      </c>
      <c r="C13855" s="38">
        <v>0.260981188226306</v>
      </c>
      <c r="D13855" s="38"/>
      <c r="E13855" s="38">
        <v>2.8474851557016501E-2</v>
      </c>
    </row>
    <row r="13856" spans="1:5" x14ac:dyDescent="0.25">
      <c r="A13856" s="60">
        <v>90737.117409660001</v>
      </c>
      <c r="B13856" s="38">
        <v>0.87087073962331296</v>
      </c>
      <c r="C13856" s="38">
        <v>0.78816174258455896</v>
      </c>
      <c r="D13856" s="38"/>
      <c r="E13856" s="38">
        <v>2.8474556171769E-2</v>
      </c>
    </row>
    <row r="13857" spans="1:5" x14ac:dyDescent="0.25">
      <c r="A13857" s="60">
        <v>90773.441203298004</v>
      </c>
      <c r="B13857" s="38">
        <v>0.87101042743080603</v>
      </c>
      <c r="C13857" s="38">
        <v>0.57859845412164801</v>
      </c>
      <c r="D13857" s="38"/>
      <c r="E13857" s="38">
        <v>2.8299518193672199E-2</v>
      </c>
    </row>
    <row r="13858" spans="1:5" x14ac:dyDescent="0.25">
      <c r="A13858" s="60">
        <v>90830.455809007806</v>
      </c>
      <c r="B13858" s="38">
        <v>0.87123321299866197</v>
      </c>
      <c r="C13858" s="38">
        <v>0.68545236018377997</v>
      </c>
      <c r="D13858" s="38"/>
      <c r="E13858" s="38">
        <v>2.8025073726957301E-2</v>
      </c>
    </row>
    <row r="13859" spans="1:5" x14ac:dyDescent="0.25">
      <c r="A13859" s="60">
        <v>90834.746942220605</v>
      </c>
      <c r="B13859" s="38">
        <v>0.87125015082905299</v>
      </c>
      <c r="C13859" s="38">
        <v>1.13600708131927</v>
      </c>
      <c r="D13859" s="38"/>
      <c r="E13859" s="38">
        <v>2.8004432729560401E-2</v>
      </c>
    </row>
    <row r="13860" spans="1:5" x14ac:dyDescent="0.25">
      <c r="A13860" s="60">
        <v>90840.4092954886</v>
      </c>
      <c r="B13860" s="38">
        <v>0.87127253692182705</v>
      </c>
      <c r="C13860" s="38">
        <v>1.3188839044224501</v>
      </c>
      <c r="D13860" s="38"/>
      <c r="E13860" s="38">
        <v>2.7977199103629599E-2</v>
      </c>
    </row>
    <row r="13861" spans="1:5" x14ac:dyDescent="0.25">
      <c r="A13861" s="60">
        <v>90855.464269087999</v>
      </c>
      <c r="B13861" s="38">
        <v>0.87133225365743705</v>
      </c>
      <c r="C13861" s="38">
        <v>1.3372039357597301</v>
      </c>
      <c r="D13861" s="38"/>
      <c r="E13861" s="38">
        <v>2.7904808175191299E-2</v>
      </c>
    </row>
    <row r="13862" spans="1:5" x14ac:dyDescent="0.25">
      <c r="A13862" s="60">
        <v>90868.682358959195</v>
      </c>
      <c r="B13862" s="38">
        <v>0.87138491812416197</v>
      </c>
      <c r="C13862" s="38">
        <v>0.78672953745748697</v>
      </c>
      <c r="D13862" s="38"/>
      <c r="E13862" s="38">
        <v>2.7841270610187301E-2</v>
      </c>
    </row>
    <row r="13863" spans="1:5" x14ac:dyDescent="0.25">
      <c r="A13863" s="60">
        <v>90873.156160202605</v>
      </c>
      <c r="B13863" s="38">
        <v>0.87140279206647997</v>
      </c>
      <c r="C13863" s="38">
        <v>0.78852207586721501</v>
      </c>
      <c r="D13863" s="38"/>
      <c r="E13863" s="38">
        <v>2.7819770058529099E-2</v>
      </c>
    </row>
    <row r="13864" spans="1:5" x14ac:dyDescent="0.25">
      <c r="A13864" s="60">
        <v>90875.950168265103</v>
      </c>
      <c r="B13864" s="38">
        <v>0.87141396734736498</v>
      </c>
      <c r="C13864" s="38">
        <v>0.99161522471535901</v>
      </c>
      <c r="D13864" s="38"/>
      <c r="E13864" s="38">
        <v>2.7806343520255999E-2</v>
      </c>
    </row>
    <row r="13865" spans="1:5" x14ac:dyDescent="0.25">
      <c r="A13865" s="60">
        <v>90889.846150112702</v>
      </c>
      <c r="B13865" s="38">
        <v>0.87146968980235295</v>
      </c>
      <c r="C13865" s="38">
        <v>1.49270402048467</v>
      </c>
      <c r="D13865" s="38"/>
      <c r="E13865" s="38">
        <v>2.7739579599965598E-2</v>
      </c>
    </row>
    <row r="13866" spans="1:5" x14ac:dyDescent="0.25">
      <c r="A13866" s="60">
        <v>90897.563117660597</v>
      </c>
      <c r="B13866" s="38">
        <v>0.87150073623234903</v>
      </c>
      <c r="C13866" s="38">
        <v>1.1057835727124901</v>
      </c>
      <c r="D13866" s="38"/>
      <c r="E13866" s="38">
        <v>2.7702512312012401E-2</v>
      </c>
    </row>
    <row r="13867" spans="1:5" x14ac:dyDescent="0.25">
      <c r="A13867" s="60">
        <v>90907.789627401202</v>
      </c>
      <c r="B13867" s="38">
        <v>0.87154198973866903</v>
      </c>
      <c r="C13867" s="38">
        <v>0.85877461001615496</v>
      </c>
      <c r="D13867" s="38"/>
      <c r="E13867" s="38">
        <v>2.7653400990680602E-2</v>
      </c>
    </row>
    <row r="13868" spans="1:5" x14ac:dyDescent="0.25">
      <c r="A13868" s="60">
        <v>90937.618856072193</v>
      </c>
      <c r="B13868" s="38">
        <v>0.87166303237465503</v>
      </c>
      <c r="C13868" s="38">
        <v>0.92733484316400705</v>
      </c>
      <c r="D13868" s="38"/>
      <c r="E13868" s="38">
        <v>2.7510216597505799E-2</v>
      </c>
    </row>
    <row r="13869" spans="1:5" x14ac:dyDescent="0.25">
      <c r="A13869" s="60">
        <v>90940.679901128096</v>
      </c>
      <c r="B13869" s="38">
        <v>0.87167551293526901</v>
      </c>
      <c r="C13869" s="38">
        <v>0.47004994315722498</v>
      </c>
      <c r="D13869" s="38"/>
      <c r="E13869" s="38">
        <v>2.7495528724001E-2</v>
      </c>
    </row>
    <row r="13870" spans="1:5" x14ac:dyDescent="0.25">
      <c r="A13870" s="60">
        <v>90941.336765369997</v>
      </c>
      <c r="B13870" s="38">
        <v>0.87167819254119705</v>
      </c>
      <c r="C13870" s="38">
        <v>0.75817505377273597</v>
      </c>
      <c r="D13870" s="38"/>
      <c r="E13870" s="38">
        <v>2.7492377013991799E-2</v>
      </c>
    </row>
    <row r="13871" spans="1:5" x14ac:dyDescent="0.25">
      <c r="A13871" s="60">
        <v>90945.752703269594</v>
      </c>
      <c r="B13871" s="38">
        <v>0.87169621991375301</v>
      </c>
      <c r="C13871" s="38">
        <v>0.23118513813236199</v>
      </c>
      <c r="D13871" s="38"/>
      <c r="E13871" s="38">
        <v>2.7471190073085999E-2</v>
      </c>
    </row>
    <row r="13872" spans="1:5" x14ac:dyDescent="0.25">
      <c r="A13872" s="60">
        <v>90957.5552879069</v>
      </c>
      <c r="B13872" s="38">
        <v>0.87174451296850397</v>
      </c>
      <c r="C13872" s="38">
        <v>1.1303750090090801</v>
      </c>
      <c r="D13872" s="38"/>
      <c r="E13872" s="38">
        <v>2.7414573774865E-2</v>
      </c>
    </row>
    <row r="13873" spans="1:5" x14ac:dyDescent="0.25">
      <c r="A13873" s="60">
        <v>90957.690170989794</v>
      </c>
      <c r="B13873" s="38">
        <v>0.87174506580251299</v>
      </c>
      <c r="C13873" s="38">
        <v>0.43192298707821503</v>
      </c>
      <c r="D13873" s="38"/>
      <c r="E13873" s="38">
        <v>2.7413926837442398E-2</v>
      </c>
    </row>
    <row r="13874" spans="1:5" x14ac:dyDescent="0.25">
      <c r="A13874" s="60">
        <v>90960.865888504093</v>
      </c>
      <c r="B13874" s="38">
        <v>0.87175808788381304</v>
      </c>
      <c r="C13874" s="38">
        <v>-0.88960710395115095</v>
      </c>
      <c r="D13874" s="38"/>
      <c r="E13874" s="38">
        <v>2.73986957768689E-2</v>
      </c>
    </row>
    <row r="13875" spans="1:5" x14ac:dyDescent="0.25">
      <c r="A13875" s="60">
        <v>90984.865730579797</v>
      </c>
      <c r="B13875" s="38">
        <v>0.87185687095268105</v>
      </c>
      <c r="C13875" s="38">
        <v>0.43245088460330799</v>
      </c>
      <c r="D13875" s="38"/>
      <c r="E13875" s="38">
        <v>2.7283626002146299E-2</v>
      </c>
    </row>
    <row r="13876" spans="1:5" x14ac:dyDescent="0.25">
      <c r="A13876" s="60">
        <v>91005.800707270901</v>
      </c>
      <c r="B13876" s="38">
        <v>0.871943567109012</v>
      </c>
      <c r="C13876" s="38">
        <v>0.19192738658646599</v>
      </c>
      <c r="D13876" s="38"/>
      <c r="E13876" s="38">
        <v>2.71833027086218E-2</v>
      </c>
    </row>
    <row r="13877" spans="1:5" x14ac:dyDescent="0.25">
      <c r="A13877" s="60">
        <v>91006.060843569096</v>
      </c>
      <c r="B13877" s="38">
        <v>0.87194464744168698</v>
      </c>
      <c r="C13877" s="38">
        <v>1.0653038395200201</v>
      </c>
      <c r="D13877" s="38"/>
      <c r="E13877" s="38">
        <v>2.7182056401909599E-2</v>
      </c>
    </row>
    <row r="13878" spans="1:5" x14ac:dyDescent="0.25">
      <c r="A13878" s="60">
        <v>91008.5942190286</v>
      </c>
      <c r="B13878" s="38">
        <v>0.87195517231091402</v>
      </c>
      <c r="C13878" s="38">
        <v>0.50289912076115795</v>
      </c>
      <c r="D13878" s="38"/>
      <c r="E13878" s="38">
        <v>2.7169919449013199E-2</v>
      </c>
    </row>
    <row r="13879" spans="1:5" x14ac:dyDescent="0.25">
      <c r="A13879" s="60">
        <v>91008.849933376303</v>
      </c>
      <c r="B13879" s="38">
        <v>0.87195623506400699</v>
      </c>
      <c r="C13879" s="38">
        <v>1.71703667482259</v>
      </c>
      <c r="D13879" s="38"/>
      <c r="E13879" s="38">
        <v>2.71686944059495E-2</v>
      </c>
    </row>
    <row r="13880" spans="1:5" x14ac:dyDescent="0.25">
      <c r="A13880" s="60">
        <v>91021.024582654194</v>
      </c>
      <c r="B13880" s="38">
        <v>0.87200691586411605</v>
      </c>
      <c r="C13880" s="38">
        <v>0.70488507073580597</v>
      </c>
      <c r="D13880" s="38"/>
      <c r="E13880" s="38">
        <v>2.7110377962372499E-2</v>
      </c>
    </row>
    <row r="13881" spans="1:5" x14ac:dyDescent="0.25">
      <c r="A13881" s="60">
        <v>91039.724373637102</v>
      </c>
      <c r="B13881" s="38">
        <v>0.87208507233008603</v>
      </c>
      <c r="C13881" s="38">
        <v>1.0415508144118799</v>
      </c>
      <c r="D13881" s="38"/>
      <c r="E13881" s="38">
        <v>2.7020837724271898E-2</v>
      </c>
    </row>
    <row r="13882" spans="1:5" x14ac:dyDescent="0.25">
      <c r="A13882" s="60">
        <v>91042.505981590701</v>
      </c>
      <c r="B13882" s="38">
        <v>0.87209673019261702</v>
      </c>
      <c r="C13882" s="38">
        <v>1.11142880000294</v>
      </c>
      <c r="D13882" s="38"/>
      <c r="E13882" s="38">
        <v>2.7007521809482699E-2</v>
      </c>
    </row>
    <row r="13883" spans="1:5" x14ac:dyDescent="0.25">
      <c r="A13883" s="60">
        <v>91060.329726907701</v>
      </c>
      <c r="B13883" s="38">
        <v>0.87217162488978395</v>
      </c>
      <c r="C13883" s="38">
        <v>0.50458792391423501</v>
      </c>
      <c r="D13883" s="38"/>
      <c r="E13883" s="38">
        <v>2.6922217275192999E-2</v>
      </c>
    </row>
    <row r="13884" spans="1:5" x14ac:dyDescent="0.25">
      <c r="A13884" s="60">
        <v>91064.605204280306</v>
      </c>
      <c r="B13884" s="38">
        <v>0.872189639918728</v>
      </c>
      <c r="C13884" s="38">
        <v>0.82995384822639495</v>
      </c>
      <c r="D13884" s="38"/>
      <c r="E13884" s="38">
        <v>2.69017599661351E-2</v>
      </c>
    </row>
    <row r="13885" spans="1:5" x14ac:dyDescent="0.25">
      <c r="A13885" s="60">
        <v>91066.720194213398</v>
      </c>
      <c r="B13885" s="38">
        <v>0.872198558625497</v>
      </c>
      <c r="C13885" s="38">
        <v>0.989311676478555</v>
      </c>
      <c r="D13885" s="38"/>
      <c r="E13885" s="38">
        <v>2.68916408954674E-2</v>
      </c>
    </row>
    <row r="13886" spans="1:5" x14ac:dyDescent="0.25">
      <c r="A13886" s="60">
        <v>91074.076113337898</v>
      </c>
      <c r="B13886" s="38">
        <v>0.87222961397877896</v>
      </c>
      <c r="C13886" s="38">
        <v>2.66496056228425</v>
      </c>
      <c r="D13886" s="38"/>
      <c r="E13886" s="38">
        <v>2.6856450633280699E-2</v>
      </c>
    </row>
    <row r="13887" spans="1:5" x14ac:dyDescent="0.25">
      <c r="A13887" s="60">
        <v>91080.867841676605</v>
      </c>
      <c r="B13887" s="38">
        <v>0.87225833703086497</v>
      </c>
      <c r="C13887" s="38">
        <v>0.61779058407935805</v>
      </c>
      <c r="D13887" s="38"/>
      <c r="E13887" s="38">
        <v>2.6823964648585299E-2</v>
      </c>
    </row>
    <row r="13888" spans="1:5" x14ac:dyDescent="0.25">
      <c r="A13888" s="60">
        <v>91082.052103176</v>
      </c>
      <c r="B13888" s="38">
        <v>0.87226335027064605</v>
      </c>
      <c r="C13888" s="38">
        <v>0.96946933605563901</v>
      </c>
      <c r="D13888" s="38"/>
      <c r="E13888" s="38">
        <v>2.68183006388562E-2</v>
      </c>
    </row>
    <row r="13889" spans="1:5" x14ac:dyDescent="0.25">
      <c r="A13889" s="60">
        <v>91095.207380152802</v>
      </c>
      <c r="B13889" s="38">
        <v>0.87231913570465403</v>
      </c>
      <c r="C13889" s="38">
        <v>0.39012769266444403</v>
      </c>
      <c r="D13889" s="38"/>
      <c r="E13889" s="38">
        <v>2.6755392667423002E-2</v>
      </c>
    </row>
    <row r="13890" spans="1:5" x14ac:dyDescent="0.25">
      <c r="A13890" s="60">
        <v>91096.1132337374</v>
      </c>
      <c r="B13890" s="38">
        <v>0.87232298347649195</v>
      </c>
      <c r="C13890" s="38">
        <v>0.41635464408769102</v>
      </c>
      <c r="D13890" s="38"/>
      <c r="E13890" s="38">
        <v>2.6751061605456001E-2</v>
      </c>
    </row>
    <row r="13891" spans="1:5" x14ac:dyDescent="0.25">
      <c r="A13891" s="60">
        <v>91104.220437604599</v>
      </c>
      <c r="B13891" s="38">
        <v>0.872357457072373</v>
      </c>
      <c r="C13891" s="38">
        <v>-0.38793914510940603</v>
      </c>
      <c r="D13891" s="38"/>
      <c r="E13891" s="38">
        <v>2.6712303450150101E-2</v>
      </c>
    </row>
    <row r="13892" spans="1:5" x14ac:dyDescent="0.25">
      <c r="A13892" s="60">
        <v>91120.213975381805</v>
      </c>
      <c r="B13892" s="38">
        <v>0.87242565773610703</v>
      </c>
      <c r="C13892" s="38">
        <v>1.0371195201071699</v>
      </c>
      <c r="D13892" s="38"/>
      <c r="E13892" s="38">
        <v>2.6635863930668299E-2</v>
      </c>
    </row>
    <row r="13893" spans="1:5" x14ac:dyDescent="0.25">
      <c r="A13893" s="60">
        <v>91130.5176100643</v>
      </c>
      <c r="B13893" s="38">
        <v>0.87246972902842301</v>
      </c>
      <c r="C13893" s="38">
        <v>0.77196906110026398</v>
      </c>
      <c r="D13893" s="38"/>
      <c r="E13893" s="38">
        <v>2.65866333921509E-2</v>
      </c>
    </row>
    <row r="13894" spans="1:5" x14ac:dyDescent="0.25">
      <c r="A13894" s="60">
        <v>91133.147301024001</v>
      </c>
      <c r="B13894" s="38">
        <v>0.87248099353245101</v>
      </c>
      <c r="C13894" s="38">
        <v>0.51857850634631197</v>
      </c>
      <c r="D13894" s="38"/>
      <c r="E13894" s="38">
        <v>2.6574070624593701E-2</v>
      </c>
    </row>
    <row r="13895" spans="1:5" x14ac:dyDescent="0.25">
      <c r="A13895" s="60">
        <v>91137.968974054194</v>
      </c>
      <c r="B13895" s="38">
        <v>0.87250166504948501</v>
      </c>
      <c r="C13895" s="38">
        <v>1.03880407488059</v>
      </c>
      <c r="D13895" s="38"/>
      <c r="E13895" s="38">
        <v>2.6551038086942001E-2</v>
      </c>
    </row>
    <row r="13896" spans="1:5" x14ac:dyDescent="0.25">
      <c r="A13896" s="60">
        <v>91145.324631522599</v>
      </c>
      <c r="B13896" s="38">
        <v>0.87253324362451901</v>
      </c>
      <c r="C13896" s="38">
        <v>0.83261283619169302</v>
      </c>
      <c r="D13896" s="38"/>
      <c r="E13896" s="38">
        <v>2.6515905851803901E-2</v>
      </c>
    </row>
    <row r="13897" spans="1:5" x14ac:dyDescent="0.25">
      <c r="A13897" s="60">
        <v>91146.4102660465</v>
      </c>
      <c r="B13897" s="38">
        <v>0.87253790877611603</v>
      </c>
      <c r="C13897" s="38">
        <v>0.176057985732925</v>
      </c>
      <c r="D13897" s="38"/>
      <c r="E13897" s="38">
        <v>2.6510721117244E-2</v>
      </c>
    </row>
    <row r="13898" spans="1:5" x14ac:dyDescent="0.25">
      <c r="A13898" s="60">
        <v>91148.664137974905</v>
      </c>
      <c r="B13898" s="38">
        <v>0.872547597649313</v>
      </c>
      <c r="C13898" s="38">
        <v>0.25156340670542399</v>
      </c>
      <c r="D13898" s="38"/>
      <c r="E13898" s="38">
        <v>2.6499957562055601E-2</v>
      </c>
    </row>
    <row r="13899" spans="1:5" x14ac:dyDescent="0.25">
      <c r="A13899" s="60">
        <v>91154.312845642897</v>
      </c>
      <c r="B13899" s="38">
        <v>0.87257190148799602</v>
      </c>
      <c r="C13899" s="38">
        <v>-0.118559278549424</v>
      </c>
      <c r="D13899" s="38"/>
      <c r="E13899" s="38">
        <v>2.6472984088883399E-2</v>
      </c>
    </row>
    <row r="13900" spans="1:5" x14ac:dyDescent="0.25">
      <c r="A13900" s="60">
        <v>91158.580115628996</v>
      </c>
      <c r="B13900" s="38">
        <v>0.87259028177920295</v>
      </c>
      <c r="C13900" s="38">
        <v>0.76614243101311696</v>
      </c>
      <c r="D13900" s="38"/>
      <c r="E13900" s="38">
        <v>2.6452609478875198E-2</v>
      </c>
    </row>
    <row r="13901" spans="1:5" x14ac:dyDescent="0.25">
      <c r="A13901" s="60">
        <v>91160.411885781898</v>
      </c>
      <c r="B13901" s="38">
        <v>0.87259817701053699</v>
      </c>
      <c r="C13901" s="38">
        <v>0.57958078748225905</v>
      </c>
      <c r="D13901" s="38"/>
      <c r="E13901" s="38">
        <v>2.6443864066605399E-2</v>
      </c>
    </row>
    <row r="13902" spans="1:5" x14ac:dyDescent="0.25">
      <c r="A13902" s="60">
        <v>91162.865619716802</v>
      </c>
      <c r="B13902" s="38">
        <v>0.87260875798148296</v>
      </c>
      <c r="C13902" s="38"/>
      <c r="D13902" s="38"/>
      <c r="E13902" s="38">
        <v>2.64321497814199E-2</v>
      </c>
    </row>
    <row r="13903" spans="1:5" x14ac:dyDescent="0.25">
      <c r="A13903" s="60">
        <v>91163.002260337496</v>
      </c>
      <c r="B13903" s="38">
        <v>0.87260934736915996</v>
      </c>
      <c r="C13903" s="38">
        <v>1.0332536051126799</v>
      </c>
      <c r="D13903" s="38"/>
      <c r="E13903" s="38">
        <v>2.6431497469272199E-2</v>
      </c>
    </row>
    <row r="13904" spans="1:5" x14ac:dyDescent="0.25">
      <c r="A13904" s="60">
        <v>91180.013736802997</v>
      </c>
      <c r="B13904" s="38">
        <v>0.87268286171894605</v>
      </c>
      <c r="C13904" s="38">
        <v>1.11010933554168</v>
      </c>
      <c r="D13904" s="38"/>
      <c r="E13904" s="38">
        <v>2.6350301636439699E-2</v>
      </c>
    </row>
    <row r="13905" spans="1:5" x14ac:dyDescent="0.25">
      <c r="A13905" s="60">
        <v>91180.073926437093</v>
      </c>
      <c r="B13905" s="38">
        <v>0.87268312230471201</v>
      </c>
      <c r="C13905" s="38">
        <v>1.3452245144025501</v>
      </c>
      <c r="D13905" s="38"/>
      <c r="E13905" s="38">
        <v>2.6350014406346E-2</v>
      </c>
    </row>
    <row r="13906" spans="1:5" x14ac:dyDescent="0.25">
      <c r="A13906" s="60">
        <v>91185.451632652999</v>
      </c>
      <c r="B13906" s="38">
        <v>0.87270641813428695</v>
      </c>
      <c r="C13906" s="38">
        <v>0.84693792707970506</v>
      </c>
      <c r="D13906" s="38"/>
      <c r="E13906" s="38">
        <v>2.63243531016902E-2</v>
      </c>
    </row>
    <row r="13907" spans="1:5" x14ac:dyDescent="0.25">
      <c r="A13907" s="60">
        <v>91200.304917774498</v>
      </c>
      <c r="B13907" s="38">
        <v>0.87277089938908803</v>
      </c>
      <c r="C13907" s="38">
        <v>1.20055294428392</v>
      </c>
      <c r="D13907" s="38"/>
      <c r="E13907" s="38">
        <v>2.6253492413762E-2</v>
      </c>
    </row>
    <row r="13908" spans="1:5" x14ac:dyDescent="0.25">
      <c r="A13908" s="60">
        <v>91201.279610033205</v>
      </c>
      <c r="B13908" s="38">
        <v>0.87277513776030102</v>
      </c>
      <c r="C13908" s="38">
        <v>0.19580929691373999</v>
      </c>
      <c r="D13908" s="38"/>
      <c r="E13908" s="38">
        <v>2.6248843268645499E-2</v>
      </c>
    </row>
    <row r="13909" spans="1:5" x14ac:dyDescent="0.25">
      <c r="A13909" s="60">
        <v>91208.646424071994</v>
      </c>
      <c r="B13909" s="38">
        <v>0.87280719950862795</v>
      </c>
      <c r="C13909" s="38">
        <v>1.1792859593618299</v>
      </c>
      <c r="D13909" s="38"/>
      <c r="E13909" s="38">
        <v>2.6213707892622898E-2</v>
      </c>
    </row>
    <row r="13910" spans="1:5" x14ac:dyDescent="0.25">
      <c r="A13910" s="60">
        <v>91230.909760863404</v>
      </c>
      <c r="B13910" s="38">
        <v>0.87290438820578697</v>
      </c>
      <c r="C13910" s="38">
        <v>0.74985745872786502</v>
      </c>
      <c r="D13910" s="38"/>
      <c r="E13910" s="38">
        <v>2.6107560148650899E-2</v>
      </c>
    </row>
    <row r="13911" spans="1:5" x14ac:dyDescent="0.25">
      <c r="A13911" s="60">
        <v>91235.987545594297</v>
      </c>
      <c r="B13911" s="38">
        <v>0.87292661601965404</v>
      </c>
      <c r="C13911" s="38">
        <v>1.8686226774056201E-2</v>
      </c>
      <c r="D13911" s="38"/>
      <c r="E13911" s="38">
        <v>2.6083357566693399E-2</v>
      </c>
    </row>
    <row r="13912" spans="1:5" x14ac:dyDescent="0.25">
      <c r="A13912" s="60">
        <v>91237.496040687402</v>
      </c>
      <c r="B13912" s="38">
        <v>0.87293322373119198</v>
      </c>
      <c r="C13912" s="38">
        <v>0.69688959165081799</v>
      </c>
      <c r="D13912" s="38"/>
      <c r="E13912" s="38">
        <v>2.6076168056845001E-2</v>
      </c>
    </row>
    <row r="13913" spans="1:5" x14ac:dyDescent="0.25">
      <c r="A13913" s="60">
        <v>91237.915189439198</v>
      </c>
      <c r="B13913" s="38">
        <v>0.87293506009370903</v>
      </c>
      <c r="C13913" s="38">
        <v>1.10335579301994</v>
      </c>
      <c r="D13913" s="38"/>
      <c r="E13913" s="38">
        <v>2.6074170430830101E-2</v>
      </c>
    </row>
    <row r="13914" spans="1:5" x14ac:dyDescent="0.25">
      <c r="A13914" s="60">
        <v>91238.529452552801</v>
      </c>
      <c r="B13914" s="38">
        <v>0.87293775156134701</v>
      </c>
      <c r="C13914" s="38">
        <v>1.00976659162981</v>
      </c>
      <c r="D13914" s="38"/>
      <c r="E13914" s="38">
        <v>2.6071242940830901E-2</v>
      </c>
    </row>
    <row r="13915" spans="1:5" x14ac:dyDescent="0.25">
      <c r="A13915" s="60">
        <v>91242.177040006005</v>
      </c>
      <c r="B13915" s="38">
        <v>0.87295374064271503</v>
      </c>
      <c r="C13915" s="38">
        <v>0.68955998349102798</v>
      </c>
      <c r="D13915" s="38"/>
      <c r="E13915" s="38">
        <v>2.6053859890885302E-2</v>
      </c>
    </row>
    <row r="13916" spans="1:5" x14ac:dyDescent="0.25">
      <c r="A13916" s="60">
        <v>91246.987732871203</v>
      </c>
      <c r="B13916" s="38">
        <v>0.87297484573586304</v>
      </c>
      <c r="C13916" s="38">
        <v>1.1250061256771899</v>
      </c>
      <c r="D13916" s="38"/>
      <c r="E13916" s="38">
        <v>2.6030936081542801E-2</v>
      </c>
    </row>
    <row r="13917" spans="1:5" x14ac:dyDescent="0.25">
      <c r="A13917" s="60">
        <v>91248.178716927796</v>
      </c>
      <c r="B13917" s="38">
        <v>0.87298007380356701</v>
      </c>
      <c r="C13917" s="38">
        <v>-2.73102312729542</v>
      </c>
      <c r="D13917" s="38"/>
      <c r="E13917" s="38">
        <v>2.6025261211180501E-2</v>
      </c>
    </row>
    <row r="13918" spans="1:5" x14ac:dyDescent="0.25">
      <c r="A13918" s="60">
        <v>91254.025932247503</v>
      </c>
      <c r="B13918" s="38">
        <v>0.87300575897892196</v>
      </c>
      <c r="C13918" s="38">
        <v>1.5808947773842601</v>
      </c>
      <c r="D13918" s="38"/>
      <c r="E13918" s="38">
        <v>2.5997402251112099E-2</v>
      </c>
    </row>
    <row r="13919" spans="1:5" x14ac:dyDescent="0.25">
      <c r="A13919" s="60">
        <v>91303.620534739501</v>
      </c>
      <c r="B13919" s="38">
        <v>0.87322476609153099</v>
      </c>
      <c r="C13919" s="38">
        <v>0.99005017809512497</v>
      </c>
      <c r="D13919" s="38"/>
      <c r="E13919" s="38">
        <v>2.5761255785004301E-2</v>
      </c>
    </row>
    <row r="13920" spans="1:5" x14ac:dyDescent="0.25">
      <c r="A13920" s="60">
        <v>91304.139755896103</v>
      </c>
      <c r="B13920" s="38">
        <v>0.87322706960283403</v>
      </c>
      <c r="C13920" s="38">
        <v>0.95021576277425401</v>
      </c>
      <c r="D13920" s="38"/>
      <c r="E13920" s="38">
        <v>2.57587848754386E-2</v>
      </c>
    </row>
    <row r="13921" spans="1:5" x14ac:dyDescent="0.25">
      <c r="A13921" s="60">
        <v>91308.711015166497</v>
      </c>
      <c r="B13921" s="38">
        <v>0.87324735919679597</v>
      </c>
      <c r="C13921" s="38">
        <v>0.99633465021147205</v>
      </c>
      <c r="D13921" s="38"/>
      <c r="E13921" s="38">
        <v>2.5737032047261701E-2</v>
      </c>
    </row>
    <row r="13922" spans="1:5" x14ac:dyDescent="0.25">
      <c r="A13922" s="60">
        <v>91328.795209125499</v>
      </c>
      <c r="B13922" s="38">
        <v>0.87333669940246905</v>
      </c>
      <c r="C13922" s="38">
        <v>1.2796224637959399</v>
      </c>
      <c r="D13922" s="38"/>
      <c r="E13922" s="38">
        <v>2.56414854437364E-2</v>
      </c>
    </row>
    <row r="13923" spans="1:5" x14ac:dyDescent="0.25">
      <c r="A13923" s="60">
        <v>91329.170669351195</v>
      </c>
      <c r="B13923" s="38">
        <v>0.87333837256866798</v>
      </c>
      <c r="C13923" s="38">
        <v>0.74237000573869105</v>
      </c>
      <c r="D13923" s="38"/>
      <c r="E13923" s="38">
        <v>2.56396996714384E-2</v>
      </c>
    </row>
    <row r="13924" spans="1:5" x14ac:dyDescent="0.25">
      <c r="A13924" s="60">
        <v>91345.623846892398</v>
      </c>
      <c r="B13924" s="38">
        <v>0.873411799861047</v>
      </c>
      <c r="C13924" s="38">
        <v>-0.64464260665800799</v>
      </c>
      <c r="D13924" s="38"/>
      <c r="E13924" s="38">
        <v>2.5561459310874699E-2</v>
      </c>
    </row>
    <row r="13925" spans="1:5" x14ac:dyDescent="0.25">
      <c r="A13925" s="60">
        <v>91349.6365574628</v>
      </c>
      <c r="B13925" s="38">
        <v>0.87342973921210898</v>
      </c>
      <c r="C13925" s="38">
        <v>1.0410174097296401</v>
      </c>
      <c r="D13925" s="38"/>
      <c r="E13925" s="38">
        <v>2.5542381860023999E-2</v>
      </c>
    </row>
    <row r="13926" spans="1:5" x14ac:dyDescent="0.25">
      <c r="A13926" s="60">
        <v>91355.760768509499</v>
      </c>
      <c r="B13926" s="38">
        <v>0.87345714177594902</v>
      </c>
      <c r="C13926" s="38">
        <v>0.83991692160323395</v>
      </c>
      <c r="D13926" s="38"/>
      <c r="E13926" s="38">
        <v>2.5513269066212801E-2</v>
      </c>
    </row>
    <row r="13927" spans="1:5" x14ac:dyDescent="0.25">
      <c r="A13927" s="60">
        <v>91360.879792334599</v>
      </c>
      <c r="B13927" s="38">
        <v>0.873480068279608</v>
      </c>
      <c r="C13927" s="38">
        <v>1.07405837234793</v>
      </c>
      <c r="D13927" s="38"/>
      <c r="E13927" s="38">
        <v>2.5488937681902E-2</v>
      </c>
    </row>
    <row r="13928" spans="1:5" x14ac:dyDescent="0.25">
      <c r="A13928" s="60">
        <v>91389.222956473503</v>
      </c>
      <c r="B13928" s="38">
        <v>0.87360735834814296</v>
      </c>
      <c r="C13928" s="38">
        <v>0.51652895731690895</v>
      </c>
      <c r="D13928" s="38"/>
      <c r="E13928" s="38">
        <v>2.5354268789415001E-2</v>
      </c>
    </row>
    <row r="13929" spans="1:5" x14ac:dyDescent="0.25">
      <c r="A13929" s="60">
        <v>91417.402679276798</v>
      </c>
      <c r="B13929" s="38">
        <v>0.87373448569145695</v>
      </c>
      <c r="C13929" s="38">
        <v>0.89233802213595204</v>
      </c>
      <c r="D13929" s="38"/>
      <c r="E13929" s="38">
        <v>2.5220459974412E-2</v>
      </c>
    </row>
    <row r="13930" spans="1:5" x14ac:dyDescent="0.25">
      <c r="A13930" s="60">
        <v>91422.710303716798</v>
      </c>
      <c r="B13930" s="38">
        <v>0.87375849192627497</v>
      </c>
      <c r="C13930" s="38">
        <v>1.7963437390150301</v>
      </c>
      <c r="D13930" s="38"/>
      <c r="E13930" s="38">
        <v>2.51952665051666E-2</v>
      </c>
    </row>
    <row r="13931" spans="1:5" x14ac:dyDescent="0.25">
      <c r="A13931" s="60">
        <v>91430.240273925097</v>
      </c>
      <c r="B13931" s="38">
        <v>0.87379258278292604</v>
      </c>
      <c r="C13931" s="38">
        <v>0.38843706956308599</v>
      </c>
      <c r="D13931" s="38"/>
      <c r="E13931" s="38">
        <v>2.5159529371947199E-2</v>
      </c>
    </row>
    <row r="13932" spans="1:5" x14ac:dyDescent="0.25">
      <c r="A13932" s="60">
        <v>91438.615410296406</v>
      </c>
      <c r="B13932" s="38">
        <v>0.87383054503170599</v>
      </c>
      <c r="C13932" s="38">
        <v>0.82193737790097199</v>
      </c>
      <c r="D13932" s="38"/>
      <c r="E13932" s="38">
        <v>2.5119788041899599E-2</v>
      </c>
    </row>
    <row r="13933" spans="1:5" x14ac:dyDescent="0.25">
      <c r="A13933" s="60">
        <v>91469.154306854107</v>
      </c>
      <c r="B13933" s="38">
        <v>0.87396936214252396</v>
      </c>
      <c r="C13933" s="38">
        <v>0.69470688598671804</v>
      </c>
      <c r="D13933" s="38"/>
      <c r="E13933" s="38">
        <v>2.4974938098455E-2</v>
      </c>
    </row>
    <row r="13934" spans="1:5" x14ac:dyDescent="0.25">
      <c r="A13934" s="60">
        <v>91479.720096488003</v>
      </c>
      <c r="B13934" s="38">
        <v>0.87401752967504498</v>
      </c>
      <c r="C13934" s="38">
        <v>-2.3847863345605201E-2</v>
      </c>
      <c r="D13934" s="38"/>
      <c r="E13934" s="38">
        <v>2.4924845763195799E-2</v>
      </c>
    </row>
    <row r="13935" spans="1:5" x14ac:dyDescent="0.25">
      <c r="A13935" s="60">
        <v>91494.150086164504</v>
      </c>
      <c r="B13935" s="38">
        <v>0.87408342620801904</v>
      </c>
      <c r="C13935" s="38">
        <v>1.49586806360795</v>
      </c>
      <c r="D13935" s="38"/>
      <c r="E13935" s="38">
        <v>2.48564519891004E-2</v>
      </c>
    </row>
    <row r="13936" spans="1:5" x14ac:dyDescent="0.25">
      <c r="A13936" s="60">
        <v>91494.731560529195</v>
      </c>
      <c r="B13936" s="38">
        <v>0.874086084283485</v>
      </c>
      <c r="C13936" s="38">
        <v>1.0151585727835399</v>
      </c>
      <c r="D13936" s="38"/>
      <c r="E13936" s="38">
        <v>2.4853696429239101E-2</v>
      </c>
    </row>
    <row r="13937" spans="1:5" x14ac:dyDescent="0.25">
      <c r="A13937" s="60">
        <v>91497.063503250407</v>
      </c>
      <c r="B13937" s="38">
        <v>0.87409674629612599</v>
      </c>
      <c r="C13937" s="38">
        <v>0.42761997036793198</v>
      </c>
      <c r="D13937" s="38"/>
      <c r="E13937" s="38">
        <v>2.4842645893546199E-2</v>
      </c>
    </row>
    <row r="13938" spans="1:5" x14ac:dyDescent="0.25">
      <c r="A13938" s="60">
        <v>91497.339268041003</v>
      </c>
      <c r="B13938" s="38">
        <v>0.87409800735594601</v>
      </c>
      <c r="C13938" s="38">
        <v>0.99016643311784502</v>
      </c>
      <c r="D13938" s="38"/>
      <c r="E13938" s="38">
        <v>2.48413391453919E-2</v>
      </c>
    </row>
    <row r="13939" spans="1:5" x14ac:dyDescent="0.25">
      <c r="A13939" s="60">
        <v>91506.517469261205</v>
      </c>
      <c r="B13939" s="38">
        <v>0.874140005152796</v>
      </c>
      <c r="C13939" s="38">
        <v>0.418109229879082</v>
      </c>
      <c r="D13939" s="38"/>
      <c r="E13939" s="38">
        <v>2.4797851507593501E-2</v>
      </c>
    </row>
    <row r="13940" spans="1:5" x14ac:dyDescent="0.25">
      <c r="A13940" s="60">
        <v>91512.511419820905</v>
      </c>
      <c r="B13940" s="38">
        <v>0.87416745972271703</v>
      </c>
      <c r="C13940" s="38">
        <v>0.55838012145428295</v>
      </c>
      <c r="D13940" s="38"/>
      <c r="E13940" s="38">
        <v>2.4769456010432199E-2</v>
      </c>
    </row>
    <row r="13941" spans="1:5" x14ac:dyDescent="0.25">
      <c r="A13941" s="60">
        <v>91519.696380320602</v>
      </c>
      <c r="B13941" s="38">
        <v>0.87420039767530899</v>
      </c>
      <c r="C13941" s="38">
        <v>0.58450823599880397</v>
      </c>
      <c r="D13941" s="38"/>
      <c r="E13941" s="38">
        <v>2.47354231637484E-2</v>
      </c>
    </row>
    <row r="13942" spans="1:5" x14ac:dyDescent="0.25">
      <c r="A13942" s="60">
        <v>91522.620869505903</v>
      </c>
      <c r="B13942" s="38">
        <v>0.87421381308172397</v>
      </c>
      <c r="C13942" s="38">
        <v>-0.46207563284431702</v>
      </c>
      <c r="D13942" s="38"/>
      <c r="E13942" s="38">
        <v>2.4721572325793299E-2</v>
      </c>
    </row>
    <row r="13943" spans="1:5" x14ac:dyDescent="0.25">
      <c r="A13943" s="60">
        <v>91526.057120279496</v>
      </c>
      <c r="B13943" s="38">
        <v>0.87422958245346405</v>
      </c>
      <c r="C13943" s="38">
        <v>1.2071771051398399</v>
      </c>
      <c r="D13943" s="38"/>
      <c r="E13943" s="38">
        <v>2.4705298832940401E-2</v>
      </c>
    </row>
    <row r="13944" spans="1:5" x14ac:dyDescent="0.25">
      <c r="A13944" s="60">
        <v>91536.3313595582</v>
      </c>
      <c r="B13944" s="38">
        <v>0.87427677290756101</v>
      </c>
      <c r="C13944" s="38">
        <v>0.28042842377538102</v>
      </c>
      <c r="D13944" s="38"/>
      <c r="E13944" s="38">
        <v>2.4656649067074699E-2</v>
      </c>
    </row>
    <row r="13945" spans="1:5" x14ac:dyDescent="0.25">
      <c r="A13945" s="60">
        <v>91557.533900941999</v>
      </c>
      <c r="B13945" s="38">
        <v>0.87437434703769001</v>
      </c>
      <c r="C13945" s="38">
        <v>1.2287306019609601</v>
      </c>
      <c r="D13945" s="38"/>
      <c r="E13945" s="38">
        <v>2.4556286840400902E-2</v>
      </c>
    </row>
    <row r="13946" spans="1:5" x14ac:dyDescent="0.25">
      <c r="A13946" s="60">
        <v>91559.128493286305</v>
      </c>
      <c r="B13946" s="38">
        <v>0.87438169545165001</v>
      </c>
      <c r="C13946" s="38">
        <v>0.78694465998772101</v>
      </c>
      <c r="D13946" s="38"/>
      <c r="E13946" s="38">
        <v>2.4548740707501598E-2</v>
      </c>
    </row>
    <row r="13947" spans="1:5" x14ac:dyDescent="0.25">
      <c r="A13947" s="60">
        <v>91561.988525314693</v>
      </c>
      <c r="B13947" s="38">
        <v>0.87439487891856904</v>
      </c>
      <c r="C13947" s="38">
        <v>0.40357317302071</v>
      </c>
      <c r="D13947" s="38"/>
      <c r="E13947" s="38">
        <v>2.45352067544456E-2</v>
      </c>
    </row>
    <row r="13948" spans="1:5" x14ac:dyDescent="0.25">
      <c r="A13948" s="60">
        <v>91562.328107007401</v>
      </c>
      <c r="B13948" s="38">
        <v>0.87439644453439402</v>
      </c>
      <c r="C13948" s="38">
        <v>0.92637222202749403</v>
      </c>
      <c r="D13948" s="38"/>
      <c r="E13948" s="38">
        <v>2.4533599876270101E-2</v>
      </c>
    </row>
    <row r="13949" spans="1:5" x14ac:dyDescent="0.25">
      <c r="A13949" s="60">
        <v>91566.810804525201</v>
      </c>
      <c r="B13949" s="38">
        <v>0.87441711754080398</v>
      </c>
      <c r="C13949" s="38">
        <v>0.324844207747987</v>
      </c>
      <c r="D13949" s="38"/>
      <c r="E13949" s="38">
        <v>2.4512389157382599E-2</v>
      </c>
    </row>
    <row r="13950" spans="1:5" x14ac:dyDescent="0.25">
      <c r="A13950" s="60">
        <v>91569.692899242902</v>
      </c>
      <c r="B13950" s="38">
        <v>0.87443041472734695</v>
      </c>
      <c r="C13950" s="38">
        <v>5.4205084749492399E-2</v>
      </c>
      <c r="D13950" s="38"/>
      <c r="E13950" s="38">
        <v>2.4498753078749099E-2</v>
      </c>
    </row>
    <row r="13951" spans="1:5" x14ac:dyDescent="0.25">
      <c r="A13951" s="60">
        <v>91594.400922454297</v>
      </c>
      <c r="B13951" s="38">
        <v>0.87454459120213901</v>
      </c>
      <c r="C13951" s="38">
        <v>0.49480914101724899</v>
      </c>
      <c r="D13951" s="38"/>
      <c r="E13951" s="38">
        <v>2.4381886757441702E-2</v>
      </c>
    </row>
    <row r="13952" spans="1:5" x14ac:dyDescent="0.25">
      <c r="A13952" s="60">
        <v>91596.857511841605</v>
      </c>
      <c r="B13952" s="38">
        <v>0.87455596050659801</v>
      </c>
      <c r="C13952" s="38">
        <v>0.35717220346649398</v>
      </c>
      <c r="D13952" s="38"/>
      <c r="E13952" s="38">
        <v>2.4370270768544901E-2</v>
      </c>
    </row>
    <row r="13953" spans="1:5" x14ac:dyDescent="0.25">
      <c r="A13953" s="60">
        <v>91599.005128187302</v>
      </c>
      <c r="B13953" s="38">
        <v>0.87456590237792697</v>
      </c>
      <c r="C13953" s="38">
        <v>3.6388103070050799E-3</v>
      </c>
      <c r="D13953" s="38"/>
      <c r="E13953" s="38">
        <v>2.4360116265233E-2</v>
      </c>
    </row>
    <row r="13954" spans="1:5" x14ac:dyDescent="0.25">
      <c r="A13954" s="60">
        <v>91599.933613723799</v>
      </c>
      <c r="B13954" s="38">
        <v>0.87457020130289498</v>
      </c>
      <c r="C13954" s="38">
        <v>0.35394356041615899</v>
      </c>
      <c r="D13954" s="38"/>
      <c r="E13954" s="38">
        <v>2.4355726283857501E-2</v>
      </c>
    </row>
    <row r="13955" spans="1:5" x14ac:dyDescent="0.25">
      <c r="A13955" s="60">
        <v>91601.043302785401</v>
      </c>
      <c r="B13955" s="38">
        <v>0.87457533978022295</v>
      </c>
      <c r="C13955" s="38">
        <v>0.35450320538883401</v>
      </c>
      <c r="D13955" s="38"/>
      <c r="E13955" s="38">
        <v>2.4350479668005801E-2</v>
      </c>
    </row>
    <row r="13956" spans="1:5" x14ac:dyDescent="0.25">
      <c r="A13956" s="60">
        <v>91608.363892192297</v>
      </c>
      <c r="B13956" s="38">
        <v>0.87460925371353304</v>
      </c>
      <c r="C13956" s="38">
        <v>0.88517349987939897</v>
      </c>
      <c r="D13956" s="38"/>
      <c r="E13956" s="38">
        <v>2.4315871036400899E-2</v>
      </c>
    </row>
    <row r="13957" spans="1:5" x14ac:dyDescent="0.25">
      <c r="A13957" s="60">
        <v>91612.348457065804</v>
      </c>
      <c r="B13957" s="38">
        <v>0.87462772416483503</v>
      </c>
      <c r="C13957" s="38">
        <v>1.1774252011181701</v>
      </c>
      <c r="D13957" s="38"/>
      <c r="E13957" s="38">
        <v>2.4297036010566E-2</v>
      </c>
    </row>
    <row r="13958" spans="1:5" x14ac:dyDescent="0.25">
      <c r="A13958" s="60">
        <v>91614.844024871694</v>
      </c>
      <c r="B13958" s="38">
        <v>0.87463929636982796</v>
      </c>
      <c r="C13958" s="38">
        <v>0.89685423639829198</v>
      </c>
      <c r="D13958" s="38"/>
      <c r="E13958" s="38">
        <v>2.4285240294993501E-2</v>
      </c>
    </row>
    <row r="13959" spans="1:5" x14ac:dyDescent="0.25">
      <c r="A13959" s="60">
        <v>91626.261453615705</v>
      </c>
      <c r="B13959" s="38">
        <v>0.874692278979602</v>
      </c>
      <c r="C13959" s="38">
        <v>0.96802736064704997</v>
      </c>
      <c r="D13959" s="38"/>
      <c r="E13959" s="38">
        <v>2.4231282027566602E-2</v>
      </c>
    </row>
    <row r="13960" spans="1:5" x14ac:dyDescent="0.25">
      <c r="A13960" s="60">
        <v>91631.529804439197</v>
      </c>
      <c r="B13960" s="38">
        <v>0.87471674797594601</v>
      </c>
      <c r="C13960" s="38">
        <v>0.36451053696571201</v>
      </c>
      <c r="D13960" s="38"/>
      <c r="E13960" s="38">
        <v>2.4206388514539202E-2</v>
      </c>
    </row>
    <row r="13961" spans="1:5" x14ac:dyDescent="0.25">
      <c r="A13961" s="60">
        <v>91635.953013761493</v>
      </c>
      <c r="B13961" s="38">
        <v>0.87473730187726295</v>
      </c>
      <c r="C13961" s="38">
        <v>0.35722991911641999</v>
      </c>
      <c r="D13961" s="38"/>
      <c r="E13961" s="38">
        <v>2.4185490567941E-2</v>
      </c>
    </row>
    <row r="13962" spans="1:5" x14ac:dyDescent="0.25">
      <c r="A13962" s="60">
        <v>91662.436356606893</v>
      </c>
      <c r="B13962" s="38">
        <v>0.87486055504596405</v>
      </c>
      <c r="C13962" s="38">
        <v>0.77239272188716102</v>
      </c>
      <c r="D13962" s="38"/>
      <c r="E13962" s="38">
        <v>2.4060408691278502E-2</v>
      </c>
    </row>
    <row r="13963" spans="1:5" x14ac:dyDescent="0.25">
      <c r="A13963" s="60">
        <v>91679.065354286999</v>
      </c>
      <c r="B13963" s="38">
        <v>0.87493810657657101</v>
      </c>
      <c r="C13963" s="38">
        <v>0.75851558279351705</v>
      </c>
      <c r="D13963" s="38"/>
      <c r="E13963" s="38">
        <v>2.3981905674681999E-2</v>
      </c>
    </row>
    <row r="13964" spans="1:5" x14ac:dyDescent="0.25">
      <c r="A13964" s="60">
        <v>91679.240910269204</v>
      </c>
      <c r="B13964" s="38">
        <v>0.87493892594376399</v>
      </c>
      <c r="C13964" s="38">
        <v>0.58968204893388199</v>
      </c>
      <c r="D13964" s="38"/>
      <c r="E13964" s="38">
        <v>2.3981077050604101E-2</v>
      </c>
    </row>
    <row r="13965" spans="1:5" x14ac:dyDescent="0.25">
      <c r="A13965" s="60">
        <v>91685.078368620103</v>
      </c>
      <c r="B13965" s="38">
        <v>0.87496617840495605</v>
      </c>
      <c r="C13965" s="38">
        <v>1.1070855711321901</v>
      </c>
      <c r="D13965" s="38"/>
      <c r="E13965" s="38">
        <v>2.3953526029776798E-2</v>
      </c>
    </row>
    <row r="13966" spans="1:5" x14ac:dyDescent="0.25">
      <c r="A13966" s="60">
        <v>91687.318302781205</v>
      </c>
      <c r="B13966" s="38">
        <v>0.87497663947124205</v>
      </c>
      <c r="C13966" s="38">
        <v>1.19576184657522E-2</v>
      </c>
      <c r="D13966" s="38"/>
      <c r="E13966" s="38">
        <v>2.3942955140371501E-2</v>
      </c>
    </row>
    <row r="13967" spans="1:5" x14ac:dyDescent="0.25">
      <c r="A13967" s="60">
        <v>91692.915498743198</v>
      </c>
      <c r="B13967" s="38">
        <v>0.87500278898036099</v>
      </c>
      <c r="C13967" s="38">
        <v>0.18480504081861401</v>
      </c>
      <c r="D13967" s="38"/>
      <c r="E13967" s="38">
        <v>2.39165425923175E-2</v>
      </c>
    </row>
    <row r="13968" spans="1:5" x14ac:dyDescent="0.25">
      <c r="A13968" s="60">
        <v>91700.398080080398</v>
      </c>
      <c r="B13968" s="38">
        <v>0.87503776702123204</v>
      </c>
      <c r="C13968" s="38">
        <v>0.86742189286106397</v>
      </c>
      <c r="D13968" s="38"/>
      <c r="E13968" s="38">
        <v>2.3881238067627299E-2</v>
      </c>
    </row>
    <row r="13969" spans="1:5" x14ac:dyDescent="0.25">
      <c r="A13969" s="60">
        <v>91701.4281889267</v>
      </c>
      <c r="B13969" s="38">
        <v>0.87504258415355396</v>
      </c>
      <c r="C13969" s="38">
        <v>2.9952759016982401E-2</v>
      </c>
      <c r="D13969" s="38"/>
      <c r="E13969" s="38">
        <v>2.3876378222334099E-2</v>
      </c>
    </row>
    <row r="13970" spans="1:5" x14ac:dyDescent="0.25">
      <c r="A13970" s="60">
        <v>91739.288799049798</v>
      </c>
      <c r="B13970" s="38">
        <v>0.87521992219919797</v>
      </c>
      <c r="C13970" s="38">
        <v>1.0927106352973901</v>
      </c>
      <c r="D13970" s="38"/>
      <c r="E13970" s="38">
        <v>2.3697833779317799E-2</v>
      </c>
    </row>
    <row r="13971" spans="1:5" x14ac:dyDescent="0.25">
      <c r="A13971" s="60">
        <v>91739.869462074304</v>
      </c>
      <c r="B13971" s="38">
        <v>0.87522264624619595</v>
      </c>
      <c r="C13971" s="38">
        <v>1.03004794926453</v>
      </c>
      <c r="D13971" s="38"/>
      <c r="E13971" s="38">
        <v>2.3695096591472498E-2</v>
      </c>
    </row>
    <row r="13972" spans="1:5" x14ac:dyDescent="0.25">
      <c r="A13972" s="60">
        <v>91740.533565519305</v>
      </c>
      <c r="B13972" s="38">
        <v>0.87522576188627799</v>
      </c>
      <c r="C13972" s="38">
        <v>0.97950017156065405</v>
      </c>
      <c r="D13972" s="38"/>
      <c r="E13972" s="38">
        <v>2.3691966115328901E-2</v>
      </c>
    </row>
    <row r="13973" spans="1:5" x14ac:dyDescent="0.25">
      <c r="A13973" s="60">
        <v>91754.738890588007</v>
      </c>
      <c r="B13973" s="38">
        <v>0.87529244432134301</v>
      </c>
      <c r="C13973" s="38">
        <v>1.22411330481123</v>
      </c>
      <c r="D13973" s="38"/>
      <c r="E13973" s="38">
        <v>2.3625015124792301E-2</v>
      </c>
    </row>
    <row r="13974" spans="1:5" x14ac:dyDescent="0.25">
      <c r="A13974" s="60">
        <v>91754.914991930898</v>
      </c>
      <c r="B13974" s="38">
        <v>0.87529327142517899</v>
      </c>
      <c r="C13974" s="38">
        <v>0.77170959273498196</v>
      </c>
      <c r="D13974" s="38"/>
      <c r="E13974" s="38">
        <v>2.3624185270293498E-2</v>
      </c>
    </row>
    <row r="13975" spans="1:5" x14ac:dyDescent="0.25">
      <c r="A13975" s="60">
        <v>91760.429660707305</v>
      </c>
      <c r="B13975" s="38">
        <v>0.87531917793081604</v>
      </c>
      <c r="C13975" s="38">
        <v>0.95864104849461296</v>
      </c>
      <c r="D13975" s="38"/>
      <c r="E13975" s="38">
        <v>2.3598199690934501E-2</v>
      </c>
    </row>
    <row r="13976" spans="1:5" x14ac:dyDescent="0.25">
      <c r="A13976" s="60">
        <v>91764.724391237105</v>
      </c>
      <c r="B13976" s="38">
        <v>0.87533936077742602</v>
      </c>
      <c r="C13976" s="38">
        <v>0.85380608189264995</v>
      </c>
      <c r="D13976" s="38"/>
      <c r="E13976" s="38">
        <v>2.3577964675149599E-2</v>
      </c>
    </row>
    <row r="13977" spans="1:5" x14ac:dyDescent="0.25">
      <c r="A13977" s="60">
        <v>91776.210768329503</v>
      </c>
      <c r="B13977" s="38">
        <v>0.87539337112953297</v>
      </c>
      <c r="C13977" s="38">
        <v>1.1673646073111901</v>
      </c>
      <c r="D13977" s="38"/>
      <c r="E13977" s="38">
        <v>2.3523854641446199E-2</v>
      </c>
    </row>
    <row r="13978" spans="1:5" x14ac:dyDescent="0.25">
      <c r="A13978" s="60">
        <v>91776.571288163497</v>
      </c>
      <c r="B13978" s="38">
        <v>0.87539506705131698</v>
      </c>
      <c r="C13978" s="38">
        <v>0.82275812773815504</v>
      </c>
      <c r="D13978" s="38"/>
      <c r="E13978" s="38">
        <v>2.35221565182132E-2</v>
      </c>
    </row>
    <row r="13979" spans="1:5" x14ac:dyDescent="0.25">
      <c r="A13979" s="60">
        <v>91779.575681227798</v>
      </c>
      <c r="B13979" s="38">
        <v>0.87540920168384595</v>
      </c>
      <c r="C13979" s="38">
        <v>0.99727796272206504</v>
      </c>
      <c r="D13979" s="38"/>
      <c r="E13979" s="38">
        <v>2.3508005709326599E-2</v>
      </c>
    </row>
    <row r="13980" spans="1:5" x14ac:dyDescent="0.25">
      <c r="A13980" s="60">
        <v>91781.610859011402</v>
      </c>
      <c r="B13980" s="38">
        <v>0.87541877817141001</v>
      </c>
      <c r="C13980" s="38">
        <v>1.3483449465861601</v>
      </c>
      <c r="D13980" s="38"/>
      <c r="E13980" s="38">
        <v>2.3498420455488798E-2</v>
      </c>
    </row>
    <row r="13981" spans="1:5" x14ac:dyDescent="0.25">
      <c r="A13981" s="60">
        <v>91805.466803542004</v>
      </c>
      <c r="B13981" s="38">
        <v>0.87553112993621296</v>
      </c>
      <c r="C13981" s="38">
        <v>0.62881208236476005</v>
      </c>
      <c r="D13981" s="38"/>
      <c r="E13981" s="38">
        <v>2.3386094904784899E-2</v>
      </c>
    </row>
    <row r="13982" spans="1:5" x14ac:dyDescent="0.25">
      <c r="A13982" s="60">
        <v>91806.655168601894</v>
      </c>
      <c r="B13982" s="38">
        <v>0.87553673124359399</v>
      </c>
      <c r="C13982" s="38">
        <v>0.94738525974096299</v>
      </c>
      <c r="D13982" s="38"/>
      <c r="E13982" s="38">
        <v>2.3380500981720301E-2</v>
      </c>
    </row>
    <row r="13983" spans="1:5" x14ac:dyDescent="0.25">
      <c r="A13983" s="60">
        <v>91809.929483614396</v>
      </c>
      <c r="B13983" s="38">
        <v>0.875552166771976</v>
      </c>
      <c r="C13983" s="38">
        <v>1.11329099273232</v>
      </c>
      <c r="D13983" s="38"/>
      <c r="E13983" s="38">
        <v>2.3365088713987198E-2</v>
      </c>
    </row>
    <row r="13984" spans="1:5" x14ac:dyDescent="0.25">
      <c r="A13984" s="60">
        <v>91810.764851157699</v>
      </c>
      <c r="B13984" s="38">
        <v>0.87555610530907901</v>
      </c>
      <c r="C13984" s="38">
        <v>0.33514667427889699</v>
      </c>
      <c r="D13984" s="38"/>
      <c r="E13984" s="38">
        <v>2.33611567930118E-2</v>
      </c>
    </row>
    <row r="13985" spans="1:5" x14ac:dyDescent="0.25">
      <c r="A13985" s="60">
        <v>91828.722829827704</v>
      </c>
      <c r="B13985" s="38">
        <v>0.87564082138022503</v>
      </c>
      <c r="C13985" s="38">
        <v>0.55094838927527401</v>
      </c>
      <c r="D13985" s="38"/>
      <c r="E13985" s="38">
        <v>2.3276648707397402E-2</v>
      </c>
    </row>
    <row r="13986" spans="1:5" x14ac:dyDescent="0.25">
      <c r="A13986" s="60">
        <v>91849.901092905202</v>
      </c>
      <c r="B13986" s="38">
        <v>0.87574084371220995</v>
      </c>
      <c r="C13986" s="38">
        <v>0.71508162359441596</v>
      </c>
      <c r="D13986" s="38"/>
      <c r="E13986" s="38">
        <v>2.3177027562584499E-2</v>
      </c>
    </row>
    <row r="13987" spans="1:5" x14ac:dyDescent="0.25">
      <c r="A13987" s="60">
        <v>91851.179080657894</v>
      </c>
      <c r="B13987" s="38">
        <v>0.87574688326921102</v>
      </c>
      <c r="C13987" s="38">
        <v>0.49188708346876697</v>
      </c>
      <c r="D13987" s="38"/>
      <c r="E13987" s="38">
        <v>2.31710174175517E-2</v>
      </c>
    </row>
    <row r="13988" spans="1:5" x14ac:dyDescent="0.25">
      <c r="A13988" s="60">
        <v>91851.486629456602</v>
      </c>
      <c r="B13988" s="38">
        <v>0.87574833675589003</v>
      </c>
      <c r="C13988" s="38">
        <v>0.80023416575427697</v>
      </c>
      <c r="D13988" s="38"/>
      <c r="E13988" s="38">
        <v>2.31695710954135E-2</v>
      </c>
    </row>
    <row r="13989" spans="1:5" x14ac:dyDescent="0.25">
      <c r="A13989" s="60">
        <v>91861.609284096601</v>
      </c>
      <c r="B13989" s="38">
        <v>0.87579619007818599</v>
      </c>
      <c r="C13989" s="38">
        <v>0.51063186114255199</v>
      </c>
      <c r="D13989" s="38"/>
      <c r="E13989" s="38">
        <v>2.3121972112754401E-2</v>
      </c>
    </row>
    <row r="13990" spans="1:5" x14ac:dyDescent="0.25">
      <c r="A13990" s="60">
        <v>91864.335301224695</v>
      </c>
      <c r="B13990" s="38">
        <v>0.87580908124569801</v>
      </c>
      <c r="C13990" s="38">
        <v>1.0069070443880801</v>
      </c>
      <c r="D13990" s="38"/>
      <c r="E13990" s="38">
        <v>2.3109155506695601E-2</v>
      </c>
    </row>
    <row r="13991" spans="1:5" x14ac:dyDescent="0.25">
      <c r="A13991" s="60">
        <v>91866.118745462794</v>
      </c>
      <c r="B13991" s="38">
        <v>0.87581751601920499</v>
      </c>
      <c r="C13991" s="38">
        <v>0.27345229848290098</v>
      </c>
      <c r="D13991" s="38"/>
      <c r="E13991" s="38">
        <v>2.3100770887057101E-2</v>
      </c>
    </row>
    <row r="13992" spans="1:5" x14ac:dyDescent="0.25">
      <c r="A13992" s="60">
        <v>91874.928007574097</v>
      </c>
      <c r="B13992" s="38">
        <v>0.87585919040469795</v>
      </c>
      <c r="C13992" s="38">
        <v>1.0903918900313101</v>
      </c>
      <c r="D13992" s="38"/>
      <c r="E13992" s="38">
        <v>2.30593599613475E-2</v>
      </c>
    </row>
    <row r="13993" spans="1:5" x14ac:dyDescent="0.25">
      <c r="A13993" s="60">
        <v>91901.297825017202</v>
      </c>
      <c r="B13993" s="38">
        <v>0.87598404404762598</v>
      </c>
      <c r="C13993" s="38">
        <v>1.0246619214638699</v>
      </c>
      <c r="D13993" s="38"/>
      <c r="E13993" s="38">
        <v>2.2935445521688198E-2</v>
      </c>
    </row>
    <row r="13994" spans="1:5" x14ac:dyDescent="0.25">
      <c r="A13994" s="60">
        <v>91902.676931685695</v>
      </c>
      <c r="B13994" s="38">
        <v>0.87599057781539602</v>
      </c>
      <c r="C13994" s="38">
        <v>0.65939232755356503</v>
      </c>
      <c r="D13994" s="38"/>
      <c r="E13994" s="38">
        <v>2.2928966847902101E-2</v>
      </c>
    </row>
    <row r="13995" spans="1:5" x14ac:dyDescent="0.25">
      <c r="A13995" s="60">
        <v>91910.9214040394</v>
      </c>
      <c r="B13995" s="38">
        <v>0.87602964549467099</v>
      </c>
      <c r="C13995" s="38">
        <v>0.598626130172075</v>
      </c>
      <c r="D13995" s="38"/>
      <c r="E13995" s="38">
        <v>2.2890240433150199E-2</v>
      </c>
    </row>
    <row r="13996" spans="1:5" x14ac:dyDescent="0.25">
      <c r="A13996" s="60">
        <v>91921.547080116099</v>
      </c>
      <c r="B13996" s="38">
        <v>0.87608001640201105</v>
      </c>
      <c r="C13996" s="38">
        <v>0.38135388157376499</v>
      </c>
      <c r="D13996" s="38"/>
      <c r="E13996" s="38">
        <v>2.2840338758676401E-2</v>
      </c>
    </row>
    <row r="13997" spans="1:5" x14ac:dyDescent="0.25">
      <c r="A13997" s="60">
        <v>91929.018983892805</v>
      </c>
      <c r="B13997" s="38">
        <v>0.87611544946464903</v>
      </c>
      <c r="C13997" s="38">
        <v>0.457647609036749</v>
      </c>
      <c r="D13997" s="38"/>
      <c r="E13997" s="38">
        <v>2.2805254885905901E-2</v>
      </c>
    </row>
    <row r="13998" spans="1:5" x14ac:dyDescent="0.25">
      <c r="A13998" s="60">
        <v>91930.350682386299</v>
      </c>
      <c r="B13998" s="38">
        <v>0.87612176566243005</v>
      </c>
      <c r="C13998" s="38">
        <v>0.58156732519760701</v>
      </c>
      <c r="D13998" s="38"/>
      <c r="E13998" s="38">
        <v>2.2799002552016601E-2</v>
      </c>
    </row>
    <row r="13999" spans="1:5" x14ac:dyDescent="0.25">
      <c r="A13999" s="60">
        <v>91943.735907479</v>
      </c>
      <c r="B13999" s="38">
        <v>0.87618526826103105</v>
      </c>
      <c r="C13999" s="38">
        <v>1.22132665977841</v>
      </c>
      <c r="D13999" s="38"/>
      <c r="E13999" s="38">
        <v>2.2736168493321302E-2</v>
      </c>
    </row>
    <row r="14000" spans="1:5" x14ac:dyDescent="0.25">
      <c r="A14000" s="60">
        <v>91944.444472548304</v>
      </c>
      <c r="B14000" s="38">
        <v>0.87618863069145903</v>
      </c>
      <c r="C14000" s="38">
        <v>0.62675237624871805</v>
      </c>
      <c r="D14000" s="38"/>
      <c r="E14000" s="38">
        <v>2.2732842776901001E-2</v>
      </c>
    </row>
    <row r="14001" spans="1:5" x14ac:dyDescent="0.25">
      <c r="A14001" s="60">
        <v>91952.043023710503</v>
      </c>
      <c r="B14001" s="38">
        <v>0.87622469396194003</v>
      </c>
      <c r="C14001" s="38">
        <v>0.892230275921158</v>
      </c>
      <c r="D14001" s="38"/>
      <c r="E14001" s="38">
        <v>2.26971813596136E-2</v>
      </c>
    </row>
    <row r="14002" spans="1:5" x14ac:dyDescent="0.25">
      <c r="A14002" s="60">
        <v>91952.164033650493</v>
      </c>
      <c r="B14002" s="38">
        <v>0.87622526835715797</v>
      </c>
      <c r="C14002" s="38">
        <v>0.498155295467551</v>
      </c>
      <c r="D14002" s="38"/>
      <c r="E14002" s="38">
        <v>2.26966134831647E-2</v>
      </c>
    </row>
    <row r="14003" spans="1:5" x14ac:dyDescent="0.25">
      <c r="A14003" s="60">
        <v>91956.266174986697</v>
      </c>
      <c r="B14003" s="38">
        <v>0.87624474122703</v>
      </c>
      <c r="C14003" s="38">
        <v>1.1966558868352599</v>
      </c>
      <c r="D14003" s="38"/>
      <c r="E14003" s="38">
        <v>2.2677363768538201E-2</v>
      </c>
    </row>
    <row r="14004" spans="1:5" x14ac:dyDescent="0.25">
      <c r="A14004" s="60">
        <v>91957.065133857002</v>
      </c>
      <c r="B14004" s="38">
        <v>0.87624853418217397</v>
      </c>
      <c r="C14004" s="38">
        <v>0.56546040642857498</v>
      </c>
      <c r="D14004" s="38"/>
      <c r="E14004" s="38">
        <v>2.2673614764623502E-2</v>
      </c>
    </row>
    <row r="14005" spans="1:5" x14ac:dyDescent="0.25">
      <c r="A14005" s="60">
        <v>91958.387719456106</v>
      </c>
      <c r="B14005" s="38">
        <v>0.87625481319779996</v>
      </c>
      <c r="C14005" s="38">
        <v>1.25265366685852</v>
      </c>
      <c r="D14005" s="38"/>
      <c r="E14005" s="38">
        <v>2.2667408852079501E-2</v>
      </c>
    </row>
    <row r="14006" spans="1:5" x14ac:dyDescent="0.25">
      <c r="A14006" s="60">
        <v>91969.141952702499</v>
      </c>
      <c r="B14006" s="38">
        <v>0.87630587866764897</v>
      </c>
      <c r="C14006" s="38">
        <v>0.282267783367596</v>
      </c>
      <c r="D14006" s="38"/>
      <c r="E14006" s="38">
        <v>2.2616953570335802E-2</v>
      </c>
    </row>
    <row r="14007" spans="1:5" x14ac:dyDescent="0.25">
      <c r="A14007" s="60">
        <v>91969.536728813604</v>
      </c>
      <c r="B14007" s="38">
        <v>0.87630775353508095</v>
      </c>
      <c r="C14007" s="38">
        <v>0.41916640494388302</v>
      </c>
      <c r="D14007" s="38"/>
      <c r="E14007" s="38">
        <v>2.2615101627436001E-2</v>
      </c>
    </row>
    <row r="14008" spans="1:5" x14ac:dyDescent="0.25">
      <c r="A14008" s="60">
        <v>91979.741884635601</v>
      </c>
      <c r="B14008" s="38">
        <v>0.87635622701108395</v>
      </c>
      <c r="C14008" s="38">
        <v>-0.170745537693129</v>
      </c>
      <c r="D14008" s="38"/>
      <c r="E14008" s="38">
        <v>2.2567233280088798E-2</v>
      </c>
    </row>
    <row r="14009" spans="1:5" x14ac:dyDescent="0.25">
      <c r="A14009" s="60">
        <v>91984.290025285605</v>
      </c>
      <c r="B14009" s="38">
        <v>0.87637783454542195</v>
      </c>
      <c r="C14009" s="38">
        <v>1.4034393433999699</v>
      </c>
      <c r="D14009" s="38"/>
      <c r="E14009" s="38">
        <v>2.25459030275394E-2</v>
      </c>
    </row>
    <row r="14010" spans="1:5" x14ac:dyDescent="0.25">
      <c r="A14010" s="60">
        <v>91989.117827246606</v>
      </c>
      <c r="B14010" s="38">
        <v>0.87640077347405398</v>
      </c>
      <c r="C14010" s="38">
        <v>0.13348991342099201</v>
      </c>
      <c r="D14010" s="38"/>
      <c r="E14010" s="38">
        <v>2.25232634035624E-2</v>
      </c>
    </row>
    <row r="14011" spans="1:5" x14ac:dyDescent="0.25">
      <c r="A14011" s="60">
        <v>92005.754387174602</v>
      </c>
      <c r="B14011" s="38">
        <v>0.87647984107277499</v>
      </c>
      <c r="C14011" s="38">
        <v>-9.2590187779384395E-2</v>
      </c>
      <c r="D14011" s="38"/>
      <c r="E14011" s="38">
        <v>2.2445264870732499E-2</v>
      </c>
    </row>
    <row r="14012" spans="1:5" x14ac:dyDescent="0.25">
      <c r="A14012" s="60">
        <v>92009.105188868896</v>
      </c>
      <c r="B14012" s="38">
        <v>0.87649576975491506</v>
      </c>
      <c r="C14012" s="38">
        <v>2.07073232976418E-2</v>
      </c>
      <c r="D14012" s="38"/>
      <c r="E14012" s="38">
        <v>2.24295582949866E-2</v>
      </c>
    </row>
    <row r="14013" spans="1:5" x14ac:dyDescent="0.25">
      <c r="A14013" s="60">
        <v>92015.490795597798</v>
      </c>
      <c r="B14013" s="38">
        <v>0.87652612796648599</v>
      </c>
      <c r="C14013" s="38">
        <v>0.73310182838883797</v>
      </c>
      <c r="D14013" s="38"/>
      <c r="E14013" s="38">
        <v>2.2399629371386801E-2</v>
      </c>
    </row>
    <row r="14014" spans="1:5" x14ac:dyDescent="0.25">
      <c r="A14014" s="60">
        <v>92016.123442692406</v>
      </c>
      <c r="B14014" s="38">
        <v>0.87652913587998704</v>
      </c>
      <c r="C14014" s="38">
        <v>0.69169810311924296</v>
      </c>
      <c r="D14014" s="38"/>
      <c r="E14014" s="38">
        <v>2.2396664411343001E-2</v>
      </c>
    </row>
    <row r="14015" spans="1:5" x14ac:dyDescent="0.25">
      <c r="A14015" s="60">
        <v>92031.462556254701</v>
      </c>
      <c r="B14015" s="38">
        <v>0.87660207600189899</v>
      </c>
      <c r="C14015" s="38">
        <v>-5.5595451778323E-2</v>
      </c>
      <c r="D14015" s="38"/>
      <c r="E14015" s="38">
        <v>2.23247881084285E-2</v>
      </c>
    </row>
    <row r="14016" spans="1:5" x14ac:dyDescent="0.25">
      <c r="A14016" s="60">
        <v>92034.982325608595</v>
      </c>
      <c r="B14016" s="38">
        <v>0.87661881573381095</v>
      </c>
      <c r="C14016" s="38">
        <v>1.2707214855661699</v>
      </c>
      <c r="D14016" s="38"/>
      <c r="E14016" s="38">
        <v>2.2308298327789099E-2</v>
      </c>
    </row>
    <row r="14017" spans="1:5" x14ac:dyDescent="0.25">
      <c r="A14017" s="60">
        <v>92038.213199404403</v>
      </c>
      <c r="B14017" s="38">
        <v>0.87663418228408796</v>
      </c>
      <c r="C14017" s="38">
        <v>0.210519886310778</v>
      </c>
      <c r="D14017" s="38"/>
      <c r="E14017" s="38">
        <v>2.2293163052026999E-2</v>
      </c>
    </row>
    <row r="14018" spans="1:5" x14ac:dyDescent="0.25">
      <c r="A14018" s="60">
        <v>92058.384926092695</v>
      </c>
      <c r="B14018" s="38">
        <v>0.87673013703071101</v>
      </c>
      <c r="C14018" s="38">
        <v>0.87435068615131495</v>
      </c>
      <c r="D14018" s="38"/>
      <c r="E14018" s="38">
        <v>2.2198689905121E-2</v>
      </c>
    </row>
    <row r="14019" spans="1:5" x14ac:dyDescent="0.25">
      <c r="A14019" s="60">
        <v>92060.692938512293</v>
      </c>
      <c r="B14019" s="38">
        <v>0.87674111740351401</v>
      </c>
      <c r="C14019" s="38">
        <v>0.50489540967590996</v>
      </c>
      <c r="D14019" s="38"/>
      <c r="E14019" s="38">
        <v>2.2187882967647E-2</v>
      </c>
    </row>
    <row r="14020" spans="1:5" x14ac:dyDescent="0.25">
      <c r="A14020" s="60">
        <v>92070.416848249006</v>
      </c>
      <c r="B14020" s="38">
        <v>0.87678738145909896</v>
      </c>
      <c r="C14020" s="38">
        <v>0.87558661774209701</v>
      </c>
      <c r="D14020" s="38"/>
      <c r="E14020" s="38">
        <v>2.2142357803186099E-2</v>
      </c>
    </row>
    <row r="14021" spans="1:5" x14ac:dyDescent="0.25">
      <c r="A14021" s="60">
        <v>92079.640839931104</v>
      </c>
      <c r="B14021" s="38">
        <v>0.87683127019745899</v>
      </c>
      <c r="C14021" s="38">
        <v>1.1664200641059399</v>
      </c>
      <c r="D14021" s="38"/>
      <c r="E14021" s="38">
        <v>2.2099181575054899E-2</v>
      </c>
    </row>
    <row r="14022" spans="1:5" x14ac:dyDescent="0.25">
      <c r="A14022" s="60">
        <v>92090.938960177795</v>
      </c>
      <c r="B14022" s="38">
        <v>0.87688503090359005</v>
      </c>
      <c r="C14022" s="38">
        <v>0.52486016176738204</v>
      </c>
      <c r="D14022" s="38"/>
      <c r="E14022" s="38">
        <v>2.2046307810159201E-2</v>
      </c>
    </row>
    <row r="14023" spans="1:5" x14ac:dyDescent="0.25">
      <c r="A14023" s="60">
        <v>92108.222935960104</v>
      </c>
      <c r="B14023" s="38">
        <v>0.87696727793170703</v>
      </c>
      <c r="C14023" s="38">
        <v>1.10622543096466</v>
      </c>
      <c r="D14023" s="38"/>
      <c r="E14023" s="38">
        <v>2.1965444768206902E-2</v>
      </c>
    </row>
    <row r="14024" spans="1:5" x14ac:dyDescent="0.25">
      <c r="A14024" s="60">
        <v>92112.718739887205</v>
      </c>
      <c r="B14024" s="38">
        <v>0.87698867166259098</v>
      </c>
      <c r="C14024" s="38">
        <v>1.1151836314554899</v>
      </c>
      <c r="D14024" s="38"/>
      <c r="E14024" s="38">
        <v>2.1944415863428698E-2</v>
      </c>
    </row>
    <row r="14025" spans="1:5" x14ac:dyDescent="0.25">
      <c r="A14025" s="60">
        <v>92115.055121483703</v>
      </c>
      <c r="B14025" s="38">
        <v>0.876999789523915</v>
      </c>
      <c r="C14025" s="38">
        <v>0.93689527086588997</v>
      </c>
      <c r="D14025" s="38"/>
      <c r="E14025" s="38">
        <v>2.19334883178793E-2</v>
      </c>
    </row>
    <row r="14026" spans="1:5" x14ac:dyDescent="0.25">
      <c r="A14026" s="60">
        <v>92116.431747885799</v>
      </c>
      <c r="B14026" s="38">
        <v>0.87700634029145497</v>
      </c>
      <c r="C14026" s="38">
        <v>-3.1410319782443401E-2</v>
      </c>
      <c r="D14026" s="38"/>
      <c r="E14026" s="38">
        <v>2.1927049911226199E-2</v>
      </c>
    </row>
    <row r="14027" spans="1:5" x14ac:dyDescent="0.25">
      <c r="A14027" s="60">
        <v>92116.836891172905</v>
      </c>
      <c r="B14027" s="38">
        <v>0.87700826818907196</v>
      </c>
      <c r="C14027" s="38">
        <v>0.95303190777651403</v>
      </c>
      <c r="D14027" s="38"/>
      <c r="E14027" s="38">
        <v>2.19251551127773E-2</v>
      </c>
    </row>
    <row r="14028" spans="1:5" x14ac:dyDescent="0.25">
      <c r="A14028" s="60">
        <v>92124.5920462262</v>
      </c>
      <c r="B14028" s="38">
        <v>0.87704517113798497</v>
      </c>
      <c r="C14028" s="38">
        <v>0.61961076054335396</v>
      </c>
      <c r="D14028" s="38"/>
      <c r="E14028" s="38">
        <v>2.18888883721579E-2</v>
      </c>
    </row>
    <row r="14029" spans="1:5" x14ac:dyDescent="0.25">
      <c r="A14029" s="60">
        <v>92129.864584797499</v>
      </c>
      <c r="B14029" s="38">
        <v>0.87707025995218202</v>
      </c>
      <c r="C14029" s="38">
        <v>0.96109616541679699</v>
      </c>
      <c r="D14029" s="38"/>
      <c r="E14029" s="38">
        <v>2.18642348014144E-2</v>
      </c>
    </row>
    <row r="14030" spans="1:5" x14ac:dyDescent="0.25">
      <c r="A14030" s="60">
        <v>92130.349657116705</v>
      </c>
      <c r="B14030" s="38">
        <v>0.877072568086951</v>
      </c>
      <c r="C14030" s="38">
        <v>-0.10688228697400801</v>
      </c>
      <c r="D14030" s="38"/>
      <c r="E14030" s="38">
        <v>2.1861966812401899E-2</v>
      </c>
    </row>
    <row r="14031" spans="1:5" x14ac:dyDescent="0.25">
      <c r="A14031" s="60">
        <v>92135.124536337404</v>
      </c>
      <c r="B14031" s="38">
        <v>0.87709528822744198</v>
      </c>
      <c r="C14031" s="38">
        <v>1.12097315362034</v>
      </c>
      <c r="D14031" s="38"/>
      <c r="E14031" s="38">
        <v>2.18396427382135E-2</v>
      </c>
    </row>
    <row r="14032" spans="1:5" x14ac:dyDescent="0.25">
      <c r="A14032" s="60">
        <v>92137.449563098402</v>
      </c>
      <c r="B14032" s="38">
        <v>0.87710635109195201</v>
      </c>
      <c r="C14032" s="38">
        <v>0.70103550439695195</v>
      </c>
      <c r="D14032" s="38"/>
      <c r="E14032" s="38">
        <v>2.1828773290895699E-2</v>
      </c>
    </row>
    <row r="14033" spans="1:5" x14ac:dyDescent="0.25">
      <c r="A14033" s="60">
        <v>92147.009224676207</v>
      </c>
      <c r="B14033" s="38">
        <v>0.87715183566311195</v>
      </c>
      <c r="C14033" s="38">
        <v>-2.2641575288042302</v>
      </c>
      <c r="D14033" s="38"/>
      <c r="E14033" s="38">
        <v>2.1784087522851801E-2</v>
      </c>
    </row>
    <row r="14034" spans="1:5" x14ac:dyDescent="0.25">
      <c r="A14034" s="60">
        <v>92149.756049529606</v>
      </c>
      <c r="B14034" s="38">
        <v>0.87716490432502303</v>
      </c>
      <c r="C14034" s="38">
        <v>1.07873095647122</v>
      </c>
      <c r="D14034" s="38"/>
      <c r="E14034" s="38">
        <v>2.17712493554739E-2</v>
      </c>
    </row>
    <row r="14035" spans="1:5" x14ac:dyDescent="0.25">
      <c r="A14035" s="60">
        <v>92151.2841343818</v>
      </c>
      <c r="B14035" s="38">
        <v>0.87717217440654005</v>
      </c>
      <c r="C14035" s="38">
        <v>1.33134574150535</v>
      </c>
      <c r="D14035" s="38"/>
      <c r="E14035" s="38">
        <v>2.1764107672558999E-2</v>
      </c>
    </row>
    <row r="14036" spans="1:5" x14ac:dyDescent="0.25">
      <c r="A14036" s="60">
        <v>92156.285566318198</v>
      </c>
      <c r="B14036" s="38">
        <v>0.877195968683111</v>
      </c>
      <c r="C14036" s="38">
        <v>1.09650726347634</v>
      </c>
      <c r="D14036" s="38"/>
      <c r="E14036" s="38">
        <v>2.1740734455704801E-2</v>
      </c>
    </row>
    <row r="14037" spans="1:5" x14ac:dyDescent="0.25">
      <c r="A14037" s="60">
        <v>92178.164543080202</v>
      </c>
      <c r="B14037" s="38">
        <v>0.87730004148815799</v>
      </c>
      <c r="C14037" s="38">
        <v>0.25455853410023499</v>
      </c>
      <c r="D14037" s="38"/>
      <c r="E14037" s="38">
        <v>2.16385153672186E-2</v>
      </c>
    </row>
    <row r="14038" spans="1:5" x14ac:dyDescent="0.25">
      <c r="A14038" s="60">
        <v>92193.465412371399</v>
      </c>
      <c r="B14038" s="38">
        <v>0.87737280414881202</v>
      </c>
      <c r="C14038" s="38">
        <v>0.85864971061775397</v>
      </c>
      <c r="D14038" s="38"/>
      <c r="E14038" s="38">
        <v>2.1567056426661499E-2</v>
      </c>
    </row>
    <row r="14039" spans="1:5" x14ac:dyDescent="0.25">
      <c r="A14039" s="60">
        <v>92193.686720551894</v>
      </c>
      <c r="B14039" s="38">
        <v>0.877373856430257</v>
      </c>
      <c r="C14039" s="38">
        <v>0.99344835032868495</v>
      </c>
      <c r="D14039" s="38"/>
      <c r="E14039" s="38">
        <v>2.1566023024564202E-2</v>
      </c>
    </row>
    <row r="14040" spans="1:5" x14ac:dyDescent="0.25">
      <c r="A14040" s="60">
        <v>92196.802281911805</v>
      </c>
      <c r="B14040" s="38">
        <v>0.87738866991836495</v>
      </c>
      <c r="C14040" s="38">
        <v>0.98162040848697196</v>
      </c>
      <c r="D14040" s="38"/>
      <c r="E14040" s="38">
        <v>2.1551475354469302E-2</v>
      </c>
    </row>
    <row r="14041" spans="1:5" x14ac:dyDescent="0.25">
      <c r="A14041" s="60">
        <v>92201.613526342495</v>
      </c>
      <c r="B14041" s="38">
        <v>0.87741154410073996</v>
      </c>
      <c r="C14041" s="38">
        <v>0.60509183334929195</v>
      </c>
      <c r="D14041" s="38"/>
      <c r="E14041" s="38">
        <v>2.1529011743958999E-2</v>
      </c>
    </row>
    <row r="14042" spans="1:5" x14ac:dyDescent="0.25">
      <c r="A14042" s="60">
        <v>92224.007853262199</v>
      </c>
      <c r="B14042" s="38">
        <v>0.87751798310227103</v>
      </c>
      <c r="C14042" s="38">
        <v>1.21600867865657</v>
      </c>
      <c r="D14042" s="38"/>
      <c r="E14042" s="38">
        <v>2.1424481929466499E-2</v>
      </c>
    </row>
    <row r="14043" spans="1:5" x14ac:dyDescent="0.25">
      <c r="A14043" s="60">
        <v>92228.406543628196</v>
      </c>
      <c r="B14043" s="38">
        <v>0.87753888326934304</v>
      </c>
      <c r="C14043" s="38">
        <v>-5.9828528829264399E-2</v>
      </c>
      <c r="D14043" s="38"/>
      <c r="E14043" s="38">
        <v>2.1403955777836599E-2</v>
      </c>
    </row>
    <row r="14044" spans="1:5" x14ac:dyDescent="0.25">
      <c r="A14044" s="60">
        <v>92245.502895849102</v>
      </c>
      <c r="B14044" s="38">
        <v>0.87762009260891705</v>
      </c>
      <c r="C14044" s="38">
        <v>0.621643840620556</v>
      </c>
      <c r="D14044" s="38"/>
      <c r="E14044" s="38">
        <v>2.1324194323005401E-2</v>
      </c>
    </row>
    <row r="14045" spans="1:5" x14ac:dyDescent="0.25">
      <c r="A14045" s="60">
        <v>92254.177248169493</v>
      </c>
      <c r="B14045" s="38">
        <v>0.87766128141509903</v>
      </c>
      <c r="C14045" s="38">
        <v>-0.26698597918411998</v>
      </c>
      <c r="D14045" s="38"/>
      <c r="E14045" s="38">
        <v>2.1283735480399898E-2</v>
      </c>
    </row>
    <row r="14046" spans="1:5" x14ac:dyDescent="0.25">
      <c r="A14046" s="60">
        <v>92254.622117405394</v>
      </c>
      <c r="B14046" s="38">
        <v>0.87766339351332601</v>
      </c>
      <c r="C14046" s="38">
        <v>0.79884985451261803</v>
      </c>
      <c r="D14046" s="38"/>
      <c r="E14046" s="38">
        <v>2.1281660716187801E-2</v>
      </c>
    </row>
    <row r="14047" spans="1:5" x14ac:dyDescent="0.25">
      <c r="A14047" s="60">
        <v>92257.736868367705</v>
      </c>
      <c r="B14047" s="38">
        <v>0.877678180538773</v>
      </c>
      <c r="C14047" s="38">
        <v>0.85381596535361004</v>
      </c>
      <c r="D14047" s="38"/>
      <c r="E14047" s="38">
        <v>2.12671347814875E-2</v>
      </c>
    </row>
    <row r="14048" spans="1:5" x14ac:dyDescent="0.25">
      <c r="A14048" s="60">
        <v>92259.911618030805</v>
      </c>
      <c r="B14048" s="38">
        <v>0.87768850411738897</v>
      </c>
      <c r="C14048" s="38">
        <v>1.02583639320124</v>
      </c>
      <c r="D14048" s="38"/>
      <c r="E14048" s="38">
        <v>2.1256993173210399E-2</v>
      </c>
    </row>
    <row r="14049" spans="1:5" x14ac:dyDescent="0.25">
      <c r="A14049" s="60">
        <v>92262.653404468103</v>
      </c>
      <c r="B14049" s="38">
        <v>0.87770151839585098</v>
      </c>
      <c r="C14049" s="38">
        <v>1.8376998768330199</v>
      </c>
      <c r="D14049" s="38"/>
      <c r="E14049" s="38">
        <v>2.1244207911385701E-2</v>
      </c>
    </row>
    <row r="14050" spans="1:5" x14ac:dyDescent="0.25">
      <c r="A14050" s="60">
        <v>92273.273446123902</v>
      </c>
      <c r="B14050" s="38">
        <v>0.87775191667165597</v>
      </c>
      <c r="C14050" s="38">
        <v>0.69002994932918504</v>
      </c>
      <c r="D14050" s="38"/>
      <c r="E14050" s="38">
        <v>2.1194692126175099E-2</v>
      </c>
    </row>
    <row r="14051" spans="1:5" x14ac:dyDescent="0.25">
      <c r="A14051" s="60">
        <v>92273.528473211001</v>
      </c>
      <c r="B14051" s="38">
        <v>0.87775312669719396</v>
      </c>
      <c r="C14051" s="38">
        <v>0.33982344998437802</v>
      </c>
      <c r="D14051" s="38"/>
      <c r="E14051" s="38">
        <v>2.1193503196607101E-2</v>
      </c>
    </row>
    <row r="14052" spans="1:5" x14ac:dyDescent="0.25">
      <c r="A14052" s="60">
        <v>92277.009917040297</v>
      </c>
      <c r="B14052" s="38">
        <v>0.87776964399073398</v>
      </c>
      <c r="C14052" s="38">
        <v>0.33656860267527999</v>
      </c>
      <c r="D14052" s="38"/>
      <c r="E14052" s="38">
        <v>2.1177273408370102E-2</v>
      </c>
    </row>
    <row r="14053" spans="1:5" x14ac:dyDescent="0.25">
      <c r="A14053" s="60">
        <v>92283.167089951603</v>
      </c>
      <c r="B14053" s="38">
        <v>0.87779885087730702</v>
      </c>
      <c r="C14053" s="38">
        <v>-0.90359161513754405</v>
      </c>
      <c r="D14053" s="38"/>
      <c r="E14053" s="38">
        <v>2.114857269891E-2</v>
      </c>
    </row>
    <row r="14054" spans="1:5" x14ac:dyDescent="0.25">
      <c r="A14054" s="60">
        <v>92288.469260908998</v>
      </c>
      <c r="B14054" s="38">
        <v>0.87782399665971</v>
      </c>
      <c r="C14054" s="38">
        <v>0.98509236657418098</v>
      </c>
      <c r="D14054" s="38"/>
      <c r="E14054" s="38">
        <v>2.1123860300885498E-2</v>
      </c>
    </row>
    <row r="14055" spans="1:5" x14ac:dyDescent="0.25">
      <c r="A14055" s="60">
        <v>92311.962028455702</v>
      </c>
      <c r="B14055" s="38">
        <v>0.87793534859040601</v>
      </c>
      <c r="C14055" s="38">
        <v>0.66923922761823496</v>
      </c>
      <c r="D14055" s="38"/>
      <c r="E14055" s="38">
        <v>2.1014396739425199E-2</v>
      </c>
    </row>
    <row r="14056" spans="1:5" x14ac:dyDescent="0.25">
      <c r="A14056" s="60">
        <v>92329.191993627697</v>
      </c>
      <c r="B14056" s="38">
        <v>0.87801694453185297</v>
      </c>
      <c r="C14056" s="38">
        <v>0.80307959834002896</v>
      </c>
      <c r="D14056" s="38"/>
      <c r="E14056" s="38">
        <v>2.09341472610657E-2</v>
      </c>
    </row>
    <row r="14057" spans="1:5" x14ac:dyDescent="0.25">
      <c r="A14057" s="60">
        <v>92344.613606794504</v>
      </c>
      <c r="B14057" s="38">
        <v>0.87808992077008796</v>
      </c>
      <c r="C14057" s="38">
        <v>0.36465704996449</v>
      </c>
      <c r="D14057" s="38"/>
      <c r="E14057" s="38">
        <v>2.08623437729973E-2</v>
      </c>
    </row>
    <row r="14058" spans="1:5" x14ac:dyDescent="0.25">
      <c r="A14058" s="60">
        <v>92362.916800248204</v>
      </c>
      <c r="B14058" s="38">
        <v>0.87817645910726205</v>
      </c>
      <c r="C14058" s="38">
        <v>0.606153718824332</v>
      </c>
      <c r="D14058" s="38"/>
      <c r="E14058" s="38">
        <v>2.0777152298662099E-2</v>
      </c>
    </row>
    <row r="14059" spans="1:5" x14ac:dyDescent="0.25">
      <c r="A14059" s="60">
        <v>92378.353321928793</v>
      </c>
      <c r="B14059" s="38">
        <v>0.87824937718968499</v>
      </c>
      <c r="C14059" s="38">
        <v>0.497633549789467</v>
      </c>
      <c r="D14059" s="38"/>
      <c r="E14059" s="38">
        <v>2.0705327826709599E-2</v>
      </c>
    </row>
    <row r="14060" spans="1:5" x14ac:dyDescent="0.25">
      <c r="A14060" s="60">
        <v>92388.8548848723</v>
      </c>
      <c r="B14060" s="38">
        <v>0.87829894703313605</v>
      </c>
      <c r="C14060" s="38">
        <v>0.48181194137071298</v>
      </c>
      <c r="D14060" s="38"/>
      <c r="E14060" s="38">
        <v>2.06564778149846E-2</v>
      </c>
    </row>
    <row r="14061" spans="1:5" x14ac:dyDescent="0.25">
      <c r="A14061" s="60">
        <v>92409.435135619904</v>
      </c>
      <c r="B14061" s="38">
        <v>0.878395999300981</v>
      </c>
      <c r="C14061" s="38">
        <v>0.69002371840734</v>
      </c>
      <c r="D14061" s="38"/>
      <c r="E14061" s="38">
        <v>2.0560774472033201E-2</v>
      </c>
    </row>
    <row r="14062" spans="1:5" x14ac:dyDescent="0.25">
      <c r="A14062" s="60">
        <v>92413.222648537499</v>
      </c>
      <c r="B14062" s="38">
        <v>0.87841384672355804</v>
      </c>
      <c r="C14062" s="38">
        <v>-0.88626320806800596</v>
      </c>
      <c r="D14062" s="38"/>
      <c r="E14062" s="38">
        <v>2.0543165847889198E-2</v>
      </c>
    </row>
    <row r="14063" spans="1:5" x14ac:dyDescent="0.25">
      <c r="A14063" s="60">
        <v>92427.594946215002</v>
      </c>
      <c r="B14063" s="38">
        <v>0.87848153102728899</v>
      </c>
      <c r="C14063" s="38">
        <v>1.1043576448872501</v>
      </c>
      <c r="D14063" s="38"/>
      <c r="E14063" s="38">
        <v>2.0476359264139501E-2</v>
      </c>
    </row>
    <row r="14064" spans="1:5" x14ac:dyDescent="0.25">
      <c r="A14064" s="60">
        <v>92431.318451098399</v>
      </c>
      <c r="B14064" s="38">
        <v>0.87849905565250397</v>
      </c>
      <c r="C14064" s="38">
        <v>1.9542061453552599</v>
      </c>
      <c r="D14064" s="38"/>
      <c r="E14064" s="38">
        <v>2.0459054444183701E-2</v>
      </c>
    </row>
    <row r="14065" spans="1:5" x14ac:dyDescent="0.25">
      <c r="A14065" s="60">
        <v>92451.350754989398</v>
      </c>
      <c r="B14065" s="38">
        <v>0.87859325886275597</v>
      </c>
      <c r="C14065" s="38">
        <v>0.68820886059390896</v>
      </c>
      <c r="D14065" s="38"/>
      <c r="E14065" s="38">
        <v>2.0365977109227398E-2</v>
      </c>
    </row>
    <row r="14066" spans="1:5" x14ac:dyDescent="0.25">
      <c r="A14066" s="60">
        <v>92460.008293202598</v>
      </c>
      <c r="B14066" s="38">
        <v>0.87863392915509098</v>
      </c>
      <c r="C14066" s="38">
        <v>-0.65868237648023498</v>
      </c>
      <c r="D14066" s="38"/>
      <c r="E14066" s="38">
        <v>2.03257624608181E-2</v>
      </c>
    </row>
    <row r="14067" spans="1:5" x14ac:dyDescent="0.25">
      <c r="A14067" s="60">
        <v>92479.884511730605</v>
      </c>
      <c r="B14067" s="38">
        <v>0.87872719987578796</v>
      </c>
      <c r="C14067" s="38">
        <v>0.77929274695418504</v>
      </c>
      <c r="D14067" s="38"/>
      <c r="E14067" s="38">
        <v>2.0233462537203002E-2</v>
      </c>
    </row>
    <row r="14068" spans="1:5" x14ac:dyDescent="0.25">
      <c r="A14068" s="60">
        <v>92484.710726206002</v>
      </c>
      <c r="B14068" s="38">
        <v>0.87874982531551404</v>
      </c>
      <c r="C14068" s="38">
        <v>0.99396241605698199</v>
      </c>
      <c r="D14068" s="38"/>
      <c r="E14068" s="38">
        <v>2.02110563239392E-2</v>
      </c>
    </row>
    <row r="14069" spans="1:5" x14ac:dyDescent="0.25">
      <c r="A14069" s="60">
        <v>92493.695365317893</v>
      </c>
      <c r="B14069" s="38">
        <v>0.87879192203154799</v>
      </c>
      <c r="C14069" s="38">
        <v>0.77935618528752704</v>
      </c>
      <c r="D14069" s="38"/>
      <c r="E14069" s="38">
        <v>2.0169349852365199E-2</v>
      </c>
    </row>
    <row r="14070" spans="1:5" x14ac:dyDescent="0.25">
      <c r="A14070" s="60">
        <v>92506.1245588444</v>
      </c>
      <c r="B14070" s="38">
        <v>0.87885010623117998</v>
      </c>
      <c r="C14070" s="38">
        <v>0.30169570661577899</v>
      </c>
      <c r="D14070" s="38"/>
      <c r="E14070" s="38">
        <v>2.0111665991675E-2</v>
      </c>
    </row>
    <row r="14071" spans="1:5" x14ac:dyDescent="0.25">
      <c r="A14071" s="60">
        <v>92507.878677460598</v>
      </c>
      <c r="B14071" s="38">
        <v>0.87885831277871496</v>
      </c>
      <c r="C14071" s="38">
        <v>2.0383949442667899</v>
      </c>
      <c r="D14071" s="38"/>
      <c r="E14071" s="38">
        <v>2.01035262651745E-2</v>
      </c>
    </row>
    <row r="14072" spans="1:5" x14ac:dyDescent="0.25">
      <c r="A14072" s="60">
        <v>92523.678859295702</v>
      </c>
      <c r="B14072" s="38">
        <v>0.87893217676385205</v>
      </c>
      <c r="C14072" s="38">
        <v>1.05056728307824</v>
      </c>
      <c r="D14072" s="38"/>
      <c r="E14072" s="38">
        <v>2.0030220499851901E-2</v>
      </c>
    </row>
    <row r="14073" spans="1:5" x14ac:dyDescent="0.25">
      <c r="A14073" s="60">
        <v>92538.039631596301</v>
      </c>
      <c r="B14073" s="38">
        <v>0.87899922146044596</v>
      </c>
      <c r="C14073" s="38">
        <v>0.41510346932209802</v>
      </c>
      <c r="D14073" s="38"/>
      <c r="E14073" s="38">
        <v>1.9963612641985699E-2</v>
      </c>
    </row>
    <row r="14074" spans="1:5" x14ac:dyDescent="0.25">
      <c r="A14074" s="60">
        <v>92544.292155058094</v>
      </c>
      <c r="B14074" s="38">
        <v>0.87902838436133501</v>
      </c>
      <c r="C14074" s="38">
        <v>-1.4662671680611099</v>
      </c>
      <c r="D14074" s="38"/>
      <c r="E14074" s="38">
        <v>1.99346181579639E-2</v>
      </c>
    </row>
    <row r="14075" spans="1:5" x14ac:dyDescent="0.25">
      <c r="A14075" s="60">
        <v>92545.676646337306</v>
      </c>
      <c r="B14075" s="38">
        <v>0.87903483957391404</v>
      </c>
      <c r="C14075" s="38">
        <v>0.72975598799673902</v>
      </c>
      <c r="D14075" s="38"/>
      <c r="E14075" s="38">
        <v>1.9928198411956002E-2</v>
      </c>
    </row>
    <row r="14076" spans="1:5" x14ac:dyDescent="0.25">
      <c r="A14076" s="60">
        <v>92550.753737595194</v>
      </c>
      <c r="B14076" s="38">
        <v>0.87905850437042199</v>
      </c>
      <c r="C14076" s="38">
        <v>0.77266863341869396</v>
      </c>
      <c r="D14076" s="38"/>
      <c r="E14076" s="38">
        <v>1.9904657940106801E-2</v>
      </c>
    </row>
    <row r="14077" spans="1:5" x14ac:dyDescent="0.25">
      <c r="A14077" s="60">
        <v>92567.052002534096</v>
      </c>
      <c r="B14077" s="38">
        <v>0.879134394089233</v>
      </c>
      <c r="C14077" s="38">
        <v>0.43915588167182701</v>
      </c>
      <c r="D14077" s="38"/>
      <c r="E14077" s="38">
        <v>1.9829105078788E-2</v>
      </c>
    </row>
    <row r="14078" spans="1:5" x14ac:dyDescent="0.25">
      <c r="A14078" s="60">
        <v>92572.594689958394</v>
      </c>
      <c r="B14078" s="38">
        <v>0.87916017488875597</v>
      </c>
      <c r="C14078" s="38">
        <v>0.78795344136872703</v>
      </c>
      <c r="D14078" s="38"/>
      <c r="E14078" s="38">
        <v>1.9803416658465599E-2</v>
      </c>
    </row>
    <row r="14079" spans="1:5" x14ac:dyDescent="0.25">
      <c r="A14079" s="60">
        <v>92574.357639754002</v>
      </c>
      <c r="B14079" s="38">
        <v>0.87916837193549702</v>
      </c>
      <c r="C14079" s="38">
        <v>-2.4136346961189901E-3</v>
      </c>
      <c r="D14079" s="38"/>
      <c r="E14079" s="38">
        <v>1.9795246583653399E-2</v>
      </c>
    </row>
    <row r="14080" spans="1:5" x14ac:dyDescent="0.25">
      <c r="A14080" s="60">
        <v>92574.478867254496</v>
      </c>
      <c r="B14080" s="38">
        <v>0.87916893554395903</v>
      </c>
      <c r="C14080" s="38">
        <v>0.354457621363169</v>
      </c>
      <c r="D14080" s="38"/>
      <c r="E14080" s="38">
        <v>1.9794684786846501E-2</v>
      </c>
    </row>
    <row r="14081" spans="1:5" x14ac:dyDescent="0.25">
      <c r="A14081" s="60">
        <v>92575.205331080695</v>
      </c>
      <c r="B14081" s="38">
        <v>0.87917231286087605</v>
      </c>
      <c r="C14081" s="38">
        <v>0.78052420475947004</v>
      </c>
      <c r="D14081" s="38"/>
      <c r="E14081" s="38">
        <v>1.9791318210073499E-2</v>
      </c>
    </row>
    <row r="14082" spans="1:5" x14ac:dyDescent="0.25">
      <c r="A14082" s="60">
        <v>92584.120382585505</v>
      </c>
      <c r="B14082" s="38">
        <v>0.87921373851481899</v>
      </c>
      <c r="C14082" s="38">
        <v>0.79650179233672302</v>
      </c>
      <c r="D14082" s="38"/>
      <c r="E14082" s="38">
        <v>1.97500079805434E-2</v>
      </c>
    </row>
    <row r="14083" spans="1:5" x14ac:dyDescent="0.25">
      <c r="A14083" s="60">
        <v>92586.112794317494</v>
      </c>
      <c r="B14083" s="38">
        <v>0.87922299150971095</v>
      </c>
      <c r="C14083" s="38">
        <v>0.84387314427789595</v>
      </c>
      <c r="D14083" s="38"/>
      <c r="E14083" s="38">
        <v>1.97407765983914E-2</v>
      </c>
    </row>
    <row r="14084" spans="1:5" x14ac:dyDescent="0.25">
      <c r="A14084" s="60">
        <v>92594.068503206101</v>
      </c>
      <c r="B14084" s="38">
        <v>0.87925991970610096</v>
      </c>
      <c r="C14084" s="38">
        <v>0.92435953373106705</v>
      </c>
      <c r="D14084" s="38"/>
      <c r="E14084" s="38">
        <v>1.9703919215171499E-2</v>
      </c>
    </row>
    <row r="14085" spans="1:5" x14ac:dyDescent="0.25">
      <c r="A14085" s="60">
        <v>92597.557421525606</v>
      </c>
      <c r="B14085" s="38">
        <v>0.87927610459622696</v>
      </c>
      <c r="C14085" s="38">
        <v>1.0515658015855001</v>
      </c>
      <c r="D14085" s="38"/>
      <c r="E14085" s="38">
        <v>1.96877574759413E-2</v>
      </c>
    </row>
    <row r="14086" spans="1:5" x14ac:dyDescent="0.25">
      <c r="A14086" s="60">
        <v>92604.516835685703</v>
      </c>
      <c r="B14086" s="38">
        <v>0.87930837102451898</v>
      </c>
      <c r="C14086" s="38">
        <v>0.75274704612560095</v>
      </c>
      <c r="D14086" s="38"/>
      <c r="E14086" s="38">
        <v>1.9655522608217499E-2</v>
      </c>
    </row>
    <row r="14087" spans="1:5" x14ac:dyDescent="0.25">
      <c r="A14087" s="60">
        <v>92604.951233302898</v>
      </c>
      <c r="B14087" s="38">
        <v>0.87931038425708397</v>
      </c>
      <c r="C14087" s="38">
        <v>0.88271672376243304</v>
      </c>
      <c r="D14087" s="38"/>
      <c r="E14087" s="38">
        <v>1.9653510693992099E-2</v>
      </c>
    </row>
    <row r="14088" spans="1:5" x14ac:dyDescent="0.25">
      <c r="A14088" s="60">
        <v>92608.146754932997</v>
      </c>
      <c r="B14088" s="38">
        <v>0.87932519113019703</v>
      </c>
      <c r="C14088" s="38">
        <v>1.03100919140491</v>
      </c>
      <c r="D14088" s="38"/>
      <c r="E14088" s="38">
        <v>1.9638711144809699E-2</v>
      </c>
    </row>
    <row r="14089" spans="1:5" x14ac:dyDescent="0.25">
      <c r="A14089" s="60">
        <v>92613.727069522807</v>
      </c>
      <c r="B14089" s="38">
        <v>0.87935103595783204</v>
      </c>
      <c r="C14089" s="38">
        <v>0.47675710423298301</v>
      </c>
      <c r="D14089" s="38"/>
      <c r="E14089" s="38">
        <v>1.9612869007759999E-2</v>
      </c>
    </row>
    <row r="14090" spans="1:5" x14ac:dyDescent="0.25">
      <c r="A14090" s="60">
        <v>92623.348550612704</v>
      </c>
      <c r="B14090" s="38">
        <v>0.87939555997475105</v>
      </c>
      <c r="C14090" s="38">
        <v>1.01615117814269</v>
      </c>
      <c r="D14090" s="38"/>
      <c r="E14090" s="38">
        <v>1.95683190129993E-2</v>
      </c>
    </row>
    <row r="14091" spans="1:5" x14ac:dyDescent="0.25">
      <c r="A14091" s="60">
        <v>92626.989076533995</v>
      </c>
      <c r="B14091" s="38">
        <v>0.87941239431462703</v>
      </c>
      <c r="C14091" s="38">
        <v>1.0139622615945101</v>
      </c>
      <c r="D14091" s="38"/>
      <c r="E14091" s="38">
        <v>1.9551464583863198E-2</v>
      </c>
    </row>
    <row r="14092" spans="1:5" x14ac:dyDescent="0.25">
      <c r="A14092" s="60">
        <v>92634.175048973397</v>
      </c>
      <c r="B14092" s="38">
        <v>0.87944560304494501</v>
      </c>
      <c r="C14092" s="38">
        <v>1.03356261789738</v>
      </c>
      <c r="D14092" s="38"/>
      <c r="E14092" s="38">
        <v>1.95181993986401E-2</v>
      </c>
    </row>
    <row r="14093" spans="1:5" x14ac:dyDescent="0.25">
      <c r="A14093" s="60">
        <v>92639.773663297296</v>
      </c>
      <c r="B14093" s="38">
        <v>0.87947145721283404</v>
      </c>
      <c r="C14093" s="38">
        <v>0.47625639222827998</v>
      </c>
      <c r="D14093" s="38"/>
      <c r="E14093" s="38">
        <v>1.9492285591043799E-2</v>
      </c>
    </row>
    <row r="14094" spans="1:5" x14ac:dyDescent="0.25">
      <c r="A14094" s="60">
        <v>92646.642881991298</v>
      </c>
      <c r="B14094" s="38">
        <v>0.87950315613003804</v>
      </c>
      <c r="C14094" s="38">
        <v>0.79107289814788195</v>
      </c>
      <c r="D14094" s="38"/>
      <c r="E14094" s="38">
        <v>1.94604944823457E-2</v>
      </c>
    </row>
    <row r="14095" spans="1:5" x14ac:dyDescent="0.25">
      <c r="A14095" s="60">
        <v>92647.307681245598</v>
      </c>
      <c r="B14095" s="38">
        <v>0.87950622258683497</v>
      </c>
      <c r="C14095" s="38">
        <v>1.0251315914107599</v>
      </c>
      <c r="D14095" s="38"/>
      <c r="E14095" s="38">
        <v>1.94574179800911E-2</v>
      </c>
    </row>
    <row r="14096" spans="1:5" x14ac:dyDescent="0.25">
      <c r="A14096" s="60">
        <v>92672.086291625194</v>
      </c>
      <c r="B14096" s="38">
        <v>0.87962034357385099</v>
      </c>
      <c r="C14096" s="38">
        <v>-2.6203184150841399E-2</v>
      </c>
      <c r="D14096" s="38"/>
      <c r="E14096" s="38">
        <v>1.9342777755676301E-2</v>
      </c>
    </row>
    <row r="14097" spans="1:5" x14ac:dyDescent="0.25">
      <c r="A14097" s="60">
        <v>92685.056717475702</v>
      </c>
      <c r="B14097" s="38">
        <v>0.87967994302406505</v>
      </c>
      <c r="C14097" s="38">
        <v>0.69741687231055205</v>
      </c>
      <c r="D14097" s="38"/>
      <c r="E14097" s="38">
        <v>1.92827908665693E-2</v>
      </c>
    </row>
    <row r="14098" spans="1:5" x14ac:dyDescent="0.25">
      <c r="A14098" s="60">
        <v>92686.348549058297</v>
      </c>
      <c r="B14098" s="38">
        <v>0.87968587373163198</v>
      </c>
      <c r="C14098" s="38">
        <v>0.18905603082619599</v>
      </c>
      <c r="D14098" s="38"/>
      <c r="E14098" s="38">
        <v>1.9276817097788401E-2</v>
      </c>
    </row>
    <row r="14099" spans="1:5" x14ac:dyDescent="0.25">
      <c r="A14099" s="60">
        <v>92687.374807237502</v>
      </c>
      <c r="B14099" s="38">
        <v>0.87969058452099802</v>
      </c>
      <c r="C14099" s="38">
        <v>0.94329518575009297</v>
      </c>
      <c r="D14099" s="38"/>
      <c r="E14099" s="38">
        <v>1.9272071516002499E-2</v>
      </c>
    </row>
    <row r="14100" spans="1:5" x14ac:dyDescent="0.25">
      <c r="A14100" s="60">
        <v>92698.429761467196</v>
      </c>
      <c r="B14100" s="38">
        <v>0.87974129060349304</v>
      </c>
      <c r="C14100" s="38">
        <v>1.25202087503462</v>
      </c>
      <c r="D14100" s="38"/>
      <c r="E14100" s="38">
        <v>1.9220957576063898E-2</v>
      </c>
    </row>
    <row r="14101" spans="1:5" x14ac:dyDescent="0.25">
      <c r="A14101" s="60">
        <v>92705.406954260703</v>
      </c>
      <c r="B14101" s="38">
        <v>0.87977325595523603</v>
      </c>
      <c r="C14101" s="38">
        <v>0.36527582821768201</v>
      </c>
      <c r="D14101" s="38"/>
      <c r="E14101" s="38">
        <v>1.9188703253107699E-2</v>
      </c>
    </row>
    <row r="14102" spans="1:5" x14ac:dyDescent="0.25">
      <c r="A14102" s="60">
        <v>92712.263814207196</v>
      </c>
      <c r="B14102" s="38">
        <v>0.87980464161578098</v>
      </c>
      <c r="C14102" s="38">
        <v>1.1713685643777201</v>
      </c>
      <c r="D14102" s="38"/>
      <c r="E14102" s="38">
        <v>1.9157009414054502E-2</v>
      </c>
    </row>
    <row r="14103" spans="1:5" x14ac:dyDescent="0.25">
      <c r="A14103" s="60">
        <v>92715.4095154104</v>
      </c>
      <c r="B14103" s="38">
        <v>0.87981903081303203</v>
      </c>
      <c r="C14103" s="38">
        <v>0.72830175425622201</v>
      </c>
      <c r="D14103" s="38"/>
      <c r="E14103" s="38">
        <v>1.9142470720203E-2</v>
      </c>
    </row>
    <row r="14104" spans="1:5" x14ac:dyDescent="0.25">
      <c r="A14104" s="60">
        <v>92729.550448922499</v>
      </c>
      <c r="B14104" s="38">
        <v>0.87988364000335295</v>
      </c>
      <c r="C14104" s="38">
        <v>0.38553778375023401</v>
      </c>
      <c r="D14104" s="38"/>
      <c r="E14104" s="38">
        <v>1.9077125458680799E-2</v>
      </c>
    </row>
    <row r="14105" spans="1:5" x14ac:dyDescent="0.25">
      <c r="A14105" s="60">
        <v>92759.798521544901</v>
      </c>
      <c r="B14105" s="38">
        <v>0.88002142007968298</v>
      </c>
      <c r="C14105" s="38">
        <v>0.46793617214118099</v>
      </c>
      <c r="D14105" s="38"/>
      <c r="E14105" s="38">
        <v>1.89374083966347E-2</v>
      </c>
    </row>
    <row r="14106" spans="1:5" x14ac:dyDescent="0.25">
      <c r="A14106" s="60">
        <v>92769.043835088902</v>
      </c>
      <c r="B14106" s="38">
        <v>0.88006341454849202</v>
      </c>
      <c r="C14106" s="38">
        <v>-1.63300059266125E-2</v>
      </c>
      <c r="D14106" s="38"/>
      <c r="E14106" s="38">
        <v>1.8894720007575801E-2</v>
      </c>
    </row>
    <row r="14107" spans="1:5" x14ac:dyDescent="0.25">
      <c r="A14107" s="60">
        <v>92781.438302476497</v>
      </c>
      <c r="B14107" s="38">
        <v>0.88011962426769197</v>
      </c>
      <c r="C14107" s="38">
        <v>1.02756910946102</v>
      </c>
      <c r="D14107" s="38"/>
      <c r="E14107" s="38">
        <v>1.8837502816950801E-2</v>
      </c>
    </row>
    <row r="14108" spans="1:5" x14ac:dyDescent="0.25">
      <c r="A14108" s="60">
        <v>92792.116080886903</v>
      </c>
      <c r="B14108" s="38">
        <v>0.88016796563839805</v>
      </c>
      <c r="C14108" s="38">
        <v>0.34033233000343399</v>
      </c>
      <c r="D14108" s="38"/>
      <c r="E14108" s="38">
        <v>1.8788221272991099E-2</v>
      </c>
    </row>
    <row r="14109" spans="1:5" x14ac:dyDescent="0.25">
      <c r="A14109" s="60">
        <v>92797.832253522502</v>
      </c>
      <c r="B14109" s="38">
        <v>0.88019381235334704</v>
      </c>
      <c r="C14109" s="38">
        <v>1.0509062109216101</v>
      </c>
      <c r="D14109" s="38"/>
      <c r="E14109" s="38">
        <v>1.8761843317570599E-2</v>
      </c>
    </row>
    <row r="14110" spans="1:5" x14ac:dyDescent="0.25">
      <c r="A14110" s="60">
        <v>92801.074597497398</v>
      </c>
      <c r="B14110" s="38">
        <v>0.880208463175294</v>
      </c>
      <c r="C14110" s="38">
        <v>1.1254798505979899</v>
      </c>
      <c r="D14110" s="38"/>
      <c r="E14110" s="38">
        <v>1.8746882409143899E-2</v>
      </c>
    </row>
    <row r="14111" spans="1:5" x14ac:dyDescent="0.25">
      <c r="A14111" s="60">
        <v>92822.441992654101</v>
      </c>
      <c r="B14111" s="38">
        <v>0.88030482949407496</v>
      </c>
      <c r="C14111" s="38">
        <v>1.1743268329123899</v>
      </c>
      <c r="D14111" s="38"/>
      <c r="E14111" s="38">
        <v>1.86483114055024E-2</v>
      </c>
    </row>
    <row r="14112" spans="1:5" x14ac:dyDescent="0.25">
      <c r="A14112" s="60">
        <v>92822.922170397607</v>
      </c>
      <c r="B14112" s="38">
        <v>0.88030699136333801</v>
      </c>
      <c r="C14112" s="38">
        <v>-0.27688696013105102</v>
      </c>
      <c r="D14112" s="38"/>
      <c r="E14112" s="38">
        <v>1.8646096731561399E-2</v>
      </c>
    </row>
    <row r="14113" spans="1:5" x14ac:dyDescent="0.25">
      <c r="A14113" s="60">
        <v>92823.588718996194</v>
      </c>
      <c r="B14113" s="38">
        <v>0.88030999204275096</v>
      </c>
      <c r="C14113" s="38">
        <v>0.92344611983883296</v>
      </c>
      <c r="D14113" s="38"/>
      <c r="E14113" s="38">
        <v>1.8643022512023499E-2</v>
      </c>
    </row>
    <row r="14114" spans="1:5" x14ac:dyDescent="0.25">
      <c r="A14114" s="60">
        <v>92833.895679673893</v>
      </c>
      <c r="B14114" s="38">
        <v>0.88035635136089896</v>
      </c>
      <c r="C14114" s="38">
        <v>-0.12570820936631499</v>
      </c>
      <c r="D14114" s="38"/>
      <c r="E14114" s="38">
        <v>1.8595490234530401E-2</v>
      </c>
    </row>
    <row r="14115" spans="1:5" x14ac:dyDescent="0.25">
      <c r="A14115" s="60">
        <v>92839.722863020594</v>
      </c>
      <c r="B14115" s="38">
        <v>0.880382527128309</v>
      </c>
      <c r="C14115" s="38">
        <v>1.00527148499716</v>
      </c>
      <c r="D14115" s="38"/>
      <c r="E14115" s="38">
        <v>1.8568621297258898E-2</v>
      </c>
    </row>
    <row r="14116" spans="1:5" x14ac:dyDescent="0.25">
      <c r="A14116" s="60">
        <v>92847.512059923101</v>
      </c>
      <c r="B14116" s="38">
        <v>0.88041747737046805</v>
      </c>
      <c r="C14116" s="38">
        <v>0.94557030694049105</v>
      </c>
      <c r="D14116" s="38"/>
      <c r="E14116" s="38">
        <v>1.85327101999276E-2</v>
      </c>
    </row>
    <row r="14117" spans="1:5" x14ac:dyDescent="0.25">
      <c r="A14117" s="60">
        <v>92859.679463178603</v>
      </c>
      <c r="B14117" s="38">
        <v>0.88047198256322701</v>
      </c>
      <c r="C14117" s="38">
        <v>1.20596215623145</v>
      </c>
      <c r="D14117" s="38"/>
      <c r="E14117" s="38">
        <v>1.8476624495306598E-2</v>
      </c>
    </row>
    <row r="14118" spans="1:5" x14ac:dyDescent="0.25">
      <c r="A14118" s="60">
        <v>92871.985949609894</v>
      </c>
      <c r="B14118" s="38">
        <v>0.88052699738431595</v>
      </c>
      <c r="C14118" s="38">
        <v>1.05372176843603</v>
      </c>
      <c r="D14118" s="38"/>
      <c r="E14118" s="38">
        <v>1.8419910756914001E-2</v>
      </c>
    </row>
    <row r="14119" spans="1:5" x14ac:dyDescent="0.25">
      <c r="A14119" s="60">
        <v>92877.005352134394</v>
      </c>
      <c r="B14119" s="38">
        <v>0.88054940290862804</v>
      </c>
      <c r="C14119" s="38">
        <v>1.0585184220117401</v>
      </c>
      <c r="D14119" s="38"/>
      <c r="E14119" s="38">
        <v>1.8396782896495701E-2</v>
      </c>
    </row>
    <row r="14120" spans="1:5" x14ac:dyDescent="0.25">
      <c r="A14120" s="60">
        <v>92878.960190288402</v>
      </c>
      <c r="B14120" s="38">
        <v>0.88055812363779795</v>
      </c>
      <c r="C14120" s="38">
        <v>0.70676125251898403</v>
      </c>
      <c r="D14120" s="38"/>
      <c r="E14120" s="38">
        <v>1.8387776194842598E-2</v>
      </c>
    </row>
    <row r="14121" spans="1:5" x14ac:dyDescent="0.25">
      <c r="A14121" s="60">
        <v>92890.959971501798</v>
      </c>
      <c r="B14121" s="38">
        <v>0.88061159092251795</v>
      </c>
      <c r="C14121" s="38">
        <v>0.81699775726757895</v>
      </c>
      <c r="D14121" s="38"/>
      <c r="E14121" s="38">
        <v>1.8332495767354101E-2</v>
      </c>
    </row>
    <row r="14122" spans="1:5" x14ac:dyDescent="0.25">
      <c r="A14122" s="60">
        <v>92891.304398932698</v>
      </c>
      <c r="B14122" s="38">
        <v>0.88061312392472002</v>
      </c>
      <c r="C14122" s="38">
        <v>0.91751756642946003</v>
      </c>
      <c r="D14122" s="38"/>
      <c r="E14122" s="38">
        <v>1.8330909247588699E-2</v>
      </c>
    </row>
    <row r="14123" spans="1:5" x14ac:dyDescent="0.25">
      <c r="A14123" s="60">
        <v>92909.200291012399</v>
      </c>
      <c r="B14123" s="38">
        <v>0.88069264721720497</v>
      </c>
      <c r="C14123" s="38">
        <v>1.0713821569174899</v>
      </c>
      <c r="D14123" s="38"/>
      <c r="E14123" s="38">
        <v>1.82484903384195E-2</v>
      </c>
    </row>
    <row r="14124" spans="1:5" x14ac:dyDescent="0.25">
      <c r="A14124" s="60">
        <v>92916.146425379397</v>
      </c>
      <c r="B14124" s="38">
        <v>0.88072344456144802</v>
      </c>
      <c r="C14124" s="38">
        <v>1.0777115457714499</v>
      </c>
      <c r="D14124" s="38"/>
      <c r="E14124" s="38">
        <v>1.8216507597894501E-2</v>
      </c>
    </row>
    <row r="14125" spans="1:5" x14ac:dyDescent="0.25">
      <c r="A14125" s="60">
        <v>92924.708956563496</v>
      </c>
      <c r="B14125" s="38">
        <v>0.88076135480281903</v>
      </c>
      <c r="C14125" s="38">
        <v>1.1046820376594499</v>
      </c>
      <c r="D14125" s="38"/>
      <c r="E14125" s="38">
        <v>1.8177088045765202E-2</v>
      </c>
    </row>
    <row r="14126" spans="1:5" x14ac:dyDescent="0.25">
      <c r="A14126" s="60">
        <v>92927.382149898694</v>
      </c>
      <c r="B14126" s="38">
        <v>0.88077317799635502</v>
      </c>
      <c r="C14126" s="38">
        <v>0.80590560747353401</v>
      </c>
      <c r="D14126" s="38"/>
      <c r="E14126" s="38">
        <v>1.8164782686474E-2</v>
      </c>
    </row>
    <row r="14127" spans="1:5" x14ac:dyDescent="0.25">
      <c r="A14127" s="60">
        <v>92932.779064665199</v>
      </c>
      <c r="B14127" s="38">
        <v>0.88079702996999099</v>
      </c>
      <c r="C14127" s="38">
        <v>0.995011718536154</v>
      </c>
      <c r="D14127" s="38"/>
      <c r="E14127" s="38">
        <v>1.81399412465581E-2</v>
      </c>
    </row>
    <row r="14128" spans="1:5" x14ac:dyDescent="0.25">
      <c r="A14128" s="60">
        <v>92943.474365715607</v>
      </c>
      <c r="B14128" s="38">
        <v>0.88084422721989997</v>
      </c>
      <c r="C14128" s="38">
        <v>3.8763463460744801E-2</v>
      </c>
      <c r="D14128" s="38"/>
      <c r="E14128" s="38">
        <v>1.8090719273256499E-2</v>
      </c>
    </row>
    <row r="14129" spans="1:5" x14ac:dyDescent="0.25">
      <c r="A14129" s="60">
        <v>92959.664953949905</v>
      </c>
      <c r="B14129" s="38">
        <v>0.88091549206703901</v>
      </c>
      <c r="C14129" s="38">
        <v>0.99608724614295197</v>
      </c>
      <c r="D14129" s="38"/>
      <c r="E14129" s="38">
        <v>1.8016225521186799E-2</v>
      </c>
    </row>
    <row r="14130" spans="1:5" x14ac:dyDescent="0.25">
      <c r="A14130" s="60">
        <v>92966.767697540505</v>
      </c>
      <c r="B14130" s="38">
        <v>0.88094668534494602</v>
      </c>
      <c r="C14130" s="38">
        <v>0.81167972272135902</v>
      </c>
      <c r="D14130" s="38"/>
      <c r="E14130" s="38">
        <v>1.7983552504096601E-2</v>
      </c>
    </row>
    <row r="14131" spans="1:5" x14ac:dyDescent="0.25">
      <c r="A14131" s="60">
        <v>92968.708775544103</v>
      </c>
      <c r="B14131" s="38">
        <v>0.88095520248616599</v>
      </c>
      <c r="C14131" s="38">
        <v>0.78006448394984895</v>
      </c>
      <c r="D14131" s="38"/>
      <c r="E14131" s="38">
        <v>1.7974624187382E-2</v>
      </c>
    </row>
    <row r="14132" spans="1:5" x14ac:dyDescent="0.25">
      <c r="A14132" s="60">
        <v>92974.107792001101</v>
      </c>
      <c r="B14132" s="38">
        <v>0.88097887540654596</v>
      </c>
      <c r="C14132" s="38">
        <v>0.124543136039446</v>
      </c>
      <c r="D14132" s="38"/>
      <c r="E14132" s="38">
        <v>1.7949792190669899E-2</v>
      </c>
    </row>
    <row r="14133" spans="1:5" x14ac:dyDescent="0.25">
      <c r="A14133" s="60">
        <v>92977.595531653307</v>
      </c>
      <c r="B14133" s="38">
        <v>0.88099415457019703</v>
      </c>
      <c r="C14133" s="38">
        <v>1.90313380519191</v>
      </c>
      <c r="D14133" s="38"/>
      <c r="E14133" s="38">
        <v>1.7933752159126199E-2</v>
      </c>
    </row>
    <row r="14134" spans="1:5" x14ac:dyDescent="0.25">
      <c r="A14134" s="60">
        <v>92994.463095225801</v>
      </c>
      <c r="B14134" s="38">
        <v>0.88106789806721098</v>
      </c>
      <c r="C14134" s="38">
        <v>0.62990628730861298</v>
      </c>
      <c r="D14134" s="38"/>
      <c r="E14134" s="38">
        <v>1.7856193278617601E-2</v>
      </c>
    </row>
    <row r="14135" spans="1:5" x14ac:dyDescent="0.25">
      <c r="A14135" s="60">
        <v>93012.644560658606</v>
      </c>
      <c r="B14135" s="38">
        <v>0.881147102812466</v>
      </c>
      <c r="C14135" s="38">
        <v>1.0820934387977501</v>
      </c>
      <c r="D14135" s="38"/>
      <c r="E14135" s="38">
        <v>1.7772620061154602E-2</v>
      </c>
    </row>
    <row r="14136" spans="1:5" x14ac:dyDescent="0.25">
      <c r="A14136" s="60">
        <v>93013.740326888597</v>
      </c>
      <c r="B14136" s="38">
        <v>0.88115186684014601</v>
      </c>
      <c r="C14136" s="38">
        <v>0.99687572034070604</v>
      </c>
      <c r="D14136" s="38"/>
      <c r="E14136" s="38">
        <v>1.7767584142020201E-2</v>
      </c>
    </row>
    <row r="14137" spans="1:5" x14ac:dyDescent="0.25">
      <c r="A14137" s="60">
        <v>93021.625738023795</v>
      </c>
      <c r="B14137" s="38">
        <v>0.88118611778899303</v>
      </c>
      <c r="C14137" s="38">
        <v>0.61622661275475599</v>
      </c>
      <c r="D14137" s="38"/>
      <c r="E14137" s="38">
        <v>1.7731347398776399E-2</v>
      </c>
    </row>
    <row r="14138" spans="1:5" x14ac:dyDescent="0.25">
      <c r="A14138" s="60">
        <v>93030.950522915606</v>
      </c>
      <c r="B14138" s="38">
        <v>0.88122654732295302</v>
      </c>
      <c r="C14138" s="38">
        <v>1.06357455086508</v>
      </c>
      <c r="D14138" s="38"/>
      <c r="E14138" s="38">
        <v>1.7688502939049201E-2</v>
      </c>
    </row>
    <row r="14139" spans="1:5" x14ac:dyDescent="0.25">
      <c r="A14139" s="60">
        <v>93041.326955599099</v>
      </c>
      <c r="B14139" s="38">
        <v>0.88127144198172702</v>
      </c>
      <c r="C14139" s="38">
        <v>1.04708205980599</v>
      </c>
      <c r="D14139" s="38"/>
      <c r="E14139" s="38">
        <v>1.7640835144115199E-2</v>
      </c>
    </row>
    <row r="14140" spans="1:5" x14ac:dyDescent="0.25">
      <c r="A14140" s="60">
        <v>93046.207810280306</v>
      </c>
      <c r="B14140" s="38">
        <v>0.88129252474704201</v>
      </c>
      <c r="C14140" s="38">
        <v>0.47756322043677202</v>
      </c>
      <c r="D14140" s="38"/>
      <c r="E14140" s="38">
        <v>1.76184163701434E-2</v>
      </c>
    </row>
    <row r="14141" spans="1:5" x14ac:dyDescent="0.25">
      <c r="A14141" s="60">
        <v>93056.251723736306</v>
      </c>
      <c r="B14141" s="38">
        <v>0.88133583870358101</v>
      </c>
      <c r="C14141" s="38">
        <v>0.80335756628664401</v>
      </c>
      <c r="D14141" s="38"/>
      <c r="E14141" s="38">
        <v>1.7572288932675401E-2</v>
      </c>
    </row>
    <row r="14142" spans="1:5" x14ac:dyDescent="0.25">
      <c r="A14142" s="60">
        <v>93060.710912307797</v>
      </c>
      <c r="B14142" s="38">
        <v>0.88135503812185101</v>
      </c>
      <c r="C14142" s="38">
        <v>0.505960788542548</v>
      </c>
      <c r="D14142" s="38"/>
      <c r="E14142" s="38">
        <v>1.7551812498861601E-2</v>
      </c>
    </row>
    <row r="14143" spans="1:5" x14ac:dyDescent="0.25">
      <c r="A14143" s="60">
        <v>93065.702487817296</v>
      </c>
      <c r="B14143" s="38">
        <v>0.88137650727018202</v>
      </c>
      <c r="C14143" s="38">
        <v>0.83637755426142502</v>
      </c>
      <c r="D14143" s="38"/>
      <c r="E14143" s="38">
        <v>1.7528893352314799E-2</v>
      </c>
    </row>
    <row r="14144" spans="1:5" x14ac:dyDescent="0.25">
      <c r="A14144" s="60">
        <v>93067.454621961399</v>
      </c>
      <c r="B14144" s="38">
        <v>0.88138403767365803</v>
      </c>
      <c r="C14144" s="38">
        <v>1.08335882514412</v>
      </c>
      <c r="D14144" s="38"/>
      <c r="E14144" s="38">
        <v>1.7520848811313799E-2</v>
      </c>
    </row>
    <row r="14145" spans="1:5" x14ac:dyDescent="0.25">
      <c r="A14145" s="60">
        <v>93073.242340192301</v>
      </c>
      <c r="B14145" s="38">
        <v>0.88140889140460799</v>
      </c>
      <c r="C14145" s="38">
        <v>0.81550383801312099</v>
      </c>
      <c r="D14145" s="38"/>
      <c r="E14145" s="38">
        <v>1.7494277605719099E-2</v>
      </c>
    </row>
    <row r="14146" spans="1:5" x14ac:dyDescent="0.25">
      <c r="A14146" s="60">
        <v>93075.012798405805</v>
      </c>
      <c r="B14146" s="38">
        <v>0.88141648768215397</v>
      </c>
      <c r="C14146" s="38">
        <v>0.439659461746711</v>
      </c>
      <c r="D14146" s="38"/>
      <c r="E14146" s="38">
        <v>1.74861500592206E-2</v>
      </c>
    </row>
    <row r="14147" spans="1:5" x14ac:dyDescent="0.25">
      <c r="A14147" s="60">
        <v>93092.331892684902</v>
      </c>
      <c r="B14147" s="38">
        <v>0.881490635562447</v>
      </c>
      <c r="C14147" s="38">
        <v>0.80292812314637396</v>
      </c>
      <c r="D14147" s="38"/>
      <c r="E14147" s="38">
        <v>1.74066581326555E-2</v>
      </c>
    </row>
    <row r="14148" spans="1:5" x14ac:dyDescent="0.25">
      <c r="A14148" s="60">
        <v>93103.423104846501</v>
      </c>
      <c r="B14148" s="38">
        <v>0.88153796517222205</v>
      </c>
      <c r="C14148" s="38">
        <v>0.79490409826126196</v>
      </c>
      <c r="D14148" s="38"/>
      <c r="E14148" s="38">
        <v>1.73557644369885E-2</v>
      </c>
    </row>
    <row r="14149" spans="1:5" x14ac:dyDescent="0.25">
      <c r="A14149" s="60">
        <v>93123.893415159095</v>
      </c>
      <c r="B14149" s="38">
        <v>0.88162499527500005</v>
      </c>
      <c r="C14149" s="38">
        <v>0.59441664693722396</v>
      </c>
      <c r="D14149" s="38"/>
      <c r="E14149" s="38">
        <v>1.7261860397180299E-2</v>
      </c>
    </row>
    <row r="14150" spans="1:5" x14ac:dyDescent="0.25">
      <c r="A14150" s="60">
        <v>93132.808659916205</v>
      </c>
      <c r="B14150" s="38">
        <v>0.88166276594804305</v>
      </c>
      <c r="C14150" s="38">
        <v>0.163892312717762</v>
      </c>
      <c r="D14150" s="38"/>
      <c r="E14150" s="38">
        <v>1.7220974190475399E-2</v>
      </c>
    </row>
    <row r="14151" spans="1:5" x14ac:dyDescent="0.25">
      <c r="A14151" s="60">
        <v>93135.916777781604</v>
      </c>
      <c r="B14151" s="38">
        <v>0.88167591478387197</v>
      </c>
      <c r="C14151" s="38">
        <v>1.0577311870522399</v>
      </c>
      <c r="D14151" s="38"/>
      <c r="E14151" s="38">
        <v>1.7206721609728401E-2</v>
      </c>
    </row>
    <row r="14152" spans="1:5" x14ac:dyDescent="0.25">
      <c r="A14152" s="60">
        <v>93142.911522706301</v>
      </c>
      <c r="B14152" s="38">
        <v>0.88170546951166395</v>
      </c>
      <c r="C14152" s="38">
        <v>1.8167096266510101</v>
      </c>
      <c r="D14152" s="38"/>
      <c r="E14152" s="38">
        <v>1.71746494639704E-2</v>
      </c>
    </row>
    <row r="14153" spans="1:5" x14ac:dyDescent="0.25">
      <c r="A14153" s="60">
        <v>93147.119676006696</v>
      </c>
      <c r="B14153" s="38">
        <v>0.88172322571654704</v>
      </c>
      <c r="C14153" s="38">
        <v>0.94822973305812597</v>
      </c>
      <c r="D14153" s="38"/>
      <c r="E14153" s="38">
        <v>1.71553562991167E-2</v>
      </c>
    </row>
    <row r="14154" spans="1:5" x14ac:dyDescent="0.25">
      <c r="A14154" s="60">
        <v>93149.553083395702</v>
      </c>
      <c r="B14154" s="38">
        <v>0.88173348501945004</v>
      </c>
      <c r="C14154" s="38">
        <v>1.0754911664495399</v>
      </c>
      <c r="D14154" s="38"/>
      <c r="E14154" s="38">
        <v>1.7144200503487899E-2</v>
      </c>
    </row>
    <row r="14155" spans="1:5" x14ac:dyDescent="0.25">
      <c r="A14155" s="60">
        <v>93156.157268774099</v>
      </c>
      <c r="B14155" s="38">
        <v>0.88176129725635599</v>
      </c>
      <c r="C14155" s="38">
        <v>0.98836969928248797</v>
      </c>
      <c r="D14155" s="38"/>
      <c r="E14155" s="38">
        <v>1.7113926534823801E-2</v>
      </c>
    </row>
    <row r="14156" spans="1:5" x14ac:dyDescent="0.25">
      <c r="A14156" s="60">
        <v>93163.038577121202</v>
      </c>
      <c r="B14156" s="38">
        <v>0.88179022784304895</v>
      </c>
      <c r="C14156" s="38">
        <v>1.35134300973152</v>
      </c>
      <c r="D14156" s="38"/>
      <c r="E14156" s="38">
        <v>1.70823860766318E-2</v>
      </c>
    </row>
    <row r="14157" spans="1:5" x14ac:dyDescent="0.25">
      <c r="A14157" s="60">
        <v>93164.264050052399</v>
      </c>
      <c r="B14157" s="38">
        <v>0.88179537477224201</v>
      </c>
      <c r="C14157" s="38">
        <v>0.79058352136425203</v>
      </c>
      <c r="D14157" s="38"/>
      <c r="E14157" s="38">
        <v>1.7076769537516901E-2</v>
      </c>
    </row>
    <row r="14158" spans="1:5" x14ac:dyDescent="0.25">
      <c r="A14158" s="60">
        <v>93167.957043648799</v>
      </c>
      <c r="B14158" s="38">
        <v>0.88181087556073701</v>
      </c>
      <c r="C14158" s="38">
        <v>1.00971130800975</v>
      </c>
      <c r="D14158" s="38"/>
      <c r="E14158" s="38">
        <v>1.7059844709400002E-2</v>
      </c>
    </row>
    <row r="14159" spans="1:5" x14ac:dyDescent="0.25">
      <c r="A14159" s="60">
        <v>93172.015005395893</v>
      </c>
      <c r="B14159" s="38">
        <v>0.88182789155617103</v>
      </c>
      <c r="C14159" s="38">
        <v>0.57236314169679703</v>
      </c>
      <c r="D14159" s="38"/>
      <c r="E14159" s="38">
        <v>1.7041248553642498E-2</v>
      </c>
    </row>
    <row r="14160" spans="1:5" x14ac:dyDescent="0.25">
      <c r="A14160" s="60">
        <v>93178.819838315001</v>
      </c>
      <c r="B14160" s="38">
        <v>0.88185638642473896</v>
      </c>
      <c r="C14160" s="38">
        <v>-0.453466637605482</v>
      </c>
      <c r="D14160" s="38"/>
      <c r="E14160" s="38">
        <v>1.7010067556868201E-2</v>
      </c>
    </row>
    <row r="14161" spans="1:5" x14ac:dyDescent="0.25">
      <c r="A14161" s="60">
        <v>93181.210522904599</v>
      </c>
      <c r="B14161" s="38">
        <v>0.88186638551804197</v>
      </c>
      <c r="C14161" s="38">
        <v>0.64025290402993695</v>
      </c>
      <c r="D14161" s="38"/>
      <c r="E14161" s="38">
        <v>1.69991139112609E-2</v>
      </c>
    </row>
    <row r="14162" spans="1:5" x14ac:dyDescent="0.25">
      <c r="A14162" s="60">
        <v>93187.704389362494</v>
      </c>
      <c r="B14162" s="38">
        <v>0.88189351522660397</v>
      </c>
      <c r="C14162" s="38">
        <v>-0.41863438601629199</v>
      </c>
      <c r="D14162" s="38"/>
      <c r="E14162" s="38">
        <v>1.6969362684476099E-2</v>
      </c>
    </row>
    <row r="14163" spans="1:5" x14ac:dyDescent="0.25">
      <c r="A14163" s="60">
        <v>93193.273034746206</v>
      </c>
      <c r="B14163" s="38">
        <v>0.88191674330164105</v>
      </c>
      <c r="C14163" s="38">
        <v>2.1743136335570901</v>
      </c>
      <c r="D14163" s="38"/>
      <c r="E14163" s="38">
        <v>1.6943853077797399E-2</v>
      </c>
    </row>
    <row r="14164" spans="1:5" x14ac:dyDescent="0.25">
      <c r="A14164" s="60">
        <v>93202.645498015205</v>
      </c>
      <c r="B14164" s="38">
        <v>0.88195576178849999</v>
      </c>
      <c r="C14164" s="38">
        <v>0.596591215435471</v>
      </c>
      <c r="D14164" s="38"/>
      <c r="E14164" s="38">
        <v>1.69009242150715E-2</v>
      </c>
    </row>
    <row r="14165" spans="1:5" x14ac:dyDescent="0.25">
      <c r="A14165" s="60">
        <v>93226.020843751307</v>
      </c>
      <c r="B14165" s="38">
        <v>0.88205265438735603</v>
      </c>
      <c r="C14165" s="38">
        <v>0.73262133208378299</v>
      </c>
      <c r="D14165" s="38"/>
      <c r="E14165" s="38">
        <v>1.6793889283526701E-2</v>
      </c>
    </row>
    <row r="14166" spans="1:5" x14ac:dyDescent="0.25">
      <c r="A14166" s="60">
        <v>93238.538075767196</v>
      </c>
      <c r="B14166" s="38">
        <v>0.88210428863821899</v>
      </c>
      <c r="C14166" s="38">
        <v>0.83972418000675098</v>
      </c>
      <c r="D14166" s="38"/>
      <c r="E14166" s="38">
        <v>1.6736591790866701E-2</v>
      </c>
    </row>
    <row r="14167" spans="1:5" x14ac:dyDescent="0.25">
      <c r="A14167" s="60">
        <v>93246.700993563398</v>
      </c>
      <c r="B14167" s="38">
        <v>0.88213786569763897</v>
      </c>
      <c r="C14167" s="38">
        <v>1.04537345135989</v>
      </c>
      <c r="D14167" s="38"/>
      <c r="E14167" s="38">
        <v>1.6699233058705298E-2</v>
      </c>
    </row>
    <row r="14168" spans="1:5" x14ac:dyDescent="0.25">
      <c r="A14168" s="60">
        <v>93249.897369242593</v>
      </c>
      <c r="B14168" s="38">
        <v>0.88215099289082</v>
      </c>
      <c r="C14168" s="38">
        <v>2.07167434525646E-2</v>
      </c>
      <c r="D14168" s="38"/>
      <c r="E14168" s="38">
        <v>1.6684605889251702E-2</v>
      </c>
    </row>
    <row r="14169" spans="1:5" x14ac:dyDescent="0.25">
      <c r="A14169" s="60">
        <v>93265.169087347705</v>
      </c>
      <c r="B14169" s="38">
        <v>0.88221355051546901</v>
      </c>
      <c r="C14169" s="38">
        <v>-0.204427087809289</v>
      </c>
      <c r="D14169" s="38"/>
      <c r="E14169" s="38">
        <v>1.6614731415745401E-2</v>
      </c>
    </row>
    <row r="14170" spans="1:5" x14ac:dyDescent="0.25">
      <c r="A14170" s="60">
        <v>93268.676335172</v>
      </c>
      <c r="B14170" s="38">
        <v>0.88222787925297297</v>
      </c>
      <c r="C14170" s="38">
        <v>0.75385794610829404</v>
      </c>
      <c r="D14170" s="38"/>
      <c r="E14170" s="38">
        <v>1.6598686991483799E-2</v>
      </c>
    </row>
    <row r="14171" spans="1:5" x14ac:dyDescent="0.25">
      <c r="A14171" s="60">
        <v>93273.815525898593</v>
      </c>
      <c r="B14171" s="38">
        <v>0.88224884940654502</v>
      </c>
      <c r="C14171" s="38">
        <v>0.86337300732903799</v>
      </c>
      <c r="D14171" s="38"/>
      <c r="E14171" s="38">
        <v>1.6575178819542399E-2</v>
      </c>
    </row>
    <row r="14172" spans="1:5" x14ac:dyDescent="0.25">
      <c r="A14172" s="60">
        <v>93274.871655458803</v>
      </c>
      <c r="B14172" s="38">
        <v>0.88225315506477398</v>
      </c>
      <c r="C14172" s="38">
        <v>1.0204719023528801</v>
      </c>
      <c r="D14172" s="38"/>
      <c r="E14172" s="38">
        <v>1.6570348039260299E-2</v>
      </c>
    </row>
    <row r="14173" spans="1:5" x14ac:dyDescent="0.25">
      <c r="A14173" s="60">
        <v>93277.970119896403</v>
      </c>
      <c r="B14173" s="38">
        <v>0.88226577944699003</v>
      </c>
      <c r="C14173" s="38">
        <v>0.29969443705621901</v>
      </c>
      <c r="D14173" s="38"/>
      <c r="E14173" s="38">
        <v>1.6556176060572501E-2</v>
      </c>
    </row>
    <row r="14174" spans="1:5" x14ac:dyDescent="0.25">
      <c r="A14174" s="60">
        <v>93278.364371127405</v>
      </c>
      <c r="B14174" s="38">
        <v>0.88226738497822299</v>
      </c>
      <c r="C14174" s="38">
        <v>1.0921415862556101</v>
      </c>
      <c r="D14174" s="38"/>
      <c r="E14174" s="38">
        <v>1.65543728622689E-2</v>
      </c>
    </row>
    <row r="14175" spans="1:5" x14ac:dyDescent="0.25">
      <c r="A14175" s="60">
        <v>93317.706768087897</v>
      </c>
      <c r="B14175" s="38">
        <v>0.882426675194949</v>
      </c>
      <c r="C14175" s="38">
        <v>0.78824558546251</v>
      </c>
      <c r="D14175" s="38"/>
      <c r="E14175" s="38">
        <v>1.6374495100214399E-2</v>
      </c>
    </row>
    <row r="14176" spans="1:5" x14ac:dyDescent="0.25">
      <c r="A14176" s="60">
        <v>93320.0625340806</v>
      </c>
      <c r="B14176" s="38">
        <v>0.88243615438871503</v>
      </c>
      <c r="C14176" s="38">
        <v>0.47530598493847898</v>
      </c>
      <c r="D14176" s="38"/>
      <c r="E14176" s="38">
        <v>1.6363728273399901E-2</v>
      </c>
    </row>
    <row r="14177" spans="1:5" x14ac:dyDescent="0.25">
      <c r="A14177" s="60">
        <v>93323.4652717719</v>
      </c>
      <c r="B14177" s="38">
        <v>0.88244983452368597</v>
      </c>
      <c r="C14177" s="38">
        <v>0.43776291359582897</v>
      </c>
      <c r="D14177" s="38"/>
      <c r="E14177" s="38">
        <v>1.6348177146987799E-2</v>
      </c>
    </row>
    <row r="14178" spans="1:5" x14ac:dyDescent="0.25">
      <c r="A14178" s="60">
        <v>93336.634653521294</v>
      </c>
      <c r="B14178" s="38">
        <v>0.88250264667616696</v>
      </c>
      <c r="C14178" s="38">
        <v>2.3267841169216701E-2</v>
      </c>
      <c r="D14178" s="38"/>
      <c r="E14178" s="38">
        <v>1.6287999536993301E-2</v>
      </c>
    </row>
    <row r="14179" spans="1:5" x14ac:dyDescent="0.25">
      <c r="A14179" s="60">
        <v>93342.995645682604</v>
      </c>
      <c r="B14179" s="38">
        <v>0.88252807941171696</v>
      </c>
      <c r="C14179" s="38">
        <v>-0.43745381007346301</v>
      </c>
      <c r="D14179" s="38"/>
      <c r="E14179" s="38">
        <v>1.6258937954604199E-2</v>
      </c>
    </row>
    <row r="14180" spans="1:5" x14ac:dyDescent="0.25">
      <c r="A14180" s="60">
        <v>93343.185841536106</v>
      </c>
      <c r="B14180" s="38">
        <v>0.88252883909031099</v>
      </c>
      <c r="C14180" s="38">
        <v>0.95485721251453703</v>
      </c>
      <c r="D14180" s="38"/>
      <c r="E14180" s="38">
        <v>1.6258069053686298E-2</v>
      </c>
    </row>
    <row r="14181" spans="1:5" x14ac:dyDescent="0.25">
      <c r="A14181" s="60">
        <v>93356.232014327601</v>
      </c>
      <c r="B14181" s="38">
        <v>0.88258084086616295</v>
      </c>
      <c r="C14181" s="38">
        <v>1.03779279602165</v>
      </c>
      <c r="D14181" s="38"/>
      <c r="E14181" s="38">
        <v>1.6198475196457601E-2</v>
      </c>
    </row>
    <row r="14182" spans="1:5" x14ac:dyDescent="0.25">
      <c r="A14182" s="60">
        <v>93356.643809342393</v>
      </c>
      <c r="B14182" s="38">
        <v>0.88258247882182606</v>
      </c>
      <c r="C14182" s="38">
        <v>0.97022204075107898</v>
      </c>
      <c r="D14182" s="38"/>
      <c r="E14182" s="38">
        <v>1.6196594374043801E-2</v>
      </c>
    </row>
    <row r="14183" spans="1:5" x14ac:dyDescent="0.25">
      <c r="A14183" s="60">
        <v>93361.642688006905</v>
      </c>
      <c r="B14183" s="38">
        <v>0.88260234543463001</v>
      </c>
      <c r="C14183" s="38">
        <v>0.958698517911172</v>
      </c>
      <c r="D14183" s="38"/>
      <c r="E14183" s="38">
        <v>1.61737637096789E-2</v>
      </c>
    </row>
    <row r="14184" spans="1:5" x14ac:dyDescent="0.25">
      <c r="A14184" s="60">
        <v>93374.816767878205</v>
      </c>
      <c r="B14184" s="38">
        <v>0.88265455149315397</v>
      </c>
      <c r="C14184" s="38">
        <v>1.95789404180939</v>
      </c>
      <c r="D14184" s="38"/>
      <c r="E14184" s="38">
        <v>1.6113605264773699E-2</v>
      </c>
    </row>
    <row r="14185" spans="1:5" x14ac:dyDescent="0.25">
      <c r="A14185" s="60">
        <v>93407.183956877401</v>
      </c>
      <c r="B14185" s="38">
        <v>0.88278187638064998</v>
      </c>
      <c r="C14185" s="38">
        <v>1.18227749832267</v>
      </c>
      <c r="D14185" s="38"/>
      <c r="E14185" s="38">
        <v>1.5965862180060301E-2</v>
      </c>
    </row>
    <row r="14186" spans="1:5" x14ac:dyDescent="0.25">
      <c r="A14186" s="60">
        <v>93421.016453901801</v>
      </c>
      <c r="B14186" s="38">
        <v>0.88283587659025498</v>
      </c>
      <c r="C14186" s="38">
        <v>1.5222753168969501</v>
      </c>
      <c r="D14186" s="38"/>
      <c r="E14186" s="38">
        <v>1.59027480530959E-2</v>
      </c>
    </row>
    <row r="14187" spans="1:5" x14ac:dyDescent="0.25">
      <c r="A14187" s="60">
        <v>93421.109477550795</v>
      </c>
      <c r="B14187" s="38">
        <v>0.88283623889375595</v>
      </c>
      <c r="C14187" s="38">
        <v>1.0953883863185301</v>
      </c>
      <c r="D14187" s="38"/>
      <c r="E14187" s="38">
        <v>1.5902323661894702E-2</v>
      </c>
    </row>
    <row r="14188" spans="1:5" x14ac:dyDescent="0.25">
      <c r="A14188" s="60">
        <v>93435.588184027307</v>
      </c>
      <c r="B14188" s="38">
        <v>0.88289249061661401</v>
      </c>
      <c r="C14188" s="38">
        <v>-0.133039906021992</v>
      </c>
      <c r="D14188" s="38"/>
      <c r="E14188" s="38">
        <v>1.58362775305513E-2</v>
      </c>
    </row>
    <row r="14189" spans="1:5" x14ac:dyDescent="0.25">
      <c r="A14189" s="60">
        <v>93441.095182855497</v>
      </c>
      <c r="B14189" s="38">
        <v>0.88291381308260997</v>
      </c>
      <c r="C14189" s="38">
        <v>1.1882246074837599</v>
      </c>
      <c r="D14189" s="38"/>
      <c r="E14189" s="38">
        <v>1.5811161169610101E-2</v>
      </c>
    </row>
    <row r="14190" spans="1:5" x14ac:dyDescent="0.25">
      <c r="A14190" s="60">
        <v>93443.6020730452</v>
      </c>
      <c r="B14190" s="38">
        <v>0.882923506079064</v>
      </c>
      <c r="C14190" s="38">
        <v>0.63729969457344504</v>
      </c>
      <c r="D14190" s="38"/>
      <c r="E14190" s="38">
        <v>1.5799728526567899E-2</v>
      </c>
    </row>
    <row r="14191" spans="1:5" x14ac:dyDescent="0.25">
      <c r="A14191" s="60">
        <v>93448.322156613795</v>
      </c>
      <c r="B14191" s="38">
        <v>0.88294173366602802</v>
      </c>
      <c r="C14191" s="38">
        <v>0.80756117625932999</v>
      </c>
      <c r="D14191" s="38"/>
      <c r="E14191" s="38">
        <v>1.5778203999227601E-2</v>
      </c>
    </row>
    <row r="14192" spans="1:5" x14ac:dyDescent="0.25">
      <c r="A14192" s="60">
        <v>93449.615853664203</v>
      </c>
      <c r="B14192" s="38">
        <v>0.88294672433245602</v>
      </c>
      <c r="C14192" s="38">
        <v>0.94143517345295402</v>
      </c>
      <c r="D14192" s="38"/>
      <c r="E14192" s="38">
        <v>1.5772304790889102E-2</v>
      </c>
    </row>
    <row r="14193" spans="1:5" x14ac:dyDescent="0.25">
      <c r="A14193" s="60">
        <v>93478.253849111003</v>
      </c>
      <c r="B14193" s="38">
        <v>0.88305662102052596</v>
      </c>
      <c r="C14193" s="38">
        <v>1.77242370484276</v>
      </c>
      <c r="D14193" s="38"/>
      <c r="E14193" s="38">
        <v>1.5641750689839799E-2</v>
      </c>
    </row>
    <row r="14194" spans="1:5" x14ac:dyDescent="0.25">
      <c r="A14194" s="60">
        <v>93485.116705912806</v>
      </c>
      <c r="B14194" s="38">
        <v>0.88308279064815798</v>
      </c>
      <c r="C14194" s="38">
        <v>0.94759815960621097</v>
      </c>
      <c r="D14194" s="38"/>
      <c r="E14194" s="38">
        <v>1.5610474146925001E-2</v>
      </c>
    </row>
    <row r="14195" spans="1:5" x14ac:dyDescent="0.25">
      <c r="A14195" s="60">
        <v>93498.244595945303</v>
      </c>
      <c r="B14195" s="38">
        <v>0.88313266911886801</v>
      </c>
      <c r="C14195" s="38">
        <v>-8.7036164207965297E-2</v>
      </c>
      <c r="D14195" s="38"/>
      <c r="E14195" s="38">
        <v>1.5550655939155699E-2</v>
      </c>
    </row>
    <row r="14196" spans="1:5" x14ac:dyDescent="0.25">
      <c r="A14196" s="60">
        <v>93517.047056756899</v>
      </c>
      <c r="B14196" s="38">
        <v>0.88320368942282301</v>
      </c>
      <c r="C14196" s="38">
        <v>0.158957023393236</v>
      </c>
      <c r="D14196" s="38"/>
      <c r="E14196" s="38">
        <v>1.5465004820943901E-2</v>
      </c>
    </row>
    <row r="14197" spans="1:5" x14ac:dyDescent="0.25">
      <c r="A14197" s="60">
        <v>93521.709260240998</v>
      </c>
      <c r="B14197" s="38">
        <v>0.883221222524609</v>
      </c>
      <c r="C14197" s="38">
        <v>0.73320754272661004</v>
      </c>
      <c r="D14197" s="38"/>
      <c r="E14197" s="38">
        <v>1.5443771327998901E-2</v>
      </c>
    </row>
    <row r="14198" spans="1:5" x14ac:dyDescent="0.25">
      <c r="A14198" s="60">
        <v>93525.691402057302</v>
      </c>
      <c r="B14198" s="38">
        <v>0.88323617377476205</v>
      </c>
      <c r="C14198" s="38">
        <v>0.34875045527453802</v>
      </c>
      <c r="D14198" s="38"/>
      <c r="E14198" s="38">
        <v>1.5425636455107101E-2</v>
      </c>
    </row>
    <row r="14199" spans="1:5" x14ac:dyDescent="0.25">
      <c r="A14199" s="60">
        <v>93531.732346745906</v>
      </c>
      <c r="B14199" s="38">
        <v>0.88325881197474798</v>
      </c>
      <c r="C14199" s="38">
        <v>1.0503933629486299</v>
      </c>
      <c r="D14199" s="38"/>
      <c r="E14199" s="38">
        <v>1.5398128070822499E-2</v>
      </c>
    </row>
    <row r="14200" spans="1:5" x14ac:dyDescent="0.25">
      <c r="A14200" s="60">
        <v>93583.992370139793</v>
      </c>
      <c r="B14200" s="38">
        <v>0.88345245996453203</v>
      </c>
      <c r="C14200" s="38">
        <v>1.03372586527872</v>
      </c>
      <c r="D14200" s="38"/>
      <c r="E14200" s="38">
        <v>1.51602732623769E-2</v>
      </c>
    </row>
    <row r="14201" spans="1:5" x14ac:dyDescent="0.25">
      <c r="A14201" s="60">
        <v>93585.435158935201</v>
      </c>
      <c r="B14201" s="38">
        <v>0.88345774960096102</v>
      </c>
      <c r="C14201" s="38">
        <v>1.1841331022882899</v>
      </c>
      <c r="D14201" s="38"/>
      <c r="E14201" s="38">
        <v>1.5153709619796001E-2</v>
      </c>
    </row>
    <row r="14202" spans="1:5" x14ac:dyDescent="0.25">
      <c r="A14202" s="60">
        <v>93587.230641028204</v>
      </c>
      <c r="B14202" s="38">
        <v>0.88346432800292496</v>
      </c>
      <c r="C14202" s="38">
        <v>1.09132995273089</v>
      </c>
      <c r="D14202" s="38"/>
      <c r="E14202" s="38">
        <v>1.5145541704925301E-2</v>
      </c>
    </row>
    <row r="14203" spans="1:5" x14ac:dyDescent="0.25">
      <c r="A14203" s="60">
        <v>93591.454095436304</v>
      </c>
      <c r="B14203" s="38">
        <v>0.88347978333663202</v>
      </c>
      <c r="C14203" s="38">
        <v>1.20397151105529</v>
      </c>
      <c r="D14203" s="38"/>
      <c r="E14203" s="38">
        <v>1.51263295726729E-2</v>
      </c>
    </row>
    <row r="14204" spans="1:5" x14ac:dyDescent="0.25">
      <c r="A14204" s="60">
        <v>93592.112459774406</v>
      </c>
      <c r="B14204" s="38">
        <v>0.88348219017483998</v>
      </c>
      <c r="C14204" s="38">
        <v>1.1063805842688601</v>
      </c>
      <c r="D14204" s="38"/>
      <c r="E14204" s="38">
        <v>1.51233348547671E-2</v>
      </c>
    </row>
    <row r="14205" spans="1:5" x14ac:dyDescent="0.25">
      <c r="A14205" s="60">
        <v>93606.070092131995</v>
      </c>
      <c r="B14205" s="38">
        <v>0.88353306430504497</v>
      </c>
      <c r="C14205" s="38">
        <v>0.123732808293653</v>
      </c>
      <c r="D14205" s="38"/>
      <c r="E14205" s="38">
        <v>1.50598533626539E-2</v>
      </c>
    </row>
    <row r="14206" spans="1:5" x14ac:dyDescent="0.25">
      <c r="A14206" s="60">
        <v>93609.950211331903</v>
      </c>
      <c r="B14206" s="38">
        <v>0.88354715516809601</v>
      </c>
      <c r="C14206" s="38">
        <v>-1.77636881942782</v>
      </c>
      <c r="D14206" s="38"/>
      <c r="E14206" s="38">
        <v>1.5042208662344399E-2</v>
      </c>
    </row>
    <row r="14207" spans="1:5" x14ac:dyDescent="0.25">
      <c r="A14207" s="60">
        <v>93616.436524323304</v>
      </c>
      <c r="B14207" s="38">
        <v>0.88357065999687601</v>
      </c>
      <c r="C14207" s="38">
        <v>0.72372607676203204</v>
      </c>
      <c r="D14207" s="38"/>
      <c r="E14207" s="38">
        <v>1.50127149989002E-2</v>
      </c>
    </row>
    <row r="14208" spans="1:5" x14ac:dyDescent="0.25">
      <c r="A14208" s="60">
        <v>93619.450880984703</v>
      </c>
      <c r="B14208" s="38">
        <v>0.88358156169447799</v>
      </c>
      <c r="C14208" s="38">
        <v>1.9228490400395399</v>
      </c>
      <c r="D14208" s="38"/>
      <c r="E14208" s="38">
        <v>1.4999009644038599E-2</v>
      </c>
    </row>
    <row r="14209" spans="1:5" x14ac:dyDescent="0.25">
      <c r="A14209" s="60">
        <v>93627.686656577804</v>
      </c>
      <c r="B14209" s="38">
        <v>0.88361127697184505</v>
      </c>
      <c r="C14209" s="38">
        <v>0.58512060698165902</v>
      </c>
      <c r="D14209" s="38"/>
      <c r="E14209" s="38">
        <v>1.4961567687046E-2</v>
      </c>
    </row>
    <row r="14210" spans="1:5" x14ac:dyDescent="0.25">
      <c r="A14210" s="60">
        <v>93628.495101071894</v>
      </c>
      <c r="B14210" s="38">
        <v>0.88361418834692496</v>
      </c>
      <c r="C14210" s="38">
        <v>0.46637874031800802</v>
      </c>
      <c r="D14210" s="38"/>
      <c r="E14210" s="38">
        <v>1.4957892573101201E-2</v>
      </c>
    </row>
    <row r="14211" spans="1:5" x14ac:dyDescent="0.25">
      <c r="A14211" s="60">
        <v>93630.472359712105</v>
      </c>
      <c r="B14211" s="38">
        <v>0.88362130467028499</v>
      </c>
      <c r="C14211" s="38">
        <v>2.22237814851534</v>
      </c>
      <c r="D14211" s="38"/>
      <c r="E14211" s="38">
        <v>1.4948904351103E-2</v>
      </c>
    </row>
    <row r="14212" spans="1:5" x14ac:dyDescent="0.25">
      <c r="A14212" s="60">
        <v>93634.642965567007</v>
      </c>
      <c r="B14212" s="38">
        <v>0.88363629549403899</v>
      </c>
      <c r="C14212" s="38">
        <v>0.867569827722248</v>
      </c>
      <c r="D14212" s="38"/>
      <c r="E14212" s="38">
        <v>1.49299466029585E-2</v>
      </c>
    </row>
    <row r="14213" spans="1:5" x14ac:dyDescent="0.25">
      <c r="A14213" s="60">
        <v>93635.683258068893</v>
      </c>
      <c r="B14213" s="38">
        <v>0.88364003058239704</v>
      </c>
      <c r="C14213" s="38">
        <v>-1.36234971952476E-3</v>
      </c>
      <c r="D14213" s="38"/>
      <c r="E14213" s="38">
        <v>1.49252180982213E-2</v>
      </c>
    </row>
    <row r="14214" spans="1:5" x14ac:dyDescent="0.25">
      <c r="A14214" s="60">
        <v>93670.7405644354</v>
      </c>
      <c r="B14214" s="38">
        <v>0.88376492646109495</v>
      </c>
      <c r="C14214" s="38">
        <v>1.5018517771462601</v>
      </c>
      <c r="D14214" s="38"/>
      <c r="E14214" s="38">
        <v>1.4765918793695E-2</v>
      </c>
    </row>
    <row r="14215" spans="1:5" x14ac:dyDescent="0.25">
      <c r="A14215" s="60">
        <v>93712.167758455704</v>
      </c>
      <c r="B14215" s="38">
        <v>0.88391003462623396</v>
      </c>
      <c r="C14215" s="38">
        <v>1.36844032079169</v>
      </c>
      <c r="D14215" s="38"/>
      <c r="E14215" s="38">
        <v>1.45777966042283E-2</v>
      </c>
    </row>
    <row r="14216" spans="1:5" x14ac:dyDescent="0.25">
      <c r="A14216" s="60">
        <v>93736.740346622406</v>
      </c>
      <c r="B14216" s="38">
        <v>0.88399480840836697</v>
      </c>
      <c r="C14216" s="38">
        <v>0.64510744473160697</v>
      </c>
      <c r="D14216" s="38"/>
      <c r="E14216" s="38">
        <v>1.4466273657483399E-2</v>
      </c>
    </row>
    <row r="14217" spans="1:5" x14ac:dyDescent="0.25">
      <c r="A14217" s="60">
        <v>93739.574407525797</v>
      </c>
      <c r="B14217" s="38">
        <v>0.88400452270625396</v>
      </c>
      <c r="C14217" s="38">
        <v>1.6327466343097901</v>
      </c>
      <c r="D14217" s="38"/>
      <c r="E14217" s="38">
        <v>1.44534141985552E-2</v>
      </c>
    </row>
    <row r="14218" spans="1:5" x14ac:dyDescent="0.25">
      <c r="A14218" s="60">
        <v>93747.4925757249</v>
      </c>
      <c r="B14218" s="38">
        <v>0.88403159419481103</v>
      </c>
      <c r="C14218" s="38">
        <v>1.05204760096047</v>
      </c>
      <c r="D14218" s="38"/>
      <c r="E14218" s="38">
        <v>1.4417489002469501E-2</v>
      </c>
    </row>
    <row r="14219" spans="1:5" x14ac:dyDescent="0.25">
      <c r="A14219" s="60">
        <v>93748.610263282797</v>
      </c>
      <c r="B14219" s="38">
        <v>0.88403540719187901</v>
      </c>
      <c r="C14219" s="38">
        <v>0.38797081562826902</v>
      </c>
      <c r="D14219" s="38"/>
      <c r="E14219" s="38">
        <v>1.4412418371472301E-2</v>
      </c>
    </row>
    <row r="14220" spans="1:5" x14ac:dyDescent="0.25">
      <c r="A14220" s="60">
        <v>93753.699906863505</v>
      </c>
      <c r="B14220" s="38">
        <v>0.88405274458097205</v>
      </c>
      <c r="C14220" s="38">
        <v>0.95703410869880701</v>
      </c>
      <c r="D14220" s="38"/>
      <c r="E14220" s="38">
        <v>1.4389329302499899E-2</v>
      </c>
    </row>
    <row r="14221" spans="1:5" x14ac:dyDescent="0.25">
      <c r="A14221" s="60">
        <v>93756.526612877104</v>
      </c>
      <c r="B14221" s="38">
        <v>0.88406235506847697</v>
      </c>
      <c r="C14221" s="38">
        <v>1.5238019858735401</v>
      </c>
      <c r="D14221" s="38"/>
      <c r="E14221" s="38">
        <v>1.4376506854101301E-2</v>
      </c>
    </row>
    <row r="14222" spans="1:5" x14ac:dyDescent="0.25">
      <c r="A14222" s="60">
        <v>93757.945179696399</v>
      </c>
      <c r="B14222" s="38">
        <v>0.88406717307229099</v>
      </c>
      <c r="C14222" s="38">
        <v>-9.5087261140080995E-2</v>
      </c>
      <c r="D14222" s="38"/>
      <c r="E14222" s="38">
        <v>1.437007220731E-2</v>
      </c>
    </row>
    <row r="14223" spans="1:5" x14ac:dyDescent="0.25">
      <c r="A14223" s="60">
        <v>93757.955082419197</v>
      </c>
      <c r="B14223" s="38">
        <v>0.88406720669410699</v>
      </c>
      <c r="C14223" s="38">
        <v>0.29789514924833899</v>
      </c>
      <c r="D14223" s="38"/>
      <c r="E14223" s="38">
        <v>1.43700272889022E-2</v>
      </c>
    </row>
    <row r="14224" spans="1:5" x14ac:dyDescent="0.25">
      <c r="A14224" s="60">
        <v>93758.4835329247</v>
      </c>
      <c r="B14224" s="38">
        <v>0.88406900065928096</v>
      </c>
      <c r="C14224" s="38">
        <v>0.99792394536082396</v>
      </c>
      <c r="D14224" s="38"/>
      <c r="E14224" s="38">
        <v>1.4367630266465301E-2</v>
      </c>
    </row>
    <row r="14225" spans="1:5" x14ac:dyDescent="0.25">
      <c r="A14225" s="60">
        <v>93761.861782513894</v>
      </c>
      <c r="B14225" s="38">
        <v>0.88408045811596503</v>
      </c>
      <c r="C14225" s="38">
        <v>0.180193383690397</v>
      </c>
      <c r="D14225" s="38"/>
      <c r="E14225" s="38">
        <v>1.43523072119162E-2</v>
      </c>
    </row>
    <row r="14226" spans="1:5" x14ac:dyDescent="0.25">
      <c r="A14226" s="60">
        <v>93763.637491803995</v>
      </c>
      <c r="B14226" s="38">
        <v>0.88408647292735099</v>
      </c>
      <c r="C14226" s="38">
        <v>1.0066328702899701</v>
      </c>
      <c r="D14226" s="38"/>
      <c r="E14226" s="38">
        <v>1.43442533014433E-2</v>
      </c>
    </row>
    <row r="14227" spans="1:5" x14ac:dyDescent="0.25">
      <c r="A14227" s="60">
        <v>93766.904191143098</v>
      </c>
      <c r="B14227" s="38">
        <v>0.88409752447795098</v>
      </c>
      <c r="C14227" s="38">
        <v>0.97086441095535203</v>
      </c>
      <c r="D14227" s="38"/>
      <c r="E14227" s="38">
        <v>1.43294374770004E-2</v>
      </c>
    </row>
    <row r="14228" spans="1:5" x14ac:dyDescent="0.25">
      <c r="A14228" s="60">
        <v>93772.180819540794</v>
      </c>
      <c r="B14228" s="38">
        <v>0.88411533837166301</v>
      </c>
      <c r="C14228" s="38">
        <v>0.98250371129935399</v>
      </c>
      <c r="D14228" s="38"/>
      <c r="E14228" s="38">
        <v>1.43055075030414E-2</v>
      </c>
    </row>
    <row r="14229" spans="1:5" x14ac:dyDescent="0.25">
      <c r="A14229" s="60">
        <v>93788.811078946193</v>
      </c>
      <c r="B14229" s="38">
        <v>0.88417117804831302</v>
      </c>
      <c r="C14229" s="38">
        <v>1.1019338575021</v>
      </c>
      <c r="D14229" s="38"/>
      <c r="E14229" s="38">
        <v>1.4230101574395901E-2</v>
      </c>
    </row>
    <row r="14230" spans="1:5" x14ac:dyDescent="0.25">
      <c r="A14230" s="60">
        <v>93793.556186218906</v>
      </c>
      <c r="B14230" s="38">
        <v>0.88418702566275098</v>
      </c>
      <c r="C14230" s="38">
        <v>1.11719665541852</v>
      </c>
      <c r="D14230" s="38"/>
      <c r="E14230" s="38">
        <v>1.4208589847367101E-2</v>
      </c>
    </row>
    <row r="14231" spans="1:5" x14ac:dyDescent="0.25">
      <c r="A14231" s="60">
        <v>93794.540893248093</v>
      </c>
      <c r="B14231" s="38">
        <v>0.88419030961242595</v>
      </c>
      <c r="C14231" s="38">
        <v>1.2849593666519801</v>
      </c>
      <c r="D14231" s="38"/>
      <c r="E14231" s="38">
        <v>1.4204125935585401E-2</v>
      </c>
    </row>
    <row r="14232" spans="1:5" x14ac:dyDescent="0.25">
      <c r="A14232" s="60">
        <v>93798.497686006507</v>
      </c>
      <c r="B14232" s="38">
        <v>0.88420348881211597</v>
      </c>
      <c r="C14232" s="38">
        <v>0.56718080783737501</v>
      </c>
      <c r="D14232" s="38"/>
      <c r="E14232" s="38">
        <v>1.4186189586624501E-2</v>
      </c>
    </row>
    <row r="14233" spans="1:5" x14ac:dyDescent="0.25">
      <c r="A14233" s="60">
        <v>93822.928760925002</v>
      </c>
      <c r="B14233" s="38">
        <v>0.88428427427935297</v>
      </c>
      <c r="C14233" s="38">
        <v>0.89653382397683101</v>
      </c>
      <c r="D14233" s="38"/>
      <c r="E14233" s="38">
        <v>1.4075468314542899E-2</v>
      </c>
    </row>
    <row r="14234" spans="1:5" x14ac:dyDescent="0.25">
      <c r="A14234" s="60">
        <v>93841.870073883198</v>
      </c>
      <c r="B14234" s="38">
        <v>0.88434620271849596</v>
      </c>
      <c r="C14234" s="38">
        <v>1.0408244593721201</v>
      </c>
      <c r="D14234" s="38"/>
      <c r="E14234" s="38">
        <v>1.39896573653634E-2</v>
      </c>
    </row>
    <row r="14235" spans="1:5" x14ac:dyDescent="0.25">
      <c r="A14235" s="60">
        <v>93848.018993540201</v>
      </c>
      <c r="B14235" s="38">
        <v>0.88436617303354004</v>
      </c>
      <c r="C14235" s="38">
        <v>0.54378239136372297</v>
      </c>
      <c r="D14235" s="38"/>
      <c r="E14235" s="38">
        <v>1.39618063202113E-2</v>
      </c>
    </row>
    <row r="14236" spans="1:5" x14ac:dyDescent="0.25">
      <c r="A14236" s="60">
        <v>93866.165308482101</v>
      </c>
      <c r="B14236" s="38">
        <v>0.88442472348143997</v>
      </c>
      <c r="C14236" s="38">
        <v>1.1427311111927601</v>
      </c>
      <c r="D14236" s="38"/>
      <c r="E14236" s="38">
        <v>1.38796304684645E-2</v>
      </c>
    </row>
    <row r="14237" spans="1:5" x14ac:dyDescent="0.25">
      <c r="A14237" s="60">
        <v>93891.588584619298</v>
      </c>
      <c r="B14237" s="38">
        <v>0.88450577779987405</v>
      </c>
      <c r="C14237" s="38">
        <v>1.2266306399042499</v>
      </c>
      <c r="D14237" s="38"/>
      <c r="E14237" s="38">
        <v>1.3764542000273701E-2</v>
      </c>
    </row>
    <row r="14238" spans="1:5" x14ac:dyDescent="0.25">
      <c r="A14238" s="60">
        <v>93895.123482534298</v>
      </c>
      <c r="B14238" s="38">
        <v>0.88451695675833497</v>
      </c>
      <c r="C14238" s="38">
        <v>0.546297967647003</v>
      </c>
      <c r="D14238" s="38"/>
      <c r="E14238" s="38">
        <v>1.37485436915489E-2</v>
      </c>
    </row>
    <row r="14239" spans="1:5" x14ac:dyDescent="0.25">
      <c r="A14239" s="60">
        <v>93895.941581970896</v>
      </c>
      <c r="B14239" s="38">
        <v>0.88451954077886896</v>
      </c>
      <c r="C14239" s="38">
        <v>0.31266951819459698</v>
      </c>
      <c r="D14239" s="38"/>
      <c r="E14239" s="38">
        <v>1.37448412533651E-2</v>
      </c>
    </row>
    <row r="14240" spans="1:5" x14ac:dyDescent="0.25">
      <c r="A14240" s="60">
        <v>93902.766252475194</v>
      </c>
      <c r="B14240" s="38">
        <v>0.88454105023238405</v>
      </c>
      <c r="C14240" s="38">
        <v>7.22945738425462E-2</v>
      </c>
      <c r="D14240" s="38"/>
      <c r="E14240" s="38">
        <v>1.3713957060389101E-2</v>
      </c>
    </row>
    <row r="14241" spans="1:5" x14ac:dyDescent="0.25">
      <c r="A14241" s="60">
        <v>93905.147304061902</v>
      </c>
      <c r="B14241" s="38">
        <v>0.88454853497365804</v>
      </c>
      <c r="C14241" s="38">
        <v>0.83172305622967202</v>
      </c>
      <c r="D14241" s="38"/>
      <c r="E14241" s="38">
        <v>1.37031827202224E-2</v>
      </c>
    </row>
    <row r="14242" spans="1:5" x14ac:dyDescent="0.25">
      <c r="A14242" s="60">
        <v>93905.334262257296</v>
      </c>
      <c r="B14242" s="38">
        <v>0.88454912223779103</v>
      </c>
      <c r="C14242" s="38">
        <v>0.27525613668799598</v>
      </c>
      <c r="D14242" s="38"/>
      <c r="E14242" s="38">
        <v>1.37023367457262E-2</v>
      </c>
    </row>
    <row r="14243" spans="1:5" x14ac:dyDescent="0.25">
      <c r="A14243" s="60">
        <v>93923.874121271801</v>
      </c>
      <c r="B14243" s="38">
        <v>0.88460704546275004</v>
      </c>
      <c r="C14243" s="38">
        <v>0.48195383787412699</v>
      </c>
      <c r="D14243" s="38"/>
      <c r="E14243" s="38">
        <v>1.3618457833010199E-2</v>
      </c>
    </row>
    <row r="14244" spans="1:5" x14ac:dyDescent="0.25">
      <c r="A14244" s="60">
        <v>93928.856191095503</v>
      </c>
      <c r="B14244" s="38">
        <v>0.88462250450466995</v>
      </c>
      <c r="C14244" s="38">
        <v>-0.27812474299361301</v>
      </c>
      <c r="D14244" s="38"/>
      <c r="E14244" s="38">
        <v>1.3595922038689499E-2</v>
      </c>
    </row>
    <row r="14245" spans="1:5" x14ac:dyDescent="0.25">
      <c r="A14245" s="60">
        <v>93928.946022322794</v>
      </c>
      <c r="B14245" s="38">
        <v>0.88462278283046303</v>
      </c>
      <c r="C14245" s="38">
        <v>0.64408267937525698</v>
      </c>
      <c r="D14245" s="38"/>
      <c r="E14245" s="38">
        <v>1.35955157147113E-2</v>
      </c>
    </row>
    <row r="14246" spans="1:5" x14ac:dyDescent="0.25">
      <c r="A14246" s="60">
        <v>93930.165399709003</v>
      </c>
      <c r="B14246" s="38">
        <v>0.884626559395711</v>
      </c>
      <c r="C14246" s="38">
        <v>0.44073681518612701</v>
      </c>
      <c r="D14246" s="38"/>
      <c r="E14246" s="38">
        <v>1.3590000294244699E-2</v>
      </c>
    </row>
    <row r="14247" spans="1:5" x14ac:dyDescent="0.25">
      <c r="A14247" s="60">
        <v>93954.493296946894</v>
      </c>
      <c r="B14247" s="38">
        <v>0.88470133705410103</v>
      </c>
      <c r="C14247" s="38">
        <v>0.39787866961455998</v>
      </c>
      <c r="D14247" s="38"/>
      <c r="E14247" s="38">
        <v>1.34799845500179E-2</v>
      </c>
    </row>
    <row r="14248" spans="1:5" x14ac:dyDescent="0.25">
      <c r="A14248" s="60">
        <v>93962.359316001995</v>
      </c>
      <c r="B14248" s="38">
        <v>0.884725282691882</v>
      </c>
      <c r="C14248" s="38">
        <v>-9.4370008191790894E-2</v>
      </c>
      <c r="D14248" s="38"/>
      <c r="E14248" s="38">
        <v>1.34444220934818E-2</v>
      </c>
    </row>
    <row r="14249" spans="1:5" x14ac:dyDescent="0.25">
      <c r="A14249" s="60">
        <v>93971.355468870606</v>
      </c>
      <c r="B14249" s="38">
        <v>0.88475252961684603</v>
      </c>
      <c r="C14249" s="38">
        <v>0.92945679633571499</v>
      </c>
      <c r="D14249" s="38"/>
      <c r="E14249" s="38">
        <v>1.34037558311911E-2</v>
      </c>
    </row>
    <row r="14250" spans="1:5" x14ac:dyDescent="0.25">
      <c r="A14250" s="60">
        <v>93974.828701502105</v>
      </c>
      <c r="B14250" s="38">
        <v>0.88476300945731101</v>
      </c>
      <c r="C14250" s="38">
        <v>0.85587285633312904</v>
      </c>
      <c r="D14250" s="38"/>
      <c r="E14250" s="38">
        <v>1.33880569943542E-2</v>
      </c>
    </row>
    <row r="14251" spans="1:5" x14ac:dyDescent="0.25">
      <c r="A14251" s="60">
        <v>93977.611488291499</v>
      </c>
      <c r="B14251" s="38">
        <v>0.88477139008389705</v>
      </c>
      <c r="C14251" s="38">
        <v>1.09483553359295</v>
      </c>
      <c r="D14251" s="38"/>
      <c r="E14251" s="38">
        <v>1.3375479574334E-2</v>
      </c>
    </row>
    <row r="14252" spans="1:5" x14ac:dyDescent="0.25">
      <c r="A14252" s="60">
        <v>93984.741769211105</v>
      </c>
      <c r="B14252" s="38">
        <v>0.88479279902016705</v>
      </c>
      <c r="C14252" s="38">
        <v>0.969391946228781</v>
      </c>
      <c r="D14252" s="38"/>
      <c r="E14252" s="38">
        <v>1.33432552752186E-2</v>
      </c>
    </row>
    <row r="14253" spans="1:5" x14ac:dyDescent="0.25">
      <c r="A14253" s="60">
        <v>94006.934494407993</v>
      </c>
      <c r="B14253" s="38">
        <v>0.88485884019781103</v>
      </c>
      <c r="C14253" s="38">
        <v>1.06586600281806</v>
      </c>
      <c r="D14253" s="38"/>
      <c r="E14253" s="38">
        <v>1.3242982108790999E-2</v>
      </c>
    </row>
    <row r="14254" spans="1:5" x14ac:dyDescent="0.25">
      <c r="A14254" s="60">
        <v>94007.217746421404</v>
      </c>
      <c r="B14254" s="38">
        <v>0.88485967730706805</v>
      </c>
      <c r="C14254" s="38">
        <v>0.40790409623590002</v>
      </c>
      <c r="D14254" s="38"/>
      <c r="E14254" s="38">
        <v>1.32417025257966E-2</v>
      </c>
    </row>
    <row r="14255" spans="1:5" x14ac:dyDescent="0.25">
      <c r="A14255" s="60">
        <v>94012.192035633299</v>
      </c>
      <c r="B14255" s="38">
        <v>0.88487435432682704</v>
      </c>
      <c r="C14255" s="38">
        <v>0.15452475076807001</v>
      </c>
      <c r="D14255" s="38"/>
      <c r="E14255" s="38">
        <v>1.3219232264779701E-2</v>
      </c>
    </row>
    <row r="14256" spans="1:5" x14ac:dyDescent="0.25">
      <c r="A14256" s="60">
        <v>94019.202177362706</v>
      </c>
      <c r="B14256" s="38">
        <v>0.88489496204238804</v>
      </c>
      <c r="C14256" s="38">
        <v>0.611022488435919</v>
      </c>
      <c r="D14256" s="38"/>
      <c r="E14256" s="38">
        <v>1.31875685373628E-2</v>
      </c>
    </row>
    <row r="14257" spans="1:5" x14ac:dyDescent="0.25">
      <c r="A14257" s="60">
        <v>94026.082810228501</v>
      </c>
      <c r="B14257" s="38">
        <v>0.88491510241286697</v>
      </c>
      <c r="C14257" s="38">
        <v>0.90760178862581098</v>
      </c>
      <c r="D14257" s="38"/>
      <c r="E14257" s="38">
        <v>1.31564932488131E-2</v>
      </c>
    </row>
    <row r="14258" spans="1:5" x14ac:dyDescent="0.25">
      <c r="A14258" s="60">
        <v>94038.636516722807</v>
      </c>
      <c r="B14258" s="38">
        <v>0.884951627758925</v>
      </c>
      <c r="C14258" s="38">
        <v>0.73929413975848401</v>
      </c>
      <c r="D14258" s="38"/>
      <c r="E14258" s="38">
        <v>1.30998052593465E-2</v>
      </c>
    </row>
    <row r="14259" spans="1:5" x14ac:dyDescent="0.25">
      <c r="A14259" s="60">
        <v>94049.945731011394</v>
      </c>
      <c r="B14259" s="38">
        <v>0.88498428855884603</v>
      </c>
      <c r="C14259" s="38">
        <v>1.2069603633056301</v>
      </c>
      <c r="D14259" s="38"/>
      <c r="E14259" s="38">
        <v>1.3048746704446199E-2</v>
      </c>
    </row>
    <row r="14260" spans="1:5" x14ac:dyDescent="0.25">
      <c r="A14260" s="60">
        <v>94063.958238574996</v>
      </c>
      <c r="B14260" s="38">
        <v>0.88502443687386101</v>
      </c>
      <c r="C14260" s="38">
        <v>1.0832375696211201</v>
      </c>
      <c r="D14260" s="38"/>
      <c r="E14260" s="38">
        <v>1.29854961924506E-2</v>
      </c>
    </row>
    <row r="14261" spans="1:5" x14ac:dyDescent="0.25">
      <c r="A14261" s="60">
        <v>94083.424799689907</v>
      </c>
      <c r="B14261" s="38">
        <v>0.885079626863296</v>
      </c>
      <c r="C14261" s="38">
        <v>0.79476774518978399</v>
      </c>
      <c r="D14261" s="38"/>
      <c r="E14261" s="38">
        <v>1.2897650297092E-2</v>
      </c>
    </row>
    <row r="14262" spans="1:5" x14ac:dyDescent="0.25">
      <c r="A14262" s="60">
        <v>94091.178087229593</v>
      </c>
      <c r="B14262" s="38">
        <v>0.88510141938714004</v>
      </c>
      <c r="C14262" s="38">
        <v>0.42721775839735798</v>
      </c>
      <c r="D14262" s="38"/>
      <c r="E14262" s="38">
        <v>1.2862669954901601E-2</v>
      </c>
    </row>
    <row r="14263" spans="1:5" x14ac:dyDescent="0.25">
      <c r="A14263" s="60">
        <v>94099.451718407494</v>
      </c>
      <c r="B14263" s="38">
        <v>0.88512455602684303</v>
      </c>
      <c r="C14263" s="38">
        <v>1.02912820063474</v>
      </c>
      <c r="D14263" s="38"/>
      <c r="E14263" s="38">
        <v>1.2825346741087301E-2</v>
      </c>
    </row>
    <row r="14264" spans="1:5" x14ac:dyDescent="0.25">
      <c r="A14264" s="60">
        <v>94099.901160120105</v>
      </c>
      <c r="B14264" s="38">
        <v>0.88512580936178997</v>
      </c>
      <c r="C14264" s="38">
        <v>0.58961784673530204</v>
      </c>
      <c r="D14264" s="38"/>
      <c r="E14264" s="38">
        <v>1.2823319402967499E-2</v>
      </c>
    </row>
    <row r="14265" spans="1:5" x14ac:dyDescent="0.25">
      <c r="A14265" s="60">
        <v>94101.633390859206</v>
      </c>
      <c r="B14265" s="38">
        <v>0.88513063657507296</v>
      </c>
      <c r="C14265" s="38">
        <v>0.87839237811813098</v>
      </c>
      <c r="D14265" s="38"/>
      <c r="E14265" s="38">
        <v>1.2815505805478701E-2</v>
      </c>
    </row>
    <row r="14266" spans="1:5" x14ac:dyDescent="0.25">
      <c r="A14266" s="60">
        <v>94112.752377398996</v>
      </c>
      <c r="B14266" s="38">
        <v>0.88516149461171301</v>
      </c>
      <c r="C14266" s="38">
        <v>1.7256237725692001</v>
      </c>
      <c r="D14266" s="38"/>
      <c r="E14266" s="38">
        <v>1.27653563456626E-2</v>
      </c>
    </row>
    <row r="14267" spans="1:5" x14ac:dyDescent="0.25">
      <c r="A14267" s="60">
        <v>94129.465687447097</v>
      </c>
      <c r="B14267" s="38">
        <v>0.88520746481781099</v>
      </c>
      <c r="C14267" s="38">
        <v>0.79197887272974798</v>
      </c>
      <c r="D14267" s="38"/>
      <c r="E14267" s="38">
        <v>1.26899916653568E-2</v>
      </c>
    </row>
    <row r="14268" spans="1:5" x14ac:dyDescent="0.25">
      <c r="A14268" s="60">
        <v>94130.982997051804</v>
      </c>
      <c r="B14268" s="38">
        <v>0.88521161366003298</v>
      </c>
      <c r="C14268" s="38">
        <v>0.62048300934498501</v>
      </c>
      <c r="D14268" s="38"/>
      <c r="E14268" s="38">
        <v>1.2683150705668901E-2</v>
      </c>
    </row>
    <row r="14269" spans="1:5" x14ac:dyDescent="0.25">
      <c r="A14269" s="60">
        <v>94132.212068341207</v>
      </c>
      <c r="B14269" s="38">
        <v>0.88521497136972105</v>
      </c>
      <c r="C14269" s="38">
        <v>0.94688344748634601</v>
      </c>
      <c r="D14269" s="38"/>
      <c r="E14269" s="38">
        <v>1.2677609420733101E-2</v>
      </c>
    </row>
    <row r="14270" spans="1:5" x14ac:dyDescent="0.25">
      <c r="A14270" s="60">
        <v>94134.300159580205</v>
      </c>
      <c r="B14270" s="38">
        <v>0.88522066970814794</v>
      </c>
      <c r="C14270" s="38">
        <v>0.78474495387976795</v>
      </c>
      <c r="D14270" s="38"/>
      <c r="E14270" s="38">
        <v>1.26681954789136E-2</v>
      </c>
    </row>
    <row r="14271" spans="1:5" x14ac:dyDescent="0.25">
      <c r="A14271" s="60">
        <v>94152.840217724195</v>
      </c>
      <c r="B14271" s="38">
        <v>0.88527092675186603</v>
      </c>
      <c r="C14271" s="38">
        <v>0.73876907929588698</v>
      </c>
      <c r="D14271" s="38"/>
      <c r="E14271" s="38">
        <v>1.25846231492683E-2</v>
      </c>
    </row>
    <row r="14272" spans="1:5" x14ac:dyDescent="0.25">
      <c r="A14272" s="60">
        <v>94169.257978463793</v>
      </c>
      <c r="B14272" s="38">
        <v>0.88531492456114003</v>
      </c>
      <c r="C14272" s="38">
        <v>1.06655996439269</v>
      </c>
      <c r="D14272" s="38"/>
      <c r="E14272" s="38">
        <v>1.2510637772833301E-2</v>
      </c>
    </row>
    <row r="14273" spans="1:5" x14ac:dyDescent="0.25">
      <c r="A14273" s="60">
        <v>94177.043396960595</v>
      </c>
      <c r="B14273" s="38">
        <v>0.88533562290757095</v>
      </c>
      <c r="C14273" s="38">
        <v>1.07613440246623</v>
      </c>
      <c r="D14273" s="38"/>
      <c r="E14273" s="38">
        <v>1.2475560048529099E-2</v>
      </c>
    </row>
    <row r="14274" spans="1:5" x14ac:dyDescent="0.25">
      <c r="A14274" s="60">
        <v>94198.947342698695</v>
      </c>
      <c r="B14274" s="38">
        <v>0.88539328669975803</v>
      </c>
      <c r="C14274" s="38">
        <v>0.94788773498359902</v>
      </c>
      <c r="D14274" s="38"/>
      <c r="E14274" s="38">
        <v>1.23768932971196E-2</v>
      </c>
    </row>
    <row r="14275" spans="1:5" x14ac:dyDescent="0.25">
      <c r="A14275" s="60">
        <v>94203.542121987994</v>
      </c>
      <c r="B14275" s="38">
        <v>0.88540527631401</v>
      </c>
      <c r="C14275" s="38">
        <v>0.79238276986548495</v>
      </c>
      <c r="D14275" s="38"/>
      <c r="E14275" s="38">
        <v>1.2356200310988399E-2</v>
      </c>
    </row>
    <row r="14276" spans="1:5" x14ac:dyDescent="0.25">
      <c r="A14276" s="60">
        <v>94230.106841081797</v>
      </c>
      <c r="B14276" s="38">
        <v>0.88547387299044</v>
      </c>
      <c r="C14276" s="38">
        <v>1.1919047066872599</v>
      </c>
      <c r="D14276" s="38"/>
      <c r="E14276" s="38">
        <v>1.22365928540816E-2</v>
      </c>
    </row>
    <row r="14277" spans="1:5" x14ac:dyDescent="0.25">
      <c r="A14277" s="60">
        <v>94231.311270904596</v>
      </c>
      <c r="B14277" s="38">
        <v>0.88547695404760995</v>
      </c>
      <c r="C14277" s="38">
        <v>0.89944103341639303</v>
      </c>
      <c r="D14277" s="38"/>
      <c r="E14277" s="38">
        <v>1.22311710892138E-2</v>
      </c>
    </row>
    <row r="14278" spans="1:5" x14ac:dyDescent="0.25">
      <c r="A14278" s="60">
        <v>94237.535103251896</v>
      </c>
      <c r="B14278" s="38">
        <v>0.88549283516057498</v>
      </c>
      <c r="C14278" s="38">
        <v>1.0296395662581199</v>
      </c>
      <c r="D14278" s="38"/>
      <c r="E14278" s="38">
        <v>1.22031560002772E-2</v>
      </c>
    </row>
    <row r="14279" spans="1:5" x14ac:dyDescent="0.25">
      <c r="A14279" s="60">
        <v>94237.958126032594</v>
      </c>
      <c r="B14279" s="38">
        <v>0.88549391213403705</v>
      </c>
      <c r="C14279" s="38">
        <v>0.93227120742969105</v>
      </c>
      <c r="D14279" s="38"/>
      <c r="E14279" s="38">
        <v>1.2201251962931601E-2</v>
      </c>
    </row>
    <row r="14280" spans="1:5" x14ac:dyDescent="0.25">
      <c r="A14280" s="60">
        <v>94259.900563055504</v>
      </c>
      <c r="B14280" s="38">
        <v>0.88554935080450303</v>
      </c>
      <c r="C14280" s="38">
        <v>0.97743852619791605</v>
      </c>
      <c r="D14280" s="38"/>
      <c r="E14280" s="38">
        <v>1.2102505563758701E-2</v>
      </c>
    </row>
    <row r="14281" spans="1:5" x14ac:dyDescent="0.25">
      <c r="A14281" s="60">
        <v>94263.392842583795</v>
      </c>
      <c r="B14281" s="38">
        <v>0.88555809751820402</v>
      </c>
      <c r="C14281" s="38">
        <v>2.9757380120346602</v>
      </c>
      <c r="D14281" s="38"/>
      <c r="E14281" s="38">
        <v>1.20867925356751E-2</v>
      </c>
    </row>
    <row r="14282" spans="1:5" x14ac:dyDescent="0.25">
      <c r="A14282" s="60">
        <v>94263.858755644804</v>
      </c>
      <c r="B14282" s="38">
        <v>0.88555926284778297</v>
      </c>
      <c r="C14282" s="38">
        <v>0.887740206046161</v>
      </c>
      <c r="D14282" s="38"/>
      <c r="E14282" s="38">
        <v>1.2084696288530299E-2</v>
      </c>
    </row>
    <row r="14283" spans="1:5" x14ac:dyDescent="0.25">
      <c r="A14283" s="60">
        <v>94278.407213518396</v>
      </c>
      <c r="B14283" s="38">
        <v>0.88559546302728698</v>
      </c>
      <c r="C14283" s="38">
        <v>1.2564992586177699</v>
      </c>
      <c r="D14283" s="38"/>
      <c r="E14283" s="38">
        <v>1.20192471100965E-2</v>
      </c>
    </row>
    <row r="14284" spans="1:5" x14ac:dyDescent="0.25">
      <c r="A14284" s="60">
        <v>94286.3176966014</v>
      </c>
      <c r="B14284" s="38">
        <v>0.88561499358143103</v>
      </c>
      <c r="C14284" s="38">
        <v>-0.25830664198175401</v>
      </c>
      <c r="D14284" s="38"/>
      <c r="E14284" s="38">
        <v>1.19836663677306E-2</v>
      </c>
    </row>
    <row r="14285" spans="1:5" x14ac:dyDescent="0.25">
      <c r="A14285" s="60">
        <v>94287.548990454801</v>
      </c>
      <c r="B14285" s="38">
        <v>0.88561802392110101</v>
      </c>
      <c r="C14285" s="38">
        <v>0.96802030707205899</v>
      </c>
      <c r="D14285" s="38"/>
      <c r="E14285" s="38">
        <v>1.1978128493049099E-2</v>
      </c>
    </row>
    <row r="14286" spans="1:5" x14ac:dyDescent="0.25">
      <c r="A14286" s="60">
        <v>94299.573528801702</v>
      </c>
      <c r="B14286" s="38">
        <v>0.88564748097518198</v>
      </c>
      <c r="C14286" s="38">
        <v>0.58528832955055998</v>
      </c>
      <c r="D14286" s="38"/>
      <c r="E14286" s="38">
        <v>1.1924052372945399E-2</v>
      </c>
    </row>
    <row r="14287" spans="1:5" x14ac:dyDescent="0.25">
      <c r="A14287" s="60">
        <v>94299.733090078094</v>
      </c>
      <c r="B14287" s="38">
        <v>0.88564787019562796</v>
      </c>
      <c r="C14287" s="38">
        <v>0.76766659688054495</v>
      </c>
      <c r="D14287" s="38"/>
      <c r="E14287" s="38">
        <v>1.1923334869610299E-2</v>
      </c>
    </row>
    <row r="14288" spans="1:5" x14ac:dyDescent="0.25">
      <c r="A14288" s="60">
        <v>94301.096928470506</v>
      </c>
      <c r="B14288" s="38">
        <v>0.88565119525242997</v>
      </c>
      <c r="C14288" s="38">
        <v>0.71878457377174698</v>
      </c>
      <c r="D14288" s="38"/>
      <c r="E14288" s="38">
        <v>1.19172021338841E-2</v>
      </c>
    </row>
    <row r="14289" spans="1:5" x14ac:dyDescent="0.25">
      <c r="A14289" s="60">
        <v>94302.982270965702</v>
      </c>
      <c r="B14289" s="38">
        <v>0.88565578650650201</v>
      </c>
      <c r="C14289" s="38">
        <v>0.25751018727959701</v>
      </c>
      <c r="D14289" s="38"/>
      <c r="E14289" s="38">
        <v>1.19087245761864E-2</v>
      </c>
    </row>
    <row r="14290" spans="1:5" x14ac:dyDescent="0.25">
      <c r="A14290" s="60">
        <v>94311.846840276106</v>
      </c>
      <c r="B14290" s="38">
        <v>0.88567729243011095</v>
      </c>
      <c r="C14290" s="38">
        <v>0.30817773405966697</v>
      </c>
      <c r="D14290" s="38"/>
      <c r="E14290" s="38">
        <v>1.18688677883667E-2</v>
      </c>
    </row>
    <row r="14291" spans="1:5" x14ac:dyDescent="0.25">
      <c r="A14291" s="60">
        <v>94316.648444274193</v>
      </c>
      <c r="B14291" s="38">
        <v>0.88568888539326296</v>
      </c>
      <c r="C14291" s="38">
        <v>0.93037436536373996</v>
      </c>
      <c r="D14291" s="38"/>
      <c r="E14291" s="38">
        <v>1.18472811276625E-2</v>
      </c>
    </row>
    <row r="14292" spans="1:5" x14ac:dyDescent="0.25">
      <c r="A14292" s="60">
        <v>94330.117953837398</v>
      </c>
      <c r="B14292" s="38">
        <v>0.88572119652273396</v>
      </c>
      <c r="C14292" s="38">
        <v>-0.31141505797254199</v>
      </c>
      <c r="D14292" s="38"/>
      <c r="E14292" s="38">
        <v>1.17867344762687E-2</v>
      </c>
    </row>
    <row r="14293" spans="1:5" x14ac:dyDescent="0.25">
      <c r="A14293" s="60">
        <v>94337.192101331704</v>
      </c>
      <c r="B14293" s="38">
        <v>0.88573804270223699</v>
      </c>
      <c r="C14293" s="38">
        <v>1.10150506104707</v>
      </c>
      <c r="D14293" s="38"/>
      <c r="E14293" s="38">
        <v>1.1754940546548499E-2</v>
      </c>
    </row>
    <row r="14294" spans="1:5" x14ac:dyDescent="0.25">
      <c r="A14294" s="60">
        <v>94338.678284632595</v>
      </c>
      <c r="B14294" s="38">
        <v>0.88574157106102502</v>
      </c>
      <c r="C14294" s="38">
        <v>0.275146696018647</v>
      </c>
      <c r="D14294" s="38"/>
      <c r="E14294" s="38">
        <v>1.1748261506108399E-2</v>
      </c>
    </row>
    <row r="14295" spans="1:5" x14ac:dyDescent="0.25">
      <c r="A14295" s="60">
        <v>94349.435973568499</v>
      </c>
      <c r="B14295" s="38">
        <v>0.88576699934033898</v>
      </c>
      <c r="C14295" s="38">
        <v>0.370786639928533</v>
      </c>
      <c r="D14295" s="38"/>
      <c r="E14295" s="38">
        <v>1.16999200090089E-2</v>
      </c>
    </row>
    <row r="14296" spans="1:5" x14ac:dyDescent="0.25">
      <c r="A14296" s="60">
        <v>94352.053618442005</v>
      </c>
      <c r="B14296" s="38">
        <v>0.88577315710674198</v>
      </c>
      <c r="C14296" s="38">
        <v>0.91004783143309198</v>
      </c>
      <c r="D14296" s="38"/>
      <c r="E14296" s="38">
        <v>1.16881583781867E-2</v>
      </c>
    </row>
    <row r="14297" spans="1:5" x14ac:dyDescent="0.25">
      <c r="A14297" s="60">
        <v>94354.502814734296</v>
      </c>
      <c r="B14297" s="38">
        <v>0.88577890811939597</v>
      </c>
      <c r="C14297" s="38">
        <v>0.91097611785844201</v>
      </c>
      <c r="D14297" s="38"/>
      <c r="E14297" s="38">
        <v>1.1677154047221E-2</v>
      </c>
    </row>
    <row r="14298" spans="1:5" x14ac:dyDescent="0.25">
      <c r="A14298" s="60">
        <v>94366.159586067603</v>
      </c>
      <c r="B14298" s="38">
        <v>0.88580614076406705</v>
      </c>
      <c r="C14298" s="38">
        <v>-0.27001505208309501</v>
      </c>
      <c r="D14298" s="38"/>
      <c r="E14298" s="38">
        <v>1.16247853590915E-2</v>
      </c>
    </row>
    <row r="14299" spans="1:5" x14ac:dyDescent="0.25">
      <c r="A14299" s="60">
        <v>94380.553308638395</v>
      </c>
      <c r="B14299" s="38">
        <v>0.88583945144432197</v>
      </c>
      <c r="C14299" s="38">
        <v>0.73026240266491604</v>
      </c>
      <c r="D14299" s="38"/>
      <c r="E14299" s="38">
        <v>1.1560133568339801E-2</v>
      </c>
    </row>
    <row r="14300" spans="1:5" x14ac:dyDescent="0.25">
      <c r="A14300" s="60">
        <v>94380.784154269903</v>
      </c>
      <c r="B14300" s="38">
        <v>0.88583998283874099</v>
      </c>
      <c r="C14300" s="38">
        <v>1.3090566975790101</v>
      </c>
      <c r="D14300" s="38"/>
      <c r="E14300" s="38">
        <v>1.1559096802002599E-2</v>
      </c>
    </row>
    <row r="14301" spans="1:5" x14ac:dyDescent="0.25">
      <c r="A14301" s="60">
        <v>94394.736267951404</v>
      </c>
      <c r="B14301" s="38">
        <v>0.88587193373316797</v>
      </c>
      <c r="C14301" s="38">
        <v>-0.46123468374742499</v>
      </c>
      <c r="D14301" s="38"/>
      <c r="E14301" s="38">
        <v>1.1496442259875001E-2</v>
      </c>
    </row>
    <row r="14302" spans="1:5" x14ac:dyDescent="0.25">
      <c r="A14302" s="60">
        <v>94398.985292620899</v>
      </c>
      <c r="B14302" s="38">
        <v>0.88588159932661104</v>
      </c>
      <c r="C14302" s="38">
        <v>1.08860795159278</v>
      </c>
      <c r="D14302" s="38"/>
      <c r="E14302" s="38">
        <v>1.1477363858993001E-2</v>
      </c>
    </row>
    <row r="14303" spans="1:5" x14ac:dyDescent="0.25">
      <c r="A14303" s="60">
        <v>94416.254462685305</v>
      </c>
      <c r="B14303" s="38">
        <v>0.88592057211708897</v>
      </c>
      <c r="C14303" s="38">
        <v>-0.30374984034486902</v>
      </c>
      <c r="D14303" s="38"/>
      <c r="E14303" s="38">
        <v>1.13998367511871E-2</v>
      </c>
    </row>
    <row r="14304" spans="1:5" x14ac:dyDescent="0.25">
      <c r="A14304" s="60">
        <v>94417.031051414699</v>
      </c>
      <c r="B14304" s="38">
        <v>0.88592231300962898</v>
      </c>
      <c r="C14304" s="38">
        <v>0.78627247212110796</v>
      </c>
      <c r="D14304" s="38"/>
      <c r="E14304" s="38">
        <v>1.1396350858106301E-2</v>
      </c>
    </row>
    <row r="14305" spans="1:5" x14ac:dyDescent="0.25">
      <c r="A14305" s="60">
        <v>94443.484562658603</v>
      </c>
      <c r="B14305" s="38">
        <v>0.885981014840176</v>
      </c>
      <c r="C14305" s="38">
        <v>0.88123964387021303</v>
      </c>
      <c r="D14305" s="38"/>
      <c r="E14305" s="38">
        <v>1.1277632660686199E-2</v>
      </c>
    </row>
    <row r="14306" spans="1:5" x14ac:dyDescent="0.25">
      <c r="A14306" s="60">
        <v>94453.526315648196</v>
      </c>
      <c r="B14306" s="38">
        <v>0.88600299390011505</v>
      </c>
      <c r="C14306" s="38">
        <v>1.39015486212988</v>
      </c>
      <c r="D14306" s="38"/>
      <c r="E14306" s="38">
        <v>1.12325795847524E-2</v>
      </c>
    </row>
    <row r="14307" spans="1:5" x14ac:dyDescent="0.25">
      <c r="A14307" s="60">
        <v>94456.712595495104</v>
      </c>
      <c r="B14307" s="38">
        <v>0.88600993304607401</v>
      </c>
      <c r="C14307" s="38">
        <v>0.77920809063394303</v>
      </c>
      <c r="D14307" s="38"/>
      <c r="E14307" s="38">
        <v>1.1218285519091299E-2</v>
      </c>
    </row>
    <row r="14308" spans="1:5" x14ac:dyDescent="0.25">
      <c r="A14308" s="60">
        <v>94459.294062838002</v>
      </c>
      <c r="B14308" s="38">
        <v>0.88601554271187899</v>
      </c>
      <c r="C14308" s="38">
        <v>0.78538765707387703</v>
      </c>
      <c r="D14308" s="38"/>
      <c r="E14308" s="38">
        <v>1.12067052211197E-2</v>
      </c>
    </row>
    <row r="14309" spans="1:5" x14ac:dyDescent="0.25">
      <c r="A14309" s="60">
        <v>94463.354031067094</v>
      </c>
      <c r="B14309" s="38">
        <v>0.88602434296719601</v>
      </c>
      <c r="C14309" s="38">
        <v>0.51198798257585698</v>
      </c>
      <c r="D14309" s="38"/>
      <c r="E14309" s="38">
        <v>1.11884933676416E-2</v>
      </c>
    </row>
    <row r="14310" spans="1:5" x14ac:dyDescent="0.25">
      <c r="A14310" s="60">
        <v>94468.367317853306</v>
      </c>
      <c r="B14310" s="38">
        <v>0.88603517206624205</v>
      </c>
      <c r="C14310" s="38">
        <v>0.78682151738802597</v>
      </c>
      <c r="D14310" s="38"/>
      <c r="E14310" s="38">
        <v>1.11660067264331E-2</v>
      </c>
    </row>
    <row r="14311" spans="1:5" x14ac:dyDescent="0.25">
      <c r="A14311" s="60">
        <v>94469.853812323607</v>
      </c>
      <c r="B14311" s="38">
        <v>0.88603837504537997</v>
      </c>
      <c r="C14311" s="38">
        <v>1.0373895041644501</v>
      </c>
      <c r="D14311" s="38"/>
      <c r="E14311" s="38">
        <v>1.1159339514824101E-2</v>
      </c>
    </row>
    <row r="14312" spans="1:5" x14ac:dyDescent="0.25">
      <c r="A14312" s="60">
        <v>94474.040732448906</v>
      </c>
      <c r="B14312" s="38">
        <v>0.886047377112544</v>
      </c>
      <c r="C14312" s="38">
        <v>0.29326588924860603</v>
      </c>
      <c r="D14312" s="38"/>
      <c r="E14312" s="38">
        <v>1.11405611742658E-2</v>
      </c>
    </row>
    <row r="14313" spans="1:5" x14ac:dyDescent="0.25">
      <c r="A14313" s="60">
        <v>94476.527023582399</v>
      </c>
      <c r="B14313" s="38">
        <v>0.886052709087924</v>
      </c>
      <c r="C14313" s="38">
        <v>0.17857418674276401</v>
      </c>
      <c r="D14313" s="38"/>
      <c r="E14313" s="38">
        <v>1.11294107118947E-2</v>
      </c>
    </row>
    <row r="14314" spans="1:5" x14ac:dyDescent="0.25">
      <c r="A14314" s="60">
        <v>94490.5819848908</v>
      </c>
      <c r="B14314" s="38">
        <v>0.88608265949973697</v>
      </c>
      <c r="C14314" s="38">
        <v>0.25371210329072602</v>
      </c>
      <c r="D14314" s="38"/>
      <c r="E14314" s="38">
        <v>1.10663851142193E-2</v>
      </c>
    </row>
    <row r="14315" spans="1:5" x14ac:dyDescent="0.25">
      <c r="A14315" s="60">
        <v>94508.641208980596</v>
      </c>
      <c r="B14315" s="38">
        <v>0.886120667164085</v>
      </c>
      <c r="C14315" s="38">
        <v>0.186066544451746</v>
      </c>
      <c r="D14315" s="38"/>
      <c r="E14315" s="38">
        <v>1.0985422860374201E-2</v>
      </c>
    </row>
    <row r="14316" spans="1:5" x14ac:dyDescent="0.25">
      <c r="A14316" s="60">
        <v>94510.541359656898</v>
      </c>
      <c r="B14316" s="38">
        <v>0.88612463521958296</v>
      </c>
      <c r="C14316" s="38">
        <v>0.19545902637769799</v>
      </c>
      <c r="D14316" s="38"/>
      <c r="E14316" s="38">
        <v>1.0976905458429701E-2</v>
      </c>
    </row>
    <row r="14317" spans="1:5" x14ac:dyDescent="0.25">
      <c r="A14317" s="60">
        <v>94517.871851580901</v>
      </c>
      <c r="B14317" s="38">
        <v>0.88613988813275701</v>
      </c>
      <c r="C14317" s="38">
        <v>1.27308745522918</v>
      </c>
      <c r="D14317" s="38"/>
      <c r="E14317" s="38">
        <v>1.0944048868708299E-2</v>
      </c>
    </row>
    <row r="14318" spans="1:5" x14ac:dyDescent="0.25">
      <c r="A14318" s="60">
        <v>94519.005585144798</v>
      </c>
      <c r="B14318" s="38">
        <v>0.88614223931955105</v>
      </c>
      <c r="C14318" s="38">
        <v>1.0767027483934</v>
      </c>
      <c r="D14318" s="38"/>
      <c r="E14318" s="38">
        <v>1.0938967588825101E-2</v>
      </c>
    </row>
    <row r="14319" spans="1:5" x14ac:dyDescent="0.25">
      <c r="A14319" s="60">
        <v>94522.961975493599</v>
      </c>
      <c r="B14319" s="38">
        <v>0.88615042784397302</v>
      </c>
      <c r="C14319" s="38">
        <v>2.1395480591662301</v>
      </c>
      <c r="D14319" s="38"/>
      <c r="E14319" s="38">
        <v>1.09212361135851E-2</v>
      </c>
    </row>
    <row r="14320" spans="1:5" x14ac:dyDescent="0.25">
      <c r="A14320" s="60">
        <v>94523.117642355297</v>
      </c>
      <c r="B14320" s="38">
        <v>0.88615074950553596</v>
      </c>
      <c r="C14320" s="38">
        <v>1.09409221486014</v>
      </c>
      <c r="D14320" s="38"/>
      <c r="E14320" s="38">
        <v>1.09205384779113E-2</v>
      </c>
    </row>
    <row r="14321" spans="1:5" x14ac:dyDescent="0.25">
      <c r="A14321" s="60">
        <v>94532.185623735699</v>
      </c>
      <c r="B14321" s="38">
        <v>0.88616941901815804</v>
      </c>
      <c r="C14321" s="38">
        <v>0.30129363013724503</v>
      </c>
      <c r="D14321" s="38"/>
      <c r="E14321" s="38">
        <v>1.0879902240879801E-2</v>
      </c>
    </row>
    <row r="14322" spans="1:5" x14ac:dyDescent="0.25">
      <c r="A14322" s="60">
        <v>94534.693324544205</v>
      </c>
      <c r="B14322" s="38">
        <v>0.88617455836532</v>
      </c>
      <c r="C14322" s="38">
        <v>0.577047419576182</v>
      </c>
      <c r="D14322" s="38"/>
      <c r="E14322" s="38">
        <v>1.0868665473117999E-2</v>
      </c>
    </row>
    <row r="14323" spans="1:5" x14ac:dyDescent="0.25">
      <c r="A14323" s="60">
        <v>94541.249433635894</v>
      </c>
      <c r="B14323" s="38">
        <v>0.88618794637027098</v>
      </c>
      <c r="C14323" s="38">
        <v>1.20051545395112</v>
      </c>
      <c r="D14323" s="38"/>
      <c r="E14323" s="38">
        <v>1.08392901417197E-2</v>
      </c>
    </row>
    <row r="14324" spans="1:5" x14ac:dyDescent="0.25">
      <c r="A14324" s="60">
        <v>94552.429062412004</v>
      </c>
      <c r="B14324" s="38">
        <v>0.88621061513555199</v>
      </c>
      <c r="C14324" s="38">
        <v>-3.9971330585508703E-2</v>
      </c>
      <c r="D14324" s="38"/>
      <c r="E14324" s="38">
        <v>1.07892052031328E-2</v>
      </c>
    </row>
    <row r="14325" spans="1:5" x14ac:dyDescent="0.25">
      <c r="A14325" s="60">
        <v>94561.546660128995</v>
      </c>
      <c r="B14325" s="38">
        <v>0.88622895300016002</v>
      </c>
      <c r="C14325" s="38">
        <v>-0.66085812254703702</v>
      </c>
      <c r="D14325" s="38"/>
      <c r="E14325" s="38">
        <v>1.0748364309291899E-2</v>
      </c>
    </row>
    <row r="14326" spans="1:5" x14ac:dyDescent="0.25">
      <c r="A14326" s="60">
        <v>94562.615165436393</v>
      </c>
      <c r="B14326" s="38">
        <v>0.88623109324966998</v>
      </c>
      <c r="C14326" s="38">
        <v>0.45185636066138501</v>
      </c>
      <c r="D14326" s="38"/>
      <c r="E14326" s="38">
        <v>1.07435784608665E-2</v>
      </c>
    </row>
    <row r="14327" spans="1:5" x14ac:dyDescent="0.25">
      <c r="A14327" s="60">
        <v>94569.847413950498</v>
      </c>
      <c r="B14327" s="38">
        <v>0.88624553123244798</v>
      </c>
      <c r="C14327" s="38">
        <v>0.99488996144603303</v>
      </c>
      <c r="D14327" s="38"/>
      <c r="E14327" s="38">
        <v>1.0711187107506501E-2</v>
      </c>
    </row>
    <row r="14328" spans="1:5" x14ac:dyDescent="0.25">
      <c r="A14328" s="60">
        <v>94574.458769474106</v>
      </c>
      <c r="B14328" s="38">
        <v>0.886254693015183</v>
      </c>
      <c r="C14328" s="38">
        <v>1.0932694169419901</v>
      </c>
      <c r="D14328" s="38"/>
      <c r="E14328" s="38">
        <v>1.0690535846674599E-2</v>
      </c>
    </row>
    <row r="14329" spans="1:5" x14ac:dyDescent="0.25">
      <c r="A14329" s="60">
        <v>94589.783845785103</v>
      </c>
      <c r="B14329" s="38">
        <v>0.88628489491671003</v>
      </c>
      <c r="C14329" s="38">
        <v>0.93700161287872996</v>
      </c>
      <c r="D14329" s="38"/>
      <c r="E14329" s="38">
        <v>1.06219148370635E-2</v>
      </c>
    </row>
    <row r="14330" spans="1:5" x14ac:dyDescent="0.25">
      <c r="A14330" s="60">
        <v>94589.898316142295</v>
      </c>
      <c r="B14330" s="38">
        <v>0.88628511908970597</v>
      </c>
      <c r="C14330" s="38">
        <v>0.21579597611363099</v>
      </c>
      <c r="D14330" s="38"/>
      <c r="E14330" s="38">
        <v>1.0621402331755601E-2</v>
      </c>
    </row>
    <row r="14331" spans="1:5" x14ac:dyDescent="0.25">
      <c r="A14331" s="60">
        <v>94611.776122441093</v>
      </c>
      <c r="B14331" s="38">
        <v>0.88632757813403196</v>
      </c>
      <c r="C14331" s="38">
        <v>1.2004730982865499</v>
      </c>
      <c r="D14331" s="38"/>
      <c r="E14331" s="38">
        <v>1.05234670272674E-2</v>
      </c>
    </row>
    <row r="14332" spans="1:5" x14ac:dyDescent="0.25">
      <c r="A14332" s="60">
        <v>94631.381862000693</v>
      </c>
      <c r="B14332" s="38">
        <v>0.88636497836157802</v>
      </c>
      <c r="C14332" s="38">
        <v>3.3945700692083997E-2</v>
      </c>
      <c r="D14332" s="38"/>
      <c r="E14332" s="38">
        <v>1.04357291066597E-2</v>
      </c>
    </row>
    <row r="14333" spans="1:5" x14ac:dyDescent="0.25">
      <c r="A14333" s="60">
        <v>94640.839439356307</v>
      </c>
      <c r="B14333" s="38">
        <v>0.88638280119177004</v>
      </c>
      <c r="C14333" s="38">
        <v>1.3606073748231999</v>
      </c>
      <c r="D14333" s="38"/>
      <c r="E14333" s="38">
        <v>1.0393414313303999E-2</v>
      </c>
    </row>
    <row r="14334" spans="1:5" x14ac:dyDescent="0.25">
      <c r="A14334" s="60">
        <v>94650.797571111907</v>
      </c>
      <c r="B14334" s="38">
        <v>0.886401414013684</v>
      </c>
      <c r="C14334" s="38">
        <v>1.3561069678794</v>
      </c>
      <c r="D14334" s="38"/>
      <c r="E14334" s="38">
        <v>1.0348866231087999E-2</v>
      </c>
    </row>
    <row r="14335" spans="1:5" x14ac:dyDescent="0.25">
      <c r="A14335" s="60">
        <v>94666.842973082603</v>
      </c>
      <c r="B14335" s="38">
        <v>0.88643107466854798</v>
      </c>
      <c r="C14335" s="38">
        <v>0.31638118924373099</v>
      </c>
      <c r="D14335" s="38"/>
      <c r="E14335" s="38">
        <v>1.0277100026293199E-2</v>
      </c>
    </row>
    <row r="14336" spans="1:5" x14ac:dyDescent="0.25">
      <c r="A14336" s="60">
        <v>94687.884464741102</v>
      </c>
      <c r="B14336" s="38">
        <v>0.886469355980396</v>
      </c>
      <c r="C14336" s="38">
        <v>1.0005486780041</v>
      </c>
      <c r="D14336" s="38"/>
      <c r="E14336" s="38">
        <v>1.01830130294532E-2</v>
      </c>
    </row>
    <row r="14337" spans="1:5" x14ac:dyDescent="0.25">
      <c r="A14337" s="60">
        <v>94729.782571741205</v>
      </c>
      <c r="B14337" s="38">
        <v>0.88654351721161395</v>
      </c>
      <c r="C14337" s="38">
        <v>1.1307477546368001</v>
      </c>
      <c r="D14337" s="38"/>
      <c r="E14337" s="38">
        <v>9.9957504347737407E-3</v>
      </c>
    </row>
    <row r="14338" spans="1:5" x14ac:dyDescent="0.25">
      <c r="A14338" s="60">
        <v>94730.468012691694</v>
      </c>
      <c r="B14338" s="38">
        <v>0.88654470772374605</v>
      </c>
      <c r="C14338" s="38">
        <v>0.30840327803138801</v>
      </c>
      <c r="D14338" s="38"/>
      <c r="E14338" s="38">
        <v>9.9926878067023699E-3</v>
      </c>
    </row>
    <row r="14339" spans="1:5" x14ac:dyDescent="0.25">
      <c r="A14339" s="60">
        <v>94731.802463530606</v>
      </c>
      <c r="B14339" s="38">
        <v>0.88654702337936298</v>
      </c>
      <c r="C14339" s="38">
        <v>0.72308438501278405</v>
      </c>
      <c r="D14339" s="38"/>
      <c r="E14339" s="38">
        <v>9.9867254146919198E-3</v>
      </c>
    </row>
    <row r="14340" spans="1:5" x14ac:dyDescent="0.25">
      <c r="A14340" s="60">
        <v>94738.974307210097</v>
      </c>
      <c r="B14340" s="38">
        <v>0.88655942124892195</v>
      </c>
      <c r="C14340" s="38">
        <v>0.338320078855814</v>
      </c>
      <c r="D14340" s="38"/>
      <c r="E14340" s="38">
        <v>9.9546832096986098E-3</v>
      </c>
    </row>
    <row r="14341" spans="1:5" x14ac:dyDescent="0.25">
      <c r="A14341" s="60">
        <v>94760.897637683694</v>
      </c>
      <c r="B14341" s="38">
        <v>0.886596826020842</v>
      </c>
      <c r="C14341" s="38">
        <v>1.2020930957448599</v>
      </c>
      <c r="D14341" s="38"/>
      <c r="E14341" s="38">
        <v>9.8567549389294608E-3</v>
      </c>
    </row>
    <row r="14342" spans="1:5" x14ac:dyDescent="0.25">
      <c r="A14342" s="60">
        <v>94762.327398362002</v>
      </c>
      <c r="B14342" s="38">
        <v>0.88659923963942</v>
      </c>
      <c r="C14342" s="38">
        <v>0.43243450388188398</v>
      </c>
      <c r="D14342" s="38"/>
      <c r="E14342" s="38">
        <v>9.8503694703113692E-3</v>
      </c>
    </row>
    <row r="14343" spans="1:5" x14ac:dyDescent="0.25">
      <c r="A14343" s="60">
        <v>94765.985800048104</v>
      </c>
      <c r="B14343" s="38">
        <v>0.88660540114348396</v>
      </c>
      <c r="C14343" s="38">
        <v>0.79546056578709801</v>
      </c>
      <c r="D14343" s="38"/>
      <c r="E14343" s="38">
        <v>9.8340312358209392E-3</v>
      </c>
    </row>
    <row r="14344" spans="1:5" x14ac:dyDescent="0.25">
      <c r="A14344" s="60">
        <v>94777.847049484699</v>
      </c>
      <c r="B14344" s="38">
        <v>0.88662523626605605</v>
      </c>
      <c r="C14344" s="38">
        <v>0.61062264812907796</v>
      </c>
      <c r="D14344" s="38"/>
      <c r="E14344" s="38">
        <v>9.7810653343537394E-3</v>
      </c>
    </row>
    <row r="14345" spans="1:5" x14ac:dyDescent="0.25">
      <c r="A14345" s="60">
        <v>94797.905198387394</v>
      </c>
      <c r="B14345" s="38">
        <v>0.88665828740441699</v>
      </c>
      <c r="C14345" s="38">
        <v>1.0625549356075401</v>
      </c>
      <c r="D14345" s="38"/>
      <c r="E14345" s="38">
        <v>9.6915167623770095E-3</v>
      </c>
    </row>
    <row r="14346" spans="1:5" x14ac:dyDescent="0.25">
      <c r="A14346" s="60">
        <v>94836.527637062696</v>
      </c>
      <c r="B14346" s="38">
        <v>0.88672019854712403</v>
      </c>
      <c r="C14346" s="38">
        <v>0.90790613118902896</v>
      </c>
      <c r="D14346" s="38"/>
      <c r="E14346" s="38">
        <v>9.5191601709151401E-3</v>
      </c>
    </row>
    <row r="14347" spans="1:5" x14ac:dyDescent="0.25">
      <c r="A14347" s="60">
        <v>94841.246840938999</v>
      </c>
      <c r="B14347" s="38">
        <v>0.88672760804891604</v>
      </c>
      <c r="C14347" s="38">
        <v>0.92116578365595303</v>
      </c>
      <c r="D14347" s="38"/>
      <c r="E14347" s="38">
        <v>9.4981066476482693E-3</v>
      </c>
    </row>
    <row r="14348" spans="1:5" x14ac:dyDescent="0.25">
      <c r="A14348" s="60">
        <v>94867.922984009405</v>
      </c>
      <c r="B14348" s="38">
        <v>0.88676885923009297</v>
      </c>
      <c r="C14348" s="38">
        <v>0.98084884525973004</v>
      </c>
      <c r="D14348" s="38"/>
      <c r="E14348" s="38">
        <v>9.3791239631844103E-3</v>
      </c>
    </row>
    <row r="14349" spans="1:5" x14ac:dyDescent="0.25">
      <c r="A14349" s="60">
        <v>94873.523776668997</v>
      </c>
      <c r="B14349" s="38">
        <v>0.88677738403975703</v>
      </c>
      <c r="C14349" s="38">
        <v>0.89930114974576802</v>
      </c>
      <c r="D14349" s="38"/>
      <c r="E14349" s="38">
        <v>9.3541485638598508E-3</v>
      </c>
    </row>
    <row r="14350" spans="1:5" x14ac:dyDescent="0.25">
      <c r="A14350" s="60">
        <v>94875.4742869521</v>
      </c>
      <c r="B14350" s="38">
        <v>0.88678034179972498</v>
      </c>
      <c r="C14350" s="38">
        <v>0.64412497303301097</v>
      </c>
      <c r="D14350" s="38"/>
      <c r="E14350" s="38">
        <v>9.3454511855302104E-3</v>
      </c>
    </row>
    <row r="14351" spans="1:5" x14ac:dyDescent="0.25">
      <c r="A14351" s="60">
        <v>94883.597369658499</v>
      </c>
      <c r="B14351" s="38">
        <v>0.88679259831657298</v>
      </c>
      <c r="C14351" s="38">
        <v>0.51149483491084202</v>
      </c>
      <c r="D14351" s="38"/>
      <c r="E14351" s="38">
        <v>9.3092326763558608E-3</v>
      </c>
    </row>
    <row r="14352" spans="1:5" x14ac:dyDescent="0.25">
      <c r="A14352" s="60">
        <v>94897.297088952895</v>
      </c>
      <c r="B14352" s="38">
        <v>0.88681304542452599</v>
      </c>
      <c r="C14352" s="38">
        <v>-0.85735584717395696</v>
      </c>
      <c r="D14352" s="38"/>
      <c r="E14352" s="38">
        <v>9.2481587904579294E-3</v>
      </c>
    </row>
    <row r="14353" spans="1:5" x14ac:dyDescent="0.25">
      <c r="A14353" s="60">
        <v>94899.776702904201</v>
      </c>
      <c r="B14353" s="38">
        <v>0.88681671633669001</v>
      </c>
      <c r="C14353" s="38">
        <v>1.2605708273991401</v>
      </c>
      <c r="D14353" s="38"/>
      <c r="E14353" s="38">
        <v>9.2371058142131108E-3</v>
      </c>
    </row>
    <row r="14354" spans="1:5" x14ac:dyDescent="0.25">
      <c r="A14354" s="60">
        <v>94916.221601516096</v>
      </c>
      <c r="B14354" s="38">
        <v>0.88684083016719295</v>
      </c>
      <c r="C14354" s="38">
        <v>1.0942767021775399</v>
      </c>
      <c r="D14354" s="38"/>
      <c r="E14354" s="38">
        <v>9.1638116332241094E-3</v>
      </c>
    </row>
    <row r="14355" spans="1:5" x14ac:dyDescent="0.25">
      <c r="A14355" s="60">
        <v>94916.323408990997</v>
      </c>
      <c r="B14355" s="38">
        <v>0.88684097819887098</v>
      </c>
      <c r="C14355" s="38">
        <v>0.9935111221131</v>
      </c>
      <c r="D14355" s="38"/>
      <c r="E14355" s="38">
        <v>9.1633579337300208E-3</v>
      </c>
    </row>
    <row r="14356" spans="1:5" x14ac:dyDescent="0.25">
      <c r="A14356" s="60">
        <v>94942.805699146993</v>
      </c>
      <c r="B14356" s="38">
        <v>0.88687896266586297</v>
      </c>
      <c r="C14356" s="38">
        <v>0.94131154479200096</v>
      </c>
      <c r="D14356" s="38"/>
      <c r="E14356" s="38">
        <v>9.0453626663273799E-3</v>
      </c>
    </row>
    <row r="14357" spans="1:5" x14ac:dyDescent="0.25">
      <c r="A14357" s="60">
        <v>94944.238876606105</v>
      </c>
      <c r="B14357" s="38">
        <v>0.88688098874140298</v>
      </c>
      <c r="C14357" s="38">
        <v>0.103687137649655</v>
      </c>
      <c r="D14357" s="38"/>
      <c r="E14357" s="38">
        <v>9.0389781854063305E-3</v>
      </c>
    </row>
    <row r="14358" spans="1:5" x14ac:dyDescent="0.25">
      <c r="A14358" s="60">
        <v>94953.494216810199</v>
      </c>
      <c r="B14358" s="38">
        <v>0.88689400004865404</v>
      </c>
      <c r="C14358" s="38">
        <v>0.55409612934624897</v>
      </c>
      <c r="D14358" s="38"/>
      <c r="E14358" s="38">
        <v>8.9977507666814099E-3</v>
      </c>
    </row>
    <row r="14359" spans="1:5" x14ac:dyDescent="0.25">
      <c r="A14359" s="60">
        <v>94960.195149497697</v>
      </c>
      <c r="B14359" s="38">
        <v>0.88690334162834805</v>
      </c>
      <c r="C14359" s="38">
        <v>0.74927843855952003</v>
      </c>
      <c r="D14359" s="38"/>
      <c r="E14359" s="38">
        <v>8.9679050858257892E-3</v>
      </c>
    </row>
    <row r="14360" spans="1:5" x14ac:dyDescent="0.25">
      <c r="A14360" s="60">
        <v>94964.234567181906</v>
      </c>
      <c r="B14360" s="38">
        <v>0.88690894098498896</v>
      </c>
      <c r="C14360" s="38">
        <v>0.70879977407329897</v>
      </c>
      <c r="D14360" s="38"/>
      <c r="E14360" s="38">
        <v>8.9499150076648402E-3</v>
      </c>
    </row>
    <row r="14361" spans="1:5" x14ac:dyDescent="0.25">
      <c r="A14361" s="60">
        <v>94967.328959018705</v>
      </c>
      <c r="B14361" s="38">
        <v>0.88691321416370605</v>
      </c>
      <c r="C14361" s="38">
        <v>0.43099095095882101</v>
      </c>
      <c r="D14361" s="38"/>
      <c r="E14361" s="38">
        <v>8.9361343992191405E-3</v>
      </c>
    </row>
    <row r="14362" spans="1:5" x14ac:dyDescent="0.25">
      <c r="A14362" s="60">
        <v>94970.702553762603</v>
      </c>
      <c r="B14362" s="38">
        <v>0.886917856903636</v>
      </c>
      <c r="C14362" s="38">
        <v>0.96313255067985704</v>
      </c>
      <c r="D14362" s="38"/>
      <c r="E14362" s="38">
        <v>8.9211110491260702E-3</v>
      </c>
    </row>
    <row r="14363" spans="1:5" x14ac:dyDescent="0.25">
      <c r="A14363" s="60">
        <v>94979.140535363593</v>
      </c>
      <c r="B14363" s="38">
        <v>0.88692939625086997</v>
      </c>
      <c r="C14363" s="38">
        <v>0.105448270716546</v>
      </c>
      <c r="D14363" s="38"/>
      <c r="E14363" s="38">
        <v>8.8835379167021607E-3</v>
      </c>
    </row>
    <row r="14364" spans="1:5" x14ac:dyDescent="0.25">
      <c r="A14364" s="60">
        <v>94984.035001450204</v>
      </c>
      <c r="B14364" s="38">
        <v>0.88693604193974196</v>
      </c>
      <c r="C14364" s="38">
        <v>0.61025047114830999</v>
      </c>
      <c r="D14364" s="38"/>
      <c r="E14364" s="38">
        <v>8.8617455381847492E-3</v>
      </c>
    </row>
    <row r="14365" spans="1:5" x14ac:dyDescent="0.25">
      <c r="A14365" s="60">
        <v>94987.505035921597</v>
      </c>
      <c r="B14365" s="38">
        <v>0.88694073234010895</v>
      </c>
      <c r="C14365" s="38">
        <v>0.29914161763748798</v>
      </c>
      <c r="D14365" s="38"/>
      <c r="E14365" s="38">
        <v>8.8462962550698299E-3</v>
      </c>
    </row>
    <row r="14366" spans="1:5" x14ac:dyDescent="0.25">
      <c r="A14366" s="60">
        <v>95003.378649250502</v>
      </c>
      <c r="B14366" s="38">
        <v>0.88696196467363297</v>
      </c>
      <c r="C14366" s="38">
        <v>9.3896634092471801E-2</v>
      </c>
      <c r="D14366" s="38"/>
      <c r="E14366" s="38">
        <v>8.7756330793286007E-3</v>
      </c>
    </row>
    <row r="14367" spans="1:5" x14ac:dyDescent="0.25">
      <c r="A14367" s="60">
        <v>95006.241451334805</v>
      </c>
      <c r="B14367" s="38">
        <v>0.88696575489276996</v>
      </c>
      <c r="C14367" s="38">
        <v>0.98087322175177705</v>
      </c>
      <c r="D14367" s="38"/>
      <c r="E14367" s="38">
        <v>8.7628906168821796E-3</v>
      </c>
    </row>
    <row r="14368" spans="1:5" x14ac:dyDescent="0.25">
      <c r="A14368" s="60">
        <v>95024.426199062698</v>
      </c>
      <c r="B14368" s="38">
        <v>0.88698955304754001</v>
      </c>
      <c r="C14368" s="38">
        <v>0.45575759242848501</v>
      </c>
      <c r="D14368" s="38"/>
      <c r="E14368" s="38">
        <v>8.6819610297800293E-3</v>
      </c>
    </row>
    <row r="14369" spans="1:5" x14ac:dyDescent="0.25">
      <c r="A14369" s="60">
        <v>95034.878051487103</v>
      </c>
      <c r="B14369" s="38">
        <v>0.88700301473250298</v>
      </c>
      <c r="C14369" s="38">
        <v>1.97141805234893</v>
      </c>
      <c r="D14369" s="38"/>
      <c r="E14369" s="38">
        <v>8.6354550142000407E-3</v>
      </c>
    </row>
    <row r="14370" spans="1:5" x14ac:dyDescent="0.25">
      <c r="A14370" s="60">
        <v>95036.8203032569</v>
      </c>
      <c r="B14370" s="38">
        <v>0.88700549892698599</v>
      </c>
      <c r="C14370" s="38">
        <v>2.88561469121928E-2</v>
      </c>
      <c r="D14370" s="38"/>
      <c r="E14370" s="38">
        <v>8.6268135959366408E-3</v>
      </c>
    </row>
    <row r="14371" spans="1:5" x14ac:dyDescent="0.25">
      <c r="A14371" s="60">
        <v>95086.342873078102</v>
      </c>
      <c r="B14371" s="38">
        <v>0.887067010246544</v>
      </c>
      <c r="C14371" s="38">
        <v>1.1351017694690699</v>
      </c>
      <c r="D14371" s="38"/>
      <c r="E14371" s="38">
        <v>8.4065552949087498E-3</v>
      </c>
    </row>
    <row r="14372" spans="1:5" x14ac:dyDescent="0.25">
      <c r="A14372" s="60">
        <v>95086.9167480709</v>
      </c>
      <c r="B14372" s="38">
        <v>0.88706770250384903</v>
      </c>
      <c r="C14372" s="38">
        <v>-1.80295601664421</v>
      </c>
      <c r="D14372" s="38"/>
      <c r="E14372" s="38">
        <v>8.4040037659982598E-3</v>
      </c>
    </row>
    <row r="14373" spans="1:5" x14ac:dyDescent="0.25">
      <c r="A14373" s="60">
        <v>95087.032474718595</v>
      </c>
      <c r="B14373" s="38">
        <v>0.88706784204648403</v>
      </c>
      <c r="C14373" s="38">
        <v>1.15125728520726</v>
      </c>
      <c r="D14373" s="38"/>
      <c r="E14373" s="38">
        <v>8.4034892314224195E-3</v>
      </c>
    </row>
    <row r="14374" spans="1:5" x14ac:dyDescent="0.25">
      <c r="A14374" s="60">
        <v>95108.479604560402</v>
      </c>
      <c r="B14374" s="38">
        <v>0.88709337443580305</v>
      </c>
      <c r="C14374" s="38">
        <v>2.8010569855815999</v>
      </c>
      <c r="D14374" s="38"/>
      <c r="E14374" s="38">
        <v>8.3081464403448307E-3</v>
      </c>
    </row>
    <row r="14375" spans="1:5" x14ac:dyDescent="0.25">
      <c r="A14375" s="60">
        <v>95109.657957585398</v>
      </c>
      <c r="B14375" s="38">
        <v>0.88709475834349505</v>
      </c>
      <c r="C14375" s="38">
        <v>0.93991572320555306</v>
      </c>
      <c r="D14375" s="38"/>
      <c r="E14375" s="38">
        <v>8.3029088852640803E-3</v>
      </c>
    </row>
    <row r="14376" spans="1:5" x14ac:dyDescent="0.25">
      <c r="A14376" s="60">
        <v>95122.445443615507</v>
      </c>
      <c r="B14376" s="38">
        <v>0.887109650300687</v>
      </c>
      <c r="C14376" s="38">
        <v>1.34484389473841</v>
      </c>
      <c r="D14376" s="38"/>
      <c r="E14376" s="38">
        <v>8.2460762205855999E-3</v>
      </c>
    </row>
    <row r="14377" spans="1:5" x14ac:dyDescent="0.25">
      <c r="A14377" s="60">
        <v>95141.235560078407</v>
      </c>
      <c r="B14377" s="38">
        <v>0.88713111462195704</v>
      </c>
      <c r="C14377" s="38">
        <v>1.0550009686781701</v>
      </c>
      <c r="D14377" s="38"/>
      <c r="E14377" s="38">
        <v>8.1625829812708196E-3</v>
      </c>
    </row>
    <row r="14378" spans="1:5" x14ac:dyDescent="0.25">
      <c r="A14378" s="60">
        <v>95152.334071784993</v>
      </c>
      <c r="B14378" s="38">
        <v>0.88714355976729098</v>
      </c>
      <c r="C14378" s="38">
        <v>0.64212428759249396</v>
      </c>
      <c r="D14378" s="38"/>
      <c r="E14378" s="38">
        <v>8.1132768780057801E-3</v>
      </c>
    </row>
    <row r="14379" spans="1:5" x14ac:dyDescent="0.25">
      <c r="A14379" s="60">
        <v>95155.978953489393</v>
      </c>
      <c r="B14379" s="38">
        <v>0.88714760927889502</v>
      </c>
      <c r="C14379" s="38">
        <v>0.85308353922672897</v>
      </c>
      <c r="D14379" s="38"/>
      <c r="E14379" s="38">
        <v>8.09708575049084E-3</v>
      </c>
    </row>
    <row r="14380" spans="1:5" x14ac:dyDescent="0.25">
      <c r="A14380" s="60">
        <v>95156.548825728401</v>
      </c>
      <c r="B14380" s="38">
        <v>0.88714824073521603</v>
      </c>
      <c r="C14380" s="38">
        <v>0.96894642563678501</v>
      </c>
      <c r="D14380" s="38"/>
      <c r="E14380" s="38">
        <v>8.0945543603659909E-3</v>
      </c>
    </row>
    <row r="14381" spans="1:5" x14ac:dyDescent="0.25">
      <c r="A14381" s="60">
        <v>95156.993136500896</v>
      </c>
      <c r="B14381" s="38">
        <v>0.88714873274617201</v>
      </c>
      <c r="C14381" s="38">
        <v>0.86750400455182197</v>
      </c>
      <c r="D14381" s="38"/>
      <c r="E14381" s="38">
        <v>8.0925807313615393E-3</v>
      </c>
    </row>
    <row r="14382" spans="1:5" x14ac:dyDescent="0.25">
      <c r="A14382" s="60">
        <v>95159.972003035495</v>
      </c>
      <c r="B14382" s="38">
        <v>0.88715202429307105</v>
      </c>
      <c r="C14382" s="38">
        <v>-0.35179908684643801</v>
      </c>
      <c r="D14382" s="38"/>
      <c r="E14382" s="38">
        <v>8.0793489011394808E-3</v>
      </c>
    </row>
    <row r="14383" spans="1:5" x14ac:dyDescent="0.25">
      <c r="A14383" s="60">
        <v>95160.257007778098</v>
      </c>
      <c r="B14383" s="38">
        <v>0.88715233856402997</v>
      </c>
      <c r="C14383" s="38">
        <v>1.18083753496359</v>
      </c>
      <c r="D14383" s="38"/>
      <c r="E14383" s="38">
        <v>8.0780829655242598E-3</v>
      </c>
    </row>
    <row r="14384" spans="1:5" x14ac:dyDescent="0.25">
      <c r="A14384" s="60">
        <v>95171.2604949409</v>
      </c>
      <c r="B14384" s="38">
        <v>0.88716438532269504</v>
      </c>
      <c r="C14384" s="38">
        <v>1.1379030678931199</v>
      </c>
      <c r="D14384" s="38"/>
      <c r="E14384" s="38">
        <v>8.0292112494978508E-3</v>
      </c>
    </row>
    <row r="14385" spans="1:5" x14ac:dyDescent="0.25">
      <c r="A14385" s="60">
        <v>95185.430701593403</v>
      </c>
      <c r="B14385" s="38">
        <v>0.88717965078141503</v>
      </c>
      <c r="C14385" s="38">
        <v>1.80265883724231</v>
      </c>
      <c r="D14385" s="38"/>
      <c r="E14385" s="38">
        <v>7.9662850420948502E-3</v>
      </c>
    </row>
    <row r="14386" spans="1:5" x14ac:dyDescent="0.25">
      <c r="A14386" s="60">
        <v>95188.072317931204</v>
      </c>
      <c r="B14386" s="38">
        <v>0.88718246574183601</v>
      </c>
      <c r="C14386" s="38">
        <v>0.58100488199102096</v>
      </c>
      <c r="D14386" s="38"/>
      <c r="E14386" s="38">
        <v>7.9545556041321595E-3</v>
      </c>
    </row>
    <row r="14387" spans="1:5" x14ac:dyDescent="0.25">
      <c r="A14387" s="60">
        <v>95193.475415148903</v>
      </c>
      <c r="B14387" s="38">
        <v>0.88718819327362197</v>
      </c>
      <c r="C14387" s="38">
        <v>1.0483436761895999</v>
      </c>
      <c r="D14387" s="38"/>
      <c r="E14387" s="38">
        <v>7.9305657642449994E-3</v>
      </c>
    </row>
    <row r="14388" spans="1:5" x14ac:dyDescent="0.25">
      <c r="A14388" s="60">
        <v>95197.917635367601</v>
      </c>
      <c r="B14388" s="38">
        <v>0.88719287195941299</v>
      </c>
      <c r="C14388" s="38">
        <v>0.73785203749272599</v>
      </c>
      <c r="D14388" s="38"/>
      <c r="E14388" s="38">
        <v>7.9108435052431796E-3</v>
      </c>
    </row>
    <row r="14389" spans="1:5" x14ac:dyDescent="0.25">
      <c r="A14389" s="60">
        <v>95200.520707680203</v>
      </c>
      <c r="B14389" s="38">
        <v>0.88719560091677196</v>
      </c>
      <c r="C14389" s="38">
        <v>1.23696786054042</v>
      </c>
      <c r="D14389" s="38"/>
      <c r="E14389" s="38">
        <v>7.8992870992691307E-3</v>
      </c>
    </row>
    <row r="14390" spans="1:5" x14ac:dyDescent="0.25">
      <c r="A14390" s="60">
        <v>95239.494248494098</v>
      </c>
      <c r="B14390" s="38">
        <v>0.88723534340140198</v>
      </c>
      <c r="C14390" s="38">
        <v>1.56002388806298</v>
      </c>
      <c r="D14390" s="38"/>
      <c r="E14390" s="38">
        <v>7.7263099785365198E-3</v>
      </c>
    </row>
    <row r="14391" spans="1:5" x14ac:dyDescent="0.25">
      <c r="A14391" s="60">
        <v>95263.517240618996</v>
      </c>
      <c r="B14391" s="38">
        <v>0.88725880427592796</v>
      </c>
      <c r="C14391" s="38">
        <v>1.8318856270341399</v>
      </c>
      <c r="D14391" s="38"/>
      <c r="E14391" s="38">
        <v>7.6197318129499498E-3</v>
      </c>
    </row>
    <row r="14392" spans="1:5" x14ac:dyDescent="0.25">
      <c r="A14392" s="60">
        <v>95265.43206834</v>
      </c>
      <c r="B14392" s="38">
        <v>0.88726064049144204</v>
      </c>
      <c r="C14392" s="38">
        <v>1.1304472023443899</v>
      </c>
      <c r="D14392" s="38"/>
      <c r="E14392" s="38">
        <v>7.6112380914532497E-3</v>
      </c>
    </row>
    <row r="14393" spans="1:5" x14ac:dyDescent="0.25">
      <c r="A14393" s="60">
        <v>95266.5077316635</v>
      </c>
      <c r="B14393" s="38">
        <v>0.8872616698097</v>
      </c>
      <c r="C14393" s="38">
        <v>0.53098985680672905</v>
      </c>
      <c r="D14393" s="38"/>
      <c r="E14393" s="38">
        <v>7.6064667962252299E-3</v>
      </c>
    </row>
    <row r="14394" spans="1:5" x14ac:dyDescent="0.25">
      <c r="A14394" s="60">
        <v>95271.814927732106</v>
      </c>
      <c r="B14394" s="38">
        <v>0.88726672535939999</v>
      </c>
      <c r="C14394" s="38">
        <v>0.88332904034908999</v>
      </c>
      <c r="D14394" s="38"/>
      <c r="E14394" s="38">
        <v>7.5829267570286501E-3</v>
      </c>
    </row>
    <row r="14395" spans="1:5" x14ac:dyDescent="0.25">
      <c r="A14395" s="60">
        <v>95280.649404657597</v>
      </c>
      <c r="B14395" s="38">
        <v>0.887275056284062</v>
      </c>
      <c r="C14395" s="38">
        <v>0.70681352044727996</v>
      </c>
      <c r="D14395" s="38"/>
      <c r="E14395" s="38">
        <v>7.5437450532585002E-3</v>
      </c>
    </row>
    <row r="14396" spans="1:5" x14ac:dyDescent="0.25">
      <c r="A14396" s="60">
        <v>95284.061010892605</v>
      </c>
      <c r="B14396" s="38">
        <v>0.88727824516879406</v>
      </c>
      <c r="C14396" s="38">
        <v>0.83663887515590396</v>
      </c>
      <c r="D14396" s="38"/>
      <c r="E14396" s="38">
        <v>7.52861546367778E-3</v>
      </c>
    </row>
    <row r="14397" spans="1:5" x14ac:dyDescent="0.25">
      <c r="A14397" s="60">
        <v>95286.563717710102</v>
      </c>
      <c r="B14397" s="38">
        <v>0.88728057448952802</v>
      </c>
      <c r="C14397" s="38">
        <v>0.150685740175827</v>
      </c>
      <c r="D14397" s="38"/>
      <c r="E14397" s="38">
        <v>7.5175170295174202E-3</v>
      </c>
    </row>
    <row r="14398" spans="1:5" x14ac:dyDescent="0.25">
      <c r="A14398" s="60">
        <v>95294.447014486097</v>
      </c>
      <c r="B14398" s="38">
        <v>0.88728785638604102</v>
      </c>
      <c r="C14398" s="38">
        <v>1.1429477516886799</v>
      </c>
      <c r="D14398" s="38"/>
      <c r="E14398" s="38">
        <v>7.4825603126827999E-3</v>
      </c>
    </row>
    <row r="14399" spans="1:5" x14ac:dyDescent="0.25">
      <c r="A14399" s="60">
        <v>95306.521394326293</v>
      </c>
      <c r="B14399" s="38">
        <v>0.88729884735444997</v>
      </c>
      <c r="C14399" s="38">
        <v>0.998211155114204</v>
      </c>
      <c r="D14399" s="38"/>
      <c r="E14399" s="38">
        <v>7.4290260280297504E-3</v>
      </c>
    </row>
    <row r="14400" spans="1:5" x14ac:dyDescent="0.25">
      <c r="A14400" s="60">
        <v>95307.904934006307</v>
      </c>
      <c r="B14400" s="38">
        <v>0.88730009423680101</v>
      </c>
      <c r="C14400" s="38">
        <v>1.1389108723367301</v>
      </c>
      <c r="D14400" s="38"/>
      <c r="E14400" s="38">
        <v>7.4228923446086901E-3</v>
      </c>
    </row>
    <row r="14401" spans="1:5" x14ac:dyDescent="0.25">
      <c r="A14401" s="60">
        <v>95308.626047608195</v>
      </c>
      <c r="B14401" s="38">
        <v>0.88730074310455598</v>
      </c>
      <c r="C14401" s="38">
        <v>1.77341917920222</v>
      </c>
      <c r="D14401" s="38"/>
      <c r="E14401" s="38">
        <v>7.4196954554638398E-3</v>
      </c>
    </row>
    <row r="14402" spans="1:5" x14ac:dyDescent="0.25">
      <c r="A14402" s="60">
        <v>95311.143279508498</v>
      </c>
      <c r="B14402" s="38">
        <v>0.88730300267408402</v>
      </c>
      <c r="C14402" s="38">
        <v>0.77463836006928</v>
      </c>
      <c r="D14402" s="38"/>
      <c r="E14402" s="38">
        <v>7.4085361254621097E-3</v>
      </c>
    </row>
    <row r="14403" spans="1:5" x14ac:dyDescent="0.25">
      <c r="A14403" s="60">
        <v>95320.451711597503</v>
      </c>
      <c r="B14403" s="38">
        <v>0.88731128452258401</v>
      </c>
      <c r="C14403" s="38">
        <v>1.1137704668160899</v>
      </c>
      <c r="D14403" s="38"/>
      <c r="E14403" s="38">
        <v>7.3672733338293597E-3</v>
      </c>
    </row>
    <row r="14404" spans="1:5" x14ac:dyDescent="0.25">
      <c r="A14404" s="60">
        <v>95342.176451565902</v>
      </c>
      <c r="B14404" s="38">
        <v>0.88733016285627897</v>
      </c>
      <c r="C14404" s="38">
        <v>1.1124054778689501</v>
      </c>
      <c r="D14404" s="38"/>
      <c r="E14404" s="38">
        <v>7.2709900874857701E-3</v>
      </c>
    </row>
    <row r="14405" spans="1:5" x14ac:dyDescent="0.25">
      <c r="A14405" s="60">
        <v>95379.356462308395</v>
      </c>
      <c r="B14405" s="38">
        <v>0.88736101718381299</v>
      </c>
      <c r="C14405" s="38">
        <v>1.0360579184132099</v>
      </c>
      <c r="D14405" s="38"/>
      <c r="E14405" s="38">
        <v>7.10627124018015E-3</v>
      </c>
    </row>
    <row r="14406" spans="1:5" x14ac:dyDescent="0.25">
      <c r="A14406" s="60">
        <v>95382.217431008001</v>
      </c>
      <c r="B14406" s="38">
        <v>0.88736331575710703</v>
      </c>
      <c r="C14406" s="38">
        <v>-0.22673991919309699</v>
      </c>
      <c r="D14406" s="38"/>
      <c r="E14406" s="38">
        <v>7.0935994786881498E-3</v>
      </c>
    </row>
    <row r="14407" spans="1:5" x14ac:dyDescent="0.25">
      <c r="A14407" s="60">
        <v>95383.569346424803</v>
      </c>
      <c r="B14407" s="38">
        <v>0.88736439817322499</v>
      </c>
      <c r="C14407" s="38">
        <v>0.26444376920073998</v>
      </c>
      <c r="D14407" s="38"/>
      <c r="E14407" s="38">
        <v>7.0876117532966401E-3</v>
      </c>
    </row>
    <row r="14408" spans="1:5" x14ac:dyDescent="0.25">
      <c r="A14408" s="60">
        <v>95404.159716885406</v>
      </c>
      <c r="B14408" s="38">
        <v>0.887380587431849</v>
      </c>
      <c r="C14408" s="38">
        <v>0.503626130763002</v>
      </c>
      <c r="D14408" s="38"/>
      <c r="E14408" s="38">
        <v>6.9964281882800598E-3</v>
      </c>
    </row>
    <row r="14409" spans="1:5" x14ac:dyDescent="0.25">
      <c r="A14409" s="60">
        <v>95407.989895348001</v>
      </c>
      <c r="B14409" s="38">
        <v>0.887383537687781</v>
      </c>
      <c r="C14409" s="38">
        <v>2.4322661815463098</v>
      </c>
      <c r="D14409" s="38"/>
      <c r="E14409" s="38">
        <v>6.9794690095672501E-3</v>
      </c>
    </row>
    <row r="14410" spans="1:5" x14ac:dyDescent="0.25">
      <c r="A14410" s="60">
        <v>95432.673819589603</v>
      </c>
      <c r="B14410" s="38">
        <v>0.88740209217627297</v>
      </c>
      <c r="C14410" s="38">
        <v>0.78071073150840498</v>
      </c>
      <c r="D14410" s="38"/>
      <c r="E14410" s="38">
        <v>6.87019358178675E-3</v>
      </c>
    </row>
    <row r="14411" spans="1:5" x14ac:dyDescent="0.25">
      <c r="A14411" s="60">
        <v>95448.287047575097</v>
      </c>
      <c r="B14411" s="38">
        <v>0.88741342003092005</v>
      </c>
      <c r="C14411" s="38">
        <v>0.49767841862775603</v>
      </c>
      <c r="D14411" s="38"/>
      <c r="E14411" s="38">
        <v>6.8010913896559E-3</v>
      </c>
    </row>
    <row r="14412" spans="1:5" x14ac:dyDescent="0.25">
      <c r="A14412" s="60">
        <v>95450.199372545801</v>
      </c>
      <c r="B14412" s="38">
        <v>0.88741478581307198</v>
      </c>
      <c r="C14412" s="38">
        <v>1.2631078576644399</v>
      </c>
      <c r="D14412" s="38"/>
      <c r="E14412" s="38">
        <v>6.7926286014318204E-3</v>
      </c>
    </row>
    <row r="14413" spans="1:5" x14ac:dyDescent="0.25">
      <c r="A14413" s="60">
        <v>95456.828446387299</v>
      </c>
      <c r="B14413" s="38">
        <v>0.88741948377625801</v>
      </c>
      <c r="C14413" s="38">
        <v>1.0637369692315399</v>
      </c>
      <c r="D14413" s="38"/>
      <c r="E14413" s="38">
        <v>6.76329390500596E-3</v>
      </c>
    </row>
    <row r="14414" spans="1:5" x14ac:dyDescent="0.25">
      <c r="A14414" s="60">
        <v>95458.728936517495</v>
      </c>
      <c r="B14414" s="38">
        <v>0.88742082019082602</v>
      </c>
      <c r="C14414" s="38">
        <v>0.38303858044508299</v>
      </c>
      <c r="D14414" s="38"/>
      <c r="E14414" s="38">
        <v>6.7548843818032696E-3</v>
      </c>
    </row>
    <row r="14415" spans="1:5" x14ac:dyDescent="0.25">
      <c r="A14415" s="60">
        <v>95470.751088475299</v>
      </c>
      <c r="B14415" s="38">
        <v>0.88742916646176395</v>
      </c>
      <c r="C14415" s="38">
        <v>0.69912115834320798</v>
      </c>
      <c r="D14415" s="38"/>
      <c r="E14415" s="38">
        <v>6.7016918696507499E-3</v>
      </c>
    </row>
    <row r="14416" spans="1:5" x14ac:dyDescent="0.25">
      <c r="A14416" s="60">
        <v>95471.4923760565</v>
      </c>
      <c r="B14416" s="38">
        <v>0.88742967501781</v>
      </c>
      <c r="C14416" s="38">
        <v>1.0213584698926901</v>
      </c>
      <c r="D14416" s="38"/>
      <c r="E14416" s="38">
        <v>6.69841227098655E-3</v>
      </c>
    </row>
    <row r="14417" spans="1:5" x14ac:dyDescent="0.25">
      <c r="A14417" s="60">
        <v>95478.9536378255</v>
      </c>
      <c r="B14417" s="38">
        <v>0.88743475454431198</v>
      </c>
      <c r="C14417" s="38">
        <v>0.69052089855225995</v>
      </c>
      <c r="D14417" s="38"/>
      <c r="E14417" s="38">
        <v>6.6654038891691397E-3</v>
      </c>
    </row>
    <row r="14418" spans="1:5" x14ac:dyDescent="0.25">
      <c r="A14418" s="60">
        <v>95498.5706502213</v>
      </c>
      <c r="B14418" s="38">
        <v>0.88744776995543195</v>
      </c>
      <c r="C14418" s="38">
        <v>0.57228081270375197</v>
      </c>
      <c r="D14418" s="38"/>
      <c r="E14418" s="38">
        <v>6.5786333536108597E-3</v>
      </c>
    </row>
    <row r="14419" spans="1:5" x14ac:dyDescent="0.25">
      <c r="A14419" s="60">
        <v>95507.616139700607</v>
      </c>
      <c r="B14419" s="38">
        <v>0.887453606241563</v>
      </c>
      <c r="C14419" s="38">
        <v>0.21011615306454301</v>
      </c>
      <c r="D14419" s="38"/>
      <c r="E14419" s="38">
        <v>6.53863013928446E-3</v>
      </c>
    </row>
    <row r="14420" spans="1:5" x14ac:dyDescent="0.25">
      <c r="A14420" s="60">
        <v>95528.299465217802</v>
      </c>
      <c r="B14420" s="38">
        <v>0.88746656153855896</v>
      </c>
      <c r="C14420" s="38">
        <v>-0.79892723239542995</v>
      </c>
      <c r="D14420" s="38"/>
      <c r="E14420" s="38">
        <v>6.4471758626397603E-3</v>
      </c>
    </row>
    <row r="14421" spans="1:5" x14ac:dyDescent="0.25">
      <c r="A14421" s="60">
        <v>95533.083852985495</v>
      </c>
      <c r="B14421" s="38">
        <v>0.88746948130179404</v>
      </c>
      <c r="C14421" s="38">
        <v>0.57657860547972695</v>
      </c>
      <c r="D14421" s="38"/>
      <c r="E14421" s="38">
        <v>6.4260243042123504E-3</v>
      </c>
    </row>
    <row r="14422" spans="1:5" x14ac:dyDescent="0.25">
      <c r="A14422" s="60">
        <v>95537.682669299596</v>
      </c>
      <c r="B14422" s="38">
        <v>0.88747226062397599</v>
      </c>
      <c r="C14422" s="38">
        <v>0.111272066256696</v>
      </c>
      <c r="D14422" s="38"/>
      <c r="E14422" s="38">
        <v>6.4056943129520098E-3</v>
      </c>
    </row>
    <row r="14423" spans="1:5" x14ac:dyDescent="0.25">
      <c r="A14423" s="60">
        <v>95538.050760710597</v>
      </c>
      <c r="B14423" s="38">
        <v>0.88747248193119699</v>
      </c>
      <c r="C14423" s="38">
        <v>1.14611252993126</v>
      </c>
      <c r="D14423" s="38"/>
      <c r="E14423" s="38">
        <v>6.4040671402258997E-3</v>
      </c>
    </row>
    <row r="14424" spans="1:5" x14ac:dyDescent="0.25">
      <c r="A14424" s="60">
        <v>95542.526210468102</v>
      </c>
      <c r="B14424" s="38">
        <v>0.88747515906650698</v>
      </c>
      <c r="C14424" s="38">
        <v>9.9854664142240396E-2</v>
      </c>
      <c r="D14424" s="38"/>
      <c r="E14424" s="38">
        <v>6.3842836989713696E-3</v>
      </c>
    </row>
    <row r="14425" spans="1:5" x14ac:dyDescent="0.25">
      <c r="A14425" s="60">
        <v>95565.128167198694</v>
      </c>
      <c r="B14425" s="38">
        <v>0.88748829523406902</v>
      </c>
      <c r="C14425" s="38">
        <v>1.0035160308968101</v>
      </c>
      <c r="D14425" s="38"/>
      <c r="E14425" s="38">
        <v>6.2843896398770997E-3</v>
      </c>
    </row>
    <row r="14426" spans="1:5" x14ac:dyDescent="0.25">
      <c r="A14426" s="60">
        <v>95575.459154746699</v>
      </c>
      <c r="B14426" s="38">
        <v>0.88749408690186604</v>
      </c>
      <c r="C14426" s="38">
        <v>0.79279344884564096</v>
      </c>
      <c r="D14426" s="38"/>
      <c r="E14426" s="38">
        <v>6.2387388083441396E-3</v>
      </c>
    </row>
    <row r="14427" spans="1:5" x14ac:dyDescent="0.25">
      <c r="A14427" s="60">
        <v>95585.939267133494</v>
      </c>
      <c r="B14427" s="38">
        <v>0.88749982642116099</v>
      </c>
      <c r="C14427" s="38">
        <v>1.23179932328941</v>
      </c>
      <c r="D14427" s="38"/>
      <c r="E14427" s="38">
        <v>6.1924348480171297E-3</v>
      </c>
    </row>
    <row r="14428" spans="1:5" x14ac:dyDescent="0.25">
      <c r="A14428" s="60">
        <v>95595.426309514602</v>
      </c>
      <c r="B14428" s="38">
        <v>0.88750490452368602</v>
      </c>
      <c r="C14428" s="38">
        <v>0.960191329642335</v>
      </c>
      <c r="D14428" s="38"/>
      <c r="E14428" s="38">
        <v>6.1505235884816703E-3</v>
      </c>
    </row>
    <row r="14429" spans="1:5" x14ac:dyDescent="0.25">
      <c r="A14429" s="60">
        <v>95608.316176089604</v>
      </c>
      <c r="B14429" s="38">
        <v>0.88751162562875996</v>
      </c>
      <c r="C14429" s="38">
        <v>0.58136474001049299</v>
      </c>
      <c r="D14429" s="38"/>
      <c r="E14429" s="38">
        <v>6.09358721600384E-3</v>
      </c>
    </row>
    <row r="14430" spans="1:5" x14ac:dyDescent="0.25">
      <c r="A14430" s="60">
        <v>95617.699286196497</v>
      </c>
      <c r="B14430" s="38">
        <v>0.88751638935035904</v>
      </c>
      <c r="C14430" s="38">
        <v>1.0408530057005101</v>
      </c>
      <c r="D14430" s="38"/>
      <c r="E14430" s="38">
        <v>6.0521462289460102E-3</v>
      </c>
    </row>
    <row r="14431" spans="1:5" x14ac:dyDescent="0.25">
      <c r="A14431" s="60">
        <v>95618.057263242998</v>
      </c>
      <c r="B14431" s="38">
        <v>0.88751656894664999</v>
      </c>
      <c r="C14431" s="38">
        <v>0.23850009891412899</v>
      </c>
      <c r="D14431" s="38"/>
      <c r="E14431" s="38">
        <v>6.0505652972971903E-3</v>
      </c>
    </row>
    <row r="14432" spans="1:5" x14ac:dyDescent="0.25">
      <c r="A14432" s="60">
        <v>95622.164524849693</v>
      </c>
      <c r="B14432" s="38">
        <v>0.88751861828228795</v>
      </c>
      <c r="C14432" s="38">
        <v>1.0467204972584501</v>
      </c>
      <c r="D14432" s="38"/>
      <c r="E14432" s="38">
        <v>6.03242691031347E-3</v>
      </c>
    </row>
    <row r="14433" spans="1:5" x14ac:dyDescent="0.25">
      <c r="A14433" s="60">
        <v>95622.774125162003</v>
      </c>
      <c r="B14433" s="38">
        <v>0.88751892067913796</v>
      </c>
      <c r="C14433" s="38">
        <v>0.849952356900885</v>
      </c>
      <c r="D14433" s="38"/>
      <c r="E14433" s="38">
        <v>6.0297348845417299E-3</v>
      </c>
    </row>
    <row r="14434" spans="1:5" x14ac:dyDescent="0.25">
      <c r="A14434" s="60">
        <v>95641.658008983606</v>
      </c>
      <c r="B14434" s="38">
        <v>0.88752806263867901</v>
      </c>
      <c r="C14434" s="38">
        <v>-0.193953763693133</v>
      </c>
      <c r="D14434" s="38"/>
      <c r="E14434" s="38">
        <v>5.9463524153109404E-3</v>
      </c>
    </row>
    <row r="14435" spans="1:5" x14ac:dyDescent="0.25">
      <c r="A14435" s="60">
        <v>95644.383293101506</v>
      </c>
      <c r="B14435" s="38">
        <v>0.88752934598625699</v>
      </c>
      <c r="C14435" s="38">
        <v>0.93388950845310104</v>
      </c>
      <c r="D14435" s="38"/>
      <c r="E14435" s="38">
        <v>5.9343203767573396E-3</v>
      </c>
    </row>
    <row r="14436" spans="1:5" x14ac:dyDescent="0.25">
      <c r="A14436" s="60">
        <v>95677.221507969603</v>
      </c>
      <c r="B14436" s="38">
        <v>0.88754409957351499</v>
      </c>
      <c r="C14436" s="38">
        <v>1.1035198837612701</v>
      </c>
      <c r="D14436" s="38"/>
      <c r="E14436" s="38">
        <v>5.7893713921451902E-3</v>
      </c>
    </row>
    <row r="14437" spans="1:5" x14ac:dyDescent="0.25">
      <c r="A14437" s="60">
        <v>95682.8208460897</v>
      </c>
      <c r="B14437" s="38">
        <v>0.88754648492902599</v>
      </c>
      <c r="C14437" s="38">
        <v>1.17926711010397</v>
      </c>
      <c r="D14437" s="38"/>
      <c r="E14437" s="38">
        <v>5.7646613539320503E-3</v>
      </c>
    </row>
    <row r="14438" spans="1:5" x14ac:dyDescent="0.25">
      <c r="A14438" s="60">
        <v>95690.287776058205</v>
      </c>
      <c r="B14438" s="38">
        <v>0.88754960708694997</v>
      </c>
      <c r="C14438" s="38">
        <v>0.65634533514899995</v>
      </c>
      <c r="D14438" s="38"/>
      <c r="E14438" s="38">
        <v>5.7317121221642803E-3</v>
      </c>
    </row>
    <row r="14439" spans="1:5" x14ac:dyDescent="0.25">
      <c r="A14439" s="60">
        <v>95690.607648770994</v>
      </c>
      <c r="B14439" s="38">
        <v>0.88754973933656101</v>
      </c>
      <c r="C14439" s="38">
        <v>1.16153553965364</v>
      </c>
      <c r="D14439" s="38"/>
      <c r="E14439" s="38">
        <v>5.7303006885409697E-3</v>
      </c>
    </row>
    <row r="14440" spans="1:5" x14ac:dyDescent="0.25">
      <c r="A14440" s="60">
        <v>95691.4664263702</v>
      </c>
      <c r="B14440" s="38">
        <v>0.88755009378471394</v>
      </c>
      <c r="C14440" s="38">
        <v>1.0466563984947901</v>
      </c>
      <c r="D14440" s="38"/>
      <c r="E14440" s="38">
        <v>5.7265113713905703E-3</v>
      </c>
    </row>
    <row r="14441" spans="1:5" x14ac:dyDescent="0.25">
      <c r="A14441" s="60">
        <v>95708.5806731638</v>
      </c>
      <c r="B14441" s="38">
        <v>0.88755697280610302</v>
      </c>
      <c r="C14441" s="38">
        <v>0.98021988463596899</v>
      </c>
      <c r="D14441" s="38"/>
      <c r="E14441" s="38">
        <v>5.65100352464332E-3</v>
      </c>
    </row>
    <row r="14442" spans="1:5" x14ac:dyDescent="0.25">
      <c r="A14442" s="60">
        <v>95710.083282710199</v>
      </c>
      <c r="B14442" s="38">
        <v>0.88755756001696895</v>
      </c>
      <c r="C14442" s="38">
        <v>0.34640652968875901</v>
      </c>
      <c r="D14442" s="38"/>
      <c r="E14442" s="38">
        <v>5.6443747552872301E-3</v>
      </c>
    </row>
    <row r="14443" spans="1:5" x14ac:dyDescent="0.25">
      <c r="A14443" s="60">
        <v>95733.623389600296</v>
      </c>
      <c r="B14443" s="38">
        <v>0.88756640769820205</v>
      </c>
      <c r="C14443" s="38">
        <v>1.1614623338002801</v>
      </c>
      <c r="D14443" s="38"/>
      <c r="E14443" s="38">
        <v>5.5405426970230902E-3</v>
      </c>
    </row>
    <row r="14444" spans="1:5" x14ac:dyDescent="0.25">
      <c r="A14444" s="60">
        <v>95735.063020439702</v>
      </c>
      <c r="B14444" s="38">
        <v>0.88756692739769605</v>
      </c>
      <c r="C14444" s="38">
        <v>1.1315990788494099</v>
      </c>
      <c r="D14444" s="38"/>
      <c r="E14444" s="38">
        <v>5.5341936180908196E-3</v>
      </c>
    </row>
    <row r="14445" spans="1:5" x14ac:dyDescent="0.25">
      <c r="A14445" s="60">
        <v>95735.224836643902</v>
      </c>
      <c r="B14445" s="38">
        <v>0.88756698565876302</v>
      </c>
      <c r="C14445" s="38">
        <v>0.48609441988087798</v>
      </c>
      <c r="D14445" s="38"/>
      <c r="E14445" s="38">
        <v>5.5334799808018902E-3</v>
      </c>
    </row>
    <row r="14446" spans="1:5" x14ac:dyDescent="0.25">
      <c r="A14446" s="60">
        <v>95755.189602033395</v>
      </c>
      <c r="B14446" s="38">
        <v>0.88757393596098899</v>
      </c>
      <c r="C14446" s="38">
        <v>0.51303581961548195</v>
      </c>
      <c r="D14446" s="38"/>
      <c r="E14446" s="38">
        <v>5.4454422585988897E-3</v>
      </c>
    </row>
    <row r="14447" spans="1:5" x14ac:dyDescent="0.25">
      <c r="A14447" s="60">
        <v>95756.986792241602</v>
      </c>
      <c r="B14447" s="38">
        <v>0.887574538510156</v>
      </c>
      <c r="C14447" s="38">
        <v>1.86503555687851</v>
      </c>
      <c r="D14447" s="38"/>
      <c r="E14447" s="38">
        <v>5.4375182736470197E-3</v>
      </c>
    </row>
    <row r="14448" spans="1:5" x14ac:dyDescent="0.25">
      <c r="A14448" s="60">
        <v>95758.075146940595</v>
      </c>
      <c r="B14448" s="38">
        <v>0.88757490155515595</v>
      </c>
      <c r="C14448" s="38">
        <v>1.4341853940047899</v>
      </c>
      <c r="D14448" s="38"/>
      <c r="E14448" s="38">
        <v>5.4327196932378898E-3</v>
      </c>
    </row>
    <row r="14449" spans="1:5" x14ac:dyDescent="0.25">
      <c r="A14449" s="60">
        <v>95774.821693032398</v>
      </c>
      <c r="B14449" s="38">
        <v>0.88758031207477395</v>
      </c>
      <c r="C14449" s="38">
        <v>0.78361049460524701</v>
      </c>
      <c r="D14449" s="38"/>
      <c r="E14449" s="38">
        <v>5.3588914302273903E-3</v>
      </c>
    </row>
    <row r="14450" spans="1:5" x14ac:dyDescent="0.25">
      <c r="A14450" s="60">
        <v>95780.4117670009</v>
      </c>
      <c r="B14450" s="38">
        <v>0.88758204487053405</v>
      </c>
      <c r="C14450" s="38">
        <v>1.03627635349457</v>
      </c>
      <c r="D14450" s="38"/>
      <c r="E14450" s="38">
        <v>5.3342504035519501E-3</v>
      </c>
    </row>
    <row r="14451" spans="1:5" x14ac:dyDescent="0.25">
      <c r="A14451" s="60">
        <v>95784.402847298799</v>
      </c>
      <c r="B14451" s="38">
        <v>0.88758325963996798</v>
      </c>
      <c r="C14451" s="38">
        <v>0.447812409633563</v>
      </c>
      <c r="D14451" s="38"/>
      <c r="E14451" s="38">
        <v>5.3166587092207101E-3</v>
      </c>
    </row>
    <row r="14452" spans="1:5" x14ac:dyDescent="0.25">
      <c r="A14452" s="60">
        <v>95785.141268594394</v>
      </c>
      <c r="B14452" s="38">
        <v>0.88758348235278095</v>
      </c>
      <c r="C14452" s="38">
        <v>-0.71466920817941904</v>
      </c>
      <c r="D14452" s="38"/>
      <c r="E14452" s="38">
        <v>5.3134040197392301E-3</v>
      </c>
    </row>
    <row r="14453" spans="1:5" x14ac:dyDescent="0.25">
      <c r="A14453" s="60">
        <v>95786.325901132805</v>
      </c>
      <c r="B14453" s="38">
        <v>0.88758383831516696</v>
      </c>
      <c r="C14453" s="38">
        <v>1.0448910215362199</v>
      </c>
      <c r="D14453" s="38"/>
      <c r="E14453" s="38">
        <v>5.3081826531526898E-3</v>
      </c>
    </row>
    <row r="14454" spans="1:5" x14ac:dyDescent="0.25">
      <c r="A14454" s="60">
        <v>95792.892191146093</v>
      </c>
      <c r="B14454" s="38">
        <v>0.88758578167289504</v>
      </c>
      <c r="C14454" s="38">
        <v>0.65302465738339399</v>
      </c>
      <c r="D14454" s="38"/>
      <c r="E14454" s="38">
        <v>5.2792424764781503E-3</v>
      </c>
    </row>
    <row r="14455" spans="1:5" x14ac:dyDescent="0.25">
      <c r="A14455" s="60">
        <v>95796.783956910396</v>
      </c>
      <c r="B14455" s="38">
        <v>0.887586909754293</v>
      </c>
      <c r="C14455" s="38">
        <v>1.48679697556957</v>
      </c>
      <c r="D14455" s="38"/>
      <c r="E14455" s="38">
        <v>5.2620909947815901E-3</v>
      </c>
    </row>
    <row r="14456" spans="1:5" x14ac:dyDescent="0.25">
      <c r="A14456" s="60">
        <v>95801.307708235705</v>
      </c>
      <c r="B14456" s="38">
        <v>0.887588198868695</v>
      </c>
      <c r="C14456" s="38">
        <v>0.54439363118818895</v>
      </c>
      <c r="D14456" s="38"/>
      <c r="E14456" s="38">
        <v>5.2421552418681098E-3</v>
      </c>
    </row>
    <row r="14457" spans="1:5" x14ac:dyDescent="0.25">
      <c r="A14457" s="60">
        <v>95802.7812711078</v>
      </c>
      <c r="B14457" s="38">
        <v>0.88758861364563402</v>
      </c>
      <c r="C14457" s="38">
        <v>0.21303136272279299</v>
      </c>
      <c r="D14457" s="38"/>
      <c r="E14457" s="38">
        <v>5.23566161077704E-3</v>
      </c>
    </row>
    <row r="14458" spans="1:5" x14ac:dyDescent="0.25">
      <c r="A14458" s="60">
        <v>95807.1135201937</v>
      </c>
      <c r="B14458" s="38">
        <v>0.88758981847487795</v>
      </c>
      <c r="C14458" s="38">
        <v>0.635055108532523</v>
      </c>
      <c r="D14458" s="38"/>
      <c r="E14458" s="38">
        <v>5.2165710857117204E-3</v>
      </c>
    </row>
    <row r="14459" spans="1:5" x14ac:dyDescent="0.25">
      <c r="A14459" s="60">
        <v>95807.185621238299</v>
      </c>
      <c r="B14459" s="38">
        <v>0.88758983834237504</v>
      </c>
      <c r="C14459" s="38">
        <v>1.11828389661079</v>
      </c>
      <c r="D14459" s="38"/>
      <c r="E14459" s="38">
        <v>5.2162533726818304E-3</v>
      </c>
    </row>
    <row r="14460" spans="1:5" x14ac:dyDescent="0.25">
      <c r="A14460" s="60">
        <v>95807.787030215302</v>
      </c>
      <c r="B14460" s="38">
        <v>0.88759000382609599</v>
      </c>
      <c r="C14460" s="38">
        <v>1.0238741634425199</v>
      </c>
      <c r="D14460" s="38"/>
      <c r="E14460" s="38">
        <v>5.2136032761331804E-3</v>
      </c>
    </row>
    <row r="14461" spans="1:5" x14ac:dyDescent="0.25">
      <c r="A14461" s="60">
        <v>95813.133224529607</v>
      </c>
      <c r="B14461" s="38">
        <v>0.88759145645101201</v>
      </c>
      <c r="C14461" s="38">
        <v>0.28790699443734802</v>
      </c>
      <c r="D14461" s="38"/>
      <c r="E14461" s="38">
        <v>5.19004618250041E-3</v>
      </c>
    </row>
    <row r="14462" spans="1:5" x14ac:dyDescent="0.25">
      <c r="A14462" s="60">
        <v>95814.711444397093</v>
      </c>
      <c r="B14462" s="38">
        <v>0.88759187894163405</v>
      </c>
      <c r="C14462" s="38">
        <v>1.0094817465686701</v>
      </c>
      <c r="D14462" s="38"/>
      <c r="E14462" s="38">
        <v>5.1830923019148302E-3</v>
      </c>
    </row>
    <row r="14463" spans="1:5" x14ac:dyDescent="0.25">
      <c r="A14463" s="60">
        <v>95827.099788813503</v>
      </c>
      <c r="B14463" s="38">
        <v>0.88759509528414404</v>
      </c>
      <c r="C14463" s="38">
        <v>0.619910733228202</v>
      </c>
      <c r="D14463" s="38"/>
      <c r="E14463" s="38">
        <v>5.1285117076051998E-3</v>
      </c>
    </row>
    <row r="14464" spans="1:5" x14ac:dyDescent="0.25">
      <c r="A14464" s="60">
        <v>95829.408378185195</v>
      </c>
      <c r="B14464" s="38">
        <v>0.88759567507384296</v>
      </c>
      <c r="C14464" s="38">
        <v>2.68427504228619E-3</v>
      </c>
      <c r="D14464" s="38"/>
      <c r="E14464" s="38">
        <v>5.1183413745087298E-3</v>
      </c>
    </row>
    <row r="14465" spans="1:5" x14ac:dyDescent="0.25">
      <c r="A14465" s="60">
        <v>95839.916611652705</v>
      </c>
      <c r="B14465" s="38">
        <v>0.88759823663807802</v>
      </c>
      <c r="C14465" s="38">
        <v>0.95432614526866899</v>
      </c>
      <c r="D14465" s="38"/>
      <c r="E14465" s="38">
        <v>5.0720514548837602E-3</v>
      </c>
    </row>
    <row r="14466" spans="1:5" x14ac:dyDescent="0.25">
      <c r="A14466" s="60">
        <v>95870.392024231405</v>
      </c>
      <c r="B14466" s="38">
        <v>0.88760494992990402</v>
      </c>
      <c r="C14466" s="38">
        <v>0.65784309978045297</v>
      </c>
      <c r="D14466" s="38"/>
      <c r="E14466" s="38">
        <v>4.9378352187929896E-3</v>
      </c>
    </row>
    <row r="14467" spans="1:5" x14ac:dyDescent="0.25">
      <c r="A14467" s="60">
        <v>95871.112307788499</v>
      </c>
      <c r="B14467" s="38">
        <v>0.88760509578074098</v>
      </c>
      <c r="C14467" s="38">
        <v>0.20497903529372899</v>
      </c>
      <c r="D14467" s="38"/>
      <c r="E14467" s="38">
        <v>4.9346635915561397E-3</v>
      </c>
    </row>
    <row r="14468" spans="1:5" x14ac:dyDescent="0.25">
      <c r="A14468" s="60">
        <v>95875.203869640405</v>
      </c>
      <c r="B14468" s="38">
        <v>0.88760591309645698</v>
      </c>
      <c r="C14468" s="38">
        <v>0.50656680802230203</v>
      </c>
      <c r="D14468" s="38"/>
      <c r="E14468" s="38">
        <v>4.9166476924027399E-3</v>
      </c>
    </row>
    <row r="14469" spans="1:5" x14ac:dyDescent="0.25">
      <c r="A14469" s="60">
        <v>95897.352622829203</v>
      </c>
      <c r="B14469" s="38">
        <v>0.88761000812952695</v>
      </c>
      <c r="C14469" s="38">
        <v>2.0770450684004298</v>
      </c>
      <c r="D14469" s="38"/>
      <c r="E14469" s="38">
        <v>4.8191370983270403E-3</v>
      </c>
    </row>
    <row r="14470" spans="1:5" x14ac:dyDescent="0.25">
      <c r="A14470" s="60">
        <v>95898.3002301589</v>
      </c>
      <c r="B14470" s="38">
        <v>0.88761017096517902</v>
      </c>
      <c r="C14470" s="38">
        <v>1.2424782065512101</v>
      </c>
      <c r="D14470" s="38"/>
      <c r="E14470" s="38">
        <v>4.8149657692713203E-3</v>
      </c>
    </row>
    <row r="14471" spans="1:5" x14ac:dyDescent="0.25">
      <c r="A14471" s="60">
        <v>95905.6177370941</v>
      </c>
      <c r="B14471" s="38">
        <v>0.88761139433817204</v>
      </c>
      <c r="C14471" s="38">
        <v>0.79516050285206596</v>
      </c>
      <c r="D14471" s="38"/>
      <c r="E14471" s="38">
        <v>4.7827558957406202E-3</v>
      </c>
    </row>
    <row r="14472" spans="1:5" x14ac:dyDescent="0.25">
      <c r="A14472" s="60">
        <v>95913.651506121299</v>
      </c>
      <c r="B14472" s="38">
        <v>0.88761266813105999</v>
      </c>
      <c r="C14472" s="38">
        <v>0.435187450535302</v>
      </c>
      <c r="D14472" s="38"/>
      <c r="E14472" s="38">
        <v>4.7473962571293899E-3</v>
      </c>
    </row>
    <row r="14473" spans="1:5" x14ac:dyDescent="0.25">
      <c r="A14473" s="60">
        <v>95921.737302806796</v>
      </c>
      <c r="B14473" s="38">
        <v>0.88761387708988904</v>
      </c>
      <c r="C14473" s="38">
        <v>0.94977018573396699</v>
      </c>
      <c r="D14473" s="38"/>
      <c r="E14473" s="38">
        <v>4.7118108373344096E-3</v>
      </c>
    </row>
    <row r="14474" spans="1:5" x14ac:dyDescent="0.25">
      <c r="A14474" s="60">
        <v>95930.281993028693</v>
      </c>
      <c r="B14474" s="38">
        <v>0.88761507519507099</v>
      </c>
      <c r="C14474" s="38">
        <v>1.46246300624684</v>
      </c>
      <c r="D14474" s="38"/>
      <c r="E14474" s="38">
        <v>4.67420933162788E-3</v>
      </c>
    </row>
    <row r="14475" spans="1:5" x14ac:dyDescent="0.25">
      <c r="A14475" s="60">
        <v>95945.206552296993</v>
      </c>
      <c r="B14475" s="38">
        <v>0.88761697265916994</v>
      </c>
      <c r="C14475" s="38">
        <v>1.1235037090450799</v>
      </c>
      <c r="D14475" s="38"/>
      <c r="E14475" s="38">
        <v>4.6085413586408599E-3</v>
      </c>
    </row>
    <row r="14476" spans="1:5" x14ac:dyDescent="0.25">
      <c r="A14476" s="60">
        <v>95946.598996471294</v>
      </c>
      <c r="B14476" s="38">
        <v>0.88761713706268996</v>
      </c>
      <c r="C14476" s="38">
        <v>2.3192138870118399</v>
      </c>
      <c r="D14476" s="38"/>
      <c r="E14476" s="38">
        <v>4.6024151686213698E-3</v>
      </c>
    </row>
    <row r="14477" spans="1:5" x14ac:dyDescent="0.25">
      <c r="A14477" s="60">
        <v>95947.538912478602</v>
      </c>
      <c r="B14477" s="38">
        <v>0.88761724682087695</v>
      </c>
      <c r="C14477" s="38">
        <v>0.92010807942071204</v>
      </c>
      <c r="D14477" s="38"/>
      <c r="E14477" s="38">
        <v>4.5982799727143399E-3</v>
      </c>
    </row>
    <row r="14478" spans="1:5" x14ac:dyDescent="0.25">
      <c r="A14478" s="60">
        <v>95947.723222347093</v>
      </c>
      <c r="B14478" s="38">
        <v>0.88761726822864995</v>
      </c>
      <c r="C14478" s="38">
        <v>1.07543056408106</v>
      </c>
      <c r="D14478" s="38"/>
      <c r="E14478" s="38">
        <v>4.5974690995638197E-3</v>
      </c>
    </row>
    <row r="14479" spans="1:5" x14ac:dyDescent="0.25">
      <c r="A14479" s="60">
        <v>95975.053706896506</v>
      </c>
      <c r="B14479" s="38">
        <v>0.88762002695179099</v>
      </c>
      <c r="C14479" s="38">
        <v>0.66839662060556004</v>
      </c>
      <c r="D14479" s="38"/>
      <c r="E14479" s="38">
        <v>4.4772466865177201E-3</v>
      </c>
    </row>
    <row r="14480" spans="1:5" x14ac:dyDescent="0.25">
      <c r="A14480" s="60">
        <v>95979.530022528095</v>
      </c>
      <c r="B14480" s="38">
        <v>0.88762040035210799</v>
      </c>
      <c r="C14480" s="38">
        <v>0.54790647697040595</v>
      </c>
      <c r="D14480" s="38"/>
      <c r="E14480" s="38">
        <v>4.4575595545769398E-3</v>
      </c>
    </row>
    <row r="14481" spans="1:5" x14ac:dyDescent="0.25">
      <c r="A14481" s="60">
        <v>95983.942459901402</v>
      </c>
      <c r="B14481" s="38">
        <v>0.88762074690320802</v>
      </c>
      <c r="C14481" s="38">
        <v>1.01031651820283</v>
      </c>
      <c r="D14481" s="38"/>
      <c r="E14481" s="38">
        <v>4.4381543141491803E-3</v>
      </c>
    </row>
    <row r="14482" spans="1:5" x14ac:dyDescent="0.25">
      <c r="A14482" s="60">
        <v>95990.793843251799</v>
      </c>
      <c r="B14482" s="38">
        <v>0.88762124273716603</v>
      </c>
      <c r="C14482" s="38">
        <v>1.2223117284673599</v>
      </c>
      <c r="D14482" s="38"/>
      <c r="E14482" s="38">
        <v>4.4080248218166798E-3</v>
      </c>
    </row>
    <row r="14483" spans="1:5" x14ac:dyDescent="0.25">
      <c r="A14483" s="60">
        <v>96006.188705908004</v>
      </c>
      <c r="B14483" s="38">
        <v>0.88762216982655195</v>
      </c>
      <c r="C14483" s="38">
        <v>0.85205794635121501</v>
      </c>
      <c r="D14483" s="38"/>
      <c r="E14483" s="38">
        <v>4.3403329851740002E-3</v>
      </c>
    </row>
    <row r="14484" spans="1:5" x14ac:dyDescent="0.25">
      <c r="A14484" s="60">
        <v>96006.556669798199</v>
      </c>
      <c r="B14484" s="38">
        <v>0.88762218882597099</v>
      </c>
      <c r="C14484" s="38">
        <v>1.3778266001636801</v>
      </c>
      <c r="D14484" s="38"/>
      <c r="E14484" s="38">
        <v>4.3387151728197003E-3</v>
      </c>
    </row>
    <row r="14485" spans="1:5" x14ac:dyDescent="0.25">
      <c r="A14485" s="60">
        <v>96019.600440237497</v>
      </c>
      <c r="B14485" s="38">
        <v>0.88762276733538303</v>
      </c>
      <c r="C14485" s="38">
        <v>0.42768630630860599</v>
      </c>
      <c r="D14485" s="38"/>
      <c r="E14485" s="38">
        <v>4.2813703476062299E-3</v>
      </c>
    </row>
    <row r="14486" spans="1:5" x14ac:dyDescent="0.25">
      <c r="A14486" s="60">
        <v>96020.4818465141</v>
      </c>
      <c r="B14486" s="38">
        <v>0.88762279977305103</v>
      </c>
      <c r="C14486" s="38">
        <v>-1.21453115100406</v>
      </c>
      <c r="D14486" s="38"/>
      <c r="E14486" s="38">
        <v>4.2774956823896596E-3</v>
      </c>
    </row>
    <row r="14487" spans="1:5" x14ac:dyDescent="0.25">
      <c r="A14487" s="60">
        <v>96020.652728407294</v>
      </c>
      <c r="B14487" s="38">
        <v>0.88762280596454701</v>
      </c>
      <c r="C14487" s="38">
        <v>0.730959776732099</v>
      </c>
      <c r="D14487" s="38"/>
      <c r="E14487" s="38">
        <v>4.27674448927573E-3</v>
      </c>
    </row>
    <row r="14488" spans="1:5" x14ac:dyDescent="0.25">
      <c r="A14488" s="60">
        <v>96026.687405047705</v>
      </c>
      <c r="B14488" s="38">
        <v>0.88762300436295305</v>
      </c>
      <c r="C14488" s="38">
        <v>0.54266892856691396</v>
      </c>
      <c r="D14488" s="38"/>
      <c r="E14488" s="38">
        <v>4.2502170788641901E-3</v>
      </c>
    </row>
    <row r="14489" spans="1:5" x14ac:dyDescent="0.25">
      <c r="A14489" s="60">
        <v>96061.936053095895</v>
      </c>
      <c r="B14489" s="38">
        <v>0.88762337986096496</v>
      </c>
      <c r="C14489" s="38">
        <v>0.93901520921300097</v>
      </c>
      <c r="D14489" s="38"/>
      <c r="E14489" s="38">
        <v>4.0953047919316497E-3</v>
      </c>
    </row>
    <row r="14490" spans="1:5" x14ac:dyDescent="0.25">
      <c r="A14490" s="60">
        <v>96068.611613761605</v>
      </c>
      <c r="B14490" s="38">
        <v>0.88762330113310395</v>
      </c>
      <c r="C14490" s="38">
        <v>-2.3761020149305598</v>
      </c>
      <c r="D14490" s="38"/>
      <c r="E14490" s="38">
        <v>4.0659734070958003E-3</v>
      </c>
    </row>
    <row r="14491" spans="1:5" x14ac:dyDescent="0.25">
      <c r="A14491" s="60">
        <v>96072.0151947915</v>
      </c>
      <c r="B14491" s="38">
        <v>0.88762324272068605</v>
      </c>
      <c r="C14491" s="38">
        <v>0.205783988390285</v>
      </c>
      <c r="D14491" s="38"/>
      <c r="E14491" s="38">
        <v>4.0510194095661999E-3</v>
      </c>
    </row>
    <row r="14492" spans="1:5" x14ac:dyDescent="0.25">
      <c r="A14492" s="60">
        <v>96073.611298451404</v>
      </c>
      <c r="B14492" s="38">
        <v>0.88762321108343201</v>
      </c>
      <c r="C14492" s="38">
        <v>2.4325420644144599E-2</v>
      </c>
      <c r="D14492" s="38"/>
      <c r="E14492" s="38">
        <v>4.0440069462409599E-3</v>
      </c>
    </row>
    <row r="14493" spans="1:5" x14ac:dyDescent="0.25">
      <c r="A14493" s="60">
        <v>96087.056393633</v>
      </c>
      <c r="B14493" s="38">
        <v>0.88762283723427204</v>
      </c>
      <c r="C14493" s="38">
        <v>0.64578882650323499</v>
      </c>
      <c r="D14493" s="38"/>
      <c r="E14493" s="38">
        <v>3.9849408533301203E-3</v>
      </c>
    </row>
    <row r="14494" spans="1:5" x14ac:dyDescent="0.25">
      <c r="A14494" s="60">
        <v>96092.9095391218</v>
      </c>
      <c r="B14494" s="38">
        <v>0.88762261466929004</v>
      </c>
      <c r="C14494" s="38">
        <v>-0.14110093971131399</v>
      </c>
      <c r="D14494" s="38"/>
      <c r="E14494" s="38">
        <v>3.9592298712178798E-3</v>
      </c>
    </row>
    <row r="14495" spans="1:5" x14ac:dyDescent="0.25">
      <c r="A14495" s="60">
        <v>96111.992059668803</v>
      </c>
      <c r="B14495" s="38">
        <v>0.88762163819504802</v>
      </c>
      <c r="C14495" s="38">
        <v>0.79566756624680501</v>
      </c>
      <c r="D14495" s="38"/>
      <c r="E14495" s="38">
        <v>3.8754176972141102E-3</v>
      </c>
    </row>
    <row r="14496" spans="1:5" x14ac:dyDescent="0.25">
      <c r="A14496" s="60">
        <v>96119.1463327948</v>
      </c>
      <c r="B14496" s="38">
        <v>0.88762117350939695</v>
      </c>
      <c r="C14496" s="38">
        <v>0.75694268411439203</v>
      </c>
      <c r="D14496" s="38"/>
      <c r="E14496" s="38">
        <v>3.8439998777045599E-3</v>
      </c>
    </row>
    <row r="14497" spans="1:5" x14ac:dyDescent="0.25">
      <c r="A14497" s="60">
        <v>96120.469635822694</v>
      </c>
      <c r="B14497" s="38">
        <v>0.88762108168424203</v>
      </c>
      <c r="C14497" s="38">
        <v>0.81701223579018201</v>
      </c>
      <c r="D14497" s="38"/>
      <c r="E14497" s="38">
        <v>3.8381888865191001E-3</v>
      </c>
    </row>
    <row r="14498" spans="1:5" x14ac:dyDescent="0.25">
      <c r="A14498" s="60">
        <v>96123.663906082002</v>
      </c>
      <c r="B14498" s="38">
        <v>0.887620852485828</v>
      </c>
      <c r="C14498" s="38">
        <v>0.75628752732526106</v>
      </c>
      <c r="D14498" s="38"/>
      <c r="E14498" s="38">
        <v>3.8241622957420102E-3</v>
      </c>
    </row>
    <row r="14499" spans="1:5" x14ac:dyDescent="0.25">
      <c r="A14499" s="60">
        <v>96157.5323248692</v>
      </c>
      <c r="B14499" s="38">
        <v>0.88761776892042998</v>
      </c>
      <c r="C14499" s="38">
        <v>0.477141195037878</v>
      </c>
      <c r="D14499" s="38"/>
      <c r="E14499" s="38">
        <v>3.6754694737114501E-3</v>
      </c>
    </row>
    <row r="14500" spans="1:5" x14ac:dyDescent="0.25">
      <c r="A14500" s="60">
        <v>96168.0744555243</v>
      </c>
      <c r="B14500" s="38">
        <v>0.88761656675732103</v>
      </c>
      <c r="C14500" s="38">
        <v>0.76505947175740097</v>
      </c>
      <c r="D14500" s="38"/>
      <c r="E14500" s="38">
        <v>3.6291971223588698E-3</v>
      </c>
    </row>
    <row r="14501" spans="1:5" x14ac:dyDescent="0.25">
      <c r="A14501" s="60">
        <v>96173.607156364102</v>
      </c>
      <c r="B14501" s="38">
        <v>0.88761589007295505</v>
      </c>
      <c r="C14501" s="38">
        <v>0.68030400010616898</v>
      </c>
      <c r="D14501" s="38"/>
      <c r="E14501" s="38">
        <v>3.6049146092076399E-3</v>
      </c>
    </row>
    <row r="14502" spans="1:5" x14ac:dyDescent="0.25">
      <c r="A14502" s="60">
        <v>96189.780696980699</v>
      </c>
      <c r="B14502" s="38">
        <v>0.88761373197474802</v>
      </c>
      <c r="C14502" s="38">
        <v>1.06069237830719</v>
      </c>
      <c r="D14502" s="38"/>
      <c r="E14502" s="38">
        <v>3.533938516458E-3</v>
      </c>
    </row>
    <row r="14503" spans="1:5" x14ac:dyDescent="0.25">
      <c r="A14503" s="60">
        <v>96189.9678711866</v>
      </c>
      <c r="B14503" s="38">
        <v>0.88761370543357898</v>
      </c>
      <c r="C14503" s="38">
        <v>0.51864072968566</v>
      </c>
      <c r="D14503" s="38"/>
      <c r="E14503" s="38">
        <v>3.5331171900775402E-3</v>
      </c>
    </row>
    <row r="14504" spans="1:5" x14ac:dyDescent="0.25">
      <c r="A14504" s="60">
        <v>96198.638042548802</v>
      </c>
      <c r="B14504" s="38">
        <v>0.88761243686038205</v>
      </c>
      <c r="C14504" s="38">
        <v>0.907025197135503</v>
      </c>
      <c r="D14504" s="38"/>
      <c r="E14504" s="38">
        <v>3.49507396274795E-3</v>
      </c>
    </row>
    <row r="14505" spans="1:5" x14ac:dyDescent="0.25">
      <c r="A14505" s="60">
        <v>96207.992372855704</v>
      </c>
      <c r="B14505" s="38">
        <v>0.88761098241743297</v>
      </c>
      <c r="C14505" s="38">
        <v>0.93415276169677197</v>
      </c>
      <c r="D14505" s="38"/>
      <c r="E14505" s="38">
        <v>3.4540326230093599E-3</v>
      </c>
    </row>
    <row r="14506" spans="1:5" x14ac:dyDescent="0.25">
      <c r="A14506" s="60">
        <v>96210.938030823003</v>
      </c>
      <c r="B14506" s="38">
        <v>0.88761050603245595</v>
      </c>
      <c r="C14506" s="38">
        <v>0.77930840056137396</v>
      </c>
      <c r="D14506" s="38"/>
      <c r="E14506" s="38">
        <v>3.4411096235968902E-3</v>
      </c>
    </row>
    <row r="14507" spans="1:5" x14ac:dyDescent="0.25">
      <c r="A14507" s="60">
        <v>96212.597621200097</v>
      </c>
      <c r="B14507" s="38">
        <v>0.88761023376455395</v>
      </c>
      <c r="C14507" s="38">
        <v>1.0722447704122799</v>
      </c>
      <c r="D14507" s="38"/>
      <c r="E14507" s="38">
        <v>3.43382895084854E-3</v>
      </c>
    </row>
    <row r="14508" spans="1:5" x14ac:dyDescent="0.25">
      <c r="A14508" s="60">
        <v>96215.070648554305</v>
      </c>
      <c r="B14508" s="38">
        <v>0.88760982287373502</v>
      </c>
      <c r="C14508" s="38">
        <v>2.6888559625758401</v>
      </c>
      <c r="D14508" s="38"/>
      <c r="E14508" s="38">
        <v>3.4229799387777101E-3</v>
      </c>
    </row>
    <row r="14509" spans="1:5" x14ac:dyDescent="0.25">
      <c r="A14509" s="60">
        <v>96233.298238618605</v>
      </c>
      <c r="B14509" s="38">
        <v>0.88760660391968405</v>
      </c>
      <c r="C14509" s="38">
        <v>0.43663696944040697</v>
      </c>
      <c r="D14509" s="38"/>
      <c r="E14509" s="38">
        <v>3.3430252608373E-3</v>
      </c>
    </row>
    <row r="14510" spans="1:5" x14ac:dyDescent="0.25">
      <c r="A14510" s="60">
        <v>96236.892128346706</v>
      </c>
      <c r="B14510" s="38">
        <v>0.88760592977638897</v>
      </c>
      <c r="C14510" s="38">
        <v>0.38464838944125601</v>
      </c>
      <c r="D14510" s="38"/>
      <c r="E14510" s="38">
        <v>3.3272625720036598E-3</v>
      </c>
    </row>
    <row r="14511" spans="1:5" x14ac:dyDescent="0.25">
      <c r="A14511" s="60">
        <v>96239.656368284399</v>
      </c>
      <c r="B14511" s="38">
        <v>0.88760540243991304</v>
      </c>
      <c r="C14511" s="38">
        <v>0.92099382852672795</v>
      </c>
      <c r="D14511" s="38"/>
      <c r="E14511" s="38">
        <v>3.31513909968373E-3</v>
      </c>
    </row>
    <row r="14512" spans="1:5" x14ac:dyDescent="0.25">
      <c r="A14512" s="60">
        <v>96251.362297957705</v>
      </c>
      <c r="B14512" s="38">
        <v>0.88760308447829595</v>
      </c>
      <c r="C14512" s="38">
        <v>0.123189948876767</v>
      </c>
      <c r="D14512" s="38"/>
      <c r="E14512" s="38">
        <v>3.26380277417648E-3</v>
      </c>
    </row>
    <row r="14513" spans="1:5" x14ac:dyDescent="0.25">
      <c r="A14513" s="60">
        <v>96268.3127223474</v>
      </c>
      <c r="B14513" s="38">
        <v>0.88759948574451497</v>
      </c>
      <c r="C14513" s="38">
        <v>1.4276178757487901</v>
      </c>
      <c r="D14513" s="38"/>
      <c r="E14513" s="38">
        <v>3.1894776882108698E-3</v>
      </c>
    </row>
    <row r="14514" spans="1:5" x14ac:dyDescent="0.25">
      <c r="A14514" s="60">
        <v>96278.965604023193</v>
      </c>
      <c r="B14514" s="38">
        <v>0.88759707807107702</v>
      </c>
      <c r="C14514" s="38">
        <v>0.65945469585402305</v>
      </c>
      <c r="D14514" s="38"/>
      <c r="E14514" s="38">
        <v>3.1427729990755001E-3</v>
      </c>
    </row>
    <row r="14515" spans="1:5" x14ac:dyDescent="0.25">
      <c r="A14515" s="60">
        <v>96280.040425095402</v>
      </c>
      <c r="B14515" s="38">
        <v>0.88759682891403902</v>
      </c>
      <c r="C14515" s="38">
        <v>1.0932718177852501</v>
      </c>
      <c r="D14515" s="38"/>
      <c r="E14515" s="38">
        <v>3.1380610183258102E-3</v>
      </c>
    </row>
    <row r="14516" spans="1:5" x14ac:dyDescent="0.25">
      <c r="A14516" s="60">
        <v>96292.765554266996</v>
      </c>
      <c r="B14516" s="38">
        <v>0.88759379246673997</v>
      </c>
      <c r="C14516" s="38">
        <v>1.09630766012792</v>
      </c>
      <c r="D14516" s="38"/>
      <c r="E14516" s="38">
        <v>3.0822783928035101E-3</v>
      </c>
    </row>
    <row r="14517" spans="1:5" x14ac:dyDescent="0.25">
      <c r="A14517" s="60">
        <v>96310.7366571569</v>
      </c>
      <c r="B14517" s="38">
        <v>0.88758923324986805</v>
      </c>
      <c r="C14517" s="38">
        <v>-1.1150154137389301</v>
      </c>
      <c r="D14517" s="38"/>
      <c r="E14517" s="38">
        <v>3.0035115126928499E-3</v>
      </c>
    </row>
    <row r="14518" spans="1:5" x14ac:dyDescent="0.25">
      <c r="A14518" s="60">
        <v>96313.818948859203</v>
      </c>
      <c r="B14518" s="38">
        <v>0.88758841953741396</v>
      </c>
      <c r="C14518" s="38">
        <v>0.52864119340381199</v>
      </c>
      <c r="D14518" s="38"/>
      <c r="E14518" s="38">
        <v>2.99000335069421E-3</v>
      </c>
    </row>
    <row r="14519" spans="1:5" x14ac:dyDescent="0.25">
      <c r="A14519" s="60">
        <v>96319.018408705801</v>
      </c>
      <c r="B14519" s="38">
        <v>0.88758702590571503</v>
      </c>
      <c r="C14519" s="38">
        <v>1.74582240571481</v>
      </c>
      <c r="D14519" s="38"/>
      <c r="E14519" s="38">
        <v>2.9672176417143699E-3</v>
      </c>
    </row>
    <row r="14520" spans="1:5" x14ac:dyDescent="0.25">
      <c r="A14520" s="60">
        <v>96333.265724672994</v>
      </c>
      <c r="B14520" s="38">
        <v>0.88758307243023205</v>
      </c>
      <c r="C14520" s="38">
        <v>0.36898645692340398</v>
      </c>
      <c r="D14520" s="38"/>
      <c r="E14520" s="38">
        <v>2.9047874440613101E-3</v>
      </c>
    </row>
    <row r="14521" spans="1:5" x14ac:dyDescent="0.25">
      <c r="A14521" s="60">
        <v>96359.789595982307</v>
      </c>
      <c r="B14521" s="38">
        <v>0.88757518957580706</v>
      </c>
      <c r="C14521" s="38">
        <v>1.62190644151741</v>
      </c>
      <c r="D14521" s="38"/>
      <c r="E14521" s="38">
        <v>2.7885865455006299E-3</v>
      </c>
    </row>
    <row r="14522" spans="1:5" x14ac:dyDescent="0.25">
      <c r="A14522" s="60">
        <v>96366.883020184498</v>
      </c>
      <c r="B14522" s="38">
        <v>0.88757296683937104</v>
      </c>
      <c r="C14522" s="38">
        <v>1.08366552384935</v>
      </c>
      <c r="D14522" s="38"/>
      <c r="E14522" s="38">
        <v>2.7575155355477098E-3</v>
      </c>
    </row>
    <row r="14523" spans="1:5" x14ac:dyDescent="0.25">
      <c r="A14523" s="60">
        <v>96370.174041541002</v>
      </c>
      <c r="B14523" s="38">
        <v>0.88757191924760503</v>
      </c>
      <c r="C14523" s="38">
        <v>5.0274138685391101E-2</v>
      </c>
      <c r="D14523" s="38"/>
      <c r="E14523" s="38">
        <v>2.74310076872342E-3</v>
      </c>
    </row>
    <row r="14524" spans="1:5" x14ac:dyDescent="0.25">
      <c r="A14524" s="60">
        <v>96390.845925361195</v>
      </c>
      <c r="B14524" s="38">
        <v>0.88756510303865699</v>
      </c>
      <c r="C14524" s="38">
        <v>0.53730675501979497</v>
      </c>
      <c r="D14524" s="38"/>
      <c r="E14524" s="38">
        <v>2.6525681330827901E-3</v>
      </c>
    </row>
    <row r="14525" spans="1:5" x14ac:dyDescent="0.25">
      <c r="A14525" s="60">
        <v>96393.902612119302</v>
      </c>
      <c r="B14525" s="38">
        <v>0.88756406071490901</v>
      </c>
      <c r="C14525" s="38">
        <v>0.88092691738381701</v>
      </c>
      <c r="D14525" s="38"/>
      <c r="E14525" s="38">
        <v>2.6391829331582398E-3</v>
      </c>
    </row>
    <row r="14526" spans="1:5" x14ac:dyDescent="0.25">
      <c r="A14526" s="60">
        <v>96421.912835688403</v>
      </c>
      <c r="B14526" s="38">
        <v>0.88755409892333004</v>
      </c>
      <c r="C14526" s="38">
        <v>0.223855797006767</v>
      </c>
      <c r="D14526" s="38"/>
      <c r="E14526" s="38">
        <v>2.5165452862595502E-3</v>
      </c>
    </row>
    <row r="14527" spans="1:5" x14ac:dyDescent="0.25">
      <c r="A14527" s="60">
        <v>96425.150272122701</v>
      </c>
      <c r="B14527" s="38">
        <v>0.88755290003917098</v>
      </c>
      <c r="C14527" s="38">
        <v>0.598697053956321</v>
      </c>
      <c r="D14527" s="38"/>
      <c r="E14527" s="38">
        <v>2.5023729447180001E-3</v>
      </c>
    </row>
    <row r="14528" spans="1:5" x14ac:dyDescent="0.25">
      <c r="A14528" s="60">
        <v>96428.417586690004</v>
      </c>
      <c r="B14528" s="38">
        <v>0.88755168015701102</v>
      </c>
      <c r="C14528" s="38">
        <v>0.97226982715610299</v>
      </c>
      <c r="D14528" s="38"/>
      <c r="E14528" s="38">
        <v>2.4880702643795801E-3</v>
      </c>
    </row>
    <row r="14529" spans="1:5" x14ac:dyDescent="0.25">
      <c r="A14529" s="60">
        <v>96437.181413808605</v>
      </c>
      <c r="B14529" s="38">
        <v>0.88754835891737405</v>
      </c>
      <c r="C14529" s="38">
        <v>0.44866431342063301</v>
      </c>
      <c r="D14529" s="38"/>
      <c r="E14529" s="38">
        <v>2.4497088461240498E-3</v>
      </c>
    </row>
    <row r="14530" spans="1:5" x14ac:dyDescent="0.25">
      <c r="A14530" s="60">
        <v>96456.165363626395</v>
      </c>
      <c r="B14530" s="38">
        <v>0.88754091982077599</v>
      </c>
      <c r="C14530" s="38">
        <v>0.81655218149252495</v>
      </c>
      <c r="D14530" s="38"/>
      <c r="E14530" s="38">
        <v>2.3666227242663501E-3</v>
      </c>
    </row>
    <row r="14531" spans="1:5" x14ac:dyDescent="0.25">
      <c r="A14531" s="60">
        <v>96463.199484764802</v>
      </c>
      <c r="B14531" s="38">
        <v>0.88753807877547997</v>
      </c>
      <c r="C14531" s="38">
        <v>1.28971909459652</v>
      </c>
      <c r="D14531" s="38"/>
      <c r="E14531" s="38">
        <v>2.3358407363814901E-3</v>
      </c>
    </row>
    <row r="14532" spans="1:5" x14ac:dyDescent="0.25">
      <c r="A14532" s="60">
        <v>96469.272085353005</v>
      </c>
      <c r="B14532" s="38">
        <v>0.88753558943032096</v>
      </c>
      <c r="C14532" s="38">
        <v>0.97002248547912695</v>
      </c>
      <c r="D14532" s="38"/>
      <c r="E14532" s="38">
        <v>2.3092681475716001E-3</v>
      </c>
    </row>
    <row r="14533" spans="1:5" x14ac:dyDescent="0.25">
      <c r="A14533" s="60">
        <v>96482.701786841993</v>
      </c>
      <c r="B14533" s="38">
        <v>0.88752996399374595</v>
      </c>
      <c r="C14533" s="38">
        <v>1.23534193792494</v>
      </c>
      <c r="D14533" s="38"/>
      <c r="E14533" s="38">
        <v>2.2505077886797501E-3</v>
      </c>
    </row>
    <row r="14534" spans="1:5" x14ac:dyDescent="0.25">
      <c r="A14534" s="60">
        <v>96499.822521178794</v>
      </c>
      <c r="B14534" s="38">
        <v>0.88752255359633703</v>
      </c>
      <c r="C14534" s="38">
        <v>0.55933298265573606</v>
      </c>
      <c r="D14534" s="38"/>
      <c r="E14534" s="38">
        <v>2.1756087312396798E-3</v>
      </c>
    </row>
    <row r="14535" spans="1:5" x14ac:dyDescent="0.25">
      <c r="A14535" s="60">
        <v>96509.809296588195</v>
      </c>
      <c r="B14535" s="38">
        <v>0.88751810804171904</v>
      </c>
      <c r="C14535" s="38">
        <v>-0.116831855932131</v>
      </c>
      <c r="D14535" s="38"/>
      <c r="E14535" s="38">
        <v>2.1319247137695499E-3</v>
      </c>
    </row>
    <row r="14536" spans="1:5" x14ac:dyDescent="0.25">
      <c r="A14536" s="60">
        <v>96540.090073724496</v>
      </c>
      <c r="B14536" s="38">
        <v>0.88750407915824003</v>
      </c>
      <c r="C14536" s="38">
        <v>1.00171904171131</v>
      </c>
      <c r="D14536" s="38"/>
      <c r="E14536" s="38">
        <v>1.9994964844335401E-3</v>
      </c>
    </row>
    <row r="14537" spans="1:5" x14ac:dyDescent="0.25">
      <c r="A14537" s="60">
        <v>96542.873188035999</v>
      </c>
      <c r="B14537" s="38">
        <v>0.88750274852558797</v>
      </c>
      <c r="C14537" s="38">
        <v>0.16549964039260801</v>
      </c>
      <c r="D14537" s="38"/>
      <c r="E14537" s="38">
        <v>1.9873268894900998E-3</v>
      </c>
    </row>
    <row r="14538" spans="1:5" x14ac:dyDescent="0.25">
      <c r="A14538" s="60">
        <v>96550.937194578393</v>
      </c>
      <c r="B14538" s="38">
        <v>0.88749885407270501</v>
      </c>
      <c r="C14538" s="38">
        <v>1.13456617079148</v>
      </c>
      <c r="D14538" s="38"/>
      <c r="E14538" s="38">
        <v>1.95206759861322E-3</v>
      </c>
    </row>
    <row r="14539" spans="1:5" x14ac:dyDescent="0.25">
      <c r="A14539" s="60">
        <v>96552.094348779603</v>
      </c>
      <c r="B14539" s="38">
        <v>0.88749829048670004</v>
      </c>
      <c r="C14539" s="38">
        <v>1.0425451941972399</v>
      </c>
      <c r="D14539" s="38"/>
      <c r="E14539" s="38">
        <v>1.9470082461253699E-3</v>
      </c>
    </row>
    <row r="14540" spans="1:5" x14ac:dyDescent="0.25">
      <c r="A14540" s="60">
        <v>96556.512148338006</v>
      </c>
      <c r="B14540" s="38">
        <v>0.88749612788393195</v>
      </c>
      <c r="C14540" s="38">
        <v>0.91685154488825304</v>
      </c>
      <c r="D14540" s="38"/>
      <c r="E14540" s="38">
        <v>1.9276930893954399E-3</v>
      </c>
    </row>
    <row r="14541" spans="1:5" x14ac:dyDescent="0.25">
      <c r="A14541" s="60">
        <v>96580.488108216901</v>
      </c>
      <c r="B14541" s="38">
        <v>0.88748409010114504</v>
      </c>
      <c r="C14541" s="38">
        <v>0.99267299594207903</v>
      </c>
      <c r="D14541" s="38"/>
      <c r="E14541" s="38">
        <v>1.8228813404290701E-3</v>
      </c>
    </row>
    <row r="14542" spans="1:5" x14ac:dyDescent="0.25">
      <c r="A14542" s="60">
        <v>96581.764680577005</v>
      </c>
      <c r="B14542" s="38">
        <v>0.88748343496508997</v>
      </c>
      <c r="C14542" s="38">
        <v>0.85761849494347997</v>
      </c>
      <c r="D14542" s="38"/>
      <c r="E14542" s="38">
        <v>1.81730142355474E-3</v>
      </c>
    </row>
    <row r="14543" spans="1:5" x14ac:dyDescent="0.25">
      <c r="A14543" s="60">
        <v>96586.809881732202</v>
      </c>
      <c r="B14543" s="38">
        <v>0.88748083178258397</v>
      </c>
      <c r="C14543" s="38">
        <v>1.50829803630843</v>
      </c>
      <c r="D14543" s="38"/>
      <c r="E14543" s="38">
        <v>1.7952494287833999E-3</v>
      </c>
    </row>
    <row r="14544" spans="1:5" x14ac:dyDescent="0.25">
      <c r="A14544" s="60">
        <v>96608.540088925802</v>
      </c>
      <c r="B14544" s="38">
        <v>0.88746936540807198</v>
      </c>
      <c r="C14544" s="38">
        <v>0.57776737740651296</v>
      </c>
      <c r="D14544" s="38"/>
      <c r="E14544" s="38">
        <v>1.70028110290277E-3</v>
      </c>
    </row>
    <row r="14545" spans="1:5" x14ac:dyDescent="0.25">
      <c r="A14545" s="60">
        <v>96612.878154708698</v>
      </c>
      <c r="B14545" s="38">
        <v>0.88746702714992498</v>
      </c>
      <c r="C14545" s="38">
        <v>0.95443141943436505</v>
      </c>
      <c r="D14545" s="38"/>
      <c r="E14545" s="38">
        <v>1.68132460241943E-3</v>
      </c>
    </row>
    <row r="14546" spans="1:5" x14ac:dyDescent="0.25">
      <c r="A14546" s="60">
        <v>96618.939648787404</v>
      </c>
      <c r="B14546" s="38">
        <v>0.88746373265023104</v>
      </c>
      <c r="C14546" s="38">
        <v>0.696021243401579</v>
      </c>
      <c r="D14546" s="38"/>
      <c r="E14546" s="38">
        <v>1.65483833938251E-3</v>
      </c>
    </row>
    <row r="14547" spans="1:5" x14ac:dyDescent="0.25">
      <c r="A14547" s="60">
        <v>96620.018125794406</v>
      </c>
      <c r="B14547" s="38">
        <v>0.88746314315499497</v>
      </c>
      <c r="C14547" s="38">
        <v>1.0679335270152599</v>
      </c>
      <c r="D14547" s="38"/>
      <c r="E14547" s="38">
        <v>1.65012599013137E-3</v>
      </c>
    </row>
    <row r="14548" spans="1:5" x14ac:dyDescent="0.25">
      <c r="A14548" s="60">
        <v>96620.021128013803</v>
      </c>
      <c r="B14548" s="38">
        <v>0.88746314151257999</v>
      </c>
      <c r="C14548" s="38">
        <v>1.19665773290927</v>
      </c>
      <c r="D14548" s="38"/>
      <c r="E14548" s="38">
        <v>1.65011287215522E-3</v>
      </c>
    </row>
    <row r="14549" spans="1:5" x14ac:dyDescent="0.25">
      <c r="A14549" s="60">
        <v>96620.907059390302</v>
      </c>
      <c r="B14549" s="38">
        <v>0.88746265650886602</v>
      </c>
      <c r="C14549" s="38">
        <v>1.1470525717118401</v>
      </c>
      <c r="D14549" s="38"/>
      <c r="E14549" s="38">
        <v>1.6462418764822101E-3</v>
      </c>
    </row>
    <row r="14550" spans="1:5" x14ac:dyDescent="0.25">
      <c r="A14550" s="60">
        <v>96625.542652680597</v>
      </c>
      <c r="B14550" s="38">
        <v>0.88746010770700801</v>
      </c>
      <c r="C14550" s="38">
        <v>0.79220451247679102</v>
      </c>
      <c r="D14550" s="38"/>
      <c r="E14550" s="38">
        <v>1.6259875973444499E-3</v>
      </c>
    </row>
    <row r="14551" spans="1:5" x14ac:dyDescent="0.25">
      <c r="A14551" s="60">
        <v>96644.723111104904</v>
      </c>
      <c r="B14551" s="38">
        <v>0.88744936525678098</v>
      </c>
      <c r="C14551" s="38">
        <v>1.0883175622713499</v>
      </c>
      <c r="D14551" s="38"/>
      <c r="E14551" s="38">
        <v>1.54219174444492E-3</v>
      </c>
    </row>
    <row r="14552" spans="1:5" x14ac:dyDescent="0.25">
      <c r="A14552" s="60">
        <v>96645.841263698705</v>
      </c>
      <c r="B14552" s="38">
        <v>0.88744872928595098</v>
      </c>
      <c r="C14552" s="38">
        <v>1.24178936624382</v>
      </c>
      <c r="D14552" s="38"/>
      <c r="E14552" s="38">
        <v>1.5373072021730399E-3</v>
      </c>
    </row>
    <row r="14553" spans="1:5" x14ac:dyDescent="0.25">
      <c r="A14553" s="60">
        <v>96659.810316170406</v>
      </c>
      <c r="B14553" s="38">
        <v>0.88744069426329697</v>
      </c>
      <c r="C14553" s="38">
        <v>0.83133947750284598</v>
      </c>
      <c r="D14553" s="38"/>
      <c r="E14553" s="38">
        <v>1.47628897810836E-3</v>
      </c>
    </row>
    <row r="14554" spans="1:5" x14ac:dyDescent="0.25">
      <c r="A14554" s="60">
        <v>96659.848863215797</v>
      </c>
      <c r="B14554" s="38">
        <v>0.88744067186125997</v>
      </c>
      <c r="C14554" s="38">
        <v>0.68134048117245405</v>
      </c>
      <c r="D14554" s="38"/>
      <c r="E14554" s="38">
        <v>1.47612061159086E-3</v>
      </c>
    </row>
    <row r="14555" spans="1:5" x14ac:dyDescent="0.25">
      <c r="A14555" s="60">
        <v>96666.675586298094</v>
      </c>
      <c r="B14555" s="38">
        <v>0.88743668455703095</v>
      </c>
      <c r="C14555" s="38">
        <v>0.43497924107609398</v>
      </c>
      <c r="D14555" s="38"/>
      <c r="E14555" s="38">
        <v>1.44630366038545E-3</v>
      </c>
    </row>
    <row r="14556" spans="1:5" x14ac:dyDescent="0.25">
      <c r="A14556" s="60">
        <v>96675.781318863097</v>
      </c>
      <c r="B14556" s="38">
        <v>0.88743130474978804</v>
      </c>
      <c r="C14556" s="38">
        <v>1.09414949829776</v>
      </c>
      <c r="D14556" s="38"/>
      <c r="E14556" s="38">
        <v>1.4065356257026999E-3</v>
      </c>
    </row>
    <row r="14557" spans="1:5" x14ac:dyDescent="0.25">
      <c r="A14557" s="60">
        <v>96696.293237099104</v>
      </c>
      <c r="B14557" s="38">
        <v>0.88741893024340801</v>
      </c>
      <c r="C14557" s="38">
        <v>0.56471874973367298</v>
      </c>
      <c r="D14557" s="38"/>
      <c r="E14557" s="38">
        <v>1.3169647581405799E-3</v>
      </c>
    </row>
    <row r="14558" spans="1:5" x14ac:dyDescent="0.25">
      <c r="A14558" s="60">
        <v>96707.567259809904</v>
      </c>
      <c r="B14558" s="38">
        <v>0.88741197884143797</v>
      </c>
      <c r="C14558" s="38">
        <v>0.62986526902075701</v>
      </c>
      <c r="D14558" s="38"/>
      <c r="E14558" s="38">
        <v>1.26774078881908E-3</v>
      </c>
    </row>
    <row r="14559" spans="1:5" x14ac:dyDescent="0.25">
      <c r="A14559" s="60">
        <v>96716.213780732403</v>
      </c>
      <c r="B14559" s="38">
        <v>0.88740657586135196</v>
      </c>
      <c r="C14559" s="38">
        <v>0.18949545577098301</v>
      </c>
      <c r="D14559" s="38"/>
      <c r="E14559" s="38">
        <v>1.22999226798248E-3</v>
      </c>
    </row>
    <row r="14560" spans="1:5" x14ac:dyDescent="0.25">
      <c r="A14560" s="60">
        <v>96741.594902472498</v>
      </c>
      <c r="B14560" s="38">
        <v>0.88739035894752505</v>
      </c>
      <c r="C14560" s="38">
        <v>0.72344707233098504</v>
      </c>
      <c r="D14560" s="38"/>
      <c r="E14560" s="38">
        <v>1.1192017158508901E-3</v>
      </c>
    </row>
    <row r="14561" spans="1:5" x14ac:dyDescent="0.25">
      <c r="A14561" s="60">
        <v>96748.012526201899</v>
      </c>
      <c r="B14561" s="38">
        <v>0.88738617466039804</v>
      </c>
      <c r="C14561" s="38">
        <v>-3.29345320584761</v>
      </c>
      <c r="D14561" s="38"/>
      <c r="E14561" s="38">
        <v>1.09119229335319E-3</v>
      </c>
    </row>
    <row r="14562" spans="1:5" x14ac:dyDescent="0.25">
      <c r="A14562" s="60">
        <v>96748.792447960295</v>
      </c>
      <c r="B14562" s="38">
        <v>0.88738566385684703</v>
      </c>
      <c r="C14562" s="38">
        <v>0.47037874135424901</v>
      </c>
      <c r="D14562" s="38"/>
      <c r="E14562" s="38">
        <v>1.08778847048818E-3</v>
      </c>
    </row>
    <row r="14563" spans="1:5" x14ac:dyDescent="0.25">
      <c r="A14563" s="60">
        <v>96752.624899115399</v>
      </c>
      <c r="B14563" s="38">
        <v>0.88738314660848705</v>
      </c>
      <c r="C14563" s="38">
        <v>1.3583703849967499</v>
      </c>
      <c r="D14563" s="38"/>
      <c r="E14563" s="38">
        <v>1.07106279799285E-3</v>
      </c>
    </row>
    <row r="14564" spans="1:5" x14ac:dyDescent="0.25">
      <c r="A14564" s="60">
        <v>96756.408961662499</v>
      </c>
      <c r="B14564" s="38">
        <v>0.88738064939387196</v>
      </c>
      <c r="C14564" s="38">
        <v>0.36772563686349202</v>
      </c>
      <c r="D14564" s="38"/>
      <c r="E14564" s="38">
        <v>1.05454886598433E-3</v>
      </c>
    </row>
    <row r="14565" spans="1:5" x14ac:dyDescent="0.25">
      <c r="A14565" s="60">
        <v>96763.905386576196</v>
      </c>
      <c r="B14565" s="38">
        <v>0.88737566788702804</v>
      </c>
      <c r="C14565" s="38">
        <v>0.69330428351357398</v>
      </c>
      <c r="D14565" s="38"/>
      <c r="E14565" s="38">
        <v>1.0218355526482299E-3</v>
      </c>
    </row>
    <row r="14566" spans="1:5" x14ac:dyDescent="0.25">
      <c r="A14566" s="60">
        <v>96768.185672306499</v>
      </c>
      <c r="B14566" s="38">
        <v>0.88737280310675304</v>
      </c>
      <c r="C14566" s="38">
        <v>1.0352825258553</v>
      </c>
      <c r="D14566" s="38"/>
      <c r="E14566" s="38">
        <v>1.0031579846264699E-3</v>
      </c>
    </row>
    <row r="14567" spans="1:5" x14ac:dyDescent="0.25">
      <c r="A14567" s="60">
        <v>96781.064286990004</v>
      </c>
      <c r="B14567" s="38">
        <v>0.88736409415445905</v>
      </c>
      <c r="C14567" s="38">
        <v>-0.40746460686339497</v>
      </c>
      <c r="D14567" s="38"/>
      <c r="E14567" s="38">
        <v>9.4696480343470202E-4</v>
      </c>
    </row>
    <row r="14568" spans="1:5" x14ac:dyDescent="0.25">
      <c r="A14568" s="60">
        <v>96788.948444227601</v>
      </c>
      <c r="B14568" s="38">
        <v>0.887358696690982</v>
      </c>
      <c r="C14568" s="38">
        <v>0.19560977326218401</v>
      </c>
      <c r="D14568" s="38"/>
      <c r="E14568" s="38">
        <v>9.1256707198827903E-4</v>
      </c>
    </row>
    <row r="14569" spans="1:5" x14ac:dyDescent="0.25">
      <c r="A14569" s="60">
        <v>96798.533505599</v>
      </c>
      <c r="B14569" s="38">
        <v>0.88735206766393604</v>
      </c>
      <c r="C14569" s="38">
        <v>0.350909918806108</v>
      </c>
      <c r="D14569" s="38"/>
      <c r="E14569" s="38">
        <v>8.7075170437722605E-4</v>
      </c>
    </row>
    <row r="14570" spans="1:5" x14ac:dyDescent="0.25">
      <c r="A14570" s="60">
        <v>96817.821870801898</v>
      </c>
      <c r="B14570" s="38">
        <v>0.88733850579838602</v>
      </c>
      <c r="C14570" s="38">
        <v>0.38358043706438999</v>
      </c>
      <c r="D14570" s="38"/>
      <c r="E14570" s="38">
        <v>7.8661581742167598E-4</v>
      </c>
    </row>
    <row r="14571" spans="1:5" x14ac:dyDescent="0.25">
      <c r="A14571" s="60">
        <v>96823.668371901498</v>
      </c>
      <c r="B14571" s="38">
        <v>0.88733433678142104</v>
      </c>
      <c r="C14571" s="38">
        <v>1.07273868020228</v>
      </c>
      <c r="D14571" s="38"/>
      <c r="E14571" s="38">
        <v>7.6111617775354002E-4</v>
      </c>
    </row>
    <row r="14572" spans="1:5" x14ac:dyDescent="0.25">
      <c r="A14572" s="60">
        <v>96825.868574790104</v>
      </c>
      <c r="B14572" s="38">
        <v>0.88733276087139801</v>
      </c>
      <c r="C14572" s="38">
        <v>0.57524625234515203</v>
      </c>
      <c r="D14572" s="38"/>
      <c r="E14572" s="38">
        <v>7.5152028327540898E-4</v>
      </c>
    </row>
    <row r="14573" spans="1:5" x14ac:dyDescent="0.25">
      <c r="A14573" s="60">
        <v>96828.567895711807</v>
      </c>
      <c r="B14573" s="38">
        <v>0.88733082225056703</v>
      </c>
      <c r="C14573" s="38">
        <v>0.81685477713102606</v>
      </c>
      <c r="D14573" s="38"/>
      <c r="E14573" s="38">
        <v>7.3974780321084399E-4</v>
      </c>
    </row>
    <row r="14574" spans="1:5" x14ac:dyDescent="0.25">
      <c r="A14574" s="60">
        <v>96835.050923815506</v>
      </c>
      <c r="B14574" s="38">
        <v>0.88732614278673405</v>
      </c>
      <c r="C14574" s="38">
        <v>1.1802006143316199</v>
      </c>
      <c r="D14574" s="38"/>
      <c r="E14574" s="38">
        <v>7.1147466885412803E-4</v>
      </c>
    </row>
    <row r="14575" spans="1:5" x14ac:dyDescent="0.25">
      <c r="A14575" s="60">
        <v>96835.692704550296</v>
      </c>
      <c r="B14575" s="38">
        <v>0.88732567775113702</v>
      </c>
      <c r="C14575" s="38">
        <v>0.29749162687813202</v>
      </c>
      <c r="D14575" s="38"/>
      <c r="E14575" s="38">
        <v>7.0867588571310602E-4</v>
      </c>
    </row>
    <row r="14576" spans="1:5" x14ac:dyDescent="0.25">
      <c r="A14576" s="60">
        <v>96846.178432592904</v>
      </c>
      <c r="B14576" s="38">
        <v>0.88731803404545095</v>
      </c>
      <c r="C14576" s="38">
        <v>0.25415555383863098</v>
      </c>
      <c r="D14576" s="38"/>
      <c r="E14576" s="38">
        <v>6.6295020817230799E-4</v>
      </c>
    </row>
    <row r="14577" spans="1:5" x14ac:dyDescent="0.25">
      <c r="A14577" s="60">
        <v>96848.561308050004</v>
      </c>
      <c r="B14577" s="38">
        <v>0.88731628502590698</v>
      </c>
      <c r="C14577" s="38">
        <v>0.79216934042587495</v>
      </c>
      <c r="D14577" s="38"/>
      <c r="E14577" s="38">
        <v>6.5255965577593099E-4</v>
      </c>
    </row>
    <row r="14578" spans="1:5" x14ac:dyDescent="0.25">
      <c r="A14578" s="60">
        <v>96854.615930677697</v>
      </c>
      <c r="B14578" s="38">
        <v>0.88731182104143502</v>
      </c>
      <c r="C14578" s="38">
        <v>1.089442201477</v>
      </c>
      <c r="D14578" s="38"/>
      <c r="E14578" s="38">
        <v>6.2615937821541802E-4</v>
      </c>
    </row>
    <row r="14579" spans="1:5" x14ac:dyDescent="0.25">
      <c r="A14579" s="60">
        <v>96858.198336644302</v>
      </c>
      <c r="B14579" s="38">
        <v>0.88730916634970902</v>
      </c>
      <c r="C14579" s="38">
        <v>1.0412510699498101</v>
      </c>
      <c r="D14579" s="38"/>
      <c r="E14579" s="38">
        <v>6.1053948361977596E-4</v>
      </c>
    </row>
    <row r="14580" spans="1:5" x14ac:dyDescent="0.25">
      <c r="A14580" s="60">
        <v>96859.894981233607</v>
      </c>
      <c r="B14580" s="38">
        <v>0.88730790559533301</v>
      </c>
      <c r="C14580" s="38">
        <v>7.3387438652261494E-2</v>
      </c>
      <c r="D14580" s="38"/>
      <c r="E14580" s="38">
        <v>6.0314199569211401E-4</v>
      </c>
    </row>
    <row r="14581" spans="1:5" x14ac:dyDescent="0.25">
      <c r="A14581" s="60">
        <v>96873.358590964301</v>
      </c>
      <c r="B14581" s="38">
        <v>0.88729782189808104</v>
      </c>
      <c r="C14581" s="38">
        <v>-0.20436124907700101</v>
      </c>
      <c r="D14581" s="38"/>
      <c r="E14581" s="38">
        <v>5.4444356395333404E-4</v>
      </c>
    </row>
    <row r="14582" spans="1:5" x14ac:dyDescent="0.25">
      <c r="A14582" s="60">
        <v>96888.524653377302</v>
      </c>
      <c r="B14582" s="38">
        <v>0.88728629574124596</v>
      </c>
      <c r="C14582" s="38">
        <v>0.84048057900813999</v>
      </c>
      <c r="D14582" s="38"/>
      <c r="E14582" s="38">
        <v>4.7833094619864597E-4</v>
      </c>
    </row>
    <row r="14583" spans="1:5" x14ac:dyDescent="0.25">
      <c r="A14583" s="60">
        <v>96895.623342592502</v>
      </c>
      <c r="B14583" s="38">
        <v>0.88728084017323605</v>
      </c>
      <c r="C14583" s="38">
        <v>0.97957630588891798</v>
      </c>
      <c r="D14583" s="38"/>
      <c r="E14583" s="38">
        <v>4.4738895536067198E-4</v>
      </c>
    </row>
    <row r="14584" spans="1:5" x14ac:dyDescent="0.25">
      <c r="A14584" s="60">
        <v>96896.057305114606</v>
      </c>
      <c r="B14584" s="38">
        <v>0.88728050541066195</v>
      </c>
      <c r="C14584" s="38">
        <v>0.142140966078941</v>
      </c>
      <c r="D14584" s="38"/>
      <c r="E14584" s="38">
        <v>4.4549744670097102E-4</v>
      </c>
    </row>
    <row r="14585" spans="1:5" x14ac:dyDescent="0.25">
      <c r="A14585" s="60">
        <v>96901.789342016404</v>
      </c>
      <c r="B14585" s="38">
        <v>0.88727607019454602</v>
      </c>
      <c r="C14585" s="38">
        <v>0.83561887058629702</v>
      </c>
      <c r="D14585" s="38"/>
      <c r="E14585" s="38">
        <v>4.2051392486863699E-4</v>
      </c>
    </row>
    <row r="14586" spans="1:5" x14ac:dyDescent="0.25">
      <c r="A14586" s="60">
        <v>96914.682022961104</v>
      </c>
      <c r="B14586" s="38">
        <v>0.88726600311816195</v>
      </c>
      <c r="C14586" s="38">
        <v>6.7159311269771003E-3</v>
      </c>
      <c r="D14586" s="38"/>
      <c r="E14586" s="38">
        <v>3.6432464464908299E-4</v>
      </c>
    </row>
    <row r="14587" spans="1:5" x14ac:dyDescent="0.25">
      <c r="A14587" s="60">
        <v>96917.396302054796</v>
      </c>
      <c r="B14587" s="38">
        <v>0.88726386766746601</v>
      </c>
      <c r="C14587" s="38">
        <v>0.49033615773106398</v>
      </c>
      <c r="D14587" s="38"/>
      <c r="E14587" s="38">
        <v>3.5249597413977701E-4</v>
      </c>
    </row>
    <row r="14588" spans="1:5" x14ac:dyDescent="0.25">
      <c r="A14588" s="60">
        <v>96938.928958200006</v>
      </c>
      <c r="B14588" s="38">
        <v>0.88724673037583601</v>
      </c>
      <c r="C14588" s="38">
        <v>0.76076747359421504</v>
      </c>
      <c r="D14588" s="38"/>
      <c r="E14588" s="38">
        <v>2.5866753893155598E-4</v>
      </c>
    </row>
    <row r="14589" spans="1:5" x14ac:dyDescent="0.25">
      <c r="A14589" s="60">
        <v>96944.409967043801</v>
      </c>
      <c r="B14589" s="38">
        <v>0.88724231271157095</v>
      </c>
      <c r="C14589" s="38">
        <v>0.75748313501897702</v>
      </c>
      <c r="D14589" s="38"/>
      <c r="E14589" s="38">
        <v>2.3478679345012601E-4</v>
      </c>
    </row>
    <row r="14590" spans="1:5" x14ac:dyDescent="0.25">
      <c r="A14590" s="60">
        <v>96952.430805374199</v>
      </c>
      <c r="B14590" s="38">
        <v>0.88723580761739596</v>
      </c>
      <c r="C14590" s="38">
        <v>1.01441392865365</v>
      </c>
      <c r="D14590" s="38"/>
      <c r="E14590" s="38">
        <v>1.9984199839318001E-4</v>
      </c>
    </row>
    <row r="14591" spans="1:5" x14ac:dyDescent="0.25">
      <c r="A14591" s="60">
        <v>96954.406099829706</v>
      </c>
      <c r="B14591" s="38">
        <v>0.88723419826912997</v>
      </c>
      <c r="C14591" s="38">
        <v>1.0706480388769799</v>
      </c>
      <c r="D14591" s="38"/>
      <c r="E14591" s="38">
        <v>1.91236493287672E-4</v>
      </c>
    </row>
    <row r="14592" spans="1:5" x14ac:dyDescent="0.25">
      <c r="A14592" s="60">
        <v>96965.064711637606</v>
      </c>
      <c r="B14592" s="38">
        <v>0.887225464423262</v>
      </c>
      <c r="C14592" s="38">
        <v>1.0818782735660699</v>
      </c>
      <c r="D14592" s="38"/>
      <c r="E14592" s="38">
        <v>1.4480397910088299E-4</v>
      </c>
    </row>
    <row r="14593" spans="1:5" x14ac:dyDescent="0.25">
      <c r="A14593" s="60">
        <v>96980.562270678405</v>
      </c>
      <c r="B14593" s="38">
        <v>0.88721261604990298</v>
      </c>
      <c r="C14593" s="38">
        <v>0.12593449869537901</v>
      </c>
      <c r="D14593" s="38"/>
      <c r="E14593" s="38">
        <v>7.7298744397436003E-5</v>
      </c>
    </row>
    <row r="14594" spans="1:5" x14ac:dyDescent="0.25">
      <c r="A14594" s="60">
        <v>97001.733863493602</v>
      </c>
      <c r="B14594" s="38">
        <v>0.88719477965164795</v>
      </c>
      <c r="C14594" s="38">
        <v>1.2198068825908699</v>
      </c>
      <c r="D14594" s="38"/>
      <c r="E14594" s="38">
        <v>-1.49077635820394E-5</v>
      </c>
    </row>
    <row r="14595" spans="1:5" x14ac:dyDescent="0.25">
      <c r="A14595" s="60">
        <v>97003.017713325797</v>
      </c>
      <c r="B14595" s="38">
        <v>0.88719368757184203</v>
      </c>
      <c r="C14595" s="38">
        <v>0.631559942108884</v>
      </c>
      <c r="D14595" s="38"/>
      <c r="E14595" s="38">
        <v>-2.04986665546247E-5</v>
      </c>
    </row>
    <row r="14596" spans="1:5" x14ac:dyDescent="0.25">
      <c r="A14596" s="60">
        <v>97007.788947673893</v>
      </c>
      <c r="B14596" s="38">
        <v>0.88718961857075096</v>
      </c>
      <c r="C14596" s="38">
        <v>0.57493884610229096</v>
      </c>
      <c r="D14596" s="38"/>
      <c r="E14596" s="38">
        <v>-4.1275896057291199E-5</v>
      </c>
    </row>
    <row r="14597" spans="1:5" x14ac:dyDescent="0.25">
      <c r="A14597" s="60">
        <v>97008.422575557794</v>
      </c>
      <c r="B14597" s="38">
        <v>0.88718907696312299</v>
      </c>
      <c r="C14597" s="38">
        <v>0.84078461979177899</v>
      </c>
      <c r="D14597" s="38"/>
      <c r="E14597" s="38">
        <v>-4.4035085391525002E-5</v>
      </c>
    </row>
    <row r="14598" spans="1:5" x14ac:dyDescent="0.25">
      <c r="A14598" s="60">
        <v>97019.5881624904</v>
      </c>
      <c r="B14598" s="38">
        <v>0.88717948545467296</v>
      </c>
      <c r="C14598" s="38">
        <v>0.80542567309214197</v>
      </c>
      <c r="D14598" s="38"/>
      <c r="E14598" s="38">
        <v>-9.2654274845060906E-5</v>
      </c>
    </row>
    <row r="14599" spans="1:5" x14ac:dyDescent="0.25">
      <c r="A14599" s="60">
        <v>97024.506723398197</v>
      </c>
      <c r="B14599" s="38">
        <v>0.88717523186595804</v>
      </c>
      <c r="C14599" s="38">
        <v>2.0185464909212598</v>
      </c>
      <c r="D14599" s="38"/>
      <c r="E14599" s="38">
        <v>-1.1407013635611499E-4</v>
      </c>
    </row>
    <row r="14600" spans="1:5" x14ac:dyDescent="0.25">
      <c r="A14600" s="60">
        <v>97027.995475179501</v>
      </c>
      <c r="B14600" s="38">
        <v>0.88717220427681698</v>
      </c>
      <c r="C14600" s="38">
        <v>1.05488911655398</v>
      </c>
      <c r="D14600" s="38"/>
      <c r="E14600" s="38">
        <v>-1.2925995605028701E-4</v>
      </c>
    </row>
    <row r="14601" spans="1:5" x14ac:dyDescent="0.25">
      <c r="A14601" s="60">
        <v>97031.773094595206</v>
      </c>
      <c r="B14601" s="38">
        <v>0.88716891619395</v>
      </c>
      <c r="C14601" s="38"/>
      <c r="D14601" s="38"/>
      <c r="E14601" s="38">
        <v>-1.4570699978055899E-4</v>
      </c>
    </row>
    <row r="14602" spans="1:5" x14ac:dyDescent="0.25">
      <c r="A14602" s="60">
        <v>97045.728258349001</v>
      </c>
      <c r="B14602" s="38">
        <v>0.887156681338931</v>
      </c>
      <c r="C14602" s="38">
        <v>1.0742915588258599</v>
      </c>
      <c r="D14602" s="38"/>
      <c r="E14602" s="38">
        <v>-2.0646076115493601E-4</v>
      </c>
    </row>
    <row r="14603" spans="1:5" x14ac:dyDescent="0.25">
      <c r="A14603" s="60">
        <v>97075.312157205102</v>
      </c>
      <c r="B14603" s="38">
        <v>0.88713028939535299</v>
      </c>
      <c r="C14603" s="38">
        <v>-0.29508644126963202</v>
      </c>
      <c r="D14603" s="38"/>
      <c r="E14603" s="38">
        <v>-3.3523142382785298E-4</v>
      </c>
    </row>
    <row r="14604" spans="1:5" x14ac:dyDescent="0.25">
      <c r="A14604" s="60">
        <v>97080.955345796407</v>
      </c>
      <c r="B14604" s="38">
        <v>0.88712518545511199</v>
      </c>
      <c r="C14604" s="38">
        <v>0.41091015036309703</v>
      </c>
      <c r="D14604" s="38"/>
      <c r="E14604" s="38">
        <v>-3.5979119762663498E-4</v>
      </c>
    </row>
    <row r="14605" spans="1:5" x14ac:dyDescent="0.25">
      <c r="A14605" s="60">
        <v>97082.998420317104</v>
      </c>
      <c r="B14605" s="38">
        <v>0.887123332147149</v>
      </c>
      <c r="C14605" s="38">
        <v>0.69085340962653496</v>
      </c>
      <c r="D14605" s="38"/>
      <c r="E14605" s="38">
        <v>-3.6868260678479798E-4</v>
      </c>
    </row>
    <row r="14606" spans="1:5" x14ac:dyDescent="0.25">
      <c r="A14606" s="60">
        <v>97093.889520672907</v>
      </c>
      <c r="B14606" s="38">
        <v>0.88711340378535797</v>
      </c>
      <c r="C14606" s="38">
        <v>1.1253830948362999</v>
      </c>
      <c r="D14606" s="38"/>
      <c r="E14606" s="38">
        <v>-4.1607794533404801E-4</v>
      </c>
    </row>
    <row r="14607" spans="1:5" x14ac:dyDescent="0.25">
      <c r="A14607" s="60">
        <v>97095.494116653994</v>
      </c>
      <c r="B14607" s="38">
        <v>0.88711193409404698</v>
      </c>
      <c r="C14607" s="38">
        <v>1.6334276925307001</v>
      </c>
      <c r="D14607" s="38"/>
      <c r="E14607" s="38">
        <v>-4.2306039560602299E-4</v>
      </c>
    </row>
    <row r="14608" spans="1:5" x14ac:dyDescent="0.25">
      <c r="A14608" s="60">
        <v>97104.2927873835</v>
      </c>
      <c r="B14608" s="38">
        <v>0.88710384361400096</v>
      </c>
      <c r="C14608" s="38">
        <v>1.0672653555879199</v>
      </c>
      <c r="D14608" s="38"/>
      <c r="E14608" s="38">
        <v>-4.6134650001772298E-4</v>
      </c>
    </row>
    <row r="14609" spans="1:5" x14ac:dyDescent="0.25">
      <c r="A14609" s="60">
        <v>97106.525035684506</v>
      </c>
      <c r="B14609" s="38">
        <v>0.88710178256793704</v>
      </c>
      <c r="C14609" s="38">
        <v>1.0315417572168899</v>
      </c>
      <c r="D14609" s="38"/>
      <c r="E14609" s="38">
        <v>-4.7105936869618103E-4</v>
      </c>
    </row>
    <row r="14610" spans="1:5" x14ac:dyDescent="0.25">
      <c r="A14610" s="60">
        <v>97109.629250135797</v>
      </c>
      <c r="B14610" s="38">
        <v>0.88709891074871505</v>
      </c>
      <c r="C14610" s="38">
        <v>0.82644111779555096</v>
      </c>
      <c r="D14610" s="38"/>
      <c r="E14610" s="38">
        <v>-4.8456601441171398E-4</v>
      </c>
    </row>
    <row r="14611" spans="1:5" x14ac:dyDescent="0.25">
      <c r="A14611" s="60">
        <v>97131.576808094906</v>
      </c>
      <c r="B14611" s="38">
        <v>0.88707841858913505</v>
      </c>
      <c r="C14611" s="38">
        <v>0.76902833031609097</v>
      </c>
      <c r="D14611" s="38"/>
      <c r="E14611" s="38">
        <v>-5.8005182340647998E-4</v>
      </c>
    </row>
    <row r="14612" spans="1:5" x14ac:dyDescent="0.25">
      <c r="A14612" s="60">
        <v>97146.574510698396</v>
      </c>
      <c r="B14612" s="38">
        <v>0.88706422762174497</v>
      </c>
      <c r="C14612" s="38">
        <v>0.86227763074497898</v>
      </c>
      <c r="D14612" s="38"/>
      <c r="E14612" s="38">
        <v>-6.4529183090822296E-4</v>
      </c>
    </row>
    <row r="14613" spans="1:5" x14ac:dyDescent="0.25">
      <c r="A14613" s="60">
        <v>97153.279048909695</v>
      </c>
      <c r="B14613" s="38">
        <v>0.88705783479493405</v>
      </c>
      <c r="C14613" s="38">
        <v>1.0373704273319899</v>
      </c>
      <c r="D14613" s="38"/>
      <c r="E14613" s="38">
        <v>-6.7445408597399702E-4</v>
      </c>
    </row>
    <row r="14614" spans="1:5" x14ac:dyDescent="0.25">
      <c r="A14614" s="60">
        <v>97154.002772868495</v>
      </c>
      <c r="B14614" s="38">
        <v>0.88705714291827897</v>
      </c>
      <c r="C14614" s="38">
        <v>1.2882232611994799</v>
      </c>
      <c r="D14614" s="38"/>
      <c r="E14614" s="38">
        <v>-6.7760192519583705E-4</v>
      </c>
    </row>
    <row r="14615" spans="1:5" x14ac:dyDescent="0.25">
      <c r="A14615" s="60">
        <v>97177.830192612499</v>
      </c>
      <c r="B14615" s="38">
        <v>0.88703416920895495</v>
      </c>
      <c r="C14615" s="38">
        <v>0.67247875944063096</v>
      </c>
      <c r="D14615" s="38"/>
      <c r="E14615" s="38">
        <v>-7.8122941540614799E-4</v>
      </c>
    </row>
    <row r="14616" spans="1:5" x14ac:dyDescent="0.25">
      <c r="A14616" s="60">
        <v>97188.925685351394</v>
      </c>
      <c r="B14616" s="38">
        <v>0.88702334305729302</v>
      </c>
      <c r="C14616" s="38">
        <v>1.08700258289922</v>
      </c>
      <c r="D14616" s="38"/>
      <c r="E14616" s="38">
        <v>-8.2947811272138195E-4</v>
      </c>
    </row>
    <row r="14617" spans="1:5" x14ac:dyDescent="0.25">
      <c r="A14617" s="60">
        <v>97189.331886712098</v>
      </c>
      <c r="B14617" s="38">
        <v>0.887022945180723</v>
      </c>
      <c r="C14617" s="38">
        <v>1.18738238573792</v>
      </c>
      <c r="D14617" s="38"/>
      <c r="E14617" s="38">
        <v>-8.3124439875015299E-4</v>
      </c>
    </row>
    <row r="14618" spans="1:5" x14ac:dyDescent="0.25">
      <c r="A14618" s="60">
        <v>97190.775164436796</v>
      </c>
      <c r="B14618" s="38">
        <v>0.88702153060659605</v>
      </c>
      <c r="C14618" s="38">
        <v>1.01939831235121</v>
      </c>
      <c r="D14618" s="38"/>
      <c r="E14618" s="38">
        <v>-8.3752016072979895E-4</v>
      </c>
    </row>
    <row r="14619" spans="1:5" x14ac:dyDescent="0.25">
      <c r="A14619" s="60">
        <v>97191.3613436374</v>
      </c>
      <c r="B14619" s="38">
        <v>0.88702095569528805</v>
      </c>
      <c r="C14619" s="38">
        <v>0.82422666157648805</v>
      </c>
      <c r="D14619" s="38"/>
      <c r="E14619" s="38">
        <v>-8.4006900647559701E-4</v>
      </c>
    </row>
    <row r="14620" spans="1:5" x14ac:dyDescent="0.25">
      <c r="A14620" s="60">
        <v>97195.995942931899</v>
      </c>
      <c r="B14620" s="38">
        <v>0.88701640226429201</v>
      </c>
      <c r="C14620" s="38">
        <v>1.21670262714759</v>
      </c>
      <c r="D14620" s="38"/>
      <c r="E14620" s="38">
        <v>-8.6022093364945796E-4</v>
      </c>
    </row>
    <row r="14621" spans="1:5" x14ac:dyDescent="0.25">
      <c r="A14621" s="60">
        <v>97198.736884410697</v>
      </c>
      <c r="B14621" s="38">
        <v>0.88701370271841495</v>
      </c>
      <c r="C14621" s="38">
        <v>0.152667761078673</v>
      </c>
      <c r="D14621" s="38"/>
      <c r="E14621" s="38">
        <v>-8.7213861584700702E-4</v>
      </c>
    </row>
    <row r="14622" spans="1:5" x14ac:dyDescent="0.25">
      <c r="A14622" s="60">
        <v>97205.536389531204</v>
      </c>
      <c r="B14622" s="38">
        <v>0.887006984755771</v>
      </c>
      <c r="C14622" s="38">
        <v>1.91903366280559</v>
      </c>
      <c r="D14622" s="38"/>
      <c r="E14622" s="38">
        <v>-9.0170194818128802E-4</v>
      </c>
    </row>
    <row r="14623" spans="1:5" x14ac:dyDescent="0.25">
      <c r="A14623" s="60">
        <v>97214.8706536994</v>
      </c>
      <c r="B14623" s="38">
        <v>0.88699771350874301</v>
      </c>
      <c r="C14623" s="38">
        <v>0.57684011922551903</v>
      </c>
      <c r="D14623" s="38"/>
      <c r="E14623" s="38">
        <v>-9.4228355554837296E-4</v>
      </c>
    </row>
    <row r="14624" spans="1:5" x14ac:dyDescent="0.25">
      <c r="A14624" s="60">
        <v>97230.079491844503</v>
      </c>
      <c r="B14624" s="38">
        <v>0.88698248679749603</v>
      </c>
      <c r="C14624" s="38">
        <v>0.11537041363931499</v>
      </c>
      <c r="D14624" s="38"/>
      <c r="E14624" s="38">
        <v>-1.00839922394602E-3</v>
      </c>
    </row>
    <row r="14625" spans="1:5" x14ac:dyDescent="0.25">
      <c r="A14625" s="60">
        <v>97237.335533594305</v>
      </c>
      <c r="B14625" s="38">
        <v>0.88697516990003999</v>
      </c>
      <c r="C14625" s="38">
        <v>0.93989456249721204</v>
      </c>
      <c r="D14625" s="38"/>
      <c r="E14625" s="38">
        <v>-1.03993989456241E-3</v>
      </c>
    </row>
    <row r="14626" spans="1:5" x14ac:dyDescent="0.25">
      <c r="A14626" s="60">
        <v>97247.8420352799</v>
      </c>
      <c r="B14626" s="38">
        <v>0.88696451574572899</v>
      </c>
      <c r="C14626" s="38">
        <v>0.71807970286901202</v>
      </c>
      <c r="D14626" s="38"/>
      <c r="E14626" s="38">
        <v>-1.08560663197599E-3</v>
      </c>
    </row>
    <row r="14627" spans="1:5" x14ac:dyDescent="0.25">
      <c r="A14627" s="60">
        <v>97252.2197458554</v>
      </c>
      <c r="B14627" s="38">
        <v>0.88696005581418902</v>
      </c>
      <c r="C14627" s="38">
        <v>0.90556954346270302</v>
      </c>
      <c r="D14627" s="38"/>
      <c r="E14627" s="38">
        <v>-1.1046333731583599E-3</v>
      </c>
    </row>
    <row r="14628" spans="1:5" x14ac:dyDescent="0.25">
      <c r="A14628" s="60">
        <v>97265.234932942607</v>
      </c>
      <c r="B14628" s="38">
        <v>0.88694672465187396</v>
      </c>
      <c r="C14628" s="38">
        <v>1.9195109714638801</v>
      </c>
      <c r="D14628" s="38"/>
      <c r="E14628" s="38">
        <v>-1.1611972626443001E-3</v>
      </c>
    </row>
    <row r="14629" spans="1:5" x14ac:dyDescent="0.25">
      <c r="A14629" s="60">
        <v>97284.629486673497</v>
      </c>
      <c r="B14629" s="38">
        <v>0.88692666204224102</v>
      </c>
      <c r="C14629" s="38">
        <v>0.46615514000452102</v>
      </c>
      <c r="D14629" s="38"/>
      <c r="E14629" s="38">
        <v>-1.2454755583717299E-3</v>
      </c>
    </row>
    <row r="14630" spans="1:5" x14ac:dyDescent="0.25">
      <c r="A14630" s="60">
        <v>97287.313374499194</v>
      </c>
      <c r="B14630" s="38">
        <v>0.88692386724212902</v>
      </c>
      <c r="C14630" s="38">
        <v>0.61289906638635205</v>
      </c>
      <c r="D14630" s="38"/>
      <c r="E14630" s="38">
        <v>-1.2571373273768699E-3</v>
      </c>
    </row>
    <row r="14631" spans="1:5" x14ac:dyDescent="0.25">
      <c r="A14631" s="60">
        <v>97287.501288401603</v>
      </c>
      <c r="B14631" s="38">
        <v>0.886923671395215</v>
      </c>
      <c r="C14631" s="38">
        <v>-2.8322785359971698</v>
      </c>
      <c r="D14631" s="38"/>
      <c r="E14631" s="38">
        <v>-1.25795382388516E-3</v>
      </c>
    </row>
    <row r="14632" spans="1:5" x14ac:dyDescent="0.25">
      <c r="A14632" s="60">
        <v>97291.340937703702</v>
      </c>
      <c r="B14632" s="38">
        <v>0.88691966485900298</v>
      </c>
      <c r="C14632" s="38">
        <v>0.78656433861785702</v>
      </c>
      <c r="D14632" s="38"/>
      <c r="E14632" s="38">
        <v>-1.27463706621567E-3</v>
      </c>
    </row>
    <row r="14633" spans="1:5" x14ac:dyDescent="0.25">
      <c r="A14633" s="60">
        <v>97295.016806398999</v>
      </c>
      <c r="B14633" s="38">
        <v>0.88691582067526398</v>
      </c>
      <c r="C14633" s="38">
        <v>0.99559587517770198</v>
      </c>
      <c r="D14633" s="38"/>
      <c r="E14633" s="38">
        <v>-1.2906082361394699E-3</v>
      </c>
    </row>
    <row r="14634" spans="1:5" x14ac:dyDescent="0.25">
      <c r="A14634" s="60">
        <v>97308.493719560298</v>
      </c>
      <c r="B14634" s="38">
        <v>0.88690165544400001</v>
      </c>
      <c r="C14634" s="38">
        <v>0.32124470743157801</v>
      </c>
      <c r="D14634" s="38"/>
      <c r="E14634" s="38">
        <v>-1.34915993422013E-3</v>
      </c>
    </row>
    <row r="14635" spans="1:5" x14ac:dyDescent="0.25">
      <c r="A14635" s="60">
        <v>97308.536417584299</v>
      </c>
      <c r="B14635" s="38">
        <v>0.88690161038797499</v>
      </c>
      <c r="C14635" s="38">
        <v>1.0613580593238601</v>
      </c>
      <c r="D14635" s="38"/>
      <c r="E14635" s="38">
        <v>-1.3493454304445199E-3</v>
      </c>
    </row>
    <row r="14636" spans="1:5" x14ac:dyDescent="0.25">
      <c r="A14636" s="60">
        <v>97311.398343983499</v>
      </c>
      <c r="B14636" s="38">
        <v>0.88689858786738096</v>
      </c>
      <c r="C14636" s="38">
        <v>0.85734896680447203</v>
      </c>
      <c r="D14636" s="38"/>
      <c r="E14636" s="38">
        <v>-1.3617785780878401E-3</v>
      </c>
    </row>
    <row r="14637" spans="1:5" x14ac:dyDescent="0.25">
      <c r="A14637" s="60">
        <v>97321.633558689893</v>
      </c>
      <c r="B14637" s="38">
        <v>0.88688773739376703</v>
      </c>
      <c r="C14637" s="38">
        <v>0.440050397829439</v>
      </c>
      <c r="D14637" s="38"/>
      <c r="E14637" s="38">
        <v>-1.40624155926461E-3</v>
      </c>
    </row>
    <row r="14638" spans="1:5" x14ac:dyDescent="0.25">
      <c r="A14638" s="60">
        <v>97321.838627687306</v>
      </c>
      <c r="B14638" s="38">
        <v>0.88688751934585996</v>
      </c>
      <c r="C14638" s="38">
        <v>0.91688053987433205</v>
      </c>
      <c r="D14638" s="38"/>
      <c r="E14638" s="38">
        <v>-1.40713236890666E-3</v>
      </c>
    </row>
    <row r="14639" spans="1:5" x14ac:dyDescent="0.25">
      <c r="A14639" s="60">
        <v>97341.531902393894</v>
      </c>
      <c r="B14639" s="38">
        <v>0.88686646109220002</v>
      </c>
      <c r="C14639" s="38">
        <v>0.95396140551629005</v>
      </c>
      <c r="D14639" s="38"/>
      <c r="E14639" s="38">
        <v>-1.49267273296383E-3</v>
      </c>
    </row>
    <row r="14640" spans="1:5" x14ac:dyDescent="0.25">
      <c r="A14640" s="60">
        <v>97344.701614063204</v>
      </c>
      <c r="B14640" s="38">
        <v>0.88686304985334297</v>
      </c>
      <c r="C14640" s="38">
        <v>1.2537025336640599</v>
      </c>
      <c r="D14640" s="38"/>
      <c r="E14640" s="38">
        <v>-1.5064396451927001E-3</v>
      </c>
    </row>
    <row r="14641" spans="1:5" x14ac:dyDescent="0.25">
      <c r="A14641" s="60">
        <v>97356.971019914097</v>
      </c>
      <c r="B14641" s="38">
        <v>0.886849788884567</v>
      </c>
      <c r="C14641" s="38">
        <v>0.72291918763967</v>
      </c>
      <c r="D14641" s="38"/>
      <c r="E14641" s="38">
        <v>-1.5597259820670001E-3</v>
      </c>
    </row>
    <row r="14642" spans="1:5" x14ac:dyDescent="0.25">
      <c r="A14642" s="60">
        <v>97358.245315476306</v>
      </c>
      <c r="B14642" s="38">
        <v>0.88684840646162399</v>
      </c>
      <c r="C14642" s="38">
        <v>0.62755697571932301</v>
      </c>
      <c r="D14642" s="38"/>
      <c r="E14642" s="38">
        <v>-1.56526000685486E-3</v>
      </c>
    </row>
    <row r="14643" spans="1:5" x14ac:dyDescent="0.25">
      <c r="A14643" s="60">
        <v>97363.526433468694</v>
      </c>
      <c r="B14643" s="38">
        <v>0.88684266694763403</v>
      </c>
      <c r="C14643" s="38">
        <v>1.32668801729363</v>
      </c>
      <c r="D14643" s="38"/>
      <c r="E14643" s="38">
        <v>-1.5881943583882E-3</v>
      </c>
    </row>
    <row r="14644" spans="1:5" x14ac:dyDescent="0.25">
      <c r="A14644" s="60">
        <v>97370.376397386804</v>
      </c>
      <c r="B14644" s="38">
        <v>0.88683519780856701</v>
      </c>
      <c r="C14644" s="38">
        <v>0.94250793594814497</v>
      </c>
      <c r="D14644" s="38"/>
      <c r="E14644" s="38">
        <v>-1.6179404413662101E-3</v>
      </c>
    </row>
    <row r="14645" spans="1:5" x14ac:dyDescent="0.25">
      <c r="A14645" s="60">
        <v>97370.652643524198</v>
      </c>
      <c r="B14645" s="38">
        <v>0.88683489601085796</v>
      </c>
      <c r="C14645" s="38">
        <v>0.78514826169417995</v>
      </c>
      <c r="D14645" s="38"/>
      <c r="E14645" s="38">
        <v>-1.61914001391117E-3</v>
      </c>
    </row>
    <row r="14646" spans="1:5" x14ac:dyDescent="0.25">
      <c r="A14646" s="60">
        <v>97371.212445827696</v>
      </c>
      <c r="B14646" s="38">
        <v>0.88683428429125599</v>
      </c>
      <c r="C14646" s="38">
        <v>1.83272466400153E-2</v>
      </c>
      <c r="D14646" s="38"/>
      <c r="E14646" s="38">
        <v>-1.62157089475723E-3</v>
      </c>
    </row>
    <row r="14647" spans="1:5" x14ac:dyDescent="0.25">
      <c r="A14647" s="60">
        <v>97375.922132549604</v>
      </c>
      <c r="B14647" s="38">
        <v>0.88682913050811096</v>
      </c>
      <c r="C14647" s="38">
        <v>1.2033859841927801</v>
      </c>
      <c r="D14647" s="38"/>
      <c r="E14647" s="38">
        <v>-1.64202180976691E-3</v>
      </c>
    </row>
    <row r="14648" spans="1:5" x14ac:dyDescent="0.25">
      <c r="A14648" s="60">
        <v>97391.921562565098</v>
      </c>
      <c r="B14648" s="38">
        <v>0.88681152526223905</v>
      </c>
      <c r="C14648" s="38">
        <v>0.49912795636060098</v>
      </c>
      <c r="D14648" s="38"/>
      <c r="E14648" s="38">
        <v>-1.71149109597757E-3</v>
      </c>
    </row>
    <row r="14649" spans="1:5" x14ac:dyDescent="0.25">
      <c r="A14649" s="60">
        <v>97394.620316268207</v>
      </c>
      <c r="B14649" s="38">
        <v>0.88680854091680394</v>
      </c>
      <c r="C14649" s="38">
        <v>-0.47794309683076902</v>
      </c>
      <c r="D14649" s="38"/>
      <c r="E14649" s="38">
        <v>-1.7232082573652701E-3</v>
      </c>
    </row>
    <row r="14650" spans="1:5" x14ac:dyDescent="0.25">
      <c r="A14650" s="60">
        <v>97396.470046209404</v>
      </c>
      <c r="B14650" s="38">
        <v>0.88680649299714998</v>
      </c>
      <c r="C14650" s="38">
        <v>2.7999718318017401</v>
      </c>
      <c r="D14650" s="38"/>
      <c r="E14650" s="38">
        <v>-1.73123908696748E-3</v>
      </c>
    </row>
    <row r="14651" spans="1:5" x14ac:dyDescent="0.25">
      <c r="A14651" s="60">
        <v>97399.221767351701</v>
      </c>
      <c r="B14651" s="38">
        <v>0.88680344276870504</v>
      </c>
      <c r="C14651" s="38">
        <v>1.2440104539152499</v>
      </c>
      <c r="D14651" s="38"/>
      <c r="E14651" s="38">
        <v>-1.7431858253674801E-3</v>
      </c>
    </row>
    <row r="14652" spans="1:5" x14ac:dyDescent="0.25">
      <c r="A14652" s="60">
        <v>97411.102512579702</v>
      </c>
      <c r="B14652" s="38">
        <v>0.88679022293509302</v>
      </c>
      <c r="C14652" s="38">
        <v>1.03297372655811</v>
      </c>
      <c r="D14652" s="38"/>
      <c r="E14652" s="38">
        <v>-1.7947639946880301E-3</v>
      </c>
    </row>
    <row r="14653" spans="1:5" x14ac:dyDescent="0.25">
      <c r="A14653" s="60">
        <v>97426.898859932597</v>
      </c>
      <c r="B14653" s="38">
        <v>0.88677252057377898</v>
      </c>
      <c r="C14653" s="38"/>
      <c r="D14653" s="38"/>
      <c r="E14653" s="38">
        <v>-1.8633343124469001E-3</v>
      </c>
    </row>
    <row r="14654" spans="1:5" x14ac:dyDescent="0.25">
      <c r="A14654" s="60">
        <v>97438.272892131601</v>
      </c>
      <c r="B14654" s="38">
        <v>0.88675968608764599</v>
      </c>
      <c r="C14654" s="38">
        <v>0.26747743443233901</v>
      </c>
      <c r="D14654" s="38"/>
      <c r="E14654" s="38">
        <v>-1.91270306829572E-3</v>
      </c>
    </row>
    <row r="14655" spans="1:5" x14ac:dyDescent="0.25">
      <c r="A14655" s="60">
        <v>97455.002004682407</v>
      </c>
      <c r="B14655" s="38">
        <v>0.88674067622855701</v>
      </c>
      <c r="C14655" s="38">
        <v>1.29309016424763</v>
      </c>
      <c r="D14655" s="38"/>
      <c r="E14655" s="38">
        <v>-1.9853082621806898E-3</v>
      </c>
    </row>
    <row r="14656" spans="1:5" x14ac:dyDescent="0.25">
      <c r="A14656" s="60">
        <v>97456.406430853996</v>
      </c>
      <c r="B14656" s="38">
        <v>0.88673907318950496</v>
      </c>
      <c r="C14656" s="38">
        <v>0.52884277552871495</v>
      </c>
      <c r="D14656" s="38"/>
      <c r="E14656" s="38">
        <v>-1.9914031553677201E-3</v>
      </c>
    </row>
    <row r="14657" spans="1:5" x14ac:dyDescent="0.25">
      <c r="A14657" s="60">
        <v>97456.501193270102</v>
      </c>
      <c r="B14657" s="38">
        <v>0.88673896498617699</v>
      </c>
      <c r="C14657" s="38">
        <v>0.92118738225770402</v>
      </c>
      <c r="D14657" s="38"/>
      <c r="E14657" s="38">
        <v>-1.9918144007492499E-3</v>
      </c>
    </row>
    <row r="14658" spans="1:5" x14ac:dyDescent="0.25">
      <c r="A14658" s="60">
        <v>97471.820289836498</v>
      </c>
      <c r="B14658" s="38">
        <v>0.88672140734504101</v>
      </c>
      <c r="C14658" s="38">
        <v>1.0967557877004299</v>
      </c>
      <c r="D14658" s="38"/>
      <c r="E14658" s="38">
        <v>-2.0582919055083201E-3</v>
      </c>
    </row>
    <row r="14659" spans="1:5" x14ac:dyDescent="0.25">
      <c r="A14659" s="60">
        <v>97494.765031191695</v>
      </c>
      <c r="B14659" s="38">
        <v>0.88669486745251402</v>
      </c>
      <c r="C14659" s="38">
        <v>0.82355471331398999</v>
      </c>
      <c r="D14659" s="38"/>
      <c r="E14659" s="38">
        <v>-2.15784781552109E-3</v>
      </c>
    </row>
    <row r="14660" spans="1:5" x14ac:dyDescent="0.25">
      <c r="A14660" s="60">
        <v>97512.565165010397</v>
      </c>
      <c r="B14660" s="38">
        <v>0.88667408058453001</v>
      </c>
      <c r="C14660" s="38">
        <v>-0.222532399068331</v>
      </c>
      <c r="D14660" s="38"/>
      <c r="E14660" s="38">
        <v>-2.2350707305166498E-3</v>
      </c>
    </row>
    <row r="14661" spans="1:5" x14ac:dyDescent="0.25">
      <c r="A14661" s="60">
        <v>97513.831536710204</v>
      </c>
      <c r="B14661" s="38">
        <v>0.88667259520543795</v>
      </c>
      <c r="C14661" s="38">
        <v>1.2339122250566199</v>
      </c>
      <c r="D14661" s="38"/>
      <c r="E14661" s="38">
        <v>-2.2405643143642599E-3</v>
      </c>
    </row>
    <row r="14662" spans="1:5" x14ac:dyDescent="0.25">
      <c r="A14662" s="60">
        <v>97525.8280369001</v>
      </c>
      <c r="B14662" s="38">
        <v>0.88665848136096403</v>
      </c>
      <c r="C14662" s="38">
        <v>1.0661125826679301</v>
      </c>
      <c r="D14662" s="38"/>
      <c r="E14662" s="38">
        <v>-2.2926033787547002E-3</v>
      </c>
    </row>
    <row r="14663" spans="1:5" x14ac:dyDescent="0.25">
      <c r="A14663" s="60">
        <v>97527.650473345595</v>
      </c>
      <c r="B14663" s="38">
        <v>0.88665633054109605</v>
      </c>
      <c r="C14663" s="38">
        <v>0.89735193412834302</v>
      </c>
      <c r="D14663" s="38"/>
      <c r="E14663" s="38">
        <v>-2.3005084698369798E-3</v>
      </c>
    </row>
    <row r="14664" spans="1:5" x14ac:dyDescent="0.25">
      <c r="A14664" s="60">
        <v>97531.086339820904</v>
      </c>
      <c r="B14664" s="38">
        <v>0.88665227076001096</v>
      </c>
      <c r="C14664" s="38">
        <v>1.24372584334831</v>
      </c>
      <c r="D14664" s="38"/>
      <c r="E14664" s="38">
        <v>-2.3154117892441001E-3</v>
      </c>
    </row>
    <row r="14665" spans="1:5" x14ac:dyDescent="0.25">
      <c r="A14665" s="60">
        <v>97531.231970251407</v>
      </c>
      <c r="B14665" s="38">
        <v>0.88665209854609195</v>
      </c>
      <c r="C14665" s="38">
        <v>0.83521495695209103</v>
      </c>
      <c r="D14665" s="38"/>
      <c r="E14665" s="38">
        <v>-2.3160434640949702E-3</v>
      </c>
    </row>
    <row r="14666" spans="1:5" x14ac:dyDescent="0.25">
      <c r="A14666" s="60">
        <v>97543.391105825096</v>
      </c>
      <c r="B14666" s="38">
        <v>0.88663768024508705</v>
      </c>
      <c r="C14666" s="38">
        <v>0.94576865851323499</v>
      </c>
      <c r="D14666" s="38"/>
      <c r="E14666" s="38">
        <v>-2.36878175600852E-3</v>
      </c>
    </row>
    <row r="14667" spans="1:5" x14ac:dyDescent="0.25">
      <c r="A14667" s="60">
        <v>97544.859444278307</v>
      </c>
      <c r="B14667" s="38">
        <v>0.88663593380650096</v>
      </c>
      <c r="C14667" s="38">
        <v>0.75153524386875104</v>
      </c>
      <c r="D14667" s="38"/>
      <c r="E14667" s="38">
        <v>-2.37515014421485E-3</v>
      </c>
    </row>
    <row r="14668" spans="1:5" x14ac:dyDescent="0.25">
      <c r="A14668" s="60">
        <v>97548.979936374395</v>
      </c>
      <c r="B14668" s="38">
        <v>0.88663102684678197</v>
      </c>
      <c r="C14668" s="38">
        <v>1.10814766283354</v>
      </c>
      <c r="D14668" s="38"/>
      <c r="E14668" s="38">
        <v>-2.3930209551186201E-3</v>
      </c>
    </row>
    <row r="14669" spans="1:5" x14ac:dyDescent="0.25">
      <c r="A14669" s="60">
        <v>97566.848763567905</v>
      </c>
      <c r="B14669" s="38">
        <v>0.88660964468579895</v>
      </c>
      <c r="C14669" s="38">
        <v>1.16645144457677</v>
      </c>
      <c r="D14669" s="38"/>
      <c r="E14669" s="38">
        <v>-2.4705133585893901E-3</v>
      </c>
    </row>
    <row r="14670" spans="1:5" x14ac:dyDescent="0.25">
      <c r="A14670" s="60">
        <v>97567.990922331795</v>
      </c>
      <c r="B14670" s="38">
        <v>0.88660827231004002</v>
      </c>
      <c r="C14670" s="38">
        <v>-0.32586329644388501</v>
      </c>
      <c r="D14670" s="38"/>
      <c r="E14670" s="38">
        <v>-2.4754662852995999E-3</v>
      </c>
    </row>
    <row r="14671" spans="1:5" x14ac:dyDescent="0.25">
      <c r="A14671" s="60">
        <v>97584.693202039503</v>
      </c>
      <c r="B14671" s="38">
        <v>0.88658812659058905</v>
      </c>
      <c r="C14671" s="38">
        <v>0.782512049310502</v>
      </c>
      <c r="D14671" s="38"/>
      <c r="E14671" s="38">
        <v>-2.54789075879247E-3</v>
      </c>
    </row>
    <row r="14672" spans="1:5" x14ac:dyDescent="0.25">
      <c r="A14672" s="60">
        <v>97587.475929269101</v>
      </c>
      <c r="B14672" s="38">
        <v>0.88658475624211297</v>
      </c>
      <c r="C14672" s="38">
        <v>0.76673135561786698</v>
      </c>
      <c r="D14672" s="38"/>
      <c r="E14672" s="38">
        <v>-2.5599564472373899E-3</v>
      </c>
    </row>
    <row r="14673" spans="1:5" x14ac:dyDescent="0.25">
      <c r="A14673" s="60">
        <v>97587.702065845093</v>
      </c>
      <c r="B14673" s="38">
        <v>0.88658448217902897</v>
      </c>
      <c r="C14673" s="38">
        <v>0.69521532197442903</v>
      </c>
      <c r="D14673" s="38"/>
      <c r="E14673" s="38">
        <v>-2.5609369480321699E-3</v>
      </c>
    </row>
    <row r="14674" spans="1:5" x14ac:dyDescent="0.25">
      <c r="A14674" s="60">
        <v>97589.691205502095</v>
      </c>
      <c r="B14674" s="38">
        <v>0.88658207034436898</v>
      </c>
      <c r="C14674" s="38">
        <v>1.12871548521372</v>
      </c>
      <c r="D14674" s="38"/>
      <c r="E14674" s="38">
        <v>-2.5695615533054498E-3</v>
      </c>
    </row>
    <row r="14675" spans="1:5" x14ac:dyDescent="0.25">
      <c r="A14675" s="60">
        <v>97598.821056217406</v>
      </c>
      <c r="B14675" s="38">
        <v>0.88657097455254397</v>
      </c>
      <c r="C14675" s="38">
        <v>0.44296763954609902</v>
      </c>
      <c r="D14675" s="38"/>
      <c r="E14675" s="38">
        <v>-2.6091457339388899E-3</v>
      </c>
    </row>
    <row r="14676" spans="1:5" x14ac:dyDescent="0.25">
      <c r="A14676" s="60">
        <v>97603.268719552405</v>
      </c>
      <c r="B14676" s="38">
        <v>0.88656555385756397</v>
      </c>
      <c r="C14676" s="38">
        <v>0.411850538766112</v>
      </c>
      <c r="D14676" s="38"/>
      <c r="E14676" s="38">
        <v>-2.62842854886391E-3</v>
      </c>
    </row>
    <row r="14677" spans="1:5" x14ac:dyDescent="0.25">
      <c r="A14677" s="60">
        <v>97603.607497048404</v>
      </c>
      <c r="B14677" s="38">
        <v>0.88656514055470703</v>
      </c>
      <c r="C14677" s="38">
        <v>1.4771469130506101</v>
      </c>
      <c r="D14677" s="38"/>
      <c r="E14677" s="38">
        <v>-2.6298972933026499E-3</v>
      </c>
    </row>
    <row r="14678" spans="1:5" x14ac:dyDescent="0.25">
      <c r="A14678" s="60">
        <v>97604.257002772705</v>
      </c>
      <c r="B14678" s="38">
        <v>0.88656434800663297</v>
      </c>
      <c r="C14678" s="38">
        <v>0.37959124034312502</v>
      </c>
      <c r="D14678" s="38"/>
      <c r="E14678" s="38">
        <v>-2.63271316752534E-3</v>
      </c>
    </row>
    <row r="14679" spans="1:5" x14ac:dyDescent="0.25">
      <c r="A14679" s="60">
        <v>97610.852235482904</v>
      </c>
      <c r="B14679" s="38">
        <v>0.88655628825212496</v>
      </c>
      <c r="C14679" s="38">
        <v>1.30868793511862</v>
      </c>
      <c r="D14679" s="38"/>
      <c r="E14679" s="38">
        <v>-2.6613055306668998E-3</v>
      </c>
    </row>
    <row r="14680" spans="1:5" x14ac:dyDescent="0.25">
      <c r="A14680" s="60">
        <v>97628.258797732007</v>
      </c>
      <c r="B14680" s="38">
        <v>0.88653491181139998</v>
      </c>
      <c r="C14680" s="38">
        <v>1.0771761927804</v>
      </c>
      <c r="D14680" s="38"/>
      <c r="E14680" s="38">
        <v>-2.7367624013635598E-3</v>
      </c>
    </row>
    <row r="14681" spans="1:5" x14ac:dyDescent="0.25">
      <c r="A14681" s="60">
        <v>97628.767894516495</v>
      </c>
      <c r="B14681" s="38">
        <v>0.88653428433562698</v>
      </c>
      <c r="C14681" s="38">
        <v>1.06090689585709</v>
      </c>
      <c r="D14681" s="38"/>
      <c r="E14681" s="38">
        <v>-2.73896919000038E-3</v>
      </c>
    </row>
    <row r="14682" spans="1:5" x14ac:dyDescent="0.25">
      <c r="A14682" s="60">
        <v>97640.478291687294</v>
      </c>
      <c r="B14682" s="38">
        <v>0.88651981558811999</v>
      </c>
      <c r="C14682" s="38">
        <v>1.0787884174562301</v>
      </c>
      <c r="D14682" s="38"/>
      <c r="E14682" s="38">
        <v>-2.78972838904645E-3</v>
      </c>
    </row>
    <row r="14683" spans="1:5" x14ac:dyDescent="0.25">
      <c r="A14683" s="60">
        <v>97643.461496436503</v>
      </c>
      <c r="B14683" s="38">
        <v>0.88651611890646098</v>
      </c>
      <c r="C14683" s="38">
        <v>0.48593692822747098</v>
      </c>
      <c r="D14683" s="38"/>
      <c r="E14683" s="38">
        <v>-2.8026585967260201E-3</v>
      </c>
    </row>
    <row r="14684" spans="1:5" x14ac:dyDescent="0.25">
      <c r="A14684" s="60">
        <v>97645.323263575905</v>
      </c>
      <c r="B14684" s="38">
        <v>0.886513809658937</v>
      </c>
      <c r="C14684" s="38">
        <v>0.67471453956933203</v>
      </c>
      <c r="D14684" s="38"/>
      <c r="E14684" s="38">
        <v>-2.8107279920266399E-3</v>
      </c>
    </row>
    <row r="14685" spans="1:5" x14ac:dyDescent="0.25">
      <c r="A14685" s="60">
        <v>97668.293324848302</v>
      </c>
      <c r="B14685" s="38">
        <v>0.88648517979961805</v>
      </c>
      <c r="C14685" s="38">
        <v>-0.38762191877934599</v>
      </c>
      <c r="D14685" s="38"/>
      <c r="E14685" s="38">
        <v>-2.9102783967179802E-3</v>
      </c>
    </row>
    <row r="14686" spans="1:5" x14ac:dyDescent="0.25">
      <c r="A14686" s="60">
        <v>97680.248604011897</v>
      </c>
      <c r="B14686" s="38">
        <v>0.88647017801767503</v>
      </c>
      <c r="C14686" s="38">
        <v>0.86712405846414198</v>
      </c>
      <c r="D14686" s="38"/>
      <c r="E14686" s="38">
        <v>-2.9620858179968401E-3</v>
      </c>
    </row>
    <row r="14687" spans="1:5" x14ac:dyDescent="0.25">
      <c r="A14687" s="60">
        <v>97680.994467131793</v>
      </c>
      <c r="B14687" s="38">
        <v>0.88646923982510895</v>
      </c>
      <c r="C14687" s="38">
        <v>0.79192309438635999</v>
      </c>
      <c r="D14687" s="38"/>
      <c r="E14687" s="38">
        <v>-2.9653178361919198E-3</v>
      </c>
    </row>
    <row r="14688" spans="1:5" x14ac:dyDescent="0.25">
      <c r="A14688" s="60">
        <v>97682.786386644497</v>
      </c>
      <c r="B14688" s="38">
        <v>0.88646698475514796</v>
      </c>
      <c r="C14688" s="38">
        <v>1.0354231644054599</v>
      </c>
      <c r="D14688" s="38"/>
      <c r="E14688" s="38">
        <v>-2.9730826251238599E-3</v>
      </c>
    </row>
    <row r="14689" spans="1:5" x14ac:dyDescent="0.25">
      <c r="A14689" s="60">
        <v>97691.814511343793</v>
      </c>
      <c r="B14689" s="38">
        <v>0.88645559996585799</v>
      </c>
      <c r="C14689" s="38">
        <v>-1.37146335315474E-2</v>
      </c>
      <c r="D14689" s="38"/>
      <c r="E14689" s="38">
        <v>-3.0122021685317101E-3</v>
      </c>
    </row>
    <row r="14690" spans="1:5" x14ac:dyDescent="0.25">
      <c r="A14690" s="60">
        <v>97693.697008843999</v>
      </c>
      <c r="B14690" s="38">
        <v>0.88645322120668402</v>
      </c>
      <c r="C14690" s="38">
        <v>0.70588494276748703</v>
      </c>
      <c r="D14690" s="38"/>
      <c r="E14690" s="38">
        <v>-3.02035888959806E-3</v>
      </c>
    </row>
    <row r="14691" spans="1:5" x14ac:dyDescent="0.25">
      <c r="A14691" s="60">
        <v>97693.783065038195</v>
      </c>
      <c r="B14691" s="38">
        <v>0.886453112424471</v>
      </c>
      <c r="C14691" s="38">
        <v>0.85408609325212703</v>
      </c>
      <c r="D14691" s="38"/>
      <c r="E14691" s="38">
        <v>-3.0207317623358598E-3</v>
      </c>
    </row>
    <row r="14692" spans="1:5" x14ac:dyDescent="0.25">
      <c r="A14692" s="60">
        <v>97707.9843567473</v>
      </c>
      <c r="B14692" s="38">
        <v>0.88643511310928202</v>
      </c>
      <c r="C14692" s="38">
        <v>0.842616477478764</v>
      </c>
      <c r="D14692" s="38"/>
      <c r="E14692" s="38">
        <v>-3.0822617386767602E-3</v>
      </c>
    </row>
    <row r="14693" spans="1:5" x14ac:dyDescent="0.25">
      <c r="A14693" s="60">
        <v>97709.313296330394</v>
      </c>
      <c r="B14693" s="38">
        <v>0.88643342392316904</v>
      </c>
      <c r="C14693" s="38">
        <v>0.91592381793308397</v>
      </c>
      <c r="D14693" s="38"/>
      <c r="E14693" s="38">
        <v>-3.0880193571668499E-3</v>
      </c>
    </row>
    <row r="14694" spans="1:5" x14ac:dyDescent="0.25">
      <c r="A14694" s="60">
        <v>97729.648501176795</v>
      </c>
      <c r="B14694" s="38">
        <v>0.88640747410469301</v>
      </c>
      <c r="C14694" s="38">
        <v>0.87009300817479895</v>
      </c>
      <c r="D14694" s="38"/>
      <c r="E14694" s="38">
        <v>-3.1761154626497299E-3</v>
      </c>
    </row>
    <row r="14695" spans="1:5" x14ac:dyDescent="0.25">
      <c r="A14695" s="60">
        <v>97740.129761074801</v>
      </c>
      <c r="B14695" s="38">
        <v>0.88639402464968498</v>
      </c>
      <c r="C14695" s="38">
        <v>-1.63735979339024</v>
      </c>
      <c r="D14695" s="38"/>
      <c r="E14695" s="38">
        <v>-3.22151797664716E-3</v>
      </c>
    </row>
    <row r="14696" spans="1:5" x14ac:dyDescent="0.25">
      <c r="A14696" s="60">
        <v>97745.615479622895</v>
      </c>
      <c r="B14696" s="38">
        <v>0.88638696547503704</v>
      </c>
      <c r="C14696" s="38">
        <v>1.0418076102346701</v>
      </c>
      <c r="D14696" s="38"/>
      <c r="E14696" s="38">
        <v>-3.2452797264965702E-3</v>
      </c>
    </row>
    <row r="14697" spans="1:5" x14ac:dyDescent="0.25">
      <c r="A14697" s="60">
        <v>97750.248891392504</v>
      </c>
      <c r="B14697" s="38">
        <v>0.88638099245117696</v>
      </c>
      <c r="C14697" s="38">
        <v>1.06331582169734</v>
      </c>
      <c r="D14697" s="38"/>
      <c r="E14697" s="38">
        <v>-3.2653490255041299E-3</v>
      </c>
    </row>
    <row r="14698" spans="1:5" x14ac:dyDescent="0.25">
      <c r="A14698" s="60">
        <v>97762.735000426197</v>
      </c>
      <c r="B14698" s="38">
        <v>0.88636484822936501</v>
      </c>
      <c r="C14698" s="38">
        <v>0.20212046908689699</v>
      </c>
      <c r="D14698" s="38"/>
      <c r="E14698" s="38">
        <v>-3.3194288798032998E-3</v>
      </c>
    </row>
    <row r="14699" spans="1:5" x14ac:dyDescent="0.25">
      <c r="A14699" s="60">
        <v>97763.707342685506</v>
      </c>
      <c r="B14699" s="38">
        <v>0.88636358808346605</v>
      </c>
      <c r="C14699" s="38">
        <v>1.3131396449075801</v>
      </c>
      <c r="D14699" s="38"/>
      <c r="E14699" s="38">
        <v>-3.32364011584718E-3</v>
      </c>
    </row>
    <row r="14700" spans="1:5" x14ac:dyDescent="0.25">
      <c r="A14700" s="60">
        <v>97780.879489362196</v>
      </c>
      <c r="B14700" s="38">
        <v>0.88634126392098</v>
      </c>
      <c r="C14700" s="38">
        <v>1.0384565294710799</v>
      </c>
      <c r="D14700" s="38"/>
      <c r="E14700" s="38">
        <v>-3.3980089381128202E-3</v>
      </c>
    </row>
    <row r="14701" spans="1:5" x14ac:dyDescent="0.25">
      <c r="A14701" s="60">
        <v>97783.063224230107</v>
      </c>
      <c r="B14701" s="38">
        <v>0.88633841567890503</v>
      </c>
      <c r="C14701" s="38">
        <v>0.69973911799838795</v>
      </c>
      <c r="D14701" s="38"/>
      <c r="E14701" s="38">
        <v>-3.40746565927541E-3</v>
      </c>
    </row>
    <row r="14702" spans="1:5" x14ac:dyDescent="0.25">
      <c r="A14702" s="60">
        <v>97784.447820081303</v>
      </c>
      <c r="B14702" s="38">
        <v>0.886336608667185</v>
      </c>
      <c r="C14702" s="38">
        <v>0.99102220733910995</v>
      </c>
      <c r="D14702" s="38"/>
      <c r="E14702" s="38">
        <v>-3.4134616229001299E-3</v>
      </c>
    </row>
    <row r="14703" spans="1:5" x14ac:dyDescent="0.25">
      <c r="A14703" s="60">
        <v>97784.457984339402</v>
      </c>
      <c r="B14703" s="38">
        <v>0.88633659539887899</v>
      </c>
      <c r="C14703" s="38">
        <v>0.68467091373307598</v>
      </c>
      <c r="D14703" s="38"/>
      <c r="E14703" s="38">
        <v>-3.4135056388222601E-3</v>
      </c>
    </row>
    <row r="14704" spans="1:5" x14ac:dyDescent="0.25">
      <c r="A14704" s="60">
        <v>97803.341879178799</v>
      </c>
      <c r="B14704" s="38">
        <v>0.88631186671020301</v>
      </c>
      <c r="C14704" s="38">
        <v>0.75770718714018903</v>
      </c>
      <c r="D14704" s="38"/>
      <c r="E14704" s="38">
        <v>-3.4952769270524299E-3</v>
      </c>
    </row>
    <row r="14705" spans="1:5" x14ac:dyDescent="0.25">
      <c r="A14705" s="60">
        <v>97807.754081018502</v>
      </c>
      <c r="B14705" s="38">
        <v>0.88630606659140998</v>
      </c>
      <c r="C14705" s="38">
        <v>0.24048250181609701</v>
      </c>
      <c r="D14705" s="38"/>
      <c r="E14705" s="38">
        <v>-3.5143813577173102E-3</v>
      </c>
    </row>
    <row r="14706" spans="1:5" x14ac:dyDescent="0.25">
      <c r="A14706" s="60">
        <v>97809.744880379105</v>
      </c>
      <c r="B14706" s="38">
        <v>0.88630344681522699</v>
      </c>
      <c r="C14706" s="38">
        <v>0.17065404732739001</v>
      </c>
      <c r="D14706" s="38"/>
      <c r="E14706" s="38">
        <v>-3.5230011710361002E-3</v>
      </c>
    </row>
    <row r="14707" spans="1:5" x14ac:dyDescent="0.25">
      <c r="A14707" s="60">
        <v>97814.557497769507</v>
      </c>
      <c r="B14707" s="38">
        <v>0.88629710666386996</v>
      </c>
      <c r="C14707" s="38">
        <v>0.62835100607789895</v>
      </c>
      <c r="D14707" s="38"/>
      <c r="E14707" s="38">
        <v>-3.5438385377946102E-3</v>
      </c>
    </row>
    <row r="14708" spans="1:5" x14ac:dyDescent="0.25">
      <c r="A14708" s="60">
        <v>97824.5793717294</v>
      </c>
      <c r="B14708" s="38">
        <v>0.88628387207440795</v>
      </c>
      <c r="C14708" s="38">
        <v>0.81831549019320005</v>
      </c>
      <c r="D14708" s="38"/>
      <c r="E14708" s="38">
        <v>-3.5872286877237599E-3</v>
      </c>
    </row>
    <row r="14709" spans="1:5" x14ac:dyDescent="0.25">
      <c r="A14709" s="60">
        <v>97849.008924722206</v>
      </c>
      <c r="B14709" s="38">
        <v>0.88625143338106205</v>
      </c>
      <c r="C14709" s="38">
        <v>0.87679282635311195</v>
      </c>
      <c r="D14709" s="38"/>
      <c r="E14709" s="38">
        <v>-3.6929866856475501E-3</v>
      </c>
    </row>
    <row r="14710" spans="1:5" x14ac:dyDescent="0.25">
      <c r="A14710" s="60">
        <v>97849.887734265503</v>
      </c>
      <c r="B14710" s="38">
        <v>0.88625026180750499</v>
      </c>
      <c r="C14710" s="38">
        <v>0.75082283752947498</v>
      </c>
      <c r="D14710" s="38"/>
      <c r="E14710" s="38">
        <v>-3.6967908558990202E-3</v>
      </c>
    </row>
    <row r="14711" spans="1:5" x14ac:dyDescent="0.25">
      <c r="A14711" s="60">
        <v>97858.371146469493</v>
      </c>
      <c r="B14711" s="38">
        <v>0.88623893581628199</v>
      </c>
      <c r="C14711" s="38">
        <v>0.45259565309083699</v>
      </c>
      <c r="D14711" s="38"/>
      <c r="E14711" s="38">
        <v>-3.7335126409981899E-3</v>
      </c>
    </row>
    <row r="14712" spans="1:5" x14ac:dyDescent="0.25">
      <c r="A14712" s="60">
        <v>97861.286937332698</v>
      </c>
      <c r="B14712" s="38">
        <v>0.88623503616174804</v>
      </c>
      <c r="C14712" s="38">
        <v>1.3316086090197301</v>
      </c>
      <c r="D14712" s="38"/>
      <c r="E14712" s="38">
        <v>-3.7461336781523498E-3</v>
      </c>
    </row>
    <row r="14713" spans="1:5" x14ac:dyDescent="0.25">
      <c r="A14713" s="60">
        <v>97894.178383271603</v>
      </c>
      <c r="B14713" s="38">
        <v>0.88619080655161098</v>
      </c>
      <c r="C14713" s="38">
        <v>1.0531803795244401</v>
      </c>
      <c r="D14713" s="38"/>
      <c r="E14713" s="38">
        <v>-3.8884898457979301E-3</v>
      </c>
    </row>
    <row r="14714" spans="1:5" x14ac:dyDescent="0.25">
      <c r="A14714" s="60">
        <v>97916.090218714002</v>
      </c>
      <c r="B14714" s="38">
        <v>0.886161101165439</v>
      </c>
      <c r="C14714" s="38">
        <v>5.5067723198720699E-2</v>
      </c>
      <c r="D14714" s="38"/>
      <c r="E14714" s="38">
        <v>-3.9833105787396798E-3</v>
      </c>
    </row>
    <row r="14715" spans="1:5" x14ac:dyDescent="0.25">
      <c r="A14715" s="60">
        <v>97921.558518260499</v>
      </c>
      <c r="B14715" s="38">
        <v>0.88615365851166095</v>
      </c>
      <c r="C14715" s="38">
        <v>1.31661026609871</v>
      </c>
      <c r="D14715" s="38"/>
      <c r="E14715" s="38">
        <v>-4.0069721087114801E-3</v>
      </c>
    </row>
    <row r="14716" spans="1:5" x14ac:dyDescent="0.25">
      <c r="A14716" s="60">
        <v>97924.019652695395</v>
      </c>
      <c r="B14716" s="38">
        <v>0.88615030497656599</v>
      </c>
      <c r="C14716" s="38">
        <v>0.43616682621765401</v>
      </c>
      <c r="D14716" s="38"/>
      <c r="E14716" s="38">
        <v>-4.0176212860142399E-3</v>
      </c>
    </row>
    <row r="14717" spans="1:5" x14ac:dyDescent="0.25">
      <c r="A14717" s="60">
        <v>97943.503729209799</v>
      </c>
      <c r="B14717" s="38">
        <v>0.88612367354826005</v>
      </c>
      <c r="C14717" s="38">
        <v>1.0944580241809101</v>
      </c>
      <c r="D14717" s="38"/>
      <c r="E14717" s="38">
        <v>-4.1019224425402597E-3</v>
      </c>
    </row>
    <row r="14718" spans="1:5" x14ac:dyDescent="0.25">
      <c r="A14718" s="60">
        <v>97959.527005988901</v>
      </c>
      <c r="B14718" s="38">
        <v>0.88610166401338697</v>
      </c>
      <c r="C14718" s="38">
        <v>0.40856353812301899</v>
      </c>
      <c r="D14718" s="38"/>
      <c r="E14718" s="38">
        <v>-4.1712429294827897E-3</v>
      </c>
    </row>
    <row r="14719" spans="1:5" x14ac:dyDescent="0.25">
      <c r="A14719" s="60">
        <v>97960.473699326205</v>
      </c>
      <c r="B14719" s="38">
        <v>0.88610036061145203</v>
      </c>
      <c r="C14719" s="38">
        <v>1.02906942091139</v>
      </c>
      <c r="D14719" s="38"/>
      <c r="E14719" s="38">
        <v>-4.1753383542941797E-3</v>
      </c>
    </row>
    <row r="14720" spans="1:5" x14ac:dyDescent="0.25">
      <c r="A14720" s="60">
        <v>97964.280856721598</v>
      </c>
      <c r="B14720" s="38">
        <v>0.88609511555271403</v>
      </c>
      <c r="C14720" s="38">
        <v>0.68756441325763495</v>
      </c>
      <c r="D14720" s="38"/>
      <c r="E14720" s="38">
        <v>-4.1918080171163804E-3</v>
      </c>
    </row>
    <row r="14721" spans="1:5" x14ac:dyDescent="0.25">
      <c r="A14721" s="60">
        <v>97968.100212217294</v>
      </c>
      <c r="B14721" s="38">
        <v>0.88608984825395898</v>
      </c>
      <c r="C14721" s="38">
        <v>1.0363519013140801</v>
      </c>
      <c r="D14721" s="38"/>
      <c r="E14721" s="38">
        <v>-4.2083300975491698E-3</v>
      </c>
    </row>
    <row r="14722" spans="1:5" x14ac:dyDescent="0.25">
      <c r="A14722" s="60">
        <v>97970.044406957895</v>
      </c>
      <c r="B14722" s="38">
        <v>0.88608716491772499</v>
      </c>
      <c r="C14722" s="38">
        <v>1.0889432524240801</v>
      </c>
      <c r="D14722" s="38"/>
      <c r="E14722" s="38">
        <v>-4.2167403193691397E-3</v>
      </c>
    </row>
    <row r="14723" spans="1:5" x14ac:dyDescent="0.25">
      <c r="A14723" s="60">
        <v>97981.862509683604</v>
      </c>
      <c r="B14723" s="38">
        <v>0.88607082374540003</v>
      </c>
      <c r="C14723" s="38">
        <v>1.0065490463192099</v>
      </c>
      <c r="D14723" s="38"/>
      <c r="E14723" s="38">
        <v>-4.2678612641848801E-3</v>
      </c>
    </row>
    <row r="14724" spans="1:5" x14ac:dyDescent="0.25">
      <c r="A14724" s="60">
        <v>98000.265420583804</v>
      </c>
      <c r="B14724" s="38">
        <v>0.88604527583848702</v>
      </c>
      <c r="C14724" s="38">
        <v>0.50119048538848099</v>
      </c>
      <c r="D14724" s="38"/>
      <c r="E14724" s="38">
        <v>-4.3474591319074803E-3</v>
      </c>
    </row>
    <row r="14725" spans="1:5" x14ac:dyDescent="0.25">
      <c r="A14725" s="60">
        <v>98014.202858959005</v>
      </c>
      <c r="B14725" s="38">
        <v>0.88602584587502398</v>
      </c>
      <c r="C14725" s="38">
        <v>0.99410415767218197</v>
      </c>
      <c r="D14725" s="38"/>
      <c r="E14725" s="38">
        <v>-4.4077372134275804E-3</v>
      </c>
    </row>
    <row r="14726" spans="1:5" x14ac:dyDescent="0.25">
      <c r="A14726" s="60">
        <v>98026.682279572895</v>
      </c>
      <c r="B14726" s="38">
        <v>0.88600838997367903</v>
      </c>
      <c r="C14726" s="38">
        <v>0.918171545595592</v>
      </c>
      <c r="D14726" s="38"/>
      <c r="E14726" s="38">
        <v>-4.46170563522175E-3</v>
      </c>
    </row>
    <row r="14727" spans="1:5" x14ac:dyDescent="0.25">
      <c r="A14727" s="60">
        <v>98053.047441823393</v>
      </c>
      <c r="B14727" s="38">
        <v>0.88597133247924797</v>
      </c>
      <c r="C14727" s="38">
        <v>1.0709051423347</v>
      </c>
      <c r="D14727" s="38"/>
      <c r="E14727" s="38">
        <v>-4.57571232431542E-3</v>
      </c>
    </row>
    <row r="14728" spans="1:5" x14ac:dyDescent="0.25">
      <c r="A14728" s="60">
        <v>98055.722189852197</v>
      </c>
      <c r="B14728" s="38">
        <v>0.88596755964634499</v>
      </c>
      <c r="C14728" s="38">
        <v>0.32985772937368402</v>
      </c>
      <c r="D14728" s="38"/>
      <c r="E14728" s="38">
        <v>-4.5872774153989902E-3</v>
      </c>
    </row>
    <row r="14729" spans="1:5" x14ac:dyDescent="0.25">
      <c r="A14729" s="60">
        <v>98057.407457123001</v>
      </c>
      <c r="B14729" s="38">
        <v>0.88596518126449897</v>
      </c>
      <c r="C14729" s="38">
        <v>0.72916641773779201</v>
      </c>
      <c r="D14729" s="38"/>
      <c r="E14729" s="38">
        <v>-4.5945640993825297E-3</v>
      </c>
    </row>
    <row r="14730" spans="1:5" x14ac:dyDescent="0.25">
      <c r="A14730" s="60">
        <v>98066.371370378401</v>
      </c>
      <c r="B14730" s="38">
        <v>0.88595251453750101</v>
      </c>
      <c r="C14730" s="38">
        <v>0.154147306459995</v>
      </c>
      <c r="D14730" s="38"/>
      <c r="E14730" s="38">
        <v>-4.6333207760568297E-3</v>
      </c>
    </row>
    <row r="14731" spans="1:5" x14ac:dyDescent="0.25">
      <c r="A14731" s="60">
        <v>98070.276261805993</v>
      </c>
      <c r="B14731" s="38">
        <v>0.88594698815771999</v>
      </c>
      <c r="C14731" s="38">
        <v>1.1393531293814001</v>
      </c>
      <c r="D14731" s="38"/>
      <c r="E14731" s="38">
        <v>-4.6502035212571098E-3</v>
      </c>
    </row>
    <row r="14732" spans="1:5" x14ac:dyDescent="0.25">
      <c r="A14732" s="60">
        <v>98071.246276198101</v>
      </c>
      <c r="B14732" s="38">
        <v>0.88594561455756904</v>
      </c>
      <c r="C14732" s="38">
        <v>1.20797323236064</v>
      </c>
      <c r="D14732" s="38"/>
      <c r="E14732" s="38">
        <v>-4.6543973114027103E-3</v>
      </c>
    </row>
    <row r="14733" spans="1:5" x14ac:dyDescent="0.25">
      <c r="A14733" s="60">
        <v>98086.132063998506</v>
      </c>
      <c r="B14733" s="38">
        <v>0.88592449613181701</v>
      </c>
      <c r="C14733" s="38">
        <v>0.76140107934623602</v>
      </c>
      <c r="D14733" s="38"/>
      <c r="E14733" s="38">
        <v>-4.7187523027745204E-3</v>
      </c>
    </row>
    <row r="14734" spans="1:5" x14ac:dyDescent="0.25">
      <c r="A14734" s="60">
        <v>98087.586238757794</v>
      </c>
      <c r="B14734" s="38">
        <v>0.88592242917349195</v>
      </c>
      <c r="C14734" s="38">
        <v>1.1900556676359499</v>
      </c>
      <c r="D14734" s="38"/>
      <c r="E14734" s="38">
        <v>-4.7250387954665997E-3</v>
      </c>
    </row>
    <row r="14735" spans="1:5" x14ac:dyDescent="0.25">
      <c r="A14735" s="60">
        <v>98092.486355133093</v>
      </c>
      <c r="B14735" s="38">
        <v>0.88591545906455704</v>
      </c>
      <c r="C14735" s="38">
        <v>0.79353053940562901</v>
      </c>
      <c r="D14735" s="38"/>
      <c r="E14735" s="38">
        <v>-4.7462219679184096E-3</v>
      </c>
    </row>
    <row r="14736" spans="1:5" x14ac:dyDescent="0.25">
      <c r="A14736" s="60">
        <v>98105.1443027184</v>
      </c>
      <c r="B14736" s="38">
        <v>0.88589741776126096</v>
      </c>
      <c r="C14736" s="38">
        <v>1.1707899026667901</v>
      </c>
      <c r="D14736" s="38"/>
      <c r="E14736" s="38">
        <v>-4.8009396961642397E-3</v>
      </c>
    </row>
    <row r="14737" spans="1:5" x14ac:dyDescent="0.25">
      <c r="A14737" s="60">
        <v>98106.747660509893</v>
      </c>
      <c r="B14737" s="38">
        <v>0.88589512881003296</v>
      </c>
      <c r="C14737" s="38">
        <v>-0.114345538204286</v>
      </c>
      <c r="D14737" s="38"/>
      <c r="E14737" s="38">
        <v>-4.80787042888264E-3</v>
      </c>
    </row>
    <row r="14738" spans="1:5" x14ac:dyDescent="0.25">
      <c r="A14738" s="60">
        <v>98107.666182181696</v>
      </c>
      <c r="B14738" s="38">
        <v>0.88589381715774995</v>
      </c>
      <c r="C14738" s="38">
        <v>1.3036470755919201</v>
      </c>
      <c r="D14738" s="38"/>
      <c r="E14738" s="38">
        <v>-4.8118408381823104E-3</v>
      </c>
    </row>
    <row r="14739" spans="1:5" x14ac:dyDescent="0.25">
      <c r="A14739" s="60">
        <v>98109.438031882397</v>
      </c>
      <c r="B14739" s="38">
        <v>0.88589128618545798</v>
      </c>
      <c r="C14739" s="38">
        <v>0.97286074346543105</v>
      </c>
      <c r="D14739" s="38"/>
      <c r="E14739" s="38">
        <v>-4.8194997969622797E-3</v>
      </c>
    </row>
    <row r="14740" spans="1:5" x14ac:dyDescent="0.25">
      <c r="A14740" s="60">
        <v>98116.3786101843</v>
      </c>
      <c r="B14740" s="38">
        <v>0.88588136235763904</v>
      </c>
      <c r="C14740" s="38">
        <v>-0.293064777314334</v>
      </c>
      <c r="D14740" s="38"/>
      <c r="E14740" s="38">
        <v>-4.8495003147678304E-3</v>
      </c>
    </row>
    <row r="14741" spans="1:5" x14ac:dyDescent="0.25">
      <c r="A14741" s="60">
        <v>98122.544067315306</v>
      </c>
      <c r="B14741" s="38">
        <v>0.88587253398074595</v>
      </c>
      <c r="C14741" s="38">
        <v>0.16955077725859799</v>
      </c>
      <c r="D14741" s="38"/>
      <c r="E14741" s="38">
        <v>-4.8761494875370097E-3</v>
      </c>
    </row>
    <row r="14742" spans="1:5" x14ac:dyDescent="0.25">
      <c r="A14742" s="60">
        <v>98127.374023528493</v>
      </c>
      <c r="B14742" s="38">
        <v>0.885865609540474</v>
      </c>
      <c r="C14742" s="38">
        <v>1.0347906272724099</v>
      </c>
      <c r="D14742" s="38"/>
      <c r="E14742" s="38">
        <v>-4.8970255890183898E-3</v>
      </c>
    </row>
    <row r="14743" spans="1:5" x14ac:dyDescent="0.25">
      <c r="A14743" s="60">
        <v>98130.750660052596</v>
      </c>
      <c r="B14743" s="38">
        <v>0.88586076429572702</v>
      </c>
      <c r="C14743" s="38">
        <v>0.141998852156933</v>
      </c>
      <c r="D14743" s="38"/>
      <c r="E14743" s="38">
        <v>-4.9116198263651203E-3</v>
      </c>
    </row>
    <row r="14744" spans="1:5" x14ac:dyDescent="0.25">
      <c r="A14744" s="60">
        <v>98149.619586688306</v>
      </c>
      <c r="B14744" s="38">
        <v>0.88583362348893602</v>
      </c>
      <c r="C14744" s="38">
        <v>1.5657909592395001</v>
      </c>
      <c r="D14744" s="38"/>
      <c r="E14744" s="38">
        <v>-4.9931690259917803E-3</v>
      </c>
    </row>
    <row r="14745" spans="1:5" x14ac:dyDescent="0.25">
      <c r="A14745" s="60">
        <v>98179.710512025194</v>
      </c>
      <c r="B14745" s="38">
        <v>0.88579011704924204</v>
      </c>
      <c r="C14745" s="38">
        <v>0.82577224203019794</v>
      </c>
      <c r="D14745" s="38"/>
      <c r="E14745" s="38">
        <v>-5.1232022905111103E-3</v>
      </c>
    </row>
    <row r="14746" spans="1:5" x14ac:dyDescent="0.25">
      <c r="A14746" s="60">
        <v>98180.935110171296</v>
      </c>
      <c r="B14746" s="38">
        <v>0.88578834077000201</v>
      </c>
      <c r="C14746" s="38">
        <v>1.0449201332022799</v>
      </c>
      <c r="D14746" s="38"/>
      <c r="E14746" s="38">
        <v>-5.1284937876631097E-3</v>
      </c>
    </row>
    <row r="14747" spans="1:5" x14ac:dyDescent="0.25">
      <c r="A14747" s="60">
        <v>98183.039479236206</v>
      </c>
      <c r="B14747" s="38">
        <v>0.88578528735349604</v>
      </c>
      <c r="C14747" s="38">
        <v>0.99671947064006206</v>
      </c>
      <c r="D14747" s="38"/>
      <c r="E14747" s="38">
        <v>-5.1375867060109402E-3</v>
      </c>
    </row>
    <row r="14748" spans="1:5" x14ac:dyDescent="0.25">
      <c r="A14748" s="60">
        <v>98187.545182179005</v>
      </c>
      <c r="B14748" s="38">
        <v>0.88577874526377498</v>
      </c>
      <c r="C14748" s="38">
        <v>1.9797311458447101E-2</v>
      </c>
      <c r="D14748" s="38"/>
      <c r="E14748" s="38">
        <v>-5.1570554003563798E-3</v>
      </c>
    </row>
    <row r="14749" spans="1:5" x14ac:dyDescent="0.25">
      <c r="A14749" s="60">
        <v>98191.822686544707</v>
      </c>
      <c r="B14749" s="38">
        <v>0.88577252902854797</v>
      </c>
      <c r="C14749" s="38">
        <v>0.15611675568529801</v>
      </c>
      <c r="D14749" s="38"/>
      <c r="E14749" s="38">
        <v>-5.1755376700428598E-3</v>
      </c>
    </row>
    <row r="14750" spans="1:5" x14ac:dyDescent="0.25">
      <c r="A14750" s="60">
        <v>98201.815385804701</v>
      </c>
      <c r="B14750" s="38">
        <v>0.88575798661329197</v>
      </c>
      <c r="C14750" s="38">
        <v>0.29985572330870602</v>
      </c>
      <c r="D14750" s="38"/>
      <c r="E14750" s="38">
        <v>-5.2187126746844302E-3</v>
      </c>
    </row>
    <row r="14751" spans="1:5" x14ac:dyDescent="0.25">
      <c r="A14751" s="60">
        <v>98203.312485192</v>
      </c>
      <c r="B14751" s="38">
        <v>0.88575580540562004</v>
      </c>
      <c r="C14751" s="38">
        <v>0.932285400707489</v>
      </c>
      <c r="D14751" s="38"/>
      <c r="E14751" s="38">
        <v>-5.22518094191338E-3</v>
      </c>
    </row>
    <row r="14752" spans="1:5" x14ac:dyDescent="0.25">
      <c r="A14752" s="60">
        <v>98206.199295517697</v>
      </c>
      <c r="B14752" s="38">
        <v>0.88575159764216005</v>
      </c>
      <c r="C14752" s="38">
        <v>-0.28016982735078499</v>
      </c>
      <c r="D14752" s="38"/>
      <c r="E14752" s="38">
        <v>-5.237653367129E-3</v>
      </c>
    </row>
    <row r="14753" spans="1:5" x14ac:dyDescent="0.25">
      <c r="A14753" s="60">
        <v>98220.674452971594</v>
      </c>
      <c r="B14753" s="38">
        <v>0.88573046328735805</v>
      </c>
      <c r="C14753" s="38">
        <v>2.1566393230543901</v>
      </c>
      <c r="D14753" s="38"/>
      <c r="E14753" s="38">
        <v>-5.3001904408344104E-3</v>
      </c>
    </row>
    <row r="14754" spans="1:5" x14ac:dyDescent="0.25">
      <c r="A14754" s="60">
        <v>98220.887299159003</v>
      </c>
      <c r="B14754" s="38">
        <v>0.88573015208294903</v>
      </c>
      <c r="C14754" s="38">
        <v>0.94709893855402505</v>
      </c>
      <c r="D14754" s="38"/>
      <c r="E14754" s="38">
        <v>-5.3011099681208301E-3</v>
      </c>
    </row>
    <row r="14755" spans="1:5" x14ac:dyDescent="0.25">
      <c r="A14755" s="60">
        <v>98226.169369735304</v>
      </c>
      <c r="B14755" s="38">
        <v>0.88572242507021504</v>
      </c>
      <c r="C14755" s="38">
        <v>0.78926185029781804</v>
      </c>
      <c r="D14755" s="38"/>
      <c r="E14755" s="38">
        <v>-5.3239289973255896E-3</v>
      </c>
    </row>
    <row r="14756" spans="1:5" x14ac:dyDescent="0.25">
      <c r="A14756" s="60">
        <v>98253.474426896602</v>
      </c>
      <c r="B14756" s="38">
        <v>0.88568235885027902</v>
      </c>
      <c r="C14756" s="38">
        <v>0.93605198393629196</v>
      </c>
      <c r="D14756" s="38"/>
      <c r="E14756" s="38">
        <v>-5.4418800952553701E-3</v>
      </c>
    </row>
    <row r="14757" spans="1:5" x14ac:dyDescent="0.25">
      <c r="A14757" s="60">
        <v>98257.135495931405</v>
      </c>
      <c r="B14757" s="38">
        <v>0.88567697142695601</v>
      </c>
      <c r="C14757" s="38">
        <v>0.64966800210295395</v>
      </c>
      <c r="D14757" s="38"/>
      <c r="E14757" s="38">
        <v>-5.4576938381069003E-3</v>
      </c>
    </row>
    <row r="14758" spans="1:5" x14ac:dyDescent="0.25">
      <c r="A14758" s="60">
        <v>98271.079162554204</v>
      </c>
      <c r="B14758" s="38">
        <v>0.88565642017875601</v>
      </c>
      <c r="C14758" s="38">
        <v>0.86511713265218204</v>
      </c>
      <c r="D14758" s="38"/>
      <c r="E14758" s="38">
        <v>-5.5179200617445599E-3</v>
      </c>
    </row>
    <row r="14759" spans="1:5" x14ac:dyDescent="0.25">
      <c r="A14759" s="60">
        <v>98272.885855692002</v>
      </c>
      <c r="B14759" s="38">
        <v>0.88565375359780796</v>
      </c>
      <c r="C14759" s="38">
        <v>0.224688093023651</v>
      </c>
      <c r="D14759" s="38"/>
      <c r="E14759" s="38">
        <v>-5.5257233364215397E-3</v>
      </c>
    </row>
    <row r="14760" spans="1:5" x14ac:dyDescent="0.25">
      <c r="A14760" s="60">
        <v>98286.639418458493</v>
      </c>
      <c r="B14760" s="38">
        <v>0.88563342636039899</v>
      </c>
      <c r="C14760" s="38">
        <v>0.69017869750564997</v>
      </c>
      <c r="D14760" s="38"/>
      <c r="E14760" s="38">
        <v>-5.5851240770014004E-3</v>
      </c>
    </row>
    <row r="14761" spans="1:5" x14ac:dyDescent="0.25">
      <c r="A14761" s="60">
        <v>98290.676242716901</v>
      </c>
      <c r="B14761" s="38">
        <v>0.88562745087067396</v>
      </c>
      <c r="C14761" s="38">
        <v>0.950528019699592</v>
      </c>
      <c r="D14761" s="38"/>
      <c r="E14761" s="38">
        <v>-5.6025581328994498E-3</v>
      </c>
    </row>
    <row r="14762" spans="1:5" x14ac:dyDescent="0.25">
      <c r="A14762" s="60">
        <v>98295.100483938106</v>
      </c>
      <c r="B14762" s="38">
        <v>0.88562089715433701</v>
      </c>
      <c r="C14762" s="38">
        <v>2.0190187789320699</v>
      </c>
      <c r="D14762" s="38"/>
      <c r="E14762" s="38">
        <v>-5.62166497174388E-3</v>
      </c>
    </row>
    <row r="14763" spans="1:5" x14ac:dyDescent="0.25">
      <c r="A14763" s="60">
        <v>98306.559535905399</v>
      </c>
      <c r="B14763" s="38">
        <v>0.88560389973670295</v>
      </c>
      <c r="C14763" s="38">
        <v>-8.7852130356702599E-2</v>
      </c>
      <c r="D14763" s="38"/>
      <c r="E14763" s="38">
        <v>-5.6711510171508798E-3</v>
      </c>
    </row>
    <row r="14764" spans="1:5" x14ac:dyDescent="0.25">
      <c r="A14764" s="60">
        <v>98311.474242877695</v>
      </c>
      <c r="B14764" s="38">
        <v>0.88559659964195803</v>
      </c>
      <c r="C14764" s="38">
        <v>0.28873220031464503</v>
      </c>
      <c r="D14764" s="38"/>
      <c r="E14764" s="38">
        <v>-5.6923744329667701E-3</v>
      </c>
    </row>
    <row r="14765" spans="1:5" x14ac:dyDescent="0.25">
      <c r="A14765" s="60">
        <v>98312.760160875201</v>
      </c>
      <c r="B14765" s="38">
        <v>0.885594688610154</v>
      </c>
      <c r="C14765" s="38">
        <v>0.69015858746090997</v>
      </c>
      <c r="D14765" s="38"/>
      <c r="E14765" s="38">
        <v>-5.6979273954315098E-3</v>
      </c>
    </row>
    <row r="14766" spans="1:5" x14ac:dyDescent="0.25">
      <c r="A14766" s="60">
        <v>98316.076147182306</v>
      </c>
      <c r="B14766" s="38">
        <v>0.88558975877278301</v>
      </c>
      <c r="C14766" s="38">
        <v>1.0847717932527901</v>
      </c>
      <c r="D14766" s="38"/>
      <c r="E14766" s="38">
        <v>-5.7122466234940097E-3</v>
      </c>
    </row>
    <row r="14767" spans="1:5" x14ac:dyDescent="0.25">
      <c r="A14767" s="60">
        <v>98319.277946706396</v>
      </c>
      <c r="B14767" s="38">
        <v>0.88558499614106101</v>
      </c>
      <c r="C14767" s="38">
        <v>1.01615148628371</v>
      </c>
      <c r="D14767" s="38"/>
      <c r="E14767" s="38">
        <v>-5.7260725590783101E-3</v>
      </c>
    </row>
    <row r="14768" spans="1:5" x14ac:dyDescent="0.25">
      <c r="A14768" s="60">
        <v>98341.562848538699</v>
      </c>
      <c r="B14768" s="38">
        <v>0.88555177913448802</v>
      </c>
      <c r="C14768" s="38">
        <v>0.75603297565593996</v>
      </c>
      <c r="D14768" s="38"/>
      <c r="E14768" s="38">
        <v>-5.8222971145536198E-3</v>
      </c>
    </row>
    <row r="14769" spans="1:5" x14ac:dyDescent="0.25">
      <c r="A14769" s="60">
        <v>98365.898521106195</v>
      </c>
      <c r="B14769" s="38">
        <v>0.88551537187723595</v>
      </c>
      <c r="C14769" s="38">
        <v>0.60158837515729102</v>
      </c>
      <c r="D14769" s="38"/>
      <c r="E14769" s="38">
        <v>-5.9273657060404704E-3</v>
      </c>
    </row>
    <row r="14770" spans="1:5" x14ac:dyDescent="0.25">
      <c r="A14770" s="60">
        <v>98380.509965720907</v>
      </c>
      <c r="B14770" s="38">
        <v>0.88549344768231997</v>
      </c>
      <c r="C14770" s="38">
        <v>0.70572337723773204</v>
      </c>
      <c r="D14770" s="38"/>
      <c r="E14770" s="38">
        <v>-5.9904447467207201E-3</v>
      </c>
    </row>
    <row r="14771" spans="1:5" x14ac:dyDescent="0.25">
      <c r="A14771" s="60">
        <v>98392.998022250002</v>
      </c>
      <c r="B14771" s="38">
        <v>0.88547467210272002</v>
      </c>
      <c r="C14771" s="38">
        <v>0.93353602617582998</v>
      </c>
      <c r="D14771" s="38"/>
      <c r="E14771" s="38">
        <v>-6.0443536975149899E-3</v>
      </c>
    </row>
    <row r="14772" spans="1:5" x14ac:dyDescent="0.25">
      <c r="A14772" s="60">
        <v>98412.399175814397</v>
      </c>
      <c r="B14772" s="38">
        <v>0.88544543601501202</v>
      </c>
      <c r="C14772" s="38">
        <v>0.69707194351200696</v>
      </c>
      <c r="D14772" s="38"/>
      <c r="E14772" s="38">
        <v>-6.1280995681982598E-3</v>
      </c>
    </row>
    <row r="14773" spans="1:5" x14ac:dyDescent="0.25">
      <c r="A14773" s="60">
        <v>98422.715800656704</v>
      </c>
      <c r="B14773" s="38">
        <v>0.885429857324878</v>
      </c>
      <c r="C14773" s="38">
        <v>1.0764007328749801</v>
      </c>
      <c r="D14773" s="38"/>
      <c r="E14773" s="38">
        <v>-6.1726288431232E-3</v>
      </c>
    </row>
    <row r="14774" spans="1:5" x14ac:dyDescent="0.25">
      <c r="A14774" s="60">
        <v>98428.254841029804</v>
      </c>
      <c r="B14774" s="38">
        <v>0.88542148399232001</v>
      </c>
      <c r="C14774" s="38">
        <v>0.197080625473078</v>
      </c>
      <c r="D14774" s="38"/>
      <c r="E14774" s="38">
        <v>-6.1965359908051597E-3</v>
      </c>
    </row>
    <row r="14775" spans="1:5" x14ac:dyDescent="0.25">
      <c r="A14775" s="60">
        <v>98434.450005206803</v>
      </c>
      <c r="B14775" s="38">
        <v>0.88541211139430798</v>
      </c>
      <c r="C14775" s="38">
        <v>0.52924826244189505</v>
      </c>
      <c r="D14775" s="38"/>
      <c r="E14775" s="38">
        <v>-6.2232743768534399E-3</v>
      </c>
    </row>
    <row r="14776" spans="1:5" x14ac:dyDescent="0.25">
      <c r="A14776" s="60">
        <v>98439.273320344204</v>
      </c>
      <c r="B14776" s="38">
        <v>0.88540480889041995</v>
      </c>
      <c r="C14776" s="38">
        <v>1.1111979134174099</v>
      </c>
      <c r="D14776" s="38"/>
      <c r="E14776" s="38">
        <v>-6.2440913625103596E-3</v>
      </c>
    </row>
    <row r="14777" spans="1:5" x14ac:dyDescent="0.25">
      <c r="A14777" s="60">
        <v>98490.544194380607</v>
      </c>
      <c r="B14777" s="38">
        <v>0.88532690548029402</v>
      </c>
      <c r="C14777" s="38">
        <v>0.54927572394847202</v>
      </c>
      <c r="D14777" s="38"/>
      <c r="E14777" s="38">
        <v>-6.4653457523719E-3</v>
      </c>
    </row>
    <row r="14778" spans="1:5" x14ac:dyDescent="0.25">
      <c r="A14778" s="60">
        <v>98495.891884816898</v>
      </c>
      <c r="B14778" s="38">
        <v>0.88531875167644203</v>
      </c>
      <c r="C14778" s="38">
        <v>1.28017344897033</v>
      </c>
      <c r="D14778" s="38"/>
      <c r="E14778" s="38">
        <v>-6.4884204829027698E-3</v>
      </c>
    </row>
    <row r="14779" spans="1:5" x14ac:dyDescent="0.25">
      <c r="A14779" s="60">
        <v>98504.426604706401</v>
      </c>
      <c r="B14779" s="38">
        <v>0.88530572790904805</v>
      </c>
      <c r="C14779" s="38">
        <v>0.98873919745023897</v>
      </c>
      <c r="D14779" s="38"/>
      <c r="E14779" s="38">
        <v>-6.5252458751554601E-3</v>
      </c>
    </row>
    <row r="14780" spans="1:5" x14ac:dyDescent="0.25">
      <c r="A14780" s="60">
        <v>98523.428578693201</v>
      </c>
      <c r="B14780" s="38">
        <v>0.88527668564361595</v>
      </c>
      <c r="C14780" s="38">
        <v>1.1251858731303701</v>
      </c>
      <c r="D14780" s="38"/>
      <c r="E14780" s="38">
        <v>-6.6072305497104598E-3</v>
      </c>
    </row>
    <row r="14781" spans="1:5" x14ac:dyDescent="0.25">
      <c r="A14781" s="60">
        <v>98524.232392731807</v>
      </c>
      <c r="B14781" s="38">
        <v>0.88527545574513</v>
      </c>
      <c r="C14781" s="38">
        <v>1.0230132570056201</v>
      </c>
      <c r="D14781" s="38"/>
      <c r="E14781" s="38">
        <v>-6.6106984954074103E-3</v>
      </c>
    </row>
    <row r="14782" spans="1:5" x14ac:dyDescent="0.25">
      <c r="A14782" s="60">
        <v>98543.021132855298</v>
      </c>
      <c r="B14782" s="38">
        <v>0.88524667682487901</v>
      </c>
      <c r="C14782" s="38">
        <v>1.0147919166100501</v>
      </c>
      <c r="D14782" s="38"/>
      <c r="E14782" s="38">
        <v>-6.6917567869230199E-3</v>
      </c>
    </row>
    <row r="14783" spans="1:5" x14ac:dyDescent="0.25">
      <c r="A14783" s="60">
        <v>98551.754508129699</v>
      </c>
      <c r="B14783" s="38">
        <v>0.88523328020271796</v>
      </c>
      <c r="C14783" s="38">
        <v>1.0611656668303</v>
      </c>
      <c r="D14783" s="38"/>
      <c r="E14783" s="38">
        <v>-6.7294322246422801E-3</v>
      </c>
    </row>
    <row r="14784" spans="1:5" x14ac:dyDescent="0.25">
      <c r="A14784" s="60">
        <v>98555.387034378902</v>
      </c>
      <c r="B14784" s="38">
        <v>0.88522770448302601</v>
      </c>
      <c r="C14784" s="38">
        <v>0.121575012205422</v>
      </c>
      <c r="D14784" s="38"/>
      <c r="E14784" s="38">
        <v>-6.7451024203398803E-3</v>
      </c>
    </row>
    <row r="14785" spans="1:5" x14ac:dyDescent="0.25">
      <c r="A14785" s="60">
        <v>98556.0339783706</v>
      </c>
      <c r="B14785" s="38">
        <v>0.88522671124256302</v>
      </c>
      <c r="C14785" s="38">
        <v>0.426236929119028</v>
      </c>
      <c r="D14785" s="38"/>
      <c r="E14785" s="38">
        <v>-6.7478932203230996E-3</v>
      </c>
    </row>
    <row r="14786" spans="1:5" x14ac:dyDescent="0.25">
      <c r="A14786" s="60">
        <v>98575.002237478897</v>
      </c>
      <c r="B14786" s="38">
        <v>0.88519756080757805</v>
      </c>
      <c r="C14786" s="38">
        <v>0.819290006236018</v>
      </c>
      <c r="D14786" s="38"/>
      <c r="E14786" s="38">
        <v>-6.82971575923896E-3</v>
      </c>
    </row>
    <row r="14787" spans="1:5" x14ac:dyDescent="0.25">
      <c r="A14787" s="60">
        <v>98575.957708875998</v>
      </c>
      <c r="B14787" s="38">
        <v>0.88519609098676599</v>
      </c>
      <c r="C14787" s="38">
        <v>1.1577682316631399</v>
      </c>
      <c r="D14787" s="38"/>
      <c r="E14787" s="38">
        <v>-6.8338371751363002E-3</v>
      </c>
    </row>
    <row r="14788" spans="1:5" x14ac:dyDescent="0.25">
      <c r="A14788" s="60">
        <v>98576.106641781997</v>
      </c>
      <c r="B14788" s="38">
        <v>0.88519586186794796</v>
      </c>
      <c r="C14788" s="38">
        <v>-0.163474829872789</v>
      </c>
      <c r="D14788" s="38"/>
      <c r="E14788" s="38">
        <v>-6.8344795943067202E-3</v>
      </c>
    </row>
    <row r="14789" spans="1:5" x14ac:dyDescent="0.25">
      <c r="A14789" s="60">
        <v>98580.932043492503</v>
      </c>
      <c r="B14789" s="38">
        <v>0.88518843666342895</v>
      </c>
      <c r="C14789" s="38">
        <v>-0.40981678937891403</v>
      </c>
      <c r="D14789" s="38"/>
      <c r="E14789" s="38">
        <v>-6.8552936711217E-3</v>
      </c>
    </row>
    <row r="14790" spans="1:5" x14ac:dyDescent="0.25">
      <c r="A14790" s="60">
        <v>98587.131069205207</v>
      </c>
      <c r="B14790" s="38">
        <v>0.88517889270463701</v>
      </c>
      <c r="C14790" s="38">
        <v>0.57409561942796095</v>
      </c>
      <c r="D14790" s="38"/>
      <c r="E14790" s="38">
        <v>-6.8820322268730002E-3</v>
      </c>
    </row>
    <row r="14791" spans="1:5" x14ac:dyDescent="0.25">
      <c r="A14791" s="60">
        <v>98619.069159894701</v>
      </c>
      <c r="B14791" s="38">
        <v>0.88512963419039703</v>
      </c>
      <c r="C14791" s="38">
        <v>1.2423167375227799</v>
      </c>
      <c r="D14791" s="38"/>
      <c r="E14791" s="38">
        <v>-7.0197823728321796E-3</v>
      </c>
    </row>
    <row r="14792" spans="1:5" x14ac:dyDescent="0.25">
      <c r="A14792" s="60">
        <v>98640.114146783293</v>
      </c>
      <c r="B14792" s="38">
        <v>0.88509710066590197</v>
      </c>
      <c r="C14792" s="38">
        <v>2.3677606731836902</v>
      </c>
      <c r="D14792" s="38"/>
      <c r="E14792" s="38">
        <v>-7.1105411865203198E-3</v>
      </c>
    </row>
    <row r="14793" spans="1:5" x14ac:dyDescent="0.25">
      <c r="A14793" s="60">
        <v>98661.424433327207</v>
      </c>
      <c r="B14793" s="38">
        <v>0.88506409991094603</v>
      </c>
      <c r="C14793" s="38">
        <v>-7.5048371316177601E-2</v>
      </c>
      <c r="D14793" s="38"/>
      <c r="E14793" s="38">
        <v>-7.2024370023893204E-3</v>
      </c>
    </row>
    <row r="14794" spans="1:5" x14ac:dyDescent="0.25">
      <c r="A14794" s="60">
        <v>98663.587476725006</v>
      </c>
      <c r="B14794" s="38">
        <v>0.88506074718323802</v>
      </c>
      <c r="C14794" s="38">
        <v>1.1968748935875699</v>
      </c>
      <c r="D14794" s="38"/>
      <c r="E14794" s="38">
        <v>-7.2117642438046499E-3</v>
      </c>
    </row>
    <row r="14795" spans="1:5" x14ac:dyDescent="0.25">
      <c r="A14795" s="60">
        <v>98668.826770608706</v>
      </c>
      <c r="B14795" s="38">
        <v>0.88505262397156104</v>
      </c>
      <c r="C14795" s="38">
        <v>0.61363598587629298</v>
      </c>
      <c r="D14795" s="38"/>
      <c r="E14795" s="38">
        <v>-7.2343562586922898E-3</v>
      </c>
    </row>
    <row r="14796" spans="1:5" x14ac:dyDescent="0.25">
      <c r="A14796" s="60">
        <v>98693.159987131396</v>
      </c>
      <c r="B14796" s="38">
        <v>0.88501485584416495</v>
      </c>
      <c r="C14796" s="38">
        <v>0.85181885585885497</v>
      </c>
      <c r="D14796" s="38"/>
      <c r="E14796" s="38">
        <v>-7.3392763916793101E-3</v>
      </c>
    </row>
    <row r="14797" spans="1:5" x14ac:dyDescent="0.25">
      <c r="A14797" s="60">
        <v>98702.789404974101</v>
      </c>
      <c r="B14797" s="38">
        <v>0.88499989198759199</v>
      </c>
      <c r="C14797" s="38">
        <v>0.86295937333762396</v>
      </c>
      <c r="D14797" s="38"/>
      <c r="E14797" s="38">
        <v>-7.3807940952893602E-3</v>
      </c>
    </row>
    <row r="14798" spans="1:5" x14ac:dyDescent="0.25">
      <c r="A14798" s="60">
        <v>98706.3673378276</v>
      </c>
      <c r="B14798" s="38">
        <v>0.88499432950872203</v>
      </c>
      <c r="C14798" s="38">
        <v>1.12928271280748</v>
      </c>
      <c r="D14798" s="38"/>
      <c r="E14798" s="38">
        <v>-7.3962201710980899E-3</v>
      </c>
    </row>
    <row r="14799" spans="1:5" x14ac:dyDescent="0.25">
      <c r="A14799" s="60">
        <v>98719.372122921704</v>
      </c>
      <c r="B14799" s="38">
        <v>0.88497410053763303</v>
      </c>
      <c r="C14799" s="38">
        <v>0.96502351920713103</v>
      </c>
      <c r="D14799" s="38"/>
      <c r="E14799" s="38">
        <v>-7.4522880294859402E-3</v>
      </c>
    </row>
    <row r="14800" spans="1:5" x14ac:dyDescent="0.25">
      <c r="A14800" s="60">
        <v>98751.724448132998</v>
      </c>
      <c r="B14800" s="38">
        <v>0.88492370651390595</v>
      </c>
      <c r="C14800" s="38">
        <v>0.44873422896070098</v>
      </c>
      <c r="D14800" s="38"/>
      <c r="E14800" s="38">
        <v>-7.5917586033430497E-3</v>
      </c>
    </row>
    <row r="14801" spans="1:5" x14ac:dyDescent="0.25">
      <c r="A14801" s="60">
        <v>98768.358089307498</v>
      </c>
      <c r="B14801" s="38">
        <v>0.88489776115574903</v>
      </c>
      <c r="C14801" s="38">
        <v>0.99012757724870104</v>
      </c>
      <c r="D14801" s="38"/>
      <c r="E14801" s="38">
        <v>-7.6634601698865002E-3</v>
      </c>
    </row>
    <row r="14802" spans="1:5" x14ac:dyDescent="0.25">
      <c r="A14802" s="60">
        <v>98769.829246116497</v>
      </c>
      <c r="B14802" s="38">
        <v>0.88489546534041896</v>
      </c>
      <c r="C14802" s="38">
        <v>0.76965191986766401</v>
      </c>
      <c r="D14802" s="38"/>
      <c r="E14802" s="38">
        <v>-7.6698016005503104E-3</v>
      </c>
    </row>
    <row r="14803" spans="1:5" x14ac:dyDescent="0.25">
      <c r="A14803" s="60">
        <v>98772.815952554505</v>
      </c>
      <c r="B14803" s="38">
        <v>0.88489080390628405</v>
      </c>
      <c r="C14803" s="38">
        <v>7.25826409195163E-2</v>
      </c>
      <c r="D14803" s="38"/>
      <c r="E14803" s="38">
        <v>-7.6826757228490904E-3</v>
      </c>
    </row>
    <row r="14804" spans="1:5" x14ac:dyDescent="0.25">
      <c r="A14804" s="60">
        <v>98779.304492323994</v>
      </c>
      <c r="B14804" s="38">
        <v>0.88488067467651599</v>
      </c>
      <c r="C14804" s="38">
        <v>0.441785943289075</v>
      </c>
      <c r="D14804" s="38"/>
      <c r="E14804" s="38">
        <v>-7.7106439735810097E-3</v>
      </c>
    </row>
    <row r="14805" spans="1:5" x14ac:dyDescent="0.25">
      <c r="A14805" s="60">
        <v>98779.468417902797</v>
      </c>
      <c r="B14805" s="38">
        <v>0.88488041873130996</v>
      </c>
      <c r="C14805" s="38">
        <v>0.81400253734478201</v>
      </c>
      <c r="D14805" s="38"/>
      <c r="E14805" s="38">
        <v>-7.7113505519326199E-3</v>
      </c>
    </row>
    <row r="14806" spans="1:5" x14ac:dyDescent="0.25">
      <c r="A14806" s="60">
        <v>98791.027663548506</v>
      </c>
      <c r="B14806" s="38">
        <v>0.88486236566693499</v>
      </c>
      <c r="C14806" s="38">
        <v>1.2952261379499901</v>
      </c>
      <c r="D14806" s="38"/>
      <c r="E14806" s="38">
        <v>-7.7611741169445504E-3</v>
      </c>
    </row>
    <row r="14807" spans="1:5" x14ac:dyDescent="0.25">
      <c r="A14807" s="60">
        <v>98791.485886977694</v>
      </c>
      <c r="B14807" s="38">
        <v>0.88486164981957904</v>
      </c>
      <c r="C14807" s="38">
        <v>0.78640271799292905</v>
      </c>
      <c r="D14807" s="38"/>
      <c r="E14807" s="38">
        <v>-7.76314914888765E-3</v>
      </c>
    </row>
    <row r="14808" spans="1:5" x14ac:dyDescent="0.25">
      <c r="A14808" s="60">
        <v>98803.982429815995</v>
      </c>
      <c r="B14808" s="38">
        <v>0.88484212177315802</v>
      </c>
      <c r="C14808" s="38">
        <v>-0.138072041411652</v>
      </c>
      <c r="D14808" s="38"/>
      <c r="E14808" s="38">
        <v>-7.8170105499466604E-3</v>
      </c>
    </row>
    <row r="14809" spans="1:5" x14ac:dyDescent="0.25">
      <c r="A14809" s="60">
        <v>98813.439303861698</v>
      </c>
      <c r="B14809" s="38">
        <v>0.88482733677483605</v>
      </c>
      <c r="C14809" s="38">
        <v>0.59023914361839802</v>
      </c>
      <c r="D14809" s="38"/>
      <c r="E14809" s="38">
        <v>-7.8577692290781008E-3</v>
      </c>
    </row>
    <row r="14810" spans="1:5" x14ac:dyDescent="0.25">
      <c r="A14810" s="60">
        <v>98821.621479640206</v>
      </c>
      <c r="B14810" s="38">
        <v>0.88481454007592297</v>
      </c>
      <c r="C14810" s="38">
        <v>-1.2474311874773201</v>
      </c>
      <c r="D14810" s="38"/>
      <c r="E14810" s="38">
        <v>-7.8930330318700594E-3</v>
      </c>
    </row>
    <row r="14811" spans="1:5" x14ac:dyDescent="0.25">
      <c r="A14811" s="60">
        <v>98830.352776351603</v>
      </c>
      <c r="B14811" s="38">
        <v>0.88480088011717195</v>
      </c>
      <c r="C14811" s="38">
        <v>1.3171350986308299</v>
      </c>
      <c r="D14811" s="38"/>
      <c r="E14811" s="38">
        <v>-7.9306624514743403E-3</v>
      </c>
    </row>
    <row r="14812" spans="1:5" x14ac:dyDescent="0.25">
      <c r="A14812" s="60">
        <v>98873.045435513195</v>
      </c>
      <c r="B14812" s="38">
        <v>0.88473403001629902</v>
      </c>
      <c r="C14812" s="38">
        <v>0.86347602445193705</v>
      </c>
      <c r="D14812" s="38"/>
      <c r="E14812" s="38">
        <v>-8.1146411084875893E-3</v>
      </c>
    </row>
    <row r="14813" spans="1:5" x14ac:dyDescent="0.25">
      <c r="A14813" s="60">
        <v>98876.795131660096</v>
      </c>
      <c r="B14813" s="38">
        <v>0.88472815454045295</v>
      </c>
      <c r="C14813" s="38">
        <v>0.83593623522608695</v>
      </c>
      <c r="D14813" s="38"/>
      <c r="E14813" s="38">
        <v>-8.1307988126279006E-3</v>
      </c>
    </row>
    <row r="14814" spans="1:5" x14ac:dyDescent="0.25">
      <c r="A14814" s="60">
        <v>98876.953892740203</v>
      </c>
      <c r="B14814" s="38">
        <v>0.88472790576185201</v>
      </c>
      <c r="C14814" s="38">
        <v>0.67118470822340504</v>
      </c>
      <c r="D14814" s="38"/>
      <c r="E14814" s="38">
        <v>-8.1314829212707496E-3</v>
      </c>
    </row>
    <row r="14815" spans="1:5" x14ac:dyDescent="0.25">
      <c r="A14815" s="60">
        <v>98884.248333738302</v>
      </c>
      <c r="B14815" s="38">
        <v>0.88471647430577505</v>
      </c>
      <c r="C14815" s="38">
        <v>1.1518902627685601</v>
      </c>
      <c r="D14815" s="38"/>
      <c r="E14815" s="38">
        <v>-8.1629146462343094E-3</v>
      </c>
    </row>
    <row r="14816" spans="1:5" x14ac:dyDescent="0.25">
      <c r="A14816" s="60">
        <v>98890.162221381193</v>
      </c>
      <c r="B14816" s="38">
        <v>0.884707204908454</v>
      </c>
      <c r="C14816" s="38">
        <v>0.813543191353161</v>
      </c>
      <c r="D14816" s="38"/>
      <c r="E14816" s="38">
        <v>-8.1883970704755803E-3</v>
      </c>
    </row>
    <row r="14817" spans="1:5" x14ac:dyDescent="0.25">
      <c r="A14817" s="60">
        <v>98918.761885509695</v>
      </c>
      <c r="B14817" s="38">
        <v>0.88466236187097103</v>
      </c>
      <c r="C14817" s="38">
        <v>0.79254995369764103</v>
      </c>
      <c r="D14817" s="38"/>
      <c r="E14817" s="38">
        <v>-8.3116242818424002E-3</v>
      </c>
    </row>
    <row r="14818" spans="1:5" x14ac:dyDescent="0.25">
      <c r="A14818" s="60">
        <v>98928.345095718294</v>
      </c>
      <c r="B14818" s="38">
        <v>0.88464733083561098</v>
      </c>
      <c r="C14818" s="38">
        <v>0.81788710765799999</v>
      </c>
      <c r="D14818" s="38"/>
      <c r="E14818" s="38">
        <v>-8.3529131260640099E-3</v>
      </c>
    </row>
    <row r="14819" spans="1:5" x14ac:dyDescent="0.25">
      <c r="A14819" s="60">
        <v>98934.076390864197</v>
      </c>
      <c r="B14819" s="38">
        <v>0.88463834047748602</v>
      </c>
      <c r="C14819" s="38">
        <v>0.84082248520775904</v>
      </c>
      <c r="D14819" s="38"/>
      <c r="E14819" s="38">
        <v>-8.3776056229388808E-3</v>
      </c>
    </row>
    <row r="14820" spans="1:5" x14ac:dyDescent="0.25">
      <c r="A14820" s="60">
        <v>98946.927365129304</v>
      </c>
      <c r="B14820" s="38">
        <v>0.88461817968141399</v>
      </c>
      <c r="C14820" s="38">
        <v>1.01625805492358</v>
      </c>
      <c r="D14820" s="38"/>
      <c r="E14820" s="38">
        <v>-8.43297082568761E-3</v>
      </c>
    </row>
    <row r="14821" spans="1:5" x14ac:dyDescent="0.25">
      <c r="A14821" s="60">
        <v>98955.558268040506</v>
      </c>
      <c r="B14821" s="38">
        <v>0.88460463799324296</v>
      </c>
      <c r="C14821" s="38">
        <v>0.60341596963935396</v>
      </c>
      <c r="D14821" s="38"/>
      <c r="E14821" s="38">
        <v>-8.4701537910319997E-3</v>
      </c>
    </row>
    <row r="14822" spans="1:5" x14ac:dyDescent="0.25">
      <c r="A14822" s="60">
        <v>98964.497266274397</v>
      </c>
      <c r="B14822" s="38">
        <v>0.88459061201383204</v>
      </c>
      <c r="C14822" s="38">
        <v>0.18509672631092899</v>
      </c>
      <c r="D14822" s="38"/>
      <c r="E14822" s="38">
        <v>-8.5086631312912796E-3</v>
      </c>
    </row>
    <row r="14823" spans="1:5" x14ac:dyDescent="0.25">
      <c r="A14823" s="60">
        <v>98965.290503347802</v>
      </c>
      <c r="B14823" s="38">
        <v>0.88458936732807103</v>
      </c>
      <c r="C14823" s="38">
        <v>1.1516164156483599</v>
      </c>
      <c r="D14823" s="38"/>
      <c r="E14823" s="38">
        <v>-8.5120803629077403E-3</v>
      </c>
    </row>
    <row r="14824" spans="1:5" x14ac:dyDescent="0.25">
      <c r="A14824" s="60">
        <v>98984.715078998299</v>
      </c>
      <c r="B14824" s="38">
        <v>0.88455888669123495</v>
      </c>
      <c r="C14824" s="38">
        <v>1.0800451399453701</v>
      </c>
      <c r="D14824" s="38"/>
      <c r="E14824" s="38">
        <v>-8.5957583056479603E-3</v>
      </c>
    </row>
    <row r="14825" spans="1:5" x14ac:dyDescent="0.25">
      <c r="A14825" s="60">
        <v>98984.786653557298</v>
      </c>
      <c r="B14825" s="38">
        <v>0.88455877437572505</v>
      </c>
      <c r="C14825" s="38">
        <v>0.95890722669646999</v>
      </c>
      <c r="D14825" s="38"/>
      <c r="E14825" s="38">
        <v>-8.5960666291893303E-3</v>
      </c>
    </row>
    <row r="14826" spans="1:5" x14ac:dyDescent="0.25">
      <c r="A14826" s="60">
        <v>99004.3105859684</v>
      </c>
      <c r="B14826" s="38">
        <v>0.88452813752782999</v>
      </c>
      <c r="C14826" s="38">
        <v>0.86932431939095201</v>
      </c>
      <c r="D14826" s="38"/>
      <c r="E14826" s="38">
        <v>-8.6801681694128607E-3</v>
      </c>
    </row>
    <row r="14827" spans="1:5" x14ac:dyDescent="0.25">
      <c r="A14827" s="60">
        <v>99022.584114706799</v>
      </c>
      <c r="B14827" s="38">
        <v>0.88449946494090403</v>
      </c>
      <c r="C14827" s="38">
        <v>1.1677913404017699</v>
      </c>
      <c r="D14827" s="38"/>
      <c r="E14827" s="38">
        <v>-8.7588795400499499E-3</v>
      </c>
    </row>
    <row r="14828" spans="1:5" x14ac:dyDescent="0.25">
      <c r="A14828" s="60">
        <v>99026.466183615106</v>
      </c>
      <c r="B14828" s="38">
        <v>0.88449337415684803</v>
      </c>
      <c r="C14828" s="38">
        <v>0.87906390355523301</v>
      </c>
      <c r="D14828" s="38"/>
      <c r="E14828" s="38">
        <v>-8.77560067776317E-3</v>
      </c>
    </row>
    <row r="14829" spans="1:5" x14ac:dyDescent="0.25">
      <c r="A14829" s="60">
        <v>99058.515639462494</v>
      </c>
      <c r="B14829" s="38">
        <v>0.88444310033755102</v>
      </c>
      <c r="C14829" s="38">
        <v>0.87547905400107195</v>
      </c>
      <c r="D14829" s="38"/>
      <c r="E14829" s="38">
        <v>-8.9136401913232407E-3</v>
      </c>
    </row>
    <row r="14830" spans="1:5" x14ac:dyDescent="0.25">
      <c r="A14830" s="60">
        <v>99063.978979334599</v>
      </c>
      <c r="B14830" s="38">
        <v>0.88443453270921701</v>
      </c>
      <c r="C14830" s="38">
        <v>0.86995218412613295</v>
      </c>
      <c r="D14830" s="38"/>
      <c r="E14830" s="38">
        <v>-8.9371701195290996E-3</v>
      </c>
    </row>
    <row r="14831" spans="1:5" x14ac:dyDescent="0.25">
      <c r="A14831" s="60">
        <v>99064.792942810804</v>
      </c>
      <c r="B14831" s="38">
        <v>0.88443325631925696</v>
      </c>
      <c r="C14831" s="38">
        <v>0.49103006002142502</v>
      </c>
      <c r="D14831" s="38"/>
      <c r="E14831" s="38">
        <v>-8.9406757322897396E-3</v>
      </c>
    </row>
    <row r="14832" spans="1:5" x14ac:dyDescent="0.25">
      <c r="A14832" s="60">
        <v>99084.784145020894</v>
      </c>
      <c r="B14832" s="38">
        <v>0.88440191416695102</v>
      </c>
      <c r="C14832" s="38">
        <v>0.89042066315518897</v>
      </c>
      <c r="D14832" s="38"/>
      <c r="E14832" s="38">
        <v>-9.0267725126472707E-3</v>
      </c>
    </row>
    <row r="14833" spans="1:5" x14ac:dyDescent="0.25">
      <c r="A14833" s="60">
        <v>99087.193508908706</v>
      </c>
      <c r="B14833" s="38">
        <v>0.88439813767841002</v>
      </c>
      <c r="C14833" s="38">
        <v>0.72091717506734798</v>
      </c>
      <c r="D14833" s="38"/>
      <c r="E14833" s="38">
        <v>-9.0371487197913308E-3</v>
      </c>
    </row>
    <row r="14834" spans="1:5" x14ac:dyDescent="0.25">
      <c r="A14834" s="60">
        <v>99099.556782470201</v>
      </c>
      <c r="B14834" s="38">
        <v>0.88437876266939697</v>
      </c>
      <c r="C14834" s="38">
        <v>0.87484341208203797</v>
      </c>
      <c r="D14834" s="38"/>
      <c r="E14834" s="38">
        <v>-9.0903916641406103E-3</v>
      </c>
    </row>
    <row r="14835" spans="1:5" x14ac:dyDescent="0.25">
      <c r="A14835" s="60">
        <v>99112.632468330805</v>
      </c>
      <c r="B14835" s="38">
        <v>0.88435827805682998</v>
      </c>
      <c r="C14835" s="38">
        <v>0.57476204750417403</v>
      </c>
      <c r="D14835" s="38"/>
      <c r="E14835" s="38">
        <v>-9.1467009518186905E-3</v>
      </c>
    </row>
    <row r="14836" spans="1:5" x14ac:dyDescent="0.25">
      <c r="A14836" s="60">
        <v>99192.793801237494</v>
      </c>
      <c r="B14836" s="38">
        <v>0.88423289768924396</v>
      </c>
      <c r="C14836" s="38">
        <v>1.2810652987683699</v>
      </c>
      <c r="D14836" s="38"/>
      <c r="E14836" s="38">
        <v>-9.4918723155346107E-3</v>
      </c>
    </row>
    <row r="14837" spans="1:5" x14ac:dyDescent="0.25">
      <c r="A14837" s="60">
        <v>99214.752655687495</v>
      </c>
      <c r="B14837" s="38">
        <v>0.88419862811422101</v>
      </c>
      <c r="C14837" s="38">
        <v>0.56738073293023406</v>
      </c>
      <c r="D14837" s="38"/>
      <c r="E14837" s="38">
        <v>-9.5864158531121495E-3</v>
      </c>
    </row>
    <row r="14838" spans="1:5" x14ac:dyDescent="0.25">
      <c r="A14838" s="60">
        <v>99220.869734778404</v>
      </c>
      <c r="B14838" s="38">
        <v>0.88418908860945999</v>
      </c>
      <c r="C14838" s="38">
        <v>0.87164684312173202</v>
      </c>
      <c r="D14838" s="38"/>
      <c r="E14838" s="38">
        <v>-9.6127520940968401E-3</v>
      </c>
    </row>
    <row r="14839" spans="1:5" x14ac:dyDescent="0.25">
      <c r="A14839" s="60">
        <v>99220.975399292307</v>
      </c>
      <c r="B14839" s="38">
        <v>0.88418892385485504</v>
      </c>
      <c r="C14839" s="38">
        <v>0.74810921154628796</v>
      </c>
      <c r="D14839" s="38"/>
      <c r="E14839" s="38">
        <v>-9.6132070152400405E-3</v>
      </c>
    </row>
    <row r="14840" spans="1:5" x14ac:dyDescent="0.25">
      <c r="A14840" s="60">
        <v>99230.830947319395</v>
      </c>
      <c r="B14840" s="38">
        <v>0.88417356110146705</v>
      </c>
      <c r="C14840" s="38">
        <v>9.3959430842938105E-2</v>
      </c>
      <c r="D14840" s="38"/>
      <c r="E14840" s="38">
        <v>-9.6556380287489106E-3</v>
      </c>
    </row>
    <row r="14841" spans="1:5" x14ac:dyDescent="0.25">
      <c r="A14841" s="60">
        <v>99267.541910686297</v>
      </c>
      <c r="B14841" s="38">
        <v>0.88411641518591699</v>
      </c>
      <c r="C14841" s="38">
        <v>0.57464244686486998</v>
      </c>
      <c r="D14841" s="38"/>
      <c r="E14841" s="38">
        <v>-9.8136822379549793E-3</v>
      </c>
    </row>
    <row r="14842" spans="1:5" x14ac:dyDescent="0.25">
      <c r="A14842" s="60">
        <v>99272.595303885901</v>
      </c>
      <c r="B14842" s="38">
        <v>0.88410855924756204</v>
      </c>
      <c r="C14842" s="38">
        <v>0.89868191745494697</v>
      </c>
      <c r="D14842" s="38"/>
      <c r="E14842" s="38">
        <v>-9.83543671090026E-3</v>
      </c>
    </row>
    <row r="14843" spans="1:5" x14ac:dyDescent="0.25">
      <c r="A14843" s="60">
        <v>99283.936143909101</v>
      </c>
      <c r="B14843" s="38">
        <v>0.884090938687773</v>
      </c>
      <c r="C14843" s="38">
        <v>0.63611446801124005</v>
      </c>
      <c r="D14843" s="38"/>
      <c r="E14843" s="38">
        <v>-9.8842574190489696E-3</v>
      </c>
    </row>
    <row r="14844" spans="1:5" x14ac:dyDescent="0.25">
      <c r="A14844" s="60">
        <v>99286.580940968401</v>
      </c>
      <c r="B14844" s="38">
        <v>0.88408683138203503</v>
      </c>
      <c r="C14844" s="38">
        <v>1.5784680690944498E-2</v>
      </c>
      <c r="D14844" s="38"/>
      <c r="E14844" s="38">
        <v>-9.8956427486519595E-3</v>
      </c>
    </row>
    <row r="14845" spans="1:5" x14ac:dyDescent="0.25">
      <c r="A14845" s="60">
        <v>99309.540601080298</v>
      </c>
      <c r="B14845" s="38">
        <v>0.88405120844898499</v>
      </c>
      <c r="C14845" s="38">
        <v>1.1465387957148701</v>
      </c>
      <c r="D14845" s="38"/>
      <c r="E14845" s="38">
        <v>-9.9944772691392698E-3</v>
      </c>
    </row>
    <row r="14846" spans="1:5" x14ac:dyDescent="0.25">
      <c r="A14846" s="60">
        <v>99318.571978799402</v>
      </c>
      <c r="B14846" s="38">
        <v>0.88403721262485202</v>
      </c>
      <c r="C14846" s="38">
        <v>0.63504045115318997</v>
      </c>
      <c r="D14846" s="38"/>
      <c r="E14846" s="38">
        <v>-1.0033353565424801E-2</v>
      </c>
    </row>
    <row r="14847" spans="1:5" x14ac:dyDescent="0.25">
      <c r="A14847" s="60">
        <v>99325.459212973306</v>
      </c>
      <c r="B14847" s="38">
        <v>0.88402654617468701</v>
      </c>
      <c r="C14847" s="38">
        <v>1.05591622096075</v>
      </c>
      <c r="D14847" s="38"/>
      <c r="E14847" s="38">
        <v>-1.0062999812269499E-2</v>
      </c>
    </row>
    <row r="14848" spans="1:5" x14ac:dyDescent="0.25">
      <c r="A14848" s="60">
        <v>99353.665822993804</v>
      </c>
      <c r="B14848" s="38">
        <v>0.88398292423458902</v>
      </c>
      <c r="C14848" s="38">
        <v>0.79824919152751095</v>
      </c>
      <c r="D14848" s="38"/>
      <c r="E14848" s="38">
        <v>-1.01844121558664E-2</v>
      </c>
    </row>
    <row r="14849" spans="1:5" x14ac:dyDescent="0.25">
      <c r="A14849" s="60">
        <v>99360.404793608293</v>
      </c>
      <c r="B14849" s="38">
        <v>0.88397251776530394</v>
      </c>
      <c r="C14849" s="38">
        <v>0.35036294614718699</v>
      </c>
      <c r="D14849" s="38"/>
      <c r="E14849" s="38">
        <v>-1.02134184966162E-2</v>
      </c>
    </row>
    <row r="14850" spans="1:5" x14ac:dyDescent="0.25">
      <c r="A14850" s="60">
        <v>99370.100030954098</v>
      </c>
      <c r="B14850" s="38">
        <v>0.88395755704756496</v>
      </c>
      <c r="C14850" s="38">
        <v>1.0210385380674301</v>
      </c>
      <c r="D14850" s="38"/>
      <c r="E14850" s="38">
        <v>-1.02551488506254E-2</v>
      </c>
    </row>
    <row r="14851" spans="1:5" x14ac:dyDescent="0.25">
      <c r="A14851" s="60">
        <v>99373.515455824701</v>
      </c>
      <c r="B14851" s="38">
        <v>0.88395228981958895</v>
      </c>
      <c r="C14851" s="38">
        <v>1.5491853920585901</v>
      </c>
      <c r="D14851" s="38"/>
      <c r="E14851" s="38">
        <v>-1.0269849408631401E-2</v>
      </c>
    </row>
    <row r="14852" spans="1:5" x14ac:dyDescent="0.25">
      <c r="A14852" s="60">
        <v>99381.892245724201</v>
      </c>
      <c r="B14852" s="38">
        <v>0.88393937822945901</v>
      </c>
      <c r="C14852" s="38">
        <v>0.76718338481438497</v>
      </c>
      <c r="D14852" s="38"/>
      <c r="E14852" s="38">
        <v>-1.03059041741297E-2</v>
      </c>
    </row>
    <row r="14853" spans="1:5" x14ac:dyDescent="0.25">
      <c r="A14853" s="60">
        <v>99386.408445667796</v>
      </c>
      <c r="B14853" s="38">
        <v>0.88393242135309902</v>
      </c>
      <c r="C14853" s="38">
        <v>0.66270309916349701</v>
      </c>
      <c r="D14853" s="38"/>
      <c r="E14853" s="38">
        <v>-1.03253422757912E-2</v>
      </c>
    </row>
    <row r="14854" spans="1:5" x14ac:dyDescent="0.25">
      <c r="A14854" s="60">
        <v>99413.073061092204</v>
      </c>
      <c r="B14854" s="38">
        <v>0.88389140817280298</v>
      </c>
      <c r="C14854" s="38">
        <v>0.97033226654663596</v>
      </c>
      <c r="D14854" s="38"/>
      <c r="E14854" s="38">
        <v>-1.04401062852916E-2</v>
      </c>
    </row>
    <row r="14855" spans="1:5" x14ac:dyDescent="0.25">
      <c r="A14855" s="60">
        <v>99420.440086254399</v>
      </c>
      <c r="B14855" s="38">
        <v>0.88388009605589102</v>
      </c>
      <c r="C14855" s="38">
        <v>0.89154062896308295</v>
      </c>
      <c r="D14855" s="38"/>
      <c r="E14855" s="38">
        <v>-1.0471813023789E-2</v>
      </c>
    </row>
    <row r="14856" spans="1:5" x14ac:dyDescent="0.25">
      <c r="A14856" s="60">
        <v>99431.925411976496</v>
      </c>
      <c r="B14856" s="38">
        <v>0.883862477439469</v>
      </c>
      <c r="C14856" s="38">
        <v>0.83671841334820296</v>
      </c>
      <c r="D14856" s="38"/>
      <c r="E14856" s="38">
        <v>-1.05212437320785E-2</v>
      </c>
    </row>
    <row r="14857" spans="1:5" x14ac:dyDescent="0.25">
      <c r="A14857" s="60">
        <v>99432.7746884722</v>
      </c>
      <c r="B14857" s="38">
        <v>0.88386117548361398</v>
      </c>
      <c r="C14857" s="38">
        <v>0.63828219600576797</v>
      </c>
      <c r="D14857" s="38"/>
      <c r="E14857" s="38">
        <v>-1.0524898828278499E-2</v>
      </c>
    </row>
    <row r="14858" spans="1:5" x14ac:dyDescent="0.25">
      <c r="A14858" s="60">
        <v>99434.414944915407</v>
      </c>
      <c r="B14858" s="38">
        <v>0.88385866127388002</v>
      </c>
      <c r="C14858" s="38">
        <v>1.1306079225978001</v>
      </c>
      <c r="D14858" s="38"/>
      <c r="E14858" s="38">
        <v>-1.0531958112982199E-2</v>
      </c>
    </row>
    <row r="14859" spans="1:5" x14ac:dyDescent="0.25">
      <c r="A14859" s="60">
        <v>99446.730309950697</v>
      </c>
      <c r="B14859" s="38">
        <v>0.88383979823977898</v>
      </c>
      <c r="C14859" s="38">
        <v>1.2105381136889199</v>
      </c>
      <c r="D14859" s="38"/>
      <c r="E14859" s="38">
        <v>-1.0584960082273699E-2</v>
      </c>
    </row>
    <row r="14860" spans="1:5" x14ac:dyDescent="0.25">
      <c r="A14860" s="60">
        <v>99462.376444773006</v>
      </c>
      <c r="B14860" s="38">
        <v>0.88381587036393705</v>
      </c>
      <c r="C14860" s="38">
        <v>0.23165259267599</v>
      </c>
      <c r="D14860" s="38"/>
      <c r="E14860" s="38">
        <v>-1.0652295488519301E-2</v>
      </c>
    </row>
    <row r="14861" spans="1:5" x14ac:dyDescent="0.25">
      <c r="A14861" s="60">
        <v>99466.796633121907</v>
      </c>
      <c r="B14861" s="38">
        <v>0.883809118134528</v>
      </c>
      <c r="C14861" s="38">
        <v>0.773966719921382</v>
      </c>
      <c r="D14861" s="38"/>
      <c r="E14861" s="38">
        <v>-1.0671318153929099E-2</v>
      </c>
    </row>
    <row r="14862" spans="1:5" x14ac:dyDescent="0.25">
      <c r="A14862" s="60">
        <v>99480.034843630507</v>
      </c>
      <c r="B14862" s="38">
        <v>0.88378891618540101</v>
      </c>
      <c r="C14862" s="38">
        <v>-0.40169901432846</v>
      </c>
      <c r="D14862" s="38"/>
      <c r="E14862" s="38">
        <v>-1.07282892892103E-2</v>
      </c>
    </row>
    <row r="14863" spans="1:5" x14ac:dyDescent="0.25">
      <c r="A14863" s="60">
        <v>99480.474027497097</v>
      </c>
      <c r="B14863" s="38">
        <v>0.88378824651193799</v>
      </c>
      <c r="C14863" s="38">
        <v>0.58834849933080402</v>
      </c>
      <c r="D14863" s="38"/>
      <c r="E14863" s="38">
        <v>-1.0730179316806801E-2</v>
      </c>
    </row>
    <row r="14864" spans="1:5" x14ac:dyDescent="0.25">
      <c r="A14864" s="60">
        <v>99492.912985553194</v>
      </c>
      <c r="B14864" s="38">
        <v>0.88376929396216197</v>
      </c>
      <c r="C14864" s="38">
        <v>0.84346956468011003</v>
      </c>
      <c r="D14864" s="38"/>
      <c r="E14864" s="38">
        <v>-1.07837099326766E-2</v>
      </c>
    </row>
    <row r="14865" spans="1:5" x14ac:dyDescent="0.25">
      <c r="A14865" s="60">
        <v>99498.961286417194</v>
      </c>
      <c r="B14865" s="38">
        <v>0.88376008878033896</v>
      </c>
      <c r="C14865" s="38">
        <v>1.0928302959732501</v>
      </c>
      <c r="D14865" s="38"/>
      <c r="E14865" s="38">
        <v>-1.08097382819895E-2</v>
      </c>
    </row>
    <row r="14866" spans="1:5" x14ac:dyDescent="0.25">
      <c r="A14866" s="60">
        <v>99503.603893834705</v>
      </c>
      <c r="B14866" s="38">
        <v>0.88375302761900798</v>
      </c>
      <c r="C14866" s="38">
        <v>0.64653049072303004</v>
      </c>
      <c r="D14866" s="38"/>
      <c r="E14866" s="38">
        <v>-1.08297172183163E-2</v>
      </c>
    </row>
    <row r="14867" spans="1:5" x14ac:dyDescent="0.25">
      <c r="A14867" s="60">
        <v>99505.342334480403</v>
      </c>
      <c r="B14867" s="38">
        <v>0.88375038458604604</v>
      </c>
      <c r="C14867" s="38">
        <v>2.49855227217579</v>
      </c>
      <c r="D14867" s="38"/>
      <c r="E14867" s="38">
        <v>-1.08371983722614E-2</v>
      </c>
    </row>
    <row r="14868" spans="1:5" x14ac:dyDescent="0.25">
      <c r="A14868" s="60">
        <v>99511.712825351598</v>
      </c>
      <c r="B14868" s="38">
        <v>0.88374070412984695</v>
      </c>
      <c r="C14868" s="38">
        <v>1.00402724216844</v>
      </c>
      <c r="D14868" s="38"/>
      <c r="E14868" s="38">
        <v>-1.08646128206112E-2</v>
      </c>
    </row>
    <row r="14869" spans="1:5" x14ac:dyDescent="0.25">
      <c r="A14869" s="60">
        <v>99531.547838731101</v>
      </c>
      <c r="B14869" s="38">
        <v>0.88371061347514601</v>
      </c>
      <c r="C14869" s="38">
        <v>1.1109474323175199</v>
      </c>
      <c r="D14869" s="38"/>
      <c r="E14869" s="38">
        <v>-1.09499685035311E-2</v>
      </c>
    </row>
    <row r="14870" spans="1:5" x14ac:dyDescent="0.25">
      <c r="A14870" s="60">
        <v>99534.528848682196</v>
      </c>
      <c r="B14870" s="38">
        <v>0.88370609783007004</v>
      </c>
      <c r="C14870" s="38">
        <v>0.171192296485323</v>
      </c>
      <c r="D14870" s="38"/>
      <c r="E14870" s="38">
        <v>-1.0962796466566701E-2</v>
      </c>
    </row>
    <row r="14871" spans="1:5" x14ac:dyDescent="0.25">
      <c r="A14871" s="60">
        <v>99536.134513309793</v>
      </c>
      <c r="B14871" s="38">
        <v>0.88370366629839803</v>
      </c>
      <c r="C14871" s="38">
        <v>1.1778064424496</v>
      </c>
      <c r="D14871" s="38"/>
      <c r="E14871" s="38">
        <v>-1.09697059884641E-2</v>
      </c>
    </row>
    <row r="14872" spans="1:5" x14ac:dyDescent="0.25">
      <c r="A14872" s="60">
        <v>99542.499642899405</v>
      </c>
      <c r="B14872" s="38">
        <v>0.88369403238855504</v>
      </c>
      <c r="C14872" s="38">
        <v>0.90261381716345601</v>
      </c>
      <c r="D14872" s="38"/>
      <c r="E14872" s="38">
        <v>-1.0997096395425199E-2</v>
      </c>
    </row>
    <row r="14873" spans="1:5" x14ac:dyDescent="0.25">
      <c r="A14873" s="60">
        <v>99546.464095489995</v>
      </c>
      <c r="B14873" s="38">
        <v>0.88368803615602998</v>
      </c>
      <c r="C14873" s="38">
        <v>1.0623082947781799</v>
      </c>
      <c r="D14873" s="38"/>
      <c r="E14873" s="38">
        <v>-1.1014156119308E-2</v>
      </c>
    </row>
    <row r="14874" spans="1:5" x14ac:dyDescent="0.25">
      <c r="A14874" s="60">
        <v>99547.6968731995</v>
      </c>
      <c r="B14874" s="38">
        <v>0.883686172233344</v>
      </c>
      <c r="C14874" s="38">
        <v>0.99518181725057897</v>
      </c>
      <c r="D14874" s="38"/>
      <c r="E14874" s="38">
        <v>-1.10194609596036E-2</v>
      </c>
    </row>
    <row r="14875" spans="1:5" x14ac:dyDescent="0.25">
      <c r="A14875" s="60">
        <v>99574.535426210699</v>
      </c>
      <c r="B14875" s="38">
        <v>0.88364567140113703</v>
      </c>
      <c r="C14875" s="38">
        <v>1.0560378529530501</v>
      </c>
      <c r="D14875" s="38"/>
      <c r="E14875" s="38">
        <v>-1.1134949844892701E-2</v>
      </c>
    </row>
    <row r="14876" spans="1:5" x14ac:dyDescent="0.25">
      <c r="A14876" s="60">
        <v>99579.361034501897</v>
      </c>
      <c r="B14876" s="38">
        <v>0.88363840547235095</v>
      </c>
      <c r="C14876" s="38">
        <v>0.44596662716263102</v>
      </c>
      <c r="D14876" s="38"/>
      <c r="E14876" s="38">
        <v>-1.1155714565854199E-2</v>
      </c>
    </row>
    <row r="14877" spans="1:5" x14ac:dyDescent="0.25">
      <c r="A14877" s="60">
        <v>99587.773930411902</v>
      </c>
      <c r="B14877" s="38">
        <v>0.88362575021882495</v>
      </c>
      <c r="C14877" s="38">
        <v>0.56906304020403198</v>
      </c>
      <c r="D14877" s="38"/>
      <c r="E14877" s="38">
        <v>-1.11919152440861E-2</v>
      </c>
    </row>
    <row r="14878" spans="1:5" x14ac:dyDescent="0.25">
      <c r="A14878" s="60">
        <v>99592.028761912195</v>
      </c>
      <c r="B14878" s="38">
        <v>0.88361935570489203</v>
      </c>
      <c r="C14878" s="38">
        <v>0.79666462340330901</v>
      </c>
      <c r="D14878" s="38"/>
      <c r="E14878" s="38">
        <v>-1.1210223664821901E-2</v>
      </c>
    </row>
    <row r="14879" spans="1:5" x14ac:dyDescent="0.25">
      <c r="A14879" s="60">
        <v>99609.005976336106</v>
      </c>
      <c r="B14879" s="38">
        <v>0.883593881009615</v>
      </c>
      <c r="C14879" s="38">
        <v>1.1443454567736</v>
      </c>
      <c r="D14879" s="38"/>
      <c r="E14879" s="38">
        <v>-1.12832754109909E-2</v>
      </c>
    </row>
    <row r="14880" spans="1:5" x14ac:dyDescent="0.25">
      <c r="A14880" s="60">
        <v>99609.964086609107</v>
      </c>
      <c r="B14880" s="38">
        <v>0.88359244527692204</v>
      </c>
      <c r="C14880" s="38"/>
      <c r="D14880" s="38"/>
      <c r="E14880" s="38">
        <v>-1.12873980572425E-2</v>
      </c>
    </row>
    <row r="14881" spans="1:5" x14ac:dyDescent="0.25">
      <c r="A14881" s="60">
        <v>99612.966764355297</v>
      </c>
      <c r="B14881" s="38">
        <v>0.88358794710368704</v>
      </c>
      <c r="C14881" s="38">
        <v>1.4206964354795699</v>
      </c>
      <c r="D14881" s="38"/>
      <c r="E14881" s="38">
        <v>-1.1300318236031301E-2</v>
      </c>
    </row>
    <row r="14882" spans="1:5" x14ac:dyDescent="0.25">
      <c r="A14882" s="60">
        <v>99613.681484840694</v>
      </c>
      <c r="B14882" s="38">
        <v>0.88358687671693203</v>
      </c>
      <c r="C14882" s="38">
        <v>0.94278807955270305</v>
      </c>
      <c r="D14882" s="38"/>
      <c r="E14882" s="38">
        <v>-1.1303393591370199E-2</v>
      </c>
    </row>
    <row r="14883" spans="1:5" x14ac:dyDescent="0.25">
      <c r="A14883" s="60">
        <v>99637.898287301301</v>
      </c>
      <c r="B14883" s="38">
        <v>0.88355067880985305</v>
      </c>
      <c r="C14883" s="38">
        <v>0.86895287480037697</v>
      </c>
      <c r="D14883" s="38"/>
      <c r="E14883" s="38">
        <v>-1.14075944154046E-2</v>
      </c>
    </row>
    <row r="14884" spans="1:5" x14ac:dyDescent="0.25">
      <c r="A14884" s="60">
        <v>99645.7143777335</v>
      </c>
      <c r="B14884" s="38">
        <v>0.88353902524499195</v>
      </c>
      <c r="C14884" s="38">
        <v>0.89870732939685305</v>
      </c>
      <c r="D14884" s="38"/>
      <c r="E14884" s="38">
        <v>-1.14412252839488E-2</v>
      </c>
    </row>
    <row r="14885" spans="1:5" x14ac:dyDescent="0.25">
      <c r="A14885" s="60">
        <v>99646.3586830883</v>
      </c>
      <c r="B14885" s="38">
        <v>0.88353806525711798</v>
      </c>
      <c r="C14885" s="38">
        <v>4.3870560138925499E-2</v>
      </c>
      <c r="D14885" s="38"/>
      <c r="E14885" s="38">
        <v>-1.14439975746082E-2</v>
      </c>
    </row>
    <row r="14886" spans="1:5" x14ac:dyDescent="0.25">
      <c r="A14886" s="60">
        <v>99650.908795280106</v>
      </c>
      <c r="B14886" s="38">
        <v>0.88353128863044506</v>
      </c>
      <c r="C14886" s="38">
        <v>1.0172965409528201</v>
      </c>
      <c r="D14886" s="38"/>
      <c r="E14886" s="38">
        <v>-1.14635755702314E-2</v>
      </c>
    </row>
    <row r="14887" spans="1:5" x14ac:dyDescent="0.25">
      <c r="A14887" s="60">
        <v>99655.949346818103</v>
      </c>
      <c r="B14887" s="38">
        <v>0.88352378743432902</v>
      </c>
      <c r="C14887" s="38">
        <v>-9.7935596570553105E-2</v>
      </c>
      <c r="D14887" s="38"/>
      <c r="E14887" s="38">
        <v>-1.14852637219137E-2</v>
      </c>
    </row>
    <row r="14888" spans="1:5" x14ac:dyDescent="0.25">
      <c r="A14888" s="60">
        <v>99662.277210359796</v>
      </c>
      <c r="B14888" s="38">
        <v>0.88351437928557597</v>
      </c>
      <c r="C14888" s="38">
        <v>0.87476449874399598</v>
      </c>
      <c r="D14888" s="38"/>
      <c r="E14888" s="38">
        <v>-1.1512490715017899E-2</v>
      </c>
    </row>
    <row r="14889" spans="1:5" x14ac:dyDescent="0.25">
      <c r="A14889" s="60">
        <v>99702.884109037099</v>
      </c>
      <c r="B14889" s="38">
        <v>0.88345424450838606</v>
      </c>
      <c r="C14889" s="38">
        <v>0.810191102350033</v>
      </c>
      <c r="D14889" s="38"/>
      <c r="E14889" s="38">
        <v>-1.1687207662071999E-2</v>
      </c>
    </row>
    <row r="14890" spans="1:5" x14ac:dyDescent="0.25">
      <c r="A14890" s="60">
        <v>99708.133416267301</v>
      </c>
      <c r="B14890" s="38">
        <v>0.88344650173084105</v>
      </c>
      <c r="C14890" s="38">
        <v>0.78055362175599696</v>
      </c>
      <c r="D14890" s="38"/>
      <c r="E14890" s="38">
        <v>-1.17097932031975E-2</v>
      </c>
    </row>
    <row r="14891" spans="1:5" x14ac:dyDescent="0.25">
      <c r="A14891" s="60">
        <v>99721.863983518197</v>
      </c>
      <c r="B14891" s="38">
        <v>0.88342628343900098</v>
      </c>
      <c r="C14891" s="38">
        <v>0.68497448569366803</v>
      </c>
      <c r="D14891" s="38"/>
      <c r="E14891" s="38">
        <v>-1.17688696610558E-2</v>
      </c>
    </row>
    <row r="14892" spans="1:5" x14ac:dyDescent="0.25">
      <c r="A14892" s="60">
        <v>99725.710467091907</v>
      </c>
      <c r="B14892" s="38">
        <v>0.88342062850773895</v>
      </c>
      <c r="C14892" s="38">
        <v>0.31066672199020501</v>
      </c>
      <c r="D14892" s="38"/>
      <c r="E14892" s="38">
        <v>-1.17854192640703E-2</v>
      </c>
    </row>
    <row r="14893" spans="1:5" x14ac:dyDescent="0.25">
      <c r="A14893" s="60">
        <v>99731.2105709506</v>
      </c>
      <c r="B14893" s="38">
        <v>0.88341254943058201</v>
      </c>
      <c r="C14893" s="38">
        <v>0.81558805449313299</v>
      </c>
      <c r="D14893" s="38"/>
      <c r="E14893" s="38">
        <v>-1.1809083551213E-2</v>
      </c>
    </row>
    <row r="14894" spans="1:5" x14ac:dyDescent="0.25">
      <c r="A14894" s="60">
        <v>99744.381964133805</v>
      </c>
      <c r="B14894" s="38">
        <v>0.88339323554038596</v>
      </c>
      <c r="C14894" s="38">
        <v>0.98534969357437796</v>
      </c>
      <c r="D14894" s="38"/>
      <c r="E14894" s="38">
        <v>-1.1865753394949399E-2</v>
      </c>
    </row>
    <row r="14895" spans="1:5" x14ac:dyDescent="0.25">
      <c r="A14895" s="60">
        <v>99746.865523857603</v>
      </c>
      <c r="B14895" s="38">
        <v>0.88338959911213399</v>
      </c>
      <c r="C14895" s="38">
        <v>0.76628693285052396</v>
      </c>
      <c r="D14895" s="38"/>
      <c r="E14895" s="38">
        <v>-1.18764388520108E-2</v>
      </c>
    </row>
    <row r="14896" spans="1:5" x14ac:dyDescent="0.25">
      <c r="A14896" s="60">
        <v>99759.5730867518</v>
      </c>
      <c r="B14896" s="38">
        <v>0.88337101932696205</v>
      </c>
      <c r="C14896" s="38">
        <v>0.88634049888887101</v>
      </c>
      <c r="D14896" s="38"/>
      <c r="E14896" s="38">
        <v>-1.19311126319005E-2</v>
      </c>
    </row>
    <row r="14897" spans="1:5" x14ac:dyDescent="0.25">
      <c r="A14897" s="60">
        <v>99768.087831983794</v>
      </c>
      <c r="B14897" s="38">
        <v>0.88335859483018397</v>
      </c>
      <c r="C14897" s="38">
        <v>-0.660453804571004</v>
      </c>
      <c r="D14897" s="38"/>
      <c r="E14897" s="38">
        <v>-1.19677467946737E-2</v>
      </c>
    </row>
    <row r="14898" spans="1:5" x14ac:dyDescent="0.25">
      <c r="A14898" s="60">
        <v>99791.592107866003</v>
      </c>
      <c r="B14898" s="38">
        <v>0.88332440209879604</v>
      </c>
      <c r="C14898" s="38">
        <v>0.87160007808790896</v>
      </c>
      <c r="D14898" s="38"/>
      <c r="E14898" s="38">
        <v>-1.2068871771708499E-2</v>
      </c>
    </row>
    <row r="14899" spans="1:5" x14ac:dyDescent="0.25">
      <c r="A14899" s="60">
        <v>99807.566927347696</v>
      </c>
      <c r="B14899" s="38">
        <v>0.88330125021530104</v>
      </c>
      <c r="C14899" s="38">
        <v>0.479444931550144</v>
      </c>
      <c r="D14899" s="38"/>
      <c r="E14899" s="38">
        <v>-1.2137601423988601E-2</v>
      </c>
    </row>
    <row r="14900" spans="1:5" x14ac:dyDescent="0.25">
      <c r="A14900" s="60">
        <v>99810.772417589003</v>
      </c>
      <c r="B14900" s="38">
        <v>0.88329661311884</v>
      </c>
      <c r="C14900" s="38">
        <v>0.98123432028847102</v>
      </c>
      <c r="D14900" s="38"/>
      <c r="E14900" s="38">
        <v>-1.2151392596061499E-2</v>
      </c>
    </row>
    <row r="14901" spans="1:5" x14ac:dyDescent="0.25">
      <c r="A14901" s="60">
        <v>99822.659334632204</v>
      </c>
      <c r="B14901" s="38">
        <v>0.88327944231569899</v>
      </c>
      <c r="C14901" s="38">
        <v>0.83810537906023896</v>
      </c>
      <c r="D14901" s="38"/>
      <c r="E14901" s="38">
        <v>-1.2202534264312099E-2</v>
      </c>
    </row>
    <row r="14902" spans="1:5" x14ac:dyDescent="0.25">
      <c r="A14902" s="60">
        <v>99835.399947485203</v>
      </c>
      <c r="B14902" s="38">
        <v>0.88326108200312403</v>
      </c>
      <c r="C14902" s="38">
        <v>0.96986310251989705</v>
      </c>
      <c r="D14902" s="38"/>
      <c r="E14902" s="38">
        <v>-1.22573486297709E-2</v>
      </c>
    </row>
    <row r="14903" spans="1:5" x14ac:dyDescent="0.25">
      <c r="A14903" s="60">
        <v>99858.944536732204</v>
      </c>
      <c r="B14903" s="38">
        <v>0.88322727135627899</v>
      </c>
      <c r="C14903" s="38">
        <v>1.0100577579952299</v>
      </c>
      <c r="D14903" s="38"/>
      <c r="E14903" s="38">
        <v>-1.23586448436708E-2</v>
      </c>
    </row>
    <row r="14904" spans="1:5" x14ac:dyDescent="0.25">
      <c r="A14904" s="60">
        <v>99868.761062142803</v>
      </c>
      <c r="B14904" s="38">
        <v>0.88321322031570404</v>
      </c>
      <c r="C14904" s="38">
        <v>1.7645447971680599</v>
      </c>
      <c r="D14904" s="38"/>
      <c r="E14904" s="38">
        <v>-1.24008784716702E-2</v>
      </c>
    </row>
    <row r="14905" spans="1:5" x14ac:dyDescent="0.25">
      <c r="A14905" s="60">
        <v>99880.021172658002</v>
      </c>
      <c r="B14905" s="38">
        <v>0.88319713618762796</v>
      </c>
      <c r="C14905" s="38">
        <v>0.43657502056337899</v>
      </c>
      <c r="D14905" s="38"/>
      <c r="E14905" s="38">
        <v>-1.24493227504803E-2</v>
      </c>
    </row>
    <row r="14906" spans="1:5" x14ac:dyDescent="0.25">
      <c r="A14906" s="60">
        <v>99881.185265834196</v>
      </c>
      <c r="B14906" s="38">
        <v>0.88319547540341403</v>
      </c>
      <c r="C14906" s="38">
        <v>0.56256714536588903</v>
      </c>
      <c r="D14906" s="38"/>
      <c r="E14906" s="38">
        <v>-1.2454331014304E-2</v>
      </c>
    </row>
    <row r="14907" spans="1:5" x14ac:dyDescent="0.25">
      <c r="A14907" s="60">
        <v>99926.403019002304</v>
      </c>
      <c r="B14907" s="38">
        <v>0.88313125873288101</v>
      </c>
      <c r="C14907" s="38">
        <v>1.0684680002681901</v>
      </c>
      <c r="D14907" s="38"/>
      <c r="E14907" s="38">
        <v>-1.26488704007324E-2</v>
      </c>
    </row>
    <row r="14908" spans="1:5" x14ac:dyDescent="0.25">
      <c r="A14908" s="60">
        <v>99933.957607362798</v>
      </c>
      <c r="B14908" s="38">
        <v>0.88312058605922095</v>
      </c>
      <c r="C14908" s="38">
        <v>3.1492433024737899E-2</v>
      </c>
      <c r="D14908" s="38"/>
      <c r="E14908" s="38">
        <v>-1.26813723143505E-2</v>
      </c>
    </row>
    <row r="14909" spans="1:5" x14ac:dyDescent="0.25">
      <c r="A14909" s="60">
        <v>99962.144253767096</v>
      </c>
      <c r="B14909" s="38">
        <v>0.88308090782774795</v>
      </c>
      <c r="C14909" s="38">
        <v>1.0063455535658199</v>
      </c>
      <c r="D14909" s="38"/>
      <c r="E14909" s="38">
        <v>-1.28026390072375E-2</v>
      </c>
    </row>
    <row r="14910" spans="1:5" x14ac:dyDescent="0.25">
      <c r="A14910" s="60">
        <v>99970.226311045102</v>
      </c>
      <c r="B14910" s="38">
        <v>0.88306957219107596</v>
      </c>
      <c r="C14910" s="38">
        <v>0.89413296482769899</v>
      </c>
      <c r="D14910" s="38"/>
      <c r="E14910" s="38">
        <v>-1.2837410236981799E-2</v>
      </c>
    </row>
    <row r="14911" spans="1:5" x14ac:dyDescent="0.25">
      <c r="A14911" s="60">
        <v>99990.134129078302</v>
      </c>
      <c r="B14911" s="38">
        <v>0.88304172907549205</v>
      </c>
      <c r="C14911" s="38">
        <v>1.1098603225755801</v>
      </c>
      <c r="D14911" s="38"/>
      <c r="E14911" s="38">
        <v>-1.2923059136849E-2</v>
      </c>
    </row>
    <row r="14912" spans="1:5" x14ac:dyDescent="0.25">
      <c r="A14912" s="60">
        <v>100004.90511736801</v>
      </c>
      <c r="B14912" s="38">
        <v>0.88302114304715995</v>
      </c>
      <c r="C14912" s="38">
        <v>1.20189583542165</v>
      </c>
      <c r="D14912" s="38"/>
      <c r="E14912" s="38"/>
    </row>
    <row r="14913" spans="1:5" x14ac:dyDescent="0.25">
      <c r="A14913" s="60">
        <v>100017.76995248201</v>
      </c>
      <c r="B14913" s="38">
        <v>0.88300326414393404</v>
      </c>
      <c r="C14913" s="38">
        <v>0.40860151970258901</v>
      </c>
      <c r="D14913" s="38"/>
      <c r="E14913" s="38"/>
    </row>
    <row r="14914" spans="1:5" x14ac:dyDescent="0.25">
      <c r="A14914" s="60">
        <v>100024.569057995</v>
      </c>
      <c r="B14914" s="38">
        <v>0.882993834125812</v>
      </c>
      <c r="C14914" s="38">
        <v>-0.194991092266283</v>
      </c>
      <c r="D14914" s="38"/>
      <c r="E14914" s="38"/>
    </row>
    <row r="14915" spans="1:5" x14ac:dyDescent="0.25">
      <c r="A14915" s="60">
        <v>100037.219614701</v>
      </c>
      <c r="B14915" s="38">
        <v>0.882976323519578</v>
      </c>
      <c r="C14915" s="38">
        <v>0.53490657744514902</v>
      </c>
      <c r="D14915" s="38"/>
      <c r="E14915" s="38"/>
    </row>
    <row r="14916" spans="1:5" x14ac:dyDescent="0.25">
      <c r="A14916" s="60">
        <v>100046.404371456</v>
      </c>
      <c r="B14916" s="38">
        <v>0.88296363881928097</v>
      </c>
      <c r="C14916" s="38">
        <v>0.459620574500819</v>
      </c>
      <c r="D14916" s="38"/>
      <c r="E14916" s="38"/>
    </row>
    <row r="14917" spans="1:5" x14ac:dyDescent="0.25">
      <c r="A14917" s="60">
        <v>100063.171819735</v>
      </c>
      <c r="B14917" s="38">
        <v>0.88294054417336898</v>
      </c>
      <c r="C14917" s="38">
        <v>1.16620274790566</v>
      </c>
      <c r="D14917" s="38"/>
      <c r="E14917" s="38"/>
    </row>
    <row r="14918" spans="1:5" x14ac:dyDescent="0.25">
      <c r="A14918" s="60">
        <v>100078.88903977</v>
      </c>
      <c r="B14918" s="38">
        <v>0.88291896916582502</v>
      </c>
      <c r="C14918" s="38">
        <v>0.46376906056817502</v>
      </c>
      <c r="D14918" s="38"/>
      <c r="E14918" s="38"/>
    </row>
    <row r="14919" spans="1:5" x14ac:dyDescent="0.25">
      <c r="A14919" s="60">
        <v>100084.18304197201</v>
      </c>
      <c r="B14919" s="38">
        <v>0.88291171804647395</v>
      </c>
      <c r="C14919" s="38">
        <v>1.01556657489201</v>
      </c>
      <c r="D14919" s="38"/>
      <c r="E14919" s="38"/>
    </row>
    <row r="14920" spans="1:5" x14ac:dyDescent="0.25">
      <c r="A14920" s="60">
        <v>100103.257905481</v>
      </c>
      <c r="B14920" s="38">
        <v>0.88288565823788301</v>
      </c>
      <c r="C14920" s="38">
        <v>0.99850464079585</v>
      </c>
      <c r="D14920" s="38"/>
      <c r="E14920" s="38"/>
    </row>
    <row r="14921" spans="1:5" x14ac:dyDescent="0.25">
      <c r="A14921" s="60">
        <v>100112.266153384</v>
      </c>
      <c r="B14921" s="38">
        <v>0.88287338767763801</v>
      </c>
      <c r="C14921" s="38">
        <v>0.73951910240628305</v>
      </c>
      <c r="D14921" s="38"/>
      <c r="E14921" s="38"/>
    </row>
    <row r="14922" spans="1:5" x14ac:dyDescent="0.25">
      <c r="A14922" s="60">
        <v>100128.88737574199</v>
      </c>
      <c r="B14922" s="38">
        <v>0.88285080849286801</v>
      </c>
      <c r="C14922" s="38">
        <v>0.73163893584247097</v>
      </c>
      <c r="D14922" s="38"/>
      <c r="E14922" s="38"/>
    </row>
    <row r="14923" spans="1:5" x14ac:dyDescent="0.25">
      <c r="A14923" s="60">
        <v>100130.768915947</v>
      </c>
      <c r="B14923" s="38">
        <v>0.88284825752547802</v>
      </c>
      <c r="C14923" s="38">
        <v>-0.144536365255787</v>
      </c>
      <c r="D14923" s="38"/>
      <c r="E14923" s="38"/>
    </row>
    <row r="14924" spans="1:5" x14ac:dyDescent="0.25">
      <c r="A14924" s="60">
        <v>100142.65486898999</v>
      </c>
      <c r="B14924" s="38">
        <v>0.88283216633376504</v>
      </c>
      <c r="C14924" s="38">
        <v>2.76618726771094E-3</v>
      </c>
      <c r="D14924" s="38"/>
      <c r="E14924" s="38"/>
    </row>
    <row r="14925" spans="1:5" x14ac:dyDescent="0.25">
      <c r="A14925" s="60">
        <v>100145.85764112401</v>
      </c>
      <c r="B14925" s="38">
        <v>0.88282783740590398</v>
      </c>
      <c r="C14925" s="38">
        <v>0.56003648490570201</v>
      </c>
      <c r="D14925" s="38"/>
      <c r="E14925" s="38"/>
    </row>
    <row r="14926" spans="1:5" x14ac:dyDescent="0.25">
      <c r="A14926" s="60">
        <v>100146.189030724</v>
      </c>
      <c r="B14926" s="38">
        <v>0.88282738966271401</v>
      </c>
      <c r="C14926" s="38">
        <v>0.75143917163640295</v>
      </c>
      <c r="D14926" s="38"/>
      <c r="E14926" s="38"/>
    </row>
    <row r="14927" spans="1:5" x14ac:dyDescent="0.25">
      <c r="A14927" s="60">
        <v>100146.41658640299</v>
      </c>
      <c r="B14927" s="38">
        <v>0.88282708222877204</v>
      </c>
      <c r="C14927" s="38">
        <v>1.06456659126912</v>
      </c>
      <c r="D14927" s="38"/>
      <c r="E14927" s="38"/>
    </row>
    <row r="14928" spans="1:5" x14ac:dyDescent="0.25">
      <c r="A14928" s="60">
        <v>100148.307007885</v>
      </c>
      <c r="B14928" s="38">
        <v>0.88282452879662299</v>
      </c>
      <c r="C14928" s="38">
        <v>0.79452278652360997</v>
      </c>
      <c r="D14928" s="38"/>
      <c r="E14928" s="38"/>
    </row>
    <row r="14929" spans="1:5" x14ac:dyDescent="0.25">
      <c r="A14929" s="60">
        <v>100162.960778226</v>
      </c>
      <c r="B14929" s="38">
        <v>0.88280477071836705</v>
      </c>
      <c r="C14929" s="38">
        <v>0.61275571782732896</v>
      </c>
      <c r="D14929" s="38"/>
      <c r="E14929" s="38"/>
    </row>
    <row r="14930" spans="1:5" x14ac:dyDescent="0.25">
      <c r="A14930" s="60">
        <v>100163.510904098</v>
      </c>
      <c r="B14930" s="38">
        <v>0.88280403017965603</v>
      </c>
      <c r="C14930" s="38">
        <v>0.57516417319685198</v>
      </c>
      <c r="D14930" s="38"/>
      <c r="E14930" s="38"/>
    </row>
    <row r="14931" spans="1:5" x14ac:dyDescent="0.25">
      <c r="A14931" s="60">
        <v>100168.306488013</v>
      </c>
      <c r="B14931" s="38">
        <v>0.88279757843431195</v>
      </c>
      <c r="C14931" s="38">
        <v>0.65489118218489095</v>
      </c>
      <c r="D14931" s="38"/>
      <c r="E14931" s="38"/>
    </row>
    <row r="14932" spans="1:5" x14ac:dyDescent="0.25">
      <c r="A14932" s="60">
        <v>100168.997802464</v>
      </c>
      <c r="B14932" s="38">
        <v>0.88279664892322995</v>
      </c>
      <c r="C14932" s="38">
        <v>1.0054194540863901</v>
      </c>
      <c r="D14932" s="38"/>
      <c r="E14932" s="38"/>
    </row>
    <row r="14933" spans="1:5" x14ac:dyDescent="0.25">
      <c r="A14933" s="60">
        <v>100177.118075601</v>
      </c>
      <c r="B14933" s="38">
        <v>0.88278574113594999</v>
      </c>
      <c r="C14933" s="38">
        <v>0.93665953331740803</v>
      </c>
      <c r="D14933" s="38"/>
      <c r="E14933" s="38"/>
    </row>
    <row r="14934" spans="1:5" x14ac:dyDescent="0.25">
      <c r="A14934" s="60">
        <v>100181.178465391</v>
      </c>
      <c r="B14934" s="38">
        <v>0.88278029407760295</v>
      </c>
      <c r="C14934" s="38">
        <v>0.887339290899258</v>
      </c>
      <c r="D14934" s="38"/>
      <c r="E14934" s="38"/>
    </row>
    <row r="14935" spans="1:5" x14ac:dyDescent="0.25">
      <c r="A14935" s="60">
        <v>100185.491995665</v>
      </c>
      <c r="B14935" s="38">
        <v>0.88277451267227902</v>
      </c>
      <c r="C14935" s="38">
        <v>0.57045167942726405</v>
      </c>
      <c r="D14935" s="38"/>
      <c r="E14935" s="38"/>
    </row>
    <row r="14936" spans="1:5" x14ac:dyDescent="0.25">
      <c r="A14936" s="60">
        <v>100193.39726812299</v>
      </c>
      <c r="B14936" s="38">
        <v>0.88276393130245701</v>
      </c>
      <c r="C14936" s="38">
        <v>1.8763289025680601</v>
      </c>
      <c r="D14936" s="38"/>
      <c r="E14936" s="38"/>
    </row>
    <row r="14937" spans="1:5" x14ac:dyDescent="0.25">
      <c r="A14937" s="60">
        <v>100196.586225391</v>
      </c>
      <c r="B14937" s="38">
        <v>0.88275966795989402</v>
      </c>
      <c r="C14937" s="38">
        <v>1.0822694734560401</v>
      </c>
      <c r="D14937" s="38"/>
      <c r="E14937" s="38"/>
    </row>
    <row r="14938" spans="1:5" x14ac:dyDescent="0.25">
      <c r="A14938" s="60">
        <v>100198.85282066101</v>
      </c>
      <c r="B14938" s="38">
        <v>0.88275663952874195</v>
      </c>
      <c r="C14938" s="38">
        <v>0.824802634408073</v>
      </c>
      <c r="D14938" s="38"/>
      <c r="E14938" s="38"/>
    </row>
    <row r="14939" spans="1:5" x14ac:dyDescent="0.25">
      <c r="A14939" s="60">
        <v>100202.35911068101</v>
      </c>
      <c r="B14939" s="38">
        <v>0.88275195766788905</v>
      </c>
      <c r="C14939" s="38">
        <v>0.85230456922153996</v>
      </c>
      <c r="D14939" s="38"/>
      <c r="E14939" s="38"/>
    </row>
    <row r="14940" spans="1:5" x14ac:dyDescent="0.25">
      <c r="A14940" s="60">
        <v>100206.91700477</v>
      </c>
      <c r="B14940" s="38">
        <v>0.88274587697573503</v>
      </c>
      <c r="C14940" s="38">
        <v>-4.2875797401320498E-2</v>
      </c>
      <c r="D14940" s="38"/>
      <c r="E14940" s="38"/>
    </row>
    <row r="14941" spans="1:5" x14ac:dyDescent="0.25">
      <c r="A14941" s="60">
        <v>100223.961635791</v>
      </c>
      <c r="B14941" s="38">
        <v>0.88272319135023003</v>
      </c>
      <c r="C14941" s="38">
        <v>0.91029890632883204</v>
      </c>
      <c r="D14941" s="38"/>
      <c r="E14941" s="38"/>
    </row>
    <row r="14942" spans="1:5" x14ac:dyDescent="0.25">
      <c r="A14942" s="60">
        <v>100236.13460503099</v>
      </c>
      <c r="B14942" s="38">
        <v>0.88270704156206403</v>
      </c>
      <c r="C14942" s="38">
        <v>0.632009831474312</v>
      </c>
      <c r="D14942" s="38"/>
      <c r="E14942" s="38"/>
    </row>
    <row r="14943" spans="1:5" x14ac:dyDescent="0.25">
      <c r="A14943" s="60">
        <v>100237.03162699399</v>
      </c>
      <c r="B14943" s="38">
        <v>0.882705853201737</v>
      </c>
      <c r="C14943" s="38">
        <v>-0.55953849768657404</v>
      </c>
      <c r="D14943" s="38"/>
      <c r="E14943" s="38"/>
    </row>
    <row r="14944" spans="1:5" x14ac:dyDescent="0.25">
      <c r="A14944" s="60">
        <v>100240.508707114</v>
      </c>
      <c r="B14944" s="38">
        <v>0.88270124904408898</v>
      </c>
      <c r="C14944" s="38">
        <v>0.64556744003285704</v>
      </c>
      <c r="D14944" s="38"/>
      <c r="E14944" s="38"/>
    </row>
    <row r="14945" spans="1:5" x14ac:dyDescent="0.25">
      <c r="A14945" s="60">
        <v>100259.702556645</v>
      </c>
      <c r="B14945" s="38">
        <v>0.88267589724914897</v>
      </c>
      <c r="C14945" s="38">
        <v>9.2873347290178807E-2</v>
      </c>
      <c r="D14945" s="38"/>
      <c r="E14945" s="38"/>
    </row>
    <row r="14946" spans="1:5" x14ac:dyDescent="0.25">
      <c r="A14946" s="60">
        <v>100264.41567376901</v>
      </c>
      <c r="B14946" s="38">
        <v>0.88266968852360195</v>
      </c>
      <c r="C14946" s="38">
        <v>0.33799298778496301</v>
      </c>
      <c r="D14946" s="38"/>
      <c r="E14946" s="38"/>
    </row>
    <row r="14947" spans="1:5" x14ac:dyDescent="0.25">
      <c r="A14947" s="60">
        <v>100270.435417418</v>
      </c>
      <c r="B14947" s="38">
        <v>0.88266176801120799</v>
      </c>
      <c r="C14947" s="38">
        <v>0.35154276620969999</v>
      </c>
      <c r="D14947" s="38"/>
      <c r="E14947" s="38"/>
    </row>
    <row r="14948" spans="1:5" x14ac:dyDescent="0.25">
      <c r="A14948" s="60">
        <v>100274.927208444</v>
      </c>
      <c r="B14948" s="38">
        <v>0.88265586483593395</v>
      </c>
      <c r="C14948" s="38">
        <v>1.1585024511328901</v>
      </c>
      <c r="D14948" s="38"/>
      <c r="E14948" s="38"/>
    </row>
    <row r="14949" spans="1:5" x14ac:dyDescent="0.25">
      <c r="A14949" s="60">
        <v>100283.759871637</v>
      </c>
      <c r="B14949" s="38">
        <v>0.88264427409831003</v>
      </c>
      <c r="C14949" s="38">
        <v>2.2002421952427301E-2</v>
      </c>
      <c r="D14949" s="38"/>
      <c r="E14949" s="38"/>
    </row>
    <row r="14950" spans="1:5" x14ac:dyDescent="0.25">
      <c r="A14950" s="60">
        <v>100301.52037285399</v>
      </c>
      <c r="B14950" s="38">
        <v>0.88262103713101803</v>
      </c>
      <c r="C14950" s="38">
        <v>1.28554101163652</v>
      </c>
      <c r="D14950" s="38"/>
      <c r="E14950" s="38"/>
    </row>
    <row r="14951" spans="1:5" x14ac:dyDescent="0.25">
      <c r="A14951" s="60">
        <v>100311.42979767401</v>
      </c>
      <c r="B14951" s="38">
        <v>0.88260811247286797</v>
      </c>
      <c r="C14951" s="38">
        <v>1.2468190618814401</v>
      </c>
      <c r="D14951" s="38"/>
      <c r="E14951" s="38"/>
    </row>
    <row r="14952" spans="1:5" x14ac:dyDescent="0.25">
      <c r="A14952" s="60">
        <v>100314.343828882</v>
      </c>
      <c r="B14952" s="38">
        <v>0.88260431726708599</v>
      </c>
      <c r="C14952" s="38">
        <v>0.82039933377198204</v>
      </c>
      <c r="D14952" s="38"/>
      <c r="E14952" s="38"/>
    </row>
    <row r="14953" spans="1:5" x14ac:dyDescent="0.25">
      <c r="A14953" s="60">
        <v>100316.444056222</v>
      </c>
      <c r="B14953" s="38">
        <v>0.88260158350380202</v>
      </c>
      <c r="C14953" s="38">
        <v>1.60111252071626</v>
      </c>
      <c r="D14953" s="38"/>
      <c r="E14953" s="38"/>
    </row>
    <row r="14954" spans="1:5" x14ac:dyDescent="0.25">
      <c r="A14954" s="60">
        <v>100337.465615133</v>
      </c>
      <c r="B14954" s="38">
        <v>0.88257429248368702</v>
      </c>
      <c r="C14954" s="38">
        <v>0.58332403034722102</v>
      </c>
      <c r="D14954" s="38"/>
      <c r="E14954" s="38"/>
    </row>
    <row r="14955" spans="1:5" x14ac:dyDescent="0.25">
      <c r="A14955" s="60">
        <v>100348.203678405</v>
      </c>
      <c r="B14955" s="38">
        <v>0.88256040228805199</v>
      </c>
      <c r="C14955" s="38">
        <v>-0.26081695695427998</v>
      </c>
      <c r="D14955" s="38"/>
      <c r="E14955" s="38"/>
    </row>
    <row r="14956" spans="1:5" x14ac:dyDescent="0.25">
      <c r="A14956" s="60">
        <v>100349.600656494</v>
      </c>
      <c r="B14956" s="38">
        <v>0.88255859773805501</v>
      </c>
      <c r="C14956" s="38">
        <v>0.89127544268643399</v>
      </c>
      <c r="D14956" s="38"/>
      <c r="E14956" s="38"/>
    </row>
    <row r="14957" spans="1:5" x14ac:dyDescent="0.25">
      <c r="A14957" s="60">
        <v>100353.867510108</v>
      </c>
      <c r="B14957" s="38">
        <v>0.88255308959603795</v>
      </c>
      <c r="C14957" s="38">
        <v>0.94073818203061998</v>
      </c>
      <c r="D14957" s="38"/>
      <c r="E14957" s="38"/>
    </row>
    <row r="14958" spans="1:5" x14ac:dyDescent="0.25">
      <c r="A14958" s="60">
        <v>100362.418685129</v>
      </c>
      <c r="B14958" s="38">
        <v>0.88254206699484405</v>
      </c>
      <c r="C14958" s="38">
        <v>0.65068262029590596</v>
      </c>
      <c r="D14958" s="38"/>
      <c r="E14958" s="38"/>
    </row>
    <row r="14959" spans="1:5" x14ac:dyDescent="0.25">
      <c r="A14959" s="60">
        <v>100372.375362488</v>
      </c>
      <c r="B14959" s="38">
        <v>0.88252925999208498</v>
      </c>
      <c r="C14959" s="38">
        <v>-0.106514632482935</v>
      </c>
      <c r="D14959" s="38"/>
      <c r="E14959" s="38"/>
    </row>
    <row r="14960" spans="1:5" x14ac:dyDescent="0.25">
      <c r="A14960" s="60">
        <v>100375.39789085599</v>
      </c>
      <c r="B14960" s="38">
        <v>0.88252537801558795</v>
      </c>
      <c r="C14960" s="38">
        <v>1.05717933826268</v>
      </c>
      <c r="D14960" s="38"/>
      <c r="E14960" s="38"/>
    </row>
    <row r="14961" spans="1:5" x14ac:dyDescent="0.25">
      <c r="A14961" s="60">
        <v>100392.286526214</v>
      </c>
      <c r="B14961" s="38">
        <v>0.88250373707916896</v>
      </c>
      <c r="C14961" s="38">
        <v>0.46602156356965202</v>
      </c>
      <c r="D14961" s="38"/>
      <c r="E14961" s="38"/>
    </row>
    <row r="14962" spans="1:5" x14ac:dyDescent="0.25">
      <c r="A14962" s="60">
        <v>100452.163693489</v>
      </c>
      <c r="B14962" s="38">
        <v>0.88242769571273105</v>
      </c>
      <c r="C14962" s="38">
        <v>0.71103396518972195</v>
      </c>
      <c r="D14962" s="38"/>
      <c r="E14962" s="38"/>
    </row>
    <row r="14963" spans="1:5" x14ac:dyDescent="0.25">
      <c r="A14963" s="60">
        <v>100452.321702142</v>
      </c>
      <c r="B14963" s="38">
        <v>0.88242749646575702</v>
      </c>
      <c r="C14963" s="38">
        <v>0.51002332001874895</v>
      </c>
      <c r="D14963" s="38"/>
      <c r="E14963" s="38"/>
    </row>
    <row r="14964" spans="1:5" x14ac:dyDescent="0.25">
      <c r="A14964" s="60">
        <v>100467.23262343599</v>
      </c>
      <c r="B14964" s="38">
        <v>0.88240872763613298</v>
      </c>
      <c r="C14964" s="38">
        <v>0.72556547844613295</v>
      </c>
      <c r="D14964" s="38"/>
      <c r="E14964" s="38"/>
    </row>
    <row r="14965" spans="1:5" x14ac:dyDescent="0.25">
      <c r="A14965" s="60">
        <v>100472.518970629</v>
      </c>
      <c r="B14965" s="38">
        <v>0.88240208955680999</v>
      </c>
      <c r="C14965" s="38">
        <v>1.2494855706068899</v>
      </c>
      <c r="D14965" s="38"/>
      <c r="E14965" s="38"/>
    </row>
    <row r="14966" spans="1:5" x14ac:dyDescent="0.25">
      <c r="A14966" s="60">
        <v>100476.75151088</v>
      </c>
      <c r="B14966" s="38">
        <v>0.88239678079096495</v>
      </c>
      <c r="C14966" s="38">
        <v>0.88077087099793805</v>
      </c>
      <c r="D14966" s="38"/>
      <c r="E14966" s="38"/>
    </row>
    <row r="14967" spans="1:5" x14ac:dyDescent="0.25">
      <c r="A14967" s="60">
        <v>100481.570593059</v>
      </c>
      <c r="B14967" s="38">
        <v>0.88239074288960295</v>
      </c>
      <c r="C14967" s="38">
        <v>0.34211366765721801</v>
      </c>
      <c r="D14967" s="38"/>
      <c r="E14967" s="38"/>
    </row>
    <row r="14968" spans="1:5" x14ac:dyDescent="0.25">
      <c r="A14968" s="60">
        <v>100498.45060276</v>
      </c>
      <c r="B14968" s="38">
        <v>0.88236964871253498</v>
      </c>
      <c r="C14968" s="38">
        <v>0.623821103109923</v>
      </c>
      <c r="D14968" s="38"/>
      <c r="E14968" s="38"/>
    </row>
    <row r="14969" spans="1:5" x14ac:dyDescent="0.25">
      <c r="A14969" s="60">
        <v>100503.383175914</v>
      </c>
      <c r="B14969" s="38">
        <v>0.88236350088589799</v>
      </c>
      <c r="C14969" s="38">
        <v>1.1096979407024601</v>
      </c>
      <c r="D14969" s="38"/>
      <c r="E14969" s="38"/>
    </row>
    <row r="14970" spans="1:5" x14ac:dyDescent="0.25">
      <c r="A14970" s="60">
        <v>100517.281100051</v>
      </c>
      <c r="B14970" s="38">
        <v>0.88234621830631599</v>
      </c>
      <c r="C14970" s="38">
        <v>0.81248692874267303</v>
      </c>
      <c r="D14970" s="38"/>
      <c r="E14970" s="38"/>
    </row>
    <row r="14971" spans="1:5" x14ac:dyDescent="0.25">
      <c r="A14971" s="60">
        <v>100535.290137016</v>
      </c>
      <c r="B14971" s="38">
        <v>0.88232391007704902</v>
      </c>
      <c r="C14971" s="38">
        <v>0.63494423593715199</v>
      </c>
      <c r="D14971" s="38"/>
      <c r="E14971" s="38"/>
    </row>
    <row r="14972" spans="1:5" x14ac:dyDescent="0.25">
      <c r="A14972" s="60">
        <v>100538.542971648</v>
      </c>
      <c r="B14972" s="38">
        <v>0.88231989115754395</v>
      </c>
      <c r="C14972" s="38">
        <v>1.0749231447329901</v>
      </c>
      <c r="D14972" s="38"/>
      <c r="E14972" s="38"/>
    </row>
    <row r="14973" spans="1:5" x14ac:dyDescent="0.25">
      <c r="A14973" s="60">
        <v>100543.39453248199</v>
      </c>
      <c r="B14973" s="38">
        <v>0.88231390293505496</v>
      </c>
      <c r="C14973" s="38">
        <v>9.23604549305512E-2</v>
      </c>
      <c r="D14973" s="38"/>
      <c r="E14973" s="38"/>
    </row>
    <row r="14974" spans="1:5" x14ac:dyDescent="0.25">
      <c r="A14974" s="60">
        <v>100549.386120279</v>
      </c>
      <c r="B14974" s="38">
        <v>0.88230651741775801</v>
      </c>
      <c r="C14974" s="38">
        <v>0.35940586881395598</v>
      </c>
      <c r="D14974" s="38"/>
      <c r="E14974" s="38"/>
    </row>
    <row r="14975" spans="1:5" x14ac:dyDescent="0.25">
      <c r="A14975" s="60">
        <v>100552.13456119499</v>
      </c>
      <c r="B14975" s="38">
        <v>0.88230313319336695</v>
      </c>
      <c r="C14975" s="38">
        <v>0.41327337230510103</v>
      </c>
      <c r="D14975" s="38"/>
      <c r="E14975" s="38"/>
    </row>
    <row r="14976" spans="1:5" x14ac:dyDescent="0.25">
      <c r="A14976" s="60">
        <v>100560.73270375001</v>
      </c>
      <c r="B14976" s="38">
        <v>0.88229256085740404</v>
      </c>
      <c r="C14976" s="38">
        <v>0.80269043792942096</v>
      </c>
      <c r="D14976" s="38"/>
      <c r="E14976" s="38"/>
    </row>
    <row r="14977" spans="1:5" x14ac:dyDescent="0.25">
      <c r="A14977" s="60">
        <v>100563.968490746</v>
      </c>
      <c r="B14977" s="38">
        <v>0.88228858791273901</v>
      </c>
      <c r="C14977" s="38">
        <v>0.94074373539938505</v>
      </c>
      <c r="D14977" s="38"/>
      <c r="E14977" s="38"/>
    </row>
    <row r="14978" spans="1:5" x14ac:dyDescent="0.25">
      <c r="A14978" s="60">
        <v>100566.206203696</v>
      </c>
      <c r="B14978" s="38">
        <v>0.88228584227404205</v>
      </c>
      <c r="C14978" s="38">
        <v>0.77661595719906695</v>
      </c>
      <c r="D14978" s="38"/>
      <c r="E14978" s="38"/>
    </row>
    <row r="14979" spans="1:5" x14ac:dyDescent="0.25">
      <c r="A14979" s="60">
        <v>100571.330434644</v>
      </c>
      <c r="B14979" s="38">
        <v>0.882279560643769</v>
      </c>
      <c r="C14979" s="38">
        <v>0.98195790073309897</v>
      </c>
      <c r="D14979" s="38"/>
      <c r="E14979" s="38"/>
    </row>
    <row r="14980" spans="1:5" x14ac:dyDescent="0.25">
      <c r="A14980" s="60">
        <v>100574.577764398</v>
      </c>
      <c r="B14980" s="38">
        <v>0.88227558397057804</v>
      </c>
      <c r="C14980" s="38">
        <v>-0.108473592468405</v>
      </c>
      <c r="D14980" s="38"/>
      <c r="E14980" s="38"/>
    </row>
    <row r="14981" spans="1:5" x14ac:dyDescent="0.25">
      <c r="A14981" s="60">
        <v>100574.59927643</v>
      </c>
      <c r="B14981" s="38">
        <v>0.88227555763765997</v>
      </c>
      <c r="C14981" s="38">
        <v>0.68731978034843899</v>
      </c>
      <c r="D14981" s="38"/>
      <c r="E14981" s="38"/>
    </row>
    <row r="14982" spans="1:5" x14ac:dyDescent="0.25">
      <c r="A14982" s="60">
        <v>100576.40215641</v>
      </c>
      <c r="B14982" s="38">
        <v>0.88227335122818495</v>
      </c>
      <c r="C14982" s="38">
        <v>0.69091290119509496</v>
      </c>
      <c r="D14982" s="38"/>
      <c r="E14982" s="38"/>
    </row>
    <row r="14983" spans="1:5" x14ac:dyDescent="0.25">
      <c r="A14983" s="60">
        <v>100592.14860312799</v>
      </c>
      <c r="B14983" s="38">
        <v>0.88225412230417199</v>
      </c>
      <c r="C14983" s="38">
        <v>1.0238489167760001</v>
      </c>
      <c r="D14983" s="38"/>
      <c r="E14983" s="38"/>
    </row>
    <row r="14984" spans="1:5" x14ac:dyDescent="0.25">
      <c r="A14984" s="60">
        <v>100593.57893672799</v>
      </c>
      <c r="B14984" s="38">
        <v>0.88225237937266399</v>
      </c>
      <c r="C14984" s="38">
        <v>0.68013892020091204</v>
      </c>
      <c r="D14984" s="38"/>
      <c r="E14984" s="38"/>
    </row>
    <row r="14985" spans="1:5" x14ac:dyDescent="0.25">
      <c r="A14985" s="60">
        <v>100602.930449871</v>
      </c>
      <c r="B14985" s="38">
        <v>0.88224099943521095</v>
      </c>
      <c r="C14985" s="38">
        <v>1.1650360259780199</v>
      </c>
      <c r="D14985" s="38"/>
      <c r="E14985" s="38"/>
    </row>
    <row r="14986" spans="1:5" x14ac:dyDescent="0.25">
      <c r="A14986" s="60">
        <v>100619.623634748</v>
      </c>
      <c r="B14986" s="38">
        <v>0.88222075156338198</v>
      </c>
      <c r="C14986" s="38">
        <v>0.79905825250643503</v>
      </c>
      <c r="D14986" s="38"/>
      <c r="E14986" s="38"/>
    </row>
    <row r="14987" spans="1:5" x14ac:dyDescent="0.25">
      <c r="A14987" s="60">
        <v>100625.646774312</v>
      </c>
      <c r="B14987" s="38">
        <v>0.88221346670296397</v>
      </c>
      <c r="C14987" s="38">
        <v>-0.76949860148504101</v>
      </c>
      <c r="D14987" s="38"/>
      <c r="E14987" s="38"/>
    </row>
    <row r="14988" spans="1:5" x14ac:dyDescent="0.25">
      <c r="A14988" s="60">
        <v>100625.995476518</v>
      </c>
      <c r="B14988" s="38">
        <v>0.88221304529403999</v>
      </c>
      <c r="C14988" s="38">
        <v>0.80751364661331104</v>
      </c>
      <c r="D14988" s="38"/>
      <c r="E14988" s="38"/>
    </row>
    <row r="14989" spans="1:5" x14ac:dyDescent="0.25">
      <c r="A14989" s="60">
        <v>100637.13427776301</v>
      </c>
      <c r="B14989" s="38">
        <v>0.882199603517137</v>
      </c>
      <c r="C14989" s="38">
        <v>0.83656298090066805</v>
      </c>
      <c r="D14989" s="38"/>
      <c r="E14989" s="38"/>
    </row>
    <row r="14990" spans="1:5" x14ac:dyDescent="0.25">
      <c r="A14990" s="60">
        <v>100644.327953229</v>
      </c>
      <c r="B14990" s="38">
        <v>0.88219094268148202</v>
      </c>
      <c r="C14990" s="38">
        <v>1.0551887955749599</v>
      </c>
      <c r="D14990" s="38"/>
      <c r="E14990" s="38"/>
    </row>
    <row r="14991" spans="1:5" x14ac:dyDescent="0.25">
      <c r="A14991" s="60">
        <v>100646.054318482</v>
      </c>
      <c r="B14991" s="38">
        <v>0.88218886657631101</v>
      </c>
      <c r="C14991" s="38">
        <v>1.2443325118219</v>
      </c>
      <c r="D14991" s="38"/>
      <c r="E14991" s="38"/>
    </row>
    <row r="14992" spans="1:5" x14ac:dyDescent="0.25">
      <c r="A14992" s="60">
        <v>100658.371930386</v>
      </c>
      <c r="B14992" s="38">
        <v>0.88217408004306597</v>
      </c>
      <c r="C14992" s="38">
        <v>0.79639259156762998</v>
      </c>
      <c r="D14992" s="38"/>
      <c r="E14992" s="38"/>
    </row>
    <row r="14993" spans="1:5" x14ac:dyDescent="0.25">
      <c r="A14993" s="60">
        <v>100662.472715476</v>
      </c>
      <c r="B14993" s="38">
        <v>0.88216916761351205</v>
      </c>
      <c r="C14993" s="38">
        <v>0.66820626193129196</v>
      </c>
      <c r="D14993" s="38"/>
      <c r="E14993" s="38"/>
    </row>
    <row r="14994" spans="1:5" x14ac:dyDescent="0.25">
      <c r="A14994" s="60">
        <v>100683.42714401</v>
      </c>
      <c r="B14994" s="38">
        <v>0.882144146302829</v>
      </c>
      <c r="C14994" s="38">
        <v>1.2063463795798099</v>
      </c>
      <c r="D14994" s="38"/>
      <c r="E14994" s="38"/>
    </row>
    <row r="14995" spans="1:5" x14ac:dyDescent="0.25">
      <c r="A14995" s="60">
        <v>100702.73309235</v>
      </c>
      <c r="B14995" s="38">
        <v>0.88212121279072397</v>
      </c>
      <c r="C14995" s="38">
        <v>0.77575374461162905</v>
      </c>
      <c r="D14995" s="38"/>
      <c r="E14995" s="38"/>
    </row>
    <row r="14996" spans="1:5" x14ac:dyDescent="0.25">
      <c r="A14996" s="60">
        <v>100720.221675569</v>
      </c>
      <c r="B14996" s="38">
        <v>0.88210053716291303</v>
      </c>
      <c r="C14996" s="38">
        <v>0.76102015833256997</v>
      </c>
      <c r="D14996" s="38"/>
      <c r="E14996" s="38"/>
    </row>
    <row r="14997" spans="1:5" x14ac:dyDescent="0.25">
      <c r="A14997" s="60">
        <v>100722.237452591</v>
      </c>
      <c r="B14997" s="38">
        <v>0.88209816009902597</v>
      </c>
      <c r="C14997" s="38">
        <v>2.2231389065065801</v>
      </c>
      <c r="D14997" s="38"/>
      <c r="E14997" s="38"/>
    </row>
    <row r="14998" spans="1:5" x14ac:dyDescent="0.25">
      <c r="A14998" s="60">
        <v>100724.01317559701</v>
      </c>
      <c r="B14998" s="38">
        <v>0.88209606715241795</v>
      </c>
      <c r="C14998" s="38">
        <v>0.69019513130561505</v>
      </c>
      <c r="D14998" s="38"/>
      <c r="E14998" s="38"/>
    </row>
    <row r="14999" spans="1:5" x14ac:dyDescent="0.25">
      <c r="A14999" s="60">
        <v>100728.31803762801</v>
      </c>
      <c r="B14999" s="38">
        <v>0.88209099728809903</v>
      </c>
      <c r="C14999" s="38">
        <v>9.5719238304869895E-3</v>
      </c>
      <c r="D14999" s="38"/>
      <c r="E14999" s="38"/>
    </row>
    <row r="15000" spans="1:5" x14ac:dyDescent="0.25">
      <c r="A15000" s="60">
        <v>100734.504048004</v>
      </c>
      <c r="B15000" s="38">
        <v>0.88208372200042395</v>
      </c>
      <c r="C15000" s="38">
        <v>2.0838699035211401</v>
      </c>
      <c r="D15000" s="38"/>
      <c r="E15000" s="38"/>
    </row>
    <row r="15001" spans="1:5" x14ac:dyDescent="0.25">
      <c r="A15001" s="60">
        <v>100734.84649780599</v>
      </c>
      <c r="B15001" s="38">
        <v>0.882083319594826</v>
      </c>
      <c r="C15001" s="38">
        <v>-1.9516263912970699</v>
      </c>
      <c r="D15001" s="38"/>
      <c r="E15001" s="38"/>
    </row>
    <row r="15002" spans="1:5" x14ac:dyDescent="0.25">
      <c r="A15002" s="60">
        <v>100761.91131573801</v>
      </c>
      <c r="B15002" s="38">
        <v>0.88205163097741002</v>
      </c>
      <c r="C15002" s="38">
        <v>0.94375984166028504</v>
      </c>
      <c r="D15002" s="38"/>
      <c r="E15002" s="38"/>
    </row>
    <row r="15003" spans="1:5" x14ac:dyDescent="0.25">
      <c r="A15003" s="60">
        <v>100767.752211977</v>
      </c>
      <c r="B15003" s="38">
        <v>0.88204482196374601</v>
      </c>
      <c r="C15003" s="38">
        <v>1.2137422779840801</v>
      </c>
      <c r="D15003" s="38"/>
      <c r="E15003" s="38"/>
    </row>
    <row r="15004" spans="1:5" x14ac:dyDescent="0.25">
      <c r="A15004" s="60">
        <v>100779.728115764</v>
      </c>
      <c r="B15004" s="38">
        <v>0.88203089415899605</v>
      </c>
      <c r="C15004" s="38">
        <v>0.17639319543401</v>
      </c>
      <c r="D15004" s="38"/>
      <c r="E15004" s="38"/>
    </row>
    <row r="15005" spans="1:5" x14ac:dyDescent="0.25">
      <c r="A15005" s="60">
        <v>100785.349189025</v>
      </c>
      <c r="B15005" s="38">
        <v>0.88202437228027397</v>
      </c>
      <c r="C15005" s="38">
        <v>1.5576561116151399</v>
      </c>
      <c r="D15005" s="38"/>
      <c r="E15005" s="38"/>
    </row>
    <row r="15006" spans="1:5" x14ac:dyDescent="0.25">
      <c r="A15006" s="60">
        <v>100788.07095692999</v>
      </c>
      <c r="B15006" s="38">
        <v>0.88202121786147902</v>
      </c>
      <c r="C15006" s="38">
        <v>1.05054747294524</v>
      </c>
      <c r="D15006" s="38"/>
      <c r="E15006" s="38"/>
    </row>
    <row r="15007" spans="1:5" x14ac:dyDescent="0.25">
      <c r="A15007" s="60">
        <v>100791.33578379601</v>
      </c>
      <c r="B15007" s="38">
        <v>0.88201743709576896</v>
      </c>
      <c r="C15007" s="38">
        <v>0.72926438068583499</v>
      </c>
      <c r="D15007" s="38"/>
      <c r="E15007" s="38"/>
    </row>
    <row r="15008" spans="1:5" x14ac:dyDescent="0.25">
      <c r="A15008" s="60">
        <v>100792.25164904199</v>
      </c>
      <c r="B15008" s="38">
        <v>0.88201637709181901</v>
      </c>
      <c r="C15008" s="38">
        <v>1.08633785926102</v>
      </c>
      <c r="D15008" s="38"/>
      <c r="E15008" s="38"/>
    </row>
    <row r="15009" spans="1:5" x14ac:dyDescent="0.25">
      <c r="A15009" s="60">
        <v>100796.16966389101</v>
      </c>
      <c r="B15009" s="38">
        <v>0.88201184540439603</v>
      </c>
      <c r="C15009" s="38">
        <v>0.246637793214743</v>
      </c>
      <c r="D15009" s="38"/>
      <c r="E15009" s="38"/>
    </row>
    <row r="15010" spans="1:5" x14ac:dyDescent="0.25">
      <c r="A15010" s="60">
        <v>100804.054600324</v>
      </c>
      <c r="B15010" s="38">
        <v>0.88200273993519296</v>
      </c>
      <c r="C15010" s="38">
        <v>0.58591805998087199</v>
      </c>
      <c r="D15010" s="38"/>
      <c r="E15010" s="38"/>
    </row>
    <row r="15011" spans="1:5" x14ac:dyDescent="0.25">
      <c r="A15011" s="60">
        <v>100807.31299594</v>
      </c>
      <c r="B15011" s="38">
        <v>0.88199898281233302</v>
      </c>
      <c r="C15011" s="38">
        <v>0.49412514945652602</v>
      </c>
      <c r="D15011" s="38"/>
      <c r="E15011" s="38"/>
    </row>
    <row r="15012" spans="1:5" x14ac:dyDescent="0.25">
      <c r="A15012" s="60">
        <v>100831.69211628599</v>
      </c>
      <c r="B15012" s="38">
        <v>0.88197097721411599</v>
      </c>
      <c r="C15012" s="38">
        <v>0.788441576050669</v>
      </c>
      <c r="D15012" s="38"/>
      <c r="E15012" s="38"/>
    </row>
    <row r="15013" spans="1:5" x14ac:dyDescent="0.25">
      <c r="A15013" s="60">
        <v>100839.55895072701</v>
      </c>
      <c r="B15013" s="38">
        <v>0.88196197973176804</v>
      </c>
      <c r="C15013" s="38">
        <v>1.1762727299890601</v>
      </c>
      <c r="D15013" s="38"/>
      <c r="E15013" s="38"/>
    </row>
    <row r="15014" spans="1:5" x14ac:dyDescent="0.25">
      <c r="A15014" s="60">
        <v>100848.21623519099</v>
      </c>
      <c r="B15014" s="38">
        <v>0.88195210054107298</v>
      </c>
      <c r="C15014" s="38">
        <v>0.76310119065581306</v>
      </c>
      <c r="D15014" s="38"/>
      <c r="E15014" s="38"/>
    </row>
    <row r="15015" spans="1:5" x14ac:dyDescent="0.25">
      <c r="A15015" s="60">
        <v>100851.529972016</v>
      </c>
      <c r="B15015" s="38">
        <v>0.88194832529832701</v>
      </c>
      <c r="C15015" s="38">
        <v>0.82226031508154696</v>
      </c>
      <c r="D15015" s="38"/>
      <c r="E15015" s="38"/>
    </row>
    <row r="15016" spans="1:5" x14ac:dyDescent="0.25">
      <c r="A15016" s="60">
        <v>100874.36825288201</v>
      </c>
      <c r="B15016" s="38">
        <v>0.88192239980494502</v>
      </c>
      <c r="C15016" s="38">
        <v>1.2733102991175</v>
      </c>
      <c r="D15016" s="38"/>
      <c r="E15016" s="38"/>
    </row>
    <row r="15017" spans="1:5" x14ac:dyDescent="0.25">
      <c r="A15017" s="60">
        <v>100887.229584492</v>
      </c>
      <c r="B15017" s="38">
        <v>0.88190787188360498</v>
      </c>
      <c r="C15017" s="38">
        <v>1.09976429549865</v>
      </c>
      <c r="D15017" s="38"/>
      <c r="E15017" s="38"/>
    </row>
    <row r="15018" spans="1:5" x14ac:dyDescent="0.25">
      <c r="A15018" s="60">
        <v>100891.897175121</v>
      </c>
      <c r="B15018" s="38">
        <v>0.88190261230276001</v>
      </c>
      <c r="C15018" s="38">
        <v>0.35284498422960597</v>
      </c>
      <c r="D15018" s="38"/>
      <c r="E15018" s="38"/>
    </row>
    <row r="15019" spans="1:5" x14ac:dyDescent="0.25">
      <c r="A15019" s="60">
        <v>100896.525371023</v>
      </c>
      <c r="B15019" s="38">
        <v>0.88189740387162896</v>
      </c>
      <c r="C15019" s="38">
        <v>1.00168293027936</v>
      </c>
      <c r="D15019" s="38"/>
      <c r="E15019" s="38"/>
    </row>
    <row r="15020" spans="1:5" x14ac:dyDescent="0.25">
      <c r="A15020" s="60">
        <v>100898.50161419999</v>
      </c>
      <c r="B15020" s="38">
        <v>0.88189518191876004</v>
      </c>
      <c r="C15020" s="38">
        <v>0.845850080398591</v>
      </c>
      <c r="D15020" s="38"/>
      <c r="E15020" s="38"/>
    </row>
    <row r="15021" spans="1:5" x14ac:dyDescent="0.25">
      <c r="A15021" s="60">
        <v>100912.25585283901</v>
      </c>
      <c r="B15021" s="38">
        <v>0.88187975161908605</v>
      </c>
      <c r="C15021" s="38">
        <v>-4.86676532704289E-2</v>
      </c>
      <c r="D15021" s="38"/>
      <c r="E15021" s="38"/>
    </row>
    <row r="15022" spans="1:5" x14ac:dyDescent="0.25">
      <c r="A15022" s="60">
        <v>100933.02750197399</v>
      </c>
      <c r="B15022" s="38">
        <v>0.88185656171656801</v>
      </c>
      <c r="C15022" s="38">
        <v>1.1506278127177301</v>
      </c>
      <c r="D15022" s="38"/>
      <c r="E15022" s="38"/>
    </row>
    <row r="15023" spans="1:5" x14ac:dyDescent="0.25">
      <c r="A15023" s="60">
        <v>100935.375100862</v>
      </c>
      <c r="B15023" s="38">
        <v>0.88185394936621098</v>
      </c>
      <c r="C15023" s="38">
        <v>0.59294233540705399</v>
      </c>
      <c r="D15023" s="38"/>
      <c r="E15023" s="38"/>
    </row>
    <row r="15024" spans="1:5" x14ac:dyDescent="0.25">
      <c r="A15024" s="60">
        <v>100959.55617631</v>
      </c>
      <c r="B15024" s="38">
        <v>0.88182714257961403</v>
      </c>
      <c r="C15024" s="38">
        <v>1.0732484015579999</v>
      </c>
      <c r="D15024" s="38"/>
      <c r="E15024" s="38"/>
    </row>
    <row r="15025" spans="1:5" x14ac:dyDescent="0.25">
      <c r="A15025" s="60">
        <v>100960.884124755</v>
      </c>
      <c r="B15025" s="38">
        <v>0.88182567579097504</v>
      </c>
      <c r="C15025" s="38">
        <v>0.79053358641656402</v>
      </c>
      <c r="D15025" s="38"/>
      <c r="E15025" s="38"/>
    </row>
    <row r="15026" spans="1:5" x14ac:dyDescent="0.25">
      <c r="A15026" s="60">
        <v>100962.165325037</v>
      </c>
      <c r="B15026" s="38">
        <v>0.88182426116713597</v>
      </c>
      <c r="C15026" s="38">
        <v>-0.41234789032024199</v>
      </c>
      <c r="D15026" s="38"/>
      <c r="E15026" s="38"/>
    </row>
    <row r="15027" spans="1:5" x14ac:dyDescent="0.25">
      <c r="A15027" s="60">
        <v>100980.57774504799</v>
      </c>
      <c r="B15027" s="38">
        <v>0.88180398871205001</v>
      </c>
      <c r="C15027" s="38">
        <v>-1.58568212876058</v>
      </c>
      <c r="D15027" s="38"/>
      <c r="E15027" s="38"/>
    </row>
    <row r="15028" spans="1:5" x14ac:dyDescent="0.25">
      <c r="A15028" s="60">
        <v>101001.746469184</v>
      </c>
      <c r="B15028" s="38">
        <v>0.88178081439377998</v>
      </c>
      <c r="C15028" s="38">
        <v>0.98984538004731604</v>
      </c>
      <c r="D15028" s="38"/>
      <c r="E15028" s="38"/>
    </row>
    <row r="15029" spans="1:5" x14ac:dyDescent="0.25">
      <c r="A15029" s="60">
        <v>101009.21896406299</v>
      </c>
      <c r="B15029" s="38">
        <v>0.88177266792950704</v>
      </c>
      <c r="C15029" s="38">
        <v>0.68918115152203396</v>
      </c>
      <c r="D15029" s="38"/>
      <c r="E15029" s="38"/>
    </row>
    <row r="15030" spans="1:5" x14ac:dyDescent="0.25">
      <c r="A15030" s="60">
        <v>101011.918063152</v>
      </c>
      <c r="B15030" s="38">
        <v>0.88176972975575696</v>
      </c>
      <c r="C15030" s="38">
        <v>0.74581692370174801</v>
      </c>
      <c r="D15030" s="38"/>
      <c r="E15030" s="38"/>
    </row>
    <row r="15031" spans="1:5" x14ac:dyDescent="0.25">
      <c r="A15031" s="60">
        <v>101013.96089831</v>
      </c>
      <c r="B15031" s="38">
        <v>0.88176750751621602</v>
      </c>
      <c r="C15031" s="38">
        <v>1.10417319191776</v>
      </c>
      <c r="D15031" s="38"/>
      <c r="E15031" s="38"/>
    </row>
    <row r="15032" spans="1:5" x14ac:dyDescent="0.25">
      <c r="A15032" s="60">
        <v>101015.268361127</v>
      </c>
      <c r="B15032" s="38">
        <v>0.88176608592743</v>
      </c>
      <c r="C15032" s="38">
        <v>0.90810005900727697</v>
      </c>
      <c r="D15032" s="38"/>
      <c r="E15032" s="38"/>
    </row>
    <row r="15033" spans="1:5" x14ac:dyDescent="0.25">
      <c r="A15033" s="60">
        <v>101015.458214279</v>
      </c>
      <c r="B15033" s="38">
        <v>0.881765879547597</v>
      </c>
      <c r="C15033" s="38">
        <v>-3.02628152585749E-2</v>
      </c>
      <c r="D15033" s="38"/>
      <c r="E15033" s="38"/>
    </row>
    <row r="15034" spans="1:5" x14ac:dyDescent="0.25">
      <c r="A15034" s="60">
        <v>101018.094585844</v>
      </c>
      <c r="B15034" s="38">
        <v>0.88176301486642406</v>
      </c>
      <c r="C15034" s="38">
        <v>0.42542412353960801</v>
      </c>
      <c r="D15034" s="38"/>
      <c r="E15034" s="38"/>
    </row>
    <row r="15035" spans="1:5" x14ac:dyDescent="0.25">
      <c r="A15035" s="60">
        <v>101018.76587800799</v>
      </c>
      <c r="B15035" s="38">
        <v>0.88176228579388805</v>
      </c>
      <c r="C15035" s="38">
        <v>0.60736519042361403</v>
      </c>
      <c r="D15035" s="38"/>
      <c r="E15035" s="38"/>
    </row>
    <row r="15036" spans="1:5" x14ac:dyDescent="0.25">
      <c r="A15036" s="60">
        <v>101073.56239468401</v>
      </c>
      <c r="B15036" s="38">
        <v>0.88170325761976198</v>
      </c>
      <c r="C15036" s="38">
        <v>1.07977740459635</v>
      </c>
      <c r="D15036" s="38"/>
      <c r="E15036" s="38"/>
    </row>
    <row r="15037" spans="1:5" x14ac:dyDescent="0.25">
      <c r="A15037" s="60">
        <v>101093.76268729199</v>
      </c>
      <c r="B15037" s="38">
        <v>0.88168173967328001</v>
      </c>
      <c r="C15037" s="38">
        <v>0.86331839350968198</v>
      </c>
      <c r="D15037" s="38"/>
      <c r="E15037" s="38"/>
    </row>
    <row r="15038" spans="1:5" x14ac:dyDescent="0.25">
      <c r="A15038" s="60">
        <v>101100.77473741199</v>
      </c>
      <c r="B15038" s="38">
        <v>0.88167430083863096</v>
      </c>
      <c r="C15038" s="38">
        <v>0.52511655178064698</v>
      </c>
      <c r="D15038" s="38"/>
      <c r="E15038" s="38"/>
    </row>
    <row r="15039" spans="1:5" x14ac:dyDescent="0.25">
      <c r="A15039" s="60">
        <v>101120.124515695</v>
      </c>
      <c r="B15039" s="38">
        <v>0.88165385530163798</v>
      </c>
      <c r="C15039" s="38"/>
      <c r="D15039" s="38"/>
      <c r="E15039" s="38"/>
    </row>
    <row r="15040" spans="1:5" x14ac:dyDescent="0.25">
      <c r="A15040" s="60">
        <v>101124.70378460801</v>
      </c>
      <c r="B15040" s="38">
        <v>0.88164903433757003</v>
      </c>
      <c r="C15040" s="38">
        <v>1.06475345450103</v>
      </c>
      <c r="D15040" s="38"/>
      <c r="E15040" s="38"/>
    </row>
    <row r="15041" spans="1:5" x14ac:dyDescent="0.25">
      <c r="A15041" s="60">
        <v>101130.426900584</v>
      </c>
      <c r="B15041" s="38">
        <v>0.88164301864695305</v>
      </c>
      <c r="C15041" s="38">
        <v>0.72640150298282102</v>
      </c>
      <c r="D15041" s="38"/>
      <c r="E15041" s="38"/>
    </row>
    <row r="15042" spans="1:5" x14ac:dyDescent="0.25">
      <c r="A15042" s="60">
        <v>101148.15584850901</v>
      </c>
      <c r="B15042" s="38">
        <v>0.88162445037509096</v>
      </c>
      <c r="C15042" s="38">
        <v>2.5865540876323299</v>
      </c>
      <c r="D15042" s="38"/>
      <c r="E15042" s="38"/>
    </row>
    <row r="15043" spans="1:5" x14ac:dyDescent="0.25">
      <c r="A15043" s="60">
        <v>101167.869810009</v>
      </c>
      <c r="B15043" s="38">
        <v>0.88160392225401296</v>
      </c>
      <c r="C15043" s="38">
        <v>-6.6078702117256E-2</v>
      </c>
      <c r="D15043" s="38"/>
      <c r="E15043" s="38"/>
    </row>
    <row r="15044" spans="1:5" x14ac:dyDescent="0.25">
      <c r="A15044" s="60">
        <v>101183.865119968</v>
      </c>
      <c r="B15044" s="38">
        <v>0.88158735872031802</v>
      </c>
      <c r="C15044" s="38">
        <v>1.12444482609861</v>
      </c>
      <c r="D15044" s="38"/>
      <c r="E15044" s="38"/>
    </row>
    <row r="15045" spans="1:5" x14ac:dyDescent="0.25">
      <c r="A15045" s="60">
        <v>101189.764259818</v>
      </c>
      <c r="B15045" s="38">
        <v>0.88158127093220195</v>
      </c>
      <c r="C15045" s="38">
        <v>1.33829430202967</v>
      </c>
      <c r="D15045" s="38"/>
      <c r="E15045" s="38"/>
    </row>
    <row r="15046" spans="1:5" x14ac:dyDescent="0.25">
      <c r="A15046" s="60">
        <v>101197.642862879</v>
      </c>
      <c r="B15046" s="38">
        <v>0.88157315797561797</v>
      </c>
      <c r="C15046" s="38">
        <v>1.1497647240940301</v>
      </c>
      <c r="D15046" s="38"/>
      <c r="E15046" s="38"/>
    </row>
    <row r="15047" spans="1:5" x14ac:dyDescent="0.25">
      <c r="A15047" s="60">
        <v>101210.47310771199</v>
      </c>
      <c r="B15047" s="38">
        <v>0.88155998919737899</v>
      </c>
      <c r="C15047" s="38">
        <v>1.1596016288866</v>
      </c>
      <c r="D15047" s="38"/>
      <c r="E15047" s="38"/>
    </row>
    <row r="15048" spans="1:5" x14ac:dyDescent="0.25">
      <c r="A15048" s="60">
        <v>101244.533935998</v>
      </c>
      <c r="B15048" s="38">
        <v>0.88152528927952101</v>
      </c>
      <c r="C15048" s="38">
        <v>0.76479829898583596</v>
      </c>
      <c r="D15048" s="38"/>
      <c r="E15048" s="38"/>
    </row>
    <row r="15049" spans="1:5" x14ac:dyDescent="0.25">
      <c r="A15049" s="60">
        <v>101249.70889125799</v>
      </c>
      <c r="B15049" s="38">
        <v>0.88152005029051905</v>
      </c>
      <c r="C15049" s="38">
        <v>0.913031020786503</v>
      </c>
      <c r="D15049" s="38"/>
      <c r="E15049" s="38"/>
    </row>
    <row r="15050" spans="1:5" x14ac:dyDescent="0.25">
      <c r="A15050" s="60">
        <v>101272.884577288</v>
      </c>
      <c r="B15050" s="38">
        <v>0.88149669506052897</v>
      </c>
      <c r="C15050" s="38">
        <v>0.92696440440880301</v>
      </c>
      <c r="D15050" s="38"/>
      <c r="E15050" s="38"/>
    </row>
    <row r="15051" spans="1:5" x14ac:dyDescent="0.25">
      <c r="A15051" s="60">
        <v>101281.06259407999</v>
      </c>
      <c r="B15051" s="38">
        <v>0.88148849558543896</v>
      </c>
      <c r="C15051" s="38">
        <v>-7.4599434165922907E-2</v>
      </c>
      <c r="D15051" s="38"/>
      <c r="E15051" s="38"/>
    </row>
    <row r="15052" spans="1:5" x14ac:dyDescent="0.25">
      <c r="A15052" s="60">
        <v>101292.75052315601</v>
      </c>
      <c r="B15052" s="38">
        <v>0.88147681498433295</v>
      </c>
      <c r="C15052" s="38">
        <v>0.84354867802913802</v>
      </c>
      <c r="D15052" s="38"/>
      <c r="E15052" s="38"/>
    </row>
    <row r="15053" spans="1:5" x14ac:dyDescent="0.25">
      <c r="A15053" s="60">
        <v>101294.751555986</v>
      </c>
      <c r="B15053" s="38">
        <v>0.88147481969188202</v>
      </c>
      <c r="C15053" s="38">
        <v>-2.1540215281389101</v>
      </c>
      <c r="D15053" s="38"/>
      <c r="E15053" s="38"/>
    </row>
    <row r="15054" spans="1:5" x14ac:dyDescent="0.25">
      <c r="A15054" s="60">
        <v>101295.44192521799</v>
      </c>
      <c r="B15054" s="38">
        <v>0.88147413160754795</v>
      </c>
      <c r="C15054" s="38">
        <v>0.18352736470932399</v>
      </c>
      <c r="D15054" s="38"/>
      <c r="E15054" s="38"/>
    </row>
    <row r="15055" spans="1:5" x14ac:dyDescent="0.25">
      <c r="A15055" s="60">
        <v>101323.576751616</v>
      </c>
      <c r="B15055" s="38">
        <v>0.88144622291335994</v>
      </c>
      <c r="C15055" s="38">
        <v>0.90221075160783504</v>
      </c>
      <c r="D15055" s="38"/>
      <c r="E15055" s="38"/>
    </row>
    <row r="15056" spans="1:5" x14ac:dyDescent="0.25">
      <c r="A15056" s="60">
        <v>101328.679181438</v>
      </c>
      <c r="B15056" s="38">
        <v>0.88144118934170401</v>
      </c>
      <c r="C15056" s="38">
        <v>0.78022740849137395</v>
      </c>
      <c r="D15056" s="38"/>
      <c r="E15056" s="38"/>
    </row>
    <row r="15057" spans="1:5" x14ac:dyDescent="0.25">
      <c r="A15057" s="60">
        <v>101342.792665025</v>
      </c>
      <c r="B15057" s="38">
        <v>0.88142731092676296</v>
      </c>
      <c r="C15057" s="38">
        <v>0.44371372141374099</v>
      </c>
      <c r="D15057" s="38"/>
      <c r="E15057" s="38"/>
    </row>
    <row r="15058" spans="1:5" x14ac:dyDescent="0.25">
      <c r="A15058" s="60">
        <v>101362.185204127</v>
      </c>
      <c r="B15058" s="38">
        <v>0.88140834838943105</v>
      </c>
      <c r="C15058" s="38">
        <v>0.81188715271733902</v>
      </c>
      <c r="D15058" s="38"/>
      <c r="E15058" s="38"/>
    </row>
    <row r="15059" spans="1:5" x14ac:dyDescent="0.25">
      <c r="A15059" s="60">
        <v>101365.820801671</v>
      </c>
      <c r="B15059" s="38">
        <v>0.88140480721109005</v>
      </c>
      <c r="C15059" s="38">
        <v>0.65104776133757503</v>
      </c>
      <c r="D15059" s="38"/>
      <c r="E15059" s="38"/>
    </row>
    <row r="15060" spans="1:5" x14ac:dyDescent="0.25">
      <c r="A15060" s="60">
        <v>101368.695045977</v>
      </c>
      <c r="B15060" s="38">
        <v>0.88140201070107804</v>
      </c>
      <c r="C15060" s="38">
        <v>0.86316195993523204</v>
      </c>
      <c r="D15060" s="38"/>
      <c r="E15060" s="38"/>
    </row>
    <row r="15061" spans="1:5" x14ac:dyDescent="0.25">
      <c r="A15061" s="60">
        <v>101375.630169834</v>
      </c>
      <c r="B15061" s="38">
        <v>0.88139527437102705</v>
      </c>
      <c r="C15061" s="38">
        <v>-0.23421525325197901</v>
      </c>
      <c r="D15061" s="38"/>
      <c r="E15061" s="38"/>
    </row>
    <row r="15062" spans="1:5" x14ac:dyDescent="0.25">
      <c r="A15062" s="60">
        <v>101384.489084535</v>
      </c>
      <c r="B15062" s="38">
        <v>0.881386692512106</v>
      </c>
      <c r="C15062" s="38">
        <v>0.45309466366794099</v>
      </c>
      <c r="D15062" s="38"/>
      <c r="E15062" s="38"/>
    </row>
    <row r="15063" spans="1:5" x14ac:dyDescent="0.25">
      <c r="A15063" s="60">
        <v>101393.062904205</v>
      </c>
      <c r="B15063" s="38">
        <v>0.88137841154672603</v>
      </c>
      <c r="C15063" s="38">
        <v>0.53365140048455795</v>
      </c>
      <c r="D15063" s="38"/>
      <c r="E15063" s="38"/>
    </row>
    <row r="15064" spans="1:5" x14ac:dyDescent="0.25">
      <c r="A15064" s="60">
        <v>101402.094792766</v>
      </c>
      <c r="B15064" s="38">
        <v>0.88136971447554002</v>
      </c>
      <c r="C15064" s="38">
        <v>0.54590274467611899</v>
      </c>
      <c r="D15064" s="38"/>
      <c r="E15064" s="38"/>
    </row>
    <row r="15065" spans="1:5" x14ac:dyDescent="0.25">
      <c r="A15065" s="60">
        <v>101413.893681238</v>
      </c>
      <c r="B15065" s="38">
        <v>0.88135839369620095</v>
      </c>
      <c r="C15065" s="38">
        <v>-2.28794940548838E-4</v>
      </c>
      <c r="D15065" s="38"/>
      <c r="E15065" s="38"/>
    </row>
    <row r="15066" spans="1:5" x14ac:dyDescent="0.25">
      <c r="A15066" s="60">
        <v>101450.266348009</v>
      </c>
      <c r="B15066" s="38">
        <v>0.88132378573481096</v>
      </c>
      <c r="C15066" s="38">
        <v>0.81598582973221301</v>
      </c>
      <c r="D15066" s="38"/>
      <c r="E15066" s="38"/>
    </row>
    <row r="15067" spans="1:5" x14ac:dyDescent="0.25">
      <c r="A15067" s="60">
        <v>101453.552810166</v>
      </c>
      <c r="B15067" s="38">
        <v>0.88132068039492095</v>
      </c>
      <c r="C15067" s="38">
        <v>0.87765881762560405</v>
      </c>
      <c r="D15067" s="38"/>
      <c r="E15067" s="38"/>
    </row>
    <row r="15068" spans="1:5" x14ac:dyDescent="0.25">
      <c r="A15068" s="60">
        <v>101475.70786042001</v>
      </c>
      <c r="B15068" s="38">
        <v>0.88129984026185404</v>
      </c>
      <c r="C15068" s="38">
        <v>1.13284510748373</v>
      </c>
      <c r="D15068" s="38"/>
      <c r="E15068" s="38"/>
    </row>
    <row r="15069" spans="1:5" x14ac:dyDescent="0.25">
      <c r="A15069" s="60">
        <v>101480.020184072</v>
      </c>
      <c r="B15069" s="38">
        <v>0.88129580291376597</v>
      </c>
      <c r="C15069" s="38">
        <v>0.77260445619622398</v>
      </c>
      <c r="D15069" s="38"/>
      <c r="E15069" s="38"/>
    </row>
    <row r="15070" spans="1:5" x14ac:dyDescent="0.25">
      <c r="A15070" s="60">
        <v>101481.775477952</v>
      </c>
      <c r="B15070" s="38">
        <v>0.88129416132432503</v>
      </c>
      <c r="C15070" s="38">
        <v>1.0031769882161301</v>
      </c>
      <c r="D15070" s="38"/>
      <c r="E15070" s="38"/>
    </row>
    <row r="15071" spans="1:5" x14ac:dyDescent="0.25">
      <c r="A15071" s="60">
        <v>101485.619166276</v>
      </c>
      <c r="B15071" s="38">
        <v>0.88129057021641299</v>
      </c>
      <c r="C15071" s="38">
        <v>1.5177030228845201</v>
      </c>
      <c r="D15071" s="38"/>
      <c r="E15071" s="38"/>
    </row>
    <row r="15072" spans="1:5" x14ac:dyDescent="0.25">
      <c r="A15072" s="60">
        <v>101512.526756558</v>
      </c>
      <c r="B15072" s="38">
        <v>0.88126556913798604</v>
      </c>
      <c r="C15072" s="38">
        <v>0.48099434980952699</v>
      </c>
      <c r="D15072" s="38"/>
      <c r="E15072" s="38"/>
    </row>
    <row r="15073" spans="1:5" x14ac:dyDescent="0.25">
      <c r="A15073" s="60">
        <v>101536.82422484399</v>
      </c>
      <c r="B15073" s="38">
        <v>0.88124320162526903</v>
      </c>
      <c r="C15073" s="38">
        <v>0.71965184373827795</v>
      </c>
      <c r="D15073" s="38"/>
      <c r="E15073" s="38"/>
    </row>
    <row r="15074" spans="1:5" x14ac:dyDescent="0.25">
      <c r="A15074" s="60">
        <v>101545.65354050499</v>
      </c>
      <c r="B15074" s="38">
        <v>0.88123512271131199</v>
      </c>
      <c r="C15074" s="38">
        <v>0.92081754969488605</v>
      </c>
      <c r="D15074" s="38"/>
      <c r="E15074" s="38"/>
    </row>
    <row r="15075" spans="1:5" x14ac:dyDescent="0.25">
      <c r="A15075" s="60">
        <v>101560.13172984299</v>
      </c>
      <c r="B15075" s="38">
        <v>0.881221931742459</v>
      </c>
      <c r="C15075" s="38">
        <v>0.281020919179364</v>
      </c>
      <c r="D15075" s="38"/>
      <c r="E15075" s="38"/>
    </row>
    <row r="15076" spans="1:5" x14ac:dyDescent="0.25">
      <c r="A15076" s="60">
        <v>101594.851934387</v>
      </c>
      <c r="B15076" s="38">
        <v>0.88119058610915502</v>
      </c>
      <c r="C15076" s="38">
        <v>0.99387111691497898</v>
      </c>
      <c r="D15076" s="38"/>
      <c r="E15076" s="38"/>
    </row>
    <row r="15077" spans="1:5" x14ac:dyDescent="0.25">
      <c r="A15077" s="60">
        <v>101597.429719413</v>
      </c>
      <c r="B15077" s="38">
        <v>0.88118827508784103</v>
      </c>
      <c r="C15077" s="38">
        <v>0.62202857743496298</v>
      </c>
      <c r="D15077" s="38"/>
      <c r="E15077" s="38"/>
    </row>
    <row r="15078" spans="1:5" x14ac:dyDescent="0.25">
      <c r="A15078" s="60">
        <v>101599.61340000499</v>
      </c>
      <c r="B15078" s="38">
        <v>0.88118631914321699</v>
      </c>
      <c r="C15078" s="38">
        <v>1.06105447635563</v>
      </c>
      <c r="D15078" s="38"/>
      <c r="E15078" s="38"/>
    </row>
    <row r="15079" spans="1:5" x14ac:dyDescent="0.25">
      <c r="A15079" s="60">
        <v>101602.10132078901</v>
      </c>
      <c r="B15079" s="38">
        <v>0.88118409265141395</v>
      </c>
      <c r="C15079" s="38">
        <v>0.75916090902528</v>
      </c>
      <c r="D15079" s="38"/>
      <c r="E15079" s="38"/>
    </row>
    <row r="15080" spans="1:5" x14ac:dyDescent="0.25">
      <c r="A15080" s="60">
        <v>101604.765956445</v>
      </c>
      <c r="B15080" s="38">
        <v>0.88118171033422299</v>
      </c>
      <c r="C15080" s="38">
        <v>1.1272833475076001</v>
      </c>
      <c r="D15080" s="38"/>
      <c r="E15080" s="38"/>
    </row>
    <row r="15081" spans="1:5" x14ac:dyDescent="0.25">
      <c r="A15081" s="60">
        <v>101618.919593844</v>
      </c>
      <c r="B15081" s="38">
        <v>0.88116909653238296</v>
      </c>
      <c r="C15081" s="38">
        <v>1.42998775242749</v>
      </c>
      <c r="D15081" s="38"/>
      <c r="E15081" s="38"/>
    </row>
    <row r="15082" spans="1:5" x14ac:dyDescent="0.25">
      <c r="A15082" s="60">
        <v>101627.745014496</v>
      </c>
      <c r="B15082" s="38">
        <v>0.88116126559298502</v>
      </c>
      <c r="C15082" s="38">
        <v>1.71930436182846</v>
      </c>
      <c r="D15082" s="38"/>
      <c r="E15082" s="38"/>
    </row>
    <row r="15083" spans="1:5" x14ac:dyDescent="0.25">
      <c r="A15083" s="60">
        <v>101641.00836669801</v>
      </c>
      <c r="B15083" s="38">
        <v>0.88114954645175503</v>
      </c>
      <c r="C15083" s="38">
        <v>1.0552445679129501</v>
      </c>
      <c r="D15083" s="38"/>
      <c r="E15083" s="38"/>
    </row>
    <row r="15084" spans="1:5" x14ac:dyDescent="0.25">
      <c r="A15084" s="60">
        <v>101667.29836828999</v>
      </c>
      <c r="B15084" s="38">
        <v>0.88112649380972596</v>
      </c>
      <c r="C15084" s="38">
        <v>0.283795229123118</v>
      </c>
      <c r="D15084" s="38"/>
      <c r="E15084" s="38"/>
    </row>
    <row r="15085" spans="1:5" x14ac:dyDescent="0.25">
      <c r="A15085" s="60">
        <v>101676.574718808</v>
      </c>
      <c r="B15085" s="38">
        <v>0.88111841584087103</v>
      </c>
      <c r="C15085" s="38">
        <v>0.62488002568661405</v>
      </c>
      <c r="D15085" s="38"/>
      <c r="E15085" s="38"/>
    </row>
    <row r="15086" spans="1:5" x14ac:dyDescent="0.25">
      <c r="A15086" s="60">
        <v>101685.51753181699</v>
      </c>
      <c r="B15086" s="38">
        <v>0.88111065606031003</v>
      </c>
      <c r="C15086" s="38">
        <v>-9.1596065626353695E-2</v>
      </c>
      <c r="D15086" s="38"/>
      <c r="E15086" s="38"/>
    </row>
    <row r="15087" spans="1:5" x14ac:dyDescent="0.25">
      <c r="A15087" s="60">
        <v>101706.996222332</v>
      </c>
      <c r="B15087" s="38">
        <v>0.88109213014697596</v>
      </c>
      <c r="C15087" s="38">
        <v>1.17189054862252</v>
      </c>
      <c r="D15087" s="38"/>
      <c r="E15087" s="38"/>
    </row>
    <row r="15088" spans="1:5" x14ac:dyDescent="0.25">
      <c r="A15088" s="60">
        <v>101719.682981855</v>
      </c>
      <c r="B15088" s="38">
        <v>0.88108126149292998</v>
      </c>
      <c r="C15088" s="38">
        <v>1.1065130396060101</v>
      </c>
      <c r="D15088" s="38"/>
      <c r="E15088" s="38"/>
    </row>
    <row r="15089" spans="1:5" x14ac:dyDescent="0.25">
      <c r="A15089" s="60">
        <v>101721.694589719</v>
      </c>
      <c r="B15089" s="38">
        <v>0.88107954321679305</v>
      </c>
      <c r="C15089" s="38">
        <v>0.232338876220028</v>
      </c>
      <c r="D15089" s="38"/>
      <c r="E15089" s="38"/>
    </row>
    <row r="15090" spans="1:5" x14ac:dyDescent="0.25">
      <c r="A15090" s="60">
        <v>101727.66513376001</v>
      </c>
      <c r="B15090" s="38">
        <v>0.88107445144580998</v>
      </c>
      <c r="C15090" s="38">
        <v>1.3751525433381999</v>
      </c>
      <c r="D15090" s="38"/>
      <c r="E15090" s="38"/>
    </row>
    <row r="15091" spans="1:5" x14ac:dyDescent="0.25">
      <c r="A15091" s="60">
        <v>101730.35421408599</v>
      </c>
      <c r="B15091" s="38">
        <v>0.88107216214126705</v>
      </c>
      <c r="C15091" s="38">
        <v>0.94950731558722801</v>
      </c>
      <c r="D15091" s="38"/>
      <c r="E15091" s="38"/>
    </row>
    <row r="15092" spans="1:5" x14ac:dyDescent="0.25">
      <c r="A15092" s="60">
        <v>101731.502140677</v>
      </c>
      <c r="B15092" s="38">
        <v>0.88107118562658404</v>
      </c>
      <c r="C15092" s="38">
        <v>0.627183622661875</v>
      </c>
      <c r="D15092" s="38"/>
      <c r="E15092" s="38"/>
    </row>
    <row r="15093" spans="1:5" x14ac:dyDescent="0.25">
      <c r="A15093" s="60">
        <v>101742.65085543301</v>
      </c>
      <c r="B15093" s="38">
        <v>0.88106172514650005</v>
      </c>
      <c r="C15093" s="38">
        <v>0.96392311083537396</v>
      </c>
      <c r="D15093" s="38"/>
      <c r="E15093" s="38"/>
    </row>
    <row r="15094" spans="1:5" x14ac:dyDescent="0.25">
      <c r="A15094" s="60">
        <v>101751.00601786999</v>
      </c>
      <c r="B15094" s="38">
        <v>0.88105466311738401</v>
      </c>
      <c r="C15094" s="38">
        <v>0.60094475636700595</v>
      </c>
      <c r="D15094" s="38"/>
      <c r="E15094" s="38"/>
    </row>
    <row r="15095" spans="1:5" x14ac:dyDescent="0.25">
      <c r="A15095" s="60">
        <v>101753.941374685</v>
      </c>
      <c r="B15095" s="38">
        <v>0.88105218775034799</v>
      </c>
      <c r="C15095" s="38">
        <v>1.0853674504902799</v>
      </c>
      <c r="D15095" s="38"/>
      <c r="E15095" s="38"/>
    </row>
    <row r="15096" spans="1:5" x14ac:dyDescent="0.25">
      <c r="A15096" s="60">
        <v>101756.84741847499</v>
      </c>
      <c r="B15096" s="38">
        <v>0.88104974001495695</v>
      </c>
      <c r="C15096" s="38">
        <v>-0.15866481232110799</v>
      </c>
      <c r="D15096" s="38"/>
      <c r="E15096" s="38"/>
    </row>
    <row r="15097" spans="1:5" x14ac:dyDescent="0.25">
      <c r="A15097" s="60">
        <v>101788.59538355299</v>
      </c>
      <c r="B15097" s="38">
        <v>0.88102318795249102</v>
      </c>
      <c r="C15097" s="38">
        <v>1.48444462094461</v>
      </c>
      <c r="D15097" s="38"/>
      <c r="E15097" s="38"/>
    </row>
    <row r="15098" spans="1:5" x14ac:dyDescent="0.25">
      <c r="A15098" s="60">
        <v>101810.368114656</v>
      </c>
      <c r="B15098" s="38">
        <v>0.881005179088718</v>
      </c>
      <c r="C15098" s="38">
        <v>1.0871720615131399</v>
      </c>
      <c r="D15098" s="38"/>
      <c r="E15098" s="38"/>
    </row>
    <row r="15099" spans="1:5" x14ac:dyDescent="0.25">
      <c r="A15099" s="60">
        <v>101832.40044439401</v>
      </c>
      <c r="B15099" s="38">
        <v>0.88098712198828899</v>
      </c>
      <c r="C15099" s="38">
        <v>1.2502654263080399</v>
      </c>
      <c r="D15099" s="38"/>
      <c r="E15099" s="38"/>
    </row>
    <row r="15100" spans="1:5" x14ac:dyDescent="0.25">
      <c r="A15100" s="60">
        <v>101844.785774016</v>
      </c>
      <c r="B15100" s="38">
        <v>0.88097704497415397</v>
      </c>
      <c r="C15100" s="38">
        <v>0.92397667385175597</v>
      </c>
      <c r="D15100" s="38"/>
      <c r="E15100" s="38"/>
    </row>
    <row r="15101" spans="1:5" x14ac:dyDescent="0.25">
      <c r="A15101" s="60">
        <v>101849.758791097</v>
      </c>
      <c r="B15101" s="38">
        <v>0.88097301373995596</v>
      </c>
      <c r="C15101" s="38">
        <v>0.909794803963204</v>
      </c>
      <c r="D15101" s="38"/>
      <c r="E15101" s="38"/>
    </row>
    <row r="15102" spans="1:5" x14ac:dyDescent="0.25">
      <c r="A15102" s="60">
        <v>101862.599091039</v>
      </c>
      <c r="B15102" s="38">
        <v>0.88096264473431396</v>
      </c>
      <c r="C15102" s="38">
        <v>0.89969015990583001</v>
      </c>
      <c r="D15102" s="38"/>
      <c r="E15102" s="38"/>
    </row>
    <row r="15103" spans="1:5" x14ac:dyDescent="0.25">
      <c r="A15103" s="60">
        <v>101866.56898965299</v>
      </c>
      <c r="B15103" s="38">
        <v>0.880959450464742</v>
      </c>
      <c r="C15103" s="38">
        <v>1.19680446431418</v>
      </c>
      <c r="D15103" s="38"/>
      <c r="E15103" s="38"/>
    </row>
    <row r="15104" spans="1:5" x14ac:dyDescent="0.25">
      <c r="A15104" s="60">
        <v>101907.200156192</v>
      </c>
      <c r="B15104" s="38">
        <v>0.88092707239716905</v>
      </c>
      <c r="C15104" s="38">
        <v>0.77624710598225299</v>
      </c>
      <c r="D15104" s="38"/>
      <c r="E15104" s="38"/>
    </row>
    <row r="15105" spans="1:5" x14ac:dyDescent="0.25">
      <c r="A15105" s="60">
        <v>101948.482596956</v>
      </c>
      <c r="B15105" s="38">
        <v>0.88089476417020096</v>
      </c>
      <c r="C15105" s="38">
        <v>0.321577460125333</v>
      </c>
      <c r="D15105" s="38"/>
      <c r="E15105" s="38"/>
    </row>
    <row r="15106" spans="1:5" x14ac:dyDescent="0.25">
      <c r="A15106" s="60">
        <v>101950.10814801299</v>
      </c>
      <c r="B15106" s="38">
        <v>0.88089350416853696</v>
      </c>
      <c r="C15106" s="38">
        <v>1.14858157438931</v>
      </c>
      <c r="D15106" s="38"/>
      <c r="E15106" s="38"/>
    </row>
    <row r="15107" spans="1:5" x14ac:dyDescent="0.25">
      <c r="A15107" s="60">
        <v>101952.854556324</v>
      </c>
      <c r="B15107" s="38">
        <v>0.880891377464325</v>
      </c>
      <c r="C15107" s="38">
        <v>0.763350698142085</v>
      </c>
      <c r="D15107" s="38"/>
      <c r="E15107" s="38"/>
    </row>
    <row r="15108" spans="1:5" x14ac:dyDescent="0.25">
      <c r="A15108" s="60">
        <v>101965.87040400899</v>
      </c>
      <c r="B15108" s="38">
        <v>0.88088133442583405</v>
      </c>
      <c r="C15108" s="38">
        <v>0.65427229293160105</v>
      </c>
      <c r="D15108" s="38"/>
      <c r="E15108" s="38"/>
    </row>
    <row r="15109" spans="1:5" x14ac:dyDescent="0.25">
      <c r="A15109" s="60">
        <v>101969.79379130799</v>
      </c>
      <c r="B15109" s="38">
        <v>0.88087831877116896</v>
      </c>
      <c r="C15109" s="38">
        <v>0.547850808283323</v>
      </c>
      <c r="D15109" s="38"/>
      <c r="E15109" s="38"/>
    </row>
    <row r="15110" spans="1:5" x14ac:dyDescent="0.25">
      <c r="A15110" s="60">
        <v>101990.06223958899</v>
      </c>
      <c r="B15110" s="38">
        <v>0.88086282566042295</v>
      </c>
      <c r="C15110" s="38">
        <v>0.93445064212698303</v>
      </c>
      <c r="D15110" s="38"/>
      <c r="E15110" s="38"/>
    </row>
    <row r="15111" spans="1:5" x14ac:dyDescent="0.25">
      <c r="A15111" s="60">
        <v>101992.329366358</v>
      </c>
      <c r="B15111" s="38">
        <v>0.88086110164091602</v>
      </c>
      <c r="C15111" s="38">
        <v>0.349355917802319</v>
      </c>
      <c r="D15111" s="38"/>
      <c r="E15111" s="38"/>
    </row>
    <row r="15112" spans="1:5" x14ac:dyDescent="0.25">
      <c r="A15112" s="60">
        <v>101996.96781608601</v>
      </c>
      <c r="B15112" s="38">
        <v>0.88085757999022596</v>
      </c>
      <c r="C15112" s="38">
        <v>0.390330541592943</v>
      </c>
      <c r="D15112" s="38"/>
      <c r="E15112" s="38"/>
    </row>
    <row r="15113" spans="1:5" x14ac:dyDescent="0.25">
      <c r="A15113" s="60">
        <v>101997.73937493</v>
      </c>
      <c r="B15113" s="38">
        <v>0.880856994932531</v>
      </c>
      <c r="C15113" s="38">
        <v>1.1160709902545001</v>
      </c>
      <c r="D15113" s="38"/>
      <c r="E15113" s="38"/>
    </row>
    <row r="15114" spans="1:5" x14ac:dyDescent="0.25">
      <c r="A15114" s="60">
        <v>102012.560558914</v>
      </c>
      <c r="B15114" s="38">
        <v>0.88084579693360698</v>
      </c>
      <c r="C15114" s="38">
        <v>1.07203379739647</v>
      </c>
      <c r="D15114" s="38"/>
      <c r="E15114" s="38"/>
    </row>
    <row r="15115" spans="1:5" x14ac:dyDescent="0.25">
      <c r="A15115" s="60">
        <v>102022.201327413</v>
      </c>
      <c r="B15115" s="38">
        <v>0.88083855442014403</v>
      </c>
      <c r="C15115" s="38">
        <v>1.03889163066335</v>
      </c>
      <c r="D15115" s="38"/>
      <c r="E15115" s="38"/>
    </row>
    <row r="15116" spans="1:5" x14ac:dyDescent="0.25">
      <c r="A15116" s="60">
        <v>102029.943921653</v>
      </c>
      <c r="B15116" s="38">
        <v>0.88083276158152701</v>
      </c>
      <c r="C15116" s="38">
        <v>0.17270016448645001</v>
      </c>
      <c r="D15116" s="38"/>
      <c r="E15116" s="38"/>
    </row>
    <row r="15117" spans="1:5" x14ac:dyDescent="0.25">
      <c r="A15117" s="60">
        <v>102033.22751203</v>
      </c>
      <c r="B15117" s="38">
        <v>0.88083031124932498</v>
      </c>
      <c r="C15117" s="38">
        <v>-0.17283500703994001</v>
      </c>
      <c r="D15117" s="38"/>
      <c r="E15117" s="38"/>
    </row>
    <row r="15118" spans="1:5" x14ac:dyDescent="0.25">
      <c r="A15118" s="60">
        <v>102033.733953385</v>
      </c>
      <c r="B15118" s="38">
        <v>0.88082993366297602</v>
      </c>
      <c r="C15118" s="38">
        <v>0.86817298130950105</v>
      </c>
      <c r="D15118" s="38"/>
      <c r="E15118" s="38"/>
    </row>
    <row r="15119" spans="1:5" x14ac:dyDescent="0.25">
      <c r="A15119" s="60">
        <v>102036.927698739</v>
      </c>
      <c r="B15119" s="38">
        <v>0.88082755459234297</v>
      </c>
      <c r="C15119" s="38">
        <v>0.96192329032687196</v>
      </c>
      <c r="D15119" s="38"/>
      <c r="E15119" s="38"/>
    </row>
    <row r="15120" spans="1:5" x14ac:dyDescent="0.25">
      <c r="A15120" s="60">
        <v>102043.765480613</v>
      </c>
      <c r="B15120" s="38">
        <v>0.88082247311654205</v>
      </c>
      <c r="C15120" s="38">
        <v>0.71076864040755505</v>
      </c>
      <c r="D15120" s="38"/>
      <c r="E15120" s="38"/>
    </row>
    <row r="15121" spans="1:5" x14ac:dyDescent="0.25">
      <c r="A15121" s="60">
        <v>102078.156382866</v>
      </c>
      <c r="B15121" s="38">
        <v>0.88079716598150204</v>
      </c>
      <c r="C15121" s="38">
        <v>0.818049753101602</v>
      </c>
      <c r="D15121" s="38"/>
      <c r="E15121" s="38"/>
    </row>
    <row r="15122" spans="1:5" x14ac:dyDescent="0.25">
      <c r="A15122" s="60">
        <v>102079.56386083701</v>
      </c>
      <c r="B15122" s="38">
        <v>0.88079613917317501</v>
      </c>
      <c r="C15122" s="38">
        <v>1.61338137935478</v>
      </c>
      <c r="D15122" s="38"/>
      <c r="E15122" s="38"/>
    </row>
    <row r="15123" spans="1:5" x14ac:dyDescent="0.25">
      <c r="A15123" s="60">
        <v>102084.45402323799</v>
      </c>
      <c r="B15123" s="38">
        <v>0.88079257706706704</v>
      </c>
      <c r="C15123" s="38">
        <v>1.0980241212498401</v>
      </c>
      <c r="D15123" s="38"/>
      <c r="E15123" s="38"/>
    </row>
    <row r="15124" spans="1:5" x14ac:dyDescent="0.25">
      <c r="A15124" s="60">
        <v>102087.336955911</v>
      </c>
      <c r="B15124" s="38">
        <v>0.88079048104134705</v>
      </c>
      <c r="C15124" s="38">
        <v>0.82351537931100205</v>
      </c>
      <c r="D15124" s="38"/>
      <c r="E15124" s="38"/>
    </row>
    <row r="15125" spans="1:5" x14ac:dyDescent="0.25">
      <c r="A15125" s="60">
        <v>102091.548321857</v>
      </c>
      <c r="B15125" s="38">
        <v>0.88078742447576697</v>
      </c>
      <c r="C15125" s="38">
        <v>1.17245916613791</v>
      </c>
      <c r="D15125" s="38"/>
      <c r="E15125" s="38"/>
    </row>
    <row r="15126" spans="1:5" x14ac:dyDescent="0.25">
      <c r="A15126" s="60">
        <v>102107.74146516901</v>
      </c>
      <c r="B15126" s="38">
        <v>0.88077573023731504</v>
      </c>
      <c r="C15126" s="38">
        <v>-7.7803156329991893E-2</v>
      </c>
      <c r="D15126" s="38"/>
      <c r="E15126" s="38"/>
    </row>
    <row r="15127" spans="1:5" x14ac:dyDescent="0.25">
      <c r="A15127" s="60">
        <v>102120.038253085</v>
      </c>
      <c r="B15127" s="38">
        <v>0.88076691201077795</v>
      </c>
      <c r="C15127" s="38">
        <v>0.90171950149564595</v>
      </c>
      <c r="D15127" s="38"/>
      <c r="E15127" s="38"/>
    </row>
    <row r="15128" spans="1:5" x14ac:dyDescent="0.25">
      <c r="A15128" s="60">
        <v>102145.19362222101</v>
      </c>
      <c r="B15128" s="38">
        <v>0.88074904016328703</v>
      </c>
      <c r="C15128" s="38">
        <v>1.09367832630649</v>
      </c>
      <c r="D15128" s="38"/>
      <c r="E15128" s="38"/>
    </row>
    <row r="15129" spans="1:5" x14ac:dyDescent="0.25">
      <c r="A15129" s="60">
        <v>102145.53648371799</v>
      </c>
      <c r="B15129" s="38">
        <v>0.88074879813033502</v>
      </c>
      <c r="C15129" s="38">
        <v>1.94411118933058</v>
      </c>
      <c r="D15129" s="38"/>
      <c r="E15129" s="38"/>
    </row>
    <row r="15130" spans="1:5" x14ac:dyDescent="0.25">
      <c r="A15130" s="60">
        <v>102148.005848334</v>
      </c>
      <c r="B15130" s="38">
        <v>0.88074705619231197</v>
      </c>
      <c r="C15130" s="38">
        <v>1.1740119454110201</v>
      </c>
      <c r="D15130" s="38"/>
      <c r="E15130" s="38"/>
    </row>
    <row r="15131" spans="1:5" x14ac:dyDescent="0.25">
      <c r="A15131" s="60">
        <v>102151.655546558</v>
      </c>
      <c r="B15131" s="38">
        <v>0.88074448560291296</v>
      </c>
      <c r="C15131" s="38">
        <v>0.402277937851658</v>
      </c>
      <c r="D15131" s="38"/>
      <c r="E15131" s="38"/>
    </row>
    <row r="15132" spans="1:5" x14ac:dyDescent="0.25">
      <c r="A15132" s="60">
        <v>102161.48603381201</v>
      </c>
      <c r="B15132" s="38">
        <v>0.88073758532490698</v>
      </c>
      <c r="C15132" s="38">
        <v>0.91598754274877503</v>
      </c>
      <c r="D15132" s="38"/>
      <c r="E15132" s="38"/>
    </row>
    <row r="15133" spans="1:5" x14ac:dyDescent="0.25">
      <c r="A15133" s="60">
        <v>102185.65677110299</v>
      </c>
      <c r="B15133" s="38">
        <v>0.88072076591939197</v>
      </c>
      <c r="C15133" s="38">
        <v>0.83027157061985601</v>
      </c>
      <c r="D15133" s="38"/>
      <c r="E15133" s="38"/>
    </row>
    <row r="15134" spans="1:5" x14ac:dyDescent="0.25">
      <c r="A15134" s="60">
        <v>102214.765180562</v>
      </c>
      <c r="B15134" s="38">
        <v>0.88070078792355699</v>
      </c>
      <c r="C15134" s="38">
        <v>0.68685318908483495</v>
      </c>
      <c r="D15134" s="38"/>
      <c r="E15134" s="38"/>
    </row>
    <row r="15135" spans="1:5" x14ac:dyDescent="0.25">
      <c r="A15135" s="60">
        <v>102240.78521149101</v>
      </c>
      <c r="B15135" s="38">
        <v>0.88068318672235602</v>
      </c>
      <c r="C15135" s="38">
        <v>0.961277154352147</v>
      </c>
      <c r="D15135" s="38"/>
      <c r="E15135" s="38"/>
    </row>
    <row r="15136" spans="1:5" x14ac:dyDescent="0.25">
      <c r="A15136" s="60">
        <v>102253.895522397</v>
      </c>
      <c r="B15136" s="38">
        <v>0.88067441043773098</v>
      </c>
      <c r="C15136" s="38">
        <v>1.0390953318529399</v>
      </c>
      <c r="D15136" s="38"/>
      <c r="E15136" s="38"/>
    </row>
    <row r="15137" spans="1:5" x14ac:dyDescent="0.25">
      <c r="A15137" s="60">
        <v>102260.97264212</v>
      </c>
      <c r="B15137" s="38">
        <v>0.880669698585689</v>
      </c>
      <c r="C15137" s="38">
        <v>0.87563890985891102</v>
      </c>
      <c r="D15137" s="38"/>
      <c r="E15137" s="38"/>
    </row>
    <row r="15138" spans="1:5" x14ac:dyDescent="0.25">
      <c r="A15138" s="60">
        <v>102262.592108991</v>
      </c>
      <c r="B15138" s="38">
        <v>0.88066862290168502</v>
      </c>
      <c r="C15138" s="38">
        <v>1.1772825155631901</v>
      </c>
      <c r="D15138" s="38"/>
      <c r="E15138" s="38"/>
    </row>
    <row r="15139" spans="1:5" x14ac:dyDescent="0.25">
      <c r="A15139" s="60">
        <v>102263.914376349</v>
      </c>
      <c r="B15139" s="38">
        <v>0.880667745324337</v>
      </c>
      <c r="C15139" s="38">
        <v>1.0552045448970699</v>
      </c>
      <c r="D15139" s="38"/>
      <c r="E15139" s="38"/>
    </row>
    <row r="15140" spans="1:5" x14ac:dyDescent="0.25">
      <c r="A15140" s="60">
        <v>102267.67716055299</v>
      </c>
      <c r="B15140" s="38">
        <v>0.88066525144359198</v>
      </c>
      <c r="C15140" s="38">
        <v>1.0537355194812199</v>
      </c>
      <c r="D15140" s="38"/>
      <c r="E15140" s="38"/>
    </row>
    <row r="15141" spans="1:5" x14ac:dyDescent="0.25">
      <c r="A15141" s="60">
        <v>102269.084671579</v>
      </c>
      <c r="B15141" s="38">
        <v>0.88066431989097504</v>
      </c>
      <c r="C15141" s="38">
        <v>0.76591496811693205</v>
      </c>
      <c r="D15141" s="38"/>
      <c r="E15141" s="38"/>
    </row>
    <row r="15142" spans="1:5" x14ac:dyDescent="0.25">
      <c r="A15142" s="60">
        <v>102270.408405108</v>
      </c>
      <c r="B15142" s="38">
        <v>0.88066344443746303</v>
      </c>
      <c r="C15142" s="38">
        <v>0.79908861070918702</v>
      </c>
      <c r="D15142" s="38"/>
      <c r="E15142" s="38"/>
    </row>
    <row r="15143" spans="1:5" x14ac:dyDescent="0.25">
      <c r="A15143" s="60">
        <v>102272.65884984301</v>
      </c>
      <c r="B15143" s="38">
        <v>0.88066195755145804</v>
      </c>
      <c r="C15143" s="38">
        <v>1.21363851665508</v>
      </c>
      <c r="D15143" s="38"/>
      <c r="E15143" s="38"/>
    </row>
    <row r="15144" spans="1:5" x14ac:dyDescent="0.25">
      <c r="A15144" s="60">
        <v>102286.964753808</v>
      </c>
      <c r="B15144" s="38">
        <v>0.880652548241181</v>
      </c>
      <c r="C15144" s="38">
        <v>0.92686841535194497</v>
      </c>
      <c r="D15144" s="38"/>
      <c r="E15144" s="38"/>
    </row>
    <row r="15145" spans="1:5" x14ac:dyDescent="0.25">
      <c r="A15145" s="60">
        <v>102308.509888039</v>
      </c>
      <c r="B15145" s="38">
        <v>0.88063851697571105</v>
      </c>
      <c r="C15145" s="38">
        <v>0.936965974663861</v>
      </c>
      <c r="D15145" s="38"/>
      <c r="E15145" s="38"/>
    </row>
    <row r="15146" spans="1:5" x14ac:dyDescent="0.25">
      <c r="A15146" s="60">
        <v>102324.95085202099</v>
      </c>
      <c r="B15146" s="38">
        <v>0.88062792273137802</v>
      </c>
      <c r="C15146" s="38">
        <v>0.95765178313314003</v>
      </c>
      <c r="D15146" s="38"/>
      <c r="E15146" s="38"/>
    </row>
    <row r="15147" spans="1:5" x14ac:dyDescent="0.25">
      <c r="A15147" s="60">
        <v>102329.688860301</v>
      </c>
      <c r="B15147" s="38">
        <v>0.88062488781818204</v>
      </c>
      <c r="C15147" s="38">
        <v>0.52597064334334298</v>
      </c>
      <c r="D15147" s="38"/>
      <c r="E15147" s="38"/>
    </row>
    <row r="15148" spans="1:5" x14ac:dyDescent="0.25">
      <c r="A15148" s="60">
        <v>102330.41473006101</v>
      </c>
      <c r="B15148" s="38">
        <v>0.88062442358366699</v>
      </c>
      <c r="C15148" s="38">
        <v>0.90964176042620504</v>
      </c>
      <c r="D15148" s="38"/>
      <c r="E15148" s="38"/>
    </row>
    <row r="15149" spans="1:5" x14ac:dyDescent="0.25">
      <c r="A15149" s="60">
        <v>102336.79582410801</v>
      </c>
      <c r="B15149" s="38">
        <v>0.88062035073522005</v>
      </c>
      <c r="C15149" s="38">
        <v>0.87763993337244295</v>
      </c>
      <c r="D15149" s="38"/>
      <c r="E15149" s="38"/>
    </row>
    <row r="15150" spans="1:5" x14ac:dyDescent="0.25">
      <c r="A15150" s="60">
        <v>102349.22023611001</v>
      </c>
      <c r="B15150" s="38">
        <v>0.88061246300498797</v>
      </c>
      <c r="C15150" s="38">
        <v>0.89949064833816395</v>
      </c>
      <c r="D15150" s="38"/>
      <c r="E15150" s="38"/>
    </row>
    <row r="15151" spans="1:5" x14ac:dyDescent="0.25">
      <c r="A15151" s="60">
        <v>102355.29710993799</v>
      </c>
      <c r="B15151" s="38">
        <v>0.88060862546278196</v>
      </c>
      <c r="C15151" s="38">
        <v>1.37019996398193</v>
      </c>
      <c r="D15151" s="38"/>
      <c r="E15151" s="38"/>
    </row>
    <row r="15152" spans="1:5" x14ac:dyDescent="0.25">
      <c r="A15152" s="60">
        <v>102367.31044443</v>
      </c>
      <c r="B15152" s="38">
        <v>0.88060107853098601</v>
      </c>
      <c r="C15152" s="38">
        <v>0.85028756194267496</v>
      </c>
      <c r="D15152" s="38"/>
      <c r="E15152" s="38"/>
    </row>
    <row r="15153" spans="1:5" x14ac:dyDescent="0.25">
      <c r="A15153" s="60">
        <v>102388.77251282999</v>
      </c>
      <c r="B15153" s="38">
        <v>0.88058772646446504</v>
      </c>
      <c r="C15153" s="38">
        <v>0.97322656308056499</v>
      </c>
      <c r="D15153" s="38"/>
      <c r="E15153" s="38"/>
    </row>
    <row r="15154" spans="1:5" x14ac:dyDescent="0.25">
      <c r="A15154" s="60">
        <v>102403.38169338999</v>
      </c>
      <c r="B15154" s="38">
        <v>0.88057873373804296</v>
      </c>
      <c r="C15154" s="38">
        <v>0.94201053426357095</v>
      </c>
      <c r="D15154" s="38"/>
      <c r="E15154" s="38"/>
    </row>
    <row r="15155" spans="1:5" x14ac:dyDescent="0.25">
      <c r="A15155" s="60">
        <v>102415.590302621</v>
      </c>
      <c r="B15155" s="38">
        <v>0.88057127842063898</v>
      </c>
      <c r="C15155" s="38">
        <v>0.81286611916711005</v>
      </c>
      <c r="D15155" s="38"/>
      <c r="E15155" s="38"/>
    </row>
    <row r="15156" spans="1:5" x14ac:dyDescent="0.25">
      <c r="A15156" s="60">
        <v>102416.05126664101</v>
      </c>
      <c r="B15156" s="38">
        <v>0.88057099799438299</v>
      </c>
      <c r="C15156" s="38">
        <v>0.75907317517742701</v>
      </c>
      <c r="D15156" s="38"/>
      <c r="E15156" s="38"/>
    </row>
    <row r="15157" spans="1:5" x14ac:dyDescent="0.25">
      <c r="A15157" s="60">
        <v>102424.07527319199</v>
      </c>
      <c r="B15157" s="38">
        <v>0.88056612904987197</v>
      </c>
      <c r="C15157" s="38">
        <v>1.12222988492257</v>
      </c>
      <c r="D15157" s="38"/>
      <c r="E15157" s="38"/>
    </row>
    <row r="15158" spans="1:5" x14ac:dyDescent="0.25">
      <c r="A15158" s="60">
        <v>102432.34112190601</v>
      </c>
      <c r="B15158" s="38">
        <v>0.88056113796940705</v>
      </c>
      <c r="C15158" s="38">
        <v>0.89182418429523103</v>
      </c>
      <c r="D15158" s="38"/>
      <c r="E15158" s="38"/>
    </row>
    <row r="15159" spans="1:5" x14ac:dyDescent="0.25">
      <c r="A15159" s="60">
        <v>102456.321323246</v>
      </c>
      <c r="B15159" s="38">
        <v>0.88054679977975703</v>
      </c>
      <c r="C15159" s="38">
        <v>0.54164440311022</v>
      </c>
      <c r="D15159" s="38"/>
      <c r="E15159" s="38"/>
    </row>
    <row r="15160" spans="1:5" x14ac:dyDescent="0.25">
      <c r="A15160" s="60">
        <v>102469.073648811</v>
      </c>
      <c r="B15160" s="38">
        <v>0.88053926078595801</v>
      </c>
      <c r="C15160" s="38">
        <v>1.0649947183816599</v>
      </c>
      <c r="D15160" s="38"/>
      <c r="E15160" s="38"/>
    </row>
    <row r="15161" spans="1:5" x14ac:dyDescent="0.25">
      <c r="A15161" s="60">
        <v>102473.51174659601</v>
      </c>
      <c r="B15161" s="38">
        <v>0.88053665104540102</v>
      </c>
      <c r="C15161" s="38">
        <v>1.1634700642186599</v>
      </c>
      <c r="D15161" s="38"/>
      <c r="E15161" s="38"/>
    </row>
    <row r="15162" spans="1:5" x14ac:dyDescent="0.25">
      <c r="A15162" s="60">
        <v>102476.32145841701</v>
      </c>
      <c r="B15162" s="38">
        <v>0.88053500258596196</v>
      </c>
      <c r="C15162" s="38">
        <v>1.2193550328285701</v>
      </c>
      <c r="D15162" s="38"/>
      <c r="E15162" s="38"/>
    </row>
    <row r="15163" spans="1:5" x14ac:dyDescent="0.25">
      <c r="A15163" s="60">
        <v>102489.852395778</v>
      </c>
      <c r="B15163" s="38">
        <v>0.88052710460109895</v>
      </c>
      <c r="C15163" s="38">
        <v>5.9886315969670499E-2</v>
      </c>
      <c r="D15163" s="38"/>
      <c r="E15163" s="38"/>
    </row>
    <row r="15164" spans="1:5" x14ac:dyDescent="0.25">
      <c r="A15164" s="60">
        <v>102507.96521306</v>
      </c>
      <c r="B15164" s="38">
        <v>0.88051663759714904</v>
      </c>
      <c r="C15164" s="38">
        <v>0.62987981028774798</v>
      </c>
      <c r="D15164" s="38"/>
      <c r="E15164" s="38"/>
    </row>
    <row r="15165" spans="1:5" x14ac:dyDescent="0.25">
      <c r="A15165" s="60">
        <v>102520.155601647</v>
      </c>
      <c r="B15165" s="38">
        <v>0.88050966106899697</v>
      </c>
      <c r="C15165" s="38">
        <v>0.473100664512072</v>
      </c>
      <c r="D15165" s="38"/>
      <c r="E15165" s="38"/>
    </row>
    <row r="15166" spans="1:5" x14ac:dyDescent="0.25">
      <c r="A15166" s="60">
        <v>102531.18420940101</v>
      </c>
      <c r="B15166" s="38">
        <v>0.88050339664449795</v>
      </c>
      <c r="C15166" s="38">
        <v>1.1530694973437901</v>
      </c>
      <c r="D15166" s="38"/>
      <c r="E15166" s="38"/>
    </row>
    <row r="15167" spans="1:5" x14ac:dyDescent="0.25">
      <c r="A15167" s="60">
        <v>102544.260635693</v>
      </c>
      <c r="B15167" s="38">
        <v>0.88049602721424702</v>
      </c>
      <c r="C15167" s="38">
        <v>0.62208986274963096</v>
      </c>
      <c r="D15167" s="38"/>
      <c r="E15167" s="38"/>
    </row>
    <row r="15168" spans="1:5" x14ac:dyDescent="0.25">
      <c r="A15168" s="60">
        <v>102574.05179076</v>
      </c>
      <c r="B15168" s="38">
        <v>0.88047947406429605</v>
      </c>
      <c r="C15168" s="38">
        <v>0.281068236001913</v>
      </c>
      <c r="D15168" s="38"/>
      <c r="E15168" s="38"/>
    </row>
    <row r="15169" spans="1:5" x14ac:dyDescent="0.25">
      <c r="A15169" s="60">
        <v>102587.644762355</v>
      </c>
      <c r="B15169" s="38">
        <v>0.88047203049571798</v>
      </c>
      <c r="C15169" s="38">
        <v>0.65313355937939299</v>
      </c>
      <c r="D15169" s="38"/>
      <c r="E15169" s="38"/>
    </row>
    <row r="15170" spans="1:5" x14ac:dyDescent="0.25">
      <c r="A15170" s="60">
        <v>102589.74022076</v>
      </c>
      <c r="B15170" s="38">
        <v>0.880470889111166</v>
      </c>
      <c r="C15170" s="38">
        <v>0.60626533131888904</v>
      </c>
      <c r="D15170" s="38"/>
      <c r="E15170" s="38"/>
    </row>
    <row r="15171" spans="1:5" x14ac:dyDescent="0.25">
      <c r="A15171" s="60">
        <v>102595.827327119</v>
      </c>
      <c r="B15171" s="38">
        <v>0.88046758274225301</v>
      </c>
      <c r="C15171" s="38">
        <v>0.637570234656892</v>
      </c>
      <c r="D15171" s="38"/>
      <c r="E15171" s="38"/>
    </row>
    <row r="15172" spans="1:5" x14ac:dyDescent="0.25">
      <c r="A15172" s="60">
        <v>102597.911474575</v>
      </c>
      <c r="B15172" s="38">
        <v>0.88046645384544198</v>
      </c>
      <c r="C15172" s="38">
        <v>0.78369766857315803</v>
      </c>
      <c r="D15172" s="38"/>
      <c r="E15172" s="38"/>
    </row>
    <row r="15173" spans="1:5" x14ac:dyDescent="0.25">
      <c r="A15173" s="60">
        <v>102604.564945793</v>
      </c>
      <c r="B15173" s="38">
        <v>0.880462860731974</v>
      </c>
      <c r="C15173" s="38">
        <v>0.66587828015038897</v>
      </c>
      <c r="D15173" s="38"/>
      <c r="E15173" s="38"/>
    </row>
    <row r="15174" spans="1:5" x14ac:dyDescent="0.25">
      <c r="A15174" s="60">
        <v>102604.77463765501</v>
      </c>
      <c r="B15174" s="38">
        <v>0.88046274775820799</v>
      </c>
      <c r="C15174" s="38">
        <v>1.9519225024687199</v>
      </c>
      <c r="D15174" s="38"/>
      <c r="E15174" s="38"/>
    </row>
    <row r="15175" spans="1:5" x14ac:dyDescent="0.25">
      <c r="A15175" s="60">
        <v>102611.64385634899</v>
      </c>
      <c r="B15175" s="38">
        <v>0.88045905592989304</v>
      </c>
      <c r="C15175" s="38">
        <v>1.6696093374399099</v>
      </c>
      <c r="D15175" s="38"/>
      <c r="E15175" s="38"/>
    </row>
    <row r="15176" spans="1:5" x14ac:dyDescent="0.25">
      <c r="A15176" s="60">
        <v>102613.592601254</v>
      </c>
      <c r="B15176" s="38">
        <v>0.88045801178108496</v>
      </c>
      <c r="C15176" s="38">
        <v>0.48134352814488401</v>
      </c>
      <c r="D15176" s="38"/>
      <c r="E15176" s="38"/>
    </row>
    <row r="15177" spans="1:5" x14ac:dyDescent="0.25">
      <c r="A15177" s="60">
        <v>102619.900655039</v>
      </c>
      <c r="B15177" s="38">
        <v>0.88045464157682896</v>
      </c>
      <c r="C15177" s="38">
        <v>1.01391211128228</v>
      </c>
      <c r="D15177" s="38"/>
      <c r="E15177" s="38"/>
    </row>
    <row r="15178" spans="1:5" x14ac:dyDescent="0.25">
      <c r="A15178" s="60">
        <v>102625.429697068</v>
      </c>
      <c r="B15178" s="38">
        <v>0.88045169975333004</v>
      </c>
      <c r="C15178" s="38">
        <v>-1.79861555153926E-2</v>
      </c>
      <c r="D15178" s="38"/>
      <c r="E15178" s="38"/>
    </row>
    <row r="15179" spans="1:5" x14ac:dyDescent="0.25">
      <c r="A15179" s="60">
        <v>102630.711218347</v>
      </c>
      <c r="B15179" s="38">
        <v>0.88044890025713496</v>
      </c>
      <c r="C15179" s="38">
        <v>0.67765151024141701</v>
      </c>
      <c r="D15179" s="38"/>
      <c r="E15179" s="38"/>
    </row>
    <row r="15180" spans="1:5" x14ac:dyDescent="0.25">
      <c r="A15180" s="60">
        <v>102635.682257354</v>
      </c>
      <c r="B15180" s="38">
        <v>0.88044627482636195</v>
      </c>
      <c r="C15180" s="38">
        <v>0.93894523303774702</v>
      </c>
      <c r="D15180" s="38"/>
      <c r="E15180" s="38"/>
    </row>
    <row r="15181" spans="1:5" x14ac:dyDescent="0.25">
      <c r="A15181" s="60">
        <v>102641.804777684</v>
      </c>
      <c r="B15181" s="38">
        <v>0.88044305390309296</v>
      </c>
      <c r="C15181" s="38">
        <v>0.70019072316054298</v>
      </c>
      <c r="D15181" s="38"/>
      <c r="E15181" s="38"/>
    </row>
    <row r="15182" spans="1:5" x14ac:dyDescent="0.25">
      <c r="A15182" s="60">
        <v>102647.17737090999</v>
      </c>
      <c r="B15182" s="38">
        <v>0.88044023901431401</v>
      </c>
      <c r="C15182" s="38">
        <v>0.332329482320115</v>
      </c>
      <c r="D15182" s="38"/>
      <c r="E15182" s="38"/>
    </row>
    <row r="15183" spans="1:5" x14ac:dyDescent="0.25">
      <c r="A15183" s="60">
        <v>102652.15643678801</v>
      </c>
      <c r="B15183" s="38">
        <v>0.88043763992244095</v>
      </c>
      <c r="C15183" s="38">
        <v>1.13215872813679</v>
      </c>
      <c r="D15183" s="38"/>
      <c r="E15183" s="38"/>
    </row>
    <row r="15184" spans="1:5" x14ac:dyDescent="0.25">
      <c r="A15184" s="60">
        <v>102668.148056812</v>
      </c>
      <c r="B15184" s="38">
        <v>0.88042935483849005</v>
      </c>
      <c r="C15184" s="38">
        <v>1.14270903837537</v>
      </c>
      <c r="D15184" s="38"/>
      <c r="E15184" s="38"/>
    </row>
    <row r="15185" spans="1:5" x14ac:dyDescent="0.25">
      <c r="A15185" s="60">
        <v>102671.339979257</v>
      </c>
      <c r="B15185" s="38">
        <v>0.88042771257744101</v>
      </c>
      <c r="C15185" s="38">
        <v>0.58251049883615302</v>
      </c>
      <c r="D15185" s="38"/>
      <c r="E15185" s="38"/>
    </row>
    <row r="15186" spans="1:5" x14ac:dyDescent="0.25">
      <c r="A15186" s="60">
        <v>102674.904436536</v>
      </c>
      <c r="B15186" s="38">
        <v>0.88042588314735404</v>
      </c>
      <c r="C15186" s="38">
        <v>0.76273055670144096</v>
      </c>
      <c r="D15186" s="38"/>
      <c r="E15186" s="38"/>
    </row>
    <row r="15187" spans="1:5" x14ac:dyDescent="0.25">
      <c r="A15187" s="60">
        <v>102687.24624823499</v>
      </c>
      <c r="B15187" s="38">
        <v>0.88041958552820498</v>
      </c>
      <c r="C15187" s="38">
        <v>0.73581489709382297</v>
      </c>
      <c r="D15187" s="38"/>
      <c r="E15187" s="38"/>
    </row>
    <row r="15188" spans="1:5" x14ac:dyDescent="0.25">
      <c r="A15188" s="60">
        <v>102692.231899473</v>
      </c>
      <c r="B15188" s="38">
        <v>0.88041705768399503</v>
      </c>
      <c r="C15188" s="38">
        <v>0.68602650743916405</v>
      </c>
      <c r="D15188" s="38"/>
      <c r="E15188" s="38"/>
    </row>
    <row r="15189" spans="1:5" x14ac:dyDescent="0.25">
      <c r="A15189" s="60">
        <v>102700.099077566</v>
      </c>
      <c r="B15189" s="38">
        <v>0.88041308777653904</v>
      </c>
      <c r="C15189" s="38">
        <v>0.73579871694211496</v>
      </c>
      <c r="D15189" s="38"/>
      <c r="E15189" s="38"/>
    </row>
    <row r="15190" spans="1:5" x14ac:dyDescent="0.25">
      <c r="A15190" s="60">
        <v>102721.90775667</v>
      </c>
      <c r="B15190" s="38">
        <v>0.88040220410741299</v>
      </c>
      <c r="C15190" s="38">
        <v>0.18473655085378099</v>
      </c>
      <c r="D15190" s="38"/>
      <c r="E15190" s="38"/>
    </row>
    <row r="15191" spans="1:5" x14ac:dyDescent="0.25">
      <c r="A15191" s="60">
        <v>102740.198684059</v>
      </c>
      <c r="B15191" s="38">
        <v>0.88039321370102797</v>
      </c>
      <c r="C15191" s="38">
        <v>1.1999555308399099</v>
      </c>
      <c r="D15191" s="38"/>
      <c r="E15191" s="38"/>
    </row>
    <row r="15192" spans="1:5" x14ac:dyDescent="0.25">
      <c r="A15192" s="60">
        <v>102744.055924723</v>
      </c>
      <c r="B15192" s="38">
        <v>0.88039133384187995</v>
      </c>
      <c r="C15192" s="38">
        <v>0.51406553811623701</v>
      </c>
      <c r="D15192" s="38"/>
      <c r="E15192" s="38"/>
    </row>
    <row r="15193" spans="1:5" x14ac:dyDescent="0.25">
      <c r="A15193" s="60">
        <v>102757.535935655</v>
      </c>
      <c r="B15193" s="38">
        <v>0.880384808230395</v>
      </c>
      <c r="C15193" s="38">
        <v>0.67336170178622401</v>
      </c>
      <c r="D15193" s="38"/>
      <c r="E15193" s="38"/>
    </row>
    <row r="15194" spans="1:5" x14ac:dyDescent="0.25">
      <c r="A15194" s="60">
        <v>102758.220481543</v>
      </c>
      <c r="B15194" s="38">
        <v>0.88038447867082603</v>
      </c>
      <c r="C15194" s="38">
        <v>1.3683039487269999</v>
      </c>
      <c r="D15194" s="38"/>
      <c r="E15194" s="38"/>
    </row>
    <row r="15195" spans="1:5" x14ac:dyDescent="0.25">
      <c r="A15195" s="60">
        <v>102768.713391194</v>
      </c>
      <c r="B15195" s="38">
        <v>0.88037944919265199</v>
      </c>
      <c r="C15195" s="38">
        <v>0.80691700468249505</v>
      </c>
      <c r="D15195" s="38"/>
      <c r="E15195" s="38"/>
    </row>
    <row r="15196" spans="1:5" x14ac:dyDescent="0.25">
      <c r="A15196" s="60">
        <v>102772.145733778</v>
      </c>
      <c r="B15196" s="38">
        <v>0.88037781300797602</v>
      </c>
      <c r="C15196" s="38">
        <v>0.573397629311168</v>
      </c>
      <c r="D15196" s="38"/>
      <c r="E15196" s="38"/>
    </row>
    <row r="15197" spans="1:5" x14ac:dyDescent="0.25">
      <c r="A15197" s="60">
        <v>102778.69457895801</v>
      </c>
      <c r="B15197" s="38">
        <v>0.88037470352943803</v>
      </c>
      <c r="C15197" s="38">
        <v>0.232625200535552</v>
      </c>
      <c r="D15197" s="38"/>
      <c r="E15197" s="38"/>
    </row>
    <row r="15198" spans="1:5" x14ac:dyDescent="0.25">
      <c r="A15198" s="60">
        <v>102786.550112595</v>
      </c>
      <c r="B15198" s="38">
        <v>0.88037099497558202</v>
      </c>
      <c r="C15198" s="38">
        <v>0.85085029166691595</v>
      </c>
      <c r="D15198" s="38"/>
      <c r="E15198" s="38"/>
    </row>
    <row r="15199" spans="1:5" x14ac:dyDescent="0.25">
      <c r="A15199" s="60">
        <v>102799.24881007</v>
      </c>
      <c r="B15199" s="38">
        <v>0.88036504929617398</v>
      </c>
      <c r="C15199" s="38">
        <v>-0.37746557566654698</v>
      </c>
      <c r="D15199" s="38"/>
      <c r="E15199" s="38"/>
    </row>
    <row r="15200" spans="1:5" x14ac:dyDescent="0.25">
      <c r="A15200" s="60">
        <v>102800.664284977</v>
      </c>
      <c r="B15200" s="38">
        <v>0.88036439033053804</v>
      </c>
      <c r="C15200" s="38">
        <v>0.88055179741159995</v>
      </c>
      <c r="D15200" s="38"/>
      <c r="E15200" s="38"/>
    </row>
    <row r="15201" spans="1:5" x14ac:dyDescent="0.25">
      <c r="A15201" s="60">
        <v>102814.36509331199</v>
      </c>
      <c r="B15201" s="38">
        <v>0.88035805118339605</v>
      </c>
      <c r="C15201" s="38">
        <v>1.9053020061925701</v>
      </c>
      <c r="D15201" s="38"/>
      <c r="E15201" s="38"/>
    </row>
    <row r="15202" spans="1:5" x14ac:dyDescent="0.25">
      <c r="A15202" s="60">
        <v>102820.80311372101</v>
      </c>
      <c r="B15202" s="38">
        <v>0.88035509695669001</v>
      </c>
      <c r="C15202" s="38">
        <v>-0.18535257223945001</v>
      </c>
      <c r="D15202" s="38"/>
      <c r="E15202" s="38"/>
    </row>
    <row r="15203" spans="1:5" x14ac:dyDescent="0.25">
      <c r="A15203" s="60">
        <v>102821.332420714</v>
      </c>
      <c r="B15203" s="38">
        <v>0.88035485477111397</v>
      </c>
      <c r="C15203" s="38">
        <v>0.61792209491211603</v>
      </c>
      <c r="D15203" s="38"/>
      <c r="E15203" s="38"/>
    </row>
    <row r="15204" spans="1:5" x14ac:dyDescent="0.25">
      <c r="A15204" s="60">
        <v>102840.116173676</v>
      </c>
      <c r="B15204" s="38">
        <v>0.88034632899028398</v>
      </c>
      <c r="C15204" s="38">
        <v>0.75915386013392105</v>
      </c>
      <c r="D15204" s="38"/>
      <c r="E15204" s="38"/>
    </row>
    <row r="15205" spans="1:5" x14ac:dyDescent="0.25">
      <c r="A15205" s="60">
        <v>102847.816210465</v>
      </c>
      <c r="B15205" s="38">
        <v>0.88034287269785005</v>
      </c>
      <c r="C15205" s="38">
        <v>0.67887907137205195</v>
      </c>
      <c r="D15205" s="38"/>
      <c r="E15205" s="38"/>
    </row>
    <row r="15206" spans="1:5" x14ac:dyDescent="0.25">
      <c r="A15206" s="60">
        <v>102866.328461864</v>
      </c>
      <c r="B15206" s="38">
        <v>0.88033465533748601</v>
      </c>
      <c r="C15206" s="38">
        <v>0.81308391178058803</v>
      </c>
      <c r="D15206" s="38"/>
      <c r="E15206" s="38"/>
    </row>
    <row r="15207" spans="1:5" x14ac:dyDescent="0.25">
      <c r="A15207" s="60">
        <v>102872.21824785499</v>
      </c>
      <c r="B15207" s="38">
        <v>0.88033206826159704</v>
      </c>
      <c r="C15207" s="38">
        <v>0.64557338668254105</v>
      </c>
      <c r="D15207" s="38"/>
      <c r="E15207" s="38"/>
    </row>
    <row r="15208" spans="1:5" x14ac:dyDescent="0.25">
      <c r="A15208" s="60">
        <v>102876.113559673</v>
      </c>
      <c r="B15208" s="38">
        <v>0.880330364507658</v>
      </c>
      <c r="C15208" s="38">
        <v>1.0920497863014</v>
      </c>
      <c r="D15208" s="38"/>
      <c r="E15208" s="38"/>
    </row>
    <row r="15209" spans="1:5" x14ac:dyDescent="0.25">
      <c r="A15209" s="60">
        <v>102886.150730323</v>
      </c>
      <c r="B15209" s="38">
        <v>0.88032600101952396</v>
      </c>
      <c r="C15209" s="38">
        <v>1.1397154849809501</v>
      </c>
      <c r="D15209" s="38"/>
      <c r="E15209" s="38"/>
    </row>
    <row r="15210" spans="1:5" x14ac:dyDescent="0.25">
      <c r="A15210" s="60">
        <v>102888.609312944</v>
      </c>
      <c r="B15210" s="38">
        <v>0.88032493804536904</v>
      </c>
      <c r="C15210" s="38">
        <v>0.21073070422672499</v>
      </c>
      <c r="D15210" s="38"/>
      <c r="E15210" s="38"/>
    </row>
    <row r="15211" spans="1:5" x14ac:dyDescent="0.25">
      <c r="A15211" s="60">
        <v>102895.604956401</v>
      </c>
      <c r="B15211" s="38">
        <v>0.88032192606863702</v>
      </c>
      <c r="C15211" s="38">
        <v>0.80088164796030503</v>
      </c>
      <c r="D15211" s="38"/>
      <c r="E15211" s="38"/>
    </row>
    <row r="15212" spans="1:5" x14ac:dyDescent="0.25">
      <c r="A15212" s="60">
        <v>102911.08803075799</v>
      </c>
      <c r="B15212" s="38">
        <v>0.88031532621409903</v>
      </c>
      <c r="C15212" s="38">
        <v>1.1571906218574799</v>
      </c>
      <c r="D15212" s="38"/>
      <c r="E15212" s="38"/>
    </row>
    <row r="15213" spans="1:5" x14ac:dyDescent="0.25">
      <c r="A15213" s="60">
        <v>102914.89516450401</v>
      </c>
      <c r="B15213" s="38">
        <v>0.88031371739515696</v>
      </c>
      <c r="C15213" s="38">
        <v>0.12431076686068</v>
      </c>
      <c r="D15213" s="38"/>
      <c r="E15213" s="38"/>
    </row>
    <row r="15214" spans="1:5" x14ac:dyDescent="0.25">
      <c r="A15214" s="60">
        <v>102920.184043963</v>
      </c>
      <c r="B15214" s="38">
        <v>0.88031149161019395</v>
      </c>
      <c r="C15214" s="38">
        <v>0.98329697607813005</v>
      </c>
      <c r="D15214" s="38"/>
      <c r="E15214" s="38"/>
    </row>
    <row r="15215" spans="1:5" x14ac:dyDescent="0.25">
      <c r="A15215" s="60">
        <v>102967.415119592</v>
      </c>
      <c r="B15215" s="38">
        <v>0.88029208942477399</v>
      </c>
      <c r="C15215" s="38">
        <v>0.71857247617628195</v>
      </c>
      <c r="D15215" s="38"/>
      <c r="E15215" s="38"/>
    </row>
    <row r="15216" spans="1:5" x14ac:dyDescent="0.25">
      <c r="A15216" s="60">
        <v>102984.641063409</v>
      </c>
      <c r="B15216" s="38">
        <v>0.88028522602558101</v>
      </c>
      <c r="C15216" s="38">
        <v>1.0550953980682301</v>
      </c>
      <c r="D15216" s="38"/>
      <c r="E15216" s="38"/>
    </row>
    <row r="15217" spans="1:5" x14ac:dyDescent="0.25">
      <c r="A15217" s="60">
        <v>102985.99095961099</v>
      </c>
      <c r="B15217" s="38">
        <v>0.88028469299840795</v>
      </c>
      <c r="C15217" s="38">
        <v>0.98002256404881005</v>
      </c>
      <c r="D15217" s="38"/>
      <c r="E15217" s="38"/>
    </row>
    <row r="15218" spans="1:5" x14ac:dyDescent="0.25">
      <c r="A15218" s="60">
        <v>102996.447343402</v>
      </c>
      <c r="B15218" s="38">
        <v>0.88028058787110997</v>
      </c>
      <c r="C15218" s="38">
        <v>1.01403762583323</v>
      </c>
      <c r="D15218" s="38"/>
      <c r="E15218" s="38"/>
    </row>
    <row r="15219" spans="1:5" x14ac:dyDescent="0.25">
      <c r="A15219" s="60">
        <v>102998.409797049</v>
      </c>
      <c r="B15219" s="38">
        <v>0.880279822108752</v>
      </c>
      <c r="C15219" s="38">
        <v>0.58001560207872105</v>
      </c>
      <c r="D15219" s="38"/>
      <c r="E15219" s="38"/>
    </row>
    <row r="15220" spans="1:5" x14ac:dyDescent="0.25">
      <c r="A15220" s="60">
        <v>102998.681901508</v>
      </c>
      <c r="B15220" s="38">
        <v>0.88027971604879296</v>
      </c>
      <c r="C15220" s="38">
        <v>0.79991540803374706</v>
      </c>
      <c r="D15220" s="38"/>
      <c r="E15220" s="38"/>
    </row>
    <row r="15221" spans="1:5" x14ac:dyDescent="0.25">
      <c r="A15221" s="60">
        <v>103020.255659759</v>
      </c>
      <c r="B15221" s="38">
        <v>0.88027139785058695</v>
      </c>
      <c r="C15221" s="38">
        <v>0.99458850264308996</v>
      </c>
      <c r="D15221" s="38"/>
      <c r="E15221" s="38"/>
    </row>
    <row r="15222" spans="1:5" x14ac:dyDescent="0.25">
      <c r="A15222" s="60">
        <v>103022.892578374</v>
      </c>
      <c r="B15222" s="38">
        <v>0.88027039343482805</v>
      </c>
      <c r="C15222" s="38">
        <v>0.787964666608576</v>
      </c>
      <c r="D15222" s="38"/>
      <c r="E15222" s="38"/>
    </row>
    <row r="15223" spans="1:5" x14ac:dyDescent="0.25">
      <c r="A15223" s="60">
        <v>103040.51135577</v>
      </c>
      <c r="B15223" s="38">
        <v>0.88026375120246303</v>
      </c>
      <c r="C15223" s="38">
        <v>-0.38941881871658002</v>
      </c>
      <c r="D15223" s="38"/>
      <c r="E15223" s="38"/>
    </row>
    <row r="15224" spans="1:5" x14ac:dyDescent="0.25">
      <c r="A15224" s="60">
        <v>103042.676306725</v>
      </c>
      <c r="B15224" s="38">
        <v>0.88026294329003596</v>
      </c>
      <c r="C15224" s="38">
        <v>2.4309956977917899</v>
      </c>
      <c r="D15224" s="38"/>
      <c r="E15224" s="38"/>
    </row>
    <row r="15225" spans="1:5" x14ac:dyDescent="0.25">
      <c r="A15225" s="60">
        <v>103043.420092214</v>
      </c>
      <c r="B15225" s="38">
        <v>0.88026266614343096</v>
      </c>
      <c r="C15225" s="38">
        <v>0.122829787656831</v>
      </c>
      <c r="D15225" s="38"/>
      <c r="E15225" s="38"/>
    </row>
    <row r="15226" spans="1:5" x14ac:dyDescent="0.25">
      <c r="A15226" s="60">
        <v>103048.213323167</v>
      </c>
      <c r="B15226" s="38">
        <v>0.88026088523508295</v>
      </c>
      <c r="C15226" s="38">
        <v>0.171321433092264</v>
      </c>
      <c r="D15226" s="38"/>
      <c r="E15226" s="38"/>
    </row>
    <row r="15227" spans="1:5" x14ac:dyDescent="0.25">
      <c r="A15227" s="60">
        <v>103063.142928045</v>
      </c>
      <c r="B15227" s="38">
        <v>0.88025539511569395</v>
      </c>
      <c r="C15227" s="38">
        <v>1.1240492191956</v>
      </c>
      <c r="D15227" s="38"/>
      <c r="E15227" s="38"/>
    </row>
    <row r="15228" spans="1:5" x14ac:dyDescent="0.25">
      <c r="A15228" s="60">
        <v>103103.917025406</v>
      </c>
      <c r="B15228" s="38">
        <v>0.88024084095188304</v>
      </c>
      <c r="C15228" s="38">
        <v>1.36273384588972</v>
      </c>
      <c r="D15228" s="38"/>
      <c r="E15228" s="38"/>
    </row>
    <row r="15229" spans="1:5" x14ac:dyDescent="0.25">
      <c r="A15229" s="60">
        <v>103124.65238229099</v>
      </c>
      <c r="B15229" s="38">
        <v>0.88023368708207295</v>
      </c>
      <c r="C15229" s="38">
        <v>1.2718747285483101</v>
      </c>
      <c r="D15229" s="38"/>
      <c r="E15229" s="38"/>
    </row>
    <row r="15230" spans="1:5" x14ac:dyDescent="0.25">
      <c r="A15230" s="60">
        <v>103132.42699839899</v>
      </c>
      <c r="B15230" s="38">
        <v>0.88023104788064499</v>
      </c>
      <c r="C15230" s="38">
        <v>0.87574406206385502</v>
      </c>
      <c r="D15230" s="38"/>
      <c r="E15230" s="38"/>
    </row>
    <row r="15231" spans="1:5" x14ac:dyDescent="0.25">
      <c r="A15231" s="60">
        <v>103138.77587385</v>
      </c>
      <c r="B15231" s="38">
        <v>0.880228910122131</v>
      </c>
      <c r="C15231" s="38">
        <v>0.66708168137346002</v>
      </c>
      <c r="D15231" s="38"/>
      <c r="E15231" s="38"/>
    </row>
    <row r="15232" spans="1:5" x14ac:dyDescent="0.25">
      <c r="A15232" s="60">
        <v>103150.575059486</v>
      </c>
      <c r="B15232" s="38">
        <v>0.88022497888057305</v>
      </c>
      <c r="C15232" s="38">
        <v>0.88979977701495505</v>
      </c>
      <c r="D15232" s="38"/>
      <c r="E15232" s="38"/>
    </row>
    <row r="15233" spans="1:5" x14ac:dyDescent="0.25">
      <c r="A15233" s="60">
        <v>103163.448775004</v>
      </c>
      <c r="B15233" s="38">
        <v>0.88022075156169399</v>
      </c>
      <c r="C15233" s="38">
        <v>0.52254248829350902</v>
      </c>
      <c r="D15233" s="38"/>
      <c r="E15233" s="38"/>
    </row>
    <row r="15234" spans="1:5" x14ac:dyDescent="0.25">
      <c r="A15234" s="60">
        <v>103164.037509587</v>
      </c>
      <c r="B15234" s="38">
        <v>0.88022055978651004</v>
      </c>
      <c r="C15234" s="38">
        <v>0.131510538734569</v>
      </c>
      <c r="D15234" s="38"/>
      <c r="E15234" s="38"/>
    </row>
    <row r="15235" spans="1:5" x14ac:dyDescent="0.25">
      <c r="A15235" s="60">
        <v>103165.868594314</v>
      </c>
      <c r="B15235" s="38">
        <v>0.88021996419150605</v>
      </c>
      <c r="C15235" s="38">
        <v>0.38876136674623801</v>
      </c>
      <c r="D15235" s="38"/>
      <c r="E15235" s="38"/>
    </row>
    <row r="15236" spans="1:5" x14ac:dyDescent="0.25">
      <c r="A15236" s="60">
        <v>103168.56977483501</v>
      </c>
      <c r="B15236" s="38">
        <v>0.88021908797158499</v>
      </c>
      <c r="C15236" s="38">
        <v>0.53377464626862503</v>
      </c>
      <c r="D15236" s="38"/>
      <c r="E15236" s="38"/>
    </row>
    <row r="15237" spans="1:5" x14ac:dyDescent="0.25">
      <c r="A15237" s="60">
        <v>103169.979288082</v>
      </c>
      <c r="B15237" s="38">
        <v>0.88021863187937799</v>
      </c>
      <c r="C15237" s="38">
        <v>1.0209914426637201</v>
      </c>
      <c r="D15237" s="38"/>
      <c r="E15237" s="38"/>
    </row>
    <row r="15238" spans="1:5" x14ac:dyDescent="0.25">
      <c r="A15238" s="60">
        <v>103214.81104930599</v>
      </c>
      <c r="B15238" s="38">
        <v>0.88020453054248105</v>
      </c>
      <c r="C15238" s="38">
        <v>1.0095639314840601</v>
      </c>
      <c r="D15238" s="38"/>
      <c r="E15238" s="38"/>
    </row>
    <row r="15239" spans="1:5" x14ac:dyDescent="0.25">
      <c r="A15239" s="60">
        <v>103230.67003378501</v>
      </c>
      <c r="B15239" s="38">
        <v>0.88019973082092096</v>
      </c>
      <c r="C15239" s="38">
        <v>-1.2046787586730301</v>
      </c>
      <c r="D15239" s="38"/>
      <c r="E15239" s="38"/>
    </row>
    <row r="15240" spans="1:5" x14ac:dyDescent="0.25">
      <c r="A15240" s="60">
        <v>103235.942416941</v>
      </c>
      <c r="B15240" s="38">
        <v>0.88019815700043202</v>
      </c>
      <c r="C15240" s="38">
        <v>0.99334377875040003</v>
      </c>
      <c r="D15240" s="38"/>
      <c r="E15240" s="38"/>
    </row>
    <row r="15241" spans="1:5" x14ac:dyDescent="0.25">
      <c r="A15241" s="60">
        <v>103257.871983989</v>
      </c>
      <c r="B15241" s="38">
        <v>0.88019172818606195</v>
      </c>
      <c r="C15241" s="38">
        <v>0.915217393313417</v>
      </c>
      <c r="D15241" s="38"/>
      <c r="E15241" s="38"/>
    </row>
    <row r="15242" spans="1:5" x14ac:dyDescent="0.25">
      <c r="A15242" s="60">
        <v>103261.44050841199</v>
      </c>
      <c r="B15242" s="38">
        <v>0.880190699942489</v>
      </c>
      <c r="C15242" s="38">
        <v>0.76872495276352204</v>
      </c>
      <c r="D15242" s="38"/>
      <c r="E15242" s="38"/>
    </row>
    <row r="15243" spans="1:5" x14ac:dyDescent="0.25">
      <c r="A15243" s="60">
        <v>103267.067493497</v>
      </c>
      <c r="B15243" s="38">
        <v>0.88018908875452895</v>
      </c>
      <c r="C15243" s="38">
        <v>0.85197665411964596</v>
      </c>
      <c r="D15243" s="38"/>
      <c r="E15243" s="38"/>
    </row>
    <row r="15244" spans="1:5" x14ac:dyDescent="0.25">
      <c r="A15244" s="60">
        <v>103269.560605639</v>
      </c>
      <c r="B15244" s="38">
        <v>0.88018837888225099</v>
      </c>
      <c r="C15244" s="38">
        <v>1.0735220041731901</v>
      </c>
      <c r="D15244" s="38"/>
      <c r="E15244" s="38"/>
    </row>
    <row r="15245" spans="1:5" x14ac:dyDescent="0.25">
      <c r="A15245" s="60">
        <v>103270.520372043</v>
      </c>
      <c r="B15245" s="38">
        <v>0.88018810625744504</v>
      </c>
      <c r="C15245" s="38">
        <v>1.1457701438627199</v>
      </c>
      <c r="D15245" s="38"/>
      <c r="E15245" s="38"/>
    </row>
    <row r="15246" spans="1:5" x14ac:dyDescent="0.25">
      <c r="A15246" s="60">
        <v>103289.497037473</v>
      </c>
      <c r="B15246" s="38">
        <v>0.88018279043835401</v>
      </c>
      <c r="C15246" s="38">
        <v>0.34645717720454</v>
      </c>
      <c r="D15246" s="38"/>
      <c r="E15246" s="38"/>
    </row>
    <row r="15247" spans="1:5" x14ac:dyDescent="0.25">
      <c r="A15247" s="60">
        <v>103302.765933847</v>
      </c>
      <c r="B15247" s="38">
        <v>0.88017915791002699</v>
      </c>
      <c r="C15247" s="38">
        <v>2.6563860644537098</v>
      </c>
      <c r="D15247" s="38"/>
      <c r="E15247" s="38"/>
    </row>
    <row r="15248" spans="1:5" x14ac:dyDescent="0.25">
      <c r="A15248" s="60">
        <v>103315.098258179</v>
      </c>
      <c r="B15248" s="38">
        <v>0.880175844143814</v>
      </c>
      <c r="C15248" s="38">
        <v>1.53372272795707</v>
      </c>
      <c r="D15248" s="38"/>
      <c r="E15248" s="38"/>
    </row>
    <row r="15249" spans="1:5" x14ac:dyDescent="0.25">
      <c r="A15249" s="60">
        <v>103323.111144198</v>
      </c>
      <c r="B15249" s="38">
        <v>0.88017372326764398</v>
      </c>
      <c r="C15249" s="38">
        <v>0.47316490901416802</v>
      </c>
      <c r="D15249" s="38"/>
      <c r="E15249" s="38"/>
    </row>
    <row r="15250" spans="1:5" x14ac:dyDescent="0.25">
      <c r="A15250" s="60">
        <v>103338.54146828799</v>
      </c>
      <c r="B15250" s="38">
        <v>0.88016971071332095</v>
      </c>
      <c r="C15250" s="38">
        <v>0.93379930458916705</v>
      </c>
      <c r="D15250" s="38"/>
      <c r="E15250" s="38"/>
    </row>
    <row r="15251" spans="1:5" x14ac:dyDescent="0.25">
      <c r="A15251" s="60">
        <v>103339.088990207</v>
      </c>
      <c r="B15251" s="38">
        <v>0.88016957006642205</v>
      </c>
      <c r="C15251" s="38">
        <v>0.75962184331881399</v>
      </c>
      <c r="D15251" s="38"/>
      <c r="E15251" s="38"/>
    </row>
    <row r="15252" spans="1:5" x14ac:dyDescent="0.25">
      <c r="A15252" s="60">
        <v>103339.395593036</v>
      </c>
      <c r="B15252" s="38">
        <v>0.880169491358473</v>
      </c>
      <c r="C15252" s="38">
        <v>0.731931703938837</v>
      </c>
      <c r="D15252" s="38"/>
      <c r="E15252" s="38"/>
    </row>
    <row r="15253" spans="1:5" x14ac:dyDescent="0.25">
      <c r="A15253" s="60">
        <v>103365.15432636401</v>
      </c>
      <c r="B15253" s="38">
        <v>0.88016301197240998</v>
      </c>
      <c r="C15253" s="38">
        <v>0.93977274632415198</v>
      </c>
      <c r="D15253" s="38"/>
      <c r="E15253" s="38"/>
    </row>
    <row r="15254" spans="1:5" x14ac:dyDescent="0.25">
      <c r="A15254" s="60">
        <v>103376.101294851</v>
      </c>
      <c r="B15254" s="38">
        <v>0.88016033811616601</v>
      </c>
      <c r="C15254" s="38">
        <v>-3.22841309381224</v>
      </c>
      <c r="D15254" s="38"/>
      <c r="E15254" s="38"/>
    </row>
    <row r="15255" spans="1:5" x14ac:dyDescent="0.25">
      <c r="A15255" s="60">
        <v>103385.560720522</v>
      </c>
      <c r="B15255" s="38">
        <v>0.88015806596629698</v>
      </c>
      <c r="C15255" s="38">
        <v>0.80911891386341595</v>
      </c>
      <c r="D15255" s="38"/>
      <c r="E15255" s="38"/>
    </row>
    <row r="15256" spans="1:5" x14ac:dyDescent="0.25">
      <c r="A15256" s="60">
        <v>103411.78362171</v>
      </c>
      <c r="B15256" s="38">
        <v>0.88015195345373498</v>
      </c>
      <c r="C15256" s="38">
        <v>1.2561842018578699</v>
      </c>
      <c r="D15256" s="38"/>
      <c r="E15256" s="38"/>
    </row>
    <row r="15257" spans="1:5" x14ac:dyDescent="0.25">
      <c r="A15257" s="60">
        <v>103421.448523988</v>
      </c>
      <c r="B15257" s="38">
        <v>0.88014976969841197</v>
      </c>
      <c r="C15257" s="38">
        <v>1.0312584273657299</v>
      </c>
      <c r="D15257" s="38"/>
      <c r="E15257" s="38"/>
    </row>
    <row r="15258" spans="1:5" x14ac:dyDescent="0.25">
      <c r="A15258" s="60">
        <v>103433.9504529</v>
      </c>
      <c r="B15258" s="38">
        <v>0.88014700022330605</v>
      </c>
      <c r="C15258" s="38">
        <v>0.84019931829479899</v>
      </c>
      <c r="D15258" s="38"/>
      <c r="E15258" s="38"/>
    </row>
    <row r="15259" spans="1:5" x14ac:dyDescent="0.25">
      <c r="A15259" s="60">
        <v>103435.148160818</v>
      </c>
      <c r="B15259" s="38">
        <v>0.88014673817867395</v>
      </c>
      <c r="C15259" s="38">
        <v>2.0340386416954899</v>
      </c>
      <c r="D15259" s="38"/>
      <c r="E15259" s="38"/>
    </row>
    <row r="15260" spans="1:5" x14ac:dyDescent="0.25">
      <c r="A15260" s="60">
        <v>103438.61743300399</v>
      </c>
      <c r="B15260" s="38">
        <v>0.88014598237647101</v>
      </c>
      <c r="C15260" s="38">
        <v>0.90395739894961702</v>
      </c>
      <c r="D15260" s="38"/>
      <c r="E15260" s="38"/>
    </row>
    <row r="15261" spans="1:5" x14ac:dyDescent="0.25">
      <c r="A15261" s="60">
        <v>103441.964005966</v>
      </c>
      <c r="B15261" s="38">
        <v>0.88014525786265696</v>
      </c>
      <c r="C15261" s="38">
        <v>0.639798421898363</v>
      </c>
      <c r="D15261" s="38"/>
      <c r="E15261" s="38"/>
    </row>
    <row r="15262" spans="1:5" x14ac:dyDescent="0.25">
      <c r="A15262" s="60">
        <v>103512.231399485</v>
      </c>
      <c r="B15262" s="38">
        <v>0.88013108115501204</v>
      </c>
      <c r="C15262" s="38">
        <v>1.0834230057907599</v>
      </c>
      <c r="D15262" s="38"/>
      <c r="E15262" s="38"/>
    </row>
    <row r="15263" spans="1:5" x14ac:dyDescent="0.25">
      <c r="A15263" s="60">
        <v>103516.978991757</v>
      </c>
      <c r="B15263" s="38">
        <v>0.88013019478063903</v>
      </c>
      <c r="C15263" s="38">
        <v>0.673431488267351</v>
      </c>
      <c r="D15263" s="38"/>
      <c r="E15263" s="38"/>
    </row>
    <row r="15264" spans="1:5" x14ac:dyDescent="0.25">
      <c r="A15264" s="60">
        <v>103520.177711218</v>
      </c>
      <c r="B15264" s="38">
        <v>0.880129602692443</v>
      </c>
      <c r="C15264" s="38">
        <v>0.87567518998521399</v>
      </c>
      <c r="D15264" s="38"/>
      <c r="E15264" s="38"/>
    </row>
    <row r="15265" spans="1:5" x14ac:dyDescent="0.25">
      <c r="A15265" s="60">
        <v>103559.79700594601</v>
      </c>
      <c r="B15265" s="38">
        <v>0.88012261072541997</v>
      </c>
      <c r="C15265" s="38">
        <v>0.81562148386584699</v>
      </c>
      <c r="D15265" s="38"/>
      <c r="E15265" s="38"/>
    </row>
    <row r="15266" spans="1:5" x14ac:dyDescent="0.25">
      <c r="A15266" s="60">
        <v>103570.773922924</v>
      </c>
      <c r="B15266" s="38">
        <v>0.88012078554482198</v>
      </c>
      <c r="C15266" s="38">
        <v>0.39793539440089498</v>
      </c>
      <c r="D15266" s="38"/>
      <c r="E15266" s="38"/>
    </row>
    <row r="15267" spans="1:5" x14ac:dyDescent="0.25">
      <c r="A15267" s="60">
        <v>103588.051975671</v>
      </c>
      <c r="B15267" s="38">
        <v>0.88011801129165401</v>
      </c>
      <c r="C15267" s="38">
        <v>0.55495425457110503</v>
      </c>
      <c r="D15267" s="38"/>
      <c r="E15267" s="38"/>
    </row>
    <row r="15268" spans="1:5" x14ac:dyDescent="0.25">
      <c r="A15268" s="60">
        <v>103604.04459083801</v>
      </c>
      <c r="B15268" s="38">
        <v>0.88011555108115203</v>
      </c>
      <c r="C15268" s="38">
        <v>1.20945596522679</v>
      </c>
      <c r="D15268" s="38"/>
      <c r="E15268" s="38"/>
    </row>
    <row r="15269" spans="1:5" x14ac:dyDescent="0.25">
      <c r="A15269" s="60">
        <v>103624.92982383299</v>
      </c>
      <c r="B15269" s="38">
        <v>0.88011249427187799</v>
      </c>
      <c r="C15269" s="38">
        <v>1.13347669551829</v>
      </c>
      <c r="D15269" s="38"/>
      <c r="E15269" s="38"/>
    </row>
    <row r="15270" spans="1:5" x14ac:dyDescent="0.25">
      <c r="A15270" s="60">
        <v>103630.48237681101</v>
      </c>
      <c r="B15270" s="38">
        <v>0.88011171136568001</v>
      </c>
      <c r="C15270" s="38">
        <v>1.0693518129363699</v>
      </c>
      <c r="D15270" s="38"/>
      <c r="E15270" s="38"/>
    </row>
    <row r="15271" spans="1:5" x14ac:dyDescent="0.25">
      <c r="A15271" s="60">
        <v>103638.573979312</v>
      </c>
      <c r="B15271" s="38">
        <v>0.88011059287182303</v>
      </c>
      <c r="C15271" s="38">
        <v>0.548210084802636</v>
      </c>
      <c r="D15271" s="38"/>
      <c r="E15271" s="38"/>
    </row>
    <row r="15272" spans="1:5" x14ac:dyDescent="0.25">
      <c r="A15272" s="60">
        <v>103639.36226604</v>
      </c>
      <c r="B15272" s="38">
        <v>0.88011048532961</v>
      </c>
      <c r="C15272" s="38">
        <v>0.57959128737521404</v>
      </c>
      <c r="D15272" s="38"/>
      <c r="E15272" s="38"/>
    </row>
    <row r="15273" spans="1:5" x14ac:dyDescent="0.25">
      <c r="A15273" s="60">
        <v>103670.27456718701</v>
      </c>
      <c r="B15273" s="38">
        <v>0.88010646737812004</v>
      </c>
      <c r="C15273" s="38">
        <v>1.1599799046337</v>
      </c>
      <c r="D15273" s="38"/>
      <c r="E15273" s="38"/>
    </row>
    <row r="15274" spans="1:5" x14ac:dyDescent="0.25">
      <c r="A15274" s="60">
        <v>103699.17334747199</v>
      </c>
      <c r="B15274" s="38">
        <v>0.88010306320542597</v>
      </c>
      <c r="C15274" s="38">
        <v>0.84659957815527198</v>
      </c>
      <c r="D15274" s="38"/>
      <c r="E15274" s="38"/>
    </row>
    <row r="15275" spans="1:5" x14ac:dyDescent="0.25">
      <c r="A15275" s="60">
        <v>103699.71749696101</v>
      </c>
      <c r="B15275" s="38">
        <v>0.88010300237528705</v>
      </c>
      <c r="C15275" s="38">
        <v>0.66178778736765098</v>
      </c>
      <c r="D15275" s="38"/>
      <c r="E15275" s="38"/>
    </row>
    <row r="15276" spans="1:5" x14ac:dyDescent="0.25">
      <c r="A15276" s="60">
        <v>103705.028406258</v>
      </c>
      <c r="B15276" s="38">
        <v>0.88010241502225395</v>
      </c>
      <c r="C15276" s="38">
        <v>1.0100381192044401</v>
      </c>
      <c r="D15276" s="38"/>
      <c r="E15276" s="38"/>
    </row>
    <row r="15277" spans="1:5" x14ac:dyDescent="0.25">
      <c r="A15277" s="60">
        <v>103710.67913999999</v>
      </c>
      <c r="B15277" s="38">
        <v>0.88010180274023997</v>
      </c>
      <c r="C15277" s="38">
        <v>0.66189887329113395</v>
      </c>
      <c r="D15277" s="38"/>
      <c r="E15277" s="38"/>
    </row>
    <row r="15278" spans="1:5" x14ac:dyDescent="0.25">
      <c r="A15278" s="60">
        <v>103711.573141959</v>
      </c>
      <c r="B15278" s="38">
        <v>0.88010170706680901</v>
      </c>
      <c r="C15278" s="38">
        <v>1.0434439625296901</v>
      </c>
      <c r="D15278" s="38"/>
      <c r="E15278" s="38"/>
    </row>
    <row r="15279" spans="1:5" x14ac:dyDescent="0.25">
      <c r="A15279" s="60">
        <v>103721.55437937401</v>
      </c>
      <c r="B15279" s="38">
        <v>0.88010066109609997</v>
      </c>
      <c r="C15279" s="38">
        <v>0.64547827200345198</v>
      </c>
      <c r="D15279" s="38"/>
      <c r="E15279" s="38"/>
    </row>
    <row r="15280" spans="1:5" x14ac:dyDescent="0.25">
      <c r="A15280" s="60">
        <v>103727.33257508</v>
      </c>
      <c r="B15280" s="38">
        <v>0.88010007420265401</v>
      </c>
      <c r="C15280" s="38">
        <v>0.95779375352804696</v>
      </c>
      <c r="D15280" s="38"/>
      <c r="E15280" s="38"/>
    </row>
    <row r="15281" spans="1:5" x14ac:dyDescent="0.25">
      <c r="A15281" s="60">
        <v>103754.012117618</v>
      </c>
      <c r="B15281" s="38">
        <v>0.88009754167430299</v>
      </c>
      <c r="C15281" s="38">
        <v>0.635102122667486</v>
      </c>
      <c r="D15281" s="38"/>
      <c r="E15281" s="38"/>
    </row>
    <row r="15282" spans="1:5" x14ac:dyDescent="0.25">
      <c r="A15282" s="60">
        <v>103756.28459664401</v>
      </c>
      <c r="B15282" s="38">
        <v>0.88009733944675905</v>
      </c>
      <c r="C15282" s="38">
        <v>0.68635225887951901</v>
      </c>
      <c r="D15282" s="38"/>
      <c r="E15282" s="38"/>
    </row>
    <row r="15283" spans="1:5" x14ac:dyDescent="0.25">
      <c r="A15283" s="60">
        <v>103760.95973711299</v>
      </c>
      <c r="B15283" s="38">
        <v>0.88009693007033996</v>
      </c>
      <c r="C15283" s="38">
        <v>0.28492202468446398</v>
      </c>
      <c r="D15283" s="38"/>
      <c r="E15283" s="38"/>
    </row>
    <row r="15284" spans="1:5" x14ac:dyDescent="0.25">
      <c r="A15284" s="60">
        <v>103761.517782189</v>
      </c>
      <c r="B15284" s="38">
        <v>0.88009688180463397</v>
      </c>
      <c r="C15284" s="38">
        <v>1.1960317665220801</v>
      </c>
      <c r="D15284" s="38"/>
      <c r="E15284" s="38"/>
    </row>
    <row r="15285" spans="1:5" x14ac:dyDescent="0.25">
      <c r="A15285" s="60">
        <v>103763.601098024</v>
      </c>
      <c r="B15285" s="38">
        <v>0.88009670274656504</v>
      </c>
      <c r="C15285" s="38">
        <v>0.697620956522638</v>
      </c>
      <c r="D15285" s="38"/>
      <c r="E15285" s="38"/>
    </row>
    <row r="15286" spans="1:5" x14ac:dyDescent="0.25">
      <c r="A15286" s="60">
        <v>103776.180558708</v>
      </c>
      <c r="B15286" s="38">
        <v>0.88009565943094503</v>
      </c>
      <c r="C15286" s="38">
        <v>1.1353654326830001</v>
      </c>
      <c r="D15286" s="38"/>
      <c r="E15286" s="38"/>
    </row>
    <row r="15287" spans="1:5" x14ac:dyDescent="0.25">
      <c r="A15287" s="60">
        <v>103812.12366640101</v>
      </c>
      <c r="B15287" s="38">
        <v>0.88009303696386998</v>
      </c>
      <c r="C15287" s="38">
        <v>0.48149060722428899</v>
      </c>
      <c r="D15287" s="38"/>
      <c r="E15287" s="38"/>
    </row>
    <row r="15288" spans="1:5" x14ac:dyDescent="0.25">
      <c r="A15288" s="60">
        <v>103813.503462673</v>
      </c>
      <c r="B15288" s="38">
        <v>0.88009294689425199</v>
      </c>
      <c r="C15288" s="38">
        <v>-0.53611121631084202</v>
      </c>
      <c r="D15288" s="38"/>
      <c r="E15288" s="38"/>
    </row>
    <row r="15289" spans="1:5" x14ac:dyDescent="0.25">
      <c r="A15289" s="60">
        <v>103817.2578522</v>
      </c>
      <c r="B15289" s="38">
        <v>0.88009270579014298</v>
      </c>
      <c r="C15289" s="38">
        <v>0.908635737076668</v>
      </c>
      <c r="D15289" s="38"/>
      <c r="E15289" s="38"/>
    </row>
    <row r="15290" spans="1:5" x14ac:dyDescent="0.25">
      <c r="A15290" s="60">
        <v>103823.063929344</v>
      </c>
      <c r="B15290" s="38">
        <v>0.88009234437261796</v>
      </c>
      <c r="C15290" s="38">
        <v>-0.99447192212337399</v>
      </c>
      <c r="D15290" s="38"/>
      <c r="E15290" s="38"/>
    </row>
    <row r="15291" spans="1:5" x14ac:dyDescent="0.25">
      <c r="A15291" s="60">
        <v>103837.89835426401</v>
      </c>
      <c r="B15291" s="38">
        <v>0.88009148412719795</v>
      </c>
      <c r="C15291" s="38">
        <v>1.2386144206874199</v>
      </c>
      <c r="D15291" s="38"/>
      <c r="E15291" s="38"/>
    </row>
    <row r="15292" spans="1:5" x14ac:dyDescent="0.25">
      <c r="A15292" s="60">
        <v>103839.565017368</v>
      </c>
      <c r="B15292" s="38">
        <v>0.88009139315504104</v>
      </c>
      <c r="C15292" s="38">
        <v>0.89721925116543799</v>
      </c>
      <c r="D15292" s="38"/>
      <c r="E15292" s="38"/>
    </row>
    <row r="15293" spans="1:5" x14ac:dyDescent="0.25">
      <c r="A15293" s="60">
        <v>103850.87142701101</v>
      </c>
      <c r="B15293" s="38">
        <v>0.88009080631502401</v>
      </c>
      <c r="C15293" s="38">
        <v>1.17375002992099</v>
      </c>
      <c r="D15293" s="38"/>
      <c r="E15293" s="38"/>
    </row>
    <row r="15294" spans="1:5" x14ac:dyDescent="0.25">
      <c r="A15294" s="60">
        <v>103850.97666950899</v>
      </c>
      <c r="B15294" s="38">
        <v>0.88009080110079096</v>
      </c>
      <c r="C15294" s="38">
        <v>1.0390222196063199</v>
      </c>
      <c r="D15294" s="38"/>
      <c r="E15294" s="38"/>
    </row>
    <row r="15295" spans="1:5" x14ac:dyDescent="0.25">
      <c r="A15295" s="60">
        <v>103857.844196003</v>
      </c>
      <c r="B15295" s="38">
        <v>0.88009047075072699</v>
      </c>
      <c r="C15295" s="38">
        <v>0.70963938537149696</v>
      </c>
      <c r="D15295" s="38"/>
      <c r="E15295" s="38"/>
    </row>
    <row r="15296" spans="1:5" x14ac:dyDescent="0.25">
      <c r="A15296" s="60">
        <v>103878.587885607</v>
      </c>
      <c r="B15296" s="38">
        <v>0.88008959142805099</v>
      </c>
      <c r="C15296" s="38">
        <v>-0.39765518283571</v>
      </c>
      <c r="D15296" s="38"/>
      <c r="E15296" s="38"/>
    </row>
    <row r="15297" spans="1:5" x14ac:dyDescent="0.25">
      <c r="A15297" s="60">
        <v>103883.35364032901</v>
      </c>
      <c r="B15297" s="38">
        <v>0.88008941458591605</v>
      </c>
      <c r="C15297" s="38">
        <v>0.97717910413863696</v>
      </c>
      <c r="D15297" s="38"/>
      <c r="E15297" s="38"/>
    </row>
    <row r="15298" spans="1:5" x14ac:dyDescent="0.25">
      <c r="A15298" s="60">
        <v>103883.665625112</v>
      </c>
      <c r="B15298" s="38">
        <v>0.880089403337458</v>
      </c>
      <c r="C15298" s="38">
        <v>0.73347045158853597</v>
      </c>
      <c r="D15298" s="38"/>
      <c r="E15298" s="38"/>
    </row>
    <row r="15299" spans="1:5" x14ac:dyDescent="0.25">
      <c r="A15299" s="60">
        <v>103886.210654877</v>
      </c>
      <c r="B15299" s="38">
        <v>0.88008931308489402</v>
      </c>
      <c r="C15299" s="38">
        <v>0.95712056221311004</v>
      </c>
      <c r="D15299" s="38"/>
      <c r="E15299" s="38"/>
    </row>
    <row r="15300" spans="1:5" x14ac:dyDescent="0.25">
      <c r="A15300" s="60">
        <v>103894.72833330301</v>
      </c>
      <c r="B15300" s="38">
        <v>0.88008903056705701</v>
      </c>
      <c r="C15300" s="38">
        <v>0.436575984342924</v>
      </c>
      <c r="D15300" s="38"/>
      <c r="E15300" s="38"/>
    </row>
    <row r="15301" spans="1:5" x14ac:dyDescent="0.25">
      <c r="A15301" s="60">
        <v>103900.697542301</v>
      </c>
      <c r="B15301" s="38">
        <v>0.88008885051694197</v>
      </c>
      <c r="C15301" s="38">
        <v>0.75395489352676504</v>
      </c>
      <c r="D15301" s="38"/>
      <c r="E15301" s="38"/>
    </row>
    <row r="15302" spans="1:5" x14ac:dyDescent="0.25">
      <c r="A15302" s="60">
        <v>103958.71314207801</v>
      </c>
      <c r="B15302" s="38">
        <v>0.88008787215694495</v>
      </c>
      <c r="C15302" s="38">
        <v>1.16077397449537</v>
      </c>
      <c r="D15302" s="38"/>
      <c r="E15302" s="38"/>
    </row>
    <row r="15303" spans="1:5" x14ac:dyDescent="0.25">
      <c r="A15303" s="60">
        <v>103986.677009065</v>
      </c>
      <c r="B15303" s="38">
        <v>0.88008790156130201</v>
      </c>
      <c r="C15303" s="38">
        <v>0.666083331384559</v>
      </c>
      <c r="D15303" s="38"/>
      <c r="E15303" s="38"/>
    </row>
    <row r="15304" spans="1:5" x14ac:dyDescent="0.25">
      <c r="A15304" s="60">
        <v>103995.909691964</v>
      </c>
      <c r="B15304" s="38">
        <v>0.88008798301050195</v>
      </c>
      <c r="C15304" s="38">
        <v>0.97205605110064497</v>
      </c>
      <c r="D15304" s="38"/>
      <c r="E15304" s="38"/>
    </row>
    <row r="15305" spans="1:5" x14ac:dyDescent="0.25">
      <c r="A15305" s="60">
        <v>103999.575540604</v>
      </c>
      <c r="B15305" s="38">
        <v>0.88008802523840801</v>
      </c>
      <c r="C15305" s="38">
        <v>0.59779990464654498</v>
      </c>
      <c r="D15305" s="38"/>
      <c r="E15305" s="38"/>
    </row>
    <row r="15306" spans="1:5" x14ac:dyDescent="0.25">
      <c r="A15306" s="60">
        <v>104010.925388599</v>
      </c>
      <c r="B15306" s="38">
        <v>0.88008819164422603</v>
      </c>
      <c r="C15306" s="38">
        <v>0.39033258364498102</v>
      </c>
      <c r="D15306" s="38"/>
      <c r="E15306" s="38"/>
    </row>
    <row r="15307" spans="1:5" x14ac:dyDescent="0.25">
      <c r="A15307" s="60">
        <v>104025.647975327</v>
      </c>
      <c r="B15307" s="38">
        <v>0.88008848788967298</v>
      </c>
      <c r="C15307" s="38">
        <v>0.31103025809067197</v>
      </c>
      <c r="D15307" s="38"/>
      <c r="E15307" s="38"/>
    </row>
    <row r="15308" spans="1:5" x14ac:dyDescent="0.25">
      <c r="A15308" s="60">
        <v>104030.79262995601</v>
      </c>
      <c r="B15308" s="38">
        <v>0.88008861283318995</v>
      </c>
      <c r="C15308" s="38">
        <v>1.6021481075494799</v>
      </c>
      <c r="D15308" s="38"/>
      <c r="E15308" s="38"/>
    </row>
    <row r="15309" spans="1:5" x14ac:dyDescent="0.25">
      <c r="A15309" s="60">
        <v>104080.31121867899</v>
      </c>
      <c r="B15309" s="38">
        <v>0.880090383861447</v>
      </c>
      <c r="C15309" s="38">
        <v>1.16231518201657</v>
      </c>
      <c r="D15309" s="38"/>
      <c r="E15309" s="38"/>
    </row>
    <row r="15310" spans="1:5" x14ac:dyDescent="0.25">
      <c r="A15310" s="60">
        <v>104084.49393039801</v>
      </c>
      <c r="B15310" s="38">
        <v>0.88009058069743396</v>
      </c>
      <c r="C15310" s="38">
        <v>0.13922294534316501</v>
      </c>
      <c r="D15310" s="38"/>
      <c r="E15310" s="38"/>
    </row>
    <row r="15311" spans="1:5" x14ac:dyDescent="0.25">
      <c r="A15311" s="60">
        <v>104088.526776671</v>
      </c>
      <c r="B15311" s="38">
        <v>0.88009077745990205</v>
      </c>
      <c r="C15311" s="38">
        <v>0.75679239807688903</v>
      </c>
      <c r="D15311" s="38"/>
      <c r="E15311" s="38"/>
    </row>
    <row r="15312" spans="1:5" x14ac:dyDescent="0.25">
      <c r="A15312" s="60">
        <v>104123.038039728</v>
      </c>
      <c r="B15312" s="38">
        <v>0.88009274178074204</v>
      </c>
      <c r="C15312" s="38">
        <v>0.67380044407525697</v>
      </c>
      <c r="D15312" s="38"/>
      <c r="E15312" s="38"/>
    </row>
    <row r="15313" spans="1:5" x14ac:dyDescent="0.25">
      <c r="A15313" s="60">
        <v>104123.150256564</v>
      </c>
      <c r="B15313" s="38">
        <v>0.88009274898811796</v>
      </c>
      <c r="C15313" s="38">
        <v>-0.40396982485690902</v>
      </c>
      <c r="D15313" s="38"/>
      <c r="E15313" s="38"/>
    </row>
    <row r="15314" spans="1:5" x14ac:dyDescent="0.25">
      <c r="A15314" s="60">
        <v>104142.467169339</v>
      </c>
      <c r="B15314" s="38">
        <v>0.88009406900061204</v>
      </c>
      <c r="C15314" s="38">
        <v>0.78660868187367905</v>
      </c>
      <c r="D15314" s="38"/>
      <c r="E15314" s="38"/>
    </row>
    <row r="15315" spans="1:5" x14ac:dyDescent="0.25">
      <c r="A15315" s="60">
        <v>104168.25280565501</v>
      </c>
      <c r="B15315" s="38">
        <v>0.88009607720247596</v>
      </c>
      <c r="C15315" s="38">
        <v>0.40567402922637702</v>
      </c>
      <c r="D15315" s="38"/>
      <c r="E15315" s="38"/>
    </row>
    <row r="15316" spans="1:5" x14ac:dyDescent="0.25">
      <c r="A15316" s="60">
        <v>104169.192907598</v>
      </c>
      <c r="B15316" s="38">
        <v>0.88009615574245104</v>
      </c>
      <c r="C15316" s="38">
        <v>0.72938875004278103</v>
      </c>
      <c r="D15316" s="38"/>
      <c r="E15316" s="38"/>
    </row>
    <row r="15317" spans="1:5" x14ac:dyDescent="0.25">
      <c r="A15317" s="60">
        <v>104169.87604023999</v>
      </c>
      <c r="B15317" s="38">
        <v>0.88009621304930996</v>
      </c>
      <c r="C15317" s="38">
        <v>7.0617656369575996E-2</v>
      </c>
      <c r="D15317" s="38"/>
      <c r="E15317" s="38"/>
    </row>
    <row r="15318" spans="1:5" x14ac:dyDescent="0.25">
      <c r="A15318" s="60">
        <v>104187.775806322</v>
      </c>
      <c r="B15318" s="38">
        <v>0.88009778520584003</v>
      </c>
      <c r="C15318" s="38">
        <v>1.0095227911526501</v>
      </c>
      <c r="D15318" s="38"/>
      <c r="E15318" s="38"/>
    </row>
    <row r="15319" spans="1:5" x14ac:dyDescent="0.25">
      <c r="A15319" s="60">
        <v>104191.94679900999</v>
      </c>
      <c r="B15319" s="38">
        <v>0.88009817109251298</v>
      </c>
      <c r="C15319" s="38">
        <v>1.0913109188272201</v>
      </c>
      <c r="D15319" s="38"/>
      <c r="E15319" s="38"/>
    </row>
    <row r="15320" spans="1:5" x14ac:dyDescent="0.25">
      <c r="A15320" s="60">
        <v>104197.24659794501</v>
      </c>
      <c r="B15320" s="38">
        <v>0.88009867207639103</v>
      </c>
      <c r="C15320" s="38">
        <v>0.66483178423453204</v>
      </c>
      <c r="D15320" s="38"/>
      <c r="E15320" s="38"/>
    </row>
    <row r="15321" spans="1:5" x14ac:dyDescent="0.25">
      <c r="A15321" s="60">
        <v>104254.90743583201</v>
      </c>
      <c r="B15321" s="38">
        <v>0.88010489533361902</v>
      </c>
      <c r="C15321" s="38">
        <v>1.2463949261913401</v>
      </c>
      <c r="D15321" s="38"/>
      <c r="E15321" s="38"/>
    </row>
    <row r="15322" spans="1:5" x14ac:dyDescent="0.25">
      <c r="A15322" s="60">
        <v>104279.437671658</v>
      </c>
      <c r="B15322" s="38">
        <v>0.880107972933177</v>
      </c>
      <c r="C15322" s="38">
        <v>0.85058182244830405</v>
      </c>
      <c r="D15322" s="38"/>
      <c r="E15322" s="38"/>
    </row>
    <row r="15323" spans="1:5" x14ac:dyDescent="0.25">
      <c r="A15323" s="60">
        <v>104308.129774705</v>
      </c>
      <c r="B15323" s="38">
        <v>0.88011189938255796</v>
      </c>
      <c r="C15323" s="38">
        <v>0.78655233260433999</v>
      </c>
      <c r="D15323" s="38"/>
      <c r="E15323" s="38"/>
    </row>
    <row r="15324" spans="1:5" x14ac:dyDescent="0.25">
      <c r="A15324" s="60">
        <v>104322.11350955001</v>
      </c>
      <c r="B15324" s="38">
        <v>0.88011394092034101</v>
      </c>
      <c r="C15324" s="38">
        <v>-1.87387516131223</v>
      </c>
      <c r="D15324" s="38"/>
      <c r="E15324" s="38"/>
    </row>
    <row r="15325" spans="1:5" x14ac:dyDescent="0.25">
      <c r="A15325" s="60">
        <v>104331.942491351</v>
      </c>
      <c r="B15325" s="38">
        <v>0.88011542611996596</v>
      </c>
      <c r="C15325" s="38">
        <v>0.172410400224798</v>
      </c>
      <c r="D15325" s="38"/>
      <c r="E15325" s="38"/>
    </row>
    <row r="15326" spans="1:5" x14ac:dyDescent="0.25">
      <c r="A15326" s="60">
        <v>104342.913862228</v>
      </c>
      <c r="B15326" s="38">
        <v>0.88011713295878402</v>
      </c>
      <c r="C15326" s="38">
        <v>0.78563114554166502</v>
      </c>
      <c r="D15326" s="38"/>
      <c r="E15326" s="38"/>
    </row>
    <row r="15327" spans="1:5" x14ac:dyDescent="0.25">
      <c r="A15327" s="60">
        <v>104344.758749304</v>
      </c>
      <c r="B15327" s="38">
        <v>0.88011742505355195</v>
      </c>
      <c r="C15327" s="38">
        <v>0.47258787949933101</v>
      </c>
      <c r="D15327" s="38"/>
      <c r="E15327" s="38"/>
    </row>
    <row r="15328" spans="1:5" x14ac:dyDescent="0.25">
      <c r="A15328" s="60">
        <v>104349.12029952501</v>
      </c>
      <c r="B15328" s="38">
        <v>0.88011812142377299</v>
      </c>
      <c r="C15328" s="38">
        <v>0.87103672713331204</v>
      </c>
      <c r="D15328" s="38"/>
      <c r="E15328" s="38"/>
    </row>
    <row r="15329" spans="1:5" x14ac:dyDescent="0.25">
      <c r="A15329" s="60">
        <v>104353.56846646</v>
      </c>
      <c r="B15329" s="38">
        <v>0.88011884005182495</v>
      </c>
      <c r="C15329" s="38">
        <v>0.50720796095760101</v>
      </c>
      <c r="D15329" s="38"/>
      <c r="E15329" s="38"/>
    </row>
    <row r="15330" spans="1:5" x14ac:dyDescent="0.25">
      <c r="A15330" s="60">
        <v>104373.04360123401</v>
      </c>
      <c r="B15330" s="38">
        <v>0.88012208665990699</v>
      </c>
      <c r="C15330" s="38">
        <v>0.87587938536399801</v>
      </c>
      <c r="D15330" s="38"/>
      <c r="E15330" s="38"/>
    </row>
    <row r="15331" spans="1:5" x14ac:dyDescent="0.25">
      <c r="A15331" s="60">
        <v>104377.322090163</v>
      </c>
      <c r="B15331" s="38">
        <v>0.88012282179763701</v>
      </c>
      <c r="C15331" s="38">
        <v>1.0498022985467399</v>
      </c>
      <c r="D15331" s="38"/>
      <c r="E15331" s="38"/>
    </row>
    <row r="15332" spans="1:5" x14ac:dyDescent="0.25">
      <c r="A15332" s="60">
        <v>104413.002931211</v>
      </c>
      <c r="B15332" s="38">
        <v>0.88012926013118098</v>
      </c>
      <c r="C15332" s="38">
        <v>1.0196796100235199</v>
      </c>
      <c r="D15332" s="38"/>
      <c r="E15332" s="38"/>
    </row>
    <row r="15333" spans="1:5" x14ac:dyDescent="0.25">
      <c r="A15333" s="60">
        <v>104422.321802153</v>
      </c>
      <c r="B15333" s="38">
        <v>0.88013103223176203</v>
      </c>
      <c r="C15333" s="38">
        <v>0.66922549208632298</v>
      </c>
      <c r="D15333" s="38"/>
      <c r="E15333" s="38"/>
    </row>
    <row r="15334" spans="1:5" x14ac:dyDescent="0.25">
      <c r="A15334" s="60">
        <v>104435.99824617</v>
      </c>
      <c r="B15334" s="38">
        <v>0.88013370101593003</v>
      </c>
      <c r="C15334" s="38">
        <v>-4.0564550607602397E-2</v>
      </c>
      <c r="D15334" s="38"/>
      <c r="E15334" s="38"/>
    </row>
    <row r="15335" spans="1:5" x14ac:dyDescent="0.25">
      <c r="A15335" s="60">
        <v>104442.18138885401</v>
      </c>
      <c r="B15335" s="38">
        <v>0.88013493416248301</v>
      </c>
      <c r="C15335" s="38">
        <v>1.3836489801348799</v>
      </c>
      <c r="D15335" s="38"/>
      <c r="E15335" s="38"/>
    </row>
    <row r="15336" spans="1:5" x14ac:dyDescent="0.25">
      <c r="A15336" s="60">
        <v>104451.684386251</v>
      </c>
      <c r="B15336" s="38">
        <v>0.88013686170734196</v>
      </c>
      <c r="C15336" s="38">
        <v>8.7526332907517101E-2</v>
      </c>
      <c r="D15336" s="38"/>
      <c r="E15336" s="38"/>
    </row>
    <row r="15337" spans="1:5" x14ac:dyDescent="0.25">
      <c r="A15337" s="60">
        <v>104462.718099295</v>
      </c>
      <c r="B15337" s="38">
        <v>0.88013914886441902</v>
      </c>
      <c r="C15337" s="38">
        <v>1.0013559501914</v>
      </c>
      <c r="D15337" s="38"/>
      <c r="E15337" s="38"/>
    </row>
    <row r="15338" spans="1:5" x14ac:dyDescent="0.25">
      <c r="A15338" s="60">
        <v>104463.00502019199</v>
      </c>
      <c r="B15338" s="38">
        <v>0.88013920904430998</v>
      </c>
      <c r="C15338" s="38">
        <v>-0.70904097202115801</v>
      </c>
      <c r="D15338" s="38"/>
      <c r="E15338" s="38"/>
    </row>
    <row r="15339" spans="1:5" x14ac:dyDescent="0.25">
      <c r="A15339" s="60">
        <v>104500.185840868</v>
      </c>
      <c r="B15339" s="38">
        <v>0.88014731006932601</v>
      </c>
      <c r="C15339" s="38">
        <v>0.36803930244948502</v>
      </c>
      <c r="D15339" s="38"/>
      <c r="E15339" s="38"/>
    </row>
    <row r="15340" spans="1:5" x14ac:dyDescent="0.25">
      <c r="A15340" s="60">
        <v>104516.341974458</v>
      </c>
      <c r="B15340" s="38">
        <v>0.88015101762070203</v>
      </c>
      <c r="C15340" s="38">
        <v>1.12315420962081</v>
      </c>
      <c r="D15340" s="38"/>
      <c r="E15340" s="38"/>
    </row>
    <row r="15341" spans="1:5" x14ac:dyDescent="0.25">
      <c r="A15341" s="60">
        <v>104522.381171601</v>
      </c>
      <c r="B15341" s="38">
        <v>0.88015243270987797</v>
      </c>
      <c r="C15341" s="38">
        <v>1.37004414221975</v>
      </c>
      <c r="D15341" s="38"/>
      <c r="E15341" s="38"/>
    </row>
    <row r="15342" spans="1:5" x14ac:dyDescent="0.25">
      <c r="A15342" s="60">
        <v>104529.75158276501</v>
      </c>
      <c r="B15342" s="38">
        <v>0.88015418127128298</v>
      </c>
      <c r="C15342" s="38">
        <v>-0.35330125685058</v>
      </c>
      <c r="D15342" s="38"/>
      <c r="E15342" s="38"/>
    </row>
    <row r="15343" spans="1:5" x14ac:dyDescent="0.25">
      <c r="A15343" s="60">
        <v>104535.806934183</v>
      </c>
      <c r="B15343" s="38">
        <v>0.88015563557850696</v>
      </c>
      <c r="C15343" s="38">
        <v>0.90772829159173596</v>
      </c>
      <c r="D15343" s="38"/>
      <c r="E15343" s="38"/>
    </row>
    <row r="15344" spans="1:5" x14ac:dyDescent="0.25">
      <c r="A15344" s="60">
        <v>104537.306673849</v>
      </c>
      <c r="B15344" s="38">
        <v>0.88015599824159496</v>
      </c>
      <c r="C15344" s="38">
        <v>0.66280942572818402</v>
      </c>
      <c r="D15344" s="38"/>
      <c r="E15344" s="38"/>
    </row>
    <row r="15345" spans="1:5" x14ac:dyDescent="0.25">
      <c r="A15345" s="60">
        <v>104547.838919583</v>
      </c>
      <c r="B15345" s="38">
        <v>0.88015857278404996</v>
      </c>
      <c r="C15345" s="38">
        <v>0.94318600650296103</v>
      </c>
      <c r="D15345" s="38"/>
      <c r="E15345" s="38"/>
    </row>
    <row r="15346" spans="1:5" x14ac:dyDescent="0.25">
      <c r="A15346" s="60">
        <v>104566.934910419</v>
      </c>
      <c r="B15346" s="38">
        <v>0.88016336428400699</v>
      </c>
      <c r="C15346" s="38">
        <v>0.41635513405042801</v>
      </c>
      <c r="D15346" s="38"/>
      <c r="E15346" s="38"/>
    </row>
    <row r="15347" spans="1:5" x14ac:dyDescent="0.25">
      <c r="A15347" s="60">
        <v>104593.008551297</v>
      </c>
      <c r="B15347" s="38">
        <v>0.88017016425206196</v>
      </c>
      <c r="C15347" s="38">
        <v>0.92331540982466498</v>
      </c>
      <c r="D15347" s="38"/>
      <c r="E15347" s="38"/>
    </row>
    <row r="15348" spans="1:5" x14ac:dyDescent="0.25">
      <c r="A15348" s="60">
        <v>104594.406307906</v>
      </c>
      <c r="B15348" s="38">
        <v>0.88017053719559701</v>
      </c>
      <c r="C15348" s="38">
        <v>0.90415344880674398</v>
      </c>
      <c r="D15348" s="38"/>
      <c r="E15348" s="38"/>
    </row>
    <row r="15349" spans="1:5" x14ac:dyDescent="0.25">
      <c r="A15349" s="60">
        <v>104595.95275624099</v>
      </c>
      <c r="B15349" s="38">
        <v>0.88017095081045804</v>
      </c>
      <c r="C15349" s="38">
        <v>0.96509753357378902</v>
      </c>
      <c r="D15349" s="38"/>
      <c r="E15349" s="38"/>
    </row>
    <row r="15350" spans="1:5" x14ac:dyDescent="0.25">
      <c r="A15350" s="60">
        <v>104600.883776464</v>
      </c>
      <c r="B15350" s="38">
        <v>0.88017227666955</v>
      </c>
      <c r="C15350" s="38">
        <v>0.89296698550542797</v>
      </c>
      <c r="D15350" s="38"/>
      <c r="E15350" s="38"/>
    </row>
    <row r="15351" spans="1:5" x14ac:dyDescent="0.25">
      <c r="A15351" s="60">
        <v>104625.159639178</v>
      </c>
      <c r="B15351" s="38">
        <v>0.88017895956458303</v>
      </c>
      <c r="C15351" s="38">
        <v>0.87314553025108499</v>
      </c>
      <c r="D15351" s="38"/>
      <c r="E15351" s="38"/>
    </row>
    <row r="15352" spans="1:5" x14ac:dyDescent="0.25">
      <c r="A15352" s="60">
        <v>104626.89606871799</v>
      </c>
      <c r="B15352" s="38">
        <v>0.88017944750419197</v>
      </c>
      <c r="C15352" s="38">
        <v>1.1608056770622699</v>
      </c>
      <c r="D15352" s="38"/>
      <c r="E15352" s="38"/>
    </row>
    <row r="15353" spans="1:5" x14ac:dyDescent="0.25">
      <c r="A15353" s="60">
        <v>104661.013593799</v>
      </c>
      <c r="B15353" s="38">
        <v>0.88018930360700498</v>
      </c>
      <c r="C15353" s="38">
        <v>1.0720735404950601</v>
      </c>
      <c r="D15353" s="38"/>
      <c r="E15353" s="38"/>
    </row>
    <row r="15354" spans="1:5" x14ac:dyDescent="0.25">
      <c r="A15354" s="60">
        <v>104673.664905221</v>
      </c>
      <c r="B15354" s="38">
        <v>0.88019308869036395</v>
      </c>
      <c r="C15354" s="38">
        <v>0.11095532274150199</v>
      </c>
      <c r="D15354" s="38"/>
      <c r="E15354" s="38"/>
    </row>
    <row r="15355" spans="1:5" x14ac:dyDescent="0.25">
      <c r="A15355" s="60">
        <v>104679.65696003901</v>
      </c>
      <c r="B15355" s="38">
        <v>0.88019490605501305</v>
      </c>
      <c r="C15355" s="38">
        <v>0.81399528781222996</v>
      </c>
      <c r="D15355" s="38"/>
      <c r="E15355" s="38"/>
    </row>
    <row r="15356" spans="1:5" x14ac:dyDescent="0.25">
      <c r="A15356" s="60">
        <v>104700.62183288801</v>
      </c>
      <c r="B15356" s="38">
        <v>0.88020138934610703</v>
      </c>
      <c r="C15356" s="38">
        <v>1.40754153910405</v>
      </c>
      <c r="D15356" s="38"/>
      <c r="E15356" s="38"/>
    </row>
    <row r="15357" spans="1:5" x14ac:dyDescent="0.25">
      <c r="A15357" s="60">
        <v>104712.482922411</v>
      </c>
      <c r="B15357" s="38">
        <v>0.88020514335262401</v>
      </c>
      <c r="C15357" s="38">
        <v>0.99003108606046097</v>
      </c>
      <c r="D15357" s="38"/>
      <c r="E15357" s="38"/>
    </row>
    <row r="15358" spans="1:5" x14ac:dyDescent="0.25">
      <c r="A15358" s="60">
        <v>104724.247604178</v>
      </c>
      <c r="B15358" s="38">
        <v>0.88020892832256303</v>
      </c>
      <c r="C15358" s="38">
        <v>1.26718504972907</v>
      </c>
      <c r="D15358" s="38"/>
      <c r="E15358" s="38"/>
    </row>
    <row r="15359" spans="1:5" x14ac:dyDescent="0.25">
      <c r="A15359" s="60">
        <v>104725.30351254799</v>
      </c>
      <c r="B15359" s="38">
        <v>0.88020927102871305</v>
      </c>
      <c r="C15359" s="38">
        <v>0.93982495550843903</v>
      </c>
      <c r="D15359" s="38"/>
      <c r="E15359" s="38"/>
    </row>
    <row r="15360" spans="1:5" x14ac:dyDescent="0.25">
      <c r="A15360" s="60">
        <v>104728.326066227</v>
      </c>
      <c r="B15360" s="38">
        <v>0.88021025475958103</v>
      </c>
      <c r="C15360" s="38">
        <v>1.0680104561791699</v>
      </c>
      <c r="D15360" s="38"/>
      <c r="E15360" s="38"/>
    </row>
    <row r="15361" spans="1:5" x14ac:dyDescent="0.25">
      <c r="A15361" s="60">
        <v>104737.27371857299</v>
      </c>
      <c r="B15361" s="38">
        <v>0.88021319061508796</v>
      </c>
      <c r="C15361" s="38">
        <v>0.81738927464003497</v>
      </c>
      <c r="D15361" s="38"/>
      <c r="E15361" s="38"/>
    </row>
    <row r="15362" spans="1:5" x14ac:dyDescent="0.25">
      <c r="A15362" s="60">
        <v>104744.369421261</v>
      </c>
      <c r="B15362" s="38">
        <v>0.88021554404367697</v>
      </c>
      <c r="C15362" s="38">
        <v>1.59336863634041</v>
      </c>
      <c r="D15362" s="38"/>
      <c r="E15362" s="38"/>
    </row>
    <row r="15363" spans="1:5" x14ac:dyDescent="0.25">
      <c r="A15363" s="60">
        <v>104748.377562418</v>
      </c>
      <c r="B15363" s="38">
        <v>0.88021688328883196</v>
      </c>
      <c r="C15363" s="38">
        <v>0.51704219147277197</v>
      </c>
      <c r="D15363" s="38"/>
      <c r="E15363" s="38"/>
    </row>
    <row r="15364" spans="1:5" x14ac:dyDescent="0.25">
      <c r="A15364" s="60">
        <v>104754.93143108</v>
      </c>
      <c r="B15364" s="38">
        <v>0.880219088494124</v>
      </c>
      <c r="C15364" s="38">
        <v>0.73734467265402803</v>
      </c>
      <c r="D15364" s="38"/>
      <c r="E15364" s="38"/>
    </row>
    <row r="15365" spans="1:5" x14ac:dyDescent="0.25">
      <c r="A15365" s="60">
        <v>104762.14839049301</v>
      </c>
      <c r="B15365" s="38">
        <v>0.88022153886469201</v>
      </c>
      <c r="C15365" s="38">
        <v>0.68060228308193205</v>
      </c>
      <c r="D15365" s="38"/>
      <c r="E15365" s="38"/>
    </row>
    <row r="15366" spans="1:5" x14ac:dyDescent="0.25">
      <c r="A15366" s="60">
        <v>104769.30274552701</v>
      </c>
      <c r="B15366" s="38">
        <v>0.88022399080582703</v>
      </c>
      <c r="C15366" s="38">
        <v>0.83178417800160398</v>
      </c>
      <c r="D15366" s="38"/>
      <c r="E15366" s="38"/>
    </row>
    <row r="15367" spans="1:5" x14ac:dyDescent="0.25">
      <c r="A15367" s="60">
        <v>104777.598428082</v>
      </c>
      <c r="B15367" s="38">
        <v>0.88022686237389003</v>
      </c>
      <c r="C15367" s="38">
        <v>1.0050639879621199</v>
      </c>
      <c r="D15367" s="38"/>
      <c r="E15367" s="38"/>
    </row>
    <row r="15368" spans="1:5" x14ac:dyDescent="0.25">
      <c r="A15368" s="60">
        <v>104781.771000725</v>
      </c>
      <c r="B15368" s="38">
        <v>0.88022831828108705</v>
      </c>
      <c r="C15368" s="38">
        <v>0.99233258152167103</v>
      </c>
      <c r="D15368" s="38"/>
      <c r="E15368" s="38"/>
    </row>
    <row r="15369" spans="1:5" x14ac:dyDescent="0.25">
      <c r="A15369" s="60">
        <v>104808.514488386</v>
      </c>
      <c r="B15369" s="38">
        <v>0.88023783363916597</v>
      </c>
      <c r="C15369" s="38">
        <v>0.208540890461451</v>
      </c>
      <c r="D15369" s="38"/>
      <c r="E15369" s="38"/>
    </row>
    <row r="15370" spans="1:5" x14ac:dyDescent="0.25">
      <c r="A15370" s="60">
        <v>104828.59103896499</v>
      </c>
      <c r="B15370" s="38">
        <v>0.880245186277961</v>
      </c>
      <c r="C15370" s="38">
        <v>0.63038177677543505</v>
      </c>
      <c r="D15370" s="38"/>
      <c r="E15370" s="38"/>
    </row>
    <row r="15371" spans="1:5" x14ac:dyDescent="0.25">
      <c r="A15371" s="60">
        <v>104840.754548479</v>
      </c>
      <c r="B15371" s="38">
        <v>0.88024972840418203</v>
      </c>
      <c r="C15371" s="38">
        <v>0.86326615668770301</v>
      </c>
      <c r="D15371" s="38"/>
      <c r="E15371" s="38"/>
    </row>
    <row r="15372" spans="1:5" x14ac:dyDescent="0.25">
      <c r="A15372" s="60">
        <v>104852.932177444</v>
      </c>
      <c r="B15372" s="38">
        <v>0.88025434200175401</v>
      </c>
      <c r="C15372" s="38">
        <v>0.84580292212503805</v>
      </c>
      <c r="D15372" s="38"/>
      <c r="E15372" s="38"/>
    </row>
    <row r="15373" spans="1:5" x14ac:dyDescent="0.25">
      <c r="A15373" s="60">
        <v>104856.061016871</v>
      </c>
      <c r="B15373" s="38">
        <v>0.88025553809194501</v>
      </c>
      <c r="C15373" s="38">
        <v>8.9349093821922104E-2</v>
      </c>
      <c r="D15373" s="38"/>
      <c r="E15373" s="38"/>
    </row>
    <row r="15374" spans="1:5" x14ac:dyDescent="0.25">
      <c r="A15374" s="60">
        <v>104858.499906939</v>
      </c>
      <c r="B15374" s="38">
        <v>0.88025647346490299</v>
      </c>
      <c r="C15374" s="38">
        <v>1.1296260447102999</v>
      </c>
      <c r="D15374" s="38"/>
      <c r="E15374" s="38"/>
    </row>
    <row r="15375" spans="1:5" x14ac:dyDescent="0.25">
      <c r="A15375" s="60">
        <v>104867.450632033</v>
      </c>
      <c r="B15375" s="38">
        <v>0.88025992908457495</v>
      </c>
      <c r="C15375" s="38">
        <v>0.92330809596101704</v>
      </c>
      <c r="D15375" s="38"/>
      <c r="E15375" s="38"/>
    </row>
    <row r="15376" spans="1:5" x14ac:dyDescent="0.25">
      <c r="A15376" s="60">
        <v>104868.864580735</v>
      </c>
      <c r="B15376" s="38">
        <v>0.88026047824871001</v>
      </c>
      <c r="C15376" s="38">
        <v>0.42868427268822901</v>
      </c>
      <c r="D15376" s="38"/>
      <c r="E15376" s="38"/>
    </row>
    <row r="15377" spans="1:5" x14ac:dyDescent="0.25">
      <c r="A15377" s="60">
        <v>104908.21577425201</v>
      </c>
      <c r="B15377" s="38">
        <v>0.88027612122800403</v>
      </c>
      <c r="C15377" s="38">
        <v>0.83681601833867103</v>
      </c>
      <c r="D15377" s="38"/>
      <c r="E15377" s="38"/>
    </row>
    <row r="15378" spans="1:5" x14ac:dyDescent="0.25">
      <c r="A15378" s="60">
        <v>104921.79023138501</v>
      </c>
      <c r="B15378" s="38">
        <v>0.88028167853599004</v>
      </c>
      <c r="C15378" s="38">
        <v>2.0401772185126599</v>
      </c>
      <c r="D15378" s="38"/>
      <c r="E15378" s="38"/>
    </row>
    <row r="15379" spans="1:5" x14ac:dyDescent="0.25">
      <c r="A15379" s="60">
        <v>104943.25333728</v>
      </c>
      <c r="B15379" s="38">
        <v>0.88029063441598399</v>
      </c>
      <c r="C15379" s="38">
        <v>0.46458100235522398</v>
      </c>
      <c r="D15379" s="38"/>
      <c r="E15379" s="38"/>
    </row>
    <row r="15380" spans="1:5" x14ac:dyDescent="0.25">
      <c r="A15380" s="60">
        <v>104948.059112623</v>
      </c>
      <c r="B15380" s="38">
        <v>0.88029266811405604</v>
      </c>
      <c r="C15380" s="38">
        <v>0.93050328084516298</v>
      </c>
      <c r="D15380" s="38"/>
      <c r="E15380" s="38"/>
    </row>
    <row r="15381" spans="1:5" x14ac:dyDescent="0.25">
      <c r="A15381" s="60">
        <v>104970.75104431801</v>
      </c>
      <c r="B15381" s="38">
        <v>0.88030241137668996</v>
      </c>
      <c r="C15381" s="38">
        <v>0.71572205771142094</v>
      </c>
      <c r="D15381" s="38"/>
      <c r="E15381" s="38"/>
    </row>
    <row r="15382" spans="1:5" x14ac:dyDescent="0.25">
      <c r="A15382" s="60">
        <v>104972.402217291</v>
      </c>
      <c r="B15382" s="38">
        <v>0.88030312940244504</v>
      </c>
      <c r="C15382" s="38">
        <v>2.3137304787581399</v>
      </c>
      <c r="D15382" s="38"/>
      <c r="E15382" s="38"/>
    </row>
    <row r="15383" spans="1:5" x14ac:dyDescent="0.25">
      <c r="A15383" s="60">
        <v>104974.904423004</v>
      </c>
      <c r="B15383" s="38">
        <v>0.88030421985055896</v>
      </c>
      <c r="C15383" s="38">
        <v>0.23668570630652799</v>
      </c>
      <c r="D15383" s="38"/>
      <c r="E15383" s="38"/>
    </row>
    <row r="15384" spans="1:5" x14ac:dyDescent="0.25">
      <c r="A15384" s="60">
        <v>104976.96794581899</v>
      </c>
      <c r="B15384" s="38">
        <v>0.880305121248245</v>
      </c>
      <c r="C15384" s="38">
        <v>0.56826571304942097</v>
      </c>
      <c r="D15384" s="38"/>
      <c r="E15384" s="38"/>
    </row>
    <row r="15385" spans="1:5" x14ac:dyDescent="0.25">
      <c r="A15385" s="60">
        <v>105025.78110658401</v>
      </c>
      <c r="B15385" s="38">
        <v>0.88032700499333605</v>
      </c>
      <c r="C15385" s="38">
        <v>0.24935465915809599</v>
      </c>
      <c r="D15385" s="38"/>
      <c r="E15385" s="38"/>
    </row>
    <row r="15386" spans="1:5" x14ac:dyDescent="0.25">
      <c r="A15386" s="60">
        <v>105033.965822792</v>
      </c>
      <c r="B15386" s="38">
        <v>0.88033077986436703</v>
      </c>
      <c r="C15386" s="38">
        <v>0.18279648955192901</v>
      </c>
      <c r="D15386" s="38"/>
      <c r="E15386" s="38"/>
    </row>
    <row r="15387" spans="1:5" x14ac:dyDescent="0.25">
      <c r="A15387" s="60">
        <v>105038.645526619</v>
      </c>
      <c r="B15387" s="38">
        <v>0.88033295182821403</v>
      </c>
      <c r="C15387" s="38">
        <v>1.22557776364558</v>
      </c>
      <c r="D15387" s="38"/>
      <c r="E15387" s="38"/>
    </row>
    <row r="15388" spans="1:5" x14ac:dyDescent="0.25">
      <c r="A15388" s="60">
        <v>105043.724964807</v>
      </c>
      <c r="B15388" s="38">
        <v>0.88033532055378005</v>
      </c>
      <c r="C15388" s="38">
        <v>1.28154160853307</v>
      </c>
      <c r="D15388" s="38"/>
      <c r="E15388" s="38"/>
    </row>
    <row r="15389" spans="1:5" x14ac:dyDescent="0.25">
      <c r="A15389" s="60">
        <v>105051.891717751</v>
      </c>
      <c r="B15389" s="38">
        <v>0.88033915353538605</v>
      </c>
      <c r="C15389" s="38">
        <v>0.72610955249963205</v>
      </c>
      <c r="D15389" s="38"/>
      <c r="E15389" s="38"/>
    </row>
    <row r="15390" spans="1:5" x14ac:dyDescent="0.25">
      <c r="A15390" s="60">
        <v>105082.64394521499</v>
      </c>
      <c r="B15390" s="38">
        <v>0.88035385845843594</v>
      </c>
      <c r="C15390" s="38">
        <v>0.95844633323782802</v>
      </c>
      <c r="D15390" s="38"/>
      <c r="E15390" s="38"/>
    </row>
    <row r="15391" spans="1:5" x14ac:dyDescent="0.25">
      <c r="A15391" s="60">
        <v>105096.020342341</v>
      </c>
      <c r="B15391" s="38">
        <v>0.88036038887215995</v>
      </c>
      <c r="C15391" s="38">
        <v>0.77887650190402402</v>
      </c>
      <c r="D15391" s="38"/>
      <c r="E15391" s="38"/>
    </row>
    <row r="15392" spans="1:5" x14ac:dyDescent="0.25">
      <c r="A15392" s="60">
        <v>105096.878558254</v>
      </c>
      <c r="B15392" s="38">
        <v>0.88036081063653404</v>
      </c>
      <c r="C15392" s="38">
        <v>0.941911714257615</v>
      </c>
      <c r="D15392" s="38"/>
      <c r="E15392" s="38"/>
    </row>
    <row r="15393" spans="1:5" x14ac:dyDescent="0.25">
      <c r="A15393" s="60">
        <v>105126.443849773</v>
      </c>
      <c r="B15393" s="38">
        <v>0.88037554518726702</v>
      </c>
      <c r="C15393" s="38">
        <v>0.80409038700737201</v>
      </c>
      <c r="D15393" s="38"/>
      <c r="E15393" s="38"/>
    </row>
    <row r="15394" spans="1:5" x14ac:dyDescent="0.25">
      <c r="A15394" s="60">
        <v>105131.49974804401</v>
      </c>
      <c r="B15394" s="38">
        <v>0.88037810481850098</v>
      </c>
      <c r="C15394" s="38">
        <v>0.99938552010125903</v>
      </c>
      <c r="D15394" s="38"/>
      <c r="E15394" s="38"/>
    </row>
    <row r="15395" spans="1:5" x14ac:dyDescent="0.25">
      <c r="A15395" s="60">
        <v>105143.300769979</v>
      </c>
      <c r="B15395" s="38">
        <v>0.88038412468335403</v>
      </c>
      <c r="C15395" s="38">
        <v>0.70190911367502595</v>
      </c>
      <c r="D15395" s="38"/>
      <c r="E15395" s="38"/>
    </row>
    <row r="15396" spans="1:5" x14ac:dyDescent="0.25">
      <c r="A15396" s="60">
        <v>105147.744149602</v>
      </c>
      <c r="B15396" s="38">
        <v>0.88038640779616595</v>
      </c>
      <c r="C15396" s="38">
        <v>1.11157888635507</v>
      </c>
      <c r="D15396" s="38"/>
      <c r="E15396" s="38"/>
    </row>
    <row r="15397" spans="1:5" x14ac:dyDescent="0.25">
      <c r="A15397" s="60">
        <v>105148.59633274699</v>
      </c>
      <c r="B15397" s="38">
        <v>0.88038684669886802</v>
      </c>
      <c r="C15397" s="38">
        <v>0.82599242309535603</v>
      </c>
      <c r="D15397" s="38"/>
      <c r="E15397" s="38"/>
    </row>
    <row r="15398" spans="1:5" x14ac:dyDescent="0.25">
      <c r="A15398" s="60">
        <v>105161.213300491</v>
      </c>
      <c r="B15398" s="38">
        <v>0.88039338369878295</v>
      </c>
      <c r="C15398" s="38">
        <v>1.7307207083217599</v>
      </c>
      <c r="D15398" s="38"/>
      <c r="E15398" s="38"/>
    </row>
    <row r="15399" spans="1:5" x14ac:dyDescent="0.25">
      <c r="A15399" s="60">
        <v>105167.808635015</v>
      </c>
      <c r="B15399" s="38">
        <v>0.88039682979475098</v>
      </c>
      <c r="C15399" s="38">
        <v>1.6070352260025</v>
      </c>
      <c r="D15399" s="38"/>
      <c r="E15399" s="38"/>
    </row>
    <row r="15400" spans="1:5" x14ac:dyDescent="0.25">
      <c r="A15400" s="60">
        <v>105190.494262879</v>
      </c>
      <c r="B15400" s="38">
        <v>0.88040883520330104</v>
      </c>
      <c r="C15400" s="38">
        <v>0.81764288724428502</v>
      </c>
      <c r="D15400" s="38"/>
      <c r="E15400" s="38"/>
    </row>
    <row r="15401" spans="1:5" x14ac:dyDescent="0.25">
      <c r="A15401" s="60">
        <v>105194.378600822</v>
      </c>
      <c r="B15401" s="38">
        <v>0.88041091446851705</v>
      </c>
      <c r="C15401" s="38">
        <v>0.23833678975404601</v>
      </c>
      <c r="D15401" s="38"/>
      <c r="E15401" s="38"/>
    </row>
    <row r="15402" spans="1:5" x14ac:dyDescent="0.25">
      <c r="A15402" s="60">
        <v>105195.098761506</v>
      </c>
      <c r="B15402" s="38">
        <v>0.88041130072682705</v>
      </c>
      <c r="C15402" s="38">
        <v>0.82738715630041904</v>
      </c>
      <c r="D15402" s="38"/>
      <c r="E15402" s="38"/>
    </row>
    <row r="15403" spans="1:5" x14ac:dyDescent="0.25">
      <c r="A15403" s="60">
        <v>105197.62283971799</v>
      </c>
      <c r="B15403" s="38">
        <v>0.880412656394154</v>
      </c>
      <c r="C15403" s="38">
        <v>1.59473916458412</v>
      </c>
      <c r="D15403" s="38"/>
      <c r="E15403" s="38"/>
    </row>
    <row r="15404" spans="1:5" x14ac:dyDescent="0.25">
      <c r="A15404" s="60">
        <v>105199.50903972999</v>
      </c>
      <c r="B15404" s="38">
        <v>0.88041367136848403</v>
      </c>
      <c r="C15404" s="38">
        <v>1.1020381434075199</v>
      </c>
      <c r="D15404" s="38"/>
      <c r="E15404" s="38"/>
    </row>
    <row r="15405" spans="1:5" x14ac:dyDescent="0.25">
      <c r="A15405" s="60">
        <v>105201.12391206701</v>
      </c>
      <c r="B15405" s="38">
        <v>0.88041454163661004</v>
      </c>
      <c r="C15405" s="38">
        <v>0.93464163230871899</v>
      </c>
      <c r="D15405" s="38"/>
      <c r="E15405" s="38"/>
    </row>
    <row r="15406" spans="1:5" x14ac:dyDescent="0.25">
      <c r="A15406" s="60">
        <v>105208.873704545</v>
      </c>
      <c r="B15406" s="38">
        <v>0.88041873471335597</v>
      </c>
      <c r="C15406" s="38">
        <v>0.37002882121643899</v>
      </c>
      <c r="D15406" s="38"/>
      <c r="E15406" s="38"/>
    </row>
    <row r="15407" spans="1:5" x14ac:dyDescent="0.25">
      <c r="A15407" s="60">
        <v>105231.08332219999</v>
      </c>
      <c r="B15407" s="38">
        <v>0.88043090413772895</v>
      </c>
      <c r="C15407" s="38">
        <v>0.73666291652350102</v>
      </c>
      <c r="D15407" s="38"/>
      <c r="E15407" s="38"/>
    </row>
    <row r="15408" spans="1:5" x14ac:dyDescent="0.25">
      <c r="A15408" s="60">
        <v>105231.952278274</v>
      </c>
      <c r="B15408" s="38">
        <v>0.88043138487670003</v>
      </c>
      <c r="C15408" s="38">
        <v>1.6178004198129601</v>
      </c>
      <c r="D15408" s="38"/>
      <c r="E15408" s="38"/>
    </row>
    <row r="15409" spans="1:5" x14ac:dyDescent="0.25">
      <c r="A15409" s="60">
        <v>105241.491615915</v>
      </c>
      <c r="B15409" s="38">
        <v>0.880436685225084</v>
      </c>
      <c r="C15409" s="38">
        <v>0.93346769517579398</v>
      </c>
      <c r="D15409" s="38"/>
      <c r="E15409" s="38"/>
    </row>
    <row r="15410" spans="1:5" x14ac:dyDescent="0.25">
      <c r="A15410" s="60">
        <v>105245.84745095699</v>
      </c>
      <c r="B15410" s="38">
        <v>0.88043911938267905</v>
      </c>
      <c r="C15410" s="38">
        <v>1.0019757039387001</v>
      </c>
      <c r="D15410" s="38"/>
      <c r="E15410" s="38"/>
    </row>
    <row r="15411" spans="1:5" x14ac:dyDescent="0.25">
      <c r="A15411" s="60">
        <v>105249.766897776</v>
      </c>
      <c r="B15411" s="38">
        <v>0.88044131713872098</v>
      </c>
      <c r="C15411" s="38">
        <v>0.56099237149653802</v>
      </c>
      <c r="D15411" s="38"/>
      <c r="E15411" s="38"/>
    </row>
    <row r="15412" spans="1:5" x14ac:dyDescent="0.25">
      <c r="A15412" s="60">
        <v>105267.322035925</v>
      </c>
      <c r="B15412" s="38">
        <v>0.88045124766010896</v>
      </c>
      <c r="C15412" s="38">
        <v>0.47701649265086099</v>
      </c>
      <c r="D15412" s="38"/>
      <c r="E15412" s="38"/>
    </row>
    <row r="15413" spans="1:5" x14ac:dyDescent="0.25">
      <c r="A15413" s="60">
        <v>105278.35423290401</v>
      </c>
      <c r="B15413" s="38">
        <v>0.88045756098889405</v>
      </c>
      <c r="C15413" s="38">
        <v>2.3870363454792298</v>
      </c>
      <c r="D15413" s="38"/>
      <c r="E15413" s="38"/>
    </row>
    <row r="15414" spans="1:5" x14ac:dyDescent="0.25">
      <c r="A15414" s="60">
        <v>105295.06607314</v>
      </c>
      <c r="B15414" s="38">
        <v>0.88046723153857198</v>
      </c>
      <c r="C15414" s="38">
        <v>1.1464232797142599</v>
      </c>
      <c r="D15414" s="38"/>
      <c r="E15414" s="38"/>
    </row>
    <row r="15415" spans="1:5" x14ac:dyDescent="0.25">
      <c r="A15415" s="60">
        <v>105297.158634085</v>
      </c>
      <c r="B15415" s="38">
        <v>0.88046845151395503</v>
      </c>
      <c r="C15415" s="38">
        <v>9.2344853339065794E-2</v>
      </c>
      <c r="D15415" s="38"/>
      <c r="E15415" s="38"/>
    </row>
    <row r="15416" spans="1:5" x14ac:dyDescent="0.25">
      <c r="A15416" s="60">
        <v>105320.935747305</v>
      </c>
      <c r="B15416" s="38">
        <v>0.88048245586638896</v>
      </c>
      <c r="C15416" s="38">
        <v>1.2074208583339201</v>
      </c>
      <c r="D15416" s="38"/>
      <c r="E15416" s="38"/>
    </row>
    <row r="15417" spans="1:5" x14ac:dyDescent="0.25">
      <c r="A15417" s="60">
        <v>105324.61899312399</v>
      </c>
      <c r="B15417" s="38">
        <v>0.88048464863286602</v>
      </c>
      <c r="C15417" s="38">
        <v>0.47402469046740098</v>
      </c>
      <c r="D15417" s="38"/>
      <c r="E15417" s="38"/>
    </row>
    <row r="15418" spans="1:5" x14ac:dyDescent="0.25">
      <c r="A15418" s="60">
        <v>105326.409542493</v>
      </c>
      <c r="B15418" s="38">
        <v>0.88048571687854205</v>
      </c>
      <c r="C15418" s="38">
        <v>1.1832239898622401</v>
      </c>
      <c r="D15418" s="38"/>
      <c r="E15418" s="38"/>
    </row>
    <row r="15419" spans="1:5" x14ac:dyDescent="0.25">
      <c r="A15419" s="60">
        <v>105354.338708998</v>
      </c>
      <c r="B15419" s="38">
        <v>0.88050257173765101</v>
      </c>
      <c r="C15419" s="38">
        <v>0.13863871654444801</v>
      </c>
      <c r="D15419" s="38"/>
      <c r="E15419" s="38"/>
    </row>
    <row r="15420" spans="1:5" x14ac:dyDescent="0.25">
      <c r="A15420" s="60">
        <v>105357.10044194201</v>
      </c>
      <c r="B15420" s="38">
        <v>0.88050425805233201</v>
      </c>
      <c r="C15420" s="38">
        <v>1.79596432072524</v>
      </c>
      <c r="D15420" s="38"/>
      <c r="E15420" s="38"/>
    </row>
    <row r="15421" spans="1:5" x14ac:dyDescent="0.25">
      <c r="A15421" s="60">
        <v>105377.598671942</v>
      </c>
      <c r="B15421" s="38">
        <v>0.88051688493332003</v>
      </c>
      <c r="C15421" s="38">
        <v>1.19901390438213</v>
      </c>
      <c r="D15421" s="38"/>
      <c r="E15421" s="38"/>
    </row>
    <row r="15422" spans="1:5" x14ac:dyDescent="0.25">
      <c r="A15422" s="60">
        <v>105379.942603727</v>
      </c>
      <c r="B15422" s="38">
        <v>0.88051834122588701</v>
      </c>
      <c r="C15422" s="38">
        <v>-0.136477790623168</v>
      </c>
      <c r="D15422" s="38"/>
      <c r="E15422" s="38"/>
    </row>
    <row r="15423" spans="1:5" x14ac:dyDescent="0.25">
      <c r="A15423" s="60">
        <v>105396.562677882</v>
      </c>
      <c r="B15423" s="38">
        <v>0.88052874059840402</v>
      </c>
      <c r="C15423" s="38">
        <v>1.2291156852315599</v>
      </c>
      <c r="D15423" s="38"/>
      <c r="E15423" s="38"/>
    </row>
    <row r="15424" spans="1:5" x14ac:dyDescent="0.25">
      <c r="A15424" s="60">
        <v>105397.91186407099</v>
      </c>
      <c r="B15424" s="38">
        <v>0.88052959043813095</v>
      </c>
      <c r="C15424" s="38">
        <v>1.2206022612452501</v>
      </c>
      <c r="D15424" s="38"/>
      <c r="E15424" s="38"/>
    </row>
    <row r="15425" spans="1:5" x14ac:dyDescent="0.25">
      <c r="A15425" s="60">
        <v>105434.665899734</v>
      </c>
      <c r="B15425" s="38">
        <v>0.88055306758720597</v>
      </c>
      <c r="C15425" s="38">
        <v>0.85676824982829902</v>
      </c>
      <c r="D15425" s="38"/>
      <c r="E15425" s="38"/>
    </row>
    <row r="15426" spans="1:5" x14ac:dyDescent="0.25">
      <c r="A15426" s="60">
        <v>105452.935006767</v>
      </c>
      <c r="B15426" s="38">
        <v>0.880564971638782</v>
      </c>
      <c r="C15426" s="38">
        <v>0.65083963583660898</v>
      </c>
      <c r="D15426" s="38"/>
      <c r="E15426" s="38"/>
    </row>
    <row r="15427" spans="1:5" x14ac:dyDescent="0.25">
      <c r="A15427" s="60">
        <v>105496.45626427</v>
      </c>
      <c r="B15427" s="38">
        <v>0.88059395842613797</v>
      </c>
      <c r="C15427" s="38">
        <v>0.187981785291091</v>
      </c>
      <c r="D15427" s="38"/>
      <c r="E15427" s="38"/>
    </row>
    <row r="15428" spans="1:5" x14ac:dyDescent="0.25">
      <c r="A15428" s="60">
        <v>105533.720136239</v>
      </c>
      <c r="B15428" s="38">
        <v>0.880619482869057</v>
      </c>
      <c r="C15428" s="38">
        <v>1.0349946715801699</v>
      </c>
      <c r="D15428" s="38"/>
      <c r="E15428" s="38"/>
    </row>
    <row r="15429" spans="1:5" x14ac:dyDescent="0.25">
      <c r="A15429" s="60">
        <v>105549.139422129</v>
      </c>
      <c r="B15429" s="38">
        <v>0.88063023530006002</v>
      </c>
      <c r="C15429" s="38">
        <v>-1.8648234455316699</v>
      </c>
      <c r="D15429" s="38"/>
      <c r="E15429" s="38"/>
    </row>
    <row r="15430" spans="1:5" x14ac:dyDescent="0.25">
      <c r="A15430" s="60">
        <v>105551.63936755199</v>
      </c>
      <c r="B15430" s="38">
        <v>0.88063198913685203</v>
      </c>
      <c r="C15430" s="38">
        <v>1.45110272767384</v>
      </c>
      <c r="D15430" s="38"/>
      <c r="E15430" s="38"/>
    </row>
    <row r="15431" spans="1:5" x14ac:dyDescent="0.25">
      <c r="A15431" s="60">
        <v>105553.8197893</v>
      </c>
      <c r="B15431" s="38">
        <v>0.88063352121258898</v>
      </c>
      <c r="C15431" s="38">
        <v>0.34749242655833801</v>
      </c>
      <c r="D15431" s="38"/>
      <c r="E15431" s="38"/>
    </row>
    <row r="15432" spans="1:5" x14ac:dyDescent="0.25">
      <c r="A15432" s="60">
        <v>105556.46898160499</v>
      </c>
      <c r="B15432" s="38">
        <v>0.88063538568094801</v>
      </c>
      <c r="C15432" s="38">
        <v>0.86589476822671596</v>
      </c>
      <c r="D15432" s="38"/>
      <c r="E15432" s="38"/>
    </row>
    <row r="15433" spans="1:5" x14ac:dyDescent="0.25">
      <c r="A15433" s="60">
        <v>105564.95031196599</v>
      </c>
      <c r="B15433" s="38">
        <v>0.88064137695409095</v>
      </c>
      <c r="C15433" s="38">
        <v>1.0472693633457799</v>
      </c>
      <c r="D15433" s="38"/>
      <c r="E15433" s="38"/>
    </row>
    <row r="15434" spans="1:5" x14ac:dyDescent="0.25">
      <c r="A15434" s="60">
        <v>105568.05966761999</v>
      </c>
      <c r="B15434" s="38">
        <v>0.88064358191083802</v>
      </c>
      <c r="C15434" s="38">
        <v>0.57727785785697305</v>
      </c>
      <c r="D15434" s="38"/>
      <c r="E15434" s="38"/>
    </row>
    <row r="15435" spans="1:5" x14ac:dyDescent="0.25">
      <c r="A15435" s="60">
        <v>105569.86887287399</v>
      </c>
      <c r="B15435" s="38">
        <v>0.88064486697966804</v>
      </c>
      <c r="C15435" s="38">
        <v>1.1275439055843799</v>
      </c>
      <c r="D15435" s="38"/>
      <c r="E15435" s="38"/>
    </row>
    <row r="15436" spans="1:5" x14ac:dyDescent="0.25">
      <c r="A15436" s="60">
        <v>105571.236792148</v>
      </c>
      <c r="B15436" s="38">
        <v>0.88064583962916698</v>
      </c>
      <c r="C15436" s="38">
        <v>1.07238003617087</v>
      </c>
      <c r="D15436" s="38"/>
      <c r="E15436" s="38"/>
    </row>
    <row r="15437" spans="1:5" x14ac:dyDescent="0.25">
      <c r="A15437" s="60">
        <v>105587.14190836401</v>
      </c>
      <c r="B15437" s="38">
        <v>0.88065721359543303</v>
      </c>
      <c r="C15437" s="38">
        <v>0.51067223216212398</v>
      </c>
      <c r="D15437" s="38"/>
      <c r="E15437" s="38"/>
    </row>
    <row r="15438" spans="1:5" x14ac:dyDescent="0.25">
      <c r="A15438" s="60">
        <v>105625.648315488</v>
      </c>
      <c r="B15438" s="38">
        <v>0.880685244468704</v>
      </c>
      <c r="C15438" s="38">
        <v>1.14481560538449</v>
      </c>
      <c r="D15438" s="38"/>
      <c r="E15438" s="38"/>
    </row>
    <row r="15439" spans="1:5" x14ac:dyDescent="0.25">
      <c r="A15439" s="60">
        <v>105636.928930551</v>
      </c>
      <c r="B15439" s="38">
        <v>0.88069358896868799</v>
      </c>
      <c r="C15439" s="38">
        <v>0.86507039274474895</v>
      </c>
      <c r="D15439" s="38"/>
      <c r="E15439" s="38"/>
    </row>
    <row r="15440" spans="1:5" x14ac:dyDescent="0.25">
      <c r="A15440" s="60">
        <v>105653.54759687099</v>
      </c>
      <c r="B15440" s="38">
        <v>0.88070599188589405</v>
      </c>
      <c r="C15440" s="38">
        <v>0.60054690775577202</v>
      </c>
      <c r="D15440" s="38"/>
      <c r="E15440" s="38"/>
    </row>
    <row r="15441" spans="1:5" x14ac:dyDescent="0.25">
      <c r="A15441" s="60">
        <v>105668.780224132</v>
      </c>
      <c r="B15441" s="38">
        <v>0.88071747533405298</v>
      </c>
      <c r="C15441" s="38">
        <v>1.06153696246047</v>
      </c>
      <c r="D15441" s="38"/>
      <c r="E15441" s="38"/>
    </row>
    <row r="15442" spans="1:5" x14ac:dyDescent="0.25">
      <c r="A15442" s="60">
        <v>105676.981264849</v>
      </c>
      <c r="B15442" s="38">
        <v>0.88072370344865003</v>
      </c>
      <c r="C15442" s="38">
        <v>1.09286646995468</v>
      </c>
      <c r="D15442" s="38"/>
      <c r="E15442" s="38"/>
    </row>
    <row r="15443" spans="1:5" x14ac:dyDescent="0.25">
      <c r="A15443" s="60">
        <v>105681.16939346</v>
      </c>
      <c r="B15443" s="38">
        <v>0.88072689635291201</v>
      </c>
      <c r="C15443" s="38">
        <v>1.9933064602352999</v>
      </c>
      <c r="D15443" s="38"/>
      <c r="E15443" s="38"/>
    </row>
    <row r="15444" spans="1:5" x14ac:dyDescent="0.25">
      <c r="A15444" s="60">
        <v>105682.773051393</v>
      </c>
      <c r="B15444" s="38">
        <v>0.88072812113895405</v>
      </c>
      <c r="C15444" s="38">
        <v>2.7280619027284501</v>
      </c>
      <c r="D15444" s="38"/>
      <c r="E15444" s="38"/>
    </row>
    <row r="15445" spans="1:5" x14ac:dyDescent="0.25">
      <c r="A15445" s="60">
        <v>105684.697655761</v>
      </c>
      <c r="B15445" s="38">
        <v>0.88072959265873696</v>
      </c>
      <c r="C15445" s="38">
        <v>-0.27075740522355402</v>
      </c>
      <c r="D15445" s="38"/>
      <c r="E15445" s="38"/>
    </row>
    <row r="15446" spans="1:5" x14ac:dyDescent="0.25">
      <c r="A15446" s="60">
        <v>105688.596026404</v>
      </c>
      <c r="B15446" s="38">
        <v>0.88073257867786603</v>
      </c>
      <c r="C15446" s="38">
        <v>0.47295639267741502</v>
      </c>
      <c r="D15446" s="38"/>
      <c r="E15446" s="38"/>
    </row>
    <row r="15447" spans="1:5" x14ac:dyDescent="0.25">
      <c r="A15447" s="60">
        <v>105694.6657601</v>
      </c>
      <c r="B15447" s="38">
        <v>0.88073724226059902</v>
      </c>
      <c r="C15447" s="38">
        <v>0.63986555797148603</v>
      </c>
      <c r="D15447" s="38"/>
      <c r="E15447" s="38"/>
    </row>
    <row r="15448" spans="1:5" x14ac:dyDescent="0.25">
      <c r="A15448" s="60">
        <v>105696.665712474</v>
      </c>
      <c r="B15448" s="38">
        <v>0.88073878272710604</v>
      </c>
      <c r="C15448" s="38">
        <v>0.13540975498480501</v>
      </c>
      <c r="D15448" s="38"/>
      <c r="E15448" s="38"/>
    </row>
    <row r="15449" spans="1:5" x14ac:dyDescent="0.25">
      <c r="A15449" s="60">
        <v>105697.673496954</v>
      </c>
      <c r="B15449" s="38">
        <v>0.88073955969515605</v>
      </c>
      <c r="C15449" s="38">
        <v>0.74909501131874601</v>
      </c>
      <c r="D15449" s="38"/>
      <c r="E15449" s="38"/>
    </row>
    <row r="15450" spans="1:5" x14ac:dyDescent="0.25">
      <c r="A15450" s="60">
        <v>105714.873749672</v>
      </c>
      <c r="B15450" s="38">
        <v>0.88075289498638099</v>
      </c>
      <c r="C15450" s="38">
        <v>0.333709994009324</v>
      </c>
      <c r="D15450" s="38"/>
      <c r="E15450" s="38"/>
    </row>
    <row r="15451" spans="1:5" x14ac:dyDescent="0.25">
      <c r="A15451" s="60">
        <v>105728.03579455899</v>
      </c>
      <c r="B15451" s="38">
        <v>0.88076319456993701</v>
      </c>
      <c r="C15451" s="38">
        <v>1.1278545888076199</v>
      </c>
      <c r="D15451" s="38"/>
      <c r="E15451" s="38"/>
    </row>
    <row r="15452" spans="1:5" x14ac:dyDescent="0.25">
      <c r="A15452" s="60">
        <v>105733.45245229801</v>
      </c>
      <c r="B15452" s="38">
        <v>0.88076745718931004</v>
      </c>
      <c r="C15452" s="38">
        <v>0.645761001021672</v>
      </c>
      <c r="D15452" s="38"/>
      <c r="E15452" s="38"/>
    </row>
    <row r="15453" spans="1:5" x14ac:dyDescent="0.25">
      <c r="A15453" s="60">
        <v>105734.018756601</v>
      </c>
      <c r="B15453" s="38">
        <v>0.88076790364777202</v>
      </c>
      <c r="C15453" s="38">
        <v>0.82332458541183295</v>
      </c>
      <c r="D15453" s="38"/>
      <c r="E15453" s="38"/>
    </row>
    <row r="15454" spans="1:5" x14ac:dyDescent="0.25">
      <c r="A15454" s="60">
        <v>105755.159732819</v>
      </c>
      <c r="B15454" s="38">
        <v>0.88078468001948196</v>
      </c>
      <c r="C15454" s="38">
        <v>0.39290413370891603</v>
      </c>
      <c r="D15454" s="38"/>
      <c r="E15454" s="38"/>
    </row>
    <row r="15455" spans="1:5" x14ac:dyDescent="0.25">
      <c r="A15455" s="60">
        <v>105773.459691064</v>
      </c>
      <c r="B15455" s="38">
        <v>0.88079937415918097</v>
      </c>
      <c r="C15455" s="38">
        <v>0.95102647225508996</v>
      </c>
      <c r="D15455" s="38"/>
      <c r="E15455" s="38"/>
    </row>
    <row r="15456" spans="1:5" x14ac:dyDescent="0.25">
      <c r="A15456" s="60">
        <v>105773.640752127</v>
      </c>
      <c r="B15456" s="38">
        <v>0.88079952034333897</v>
      </c>
      <c r="C15456" s="38">
        <v>0.69497694369462504</v>
      </c>
      <c r="D15456" s="38"/>
      <c r="E15456" s="38"/>
    </row>
    <row r="15457" spans="1:5" x14ac:dyDescent="0.25">
      <c r="A15457" s="60">
        <v>105783.656823289</v>
      </c>
      <c r="B15457" s="38">
        <v>0.88080763148151997</v>
      </c>
      <c r="C15457" s="38">
        <v>1.2360815829748399</v>
      </c>
      <c r="D15457" s="38"/>
      <c r="E15457" s="38"/>
    </row>
    <row r="15458" spans="1:5" x14ac:dyDescent="0.25">
      <c r="A15458" s="60">
        <v>105814.43402525201</v>
      </c>
      <c r="B15458" s="38">
        <v>0.88083285563372404</v>
      </c>
      <c r="C15458" s="38">
        <v>1.25686700886842</v>
      </c>
      <c r="D15458" s="38"/>
      <c r="E15458" s="38"/>
    </row>
    <row r="15459" spans="1:5" x14ac:dyDescent="0.25">
      <c r="A15459" s="60">
        <v>105817.002246317</v>
      </c>
      <c r="B15459" s="38">
        <v>0.88083498098816404</v>
      </c>
      <c r="C15459" s="38">
        <v>0.92182094250130597</v>
      </c>
      <c r="D15459" s="38"/>
      <c r="E15459" s="38"/>
    </row>
    <row r="15460" spans="1:5" x14ac:dyDescent="0.25">
      <c r="A15460" s="60">
        <v>105821.15331633</v>
      </c>
      <c r="B15460" s="38">
        <v>0.88083842292964298</v>
      </c>
      <c r="C15460" s="38">
        <v>0.75840195617338202</v>
      </c>
      <c r="D15460" s="38"/>
      <c r="E15460" s="38"/>
    </row>
    <row r="15461" spans="1:5" x14ac:dyDescent="0.25">
      <c r="A15461" s="60">
        <v>105833.111966097</v>
      </c>
      <c r="B15461" s="38">
        <v>0.88084838488079897</v>
      </c>
      <c r="C15461" s="38">
        <v>1.1549722301993599</v>
      </c>
      <c r="D15461" s="38"/>
      <c r="E15461" s="38"/>
    </row>
    <row r="15462" spans="1:5" x14ac:dyDescent="0.25">
      <c r="A15462" s="60">
        <v>105840.795831411</v>
      </c>
      <c r="B15462" s="38">
        <v>0.88085482201094201</v>
      </c>
      <c r="C15462" s="38">
        <v>-0.37956790449628097</v>
      </c>
      <c r="D15462" s="38"/>
      <c r="E15462" s="38"/>
    </row>
    <row r="15463" spans="1:5" x14ac:dyDescent="0.25">
      <c r="A15463" s="60">
        <v>105852.350188147</v>
      </c>
      <c r="B15463" s="38">
        <v>0.88086455500757299</v>
      </c>
      <c r="C15463" s="38">
        <v>0.95923277328968704</v>
      </c>
      <c r="D15463" s="38"/>
      <c r="E15463" s="38"/>
    </row>
    <row r="15464" spans="1:5" x14ac:dyDescent="0.25">
      <c r="A15464" s="60">
        <v>105860.40878762399</v>
      </c>
      <c r="B15464" s="38">
        <v>0.88087138127404296</v>
      </c>
      <c r="C15464" s="38">
        <v>1.52474636164064</v>
      </c>
      <c r="D15464" s="38"/>
      <c r="E15464" s="38"/>
    </row>
    <row r="15465" spans="1:5" x14ac:dyDescent="0.25">
      <c r="A15465" s="60">
        <v>105867.368059074</v>
      </c>
      <c r="B15465" s="38">
        <v>0.88087730145120702</v>
      </c>
      <c r="C15465" s="38">
        <v>0.87941850420221201</v>
      </c>
      <c r="D15465" s="38"/>
      <c r="E15465" s="38"/>
    </row>
    <row r="15466" spans="1:5" x14ac:dyDescent="0.25">
      <c r="A15466" s="60">
        <v>105868.955494259</v>
      </c>
      <c r="B15466" s="38">
        <v>0.88087865512841201</v>
      </c>
      <c r="C15466" s="38">
        <v>0.36285909898823299</v>
      </c>
      <c r="D15466" s="38"/>
      <c r="E15466" s="38"/>
    </row>
    <row r="15467" spans="1:5" x14ac:dyDescent="0.25">
      <c r="A15467" s="60">
        <v>105869.64392475699</v>
      </c>
      <c r="B15467" s="38">
        <v>0.880879242560906</v>
      </c>
      <c r="C15467" s="38">
        <v>0.83238075700480296</v>
      </c>
      <c r="D15467" s="38"/>
      <c r="E15467" s="38"/>
    </row>
    <row r="15468" spans="1:5" x14ac:dyDescent="0.25">
      <c r="A15468" s="60">
        <v>105874.534133041</v>
      </c>
      <c r="B15468" s="38">
        <v>0.88088342190239599</v>
      </c>
      <c r="C15468" s="38">
        <v>0.93435731524855703</v>
      </c>
      <c r="D15468" s="38"/>
      <c r="E15468" s="38"/>
    </row>
    <row r="15469" spans="1:5" x14ac:dyDescent="0.25">
      <c r="A15469" s="60">
        <v>105876.314215301</v>
      </c>
      <c r="B15469" s="38">
        <v>0.88088494607982104</v>
      </c>
      <c r="C15469" s="38">
        <v>0.77836648722444701</v>
      </c>
      <c r="D15469" s="38"/>
      <c r="E15469" s="38"/>
    </row>
    <row r="15470" spans="1:5" x14ac:dyDescent="0.25">
      <c r="A15470" s="60">
        <v>105877.87250751699</v>
      </c>
      <c r="B15470" s="38">
        <v>0.88088628160391702</v>
      </c>
      <c r="C15470" s="38">
        <v>0.67497700332683797</v>
      </c>
      <c r="D15470" s="38"/>
      <c r="E15470" s="38"/>
    </row>
    <row r="15471" spans="1:5" x14ac:dyDescent="0.25">
      <c r="A15471" s="60">
        <v>105895.977519548</v>
      </c>
      <c r="B15471" s="38">
        <v>0.88090188411786896</v>
      </c>
      <c r="C15471" s="38">
        <v>1.0853146679195</v>
      </c>
      <c r="D15471" s="38"/>
      <c r="E15471" s="38"/>
    </row>
    <row r="15472" spans="1:5" x14ac:dyDescent="0.25">
      <c r="A15472" s="60">
        <v>105896.939250508</v>
      </c>
      <c r="B15472" s="38">
        <v>0.88090271733515901</v>
      </c>
      <c r="C15472" s="38">
        <v>0.84608249549551495</v>
      </c>
      <c r="D15472" s="38"/>
      <c r="E15472" s="38"/>
    </row>
    <row r="15473" spans="1:5" x14ac:dyDescent="0.25">
      <c r="A15473" s="60">
        <v>105898.76801862</v>
      </c>
      <c r="B15473" s="38">
        <v>0.88090430295974997</v>
      </c>
      <c r="C15473" s="38">
        <v>0.755345450424172</v>
      </c>
      <c r="D15473" s="38"/>
      <c r="E15473" s="38"/>
    </row>
    <row r="15474" spans="1:5" x14ac:dyDescent="0.25">
      <c r="A15474" s="60">
        <v>105916.402145286</v>
      </c>
      <c r="B15474" s="38">
        <v>0.88091967531488402</v>
      </c>
      <c r="C15474" s="38">
        <v>0.25743587855788802</v>
      </c>
      <c r="D15474" s="38"/>
      <c r="E15474" s="38"/>
    </row>
    <row r="15475" spans="1:5" x14ac:dyDescent="0.25">
      <c r="A15475" s="60">
        <v>105961.336112099</v>
      </c>
      <c r="B15475" s="38">
        <v>0.88095952503517705</v>
      </c>
      <c r="C15475" s="38">
        <v>-1.1745381842401299</v>
      </c>
      <c r="D15475" s="38"/>
      <c r="E15475" s="38"/>
    </row>
    <row r="15476" spans="1:5" x14ac:dyDescent="0.25">
      <c r="A15476" s="60">
        <v>105975.45141686899</v>
      </c>
      <c r="B15476" s="38">
        <v>0.88097224487123404</v>
      </c>
      <c r="C15476" s="38">
        <v>1.7876440264909601</v>
      </c>
      <c r="D15476" s="38"/>
      <c r="E15476" s="38"/>
    </row>
    <row r="15477" spans="1:5" x14ac:dyDescent="0.25">
      <c r="A15477" s="60">
        <v>105984.485900737</v>
      </c>
      <c r="B15477" s="38">
        <v>0.88098043687038297</v>
      </c>
      <c r="C15477" s="38">
        <v>1.03264023275018</v>
      </c>
      <c r="D15477" s="38"/>
      <c r="E15477" s="38"/>
    </row>
    <row r="15478" spans="1:5" x14ac:dyDescent="0.25">
      <c r="A15478" s="60">
        <v>105996.339732138</v>
      </c>
      <c r="B15478" s="38">
        <v>0.88099124535898499</v>
      </c>
      <c r="C15478" s="38">
        <v>1.0314860215251</v>
      </c>
      <c r="D15478" s="38"/>
      <c r="E15478" s="38"/>
    </row>
    <row r="15479" spans="1:5" x14ac:dyDescent="0.25">
      <c r="A15479" s="60">
        <v>106002.395763393</v>
      </c>
      <c r="B15479" s="38">
        <v>0.88099679365445105</v>
      </c>
      <c r="C15479" s="38">
        <v>0.90242287492927598</v>
      </c>
      <c r="D15479" s="38"/>
      <c r="E15479" s="38"/>
    </row>
    <row r="15480" spans="1:5" x14ac:dyDescent="0.25">
      <c r="A15480" s="60">
        <v>106009.769841182</v>
      </c>
      <c r="B15480" s="38">
        <v>0.88100357353964098</v>
      </c>
      <c r="C15480" s="38">
        <v>0.321015022091098</v>
      </c>
      <c r="D15480" s="38"/>
      <c r="E15480" s="38"/>
    </row>
    <row r="15481" spans="1:5" x14ac:dyDescent="0.25">
      <c r="A15481" s="60">
        <v>106013.95643435</v>
      </c>
      <c r="B15481" s="38">
        <v>0.88100743454045705</v>
      </c>
      <c r="C15481" s="38">
        <v>0.84762676968503903</v>
      </c>
      <c r="D15481" s="38"/>
      <c r="E15481" s="38"/>
    </row>
    <row r="15482" spans="1:5" x14ac:dyDescent="0.25">
      <c r="A15482" s="60">
        <v>106025.80193176901</v>
      </c>
      <c r="B15482" s="38">
        <v>0.88101840496814798</v>
      </c>
      <c r="C15482" s="38">
        <v>1.24164041064598</v>
      </c>
      <c r="D15482" s="38"/>
      <c r="E15482" s="38"/>
    </row>
    <row r="15483" spans="1:5" x14ac:dyDescent="0.25">
      <c r="A15483" s="60">
        <v>106029.42127281</v>
      </c>
      <c r="B15483" s="38">
        <v>0.88102177054573205</v>
      </c>
      <c r="C15483" s="38">
        <v>3.4422982691872897E-2</v>
      </c>
      <c r="D15483" s="38"/>
      <c r="E15483" s="38"/>
    </row>
    <row r="15484" spans="1:5" x14ac:dyDescent="0.25">
      <c r="A15484" s="60">
        <v>106033.459908315</v>
      </c>
      <c r="B15484" s="38">
        <v>0.88102553354352997</v>
      </c>
      <c r="C15484" s="38">
        <v>0.640345479585536</v>
      </c>
      <c r="D15484" s="38"/>
      <c r="E15484" s="38"/>
    </row>
    <row r="15485" spans="1:5" x14ac:dyDescent="0.25">
      <c r="A15485" s="60">
        <v>106034.279934508</v>
      </c>
      <c r="B15485" s="38">
        <v>0.88102629857220005</v>
      </c>
      <c r="C15485" s="38">
        <v>0.83964159598664001</v>
      </c>
      <c r="D15485" s="38"/>
      <c r="E15485" s="38"/>
    </row>
    <row r="15486" spans="1:5" x14ac:dyDescent="0.25">
      <c r="A15486" s="60">
        <v>106034.518550465</v>
      </c>
      <c r="B15486" s="38">
        <v>0.88102652124613101</v>
      </c>
      <c r="C15486" s="38">
        <v>1.11404411285694</v>
      </c>
      <c r="D15486" s="38"/>
      <c r="E15486" s="38"/>
    </row>
    <row r="15487" spans="1:5" x14ac:dyDescent="0.25">
      <c r="A15487" s="60">
        <v>106035.489581644</v>
      </c>
      <c r="B15487" s="38">
        <v>0.88102742768818598</v>
      </c>
      <c r="C15487" s="38">
        <v>1.63691394762315</v>
      </c>
      <c r="D15487" s="38"/>
      <c r="E15487" s="38"/>
    </row>
    <row r="15488" spans="1:5" x14ac:dyDescent="0.25">
      <c r="A15488" s="60">
        <v>106042.933014525</v>
      </c>
      <c r="B15488" s="38">
        <v>0.88103439125107597</v>
      </c>
      <c r="C15488" s="38">
        <v>-2.1073103731088598</v>
      </c>
      <c r="D15488" s="38"/>
      <c r="E15488" s="38"/>
    </row>
    <row r="15489" spans="1:5" x14ac:dyDescent="0.25">
      <c r="A15489" s="60">
        <v>106051.203729967</v>
      </c>
      <c r="B15489" s="38">
        <v>0.88104216035648997</v>
      </c>
      <c r="C15489" s="38">
        <v>-0.171190182416292</v>
      </c>
      <c r="D15489" s="38"/>
      <c r="E15489" s="38"/>
    </row>
    <row r="15490" spans="1:5" x14ac:dyDescent="0.25">
      <c r="A15490" s="60">
        <v>106052.339759956</v>
      </c>
      <c r="B15490" s="38">
        <v>0.881043230083152</v>
      </c>
      <c r="C15490" s="38">
        <v>-7.47172306331811E-2</v>
      </c>
      <c r="D15490" s="38"/>
      <c r="E15490" s="38"/>
    </row>
    <row r="15491" spans="1:5" x14ac:dyDescent="0.25">
      <c r="A15491" s="60">
        <v>106075.812972798</v>
      </c>
      <c r="B15491" s="38">
        <v>0.88106547339470798</v>
      </c>
      <c r="C15491" s="38">
        <v>0.73407277198842502</v>
      </c>
      <c r="D15491" s="38"/>
      <c r="E15491" s="38"/>
    </row>
    <row r="15492" spans="1:5" x14ac:dyDescent="0.25">
      <c r="A15492" s="60">
        <v>106087.519544524</v>
      </c>
      <c r="B15492" s="38">
        <v>0.88107666629221704</v>
      </c>
      <c r="C15492" s="38">
        <v>0.94265599543406098</v>
      </c>
      <c r="D15492" s="38"/>
      <c r="E15492" s="38"/>
    </row>
    <row r="15493" spans="1:5" x14ac:dyDescent="0.25">
      <c r="A15493" s="60">
        <v>106095.33358079501</v>
      </c>
      <c r="B15493" s="38">
        <v>0.88108417430706698</v>
      </c>
      <c r="C15493" s="38">
        <v>0.58895204001083701</v>
      </c>
      <c r="D15493" s="38"/>
      <c r="E15493" s="38"/>
    </row>
    <row r="15494" spans="1:5" x14ac:dyDescent="0.25">
      <c r="A15494" s="60">
        <v>106105.72743300399</v>
      </c>
      <c r="B15494" s="38">
        <v>0.881094206760758</v>
      </c>
      <c r="C15494" s="38">
        <v>0.57142556728395599</v>
      </c>
      <c r="D15494" s="38"/>
      <c r="E15494" s="38"/>
    </row>
    <row r="15495" spans="1:5" x14ac:dyDescent="0.25">
      <c r="A15495" s="60">
        <v>106106.25249369899</v>
      </c>
      <c r="B15495" s="38">
        <v>0.88109471494673197</v>
      </c>
      <c r="C15495" s="38">
        <v>0.68574502354648004</v>
      </c>
      <c r="D15495" s="38"/>
      <c r="E15495" s="38"/>
    </row>
    <row r="15496" spans="1:5" x14ac:dyDescent="0.25">
      <c r="A15496" s="60">
        <v>106121.556591812</v>
      </c>
      <c r="B15496" s="38">
        <v>0.88110958550887697</v>
      </c>
      <c r="C15496" s="38">
        <v>0.93207888814967899</v>
      </c>
      <c r="D15496" s="38"/>
      <c r="E15496" s="38"/>
    </row>
    <row r="15497" spans="1:5" x14ac:dyDescent="0.25">
      <c r="A15497" s="60">
        <v>106146.96530432301</v>
      </c>
      <c r="B15497" s="38">
        <v>0.881134522969238</v>
      </c>
      <c r="C15497" s="38">
        <v>0.98920126292811905</v>
      </c>
      <c r="D15497" s="38"/>
      <c r="E15497" s="38"/>
    </row>
    <row r="15498" spans="1:5" x14ac:dyDescent="0.25">
      <c r="A15498" s="60">
        <v>106167.9890034</v>
      </c>
      <c r="B15498" s="38">
        <v>0.88115539057248404</v>
      </c>
      <c r="C15498" s="38">
        <v>1.1425269578028601</v>
      </c>
      <c r="D15498" s="38"/>
      <c r="E15498" s="38"/>
    </row>
    <row r="15499" spans="1:5" x14ac:dyDescent="0.25">
      <c r="A15499" s="60">
        <v>106177.41375216001</v>
      </c>
      <c r="B15499" s="38">
        <v>0.88116481389760304</v>
      </c>
      <c r="C15499" s="38">
        <v>0.69848481143965901</v>
      </c>
      <c r="D15499" s="38"/>
      <c r="E15499" s="38"/>
    </row>
    <row r="15500" spans="1:5" x14ac:dyDescent="0.25">
      <c r="A15500" s="60">
        <v>106195.206026352</v>
      </c>
      <c r="B15500" s="38">
        <v>0.88118271889445299</v>
      </c>
      <c r="C15500" s="38">
        <v>1.0932749557841099</v>
      </c>
      <c r="D15500" s="38"/>
      <c r="E15500" s="38"/>
    </row>
    <row r="15501" spans="1:5" x14ac:dyDescent="0.25">
      <c r="A15501" s="60">
        <v>106197.847812003</v>
      </c>
      <c r="B15501" s="38">
        <v>0.88118539026384002</v>
      </c>
      <c r="C15501" s="38">
        <v>0.86756115835018299</v>
      </c>
      <c r="D15501" s="38"/>
      <c r="E15501" s="38"/>
    </row>
    <row r="15502" spans="1:5" x14ac:dyDescent="0.25">
      <c r="A15502" s="60">
        <v>106203.03067353999</v>
      </c>
      <c r="B15502" s="38">
        <v>0.88119064080408405</v>
      </c>
      <c r="C15502" s="38">
        <v>0.39838387154809102</v>
      </c>
      <c r="D15502" s="38"/>
      <c r="E15502" s="38"/>
    </row>
    <row r="15503" spans="1:5" x14ac:dyDescent="0.25">
      <c r="A15503" s="60">
        <v>106211.608113451</v>
      </c>
      <c r="B15503" s="38">
        <v>0.88119935828056495</v>
      </c>
      <c r="C15503" s="38">
        <v>1.12471405660222</v>
      </c>
      <c r="D15503" s="38"/>
      <c r="E15503" s="38"/>
    </row>
    <row r="15504" spans="1:5" x14ac:dyDescent="0.25">
      <c r="A15504" s="60">
        <v>106220.901904723</v>
      </c>
      <c r="B15504" s="38">
        <v>0.88120884320484405</v>
      </c>
      <c r="C15504" s="38">
        <v>1.3067198519138601</v>
      </c>
      <c r="D15504" s="38"/>
      <c r="E15504" s="38"/>
    </row>
    <row r="15505" spans="1:5" x14ac:dyDescent="0.25">
      <c r="A15505" s="60">
        <v>106247.352674439</v>
      </c>
      <c r="B15505" s="38">
        <v>0.88123606175647096</v>
      </c>
      <c r="C15505" s="38">
        <v>0.23741935010406201</v>
      </c>
      <c r="D15505" s="38"/>
      <c r="E15505" s="38"/>
    </row>
    <row r="15506" spans="1:5" x14ac:dyDescent="0.25">
      <c r="A15506" s="60">
        <v>106260.785911217</v>
      </c>
      <c r="B15506" s="38">
        <v>0.88125001143539505</v>
      </c>
      <c r="C15506" s="38">
        <v>0.74373523089865701</v>
      </c>
      <c r="D15506" s="38"/>
      <c r="E15506" s="38"/>
    </row>
    <row r="15507" spans="1:5" x14ac:dyDescent="0.25">
      <c r="A15507" s="60">
        <v>106262.49109684399</v>
      </c>
      <c r="B15507" s="38">
        <v>0.88125178826032502</v>
      </c>
      <c r="C15507" s="38">
        <v>-0.34003076172683899</v>
      </c>
      <c r="D15507" s="38"/>
      <c r="E15507" s="38"/>
    </row>
    <row r="15508" spans="1:5" x14ac:dyDescent="0.25">
      <c r="A15508" s="60">
        <v>106275.85390483199</v>
      </c>
      <c r="B15508" s="38">
        <v>0.88126575985843802</v>
      </c>
      <c r="C15508" s="38">
        <v>0.94751453736829905</v>
      </c>
      <c r="D15508" s="38"/>
      <c r="E15508" s="38"/>
    </row>
    <row r="15509" spans="1:5" x14ac:dyDescent="0.25">
      <c r="A15509" s="60">
        <v>106278.120825672</v>
      </c>
      <c r="B15509" s="38">
        <v>0.88126813838780205</v>
      </c>
      <c r="C15509" s="38">
        <v>0.93746810172357098</v>
      </c>
      <c r="D15509" s="38"/>
      <c r="E15509" s="38"/>
    </row>
    <row r="15510" spans="1:5" x14ac:dyDescent="0.25">
      <c r="A15510" s="60">
        <v>106285.835807765</v>
      </c>
      <c r="B15510" s="38">
        <v>0.88127625129213205</v>
      </c>
      <c r="C15510" s="38">
        <v>0.420368009624839</v>
      </c>
      <c r="D15510" s="38"/>
      <c r="E15510" s="38"/>
    </row>
    <row r="15511" spans="1:5" x14ac:dyDescent="0.25">
      <c r="A15511" s="60">
        <v>106306.790791116</v>
      </c>
      <c r="B15511" s="38">
        <v>0.88129842797032698</v>
      </c>
      <c r="C15511" s="38">
        <v>0.96391846646850499</v>
      </c>
      <c r="D15511" s="38"/>
      <c r="E15511" s="38"/>
    </row>
    <row r="15512" spans="1:5" x14ac:dyDescent="0.25">
      <c r="A15512" s="60">
        <v>106307.949630886</v>
      </c>
      <c r="B15512" s="38">
        <v>0.88129966037201002</v>
      </c>
      <c r="C15512" s="38">
        <v>1.33435913856697</v>
      </c>
      <c r="D15512" s="38"/>
      <c r="E15512" s="38"/>
    </row>
    <row r="15513" spans="1:5" x14ac:dyDescent="0.25">
      <c r="A15513" s="60">
        <v>106327.146031218</v>
      </c>
      <c r="B15513" s="38">
        <v>0.88132016664673396</v>
      </c>
      <c r="C15513" s="38">
        <v>1.0036672365621599</v>
      </c>
      <c r="D15513" s="38"/>
      <c r="E15513" s="38"/>
    </row>
    <row r="15514" spans="1:5" x14ac:dyDescent="0.25">
      <c r="A15514" s="60">
        <v>106332.66793763499</v>
      </c>
      <c r="B15514" s="38">
        <v>0.88132609719641997</v>
      </c>
      <c r="C15514" s="38">
        <v>0.72351724841315201</v>
      </c>
      <c r="D15514" s="38"/>
      <c r="E15514" s="38"/>
    </row>
    <row r="15515" spans="1:5" x14ac:dyDescent="0.25">
      <c r="A15515" s="60">
        <v>106342.507863276</v>
      </c>
      <c r="B15515" s="38">
        <v>0.88133670053213697</v>
      </c>
      <c r="C15515" s="38">
        <v>0.93027069463118595</v>
      </c>
      <c r="D15515" s="38"/>
      <c r="E15515" s="38"/>
    </row>
    <row r="15516" spans="1:5" x14ac:dyDescent="0.25">
      <c r="A15516" s="60">
        <v>106342.78684473201</v>
      </c>
      <c r="B15516" s="38">
        <v>0.881337001814954</v>
      </c>
      <c r="C15516" s="38">
        <v>-1.11049544465905</v>
      </c>
      <c r="D15516" s="38"/>
      <c r="E15516" s="38"/>
    </row>
    <row r="15517" spans="1:5" x14ac:dyDescent="0.25">
      <c r="A15517" s="60">
        <v>106350.03874091301</v>
      </c>
      <c r="B15517" s="38">
        <v>0.88134484611937702</v>
      </c>
      <c r="C15517" s="38">
        <v>0.658413150076265</v>
      </c>
      <c r="D15517" s="38"/>
      <c r="E15517" s="38"/>
    </row>
    <row r="15518" spans="1:5" x14ac:dyDescent="0.25">
      <c r="A15518" s="60">
        <v>106352.467405277</v>
      </c>
      <c r="B15518" s="38">
        <v>0.88134747864728902</v>
      </c>
      <c r="C15518" s="38">
        <v>0.50894927263282996</v>
      </c>
      <c r="D15518" s="38"/>
      <c r="E15518" s="38"/>
    </row>
    <row r="15519" spans="1:5" x14ac:dyDescent="0.25">
      <c r="A15519" s="60">
        <v>106365.73109283599</v>
      </c>
      <c r="B15519" s="38">
        <v>0.88136190402832204</v>
      </c>
      <c r="C15519" s="38">
        <v>0.30032249916569498</v>
      </c>
      <c r="D15519" s="38"/>
      <c r="E15519" s="38"/>
    </row>
    <row r="15520" spans="1:5" x14ac:dyDescent="0.25">
      <c r="A15520" s="60">
        <v>106366.086213136</v>
      </c>
      <c r="B15520" s="38">
        <v>0.88136229137379096</v>
      </c>
      <c r="C15520" s="38">
        <v>0.652386365394242</v>
      </c>
      <c r="D15520" s="38"/>
      <c r="E15520" s="38"/>
    </row>
    <row r="15521" spans="1:5" x14ac:dyDescent="0.25">
      <c r="A15521" s="60">
        <v>106376.046777507</v>
      </c>
      <c r="B15521" s="38">
        <v>0.88137317961558204</v>
      </c>
      <c r="C15521" s="38">
        <v>0.69523189978712996</v>
      </c>
      <c r="D15521" s="38"/>
      <c r="E15521" s="38"/>
    </row>
    <row r="15522" spans="1:5" x14ac:dyDescent="0.25">
      <c r="A15522" s="60">
        <v>106376.632307162</v>
      </c>
      <c r="B15522" s="38">
        <v>0.881373821108839</v>
      </c>
      <c r="C15522" s="38">
        <v>0.591829020731649</v>
      </c>
      <c r="D15522" s="38"/>
      <c r="E15522" s="38"/>
    </row>
    <row r="15523" spans="1:5" x14ac:dyDescent="0.25">
      <c r="A15523" s="60">
        <v>106386.243401915</v>
      </c>
      <c r="B15523" s="38">
        <v>0.88138437348662502</v>
      </c>
      <c r="C15523" s="38">
        <v>-0.35390758106819098</v>
      </c>
      <c r="D15523" s="38"/>
      <c r="E15523" s="38"/>
    </row>
    <row r="15524" spans="1:5" x14ac:dyDescent="0.25">
      <c r="A15524" s="60">
        <v>106394.3510622</v>
      </c>
      <c r="B15524" s="38">
        <v>0.88139330839820995</v>
      </c>
      <c r="C15524" s="38">
        <v>0.83185986294969105</v>
      </c>
      <c r="D15524" s="38"/>
      <c r="E15524" s="38"/>
    </row>
    <row r="15525" spans="1:5" x14ac:dyDescent="0.25">
      <c r="A15525" s="60">
        <v>106436.56490933</v>
      </c>
      <c r="B15525" s="38">
        <v>0.88144031906792197</v>
      </c>
      <c r="C15525" s="38">
        <v>1.97542959105992</v>
      </c>
      <c r="D15525" s="38"/>
      <c r="E15525" s="38"/>
    </row>
    <row r="15526" spans="1:5" x14ac:dyDescent="0.25">
      <c r="A15526" s="60">
        <v>106484.122124673</v>
      </c>
      <c r="B15526" s="38">
        <v>0.88149425942343296</v>
      </c>
      <c r="C15526" s="38">
        <v>0.405082540818547</v>
      </c>
      <c r="D15526" s="38"/>
      <c r="E15526" s="38"/>
    </row>
    <row r="15527" spans="1:5" x14ac:dyDescent="0.25">
      <c r="A15527" s="60">
        <v>106502.207419914</v>
      </c>
      <c r="B15527" s="38">
        <v>0.88151504291906202</v>
      </c>
      <c r="C15527" s="38">
        <v>0.944076929695714</v>
      </c>
      <c r="D15527" s="38"/>
      <c r="E15527" s="38"/>
    </row>
    <row r="15528" spans="1:5" x14ac:dyDescent="0.25">
      <c r="A15528" s="60">
        <v>106511.50299581399</v>
      </c>
      <c r="B15528" s="38">
        <v>0.88152578316448404</v>
      </c>
      <c r="C15528" s="38">
        <v>0.46150415336765299</v>
      </c>
      <c r="D15528" s="38"/>
      <c r="E15528" s="38"/>
    </row>
    <row r="15529" spans="1:5" x14ac:dyDescent="0.25">
      <c r="A15529" s="60">
        <v>106519.524561684</v>
      </c>
      <c r="B15529" s="38">
        <v>0.88153508290723503</v>
      </c>
      <c r="C15529" s="38">
        <v>0.51495797056375603</v>
      </c>
      <c r="D15529" s="38"/>
      <c r="E15529" s="38"/>
    </row>
    <row r="15530" spans="1:5" x14ac:dyDescent="0.25">
      <c r="A15530" s="60">
        <v>106524.32279316901</v>
      </c>
      <c r="B15530" s="38">
        <v>0.88154065963751405</v>
      </c>
      <c r="C15530" s="38">
        <v>0.98290914682848096</v>
      </c>
      <c r="D15530" s="38"/>
      <c r="E15530" s="38"/>
    </row>
    <row r="15531" spans="1:5" x14ac:dyDescent="0.25">
      <c r="A15531" s="60">
        <v>106532.28271934</v>
      </c>
      <c r="B15531" s="38">
        <v>0.881549934021717</v>
      </c>
      <c r="C15531" s="38">
        <v>1.07718405166692</v>
      </c>
      <c r="D15531" s="38"/>
      <c r="E15531" s="38"/>
    </row>
    <row r="15532" spans="1:5" x14ac:dyDescent="0.25">
      <c r="A15532" s="60">
        <v>106537.61303458</v>
      </c>
      <c r="B15532" s="38">
        <v>0.88155616057353103</v>
      </c>
      <c r="C15532" s="38">
        <v>1.14437971065999</v>
      </c>
      <c r="D15532" s="38"/>
      <c r="E15532" s="38"/>
    </row>
    <row r="15533" spans="1:5" x14ac:dyDescent="0.25">
      <c r="A15533" s="60">
        <v>106584.393882128</v>
      </c>
      <c r="B15533" s="38">
        <v>0.88161135664370605</v>
      </c>
      <c r="C15533" s="38">
        <v>1.04531275708455</v>
      </c>
      <c r="D15533" s="38"/>
      <c r="E15533" s="38"/>
    </row>
    <row r="15534" spans="1:5" x14ac:dyDescent="0.25">
      <c r="A15534" s="60">
        <v>106589.348173338</v>
      </c>
      <c r="B15534" s="38">
        <v>0.881617259749224</v>
      </c>
      <c r="C15534" s="38">
        <v>0.94452756718139697</v>
      </c>
      <c r="D15534" s="38"/>
      <c r="E15534" s="38"/>
    </row>
    <row r="15535" spans="1:5" x14ac:dyDescent="0.25">
      <c r="A15535" s="60">
        <v>106604.390818933</v>
      </c>
      <c r="B15535" s="38">
        <v>0.88163525064050197</v>
      </c>
      <c r="C15535" s="38">
        <v>0.99864456883802499</v>
      </c>
      <c r="D15535" s="38"/>
      <c r="E15535" s="38"/>
    </row>
    <row r="15536" spans="1:5" x14ac:dyDescent="0.25">
      <c r="A15536" s="60">
        <v>106613.75788216099</v>
      </c>
      <c r="B15536" s="38">
        <v>0.88164650471186001</v>
      </c>
      <c r="C15536" s="38">
        <v>0.91259407024748596</v>
      </c>
      <c r="D15536" s="38"/>
      <c r="E15536" s="38"/>
    </row>
    <row r="15537" spans="1:5" x14ac:dyDescent="0.25">
      <c r="A15537" s="60">
        <v>106618.16192313599</v>
      </c>
      <c r="B15537" s="38">
        <v>0.881651809496108</v>
      </c>
      <c r="C15537" s="38">
        <v>1.43542807370562</v>
      </c>
      <c r="D15537" s="38"/>
      <c r="E15537" s="38"/>
    </row>
    <row r="15538" spans="1:5" x14ac:dyDescent="0.25">
      <c r="A15538" s="60">
        <v>106634.39443287899</v>
      </c>
      <c r="B15538" s="38">
        <v>0.88167143667111303</v>
      </c>
      <c r="C15538" s="38">
        <v>0.50460910117315905</v>
      </c>
      <c r="D15538" s="38"/>
      <c r="E15538" s="38"/>
    </row>
    <row r="15539" spans="1:5" x14ac:dyDescent="0.25">
      <c r="A15539" s="60">
        <v>106644.32879323</v>
      </c>
      <c r="B15539" s="38">
        <v>0.88168350644535198</v>
      </c>
      <c r="C15539" s="38">
        <v>-0.168738472750563</v>
      </c>
      <c r="D15539" s="38"/>
      <c r="E15539" s="38"/>
    </row>
    <row r="15540" spans="1:5" x14ac:dyDescent="0.25">
      <c r="A15540" s="60">
        <v>106717.46288442001</v>
      </c>
      <c r="B15540" s="38">
        <v>0.88177370621398399</v>
      </c>
      <c r="C15540" s="38">
        <v>1.06237973112926</v>
      </c>
      <c r="D15540" s="38"/>
      <c r="E15540" s="38"/>
    </row>
    <row r="15541" spans="1:5" x14ac:dyDescent="0.25">
      <c r="A15541" s="60">
        <v>106727.027555605</v>
      </c>
      <c r="B15541" s="38">
        <v>0.88178567709369304</v>
      </c>
      <c r="C15541" s="38">
        <v>0.93627933856674805</v>
      </c>
      <c r="D15541" s="38"/>
      <c r="E15541" s="38"/>
    </row>
    <row r="15542" spans="1:5" x14ac:dyDescent="0.25">
      <c r="A15542" s="60">
        <v>106739.075797078</v>
      </c>
      <c r="B15542" s="38">
        <v>0.88180081344085104</v>
      </c>
      <c r="C15542" s="38">
        <v>0.52717820405538995</v>
      </c>
      <c r="D15542" s="38"/>
      <c r="E15542" s="38"/>
    </row>
    <row r="15543" spans="1:5" x14ac:dyDescent="0.25">
      <c r="A15543" s="60">
        <v>106741.65711595499</v>
      </c>
      <c r="B15543" s="38">
        <v>0.88180406465212102</v>
      </c>
      <c r="C15543" s="38">
        <v>-5.9732546373680903E-2</v>
      </c>
      <c r="D15543" s="38"/>
      <c r="E15543" s="38"/>
    </row>
    <row r="15544" spans="1:5" x14ac:dyDescent="0.25">
      <c r="A15544" s="60">
        <v>106753.661953651</v>
      </c>
      <c r="B15544" s="38">
        <v>0.88181922322501005</v>
      </c>
      <c r="C15544" s="38">
        <v>-0.500726683549513</v>
      </c>
      <c r="D15544" s="38"/>
      <c r="E15544" s="38"/>
    </row>
    <row r="15545" spans="1:5" x14ac:dyDescent="0.25">
      <c r="A15545" s="60">
        <v>106763.98715717399</v>
      </c>
      <c r="B15545" s="38">
        <v>0.88183231126924799</v>
      </c>
      <c r="C15545" s="38">
        <v>0.62173667590685899</v>
      </c>
      <c r="D15545" s="38"/>
      <c r="E15545" s="38"/>
    </row>
    <row r="15546" spans="1:5" x14ac:dyDescent="0.25">
      <c r="A15546" s="60">
        <v>106769.748753773</v>
      </c>
      <c r="B15546" s="38">
        <v>0.88183963477877503</v>
      </c>
      <c r="C15546" s="38">
        <v>0.80681549350314397</v>
      </c>
      <c r="D15546" s="38"/>
      <c r="E15546" s="38"/>
    </row>
    <row r="15547" spans="1:5" x14ac:dyDescent="0.25">
      <c r="A15547" s="60">
        <v>106780.058041342</v>
      </c>
      <c r="B15547" s="38">
        <v>0.88185277489359803</v>
      </c>
      <c r="C15547" s="38">
        <v>1.27970413510972</v>
      </c>
      <c r="D15547" s="38"/>
      <c r="E15547" s="38"/>
    </row>
    <row r="15548" spans="1:5" x14ac:dyDescent="0.25">
      <c r="A15548" s="60">
        <v>106809.99424636499</v>
      </c>
      <c r="B15548" s="38">
        <v>0.88189119300306396</v>
      </c>
      <c r="C15548" s="38">
        <v>0.789858803241406</v>
      </c>
      <c r="D15548" s="38"/>
      <c r="E15548" s="38"/>
    </row>
    <row r="15549" spans="1:5" x14ac:dyDescent="0.25">
      <c r="A15549" s="60">
        <v>106810.296686482</v>
      </c>
      <c r="B15549" s="38">
        <v>0.881891583116723</v>
      </c>
      <c r="C15549" s="38">
        <v>0.81325413791624201</v>
      </c>
      <c r="D15549" s="38"/>
      <c r="E15549" s="38"/>
    </row>
    <row r="15550" spans="1:5" x14ac:dyDescent="0.25">
      <c r="A15550" s="60">
        <v>106859.6835313</v>
      </c>
      <c r="B15550" s="38">
        <v>0.88195581624962704</v>
      </c>
      <c r="C15550" s="38">
        <v>0.877912130587166</v>
      </c>
      <c r="D15550" s="38"/>
      <c r="E15550" s="38"/>
    </row>
    <row r="15551" spans="1:5" x14ac:dyDescent="0.25">
      <c r="A15551" s="60">
        <v>106874.886688025</v>
      </c>
      <c r="B15551" s="38">
        <v>0.88197580087050598</v>
      </c>
      <c r="C15551" s="38">
        <v>1.8657440192578101</v>
      </c>
      <c r="D15551" s="38"/>
      <c r="E15551" s="38"/>
    </row>
    <row r="15552" spans="1:5" x14ac:dyDescent="0.25">
      <c r="A15552" s="60">
        <v>106898.712061805</v>
      </c>
      <c r="B15552" s="38">
        <v>0.88200731848606095</v>
      </c>
      <c r="C15552" s="38">
        <v>0.67651892792366397</v>
      </c>
      <c r="D15552" s="38"/>
      <c r="E15552" s="38"/>
    </row>
    <row r="15553" spans="1:5" x14ac:dyDescent="0.25">
      <c r="A15553" s="60">
        <v>106960.735146659</v>
      </c>
      <c r="B15553" s="38">
        <v>0.88209049985016097</v>
      </c>
      <c r="C15553" s="38">
        <v>0.37471751008819598</v>
      </c>
      <c r="D15553" s="38"/>
      <c r="E15553" s="38"/>
    </row>
    <row r="15554" spans="1:5" x14ac:dyDescent="0.25">
      <c r="A15554" s="60">
        <v>106967.761786398</v>
      </c>
      <c r="B15554" s="38">
        <v>0.88210002629586703</v>
      </c>
      <c r="C15554" s="38">
        <v>1.06081725396285</v>
      </c>
      <c r="D15554" s="38"/>
      <c r="E15554" s="38"/>
    </row>
    <row r="15555" spans="1:5" x14ac:dyDescent="0.25">
      <c r="A15555" s="60">
        <v>106972.617235417</v>
      </c>
      <c r="B15555" s="38">
        <v>0.88210662129608097</v>
      </c>
      <c r="C15555" s="38">
        <v>1.00020035472062</v>
      </c>
      <c r="D15555" s="38"/>
      <c r="E15555" s="38"/>
    </row>
    <row r="15556" spans="1:5" x14ac:dyDescent="0.25">
      <c r="A15556" s="60">
        <v>106993.175357195</v>
      </c>
      <c r="B15556" s="38">
        <v>0.88213465475053598</v>
      </c>
      <c r="C15556" s="38">
        <v>1.09826346985054</v>
      </c>
      <c r="D15556" s="38"/>
      <c r="E15556" s="38"/>
    </row>
    <row r="15557" spans="1:5" x14ac:dyDescent="0.25">
      <c r="A15557" s="60">
        <v>107011.669924318</v>
      </c>
      <c r="B15557" s="38">
        <v>0.88216002602852395</v>
      </c>
      <c r="C15557" s="38">
        <v>0.86231772299827403</v>
      </c>
      <c r="D15557" s="38"/>
      <c r="E15557" s="38"/>
    </row>
    <row r="15558" spans="1:5" x14ac:dyDescent="0.25">
      <c r="A15558" s="60">
        <v>107029.164936753</v>
      </c>
      <c r="B15558" s="38">
        <v>0.88218415795029903</v>
      </c>
      <c r="C15558" s="38">
        <v>1.09270128758461</v>
      </c>
      <c r="D15558" s="38"/>
      <c r="E15558" s="38"/>
    </row>
    <row r="15559" spans="1:5" x14ac:dyDescent="0.25">
      <c r="A15559" s="60">
        <v>107035.395294474</v>
      </c>
      <c r="B15559" s="38">
        <v>0.88219278274000101</v>
      </c>
      <c r="C15559" s="38">
        <v>0.68509574492445802</v>
      </c>
      <c r="D15559" s="38"/>
      <c r="E15559" s="38"/>
    </row>
    <row r="15560" spans="1:5" x14ac:dyDescent="0.25">
      <c r="A15560" s="60">
        <v>107063.302476996</v>
      </c>
      <c r="B15560" s="38">
        <v>0.88223161359545998</v>
      </c>
      <c r="C15560" s="38">
        <v>0.58213650013365603</v>
      </c>
      <c r="D15560" s="38"/>
      <c r="E15560" s="38"/>
    </row>
    <row r="15561" spans="1:5" x14ac:dyDescent="0.25">
      <c r="A15561" s="60">
        <v>107065.833661885</v>
      </c>
      <c r="B15561" s="38">
        <v>0.88223515157669896</v>
      </c>
      <c r="C15561" s="38">
        <v>1.02894475955011</v>
      </c>
      <c r="D15561" s="38"/>
      <c r="E15561" s="38"/>
    </row>
    <row r="15562" spans="1:5" x14ac:dyDescent="0.25">
      <c r="A15562" s="60">
        <v>107079.851893952</v>
      </c>
      <c r="B15562" s="38">
        <v>0.88225479377028004</v>
      </c>
      <c r="C15562" s="38">
        <v>0.92041447554176403</v>
      </c>
      <c r="D15562" s="38"/>
      <c r="E15562" s="38"/>
    </row>
    <row r="15563" spans="1:5" x14ac:dyDescent="0.25">
      <c r="A15563" s="60">
        <v>107099.624009828</v>
      </c>
      <c r="B15563" s="38">
        <v>0.88228263651823402</v>
      </c>
      <c r="C15563" s="38">
        <v>-0.12512745518118401</v>
      </c>
      <c r="D15563" s="38"/>
      <c r="E15563" s="38"/>
    </row>
    <row r="15564" spans="1:5" x14ac:dyDescent="0.25">
      <c r="A15564" s="60">
        <v>107119.17235476201</v>
      </c>
      <c r="B15564" s="38">
        <v>0.88231032276475696</v>
      </c>
      <c r="C15564" s="38">
        <v>1.01512356223619</v>
      </c>
      <c r="D15564" s="38"/>
      <c r="E15564" s="38"/>
    </row>
    <row r="15565" spans="1:5" x14ac:dyDescent="0.25">
      <c r="A15565" s="60">
        <v>107122.919561544</v>
      </c>
      <c r="B15565" s="38">
        <v>0.88231564788860295</v>
      </c>
      <c r="C15565" s="38">
        <v>0.77391394889096998</v>
      </c>
      <c r="D15565" s="38"/>
      <c r="E15565" s="38"/>
    </row>
    <row r="15566" spans="1:5" x14ac:dyDescent="0.25">
      <c r="A15566" s="60">
        <v>107127.757657512</v>
      </c>
      <c r="B15566" s="38">
        <v>0.88232253180249898</v>
      </c>
      <c r="C15566" s="38">
        <v>0.65578146369784696</v>
      </c>
      <c r="D15566" s="38"/>
      <c r="E15566" s="38"/>
    </row>
    <row r="15567" spans="1:5" x14ac:dyDescent="0.25">
      <c r="A15567" s="60">
        <v>107132.60652523</v>
      </c>
      <c r="B15567" s="38">
        <v>0.88232944068925101</v>
      </c>
      <c r="C15567" s="38">
        <v>0.516219188314193</v>
      </c>
      <c r="D15567" s="38"/>
      <c r="E15567" s="38"/>
    </row>
    <row r="15568" spans="1:5" x14ac:dyDescent="0.25">
      <c r="A15568" s="60">
        <v>107139.78668747</v>
      </c>
      <c r="B15568" s="38">
        <v>0.882339689030882</v>
      </c>
      <c r="C15568" s="38">
        <v>0.88178375434497802</v>
      </c>
      <c r="D15568" s="38"/>
      <c r="E15568" s="38"/>
    </row>
    <row r="15569" spans="1:5" x14ac:dyDescent="0.25">
      <c r="A15569" s="60">
        <v>107159.091569121</v>
      </c>
      <c r="B15569" s="38">
        <v>0.88236734786272797</v>
      </c>
      <c r="C15569" s="38">
        <v>0.77367543754369705</v>
      </c>
      <c r="D15569" s="38"/>
      <c r="E15569" s="38"/>
    </row>
    <row r="15570" spans="1:5" x14ac:dyDescent="0.25">
      <c r="A15570" s="60">
        <v>107161.738916156</v>
      </c>
      <c r="B15570" s="38">
        <v>0.88237115269941802</v>
      </c>
      <c r="C15570" s="38">
        <v>1.91306365681521</v>
      </c>
      <c r="D15570" s="38"/>
      <c r="E15570" s="38"/>
    </row>
    <row r="15571" spans="1:5" x14ac:dyDescent="0.25">
      <c r="A15571" s="60">
        <v>107200.926447023</v>
      </c>
      <c r="B15571" s="38">
        <v>0.88242780809405696</v>
      </c>
      <c r="C15571" s="38">
        <v>0.83516942463135502</v>
      </c>
      <c r="D15571" s="38"/>
      <c r="E15571" s="38"/>
    </row>
    <row r="15572" spans="1:5" x14ac:dyDescent="0.25">
      <c r="A15572" s="60">
        <v>107211.730045484</v>
      </c>
      <c r="B15572" s="38">
        <v>0.88244353712071999</v>
      </c>
      <c r="C15572" s="38">
        <v>0.83252580667556597</v>
      </c>
      <c r="D15572" s="38"/>
      <c r="E15572" s="38"/>
    </row>
    <row r="15573" spans="1:5" x14ac:dyDescent="0.25">
      <c r="A15573" s="60">
        <v>107220.95167806699</v>
      </c>
      <c r="B15573" s="38">
        <v>0.88245700034135299</v>
      </c>
      <c r="C15573" s="38">
        <v>1.22294977460751</v>
      </c>
      <c r="D15573" s="38"/>
      <c r="E15573" s="38"/>
    </row>
    <row r="15574" spans="1:5" x14ac:dyDescent="0.25">
      <c r="A15574" s="60">
        <v>107226.85054150999</v>
      </c>
      <c r="B15574" s="38">
        <v>0.88246563048148996</v>
      </c>
      <c r="C15574" s="38">
        <v>0.60990252907393605</v>
      </c>
      <c r="D15574" s="38"/>
      <c r="E15574" s="38"/>
    </row>
    <row r="15575" spans="1:5" x14ac:dyDescent="0.25">
      <c r="A15575" s="60">
        <v>107231.397457083</v>
      </c>
      <c r="B15575" s="38">
        <v>0.88247229228942303</v>
      </c>
      <c r="C15575" s="38">
        <v>0.65795141996567397</v>
      </c>
      <c r="D15575" s="38"/>
      <c r="E15575" s="38"/>
    </row>
    <row r="15576" spans="1:5" x14ac:dyDescent="0.25">
      <c r="A15576" s="60">
        <v>107242.29927740199</v>
      </c>
      <c r="B15576" s="38">
        <v>0.88248829880676805</v>
      </c>
      <c r="C15576" s="38">
        <v>0.83475493018050395</v>
      </c>
      <c r="D15576" s="38"/>
      <c r="E15576" s="38"/>
    </row>
    <row r="15577" spans="1:5" x14ac:dyDescent="0.25">
      <c r="A15577" s="60">
        <v>107253.796630135</v>
      </c>
      <c r="B15577" s="38">
        <v>0.88250523157053196</v>
      </c>
      <c r="C15577" s="38">
        <v>0.709688712456225</v>
      </c>
      <c r="D15577" s="38"/>
      <c r="E15577" s="38"/>
    </row>
    <row r="15578" spans="1:5" x14ac:dyDescent="0.25">
      <c r="A15578" s="60">
        <v>107259.18560034499</v>
      </c>
      <c r="B15578" s="38">
        <v>0.88251318648978005</v>
      </c>
      <c r="C15578" s="38">
        <v>1.2539220956960799</v>
      </c>
      <c r="D15578" s="38"/>
      <c r="E15578" s="38"/>
    </row>
    <row r="15579" spans="1:5" x14ac:dyDescent="0.25">
      <c r="A15579" s="60">
        <v>107267.667313375</v>
      </c>
      <c r="B15579" s="38">
        <v>0.88252573037478499</v>
      </c>
      <c r="C15579" s="38">
        <v>0.99589349114597203</v>
      </c>
      <c r="D15579" s="38"/>
      <c r="E15579" s="38"/>
    </row>
    <row r="15580" spans="1:5" x14ac:dyDescent="0.25">
      <c r="A15580" s="60">
        <v>107272.248834333</v>
      </c>
      <c r="B15580" s="38">
        <v>0.88253251813965805</v>
      </c>
      <c r="C15580" s="38">
        <v>0.18728385940349801</v>
      </c>
      <c r="D15580" s="38"/>
      <c r="E15580" s="38"/>
    </row>
    <row r="15581" spans="1:5" x14ac:dyDescent="0.25">
      <c r="A15581" s="60">
        <v>107279.197768848</v>
      </c>
      <c r="B15581" s="38">
        <v>0.88254282940247297</v>
      </c>
      <c r="C15581" s="38">
        <v>1.0002250792784799</v>
      </c>
      <c r="D15581" s="38"/>
      <c r="E15581" s="38"/>
    </row>
    <row r="15582" spans="1:5" x14ac:dyDescent="0.25">
      <c r="A15582" s="60">
        <v>107303.33354610601</v>
      </c>
      <c r="B15582" s="38">
        <v>0.88257879355046398</v>
      </c>
      <c r="C15582" s="38">
        <v>0.75252804431780196</v>
      </c>
      <c r="D15582" s="38"/>
      <c r="E15582" s="38"/>
    </row>
    <row r="15583" spans="1:5" x14ac:dyDescent="0.25">
      <c r="A15583" s="60">
        <v>107304.974535687</v>
      </c>
      <c r="B15583" s="38">
        <v>0.88258124718959696</v>
      </c>
      <c r="C15583" s="38">
        <v>-9.27389779903698E-2</v>
      </c>
      <c r="D15583" s="38"/>
      <c r="E15583" s="38"/>
    </row>
    <row r="15584" spans="1:5" x14ac:dyDescent="0.25">
      <c r="A15584" s="60">
        <v>107324.181893097</v>
      </c>
      <c r="B15584" s="38">
        <v>0.88261004608633298</v>
      </c>
      <c r="C15584" s="38">
        <v>-0.62180069976505203</v>
      </c>
      <c r="D15584" s="38"/>
      <c r="E15584" s="38"/>
    </row>
    <row r="15585" spans="1:5" x14ac:dyDescent="0.25">
      <c r="A15585" s="60">
        <v>107328.723894218</v>
      </c>
      <c r="B15585" s="38">
        <v>0.882616877651481</v>
      </c>
      <c r="C15585" s="38">
        <v>1.15017606550161</v>
      </c>
      <c r="D15585" s="38"/>
      <c r="E15585" s="38"/>
    </row>
    <row r="15586" spans="1:5" x14ac:dyDescent="0.25">
      <c r="A15586" s="60">
        <v>107372.38280663401</v>
      </c>
      <c r="B15586" s="38">
        <v>0.88268296096417798</v>
      </c>
      <c r="C15586" s="38">
        <v>1.1475077556148101</v>
      </c>
      <c r="D15586" s="38"/>
      <c r="E15586" s="38"/>
    </row>
    <row r="15587" spans="1:5" x14ac:dyDescent="0.25">
      <c r="A15587" s="60">
        <v>107372.57299902799</v>
      </c>
      <c r="B15587" s="38">
        <v>0.88268325049048302</v>
      </c>
      <c r="C15587" s="38">
        <v>1.06661096549889</v>
      </c>
      <c r="D15587" s="38"/>
      <c r="E15587" s="38"/>
    </row>
    <row r="15588" spans="1:5" x14ac:dyDescent="0.25">
      <c r="A15588" s="60">
        <v>107387.288423252</v>
      </c>
      <c r="B15588" s="38">
        <v>0.88270569464478299</v>
      </c>
      <c r="C15588" s="38">
        <v>0.60421646119075401</v>
      </c>
      <c r="D15588" s="38"/>
      <c r="E15588" s="38"/>
    </row>
    <row r="15589" spans="1:5" x14ac:dyDescent="0.25">
      <c r="A15589" s="60">
        <v>107395.859292711</v>
      </c>
      <c r="B15589" s="38">
        <v>0.88271880624532195</v>
      </c>
      <c r="C15589" s="38">
        <v>-5.7227356116051897E-2</v>
      </c>
      <c r="D15589" s="38"/>
      <c r="E15589" s="38"/>
    </row>
    <row r="15590" spans="1:5" x14ac:dyDescent="0.25">
      <c r="A15590" s="60">
        <v>107465.95250166301</v>
      </c>
      <c r="B15590" s="38">
        <v>0.88282711088891996</v>
      </c>
      <c r="C15590" s="38">
        <v>0.98403539046656396</v>
      </c>
      <c r="D15590" s="38"/>
      <c r="E15590" s="38"/>
    </row>
    <row r="15591" spans="1:5" x14ac:dyDescent="0.25">
      <c r="A15591" s="60">
        <v>107484.966600306</v>
      </c>
      <c r="B15591" s="38">
        <v>0.88285681957920104</v>
      </c>
      <c r="C15591" s="38">
        <v>0.45993361765566099</v>
      </c>
      <c r="D15591" s="38"/>
      <c r="E15591" s="38"/>
    </row>
    <row r="15592" spans="1:5" x14ac:dyDescent="0.25">
      <c r="A15592" s="60">
        <v>107486.180023243</v>
      </c>
      <c r="B15592" s="38">
        <v>0.88285872023971601</v>
      </c>
      <c r="C15592" s="38">
        <v>0.52384652311967494</v>
      </c>
      <c r="D15592" s="38"/>
      <c r="E15592" s="38"/>
    </row>
    <row r="15593" spans="1:5" x14ac:dyDescent="0.25">
      <c r="A15593" s="60">
        <v>107493.486978003</v>
      </c>
      <c r="B15593" s="38">
        <v>0.88287017758671305</v>
      </c>
      <c r="C15593" s="38">
        <v>0.66737706105410899</v>
      </c>
      <c r="D15593" s="38"/>
      <c r="E15593" s="38"/>
    </row>
    <row r="15594" spans="1:5" x14ac:dyDescent="0.25">
      <c r="A15594" s="60">
        <v>107511.887194045</v>
      </c>
      <c r="B15594" s="38">
        <v>0.88289912029440798</v>
      </c>
      <c r="C15594" s="38">
        <v>0.60061952731507195</v>
      </c>
      <c r="D15594" s="38"/>
      <c r="E15594" s="38"/>
    </row>
    <row r="15595" spans="1:5" x14ac:dyDescent="0.25">
      <c r="A15595" s="60">
        <v>107512.088798112</v>
      </c>
      <c r="B15595" s="38">
        <v>0.88289943812933402</v>
      </c>
      <c r="C15595" s="38">
        <v>1.3839804483768201</v>
      </c>
      <c r="D15595" s="38"/>
      <c r="E15595" s="38"/>
    </row>
    <row r="15596" spans="1:5" x14ac:dyDescent="0.25">
      <c r="A15596" s="60">
        <v>107518.915740955</v>
      </c>
      <c r="B15596" s="38">
        <v>0.88291021022081495</v>
      </c>
      <c r="C15596" s="38">
        <v>0.93003607063872895</v>
      </c>
      <c r="D15596" s="38"/>
      <c r="E15596" s="38"/>
    </row>
    <row r="15597" spans="1:5" x14ac:dyDescent="0.25">
      <c r="A15597" s="60">
        <v>107524.152292204</v>
      </c>
      <c r="B15597" s="38">
        <v>0.88291848498124603</v>
      </c>
      <c r="C15597" s="38">
        <v>0.53678045320289003</v>
      </c>
      <c r="D15597" s="38"/>
      <c r="E15597" s="38"/>
    </row>
    <row r="15598" spans="1:5" x14ac:dyDescent="0.25">
      <c r="A15598" s="60">
        <v>107535.156308769</v>
      </c>
      <c r="B15598" s="38">
        <v>0.88293590767386598</v>
      </c>
      <c r="C15598" s="38">
        <v>0.69709145224543501</v>
      </c>
      <c r="D15598" s="38"/>
      <c r="E15598" s="38"/>
    </row>
    <row r="15599" spans="1:5" x14ac:dyDescent="0.25">
      <c r="A15599" s="60">
        <v>107554.386081188</v>
      </c>
      <c r="B15599" s="38">
        <v>0.88296646533372602</v>
      </c>
      <c r="C15599" s="38">
        <v>1.1103274961782099</v>
      </c>
      <c r="D15599" s="38"/>
      <c r="E15599" s="38"/>
    </row>
    <row r="15600" spans="1:5" x14ac:dyDescent="0.25">
      <c r="A15600" s="60">
        <v>107568.76251030101</v>
      </c>
      <c r="B15600" s="38">
        <v>0.88298940271691795</v>
      </c>
      <c r="C15600" s="38">
        <v>0.97147671616326603</v>
      </c>
      <c r="D15600" s="38"/>
      <c r="E15600" s="38"/>
    </row>
    <row r="15601" spans="1:5" x14ac:dyDescent="0.25">
      <c r="A15601" s="60">
        <v>107572.069390641</v>
      </c>
      <c r="B15601" s="38">
        <v>0.88299468991589802</v>
      </c>
      <c r="C15601" s="38">
        <v>-0.38383833531230299</v>
      </c>
      <c r="D15601" s="38"/>
      <c r="E15601" s="38"/>
    </row>
    <row r="15602" spans="1:5" x14ac:dyDescent="0.25">
      <c r="A15602" s="60">
        <v>107586.906976055</v>
      </c>
      <c r="B15602" s="38">
        <v>0.88301846405134199</v>
      </c>
      <c r="C15602" s="38">
        <v>-0.55405911277467401</v>
      </c>
      <c r="D15602" s="38"/>
      <c r="E15602" s="38"/>
    </row>
    <row r="15603" spans="1:5" x14ac:dyDescent="0.25">
      <c r="A15603" s="60">
        <v>107587.65190898599</v>
      </c>
      <c r="B15603" s="38">
        <v>0.88301965985134601</v>
      </c>
      <c r="C15603" s="38">
        <v>0.88041396814808603</v>
      </c>
      <c r="D15603" s="38"/>
      <c r="E15603" s="38"/>
    </row>
    <row r="15604" spans="1:5" x14ac:dyDescent="0.25">
      <c r="A15604" s="60">
        <v>107603.54256197</v>
      </c>
      <c r="B15604" s="38">
        <v>0.883045218258945</v>
      </c>
      <c r="C15604" s="38">
        <v>1.1134595390161599</v>
      </c>
      <c r="D15604" s="38"/>
      <c r="E15604" s="38"/>
    </row>
    <row r="15605" spans="1:5" x14ac:dyDescent="0.25">
      <c r="A15605" s="60">
        <v>107628.660603571</v>
      </c>
      <c r="B15605" s="38">
        <v>0.88308581231092897</v>
      </c>
      <c r="C15605" s="38">
        <v>1.04994512005281</v>
      </c>
      <c r="D15605" s="38"/>
      <c r="E15605" s="38"/>
    </row>
    <row r="15606" spans="1:5" x14ac:dyDescent="0.25">
      <c r="A15606" s="60">
        <v>107637.833161143</v>
      </c>
      <c r="B15606" s="38">
        <v>0.88310069554003401</v>
      </c>
      <c r="C15606" s="38">
        <v>0.31363348890804899</v>
      </c>
      <c r="D15606" s="38"/>
      <c r="E15606" s="38"/>
    </row>
    <row r="15607" spans="1:5" x14ac:dyDescent="0.25">
      <c r="A15607" s="60">
        <v>107650.545222589</v>
      </c>
      <c r="B15607" s="38">
        <v>0.88312137409045599</v>
      </c>
      <c r="C15607" s="38">
        <v>0.31398437629146497</v>
      </c>
      <c r="D15607" s="38"/>
      <c r="E15607" s="38"/>
    </row>
    <row r="15608" spans="1:5" x14ac:dyDescent="0.25">
      <c r="A15608" s="60">
        <v>107656.597875194</v>
      </c>
      <c r="B15608" s="38">
        <v>0.88313124113241903</v>
      </c>
      <c r="C15608" s="38">
        <v>4.1429338754417303E-2</v>
      </c>
      <c r="D15608" s="38"/>
      <c r="E15608" s="38"/>
    </row>
    <row r="15609" spans="1:5" x14ac:dyDescent="0.25">
      <c r="A15609" s="60">
        <v>107662.779509892</v>
      </c>
      <c r="B15609" s="38">
        <v>0.88314133258123895</v>
      </c>
      <c r="C15609" s="38">
        <v>0.44908634116613799</v>
      </c>
      <c r="D15609" s="38"/>
      <c r="E15609" s="38"/>
    </row>
    <row r="15610" spans="1:5" x14ac:dyDescent="0.25">
      <c r="A15610" s="60">
        <v>107663.77614545</v>
      </c>
      <c r="B15610" s="38">
        <v>0.88314296091403399</v>
      </c>
      <c r="C15610" s="38">
        <v>0.95302625946063202</v>
      </c>
      <c r="D15610" s="38"/>
      <c r="E15610" s="38"/>
    </row>
    <row r="15611" spans="1:5" x14ac:dyDescent="0.25">
      <c r="A15611" s="60">
        <v>107683.77378901299</v>
      </c>
      <c r="B15611" s="38">
        <v>0.88317571195810995</v>
      </c>
      <c r="C15611" s="38">
        <v>0.48722888986538798</v>
      </c>
      <c r="D15611" s="38"/>
      <c r="E15611" s="38"/>
    </row>
    <row r="15612" spans="1:5" x14ac:dyDescent="0.25">
      <c r="A15612" s="60">
        <v>107693.479410927</v>
      </c>
      <c r="B15612" s="38">
        <v>0.88319166095689206</v>
      </c>
      <c r="C15612" s="38">
        <v>0.72609497187448002</v>
      </c>
      <c r="D15612" s="38"/>
      <c r="E15612" s="38"/>
    </row>
    <row r="15613" spans="1:5" x14ac:dyDescent="0.25">
      <c r="A15613" s="60">
        <v>107709.478249564</v>
      </c>
      <c r="B15613" s="38">
        <v>0.88321802776931901</v>
      </c>
      <c r="C15613" s="38">
        <v>0.10183912817835999</v>
      </c>
      <c r="D15613" s="38"/>
      <c r="E15613" s="38"/>
    </row>
    <row r="15614" spans="1:5" x14ac:dyDescent="0.25">
      <c r="A15614" s="60">
        <v>107720.218781791</v>
      </c>
      <c r="B15614" s="38">
        <v>0.88323578184034701</v>
      </c>
      <c r="C15614" s="38">
        <v>2.1900221265695401</v>
      </c>
      <c r="D15614" s="38"/>
      <c r="E15614" s="38"/>
    </row>
    <row r="15615" spans="1:5" x14ac:dyDescent="0.25">
      <c r="A15615" s="60">
        <v>107723.496325871</v>
      </c>
      <c r="B15615" s="38">
        <v>0.88324120810458195</v>
      </c>
      <c r="C15615" s="38">
        <v>0.39182624335682997</v>
      </c>
      <c r="D15615" s="38"/>
      <c r="E15615" s="38"/>
    </row>
    <row r="15616" spans="1:5" x14ac:dyDescent="0.25">
      <c r="A15616" s="60">
        <v>107759.230096175</v>
      </c>
      <c r="B15616" s="38">
        <v>0.88330062539576404</v>
      </c>
      <c r="C15616" s="38">
        <v>0.95898204471696102</v>
      </c>
      <c r="D15616" s="38"/>
      <c r="E15616" s="38"/>
    </row>
    <row r="15617" spans="1:5" x14ac:dyDescent="0.25">
      <c r="A15617" s="60">
        <v>107762.395153195</v>
      </c>
      <c r="B15617" s="38">
        <v>0.88330591080599696</v>
      </c>
      <c r="C15617" s="38">
        <v>0.74383164700504401</v>
      </c>
      <c r="D15617" s="38"/>
      <c r="E15617" s="38"/>
    </row>
    <row r="15618" spans="1:5" x14ac:dyDescent="0.25">
      <c r="A15618" s="60">
        <v>107767.19911007299</v>
      </c>
      <c r="B15618" s="38">
        <v>0.88331394007345798</v>
      </c>
      <c r="C15618" s="38">
        <v>1.20363374181007</v>
      </c>
      <c r="D15618" s="38"/>
      <c r="E15618" s="38"/>
    </row>
    <row r="15619" spans="1:5" x14ac:dyDescent="0.25">
      <c r="A15619" s="60">
        <v>107789.964010581</v>
      </c>
      <c r="B15619" s="38">
        <v>0.88335210381311202</v>
      </c>
      <c r="C15619" s="38">
        <v>8.6347475967496506E-2</v>
      </c>
      <c r="D15619" s="38"/>
      <c r="E15619" s="38"/>
    </row>
    <row r="15620" spans="1:5" x14ac:dyDescent="0.25">
      <c r="A15620" s="60">
        <v>107791.756852533</v>
      </c>
      <c r="B15620" s="38">
        <v>0.88335511742380202</v>
      </c>
      <c r="C15620" s="38">
        <v>0.90571520743796297</v>
      </c>
      <c r="D15620" s="38"/>
      <c r="E15620" s="38"/>
    </row>
    <row r="15621" spans="1:5" x14ac:dyDescent="0.25">
      <c r="A15621" s="60">
        <v>107825.935929839</v>
      </c>
      <c r="B15621" s="38">
        <v>0.88341279310267895</v>
      </c>
      <c r="C15621" s="38">
        <v>1.14389822207668</v>
      </c>
      <c r="D15621" s="38"/>
      <c r="E15621" s="38"/>
    </row>
    <row r="15622" spans="1:5" x14ac:dyDescent="0.25">
      <c r="A15622" s="60">
        <v>107828.791988596</v>
      </c>
      <c r="B15622" s="38">
        <v>0.88341763176741495</v>
      </c>
      <c r="C15622" s="38">
        <v>1.53007961546394</v>
      </c>
      <c r="D15622" s="38"/>
      <c r="E15622" s="38"/>
    </row>
    <row r="15623" spans="1:5" x14ac:dyDescent="0.25">
      <c r="A15623" s="60">
        <v>107833.680053627</v>
      </c>
      <c r="B15623" s="38">
        <v>0.88342591985729102</v>
      </c>
      <c r="C15623" s="38">
        <v>2.1781559770844399</v>
      </c>
      <c r="D15623" s="38"/>
      <c r="E15623" s="38"/>
    </row>
    <row r="15624" spans="1:5" x14ac:dyDescent="0.25">
      <c r="A15624" s="60">
        <v>107837.692201963</v>
      </c>
      <c r="B15624" s="38">
        <v>0.88343272922003802</v>
      </c>
      <c r="C15624" s="38">
        <v>1.0083069567562699</v>
      </c>
      <c r="D15624" s="38"/>
      <c r="E15624" s="38"/>
    </row>
    <row r="15625" spans="1:5" x14ac:dyDescent="0.25">
      <c r="A15625" s="60">
        <v>107851.26112566001</v>
      </c>
      <c r="B15625" s="38">
        <v>0.88345580128380097</v>
      </c>
      <c r="C15625" s="38">
        <v>0.52119727278814298</v>
      </c>
      <c r="D15625" s="38"/>
      <c r="E15625" s="38"/>
    </row>
    <row r="15626" spans="1:5" x14ac:dyDescent="0.25">
      <c r="A15626" s="60">
        <v>107858.093413209</v>
      </c>
      <c r="B15626" s="38">
        <v>0.88346744376495201</v>
      </c>
      <c r="C15626" s="38">
        <v>0.93638165898875003</v>
      </c>
      <c r="D15626" s="38"/>
      <c r="E15626" s="38"/>
    </row>
    <row r="15627" spans="1:5" x14ac:dyDescent="0.25">
      <c r="A15627" s="60">
        <v>107872.707009694</v>
      </c>
      <c r="B15627" s="38">
        <v>0.88349240226825598</v>
      </c>
      <c r="C15627" s="38">
        <v>2.5674251483499102</v>
      </c>
      <c r="D15627" s="38"/>
      <c r="E15627" s="38"/>
    </row>
    <row r="15628" spans="1:5" x14ac:dyDescent="0.25">
      <c r="A15628" s="60">
        <v>107877.686075572</v>
      </c>
      <c r="B15628" s="38">
        <v>0.88350092351220599</v>
      </c>
      <c r="C15628" s="38">
        <v>0.89262671522816195</v>
      </c>
      <c r="D15628" s="38"/>
      <c r="E15628" s="38"/>
    </row>
    <row r="15629" spans="1:5" x14ac:dyDescent="0.25">
      <c r="A15629" s="60">
        <v>107881.134239794</v>
      </c>
      <c r="B15629" s="38">
        <v>0.88350682995947805</v>
      </c>
      <c r="C15629" s="38">
        <v>0.78547620011246699</v>
      </c>
      <c r="D15629" s="38"/>
      <c r="E15629" s="38"/>
    </row>
    <row r="15630" spans="1:5" x14ac:dyDescent="0.25">
      <c r="A15630" s="60">
        <v>107882.855734888</v>
      </c>
      <c r="B15630" s="38">
        <v>0.88350978034637295</v>
      </c>
      <c r="C15630" s="38">
        <v>1.60785092733549</v>
      </c>
      <c r="D15630" s="38"/>
      <c r="E15630" s="38"/>
    </row>
    <row r="15631" spans="1:5" x14ac:dyDescent="0.25">
      <c r="A15631" s="60">
        <v>107887.04685471101</v>
      </c>
      <c r="B15631" s="38">
        <v>0.88351696774071398</v>
      </c>
      <c r="C15631" s="38">
        <v>0.584971358157094</v>
      </c>
      <c r="D15631" s="38"/>
      <c r="E15631" s="38"/>
    </row>
    <row r="15632" spans="1:5" x14ac:dyDescent="0.25">
      <c r="A15632" s="60">
        <v>107887.199430034</v>
      </c>
      <c r="B15632" s="38">
        <v>0.88351722951233103</v>
      </c>
      <c r="C15632" s="38">
        <v>0.86504637978268595</v>
      </c>
      <c r="D15632" s="38"/>
      <c r="E15632" s="38"/>
    </row>
    <row r="15633" spans="1:5" x14ac:dyDescent="0.25">
      <c r="A15633" s="60">
        <v>107901.209640267</v>
      </c>
      <c r="B15633" s="38">
        <v>0.88354130213466797</v>
      </c>
      <c r="C15633" s="38">
        <v>0.75245969171522398</v>
      </c>
      <c r="D15633" s="38"/>
      <c r="E15633" s="38"/>
    </row>
    <row r="15634" spans="1:5" x14ac:dyDescent="0.25">
      <c r="A15634" s="60">
        <v>107930.947065406</v>
      </c>
      <c r="B15634" s="38">
        <v>0.88359262950241402</v>
      </c>
      <c r="C15634" s="38">
        <v>0.58078362409728101</v>
      </c>
      <c r="D15634" s="38"/>
      <c r="E15634" s="38"/>
    </row>
    <row r="15635" spans="1:5" x14ac:dyDescent="0.25">
      <c r="A15635" s="60">
        <v>107952.648882946</v>
      </c>
      <c r="B15635" s="38">
        <v>0.88363028542773003</v>
      </c>
      <c r="C15635" s="38">
        <v>0.99205246325044805</v>
      </c>
      <c r="D15635" s="38"/>
      <c r="E15635" s="38"/>
    </row>
    <row r="15636" spans="1:5" x14ac:dyDescent="0.25">
      <c r="A15636" s="60">
        <v>107959.52796012101</v>
      </c>
      <c r="B15636" s="38">
        <v>0.88364225643319405</v>
      </c>
      <c r="C15636" s="38">
        <v>1.8917498145888401</v>
      </c>
      <c r="D15636" s="38"/>
      <c r="E15636" s="38"/>
    </row>
    <row r="15637" spans="1:5" x14ac:dyDescent="0.25">
      <c r="A15637" s="60">
        <v>107998.432345907</v>
      </c>
      <c r="B15637" s="38">
        <v>0.88371027164310501</v>
      </c>
      <c r="C15637" s="38">
        <v>0.53610002960120495</v>
      </c>
      <c r="D15637" s="38"/>
      <c r="E15637" s="38"/>
    </row>
    <row r="15638" spans="1:5" x14ac:dyDescent="0.25">
      <c r="A15638" s="60">
        <v>108013.40713339701</v>
      </c>
      <c r="B15638" s="38">
        <v>0.88373659303660901</v>
      </c>
      <c r="C15638" s="38">
        <v>-2.0213608590546901E-2</v>
      </c>
      <c r="D15638" s="38"/>
      <c r="E15638" s="38"/>
    </row>
    <row r="15639" spans="1:5" x14ac:dyDescent="0.25">
      <c r="A15639" s="60">
        <v>108017.079751828</v>
      </c>
      <c r="B15639" s="38">
        <v>0.88374306041304196</v>
      </c>
      <c r="C15639" s="38">
        <v>0.78121911010862199</v>
      </c>
      <c r="D15639" s="38"/>
      <c r="E15639" s="38"/>
    </row>
    <row r="15640" spans="1:5" x14ac:dyDescent="0.25">
      <c r="A15640" s="60">
        <v>108022.369197255</v>
      </c>
      <c r="B15640" s="38">
        <v>0.883752383243678</v>
      </c>
      <c r="C15640" s="38">
        <v>0.44380860812120998</v>
      </c>
      <c r="D15640" s="38"/>
      <c r="E15640" s="38"/>
    </row>
    <row r="15641" spans="1:5" x14ac:dyDescent="0.25">
      <c r="A15641" s="60">
        <v>108038.335533654</v>
      </c>
      <c r="B15641" s="38">
        <v>0.88378058355775202</v>
      </c>
      <c r="C15641" s="38">
        <v>0.81595015282316397</v>
      </c>
      <c r="D15641" s="38"/>
      <c r="E15641" s="38"/>
    </row>
    <row r="15642" spans="1:5" x14ac:dyDescent="0.25">
      <c r="A15642" s="60">
        <v>108044.17141285101</v>
      </c>
      <c r="B15642" s="38">
        <v>0.883790913210871</v>
      </c>
      <c r="C15642" s="38">
        <v>0.94683222415956603</v>
      </c>
      <c r="D15642" s="38"/>
      <c r="E15642" s="38"/>
    </row>
    <row r="15643" spans="1:5" x14ac:dyDescent="0.25">
      <c r="A15643" s="60">
        <v>108045.57152596999</v>
      </c>
      <c r="B15643" s="38">
        <v>0.88379339320452099</v>
      </c>
      <c r="C15643" s="38">
        <v>1.9019026161138299</v>
      </c>
      <c r="D15643" s="38"/>
      <c r="E15643" s="38"/>
    </row>
    <row r="15644" spans="1:5" x14ac:dyDescent="0.25">
      <c r="A15644" s="60">
        <v>108046.692135145</v>
      </c>
      <c r="B15644" s="38">
        <v>0.88379537860810198</v>
      </c>
      <c r="C15644" s="38">
        <v>0.76015439386189998</v>
      </c>
      <c r="D15644" s="38"/>
      <c r="E15644" s="38"/>
    </row>
    <row r="15645" spans="1:5" x14ac:dyDescent="0.25">
      <c r="A15645" s="60">
        <v>108073.00493912501</v>
      </c>
      <c r="B15645" s="38">
        <v>0.883842122438668</v>
      </c>
      <c r="C15645" s="38">
        <v>0.95755725783812595</v>
      </c>
      <c r="D15645" s="38"/>
      <c r="E15645" s="38"/>
    </row>
    <row r="15646" spans="1:5" x14ac:dyDescent="0.25">
      <c r="A15646" s="60">
        <v>108088.839980278</v>
      </c>
      <c r="B15646" s="38">
        <v>0.883870368068845</v>
      </c>
      <c r="C15646" s="38">
        <v>0.31033360634609197</v>
      </c>
      <c r="D15646" s="38"/>
      <c r="E15646" s="38"/>
    </row>
    <row r="15647" spans="1:5" x14ac:dyDescent="0.25">
      <c r="A15647" s="60">
        <v>108094.684825149</v>
      </c>
      <c r="B15647" s="38">
        <v>0.883880815566498</v>
      </c>
      <c r="C15647" s="38">
        <v>0.68150569161256103</v>
      </c>
      <c r="D15647" s="38"/>
      <c r="E15647" s="38"/>
    </row>
    <row r="15648" spans="1:5" x14ac:dyDescent="0.25">
      <c r="A15648" s="60">
        <v>108095.357556769</v>
      </c>
      <c r="B15648" s="38">
        <v>0.88388201880879402</v>
      </c>
      <c r="C15648" s="38">
        <v>0.77576469714246699</v>
      </c>
      <c r="D15648" s="38"/>
      <c r="E15648" s="38"/>
    </row>
    <row r="15649" spans="1:5" x14ac:dyDescent="0.25">
      <c r="A15649" s="60">
        <v>108166.320898345</v>
      </c>
      <c r="B15649" s="38">
        <v>0.88400981200720197</v>
      </c>
      <c r="C15649" s="38">
        <v>0.98635891541512</v>
      </c>
      <c r="D15649" s="38"/>
      <c r="E15649" s="38"/>
    </row>
    <row r="15650" spans="1:5" x14ac:dyDescent="0.25">
      <c r="A15650" s="60">
        <v>108167.694454424</v>
      </c>
      <c r="B15650" s="38">
        <v>0.88401230244936202</v>
      </c>
      <c r="C15650" s="38">
        <v>0.75031855949145898</v>
      </c>
      <c r="D15650" s="38"/>
      <c r="E15650" s="38"/>
    </row>
    <row r="15651" spans="1:5" x14ac:dyDescent="0.25">
      <c r="A15651" s="60">
        <v>108206.90846599601</v>
      </c>
      <c r="B15651" s="38">
        <v>0.88408367132217303</v>
      </c>
      <c r="C15651" s="38">
        <v>1.05043412963801</v>
      </c>
      <c r="D15651" s="38"/>
      <c r="E15651" s="38"/>
    </row>
    <row r="15652" spans="1:5" x14ac:dyDescent="0.25">
      <c r="A15652" s="60">
        <v>108226.70979229501</v>
      </c>
      <c r="B15652" s="38">
        <v>0.88411990580302302</v>
      </c>
      <c r="C15652" s="38">
        <v>0.84004896755751601</v>
      </c>
      <c r="D15652" s="38"/>
      <c r="E15652" s="38"/>
    </row>
    <row r="15653" spans="1:5" x14ac:dyDescent="0.25">
      <c r="A15653" s="60">
        <v>108244.23143758799</v>
      </c>
      <c r="B15653" s="38">
        <v>0.88415207801156204</v>
      </c>
      <c r="C15653" s="38">
        <v>1.11305943943132</v>
      </c>
      <c r="D15653" s="38"/>
      <c r="E15653" s="38"/>
    </row>
    <row r="15654" spans="1:5" x14ac:dyDescent="0.25">
      <c r="A15654" s="60">
        <v>108250.54729887701</v>
      </c>
      <c r="B15654" s="38">
        <v>0.88416369991382404</v>
      </c>
      <c r="C15654" s="38">
        <v>0.80238304288024997</v>
      </c>
      <c r="D15654" s="38"/>
      <c r="E15654" s="38"/>
    </row>
    <row r="15655" spans="1:5" x14ac:dyDescent="0.25">
      <c r="A15655" s="60">
        <v>108252.907066493</v>
      </c>
      <c r="B15655" s="38">
        <v>0.88416804556003303</v>
      </c>
      <c r="C15655" s="38">
        <v>1.4092761754488099</v>
      </c>
      <c r="D15655" s="38"/>
      <c r="E15655" s="38"/>
    </row>
    <row r="15656" spans="1:5" x14ac:dyDescent="0.25">
      <c r="A15656" s="60">
        <v>108255.596815903</v>
      </c>
      <c r="B15656" s="38">
        <v>0.884173001144125</v>
      </c>
      <c r="C15656" s="38">
        <v>0.961327966097691</v>
      </c>
      <c r="D15656" s="38"/>
      <c r="E15656" s="38"/>
    </row>
    <row r="15657" spans="1:5" x14ac:dyDescent="0.25">
      <c r="A15657" s="60">
        <v>108280.22322956999</v>
      </c>
      <c r="B15657" s="38">
        <v>0.88421848434268102</v>
      </c>
      <c r="C15657" s="38">
        <v>1.44469430993055</v>
      </c>
      <c r="D15657" s="38"/>
      <c r="E15657" s="38"/>
    </row>
    <row r="15658" spans="1:5" x14ac:dyDescent="0.25">
      <c r="A15658" s="60">
        <v>108282.404968384</v>
      </c>
      <c r="B15658" s="38">
        <v>0.88422252353798503</v>
      </c>
      <c r="C15658" s="38">
        <v>0.47415415670821698</v>
      </c>
      <c r="D15658" s="38"/>
      <c r="E15658" s="38"/>
    </row>
    <row r="15659" spans="1:5" x14ac:dyDescent="0.25">
      <c r="A15659" s="60">
        <v>108283.479944615</v>
      </c>
      <c r="B15659" s="38">
        <v>0.88422451428996296</v>
      </c>
      <c r="C15659" s="38">
        <v>1.1426191831605199</v>
      </c>
      <c r="D15659" s="38"/>
      <c r="E15659" s="38"/>
    </row>
    <row r="15660" spans="1:5" x14ac:dyDescent="0.25">
      <c r="A15660" s="60">
        <v>108284.98680908899</v>
      </c>
      <c r="B15660" s="38">
        <v>0.88422730549973505</v>
      </c>
      <c r="C15660" s="38">
        <v>0.47514286934595701</v>
      </c>
      <c r="D15660" s="38"/>
      <c r="E15660" s="38"/>
    </row>
    <row r="15661" spans="1:5" x14ac:dyDescent="0.25">
      <c r="A15661" s="60">
        <v>108293.89856774001</v>
      </c>
      <c r="B15661" s="38">
        <v>0.88424382833711401</v>
      </c>
      <c r="C15661" s="38">
        <v>1.0225311971672399</v>
      </c>
      <c r="D15661" s="38"/>
      <c r="E15661" s="38"/>
    </row>
    <row r="15662" spans="1:5" x14ac:dyDescent="0.25">
      <c r="A15662" s="60">
        <v>108296.088955896</v>
      </c>
      <c r="B15662" s="38">
        <v>0.88424789343368904</v>
      </c>
      <c r="C15662" s="38">
        <v>1.06118819384591</v>
      </c>
      <c r="D15662" s="38"/>
      <c r="E15662" s="38"/>
    </row>
    <row r="15663" spans="1:5" x14ac:dyDescent="0.25">
      <c r="A15663" s="60">
        <v>108312.10957341301</v>
      </c>
      <c r="B15663" s="38">
        <v>0.88427767378238398</v>
      </c>
      <c r="C15663" s="38">
        <v>1.0122960077419501</v>
      </c>
      <c r="D15663" s="38"/>
      <c r="E15663" s="38"/>
    </row>
    <row r="15664" spans="1:5" x14ac:dyDescent="0.25">
      <c r="A15664" s="60">
        <v>108320.21765932901</v>
      </c>
      <c r="B15664" s="38">
        <v>0.88429277784796201</v>
      </c>
      <c r="C15664" s="38">
        <v>1.1769728242835999</v>
      </c>
      <c r="D15664" s="38"/>
      <c r="E15664" s="38"/>
    </row>
    <row r="15665" spans="1:5" x14ac:dyDescent="0.25">
      <c r="A15665" s="60">
        <v>108330.59422495399</v>
      </c>
      <c r="B15665" s="38">
        <v>0.88431213915759799</v>
      </c>
      <c r="C15665" s="38">
        <v>0.51880992667670001</v>
      </c>
      <c r="D15665" s="38"/>
      <c r="E15665" s="38"/>
    </row>
    <row r="15666" spans="1:5" x14ac:dyDescent="0.25">
      <c r="A15666" s="60">
        <v>108339.73637049799</v>
      </c>
      <c r="B15666" s="38">
        <v>0.88432922638397704</v>
      </c>
      <c r="C15666" s="38">
        <v>1.1125944205748799</v>
      </c>
      <c r="D15666" s="38"/>
      <c r="E15666" s="38"/>
    </row>
    <row r="15667" spans="1:5" x14ac:dyDescent="0.25">
      <c r="A15667" s="60">
        <v>108349.34425908</v>
      </c>
      <c r="B15667" s="38">
        <v>0.88434721351309498</v>
      </c>
      <c r="C15667" s="38">
        <v>0.292374807478679</v>
      </c>
      <c r="D15667" s="38"/>
      <c r="E15667" s="38"/>
    </row>
    <row r="15668" spans="1:5" x14ac:dyDescent="0.25">
      <c r="A15668" s="60">
        <v>108376.873007556</v>
      </c>
      <c r="B15668" s="38">
        <v>0.88439891695629103</v>
      </c>
      <c r="C15668" s="38">
        <v>0.86104490837386505</v>
      </c>
      <c r="D15668" s="38"/>
      <c r="E15668" s="38"/>
    </row>
    <row r="15669" spans="1:5" x14ac:dyDescent="0.25">
      <c r="A15669" s="60">
        <v>108403.51766384199</v>
      </c>
      <c r="B15669" s="38">
        <v>0.88444919366112196</v>
      </c>
      <c r="C15669" s="38">
        <v>0.88050971700657199</v>
      </c>
      <c r="D15669" s="38"/>
      <c r="E15669" s="38"/>
    </row>
    <row r="15670" spans="1:5" x14ac:dyDescent="0.25">
      <c r="A15670" s="60">
        <v>108419.958464278</v>
      </c>
      <c r="B15670" s="38">
        <v>0.88448033048673302</v>
      </c>
      <c r="C15670" s="38">
        <v>7.4531097157293197E-2</v>
      </c>
      <c r="D15670" s="38"/>
      <c r="E15670" s="38"/>
    </row>
    <row r="15671" spans="1:5" x14ac:dyDescent="0.25">
      <c r="A15671" s="60">
        <v>108422.07407829299</v>
      </c>
      <c r="B15671" s="38">
        <v>0.884484343500054</v>
      </c>
      <c r="C15671" s="38">
        <v>1.0531529045197101</v>
      </c>
      <c r="D15671" s="38"/>
      <c r="E15671" s="38"/>
    </row>
    <row r="15672" spans="1:5" x14ac:dyDescent="0.25">
      <c r="A15672" s="60">
        <v>108427.682510994</v>
      </c>
      <c r="B15672" s="38">
        <v>0.88449498882876398</v>
      </c>
      <c r="C15672" s="38">
        <v>0.87865846782961798</v>
      </c>
      <c r="D15672" s="38"/>
      <c r="E15672" s="38"/>
    </row>
    <row r="15673" spans="1:5" x14ac:dyDescent="0.25">
      <c r="A15673" s="60">
        <v>108435.63591762701</v>
      </c>
      <c r="B15673" s="38">
        <v>0.88451010240803096</v>
      </c>
      <c r="C15673" s="38">
        <v>1.0743641526268899</v>
      </c>
      <c r="D15673" s="38"/>
      <c r="E15673" s="38"/>
    </row>
    <row r="15674" spans="1:5" x14ac:dyDescent="0.25">
      <c r="A15674" s="60">
        <v>108465.22663472701</v>
      </c>
      <c r="B15674" s="38">
        <v>0.88456650994085295</v>
      </c>
      <c r="C15674" s="38">
        <v>0.97747255814681899</v>
      </c>
      <c r="D15674" s="38"/>
      <c r="E15674" s="38"/>
    </row>
    <row r="15675" spans="1:5" x14ac:dyDescent="0.25">
      <c r="A15675" s="60">
        <v>108502.01754125601</v>
      </c>
      <c r="B15675" s="38">
        <v>0.884637030618866</v>
      </c>
      <c r="C15675" s="38">
        <v>3.0995096152386398E-2</v>
      </c>
      <c r="D15675" s="38"/>
      <c r="E15675" s="38"/>
    </row>
    <row r="15676" spans="1:5" x14ac:dyDescent="0.25">
      <c r="A15676" s="60">
        <v>108506.41057338601</v>
      </c>
      <c r="B15676" s="38">
        <v>0.88464547974178898</v>
      </c>
      <c r="C15676" s="38">
        <v>0.86368456484673395</v>
      </c>
      <c r="D15676" s="38"/>
      <c r="E15676" s="38"/>
    </row>
    <row r="15677" spans="1:5" x14ac:dyDescent="0.25">
      <c r="A15677" s="60">
        <v>108508.109481643</v>
      </c>
      <c r="B15677" s="38">
        <v>0.88464874888314005</v>
      </c>
      <c r="C15677" s="38">
        <v>0.89240033692838905</v>
      </c>
      <c r="D15677" s="38"/>
      <c r="E15677" s="38"/>
    </row>
    <row r="15678" spans="1:5" x14ac:dyDescent="0.25">
      <c r="A15678" s="60">
        <v>108525.79787433799</v>
      </c>
      <c r="B15678" s="38">
        <v>0.88468283984810803</v>
      </c>
      <c r="C15678" s="38">
        <v>1.17813138445624</v>
      </c>
      <c r="D15678" s="38"/>
      <c r="E15678" s="38"/>
    </row>
    <row r="15679" spans="1:5" x14ac:dyDescent="0.25">
      <c r="A15679" s="60">
        <v>108546.118279702</v>
      </c>
      <c r="B15679" s="38">
        <v>0.88472212454187105</v>
      </c>
      <c r="C15679" s="38">
        <v>3.53208205792876E-2</v>
      </c>
      <c r="D15679" s="38"/>
      <c r="E15679" s="38"/>
    </row>
    <row r="15680" spans="1:5" x14ac:dyDescent="0.25">
      <c r="A15680" s="60">
        <v>108565.205518692</v>
      </c>
      <c r="B15680" s="38">
        <v>0.88475914257355304</v>
      </c>
      <c r="C15680" s="38">
        <v>-7.7468220601451004E-2</v>
      </c>
      <c r="D15680" s="38"/>
      <c r="E15680" s="38"/>
    </row>
    <row r="15681" spans="1:5" x14ac:dyDescent="0.25">
      <c r="A15681" s="60">
        <v>108581.486247824</v>
      </c>
      <c r="B15681" s="38">
        <v>0.88479080710518898</v>
      </c>
      <c r="C15681" s="38">
        <v>0.89896571397785097</v>
      </c>
      <c r="D15681" s="38"/>
      <c r="E15681" s="38"/>
    </row>
    <row r="15682" spans="1:5" x14ac:dyDescent="0.25">
      <c r="A15682" s="60">
        <v>108591.011996353</v>
      </c>
      <c r="B15682" s="38">
        <v>0.88480937188915498</v>
      </c>
      <c r="C15682" s="38">
        <v>0.55835756081503696</v>
      </c>
      <c r="D15682" s="38"/>
      <c r="E15682" s="38"/>
    </row>
    <row r="15683" spans="1:5" x14ac:dyDescent="0.25">
      <c r="A15683" s="60">
        <v>108602.613393565</v>
      </c>
      <c r="B15683" s="38">
        <v>0.88483201977107295</v>
      </c>
      <c r="C15683" s="38">
        <v>0.84407850477103996</v>
      </c>
      <c r="D15683" s="38"/>
      <c r="E15683" s="38"/>
    </row>
    <row r="15684" spans="1:5" x14ac:dyDescent="0.25">
      <c r="A15684" s="60">
        <v>108609.02443680901</v>
      </c>
      <c r="B15684" s="38">
        <v>0.88484455300561804</v>
      </c>
      <c r="C15684" s="38">
        <v>1.0298856279395301</v>
      </c>
      <c r="D15684" s="38"/>
      <c r="E15684" s="38"/>
    </row>
    <row r="15685" spans="1:5" x14ac:dyDescent="0.25">
      <c r="A15685" s="60">
        <v>108618.243967444</v>
      </c>
      <c r="B15685" s="38">
        <v>0.88486259884229401</v>
      </c>
      <c r="C15685" s="38">
        <v>0.61275751388385502</v>
      </c>
      <c r="D15685" s="38"/>
      <c r="E15685" s="38"/>
    </row>
    <row r="15686" spans="1:5" x14ac:dyDescent="0.25">
      <c r="A15686" s="60">
        <v>108623.98024392</v>
      </c>
      <c r="B15686" s="38">
        <v>0.88487383990989199</v>
      </c>
      <c r="C15686" s="38">
        <v>0.86880866470484497</v>
      </c>
      <c r="D15686" s="38"/>
      <c r="E15686" s="38"/>
    </row>
    <row r="15687" spans="1:5" x14ac:dyDescent="0.25">
      <c r="A15687" s="60">
        <v>108639.66884331399</v>
      </c>
      <c r="B15687" s="38">
        <v>0.88490463549727505</v>
      </c>
      <c r="C15687" s="38">
        <v>1.2908456112060001</v>
      </c>
      <c r="D15687" s="38"/>
      <c r="E15687" s="38"/>
    </row>
    <row r="15688" spans="1:5" x14ac:dyDescent="0.25">
      <c r="A15688" s="60">
        <v>108670.723841741</v>
      </c>
      <c r="B15688" s="38">
        <v>0.88496581572892896</v>
      </c>
      <c r="C15688" s="38">
        <v>0.69249456070834503</v>
      </c>
      <c r="D15688" s="38"/>
      <c r="E15688" s="38"/>
    </row>
    <row r="15689" spans="1:5" x14ac:dyDescent="0.25">
      <c r="A15689" s="60">
        <v>108717.672009349</v>
      </c>
      <c r="B15689" s="38">
        <v>0.88505886131572598</v>
      </c>
      <c r="C15689" s="38">
        <v>0.694405972290291</v>
      </c>
      <c r="D15689" s="38"/>
      <c r="E15689" s="38"/>
    </row>
    <row r="15690" spans="1:5" x14ac:dyDescent="0.25">
      <c r="A15690" s="60">
        <v>108721.76792293201</v>
      </c>
      <c r="B15690" s="38">
        <v>0.88506701039837599</v>
      </c>
      <c r="C15690" s="38">
        <v>0.18685071638799799</v>
      </c>
      <c r="D15690" s="38"/>
      <c r="E15690" s="38"/>
    </row>
    <row r="15691" spans="1:5" x14ac:dyDescent="0.25">
      <c r="A15691" s="60">
        <v>108729.24090568601</v>
      </c>
      <c r="B15691" s="38">
        <v>0.88508189133438997</v>
      </c>
      <c r="C15691" s="38">
        <v>0.76635152917829996</v>
      </c>
      <c r="D15691" s="38"/>
      <c r="E15691" s="38"/>
    </row>
    <row r="15692" spans="1:5" x14ac:dyDescent="0.25">
      <c r="A15692" s="60">
        <v>108735.631664805</v>
      </c>
      <c r="B15692" s="38">
        <v>0.88509463050147896</v>
      </c>
      <c r="C15692" s="38">
        <v>0.92997472196603104</v>
      </c>
      <c r="D15692" s="38"/>
      <c r="E15692" s="38"/>
    </row>
    <row r="15693" spans="1:5" x14ac:dyDescent="0.25">
      <c r="A15693" s="60">
        <v>108756.445607712</v>
      </c>
      <c r="B15693" s="38">
        <v>0.88513620497668699</v>
      </c>
      <c r="C15693" s="38">
        <v>0.612145513361817</v>
      </c>
      <c r="D15693" s="38"/>
      <c r="E15693" s="38"/>
    </row>
    <row r="15694" spans="1:5" x14ac:dyDescent="0.25">
      <c r="A15694" s="60">
        <v>108762.002560967</v>
      </c>
      <c r="B15694" s="38">
        <v>0.88514732644210403</v>
      </c>
      <c r="C15694" s="38">
        <v>1.03933745756699</v>
      </c>
      <c r="D15694" s="38"/>
      <c r="E15694" s="38"/>
    </row>
    <row r="15695" spans="1:5" x14ac:dyDescent="0.25">
      <c r="A15695" s="60">
        <v>108763.60337250899</v>
      </c>
      <c r="B15695" s="38">
        <v>0.88515053194500803</v>
      </c>
      <c r="C15695" s="38">
        <v>0.96081271177872496</v>
      </c>
      <c r="D15695" s="38"/>
      <c r="E15695" s="38"/>
    </row>
    <row r="15696" spans="1:5" x14ac:dyDescent="0.25">
      <c r="A15696" s="60">
        <v>108768.164010593</v>
      </c>
      <c r="B15696" s="38">
        <v>0.88515966844549598</v>
      </c>
      <c r="C15696" s="38">
        <v>0.59036499018174604</v>
      </c>
      <c r="D15696" s="38"/>
      <c r="E15696" s="38"/>
    </row>
    <row r="15697" spans="1:5" x14ac:dyDescent="0.25">
      <c r="A15697" s="60">
        <v>108774.027187356</v>
      </c>
      <c r="B15697" s="38">
        <v>0.88517142343448096</v>
      </c>
      <c r="C15697" s="38">
        <v>0.71780502084730602</v>
      </c>
      <c r="D15697" s="38"/>
      <c r="E15697" s="38"/>
    </row>
    <row r="15698" spans="1:5" x14ac:dyDescent="0.25">
      <c r="A15698" s="60">
        <v>108819.453991741</v>
      </c>
      <c r="B15698" s="38">
        <v>0.88526284290392598</v>
      </c>
      <c r="C15698" s="38">
        <v>0.33797550969516499</v>
      </c>
      <c r="D15698" s="38"/>
      <c r="E15698" s="38"/>
    </row>
    <row r="15699" spans="1:5" x14ac:dyDescent="0.25">
      <c r="A15699" s="60">
        <v>108829.77706109</v>
      </c>
      <c r="B15699" s="38">
        <v>0.88528370219096397</v>
      </c>
      <c r="C15699" s="38">
        <v>0.92930196230034401</v>
      </c>
      <c r="D15699" s="38"/>
      <c r="E15699" s="38"/>
    </row>
    <row r="15700" spans="1:5" x14ac:dyDescent="0.25">
      <c r="A15700" s="60">
        <v>108833.90394139499</v>
      </c>
      <c r="B15700" s="38">
        <v>0.88529204988284305</v>
      </c>
      <c r="C15700" s="38">
        <v>0.71379218472820105</v>
      </c>
      <c r="D15700" s="38"/>
      <c r="E15700" s="38"/>
    </row>
    <row r="15701" spans="1:5" x14ac:dyDescent="0.25">
      <c r="A15701" s="60">
        <v>108857.900219733</v>
      </c>
      <c r="B15701" s="38">
        <v>0.88534068700033397</v>
      </c>
      <c r="C15701" s="38">
        <v>1.1426850398319699</v>
      </c>
      <c r="D15701" s="38"/>
      <c r="E15701" s="38"/>
    </row>
    <row r="15702" spans="1:5" x14ac:dyDescent="0.25">
      <c r="A15702" s="60">
        <v>108879.958363571</v>
      </c>
      <c r="B15702" s="38">
        <v>0.88538554330036501</v>
      </c>
      <c r="C15702" s="38">
        <v>0.832632791727694</v>
      </c>
      <c r="D15702" s="38"/>
      <c r="E15702" s="38"/>
    </row>
    <row r="15703" spans="1:5" x14ac:dyDescent="0.25">
      <c r="A15703" s="60">
        <v>108883.457382894</v>
      </c>
      <c r="B15703" s="38">
        <v>0.88539267165872104</v>
      </c>
      <c r="C15703" s="38">
        <v>1.28393554129804</v>
      </c>
      <c r="D15703" s="38"/>
      <c r="E15703" s="38"/>
    </row>
    <row r="15704" spans="1:5" x14ac:dyDescent="0.25">
      <c r="A15704" s="60">
        <v>108904.26001476801</v>
      </c>
      <c r="B15704" s="38">
        <v>0.88543512455413698</v>
      </c>
      <c r="C15704" s="38">
        <v>1.0460484436153099</v>
      </c>
      <c r="D15704" s="38"/>
      <c r="E15704" s="38"/>
    </row>
    <row r="15705" spans="1:5" x14ac:dyDescent="0.25">
      <c r="A15705" s="60">
        <v>108917.04579040399</v>
      </c>
      <c r="B15705" s="38">
        <v>0.88546127877646696</v>
      </c>
      <c r="C15705" s="38">
        <v>0.29681161137753398</v>
      </c>
      <c r="D15705" s="38"/>
      <c r="E15705" s="38"/>
    </row>
    <row r="15706" spans="1:5" x14ac:dyDescent="0.25">
      <c r="A15706" s="60">
        <v>108917.26032380899</v>
      </c>
      <c r="B15706" s="38">
        <v>0.88546171801954099</v>
      </c>
      <c r="C15706" s="38">
        <v>0.56243572792666896</v>
      </c>
      <c r="D15706" s="38"/>
      <c r="E15706" s="38"/>
    </row>
    <row r="15707" spans="1:5" x14ac:dyDescent="0.25">
      <c r="A15707" s="60">
        <v>108918.03918184301</v>
      </c>
      <c r="B15707" s="38">
        <v>0.88546331279100299</v>
      </c>
      <c r="C15707" s="38">
        <v>0.60272942716999001</v>
      </c>
      <c r="D15707" s="38"/>
      <c r="E15707" s="38"/>
    </row>
    <row r="15708" spans="1:5" x14ac:dyDescent="0.25">
      <c r="A15708" s="60">
        <v>108923.00894899901</v>
      </c>
      <c r="B15708" s="38">
        <v>0.88547349285644295</v>
      </c>
      <c r="C15708" s="38">
        <v>0.582039825725711</v>
      </c>
      <c r="D15708" s="38"/>
      <c r="E15708" s="38"/>
    </row>
    <row r="15709" spans="1:5" x14ac:dyDescent="0.25">
      <c r="A15709" s="60">
        <v>108930.501862919</v>
      </c>
      <c r="B15709" s="38">
        <v>0.88548885467618299</v>
      </c>
      <c r="C15709" s="38">
        <v>1.21097739036591</v>
      </c>
      <c r="D15709" s="38"/>
      <c r="E15709" s="38"/>
    </row>
    <row r="15710" spans="1:5" x14ac:dyDescent="0.25">
      <c r="A15710" s="60">
        <v>108945.59924416999</v>
      </c>
      <c r="B15710" s="38">
        <v>0.88551985564440305</v>
      </c>
      <c r="C15710" s="38">
        <v>0.31476818289766201</v>
      </c>
      <c r="D15710" s="38"/>
      <c r="E15710" s="38"/>
    </row>
    <row r="15711" spans="1:5" x14ac:dyDescent="0.25">
      <c r="A15711" s="60">
        <v>108946.14729454101</v>
      </c>
      <c r="B15711" s="38">
        <v>0.88552098223140197</v>
      </c>
      <c r="C15711" s="38">
        <v>0.67834194468579001</v>
      </c>
      <c r="D15711" s="38"/>
      <c r="E15711" s="38"/>
    </row>
    <row r="15712" spans="1:5" x14ac:dyDescent="0.25">
      <c r="A15712" s="60">
        <v>108958.762919507</v>
      </c>
      <c r="B15712" s="38">
        <v>0.88554693882487201</v>
      </c>
      <c r="C15712" s="38">
        <v>1.08107454662474</v>
      </c>
      <c r="D15712" s="38"/>
      <c r="E15712" s="38"/>
    </row>
    <row r="15713" spans="1:5" x14ac:dyDescent="0.25">
      <c r="A15713" s="60">
        <v>108966.17057062101</v>
      </c>
      <c r="B15713" s="38">
        <v>0.88556220105782602</v>
      </c>
      <c r="C15713" s="38">
        <v>0.76965332599039404</v>
      </c>
      <c r="D15713" s="38"/>
      <c r="E15713" s="38"/>
    </row>
    <row r="15714" spans="1:5" x14ac:dyDescent="0.25">
      <c r="A15714" s="60">
        <v>108969.603774096</v>
      </c>
      <c r="B15714" s="38">
        <v>0.885569279867641</v>
      </c>
      <c r="C15714" s="38">
        <v>0.51550902231565199</v>
      </c>
      <c r="D15714" s="38"/>
      <c r="E15714" s="38"/>
    </row>
    <row r="15715" spans="1:5" x14ac:dyDescent="0.25">
      <c r="A15715" s="60">
        <v>108982.931799589</v>
      </c>
      <c r="B15715" s="38">
        <v>0.88559679202651698</v>
      </c>
      <c r="C15715" s="38">
        <v>0.37304094760850498</v>
      </c>
      <c r="D15715" s="38"/>
      <c r="E15715" s="38"/>
    </row>
    <row r="15716" spans="1:5" x14ac:dyDescent="0.25">
      <c r="A15716" s="60">
        <v>108984.055122406</v>
      </c>
      <c r="B15716" s="38">
        <v>0.88559911311583195</v>
      </c>
      <c r="C15716" s="38">
        <v>0.92135733440457102</v>
      </c>
      <c r="D15716" s="38"/>
      <c r="E15716" s="38"/>
    </row>
    <row r="15717" spans="1:5" x14ac:dyDescent="0.25">
      <c r="A15717" s="60">
        <v>108985.638538054</v>
      </c>
      <c r="B15717" s="38">
        <v>0.88560238548501202</v>
      </c>
      <c r="C15717" s="38">
        <v>1.0996387662443701</v>
      </c>
      <c r="D15717" s="38"/>
      <c r="E15717" s="38"/>
    </row>
    <row r="15718" spans="1:5" x14ac:dyDescent="0.25">
      <c r="A15718" s="60">
        <v>109000.582767867</v>
      </c>
      <c r="B15718" s="38">
        <v>0.88563330473172197</v>
      </c>
      <c r="C15718" s="38">
        <v>0.490880076146194</v>
      </c>
      <c r="D15718" s="38"/>
      <c r="E15718" s="38"/>
    </row>
    <row r="15719" spans="1:5" x14ac:dyDescent="0.25">
      <c r="A15719" s="60">
        <v>109009.72472587699</v>
      </c>
      <c r="B15719" s="38">
        <v>0.88565225011040305</v>
      </c>
      <c r="C15719" s="38">
        <v>0.95622652252953499</v>
      </c>
      <c r="D15719" s="38"/>
      <c r="E15719" s="38"/>
    </row>
    <row r="15720" spans="1:5" x14ac:dyDescent="0.25">
      <c r="A15720" s="60">
        <v>109016.264481119</v>
      </c>
      <c r="B15720" s="38">
        <v>0.88566581715298098</v>
      </c>
      <c r="C15720" s="38">
        <v>1.11850462978351</v>
      </c>
      <c r="D15720" s="38"/>
      <c r="E15720" s="38"/>
    </row>
    <row r="15721" spans="1:5" x14ac:dyDescent="0.25">
      <c r="A15721" s="60">
        <v>109020.80741415999</v>
      </c>
      <c r="B15721" s="38">
        <v>0.88567524872361603</v>
      </c>
      <c r="C15721" s="38">
        <v>0.91326848956216899</v>
      </c>
      <c r="D15721" s="38"/>
      <c r="E15721" s="38"/>
    </row>
    <row r="15722" spans="1:5" x14ac:dyDescent="0.25">
      <c r="A15722" s="60">
        <v>109051.66366781099</v>
      </c>
      <c r="B15722" s="38">
        <v>0.88573946136538795</v>
      </c>
      <c r="C15722" s="38">
        <v>1.0963121500909201</v>
      </c>
      <c r="D15722" s="38"/>
      <c r="E15722" s="38"/>
    </row>
    <row r="15723" spans="1:5" x14ac:dyDescent="0.25">
      <c r="A15723" s="60">
        <v>109052.22581713099</v>
      </c>
      <c r="B15723" s="38">
        <v>0.88574063366367195</v>
      </c>
      <c r="C15723" s="38">
        <v>0.91780015835989404</v>
      </c>
      <c r="D15723" s="38"/>
      <c r="E15723" s="38"/>
    </row>
    <row r="15724" spans="1:5" x14ac:dyDescent="0.25">
      <c r="A15724" s="60">
        <v>109089.853612444</v>
      </c>
      <c r="B15724" s="38">
        <v>0.88581930043738699</v>
      </c>
      <c r="C15724" s="38">
        <v>1.0362864532486</v>
      </c>
      <c r="D15724" s="38"/>
      <c r="E15724" s="38"/>
    </row>
    <row r="15725" spans="1:5" x14ac:dyDescent="0.25">
      <c r="A15725" s="60">
        <v>109110.630360005</v>
      </c>
      <c r="B15725" s="38">
        <v>0.88586290408880297</v>
      </c>
      <c r="C15725" s="38">
        <v>0.202183781317822</v>
      </c>
      <c r="D15725" s="38"/>
      <c r="E15725" s="38"/>
    </row>
    <row r="15726" spans="1:5" x14ac:dyDescent="0.25">
      <c r="A15726" s="60">
        <v>109126.04545694101</v>
      </c>
      <c r="B15726" s="38">
        <v>0.88589533150363997</v>
      </c>
      <c r="C15726" s="38">
        <v>0.34003499110686303</v>
      </c>
      <c r="D15726" s="38"/>
      <c r="E15726" s="38"/>
    </row>
    <row r="15727" spans="1:5" x14ac:dyDescent="0.25">
      <c r="A15727" s="60">
        <v>109130.489232919</v>
      </c>
      <c r="B15727" s="38">
        <v>0.88590469149366602</v>
      </c>
      <c r="C15727" s="38">
        <v>5.8434296477516398E-2</v>
      </c>
      <c r="D15727" s="38"/>
      <c r="E15727" s="38"/>
    </row>
    <row r="15728" spans="1:5" x14ac:dyDescent="0.25">
      <c r="A15728" s="60">
        <v>109165.076017474</v>
      </c>
      <c r="B15728" s="38">
        <v>0.88597772485937198</v>
      </c>
      <c r="C15728" s="38">
        <v>-9.2827734389011596E-2</v>
      </c>
      <c r="D15728" s="38"/>
      <c r="E15728" s="38"/>
    </row>
    <row r="15729" spans="1:5" x14ac:dyDescent="0.25">
      <c r="A15729" s="60">
        <v>109168.58993549499</v>
      </c>
      <c r="B15729" s="38">
        <v>0.88598516289498497</v>
      </c>
      <c r="C15729" s="38">
        <v>1.1179137021785699</v>
      </c>
      <c r="D15729" s="38"/>
      <c r="E15729" s="38"/>
    </row>
    <row r="15730" spans="1:5" x14ac:dyDescent="0.25">
      <c r="A15730" s="60">
        <v>109168.704559415</v>
      </c>
      <c r="B15730" s="38">
        <v>0.88598540557943195</v>
      </c>
      <c r="C15730" s="38">
        <v>0.82200327049064503</v>
      </c>
      <c r="D15730" s="38"/>
      <c r="E15730" s="38"/>
    </row>
    <row r="15731" spans="1:5" x14ac:dyDescent="0.25">
      <c r="A15731" s="60">
        <v>109190.638663506</v>
      </c>
      <c r="B15731" s="38">
        <v>0.88603190984078595</v>
      </c>
      <c r="C15731" s="38">
        <v>0.96891974152564198</v>
      </c>
      <c r="D15731" s="38"/>
      <c r="E15731" s="38"/>
    </row>
    <row r="15732" spans="1:5" x14ac:dyDescent="0.25">
      <c r="A15732" s="60">
        <v>109250.12893177199</v>
      </c>
      <c r="B15732" s="38">
        <v>0.88615868504221695</v>
      </c>
      <c r="C15732" s="38">
        <v>0.407475571985771</v>
      </c>
      <c r="D15732" s="38"/>
      <c r="E15732" s="38"/>
    </row>
    <row r="15733" spans="1:5" x14ac:dyDescent="0.25">
      <c r="A15733" s="60">
        <v>109272.68430009</v>
      </c>
      <c r="B15733" s="38">
        <v>0.88620699529508595</v>
      </c>
      <c r="C15733" s="38">
        <v>1.08409745642182</v>
      </c>
      <c r="D15733" s="38"/>
      <c r="E15733" s="38"/>
    </row>
    <row r="15734" spans="1:5" x14ac:dyDescent="0.25">
      <c r="A15734" s="60">
        <v>109274.446387448</v>
      </c>
      <c r="B15734" s="38">
        <v>0.88621077503795198</v>
      </c>
      <c r="C15734" s="38">
        <v>3.1241792419156599E-2</v>
      </c>
      <c r="D15734" s="38"/>
      <c r="E15734" s="38"/>
    </row>
    <row r="15735" spans="1:5" x14ac:dyDescent="0.25">
      <c r="A15735" s="60">
        <v>109279.135726407</v>
      </c>
      <c r="B15735" s="38">
        <v>0.886220837797146</v>
      </c>
      <c r="C15735" s="38">
        <v>0.93816190027606905</v>
      </c>
      <c r="D15735" s="38"/>
      <c r="E15735" s="38"/>
    </row>
    <row r="15736" spans="1:5" x14ac:dyDescent="0.25">
      <c r="A15736" s="60">
        <v>109285.08434077101</v>
      </c>
      <c r="B15736" s="38">
        <v>0.88623361106962795</v>
      </c>
      <c r="C15736" s="38">
        <v>0.21544419800811901</v>
      </c>
      <c r="D15736" s="38"/>
      <c r="E15736" s="38"/>
    </row>
    <row r="15737" spans="1:5" x14ac:dyDescent="0.25">
      <c r="A15737" s="60">
        <v>109303.62979857701</v>
      </c>
      <c r="B15737" s="38">
        <v>0.886273492281764</v>
      </c>
      <c r="C15737" s="38">
        <v>0.70871572184114695</v>
      </c>
      <c r="D15737" s="38"/>
      <c r="E15737" s="38"/>
    </row>
    <row r="15738" spans="1:5" x14ac:dyDescent="0.25">
      <c r="A15738" s="60">
        <v>109317.734781582</v>
      </c>
      <c r="B15738" s="38">
        <v>0.88630388418861805</v>
      </c>
      <c r="C15738" s="38">
        <v>1.02896705488809</v>
      </c>
      <c r="D15738" s="38"/>
      <c r="E15738" s="38"/>
    </row>
    <row r="15739" spans="1:5" x14ac:dyDescent="0.25">
      <c r="A15739" s="60">
        <v>109355.98601503699</v>
      </c>
      <c r="B15739" s="38">
        <v>0.88638656201432897</v>
      </c>
      <c r="C15739" s="38">
        <v>0.55820320627464304</v>
      </c>
      <c r="D15739" s="38"/>
      <c r="E15739" s="38"/>
    </row>
    <row r="15740" spans="1:5" x14ac:dyDescent="0.25">
      <c r="A15740" s="60">
        <v>109361.19708743</v>
      </c>
      <c r="B15740" s="38">
        <v>0.88639785449024699</v>
      </c>
      <c r="C15740" s="38">
        <v>1.0460077354844699</v>
      </c>
      <c r="D15740" s="38"/>
      <c r="E15740" s="38"/>
    </row>
    <row r="15741" spans="1:5" x14ac:dyDescent="0.25">
      <c r="A15741" s="60">
        <v>109366.700850814</v>
      </c>
      <c r="B15741" s="38">
        <v>0.88640978876130205</v>
      </c>
      <c r="C15741" s="38">
        <v>0.83670942763176503</v>
      </c>
      <c r="D15741" s="38"/>
      <c r="E15741" s="38"/>
    </row>
    <row r="15742" spans="1:5" x14ac:dyDescent="0.25">
      <c r="A15742" s="60">
        <v>109367.399073837</v>
      </c>
      <c r="B15742" s="38">
        <v>0.88641130332905704</v>
      </c>
      <c r="C15742" s="38">
        <v>0.59071925822140603</v>
      </c>
      <c r="D15742" s="38"/>
      <c r="E15742" s="38"/>
    </row>
    <row r="15743" spans="1:5" x14ac:dyDescent="0.25">
      <c r="A15743" s="60">
        <v>109372.633685726</v>
      </c>
      <c r="B15743" s="38">
        <v>0.88642266207382203</v>
      </c>
      <c r="C15743" s="38">
        <v>1.2479072342591799</v>
      </c>
      <c r="D15743" s="38"/>
      <c r="E15743" s="38"/>
    </row>
    <row r="15744" spans="1:5" x14ac:dyDescent="0.25">
      <c r="A15744" s="60">
        <v>109377.232786819</v>
      </c>
      <c r="B15744" s="38">
        <v>0.88643264756092199</v>
      </c>
      <c r="C15744" s="38">
        <v>0.42840563151054201</v>
      </c>
      <c r="D15744" s="38"/>
      <c r="E15744" s="38"/>
    </row>
    <row r="15745" spans="1:5" x14ac:dyDescent="0.25">
      <c r="A15745" s="60">
        <v>109393.10029695201</v>
      </c>
      <c r="B15745" s="38">
        <v>0.88646714005882299</v>
      </c>
      <c r="C15745" s="38">
        <v>0.78533456631895104</v>
      </c>
      <c r="D15745" s="38"/>
      <c r="E15745" s="38"/>
    </row>
    <row r="15746" spans="1:5" x14ac:dyDescent="0.25">
      <c r="A15746" s="60">
        <v>109409.229063569</v>
      </c>
      <c r="B15746" s="38">
        <v>0.88650226578595004</v>
      </c>
      <c r="C15746" s="38">
        <v>0.73963184314618202</v>
      </c>
      <c r="D15746" s="38"/>
      <c r="E15746" s="38"/>
    </row>
    <row r="15747" spans="1:5" x14ac:dyDescent="0.25">
      <c r="A15747" s="60">
        <v>109428.572594956</v>
      </c>
      <c r="B15747" s="38">
        <v>0.88654447916202095</v>
      </c>
      <c r="C15747" s="38">
        <v>1.1089153819978701</v>
      </c>
      <c r="D15747" s="38"/>
      <c r="E15747" s="38"/>
    </row>
    <row r="15748" spans="1:5" x14ac:dyDescent="0.25">
      <c r="A15748" s="60">
        <v>109428.84381614201</v>
      </c>
      <c r="B15748" s="38">
        <v>0.88654507171578301</v>
      </c>
      <c r="C15748" s="38">
        <v>2.4772830391779999</v>
      </c>
      <c r="D15748" s="38"/>
      <c r="E15748" s="38"/>
    </row>
    <row r="15749" spans="1:5" x14ac:dyDescent="0.25">
      <c r="A15749" s="60">
        <v>109432.33958347701</v>
      </c>
      <c r="B15749" s="38">
        <v>0.88655271078551101</v>
      </c>
      <c r="C15749" s="38">
        <v>1.02565922674243</v>
      </c>
      <c r="D15749" s="38"/>
      <c r="E15749" s="38"/>
    </row>
    <row r="15750" spans="1:5" x14ac:dyDescent="0.25">
      <c r="A15750" s="60">
        <v>109445.23127486301</v>
      </c>
      <c r="B15750" s="38">
        <v>0.88658090857565497</v>
      </c>
      <c r="C15750" s="38">
        <v>0.796028316967345</v>
      </c>
      <c r="D15750" s="38"/>
      <c r="E15750" s="38"/>
    </row>
    <row r="15751" spans="1:5" x14ac:dyDescent="0.25">
      <c r="A15751" s="60">
        <v>109445.71758799</v>
      </c>
      <c r="B15751" s="38">
        <v>0.88658197309314202</v>
      </c>
      <c r="C15751" s="38">
        <v>2.50485900072335</v>
      </c>
      <c r="D15751" s="38"/>
      <c r="E15751" s="38"/>
    </row>
    <row r="15752" spans="1:5" x14ac:dyDescent="0.25">
      <c r="A15752" s="60">
        <v>109461.571749197</v>
      </c>
      <c r="B15752" s="38">
        <v>0.88661670940525406</v>
      </c>
      <c r="C15752" s="38">
        <v>1.0802385190156401</v>
      </c>
      <c r="D15752" s="38"/>
      <c r="E15752" s="38"/>
    </row>
    <row r="15753" spans="1:5" x14ac:dyDescent="0.25">
      <c r="A15753" s="60">
        <v>109478.325705922</v>
      </c>
      <c r="B15753" s="38">
        <v>0.88665348499919505</v>
      </c>
      <c r="C15753" s="38">
        <v>0.73867313896827103</v>
      </c>
      <c r="D15753" s="38"/>
      <c r="E15753" s="38"/>
    </row>
    <row r="15754" spans="1:5" x14ac:dyDescent="0.25">
      <c r="A15754" s="60">
        <v>109490.54697185601</v>
      </c>
      <c r="B15754" s="38">
        <v>0.88668035494660302</v>
      </c>
      <c r="C15754" s="38">
        <v>1.1791561088037501</v>
      </c>
      <c r="D15754" s="38"/>
      <c r="E15754" s="38"/>
    </row>
    <row r="15755" spans="1:5" x14ac:dyDescent="0.25">
      <c r="A15755" s="60">
        <v>109490.89553421699</v>
      </c>
      <c r="B15755" s="38">
        <v>0.88668112184386005</v>
      </c>
      <c r="C15755" s="38">
        <v>1.36459342315154</v>
      </c>
      <c r="D15755" s="38"/>
      <c r="E15755" s="38"/>
    </row>
    <row r="15756" spans="1:5" x14ac:dyDescent="0.25">
      <c r="A15756" s="60">
        <v>109493.283499368</v>
      </c>
      <c r="B15756" s="38">
        <v>0.88668637658337801</v>
      </c>
      <c r="C15756" s="38">
        <v>0.84635810030224701</v>
      </c>
      <c r="D15756" s="38"/>
      <c r="E15756" s="38"/>
    </row>
    <row r="15757" spans="1:5" x14ac:dyDescent="0.25">
      <c r="A15757" s="60">
        <v>109495.383010476</v>
      </c>
      <c r="B15757" s="38">
        <v>0.88669099773674598</v>
      </c>
      <c r="C15757" s="38">
        <v>-0.34661931042354599</v>
      </c>
      <c r="D15757" s="38"/>
      <c r="E15757" s="38"/>
    </row>
    <row r="15758" spans="1:5" x14ac:dyDescent="0.25">
      <c r="A15758" s="60">
        <v>109534.307009931</v>
      </c>
      <c r="B15758" s="38">
        <v>0.88677686759825303</v>
      </c>
      <c r="C15758" s="38">
        <v>1.0388679111847301</v>
      </c>
      <c r="D15758" s="38"/>
      <c r="E15758" s="38"/>
    </row>
    <row r="15759" spans="1:5" x14ac:dyDescent="0.25">
      <c r="A15759" s="60">
        <v>109534.505204029</v>
      </c>
      <c r="B15759" s="38">
        <v>0.88677730577912195</v>
      </c>
      <c r="C15759" s="38">
        <v>0.52877126207251401</v>
      </c>
      <c r="D15759" s="38"/>
      <c r="E15759" s="38"/>
    </row>
    <row r="15760" spans="1:5" x14ac:dyDescent="0.25">
      <c r="A15760" s="60">
        <v>109592.957590563</v>
      </c>
      <c r="B15760" s="38">
        <v>0.88690695098207595</v>
      </c>
      <c r="C15760" s="38">
        <v>0.914392834062139</v>
      </c>
      <c r="D15760" s="38"/>
      <c r="E15760" s="38"/>
    </row>
    <row r="15761" spans="1:5" x14ac:dyDescent="0.25">
      <c r="A15761" s="60">
        <v>109599.690423016</v>
      </c>
      <c r="B15761" s="38">
        <v>0.88692193691221</v>
      </c>
      <c r="C15761" s="38">
        <v>0.61654719229362598</v>
      </c>
      <c r="D15761" s="38"/>
      <c r="E15761" s="38"/>
    </row>
    <row r="15762" spans="1:5" x14ac:dyDescent="0.25">
      <c r="A15762" s="60">
        <v>109605.16364538801</v>
      </c>
      <c r="B15762" s="38">
        <v>0.88693412718018405</v>
      </c>
      <c r="C15762" s="38">
        <v>0.39213139995699597</v>
      </c>
      <c r="D15762" s="38"/>
      <c r="E15762" s="38"/>
    </row>
    <row r="15763" spans="1:5" x14ac:dyDescent="0.25">
      <c r="A15763" s="60">
        <v>109631.86455588799</v>
      </c>
      <c r="B15763" s="38">
        <v>0.886993699128935</v>
      </c>
      <c r="C15763" s="38">
        <v>0.92482724691642604</v>
      </c>
      <c r="D15763" s="38"/>
      <c r="E15763" s="38"/>
    </row>
    <row r="15764" spans="1:5" x14ac:dyDescent="0.25">
      <c r="A15764" s="60">
        <v>109642.724592617</v>
      </c>
      <c r="B15764" s="38">
        <v>0.88701797708826702</v>
      </c>
      <c r="C15764" s="38">
        <v>0.78609957866069302</v>
      </c>
      <c r="D15764" s="38"/>
      <c r="E15764" s="38"/>
    </row>
    <row r="15765" spans="1:5" x14ac:dyDescent="0.25">
      <c r="A15765" s="60">
        <v>109644.007091942</v>
      </c>
      <c r="B15765" s="38">
        <v>0.88702084599402697</v>
      </c>
      <c r="C15765" s="38">
        <v>0.79947551844556897</v>
      </c>
      <c r="D15765" s="38"/>
      <c r="E15765" s="38"/>
    </row>
    <row r="15766" spans="1:5" x14ac:dyDescent="0.25">
      <c r="A15766" s="60">
        <v>109645.120196095</v>
      </c>
      <c r="B15766" s="38">
        <v>0.88702333628299301</v>
      </c>
      <c r="C15766" s="38">
        <v>0.31180481978021501</v>
      </c>
      <c r="D15766" s="38"/>
      <c r="E15766" s="38"/>
    </row>
    <row r="15767" spans="1:5" x14ac:dyDescent="0.25">
      <c r="A15767" s="60">
        <v>109648.847583347</v>
      </c>
      <c r="B15767" s="38">
        <v>0.88703167749392897</v>
      </c>
      <c r="C15767" s="38">
        <v>1.3759927288718601</v>
      </c>
      <c r="D15767" s="38"/>
      <c r="E15767" s="38"/>
    </row>
    <row r="15768" spans="1:5" x14ac:dyDescent="0.25">
      <c r="A15768" s="60">
        <v>109653.856870071</v>
      </c>
      <c r="B15768" s="38">
        <v>0.88704289251059099</v>
      </c>
      <c r="C15768" s="38">
        <v>0.35647355695329602</v>
      </c>
      <c r="D15768" s="38"/>
      <c r="E15768" s="38"/>
    </row>
    <row r="15769" spans="1:5" x14ac:dyDescent="0.25">
      <c r="A15769" s="60">
        <v>109661.27629926099</v>
      </c>
      <c r="B15769" s="38">
        <v>0.88705951429499996</v>
      </c>
      <c r="C15769" s="38">
        <v>1.1161085238955599</v>
      </c>
      <c r="D15769" s="38"/>
      <c r="E15769" s="38"/>
    </row>
    <row r="15770" spans="1:5" x14ac:dyDescent="0.25">
      <c r="A15770" s="60">
        <v>109708.637349864</v>
      </c>
      <c r="B15770" s="38">
        <v>0.88716592046398302</v>
      </c>
      <c r="C15770" s="38">
        <v>2.9111704076599398</v>
      </c>
      <c r="D15770" s="38"/>
      <c r="E15770" s="38"/>
    </row>
    <row r="15771" spans="1:5" x14ac:dyDescent="0.25">
      <c r="A15771" s="60">
        <v>109736.309128227</v>
      </c>
      <c r="B15771" s="38">
        <v>0.88722833118022504</v>
      </c>
      <c r="C15771" s="38">
        <v>0.13003522803676201</v>
      </c>
      <c r="D15771" s="38"/>
      <c r="E15771" s="38"/>
    </row>
    <row r="15772" spans="1:5" x14ac:dyDescent="0.25">
      <c r="A15772" s="60">
        <v>109736.550683148</v>
      </c>
      <c r="B15772" s="38">
        <v>0.88722887675637796</v>
      </c>
      <c r="C15772" s="38">
        <v>0.77835977972300396</v>
      </c>
      <c r="D15772" s="38"/>
      <c r="E15772" s="38"/>
    </row>
    <row r="15773" spans="1:5" x14ac:dyDescent="0.25">
      <c r="A15773" s="60">
        <v>109752.08028048799</v>
      </c>
      <c r="B15773" s="38">
        <v>0.887263979947711</v>
      </c>
      <c r="C15773" s="38">
        <v>3.6353457746018898E-2</v>
      </c>
      <c r="D15773" s="38"/>
      <c r="E15773" s="38"/>
    </row>
    <row r="15774" spans="1:5" x14ac:dyDescent="0.25">
      <c r="A15774" s="60">
        <v>109753.07644444</v>
      </c>
      <c r="B15774" s="38">
        <v>0.88726623356325396</v>
      </c>
      <c r="C15774" s="38">
        <v>0.85427993977715799</v>
      </c>
      <c r="D15774" s="38"/>
      <c r="E15774" s="38"/>
    </row>
    <row r="15775" spans="1:5" x14ac:dyDescent="0.25">
      <c r="A15775" s="60">
        <v>109753.272758951</v>
      </c>
      <c r="B15775" s="38">
        <v>0.88726667771105705</v>
      </c>
      <c r="C15775" s="38">
        <v>1.0029386073825199</v>
      </c>
      <c r="D15775" s="38"/>
      <c r="E15775" s="38"/>
    </row>
    <row r="15776" spans="1:5" x14ac:dyDescent="0.25">
      <c r="A15776" s="60">
        <v>109762.575074512</v>
      </c>
      <c r="B15776" s="38">
        <v>0.88728773361420998</v>
      </c>
      <c r="C15776" s="38">
        <v>0.86583559526880505</v>
      </c>
      <c r="D15776" s="38"/>
      <c r="E15776" s="38"/>
    </row>
    <row r="15777" spans="1:5" x14ac:dyDescent="0.25">
      <c r="A15777" s="60">
        <v>109769.833469349</v>
      </c>
      <c r="B15777" s="38">
        <v>0.88730417675010198</v>
      </c>
      <c r="C15777" s="38">
        <v>0.71317695091481803</v>
      </c>
      <c r="D15777" s="38"/>
      <c r="E15777" s="38"/>
    </row>
    <row r="15778" spans="1:5" x14ac:dyDescent="0.25">
      <c r="A15778" s="60">
        <v>109793.105005398</v>
      </c>
      <c r="B15778" s="38">
        <v>0.88735697646685796</v>
      </c>
      <c r="C15778" s="38">
        <v>0.87373294224029097</v>
      </c>
      <c r="D15778" s="38"/>
      <c r="E15778" s="38"/>
    </row>
    <row r="15779" spans="1:5" x14ac:dyDescent="0.25">
      <c r="A15779" s="60">
        <v>109802.95932225999</v>
      </c>
      <c r="B15779" s="38">
        <v>0.88737937129716604</v>
      </c>
      <c r="C15779" s="38">
        <v>0.34601317983034002</v>
      </c>
      <c r="D15779" s="38"/>
      <c r="E15779" s="38"/>
    </row>
    <row r="15780" spans="1:5" x14ac:dyDescent="0.25">
      <c r="A15780" s="60">
        <v>109812.562987595</v>
      </c>
      <c r="B15780" s="38">
        <v>0.88740121748686096</v>
      </c>
      <c r="C15780" s="38">
        <v>0.75755997615014603</v>
      </c>
      <c r="D15780" s="38"/>
      <c r="E15780" s="38"/>
    </row>
    <row r="15781" spans="1:5" x14ac:dyDescent="0.25">
      <c r="A15781" s="60">
        <v>109822.440456376</v>
      </c>
      <c r="B15781" s="38">
        <v>0.88742370806448201</v>
      </c>
      <c r="C15781" s="38">
        <v>0.76053388828873902</v>
      </c>
      <c r="D15781" s="38"/>
      <c r="E15781" s="38"/>
    </row>
    <row r="15782" spans="1:5" x14ac:dyDescent="0.25">
      <c r="A15782" s="60">
        <v>109823.215730688</v>
      </c>
      <c r="B15782" s="38">
        <v>0.88742547425404406</v>
      </c>
      <c r="C15782" s="38">
        <v>0.73914928228400201</v>
      </c>
      <c r="D15782" s="38"/>
      <c r="E15782" s="38"/>
    </row>
    <row r="15783" spans="1:5" x14ac:dyDescent="0.25">
      <c r="A15783" s="60">
        <v>109825.73532932599</v>
      </c>
      <c r="B15783" s="38">
        <v>0.88743121519879697</v>
      </c>
      <c r="C15783" s="38">
        <v>0.901897789397066</v>
      </c>
      <c r="D15783" s="38"/>
      <c r="E15783" s="38"/>
    </row>
    <row r="15784" spans="1:5" x14ac:dyDescent="0.25">
      <c r="A15784" s="60">
        <v>109835.78092410001</v>
      </c>
      <c r="B15784" s="38">
        <v>0.88745411830835197</v>
      </c>
      <c r="C15784" s="38">
        <v>0.869593845930972</v>
      </c>
      <c r="D15784" s="38"/>
      <c r="E15784" s="38"/>
    </row>
    <row r="15785" spans="1:5" x14ac:dyDescent="0.25">
      <c r="A15785" s="60">
        <v>109836.387573564</v>
      </c>
      <c r="B15785" s="38">
        <v>0.887455502137109</v>
      </c>
      <c r="C15785" s="38">
        <v>0.83712513600584504</v>
      </c>
      <c r="D15785" s="38"/>
      <c r="E15785" s="38"/>
    </row>
    <row r="15786" spans="1:5" x14ac:dyDescent="0.25">
      <c r="A15786" s="60">
        <v>109842.448998637</v>
      </c>
      <c r="B15786" s="38">
        <v>0.887469333350281</v>
      </c>
      <c r="C15786" s="38">
        <v>0.82664636188523</v>
      </c>
      <c r="D15786" s="38"/>
      <c r="E15786" s="38"/>
    </row>
    <row r="15787" spans="1:5" x14ac:dyDescent="0.25">
      <c r="A15787" s="60">
        <v>109846.287367058</v>
      </c>
      <c r="B15787" s="38">
        <v>0.88747809611630402</v>
      </c>
      <c r="C15787" s="38">
        <v>0.34141598550792002</v>
      </c>
      <c r="D15787" s="38"/>
      <c r="E15787" s="38"/>
    </row>
    <row r="15788" spans="1:5" x14ac:dyDescent="0.25">
      <c r="A15788" s="60">
        <v>109856.482459791</v>
      </c>
      <c r="B15788" s="38">
        <v>0.88750138674689505</v>
      </c>
      <c r="C15788" s="38">
        <v>-0.67273273605246198</v>
      </c>
      <c r="D15788" s="38"/>
      <c r="E15788" s="38"/>
    </row>
    <row r="15789" spans="1:5" x14ac:dyDescent="0.25">
      <c r="A15789" s="60">
        <v>109872.73221450399</v>
      </c>
      <c r="B15789" s="38">
        <v>0.88753855664994596</v>
      </c>
      <c r="C15789" s="38">
        <v>1.8356892523889301</v>
      </c>
      <c r="D15789" s="38"/>
      <c r="E15789" s="38"/>
    </row>
    <row r="15790" spans="1:5" x14ac:dyDescent="0.25">
      <c r="A15790" s="60">
        <v>109878.453125581</v>
      </c>
      <c r="B15790" s="38">
        <v>0.88755165656415602</v>
      </c>
      <c r="C15790" s="38">
        <v>0.46411882600498899</v>
      </c>
      <c r="D15790" s="38"/>
      <c r="E15790" s="38"/>
    </row>
    <row r="15791" spans="1:5" x14ac:dyDescent="0.25">
      <c r="A15791" s="60">
        <v>109888.370890249</v>
      </c>
      <c r="B15791" s="38">
        <v>0.88757438356449303</v>
      </c>
      <c r="C15791" s="38">
        <v>0.98314061391104901</v>
      </c>
      <c r="D15791" s="38"/>
      <c r="E15791" s="38"/>
    </row>
    <row r="15792" spans="1:5" x14ac:dyDescent="0.25">
      <c r="A15792" s="60">
        <v>109914.449011466</v>
      </c>
      <c r="B15792" s="38">
        <v>0.887634245204592</v>
      </c>
      <c r="C15792" s="38">
        <v>-0.15573888659040599</v>
      </c>
      <c r="D15792" s="38"/>
      <c r="E15792" s="38"/>
    </row>
    <row r="15793" spans="1:5" x14ac:dyDescent="0.25">
      <c r="A15793" s="60">
        <v>109937.235832775</v>
      </c>
      <c r="B15793" s="38">
        <v>0.88768667253177203</v>
      </c>
      <c r="C15793" s="38">
        <v>0.50466186929221102</v>
      </c>
      <c r="D15793" s="38"/>
      <c r="E15793" s="38"/>
    </row>
    <row r="15794" spans="1:5" x14ac:dyDescent="0.25">
      <c r="A15794" s="60">
        <v>109943.257856486</v>
      </c>
      <c r="B15794" s="38">
        <v>0.887700546555522</v>
      </c>
      <c r="C15794" s="38">
        <v>0.65453721690797995</v>
      </c>
      <c r="D15794" s="38"/>
      <c r="E15794" s="38"/>
    </row>
    <row r="15795" spans="1:5" x14ac:dyDescent="0.25">
      <c r="A15795" s="60">
        <v>109968.69873139499</v>
      </c>
      <c r="B15795" s="38">
        <v>0.88775924510587201</v>
      </c>
      <c r="C15795" s="38">
        <v>0.680451625938439</v>
      </c>
      <c r="D15795" s="38"/>
      <c r="E15795" s="38"/>
    </row>
    <row r="15796" spans="1:5" x14ac:dyDescent="0.25">
      <c r="A15796" s="60">
        <v>109989.13457900401</v>
      </c>
      <c r="B15796" s="38">
        <v>0.88780649573264903</v>
      </c>
      <c r="C15796" s="38">
        <v>0.10748675004297301</v>
      </c>
      <c r="D15796" s="38"/>
      <c r="E15796" s="38"/>
    </row>
    <row r="15797" spans="1:5" x14ac:dyDescent="0.25">
      <c r="A15797" s="60">
        <v>109991.762292467</v>
      </c>
      <c r="B15797" s="38">
        <v>0.887812577811669</v>
      </c>
      <c r="C15797" s="38">
        <v>-0.11645123070107601</v>
      </c>
      <c r="D15797" s="38"/>
      <c r="E15797" s="38"/>
    </row>
    <row r="15798" spans="1:5" x14ac:dyDescent="0.25">
      <c r="A15798" s="60">
        <v>109993.89837281901</v>
      </c>
      <c r="B15798" s="38">
        <v>0.88781752303774197</v>
      </c>
      <c r="C15798" s="38">
        <v>1.0428567872987</v>
      </c>
      <c r="D15798" s="38"/>
      <c r="E15798" s="38"/>
    </row>
    <row r="15799" spans="1:5" x14ac:dyDescent="0.25">
      <c r="A15799" s="60">
        <v>109995.168664303</v>
      </c>
      <c r="B15799" s="38">
        <v>0.88782046433878103</v>
      </c>
      <c r="C15799" s="38">
        <v>0.85158168583065996</v>
      </c>
      <c r="D15799" s="38"/>
      <c r="E15799" s="38"/>
    </row>
    <row r="15800" spans="1:5" x14ac:dyDescent="0.25">
      <c r="A15800" s="60">
        <v>110007.23948493401</v>
      </c>
      <c r="B15800" s="38">
        <v>0.88784843075372499</v>
      </c>
      <c r="C15800" s="38">
        <v>0.60565134245562602</v>
      </c>
      <c r="D15800" s="38"/>
      <c r="E15800" s="38"/>
    </row>
    <row r="15801" spans="1:5" x14ac:dyDescent="0.25">
      <c r="A15801" s="60">
        <v>110012.018215626</v>
      </c>
      <c r="B15801" s="38">
        <v>0.88785951088686699</v>
      </c>
      <c r="C15801" s="38">
        <v>0.72767486795921599</v>
      </c>
      <c r="D15801" s="38"/>
      <c r="E15801" s="38"/>
    </row>
    <row r="15802" spans="1:5" x14ac:dyDescent="0.25">
      <c r="A15802" s="60">
        <v>110023.285690238</v>
      </c>
      <c r="B15802" s="38">
        <v>0.88788565502735595</v>
      </c>
      <c r="C15802" s="38">
        <v>-0.37370764010422602</v>
      </c>
      <c r="D15802" s="38"/>
      <c r="E15802" s="38"/>
    </row>
    <row r="15803" spans="1:5" x14ac:dyDescent="0.25">
      <c r="A15803" s="60">
        <v>110028.231645284</v>
      </c>
      <c r="B15803" s="38">
        <v>0.88789713962061201</v>
      </c>
      <c r="C15803" s="38">
        <v>0.632797179891886</v>
      </c>
      <c r="D15803" s="38"/>
      <c r="E15803" s="38"/>
    </row>
    <row r="15804" spans="1:5" x14ac:dyDescent="0.25">
      <c r="A15804" s="60">
        <v>110073.413791049</v>
      </c>
      <c r="B15804" s="38">
        <v>0.88800228891229804</v>
      </c>
      <c r="C15804" s="38">
        <v>0.73935600394801104</v>
      </c>
      <c r="D15804" s="38"/>
      <c r="E15804" s="38"/>
    </row>
    <row r="15805" spans="1:5" x14ac:dyDescent="0.25">
      <c r="A15805" s="60">
        <v>110075.94366063501</v>
      </c>
      <c r="B15805" s="38">
        <v>0.888008188983891</v>
      </c>
      <c r="C15805" s="38">
        <v>1.30544502036072</v>
      </c>
      <c r="D15805" s="38"/>
      <c r="E15805" s="38"/>
    </row>
    <row r="15806" spans="1:5" x14ac:dyDescent="0.25">
      <c r="A15806" s="60">
        <v>110089.583479347</v>
      </c>
      <c r="B15806" s="38">
        <v>0.88804002193002896</v>
      </c>
      <c r="C15806" s="38">
        <v>1.0563431245321799</v>
      </c>
      <c r="D15806" s="38"/>
      <c r="E15806" s="38"/>
    </row>
    <row r="15807" spans="1:5" x14ac:dyDescent="0.25">
      <c r="A15807" s="60">
        <v>110100.44992039799</v>
      </c>
      <c r="B15807" s="38">
        <v>0.888065409560166</v>
      </c>
      <c r="C15807" s="38">
        <v>0.56673214297580099</v>
      </c>
      <c r="D15807" s="38"/>
      <c r="E15807" s="38"/>
    </row>
    <row r="15808" spans="1:5" x14ac:dyDescent="0.25">
      <c r="A15808" s="60">
        <v>110124.53894522499</v>
      </c>
      <c r="B15808" s="38">
        <v>0.88812177528314895</v>
      </c>
      <c r="C15808" s="38">
        <v>1.4052834144739701</v>
      </c>
      <c r="D15808" s="38"/>
      <c r="E15808" s="38"/>
    </row>
    <row r="15809" spans="1:5" x14ac:dyDescent="0.25">
      <c r="A15809" s="60">
        <v>110125.820012678</v>
      </c>
      <c r="B15809" s="38">
        <v>0.88812477613819796</v>
      </c>
      <c r="C15809" s="38">
        <v>0.92584669495792105</v>
      </c>
      <c r="D15809" s="38"/>
      <c r="E15809" s="38"/>
    </row>
    <row r="15810" spans="1:5" x14ac:dyDescent="0.25">
      <c r="A15810" s="60">
        <v>110142.32102588</v>
      </c>
      <c r="B15810" s="38">
        <v>0.888163458783361</v>
      </c>
      <c r="C15810" s="38">
        <v>9.6543455575193199E-2</v>
      </c>
      <c r="D15810" s="38"/>
      <c r="E15810" s="38"/>
    </row>
    <row r="15811" spans="1:5" x14ac:dyDescent="0.25">
      <c r="A15811" s="60">
        <v>110157.553602998</v>
      </c>
      <c r="B15811" s="38">
        <v>0.88819921647614697</v>
      </c>
      <c r="C15811" s="38">
        <v>0.473392851380527</v>
      </c>
      <c r="D15811" s="38"/>
      <c r="E15811" s="38"/>
    </row>
    <row r="15812" spans="1:5" x14ac:dyDescent="0.25">
      <c r="A15812" s="60">
        <v>110168.495288055</v>
      </c>
      <c r="B15812" s="38">
        <v>0.88822493016652604</v>
      </c>
      <c r="C15812" s="38">
        <v>0.998315849099218</v>
      </c>
      <c r="D15812" s="38"/>
      <c r="E15812" s="38"/>
    </row>
    <row r="15813" spans="1:5" x14ac:dyDescent="0.25">
      <c r="A15813" s="60">
        <v>110172.422601823</v>
      </c>
      <c r="B15813" s="38">
        <v>0.88823416543672096</v>
      </c>
      <c r="C15813" s="38">
        <v>1.2060525378356799</v>
      </c>
      <c r="D15813" s="38"/>
      <c r="E15813" s="38"/>
    </row>
    <row r="15814" spans="1:5" x14ac:dyDescent="0.25">
      <c r="A15814" s="60">
        <v>110179.516011988</v>
      </c>
      <c r="B15814" s="38">
        <v>0.88825085370954404</v>
      </c>
      <c r="C15814" s="38">
        <v>0.71970299338968102</v>
      </c>
      <c r="D15814" s="38"/>
      <c r="E15814" s="38"/>
    </row>
    <row r="15815" spans="1:5" x14ac:dyDescent="0.25">
      <c r="A15815" s="60">
        <v>110190.34116588499</v>
      </c>
      <c r="B15815" s="38">
        <v>0.88827634068483197</v>
      </c>
      <c r="C15815" s="38">
        <v>0.51914844451705899</v>
      </c>
      <c r="D15815" s="38"/>
      <c r="E15815" s="38"/>
    </row>
    <row r="15816" spans="1:5" x14ac:dyDescent="0.25">
      <c r="A15816" s="60">
        <v>110198.98683659799</v>
      </c>
      <c r="B15816" s="38">
        <v>0.88829671288006595</v>
      </c>
      <c r="C15816" s="38">
        <v>0.44189346279854802</v>
      </c>
      <c r="D15816" s="38"/>
      <c r="E15816" s="38"/>
    </row>
    <row r="15817" spans="1:5" x14ac:dyDescent="0.25">
      <c r="A15817" s="60">
        <v>110206.05725103201</v>
      </c>
      <c r="B15817" s="38">
        <v>0.88831338417693795</v>
      </c>
      <c r="C15817" s="38">
        <v>0.58070231697402397</v>
      </c>
      <c r="D15817" s="38"/>
      <c r="E15817" s="38"/>
    </row>
    <row r="15818" spans="1:5" x14ac:dyDescent="0.25">
      <c r="A15818" s="60">
        <v>110207.329675474</v>
      </c>
      <c r="B15818" s="38">
        <v>0.88831638546464398</v>
      </c>
      <c r="C15818" s="38">
        <v>0.71189727016363102</v>
      </c>
      <c r="D15818" s="38"/>
      <c r="E15818" s="38"/>
    </row>
    <row r="15819" spans="1:5" x14ac:dyDescent="0.25">
      <c r="A15819" s="60">
        <v>110216.45800366699</v>
      </c>
      <c r="B15819" s="38">
        <v>0.88833792591592198</v>
      </c>
      <c r="C15819" s="38">
        <v>0.91147996606553106</v>
      </c>
      <c r="D15819" s="38"/>
      <c r="E15819" s="38"/>
    </row>
    <row r="15820" spans="1:5" x14ac:dyDescent="0.25">
      <c r="A15820" s="60">
        <v>110237.80971187</v>
      </c>
      <c r="B15820" s="38">
        <v>0.88838837396466197</v>
      </c>
      <c r="C15820" s="38">
        <v>9.6702621946076497E-2</v>
      </c>
      <c r="D15820" s="38"/>
      <c r="E15820" s="38"/>
    </row>
    <row r="15821" spans="1:5" x14ac:dyDescent="0.25">
      <c r="A15821" s="60">
        <v>110259.828073503</v>
      </c>
      <c r="B15821" s="38">
        <v>0.88844048992452795</v>
      </c>
      <c r="C15821" s="38">
        <v>-0.24768668171774</v>
      </c>
      <c r="D15821" s="38"/>
      <c r="E15821" s="38"/>
    </row>
    <row r="15822" spans="1:5" x14ac:dyDescent="0.25">
      <c r="A15822" s="60">
        <v>110281.430969712</v>
      </c>
      <c r="B15822" s="38">
        <v>0.88849171337006205</v>
      </c>
      <c r="C15822" s="38">
        <v>0.51734031257177904</v>
      </c>
      <c r="D15822" s="38"/>
      <c r="E15822" s="38"/>
    </row>
    <row r="15823" spans="1:5" x14ac:dyDescent="0.25">
      <c r="A15823" s="60">
        <v>110286.291930361</v>
      </c>
      <c r="B15823" s="38">
        <v>0.88850325170953903</v>
      </c>
      <c r="C15823" s="38">
        <v>0.91520794021202601</v>
      </c>
      <c r="D15823" s="38"/>
      <c r="E15823" s="38"/>
    </row>
    <row r="15824" spans="1:5" x14ac:dyDescent="0.25">
      <c r="A15824" s="60">
        <v>110286.746757685</v>
      </c>
      <c r="B15824" s="38">
        <v>0.88850433155268205</v>
      </c>
      <c r="C15824" s="38">
        <v>2.1889805653905001</v>
      </c>
      <c r="D15824" s="38"/>
      <c r="E15824" s="38"/>
    </row>
    <row r="15825" spans="1:5" x14ac:dyDescent="0.25">
      <c r="A15825" s="60">
        <v>110302.232594432</v>
      </c>
      <c r="B15825" s="38">
        <v>0.88854112128479501</v>
      </c>
      <c r="C15825" s="38">
        <v>1.02416968759969</v>
      </c>
      <c r="D15825" s="38"/>
      <c r="E15825" s="38"/>
    </row>
    <row r="15826" spans="1:5" x14ac:dyDescent="0.25">
      <c r="A15826" s="60">
        <v>110305.12467720501</v>
      </c>
      <c r="B15826" s="38">
        <v>0.88854799706544096</v>
      </c>
      <c r="C15826" s="38">
        <v>1.21767815097207</v>
      </c>
      <c r="D15826" s="38"/>
      <c r="E15826" s="38"/>
    </row>
    <row r="15827" spans="1:5" x14ac:dyDescent="0.25">
      <c r="A15827" s="60">
        <v>110329.95484348699</v>
      </c>
      <c r="B15827" s="38">
        <v>0.88860709464077003</v>
      </c>
      <c r="C15827" s="38">
        <v>0.160959300388819</v>
      </c>
      <c r="D15827" s="38"/>
      <c r="E15827" s="38"/>
    </row>
    <row r="15828" spans="1:5" x14ac:dyDescent="0.25">
      <c r="A15828" s="60">
        <v>110349.38633107299</v>
      </c>
      <c r="B15828" s="38">
        <v>0.888653423856271</v>
      </c>
      <c r="C15828" s="38">
        <v>0.59513504793444705</v>
      </c>
      <c r="D15828" s="38"/>
      <c r="E15828" s="38"/>
    </row>
    <row r="15829" spans="1:5" x14ac:dyDescent="0.25">
      <c r="A15829" s="60">
        <v>110360.26891693199</v>
      </c>
      <c r="B15829" s="38">
        <v>0.888679401301668</v>
      </c>
      <c r="C15829" s="38">
        <v>0.71587013289411405</v>
      </c>
      <c r="D15829" s="38"/>
      <c r="E15829" s="38"/>
    </row>
    <row r="15830" spans="1:5" x14ac:dyDescent="0.25">
      <c r="A15830" s="60">
        <v>110369.174312216</v>
      </c>
      <c r="B15830" s="38">
        <v>0.88870067544282405</v>
      </c>
      <c r="C15830" s="38">
        <v>1.11116943181391</v>
      </c>
      <c r="D15830" s="38"/>
      <c r="E15830" s="38"/>
    </row>
    <row r="15831" spans="1:5" x14ac:dyDescent="0.25">
      <c r="A15831" s="60">
        <v>110381.210810911</v>
      </c>
      <c r="B15831" s="38">
        <v>0.88872945282781102</v>
      </c>
      <c r="C15831" s="38">
        <v>0.68715808730217498</v>
      </c>
      <c r="D15831" s="38"/>
      <c r="E15831" s="38"/>
    </row>
    <row r="15832" spans="1:5" x14ac:dyDescent="0.25">
      <c r="A15832" s="60">
        <v>110458.73890598</v>
      </c>
      <c r="B15832" s="38">
        <v>0.88891544528825395</v>
      </c>
      <c r="C15832" s="38">
        <v>0.19353502304428899</v>
      </c>
      <c r="D15832" s="38"/>
      <c r="E15832" s="38"/>
    </row>
    <row r="15833" spans="1:5" x14ac:dyDescent="0.25">
      <c r="A15833" s="60">
        <v>110476.91093381601</v>
      </c>
      <c r="B15833" s="38">
        <v>0.88895919742527696</v>
      </c>
      <c r="C15833" s="38">
        <v>0.28942669029634599</v>
      </c>
      <c r="D15833" s="38"/>
      <c r="E15833" s="38"/>
    </row>
    <row r="15834" spans="1:5" x14ac:dyDescent="0.25">
      <c r="A15834" s="60">
        <v>110497.28609531499</v>
      </c>
      <c r="B15834" s="38">
        <v>0.88900832374462702</v>
      </c>
      <c r="C15834" s="38">
        <v>0.38254415440142098</v>
      </c>
      <c r="D15834" s="38"/>
      <c r="E15834" s="38"/>
    </row>
    <row r="15835" spans="1:5" x14ac:dyDescent="0.25">
      <c r="A15835" s="60">
        <v>110526.387775992</v>
      </c>
      <c r="B15835" s="38">
        <v>0.88907861726494697</v>
      </c>
      <c r="C15835" s="38">
        <v>0.876271610922985</v>
      </c>
      <c r="D15835" s="38"/>
      <c r="E15835" s="38"/>
    </row>
    <row r="15836" spans="1:5" x14ac:dyDescent="0.25">
      <c r="A15836" s="60">
        <v>110543.471446882</v>
      </c>
      <c r="B15836" s="38">
        <v>0.88911995080863704</v>
      </c>
      <c r="C15836" s="38">
        <v>0.80854605316449402</v>
      </c>
      <c r="D15836" s="38"/>
      <c r="E15836" s="38"/>
    </row>
    <row r="15837" spans="1:5" x14ac:dyDescent="0.25">
      <c r="A15837" s="60">
        <v>110552.078902005</v>
      </c>
      <c r="B15837" s="38">
        <v>0.88914079550718705</v>
      </c>
      <c r="C15837" s="38">
        <v>0.79663145188042495</v>
      </c>
      <c r="D15837" s="38"/>
      <c r="E15837" s="38"/>
    </row>
    <row r="15838" spans="1:5" x14ac:dyDescent="0.25">
      <c r="A15838" s="60">
        <v>110558.35755199799</v>
      </c>
      <c r="B15838" s="38">
        <v>0.889156008595819</v>
      </c>
      <c r="C15838" s="38">
        <v>0.65740826000375596</v>
      </c>
      <c r="D15838" s="38"/>
      <c r="E15838" s="38"/>
    </row>
    <row r="15839" spans="1:5" x14ac:dyDescent="0.25">
      <c r="A15839" s="60">
        <v>110559.956793194</v>
      </c>
      <c r="B15839" s="38">
        <v>0.88915988462138196</v>
      </c>
      <c r="C15839" s="38">
        <v>1.5917474204997</v>
      </c>
      <c r="D15839" s="38"/>
      <c r="E15839" s="38"/>
    </row>
    <row r="15840" spans="1:5" x14ac:dyDescent="0.25">
      <c r="A15840" s="60">
        <v>110578.014128675</v>
      </c>
      <c r="B15840" s="38">
        <v>0.88920368001066796</v>
      </c>
      <c r="C15840" s="38">
        <v>0.27484041066354598</v>
      </c>
      <c r="D15840" s="38"/>
      <c r="E15840" s="38"/>
    </row>
    <row r="15841" spans="1:5" x14ac:dyDescent="0.25">
      <c r="A15841" s="60">
        <v>110605.60382305201</v>
      </c>
      <c r="B15841" s="38">
        <v>0.88927070207286996</v>
      </c>
      <c r="C15841" s="38">
        <v>0.71109007414178504</v>
      </c>
      <c r="D15841" s="38"/>
      <c r="E15841" s="38"/>
    </row>
    <row r="15842" spans="1:5" x14ac:dyDescent="0.25">
      <c r="A15842" s="60">
        <v>110610.87728325299</v>
      </c>
      <c r="B15842" s="38">
        <v>0.88928352725726001</v>
      </c>
      <c r="C15842" s="38">
        <v>1.25179426198974</v>
      </c>
      <c r="D15842" s="38"/>
      <c r="E15842" s="38"/>
    </row>
    <row r="15843" spans="1:5" x14ac:dyDescent="0.25">
      <c r="A15843" s="60">
        <v>110647.02093900699</v>
      </c>
      <c r="B15843" s="38">
        <v>0.88937155503307896</v>
      </c>
      <c r="C15843" s="38">
        <v>0.87509016038100895</v>
      </c>
      <c r="D15843" s="38"/>
      <c r="E15843" s="38"/>
    </row>
    <row r="15844" spans="1:5" x14ac:dyDescent="0.25">
      <c r="A15844" s="60">
        <v>110660.717180534</v>
      </c>
      <c r="B15844" s="38">
        <v>0.88940496899324495</v>
      </c>
      <c r="C15844" s="38">
        <v>0.60199377139393795</v>
      </c>
      <c r="D15844" s="38"/>
      <c r="E15844" s="38"/>
    </row>
    <row r="15845" spans="1:5" x14ac:dyDescent="0.25">
      <c r="A15845" s="60">
        <v>110691.440018332</v>
      </c>
      <c r="B15845" s="38">
        <v>0.88948003407589304</v>
      </c>
      <c r="C15845" s="38">
        <v>0.54750044319904501</v>
      </c>
      <c r="D15845" s="38"/>
      <c r="E15845" s="38"/>
    </row>
    <row r="15846" spans="1:5" x14ac:dyDescent="0.25">
      <c r="A15846" s="60">
        <v>110705.775078415</v>
      </c>
      <c r="B15846" s="38">
        <v>0.88951511161843799</v>
      </c>
      <c r="C15846" s="38">
        <v>-0.47295701750486002</v>
      </c>
      <c r="D15846" s="38"/>
      <c r="E15846" s="38"/>
    </row>
    <row r="15847" spans="1:5" x14ac:dyDescent="0.25">
      <c r="A15847" s="60">
        <v>110722.16969627699</v>
      </c>
      <c r="B15847" s="38">
        <v>0.889555269597336</v>
      </c>
      <c r="C15847" s="38">
        <v>0.63335427978876702</v>
      </c>
      <c r="D15847" s="38"/>
      <c r="E15847" s="38"/>
    </row>
    <row r="15848" spans="1:5" x14ac:dyDescent="0.25">
      <c r="A15848" s="60">
        <v>110729.36864971599</v>
      </c>
      <c r="B15848" s="38">
        <v>0.88957291681693995</v>
      </c>
      <c r="C15848" s="38">
        <v>0.77579473078517303</v>
      </c>
      <c r="D15848" s="38"/>
      <c r="E15848" s="38"/>
    </row>
    <row r="15849" spans="1:5" x14ac:dyDescent="0.25">
      <c r="A15849" s="60">
        <v>110730.28725032799</v>
      </c>
      <c r="B15849" s="38">
        <v>0.88957516923458102</v>
      </c>
      <c r="C15849" s="38">
        <v>1.5146679311925499</v>
      </c>
      <c r="D15849" s="38"/>
      <c r="E15849" s="38"/>
    </row>
    <row r="15850" spans="1:5" x14ac:dyDescent="0.25">
      <c r="A15850" s="60">
        <v>110763.25833884699</v>
      </c>
      <c r="B15850" s="38">
        <v>0.88965610369960402</v>
      </c>
      <c r="C15850" s="38">
        <v>0.22716117181125201</v>
      </c>
      <c r="D15850" s="38"/>
      <c r="E15850" s="38"/>
    </row>
    <row r="15851" spans="1:5" x14ac:dyDescent="0.25">
      <c r="A15851" s="60">
        <v>110773.06481200299</v>
      </c>
      <c r="B15851" s="38">
        <v>0.88968020896244504</v>
      </c>
      <c r="C15851" s="38">
        <v>0.93358973649268995</v>
      </c>
      <c r="D15851" s="38"/>
      <c r="E15851" s="38"/>
    </row>
    <row r="15852" spans="1:5" x14ac:dyDescent="0.25">
      <c r="A15852" s="60">
        <v>110798.26198430901</v>
      </c>
      <c r="B15852" s="38">
        <v>0.88974221519459495</v>
      </c>
      <c r="C15852" s="38">
        <v>-0.13064025807339999</v>
      </c>
      <c r="D15852" s="38"/>
      <c r="E15852" s="38"/>
    </row>
    <row r="15853" spans="1:5" x14ac:dyDescent="0.25">
      <c r="A15853" s="60">
        <v>110800.135557656</v>
      </c>
      <c r="B15853" s="38">
        <v>0.88974682971455099</v>
      </c>
      <c r="C15853" s="38">
        <v>0.56192389252944797</v>
      </c>
      <c r="D15853" s="38"/>
      <c r="E15853" s="38"/>
    </row>
    <row r="15854" spans="1:5" x14ac:dyDescent="0.25">
      <c r="A15854" s="60">
        <v>110806.047031277</v>
      </c>
      <c r="B15854" s="38">
        <v>0.88976139295652401</v>
      </c>
      <c r="C15854" s="38">
        <v>0.30127283373004898</v>
      </c>
      <c r="D15854" s="38"/>
      <c r="E15854" s="38"/>
    </row>
    <row r="15855" spans="1:5" x14ac:dyDescent="0.25">
      <c r="A15855" s="60">
        <v>110822.240044572</v>
      </c>
      <c r="B15855" s="38">
        <v>0.88980131300804399</v>
      </c>
      <c r="C15855" s="38">
        <v>0.46320016777867701</v>
      </c>
      <c r="D15855" s="38"/>
      <c r="E15855" s="38"/>
    </row>
    <row r="15856" spans="1:5" x14ac:dyDescent="0.25">
      <c r="A15856" s="60">
        <v>110828.606760002</v>
      </c>
      <c r="B15856" s="38">
        <v>0.88981701969708904</v>
      </c>
      <c r="C15856" s="38">
        <v>0.318298204424461</v>
      </c>
      <c r="D15856" s="38"/>
      <c r="E15856" s="38"/>
    </row>
    <row r="15857" spans="1:5" x14ac:dyDescent="0.25">
      <c r="A15857" s="60">
        <v>110837.705483461</v>
      </c>
      <c r="B15857" s="38">
        <v>0.88983947702994004</v>
      </c>
      <c r="C15857" s="38">
        <v>-0.94940132464819105</v>
      </c>
      <c r="D15857" s="38"/>
      <c r="E15857" s="38"/>
    </row>
    <row r="15858" spans="1:5" x14ac:dyDescent="0.25">
      <c r="A15858" s="60">
        <v>110841.198782116</v>
      </c>
      <c r="B15858" s="38">
        <v>0.88984810249719204</v>
      </c>
      <c r="C15858" s="38">
        <v>0.67186310663089899</v>
      </c>
      <c r="D15858" s="38"/>
      <c r="E15858" s="38"/>
    </row>
    <row r="15859" spans="1:5" x14ac:dyDescent="0.25">
      <c r="A15859" s="60">
        <v>110861.330890507</v>
      </c>
      <c r="B15859" s="38">
        <v>0.88989784777764802</v>
      </c>
      <c r="C15859" s="38">
        <v>1.2619636778654399</v>
      </c>
      <c r="D15859" s="38"/>
      <c r="E15859" s="38"/>
    </row>
    <row r="15860" spans="1:5" x14ac:dyDescent="0.25">
      <c r="A15860" s="60">
        <v>110870.93587214001</v>
      </c>
      <c r="B15860" s="38">
        <v>0.88992160273229404</v>
      </c>
      <c r="C15860" s="38">
        <v>0.96147255773093598</v>
      </c>
      <c r="D15860" s="38"/>
      <c r="E15860" s="38"/>
    </row>
    <row r="15861" spans="1:5" x14ac:dyDescent="0.25">
      <c r="A15861" s="60">
        <v>110897.92531137601</v>
      </c>
      <c r="B15861" s="38">
        <v>0.88998842680687196</v>
      </c>
      <c r="C15861" s="38">
        <v>1.2674337692856601</v>
      </c>
      <c r="D15861" s="38"/>
      <c r="E15861" s="38"/>
    </row>
    <row r="15862" spans="1:5" x14ac:dyDescent="0.25">
      <c r="A15862" s="60">
        <v>110898.069262138</v>
      </c>
      <c r="B15862" s="38">
        <v>0.88998878351060096</v>
      </c>
      <c r="C15862" s="38">
        <v>0.468946446391794</v>
      </c>
      <c r="D15862" s="38"/>
      <c r="E15862" s="38"/>
    </row>
    <row r="15863" spans="1:5" x14ac:dyDescent="0.25">
      <c r="A15863" s="60">
        <v>110900.952964618</v>
      </c>
      <c r="B15863" s="38">
        <v>0.88999592984764697</v>
      </c>
      <c r="C15863" s="38">
        <v>0.64289529162606696</v>
      </c>
      <c r="D15863" s="38"/>
      <c r="E15863" s="38"/>
    </row>
    <row r="15864" spans="1:5" x14ac:dyDescent="0.25">
      <c r="A15864" s="60">
        <v>110903.377394569</v>
      </c>
      <c r="B15864" s="38">
        <v>0.890001938978078</v>
      </c>
      <c r="C15864" s="38">
        <v>2.26603413833364</v>
      </c>
      <c r="D15864" s="38"/>
      <c r="E15864" s="38"/>
    </row>
    <row r="15865" spans="1:5" x14ac:dyDescent="0.25">
      <c r="A15865" s="60">
        <v>110909.2631517</v>
      </c>
      <c r="B15865" s="38">
        <v>0.89001653088515698</v>
      </c>
      <c r="C15865" s="38">
        <v>0.97653652379516798</v>
      </c>
      <c r="D15865" s="38"/>
      <c r="E15865" s="38"/>
    </row>
    <row r="15866" spans="1:5" x14ac:dyDescent="0.25">
      <c r="A15866" s="60">
        <v>110919.53791568401</v>
      </c>
      <c r="B15866" s="38">
        <v>0.89004201622216705</v>
      </c>
      <c r="C15866" s="38">
        <v>1.21877230141452</v>
      </c>
      <c r="D15866" s="38"/>
      <c r="E15866" s="38"/>
    </row>
    <row r="15867" spans="1:5" x14ac:dyDescent="0.25">
      <c r="A15867" s="60">
        <v>110923.279488908</v>
      </c>
      <c r="B15867" s="38">
        <v>0.89005130060909099</v>
      </c>
      <c r="C15867" s="38">
        <v>0.73887751168994997</v>
      </c>
      <c r="D15867" s="38"/>
      <c r="E15867" s="38"/>
    </row>
    <row r="15868" spans="1:5" x14ac:dyDescent="0.25">
      <c r="A15868" s="60">
        <v>110926.42763162901</v>
      </c>
      <c r="B15868" s="38">
        <v>0.89005911404098104</v>
      </c>
      <c r="C15868" s="38">
        <v>1.01189945042952</v>
      </c>
      <c r="D15868" s="38"/>
      <c r="E15868" s="38"/>
    </row>
    <row r="15869" spans="1:5" x14ac:dyDescent="0.25">
      <c r="A15869" s="60">
        <v>110933.365906534</v>
      </c>
      <c r="B15869" s="38">
        <v>0.89007633939172903</v>
      </c>
      <c r="C15869" s="38">
        <v>0.63853300670937396</v>
      </c>
      <c r="D15869" s="38"/>
      <c r="E15869" s="38"/>
    </row>
    <row r="15870" spans="1:5" x14ac:dyDescent="0.25">
      <c r="A15870" s="60">
        <v>110945.244337907</v>
      </c>
      <c r="B15870" s="38">
        <v>0.890105845753561</v>
      </c>
      <c r="C15870" s="38">
        <v>0.57503732667603102</v>
      </c>
      <c r="D15870" s="38"/>
      <c r="E15870" s="38"/>
    </row>
    <row r="15871" spans="1:5" x14ac:dyDescent="0.25">
      <c r="A15871" s="60">
        <v>110967.57176530801</v>
      </c>
      <c r="B15871" s="38">
        <v>0.89016136305533999</v>
      </c>
      <c r="C15871" s="38">
        <v>1.0779483533972301</v>
      </c>
      <c r="D15871" s="38"/>
      <c r="E15871" s="38"/>
    </row>
    <row r="15872" spans="1:5" x14ac:dyDescent="0.25">
      <c r="A15872" s="60">
        <v>110976.369449576</v>
      </c>
      <c r="B15872" s="38">
        <v>0.89018325826159805</v>
      </c>
      <c r="C15872" s="38">
        <v>0.48972522131227603</v>
      </c>
      <c r="D15872" s="38"/>
      <c r="E15872" s="38"/>
    </row>
    <row r="15873" spans="1:5" x14ac:dyDescent="0.25">
      <c r="A15873" s="60">
        <v>110984.53209376</v>
      </c>
      <c r="B15873" s="38">
        <v>0.89020358291274904</v>
      </c>
      <c r="C15873" s="38">
        <v>0.20274414281473699</v>
      </c>
      <c r="D15873" s="38"/>
      <c r="E15873" s="38"/>
    </row>
    <row r="15874" spans="1:5" x14ac:dyDescent="0.25">
      <c r="A15874" s="60">
        <v>110989.04211588801</v>
      </c>
      <c r="B15874" s="38">
        <v>0.890214816756282</v>
      </c>
      <c r="C15874" s="38">
        <v>0.98642974202563005</v>
      </c>
      <c r="D15874" s="38"/>
      <c r="E15874" s="38"/>
    </row>
    <row r="15875" spans="1:5" x14ac:dyDescent="0.25">
      <c r="A15875" s="60">
        <v>110998.956447117</v>
      </c>
      <c r="B15875" s="38">
        <v>0.89023952214111701</v>
      </c>
      <c r="C15875" s="38">
        <v>0.71393170590132704</v>
      </c>
      <c r="D15875" s="38"/>
      <c r="E15875" s="38"/>
    </row>
    <row r="15876" spans="1:5" x14ac:dyDescent="0.25">
      <c r="A15876" s="60">
        <v>111025.527890456</v>
      </c>
      <c r="B15876" s="38">
        <v>0.89030580351602495</v>
      </c>
      <c r="C15876" s="38">
        <v>2.1495467310802501</v>
      </c>
      <c r="D15876" s="38"/>
      <c r="E15876" s="38"/>
    </row>
    <row r="15877" spans="1:5" x14ac:dyDescent="0.25">
      <c r="A15877" s="60">
        <v>111070.77774985701</v>
      </c>
      <c r="B15877" s="38">
        <v>0.89041890352018405</v>
      </c>
      <c r="C15877" s="38">
        <v>0.65382469660868503</v>
      </c>
      <c r="D15877" s="38"/>
      <c r="E15877" s="38"/>
    </row>
    <row r="15878" spans="1:5" x14ac:dyDescent="0.25">
      <c r="A15878" s="60">
        <v>111077.879826932</v>
      </c>
      <c r="B15878" s="38">
        <v>0.89043668037027002</v>
      </c>
      <c r="C15878" s="38">
        <v>0.90653969096645703</v>
      </c>
      <c r="D15878" s="38"/>
      <c r="E15878" s="38"/>
    </row>
    <row r="15879" spans="1:5" x14ac:dyDescent="0.25">
      <c r="A15879" s="60">
        <v>111078.18851962899</v>
      </c>
      <c r="B15879" s="38">
        <v>0.89043745319901102</v>
      </c>
      <c r="C15879" s="38">
        <v>0.89043745319901102</v>
      </c>
      <c r="D15879" s="38"/>
      <c r="E15879" s="38"/>
    </row>
    <row r="15880" spans="1:5" x14ac:dyDescent="0.25">
      <c r="A15880" s="60">
        <v>111084.331753073</v>
      </c>
      <c r="B15880" s="38">
        <v>0.89045283580439105</v>
      </c>
      <c r="C15880" s="38">
        <v>1.1579287144975801</v>
      </c>
      <c r="D15880" s="38"/>
      <c r="E15880" s="38"/>
    </row>
    <row r="15881" spans="1:5" x14ac:dyDescent="0.25">
      <c r="A15881" s="60">
        <v>111090.64015233501</v>
      </c>
      <c r="B15881" s="38">
        <v>0.89046863730429504</v>
      </c>
      <c r="C15881" s="38">
        <v>0.59356520254814105</v>
      </c>
      <c r="D15881" s="38"/>
      <c r="E15881" s="38"/>
    </row>
    <row r="15882" spans="1:5" x14ac:dyDescent="0.25">
      <c r="A15882" s="60">
        <v>111097.732282055</v>
      </c>
      <c r="B15882" s="38">
        <v>0.89048640833578097</v>
      </c>
      <c r="C15882" s="38">
        <v>2.4762298785171701</v>
      </c>
      <c r="D15882" s="38"/>
      <c r="E15882" s="38"/>
    </row>
    <row r="15883" spans="1:5" x14ac:dyDescent="0.25">
      <c r="A15883" s="60">
        <v>111102.559119072</v>
      </c>
      <c r="B15883" s="38">
        <v>0.890498507004996</v>
      </c>
      <c r="C15883" s="38">
        <v>0.86080144344662402</v>
      </c>
      <c r="D15883" s="38"/>
      <c r="E15883" s="38"/>
    </row>
    <row r="15884" spans="1:5" x14ac:dyDescent="0.25">
      <c r="A15884" s="60">
        <v>111116.144294399</v>
      </c>
      <c r="B15884" s="38">
        <v>0.89053257557557697</v>
      </c>
      <c r="C15884" s="38">
        <v>0.79644467464472501</v>
      </c>
      <c r="D15884" s="38"/>
      <c r="E15884" s="38"/>
    </row>
    <row r="15885" spans="1:5" x14ac:dyDescent="0.25">
      <c r="A15885" s="60">
        <v>111118.578554814</v>
      </c>
      <c r="B15885" s="38">
        <v>0.89053868275771897</v>
      </c>
      <c r="C15885" s="38">
        <v>0.99114454501143501</v>
      </c>
      <c r="D15885" s="38"/>
      <c r="E15885" s="38"/>
    </row>
    <row r="15886" spans="1:5" x14ac:dyDescent="0.25">
      <c r="A15886" s="60">
        <v>111132.375806208</v>
      </c>
      <c r="B15886" s="38">
        <v>0.890573312797028</v>
      </c>
      <c r="C15886" s="38">
        <v>0.366390591498922</v>
      </c>
      <c r="D15886" s="38"/>
      <c r="E15886" s="38"/>
    </row>
    <row r="15887" spans="1:5" x14ac:dyDescent="0.25">
      <c r="A15887" s="60">
        <v>111165.471333803</v>
      </c>
      <c r="B15887" s="38">
        <v>0.89065648220974003</v>
      </c>
      <c r="C15887" s="38">
        <v>1.14043265934307</v>
      </c>
      <c r="D15887" s="38"/>
      <c r="E15887" s="38"/>
    </row>
    <row r="15888" spans="1:5" x14ac:dyDescent="0.25">
      <c r="A15888" s="60">
        <v>111182.88897853901</v>
      </c>
      <c r="B15888" s="38">
        <v>0.89070031021048302</v>
      </c>
      <c r="C15888" s="38">
        <v>0.99769606526336496</v>
      </c>
      <c r="D15888" s="38"/>
      <c r="E15888" s="38"/>
    </row>
    <row r="15889" spans="1:5" x14ac:dyDescent="0.25">
      <c r="A15889" s="60">
        <v>111192.16983548801</v>
      </c>
      <c r="B15889" s="38">
        <v>0.89072367957931098</v>
      </c>
      <c r="C15889" s="38">
        <v>0.91078492220992802</v>
      </c>
      <c r="D15889" s="38"/>
      <c r="E15889" s="38"/>
    </row>
    <row r="15890" spans="1:5" x14ac:dyDescent="0.25">
      <c r="A15890" s="60">
        <v>111199.885586252</v>
      </c>
      <c r="B15890" s="38">
        <v>0.89074311637569603</v>
      </c>
      <c r="C15890" s="38">
        <v>0.57222954432929496</v>
      </c>
      <c r="D15890" s="38"/>
      <c r="E15890" s="38"/>
    </row>
    <row r="15891" spans="1:5" x14ac:dyDescent="0.25">
      <c r="A15891" s="60">
        <v>111202.154497742</v>
      </c>
      <c r="B15891" s="38">
        <v>0.89074883344987099</v>
      </c>
      <c r="C15891" s="38">
        <v>0.73476856679381997</v>
      </c>
      <c r="D15891" s="38"/>
      <c r="E15891" s="38"/>
    </row>
    <row r="15892" spans="1:5" x14ac:dyDescent="0.25">
      <c r="A15892" s="60">
        <v>111207.684070829</v>
      </c>
      <c r="B15892" s="38">
        <v>0.89076276929642695</v>
      </c>
      <c r="C15892" s="38">
        <v>2.1975090420003598</v>
      </c>
      <c r="D15892" s="38"/>
      <c r="E15892" s="38"/>
    </row>
    <row r="15893" spans="1:5" x14ac:dyDescent="0.25">
      <c r="A15893" s="60">
        <v>111214.880888988</v>
      </c>
      <c r="B15893" s="38">
        <v>0.89078091280864302</v>
      </c>
      <c r="C15893" s="38">
        <v>0.86791625347966095</v>
      </c>
      <c r="D15893" s="38"/>
      <c r="E15893" s="38"/>
    </row>
    <row r="15894" spans="1:5" x14ac:dyDescent="0.25">
      <c r="A15894" s="60">
        <v>111225.110451234</v>
      </c>
      <c r="B15894" s="38">
        <v>0.89080671326884697</v>
      </c>
      <c r="C15894" s="38">
        <v>0.76966469959596195</v>
      </c>
      <c r="D15894" s="38"/>
      <c r="E15894" s="38"/>
    </row>
    <row r="15895" spans="1:5" x14ac:dyDescent="0.25">
      <c r="A15895" s="60">
        <v>111231.283297178</v>
      </c>
      <c r="B15895" s="38">
        <v>0.89082228846144296</v>
      </c>
      <c r="C15895" s="38">
        <v>1.11724434031895</v>
      </c>
      <c r="D15895" s="38"/>
      <c r="E15895" s="38"/>
    </row>
    <row r="15896" spans="1:5" x14ac:dyDescent="0.25">
      <c r="A15896" s="60">
        <v>111239.153340969</v>
      </c>
      <c r="B15896" s="38">
        <v>0.89084215290649005</v>
      </c>
      <c r="C15896" s="38">
        <v>0.67033071247279996</v>
      </c>
      <c r="D15896" s="38"/>
      <c r="E15896" s="38"/>
    </row>
    <row r="15897" spans="1:5" x14ac:dyDescent="0.25">
      <c r="A15897" s="60">
        <v>111252.02547311</v>
      </c>
      <c r="B15897" s="38">
        <v>0.89087465954392697</v>
      </c>
      <c r="C15897" s="38">
        <v>1.1685325117660099</v>
      </c>
      <c r="D15897" s="38"/>
      <c r="E15897" s="38"/>
    </row>
    <row r="15898" spans="1:5" x14ac:dyDescent="0.25">
      <c r="A15898" s="60">
        <v>111300.88897201201</v>
      </c>
      <c r="B15898" s="38">
        <v>0.89099824246090298</v>
      </c>
      <c r="C15898" s="38">
        <v>1.12222609715613</v>
      </c>
      <c r="D15898" s="38"/>
      <c r="E15898" s="38"/>
    </row>
    <row r="15899" spans="1:5" x14ac:dyDescent="0.25">
      <c r="A15899" s="60">
        <v>111304.806617044</v>
      </c>
      <c r="B15899" s="38">
        <v>0.89100816331362498</v>
      </c>
      <c r="C15899" s="38">
        <v>0.89771660359609895</v>
      </c>
      <c r="D15899" s="38"/>
      <c r="E15899" s="38"/>
    </row>
    <row r="15900" spans="1:5" x14ac:dyDescent="0.25">
      <c r="A15900" s="60">
        <v>111309.224485078</v>
      </c>
      <c r="B15900" s="38">
        <v>0.89101935311846503</v>
      </c>
      <c r="C15900" s="38">
        <v>1.1191482990992001</v>
      </c>
      <c r="D15900" s="38"/>
      <c r="E15900" s="38"/>
    </row>
    <row r="15901" spans="1:5" x14ac:dyDescent="0.25">
      <c r="A15901" s="60">
        <v>111320.605694149</v>
      </c>
      <c r="B15901" s="38">
        <v>0.89104819079299002</v>
      </c>
      <c r="C15901" s="38">
        <v>3.1097359807720002</v>
      </c>
      <c r="D15901" s="38"/>
      <c r="E15901" s="38"/>
    </row>
    <row r="15902" spans="1:5" x14ac:dyDescent="0.25">
      <c r="A15902" s="60">
        <v>111330.31853614299</v>
      </c>
      <c r="B15902" s="38">
        <v>0.89107281336240196</v>
      </c>
      <c r="C15902" s="38">
        <v>1.1575312566490601</v>
      </c>
      <c r="D15902" s="38"/>
      <c r="E15902" s="38"/>
    </row>
    <row r="15903" spans="1:5" x14ac:dyDescent="0.25">
      <c r="A15903" s="60">
        <v>111330.56742023199</v>
      </c>
      <c r="B15903" s="38">
        <v>0.89107344444376502</v>
      </c>
      <c r="C15903" s="38">
        <v>0.56831067610916297</v>
      </c>
      <c r="D15903" s="38"/>
      <c r="E15903" s="38"/>
    </row>
    <row r="15904" spans="1:5" x14ac:dyDescent="0.25">
      <c r="A15904" s="60">
        <v>111347.145650836</v>
      </c>
      <c r="B15904" s="38">
        <v>0.89111549738352003</v>
      </c>
      <c r="C15904" s="38">
        <v>0.99376637329491302</v>
      </c>
      <c r="D15904" s="38"/>
      <c r="E15904" s="38"/>
    </row>
    <row r="15905" spans="1:5" x14ac:dyDescent="0.25">
      <c r="A15905" s="60">
        <v>111366.281943717</v>
      </c>
      <c r="B15905" s="38">
        <v>0.89116407922376395</v>
      </c>
      <c r="C15905" s="38">
        <v>0.79810329291176696</v>
      </c>
      <c r="D15905" s="38"/>
      <c r="E15905" s="38"/>
    </row>
    <row r="15906" spans="1:5" x14ac:dyDescent="0.25">
      <c r="A15906" s="60">
        <v>111392.749874867</v>
      </c>
      <c r="B15906" s="38">
        <v>0.891231343921283</v>
      </c>
      <c r="C15906" s="38">
        <v>1.01749063141456</v>
      </c>
      <c r="D15906" s="38"/>
      <c r="E15906" s="38"/>
    </row>
    <row r="15907" spans="1:5" x14ac:dyDescent="0.25">
      <c r="A15907" s="60">
        <v>111409.08854942401</v>
      </c>
      <c r="B15907" s="38">
        <v>0.89127290642680801</v>
      </c>
      <c r="C15907" s="38">
        <v>0.87383717324731602</v>
      </c>
      <c r="D15907" s="38"/>
      <c r="E15907" s="38"/>
    </row>
    <row r="15908" spans="1:5" x14ac:dyDescent="0.25">
      <c r="A15908" s="60">
        <v>111426.87199661499</v>
      </c>
      <c r="B15908" s="38">
        <v>0.89131817840058902</v>
      </c>
      <c r="C15908" s="38">
        <v>1.1344603803356901</v>
      </c>
      <c r="D15908" s="38"/>
      <c r="E15908" s="38"/>
    </row>
    <row r="15909" spans="1:5" x14ac:dyDescent="0.25">
      <c r="A15909" s="60">
        <v>111428.764519537</v>
      </c>
      <c r="B15909" s="38">
        <v>0.89132299835116802</v>
      </c>
      <c r="C15909" s="38">
        <v>-1.2968093532278</v>
      </c>
      <c r="D15909" s="38"/>
      <c r="E15909" s="38"/>
    </row>
    <row r="15910" spans="1:5" x14ac:dyDescent="0.25">
      <c r="A15910" s="60">
        <v>111428.95608162601</v>
      </c>
      <c r="B15910" s="38">
        <v>0.89132348625117397</v>
      </c>
      <c r="C15910" s="38">
        <v>0.63044873539033197</v>
      </c>
      <c r="D15910" s="38"/>
      <c r="E15910" s="38"/>
    </row>
    <row r="15911" spans="1:5" x14ac:dyDescent="0.25">
      <c r="A15911" s="60">
        <v>111430.088232818</v>
      </c>
      <c r="B15911" s="38">
        <v>0.89132636987276304</v>
      </c>
      <c r="C15911" s="38">
        <v>1.19087235774804</v>
      </c>
      <c r="D15911" s="38"/>
      <c r="E15911" s="38"/>
    </row>
    <row r="15912" spans="1:5" x14ac:dyDescent="0.25">
      <c r="A15912" s="60">
        <v>111464.91388694401</v>
      </c>
      <c r="B15912" s="38">
        <v>0.89141514108919395</v>
      </c>
      <c r="C15912" s="38">
        <v>0.60340972903849499</v>
      </c>
      <c r="D15912" s="38"/>
      <c r="E15912" s="38"/>
    </row>
    <row r="15913" spans="1:5" x14ac:dyDescent="0.25">
      <c r="A15913" s="60">
        <v>111470.695865917</v>
      </c>
      <c r="B15913" s="38">
        <v>0.89142989233246395</v>
      </c>
      <c r="C15913" s="38">
        <v>1.15726161035166</v>
      </c>
      <c r="D15913" s="38"/>
      <c r="E15913" s="38"/>
    </row>
    <row r="15914" spans="1:5" x14ac:dyDescent="0.25">
      <c r="A15914" s="60">
        <v>111481.859751688</v>
      </c>
      <c r="B15914" s="38">
        <v>0.891458384397526</v>
      </c>
      <c r="C15914" s="38">
        <v>3.1100271714046901</v>
      </c>
      <c r="D15914" s="38"/>
      <c r="E15914" s="38"/>
    </row>
    <row r="15915" spans="1:5" x14ac:dyDescent="0.25">
      <c r="A15915" s="60">
        <v>111499.947080632</v>
      </c>
      <c r="B15915" s="38">
        <v>0.89150457470389899</v>
      </c>
      <c r="C15915" s="38">
        <v>1.0141061287912501</v>
      </c>
      <c r="D15915" s="38"/>
      <c r="E15915" s="38"/>
    </row>
    <row r="15916" spans="1:5" x14ac:dyDescent="0.25">
      <c r="A15916" s="60">
        <v>111500.057343311</v>
      </c>
      <c r="B15916" s="38">
        <v>0.89150485639326404</v>
      </c>
      <c r="C15916" s="38">
        <v>0.98379175800304997</v>
      </c>
      <c r="D15916" s="38"/>
      <c r="E15916" s="38"/>
    </row>
    <row r="15917" spans="1:5" x14ac:dyDescent="0.25">
      <c r="A15917" s="60">
        <v>111523.774222808</v>
      </c>
      <c r="B15917" s="38">
        <v>0.89156547613744697</v>
      </c>
      <c r="C15917" s="38">
        <v>0.35965060155143103</v>
      </c>
      <c r="D15917" s="38"/>
      <c r="E15917" s="38"/>
    </row>
    <row r="15918" spans="1:5" x14ac:dyDescent="0.25">
      <c r="A15918" s="60">
        <v>111536.291206487</v>
      </c>
      <c r="B15918" s="38">
        <v>0.89159749307932801</v>
      </c>
      <c r="C15918" s="38">
        <v>1.08084182853403</v>
      </c>
      <c r="D15918" s="38"/>
      <c r="E15918" s="38"/>
    </row>
    <row r="15919" spans="1:5" x14ac:dyDescent="0.25">
      <c r="A15919" s="60">
        <v>111571.38004961101</v>
      </c>
      <c r="B15919" s="38">
        <v>0.89168733258246402</v>
      </c>
      <c r="C15919" s="38">
        <v>0.86496260739652397</v>
      </c>
      <c r="D15919" s="38"/>
      <c r="E15919" s="38"/>
    </row>
    <row r="15920" spans="1:5" x14ac:dyDescent="0.25">
      <c r="A15920" s="60">
        <v>111598.770127308</v>
      </c>
      <c r="B15920" s="38">
        <v>0.89175754768013005</v>
      </c>
      <c r="C15920" s="38">
        <v>0.86723420219387803</v>
      </c>
      <c r="D15920" s="38"/>
      <c r="E15920" s="38"/>
    </row>
    <row r="15921" spans="1:5" x14ac:dyDescent="0.25">
      <c r="A15921" s="60">
        <v>111608.755392084</v>
      </c>
      <c r="B15921" s="38">
        <v>0.89178316381450196</v>
      </c>
      <c r="C15921" s="38">
        <v>1.92187212447481</v>
      </c>
      <c r="D15921" s="38"/>
      <c r="E15921" s="38"/>
    </row>
    <row r="15922" spans="1:5" x14ac:dyDescent="0.25">
      <c r="A15922" s="60">
        <v>111614.04223331501</v>
      </c>
      <c r="B15922" s="38">
        <v>0.89179673064397702</v>
      </c>
      <c r="C15922" s="38">
        <v>0.69475533213987395</v>
      </c>
      <c r="D15922" s="38"/>
      <c r="E15922" s="38"/>
    </row>
    <row r="15923" spans="1:5" x14ac:dyDescent="0.25">
      <c r="A15923" s="60">
        <v>111639.867696402</v>
      </c>
      <c r="B15923" s="38">
        <v>0.89186304209595502</v>
      </c>
      <c r="C15923" s="38">
        <v>0.400775493166727</v>
      </c>
      <c r="D15923" s="38"/>
      <c r="E15923" s="38"/>
    </row>
    <row r="15924" spans="1:5" x14ac:dyDescent="0.25">
      <c r="A15924" s="60">
        <v>111648.84457678</v>
      </c>
      <c r="B15924" s="38">
        <v>0.89188610701321702</v>
      </c>
      <c r="C15924" s="38">
        <v>1.5517751536670199</v>
      </c>
      <c r="D15924" s="38"/>
      <c r="E15924" s="38"/>
    </row>
    <row r="15925" spans="1:5" x14ac:dyDescent="0.25">
      <c r="A15925" s="60">
        <v>111663.78098629801</v>
      </c>
      <c r="B15925" s="38">
        <v>0.89192450131564804</v>
      </c>
      <c r="C15925" s="38">
        <v>0.62018286824594404</v>
      </c>
      <c r="D15925" s="38"/>
      <c r="E15925" s="38"/>
    </row>
    <row r="15926" spans="1:5" x14ac:dyDescent="0.25">
      <c r="A15926" s="60">
        <v>111673.78094229101</v>
      </c>
      <c r="B15926" s="38">
        <v>0.891950218257342</v>
      </c>
      <c r="C15926" s="38">
        <v>1.0163641511930199</v>
      </c>
      <c r="D15926" s="38"/>
      <c r="E15926" s="38"/>
    </row>
    <row r="15927" spans="1:5" x14ac:dyDescent="0.25">
      <c r="A15927" s="60">
        <v>111682.009630475</v>
      </c>
      <c r="B15927" s="38">
        <v>0.89197138710806601</v>
      </c>
      <c r="C15927" s="38">
        <v>1.0208001194890599</v>
      </c>
      <c r="D15927" s="38"/>
      <c r="E15927" s="38"/>
    </row>
    <row r="15928" spans="1:5" x14ac:dyDescent="0.25">
      <c r="A15928" s="60">
        <v>111691.574336651</v>
      </c>
      <c r="B15928" s="38">
        <v>0.89199600094187803</v>
      </c>
      <c r="C15928" s="38">
        <v>0.71171157267879703</v>
      </c>
      <c r="D15928" s="38"/>
      <c r="E15928" s="38"/>
    </row>
    <row r="15929" spans="1:5" x14ac:dyDescent="0.25">
      <c r="A15929" s="60">
        <v>111704.86046219</v>
      </c>
      <c r="B15929" s="38">
        <v>0.89203020562303104</v>
      </c>
      <c r="C15929" s="38">
        <v>0.97746599846781901</v>
      </c>
      <c r="D15929" s="38"/>
      <c r="E15929" s="38"/>
    </row>
    <row r="15930" spans="1:5" x14ac:dyDescent="0.25">
      <c r="A15930" s="60">
        <v>111706.93459705899</v>
      </c>
      <c r="B15930" s="38">
        <v>0.89203554688770603</v>
      </c>
      <c r="C15930" s="38">
        <v>0.74527735952030205</v>
      </c>
      <c r="D15930" s="38"/>
      <c r="E15930" s="38"/>
    </row>
    <row r="15931" spans="1:5" x14ac:dyDescent="0.25">
      <c r="A15931" s="60">
        <v>111730.607818481</v>
      </c>
      <c r="B15931" s="38">
        <v>0.89209653756109697</v>
      </c>
      <c r="C15931" s="38">
        <v>2.3066462467142799</v>
      </c>
      <c r="D15931" s="38"/>
      <c r="E15931" s="38"/>
    </row>
    <row r="15932" spans="1:5" x14ac:dyDescent="0.25">
      <c r="A15932" s="60">
        <v>111735.09834025201</v>
      </c>
      <c r="B15932" s="38">
        <v>0.89210811250088895</v>
      </c>
      <c r="C15932" s="38">
        <v>1.1496654205753101</v>
      </c>
      <c r="D15932" s="38"/>
      <c r="E15932" s="38"/>
    </row>
    <row r="15933" spans="1:5" x14ac:dyDescent="0.25">
      <c r="A15933" s="60">
        <v>111742.95598237299</v>
      </c>
      <c r="B15933" s="38">
        <v>0.89212837103053599</v>
      </c>
      <c r="C15933" s="38">
        <v>1.5931092674926499</v>
      </c>
      <c r="D15933" s="38"/>
      <c r="E15933" s="38"/>
    </row>
    <row r="15934" spans="1:5" x14ac:dyDescent="0.25">
      <c r="A15934" s="60">
        <v>111743.780681905</v>
      </c>
      <c r="B15934" s="38">
        <v>0.89213049758789797</v>
      </c>
      <c r="C15934" s="38">
        <v>0.31945475145185298</v>
      </c>
      <c r="D15934" s="38"/>
      <c r="E15934" s="38"/>
    </row>
    <row r="15935" spans="1:5" x14ac:dyDescent="0.25">
      <c r="A15935" s="60">
        <v>111755.037072158</v>
      </c>
      <c r="B15935" s="38">
        <v>0.89215952921623898</v>
      </c>
      <c r="C15935" s="38">
        <v>1.1978025103634999</v>
      </c>
      <c r="D15935" s="38"/>
      <c r="E15935" s="38"/>
    </row>
    <row r="15936" spans="1:5" x14ac:dyDescent="0.25">
      <c r="A15936" s="60">
        <v>111768.334278191</v>
      </c>
      <c r="B15936" s="38">
        <v>0.89219383885320003</v>
      </c>
      <c r="C15936" s="38">
        <v>1.0900303931581801</v>
      </c>
      <c r="D15936" s="38"/>
      <c r="E15936" s="38"/>
    </row>
    <row r="15937" spans="1:5" x14ac:dyDescent="0.25">
      <c r="A15937" s="60">
        <v>111779.19406143</v>
      </c>
      <c r="B15937" s="38">
        <v>0.89222187095387995</v>
      </c>
      <c r="C15937" s="38">
        <v>0.37555208030677401</v>
      </c>
      <c r="D15937" s="38"/>
      <c r="E15937" s="38"/>
    </row>
    <row r="15938" spans="1:5" x14ac:dyDescent="0.25">
      <c r="A15938" s="60">
        <v>111789.34680031599</v>
      </c>
      <c r="B15938" s="38">
        <v>0.89224808727404203</v>
      </c>
      <c r="C15938" s="38">
        <v>1.0864980591903399</v>
      </c>
      <c r="D15938" s="38"/>
      <c r="E15938" s="38"/>
    </row>
    <row r="15939" spans="1:5" x14ac:dyDescent="0.25">
      <c r="A15939" s="60">
        <v>111790.128492242</v>
      </c>
      <c r="B15939" s="38">
        <v>0.89225010612290601</v>
      </c>
      <c r="C15939" s="38">
        <v>4.7326627326094203E-2</v>
      </c>
      <c r="D15939" s="38"/>
      <c r="E15939" s="38"/>
    </row>
    <row r="15940" spans="1:5" x14ac:dyDescent="0.25">
      <c r="A15940" s="60">
        <v>111791.489584949</v>
      </c>
      <c r="B15940" s="38">
        <v>0.89225362149618703</v>
      </c>
      <c r="C15940" s="38">
        <v>1.0469142392969</v>
      </c>
      <c r="D15940" s="38"/>
      <c r="E15940" s="38"/>
    </row>
    <row r="15941" spans="1:5" x14ac:dyDescent="0.25">
      <c r="A15941" s="60">
        <v>111795.20008922501</v>
      </c>
      <c r="B15941" s="38">
        <v>0.89226320564264705</v>
      </c>
      <c r="C15941" s="38">
        <v>0.44529522449905401</v>
      </c>
      <c r="D15941" s="38"/>
      <c r="E15941" s="38"/>
    </row>
    <row r="15942" spans="1:5" x14ac:dyDescent="0.25">
      <c r="A15942" s="60">
        <v>111827.28598920201</v>
      </c>
      <c r="B15942" s="38">
        <v>0.89234613180085098</v>
      </c>
      <c r="C15942" s="38">
        <v>1.0197754805528501</v>
      </c>
      <c r="D15942" s="38"/>
      <c r="E15942" s="38"/>
    </row>
    <row r="15943" spans="1:5" x14ac:dyDescent="0.25">
      <c r="A15943" s="60">
        <v>111836.534932569</v>
      </c>
      <c r="B15943" s="38">
        <v>0.89237005185598695</v>
      </c>
      <c r="C15943" s="38">
        <v>0.87085517210852004</v>
      </c>
      <c r="D15943" s="38"/>
      <c r="E15943" s="38"/>
    </row>
    <row r="15944" spans="1:5" x14ac:dyDescent="0.25">
      <c r="A15944" s="60">
        <v>111871.14979375601</v>
      </c>
      <c r="B15944" s="38">
        <v>0.89245963712431897</v>
      </c>
      <c r="C15944" s="38">
        <v>0.15822804642824401</v>
      </c>
      <c r="D15944" s="38"/>
      <c r="E15944" s="38"/>
    </row>
    <row r="15945" spans="1:5" x14ac:dyDescent="0.25">
      <c r="A15945" s="60">
        <v>111885.492735536</v>
      </c>
      <c r="B15945" s="38">
        <v>0.89249678600178906</v>
      </c>
      <c r="C15945" s="38">
        <v>0.66040766566488596</v>
      </c>
      <c r="D15945" s="38"/>
      <c r="E15945" s="38"/>
    </row>
    <row r="15946" spans="1:5" x14ac:dyDescent="0.25">
      <c r="A15946" s="60">
        <v>111904.34425768199</v>
      </c>
      <c r="B15946" s="38">
        <v>0.89254563722611402</v>
      </c>
      <c r="C15946" s="38">
        <v>0.72584533837423104</v>
      </c>
      <c r="D15946" s="38"/>
      <c r="E15946" s="38"/>
    </row>
    <row r="15947" spans="1:5" x14ac:dyDescent="0.25">
      <c r="A15947" s="60">
        <v>111908.742266435</v>
      </c>
      <c r="B15947" s="38">
        <v>0.89255703811054099</v>
      </c>
      <c r="C15947" s="38">
        <v>0.46418236846266198</v>
      </c>
      <c r="D15947" s="38"/>
      <c r="E15947" s="38"/>
    </row>
    <row r="15948" spans="1:5" x14ac:dyDescent="0.25">
      <c r="A15948" s="60">
        <v>111913.633037789</v>
      </c>
      <c r="B15948" s="38">
        <v>0.89256971814948305</v>
      </c>
      <c r="C15948" s="38">
        <v>1.0967567714562401</v>
      </c>
      <c r="D15948" s="38"/>
      <c r="E15948" s="38"/>
    </row>
    <row r="15949" spans="1:5" x14ac:dyDescent="0.25">
      <c r="A15949" s="60">
        <v>111930.11514533299</v>
      </c>
      <c r="B15949" s="38">
        <v>0.89261246407315997</v>
      </c>
      <c r="C15949" s="38">
        <v>0.78261848690877001</v>
      </c>
      <c r="D15949" s="38"/>
      <c r="E15949" s="38"/>
    </row>
    <row r="15950" spans="1:5" x14ac:dyDescent="0.25">
      <c r="A15950" s="60">
        <v>111936.11932204</v>
      </c>
      <c r="B15950" s="38">
        <v>0.892628040941434</v>
      </c>
      <c r="C15950" s="38">
        <v>0.75677262422455505</v>
      </c>
      <c r="D15950" s="38"/>
      <c r="E15950" s="38"/>
    </row>
    <row r="15951" spans="1:5" x14ac:dyDescent="0.25">
      <c r="A15951" s="60">
        <v>111952.618871128</v>
      </c>
      <c r="B15951" s="38">
        <v>0.89267086046578703</v>
      </c>
      <c r="C15951" s="38">
        <v>1.01837577673098</v>
      </c>
      <c r="D15951" s="38"/>
      <c r="E15951" s="38"/>
    </row>
    <row r="15952" spans="1:5" x14ac:dyDescent="0.25">
      <c r="A15952" s="60">
        <v>111960.11801783201</v>
      </c>
      <c r="B15952" s="38">
        <v>0.89269032897740197</v>
      </c>
      <c r="C15952" s="38">
        <v>0.62635928363938798</v>
      </c>
      <c r="D15952" s="38"/>
      <c r="E15952" s="38"/>
    </row>
    <row r="15953" spans="1:5" x14ac:dyDescent="0.25">
      <c r="A15953" s="60">
        <v>111994.108621746</v>
      </c>
      <c r="B15953" s="38">
        <v>0.89277862401296704</v>
      </c>
      <c r="C15953" s="38">
        <v>0.58806207041901504</v>
      </c>
      <c r="D15953" s="38"/>
      <c r="E15953" s="38"/>
    </row>
    <row r="15954" spans="1:5" x14ac:dyDescent="0.25">
      <c r="A15954" s="60">
        <v>111997.82275283099</v>
      </c>
      <c r="B15954" s="38">
        <v>0.89278827705734398</v>
      </c>
      <c r="C15954" s="38">
        <v>0.90596938855849196</v>
      </c>
      <c r="D15954" s="38"/>
      <c r="E15954" s="38"/>
    </row>
    <row r="15955" spans="1:5" x14ac:dyDescent="0.25">
      <c r="A15955" s="60">
        <v>112007.41084352801</v>
      </c>
      <c r="B15955" s="38">
        <v>0.89281320112885898</v>
      </c>
      <c r="C15955" s="38">
        <v>1.02172733655901</v>
      </c>
      <c r="D15955" s="38"/>
      <c r="E15955" s="38"/>
    </row>
    <row r="15956" spans="1:5" x14ac:dyDescent="0.25">
      <c r="A15956" s="60">
        <v>112044.988865447</v>
      </c>
      <c r="B15956" s="38">
        <v>0.89291094710434105</v>
      </c>
      <c r="C15956" s="38">
        <v>0.95511704334041403</v>
      </c>
      <c r="D15956" s="38"/>
      <c r="E15956" s="38"/>
    </row>
    <row r="15957" spans="1:5" x14ac:dyDescent="0.25">
      <c r="A15957" s="60">
        <v>112047.361514912</v>
      </c>
      <c r="B15957" s="38">
        <v>0.89291712200749096</v>
      </c>
      <c r="C15957" s="38">
        <v>0.80541886512866001</v>
      </c>
      <c r="D15957" s="38"/>
      <c r="E15957" s="38"/>
    </row>
    <row r="15958" spans="1:5" x14ac:dyDescent="0.25">
      <c r="A15958" s="60">
        <v>112068.790114256</v>
      </c>
      <c r="B15958" s="38">
        <v>0.89297290803668306</v>
      </c>
      <c r="C15958" s="38">
        <v>0.92216454695745997</v>
      </c>
      <c r="D15958" s="38"/>
      <c r="E15958" s="38"/>
    </row>
    <row r="15959" spans="1:5" x14ac:dyDescent="0.25">
      <c r="A15959" s="60">
        <v>112076.41101004901</v>
      </c>
      <c r="B15959" s="38">
        <v>0.89299275530541899</v>
      </c>
      <c r="C15959" s="38">
        <v>0.76634968646760404</v>
      </c>
      <c r="D15959" s="38"/>
      <c r="E15959" s="38"/>
    </row>
    <row r="15960" spans="1:5" x14ac:dyDescent="0.25">
      <c r="A15960" s="60">
        <v>112079.161437181</v>
      </c>
      <c r="B15960" s="38">
        <v>0.89299991925358502</v>
      </c>
      <c r="C15960" s="38">
        <v>0.161783598752718</v>
      </c>
      <c r="D15960" s="38"/>
      <c r="E15960" s="38"/>
    </row>
    <row r="15961" spans="1:5" x14ac:dyDescent="0.25">
      <c r="A15961" s="60">
        <v>112082.482746486</v>
      </c>
      <c r="B15961" s="38">
        <v>0.89300857082803697</v>
      </c>
      <c r="C15961" s="38">
        <v>0.461712729995711</v>
      </c>
      <c r="D15961" s="38"/>
      <c r="E15961" s="38"/>
    </row>
    <row r="15962" spans="1:5" x14ac:dyDescent="0.25">
      <c r="A15962" s="60">
        <v>112090.173170184</v>
      </c>
      <c r="B15962" s="38">
        <v>0.89302860616339996</v>
      </c>
      <c r="C15962" s="38">
        <v>0.78897058474867199</v>
      </c>
      <c r="D15962" s="38"/>
      <c r="E15962" s="38"/>
    </row>
    <row r="15963" spans="1:5" x14ac:dyDescent="0.25">
      <c r="A15963" s="60">
        <v>112092.38588033</v>
      </c>
      <c r="B15963" s="38">
        <v>0.89303437150499498</v>
      </c>
      <c r="C15963" s="38">
        <v>0.27667940484095199</v>
      </c>
      <c r="D15963" s="38"/>
      <c r="E15963" s="38"/>
    </row>
    <row r="15964" spans="1:5" x14ac:dyDescent="0.25">
      <c r="A15964" s="60">
        <v>112116.579775513</v>
      </c>
      <c r="B15964" s="38">
        <v>0.89309743078068204</v>
      </c>
      <c r="C15964" s="38">
        <v>1.1511114749829201</v>
      </c>
      <c r="D15964" s="38"/>
      <c r="E15964" s="38"/>
    </row>
    <row r="15965" spans="1:5" x14ac:dyDescent="0.25">
      <c r="A15965" s="60">
        <v>112124.996173794</v>
      </c>
      <c r="B15965" s="38">
        <v>0.89311937617493098</v>
      </c>
      <c r="C15965" s="38">
        <v>1.01497933334849</v>
      </c>
      <c r="D15965" s="38"/>
      <c r="E15965" s="38"/>
    </row>
    <row r="15966" spans="1:5" x14ac:dyDescent="0.25">
      <c r="A15966" s="60">
        <v>112133.62330794201</v>
      </c>
      <c r="B15966" s="38">
        <v>0.89314187569091397</v>
      </c>
      <c r="C15966" s="38">
        <v>0.277232653034298</v>
      </c>
      <c r="D15966" s="38"/>
      <c r="E15966" s="38"/>
    </row>
    <row r="15967" spans="1:5" x14ac:dyDescent="0.25">
      <c r="A15967" s="60">
        <v>112136.07675896199</v>
      </c>
      <c r="B15967" s="38">
        <v>0.89314827512819495</v>
      </c>
      <c r="C15967" s="38">
        <v>0.801513314068236</v>
      </c>
      <c r="D15967" s="38"/>
      <c r="E15967" s="38"/>
    </row>
    <row r="15968" spans="1:5" x14ac:dyDescent="0.25">
      <c r="A15968" s="60">
        <v>112211.08505813799</v>
      </c>
      <c r="B15968" s="38">
        <v>0.89334409848683904</v>
      </c>
      <c r="C15968" s="38">
        <v>-0.14811796619122999</v>
      </c>
      <c r="D15968" s="38"/>
      <c r="E15968" s="38"/>
    </row>
    <row r="15969" spans="1:5" x14ac:dyDescent="0.25">
      <c r="A15969" s="60">
        <v>112216.50514156101</v>
      </c>
      <c r="B15969" s="38">
        <v>0.89335826143544295</v>
      </c>
      <c r="C15969" s="38">
        <v>-0.33194326757159898</v>
      </c>
      <c r="D15969" s="38"/>
      <c r="E15969" s="38"/>
    </row>
    <row r="15970" spans="1:5" x14ac:dyDescent="0.25">
      <c r="A15970" s="60">
        <v>112245.187532279</v>
      </c>
      <c r="B15970" s="38">
        <v>0.89343323742699499</v>
      </c>
      <c r="C15970" s="38">
        <v>0.88920140674759696</v>
      </c>
      <c r="D15970" s="38"/>
      <c r="E15970" s="38"/>
    </row>
    <row r="15971" spans="1:5" x14ac:dyDescent="0.25">
      <c r="A15971" s="60">
        <v>112250.912685359</v>
      </c>
      <c r="B15971" s="38">
        <v>0.89344820846324202</v>
      </c>
      <c r="C15971" s="38">
        <v>1.2342314375325201</v>
      </c>
      <c r="D15971" s="38"/>
      <c r="E15971" s="38"/>
    </row>
    <row r="15972" spans="1:5" x14ac:dyDescent="0.25">
      <c r="A15972" s="60">
        <v>112258.139537474</v>
      </c>
      <c r="B15972" s="38">
        <v>0.89346710892031</v>
      </c>
      <c r="C15972" s="38">
        <v>1.04193831015718</v>
      </c>
      <c r="D15972" s="38"/>
      <c r="E15972" s="38"/>
    </row>
    <row r="15973" spans="1:5" x14ac:dyDescent="0.25">
      <c r="A15973" s="60">
        <v>112259.915473727</v>
      </c>
      <c r="B15973" s="38">
        <v>0.89347175397499701</v>
      </c>
      <c r="C15973" s="38">
        <v>1.6312834400082199</v>
      </c>
      <c r="D15973" s="38"/>
      <c r="E15973" s="38"/>
    </row>
    <row r="15974" spans="1:5" x14ac:dyDescent="0.25">
      <c r="A15974" s="60">
        <v>112274.20808661899</v>
      </c>
      <c r="B15974" s="38">
        <v>0.89350914318805497</v>
      </c>
      <c r="C15974" s="38">
        <v>0.57322776934349795</v>
      </c>
      <c r="D15974" s="38"/>
      <c r="E15974" s="38"/>
    </row>
    <row r="15975" spans="1:5" x14ac:dyDescent="0.25">
      <c r="A15975" s="60">
        <v>112277.967052584</v>
      </c>
      <c r="B15975" s="38">
        <v>0.89351897837024996</v>
      </c>
      <c r="C15975" s="38">
        <v>0.54371786497211505</v>
      </c>
      <c r="D15975" s="38"/>
      <c r="E15975" s="38"/>
    </row>
    <row r="15976" spans="1:5" x14ac:dyDescent="0.25">
      <c r="A15976" s="60">
        <v>112298.590009712</v>
      </c>
      <c r="B15976" s="38">
        <v>0.89357295058721298</v>
      </c>
      <c r="C15976" s="38">
        <v>0.97365489868916899</v>
      </c>
      <c r="D15976" s="38"/>
      <c r="E15976" s="38"/>
    </row>
    <row r="15977" spans="1:5" x14ac:dyDescent="0.25">
      <c r="A15977" s="60">
        <v>112300.34134155601</v>
      </c>
      <c r="B15977" s="38">
        <v>0.89357753499506098</v>
      </c>
      <c r="C15977" s="38">
        <v>1.06715235534274</v>
      </c>
      <c r="D15977" s="38"/>
      <c r="E15977" s="38"/>
    </row>
    <row r="15978" spans="1:5" x14ac:dyDescent="0.25">
      <c r="A15978" s="60">
        <v>112307.5536271</v>
      </c>
      <c r="B15978" s="38">
        <v>0.89359641601508599</v>
      </c>
      <c r="C15978" s="38">
        <v>0.95889915556155403</v>
      </c>
      <c r="D15978" s="38"/>
      <c r="E15978" s="38"/>
    </row>
    <row r="15979" spans="1:5" x14ac:dyDescent="0.25">
      <c r="A15979" s="60">
        <v>112319.438205884</v>
      </c>
      <c r="B15979" s="38">
        <v>0.89362753432171504</v>
      </c>
      <c r="C15979" s="38">
        <v>1.1987661650682</v>
      </c>
      <c r="D15979" s="38"/>
      <c r="E15979" s="38"/>
    </row>
    <row r="15980" spans="1:5" x14ac:dyDescent="0.25">
      <c r="A15980" s="60">
        <v>112331.485704701</v>
      </c>
      <c r="B15980" s="38">
        <v>0.89365908635722802</v>
      </c>
      <c r="C15980" s="38">
        <v>1.2590383949260699</v>
      </c>
      <c r="D15980" s="38"/>
      <c r="E15980" s="38"/>
    </row>
    <row r="15981" spans="1:5" x14ac:dyDescent="0.25">
      <c r="A15981" s="60">
        <v>112336.17329756</v>
      </c>
      <c r="B15981" s="38">
        <v>0.89367136493874599</v>
      </c>
      <c r="C15981" s="38">
        <v>0.88360362218844501</v>
      </c>
      <c r="D15981" s="38"/>
      <c r="E15981" s="38"/>
    </row>
    <row r="15982" spans="1:5" x14ac:dyDescent="0.25">
      <c r="A15982" s="60">
        <v>112351.970988216</v>
      </c>
      <c r="B15982" s="38">
        <v>0.89371275286312302</v>
      </c>
      <c r="C15982" s="38">
        <v>0.93636503003073901</v>
      </c>
      <c r="D15982" s="38"/>
      <c r="E15982" s="38"/>
    </row>
    <row r="15983" spans="1:5" x14ac:dyDescent="0.25">
      <c r="A15983" s="60">
        <v>112354.995588138</v>
      </c>
      <c r="B15983" s="38">
        <v>0.89372067828167501</v>
      </c>
      <c r="C15983" s="38">
        <v>0.48332282086920297</v>
      </c>
      <c r="D15983" s="38"/>
      <c r="E15983" s="38"/>
    </row>
    <row r="15984" spans="1:5" x14ac:dyDescent="0.25">
      <c r="A15984" s="60">
        <v>112357.193399678</v>
      </c>
      <c r="B15984" s="38">
        <v>0.89372643752068703</v>
      </c>
      <c r="C15984" s="38">
        <v>0.86369758863231705</v>
      </c>
      <c r="D15984" s="38"/>
      <c r="E15984" s="38"/>
    </row>
    <row r="15985" spans="1:5" x14ac:dyDescent="0.25">
      <c r="A15985" s="60">
        <v>112361.78818960099</v>
      </c>
      <c r="B15985" s="38">
        <v>0.89373847863539602</v>
      </c>
      <c r="C15985" s="38">
        <v>0.94165667027716904</v>
      </c>
      <c r="D15985" s="38"/>
      <c r="E15985" s="38"/>
    </row>
    <row r="15986" spans="1:5" x14ac:dyDescent="0.25">
      <c r="A15986" s="60">
        <v>112370.35101868999</v>
      </c>
      <c r="B15986" s="38">
        <v>0.893760921020892</v>
      </c>
      <c r="C15986" s="38">
        <v>0.82115466509173896</v>
      </c>
      <c r="D15986" s="38"/>
      <c r="E15986" s="38"/>
    </row>
    <row r="15987" spans="1:5" x14ac:dyDescent="0.25">
      <c r="A15987" s="60">
        <v>112389.78151474999</v>
      </c>
      <c r="B15987" s="38">
        <v>0.89381185900374804</v>
      </c>
      <c r="C15987" s="38">
        <v>1.06158158430705</v>
      </c>
      <c r="D15987" s="38"/>
      <c r="E15987" s="38"/>
    </row>
    <row r="15988" spans="1:5" x14ac:dyDescent="0.25">
      <c r="A15988" s="60">
        <v>112398.197251978</v>
      </c>
      <c r="B15988" s="38">
        <v>0.89383392652753302</v>
      </c>
      <c r="C15988" s="38">
        <v>1.0123106375777799</v>
      </c>
      <c r="D15988" s="38"/>
      <c r="E15988" s="38"/>
    </row>
    <row r="15989" spans="1:5" x14ac:dyDescent="0.25">
      <c r="A15989" s="60">
        <v>112398.37888112399</v>
      </c>
      <c r="B15989" s="38">
        <v>0.89383440282523796</v>
      </c>
      <c r="C15989" s="38">
        <v>0.55182121830645903</v>
      </c>
      <c r="D15989" s="38"/>
      <c r="E15989" s="38"/>
    </row>
    <row r="15990" spans="1:5" x14ac:dyDescent="0.25">
      <c r="A15990" s="60">
        <v>112416.11187788199</v>
      </c>
      <c r="B15990" s="38">
        <v>0.89388091212865595</v>
      </c>
      <c r="C15990" s="38">
        <v>0.97450612990159802</v>
      </c>
      <c r="D15990" s="38"/>
      <c r="E15990" s="38"/>
    </row>
    <row r="15991" spans="1:5" x14ac:dyDescent="0.25">
      <c r="A15991" s="60">
        <v>112422.11451968001</v>
      </c>
      <c r="B15991" s="38">
        <v>0.893896658656822</v>
      </c>
      <c r="C15991" s="38">
        <v>0.846886395624868</v>
      </c>
      <c r="D15991" s="38"/>
      <c r="E15991" s="38"/>
    </row>
    <row r="15992" spans="1:5" x14ac:dyDescent="0.25">
      <c r="A15992" s="60">
        <v>112422.92520825801</v>
      </c>
      <c r="B15992" s="38">
        <v>0.89389878542633405</v>
      </c>
      <c r="C15992" s="38">
        <v>-0.52374457943504804</v>
      </c>
      <c r="D15992" s="38"/>
      <c r="E15992" s="38"/>
    </row>
    <row r="15993" spans="1:5" x14ac:dyDescent="0.25">
      <c r="A15993" s="60">
        <v>112426.960414687</v>
      </c>
      <c r="B15993" s="38">
        <v>0.89390937184549801</v>
      </c>
      <c r="C15993" s="38">
        <v>-0.23771488041917099</v>
      </c>
      <c r="D15993" s="38"/>
      <c r="E15993" s="38"/>
    </row>
    <row r="15994" spans="1:5" x14ac:dyDescent="0.25">
      <c r="A15994" s="60">
        <v>112432.266418995</v>
      </c>
      <c r="B15994" s="38">
        <v>0.89392329326214004</v>
      </c>
      <c r="C15994" s="38">
        <v>0.65901404483277304</v>
      </c>
      <c r="D15994" s="38"/>
      <c r="E15994" s="38"/>
    </row>
    <row r="15995" spans="1:5" x14ac:dyDescent="0.25">
      <c r="A15995" s="60">
        <v>112444.45948551</v>
      </c>
      <c r="B15995" s="38">
        <v>0.89395528876475305</v>
      </c>
      <c r="C15995" s="38">
        <v>0.67018909729075204</v>
      </c>
      <c r="D15995" s="38"/>
      <c r="E15995" s="38"/>
    </row>
    <row r="15996" spans="1:5" x14ac:dyDescent="0.25">
      <c r="A15996" s="60">
        <v>112459.110769527</v>
      </c>
      <c r="B15996" s="38">
        <v>0.89399374283352695</v>
      </c>
      <c r="C15996" s="38">
        <v>0.77153840354189396</v>
      </c>
      <c r="D15996" s="38"/>
      <c r="E15996" s="38"/>
    </row>
    <row r="15997" spans="1:5" x14ac:dyDescent="0.25">
      <c r="A15997" s="60">
        <v>112459.523371294</v>
      </c>
      <c r="B15997" s="38">
        <v>0.89399482588163603</v>
      </c>
      <c r="C15997" s="38">
        <v>0.121866816796024</v>
      </c>
      <c r="D15997" s="38"/>
      <c r="E15997" s="38"/>
    </row>
    <row r="15998" spans="1:5" x14ac:dyDescent="0.25">
      <c r="A15998" s="60">
        <v>112480.757993322</v>
      </c>
      <c r="B15998" s="38">
        <v>0.89405057417974798</v>
      </c>
      <c r="C15998" s="38">
        <v>0.156898822407947</v>
      </c>
      <c r="D15998" s="38"/>
      <c r="E15998" s="38"/>
    </row>
    <row r="15999" spans="1:5" x14ac:dyDescent="0.25">
      <c r="A15999" s="60">
        <v>112507.204415991</v>
      </c>
      <c r="B15999" s="38">
        <v>0.89412002936434998</v>
      </c>
      <c r="C15999" s="38">
        <v>1.07216428022106</v>
      </c>
      <c r="D15999" s="38"/>
      <c r="E15999" s="38"/>
    </row>
    <row r="16000" spans="1:5" x14ac:dyDescent="0.25">
      <c r="A16000" s="60">
        <v>112515.190484033</v>
      </c>
      <c r="B16000" s="38">
        <v>0.894141007931881</v>
      </c>
      <c r="C16000" s="38">
        <v>-0.56647002366215804</v>
      </c>
      <c r="D16000" s="38"/>
      <c r="E16000" s="38"/>
    </row>
    <row r="16001" spans="1:5" x14ac:dyDescent="0.25">
      <c r="A16001" s="60">
        <v>112526.297807932</v>
      </c>
      <c r="B16001" s="38">
        <v>0.89417018951550897</v>
      </c>
      <c r="C16001" s="38">
        <v>0.74191229918347801</v>
      </c>
      <c r="D16001" s="38"/>
      <c r="E16001" s="38"/>
    </row>
    <row r="16002" spans="1:5" x14ac:dyDescent="0.25">
      <c r="A16002" s="60">
        <v>112531.24895220601</v>
      </c>
      <c r="B16002" s="38">
        <v>0.89418319875341601</v>
      </c>
      <c r="C16002" s="38">
        <v>1.06340767599717</v>
      </c>
      <c r="D16002" s="38"/>
      <c r="E16002" s="38"/>
    </row>
    <row r="16003" spans="1:5" x14ac:dyDescent="0.25">
      <c r="A16003" s="60">
        <v>112537.627672009</v>
      </c>
      <c r="B16003" s="38">
        <v>0.89419996023355897</v>
      </c>
      <c r="C16003" s="38">
        <v>0.85931420101785805</v>
      </c>
      <c r="D16003" s="38"/>
      <c r="E16003" s="38"/>
    </row>
    <row r="16004" spans="1:5" x14ac:dyDescent="0.25">
      <c r="A16004" s="60">
        <v>112541.509244266</v>
      </c>
      <c r="B16004" s="38">
        <v>0.89421016059846503</v>
      </c>
      <c r="C16004" s="38">
        <v>1.9372568301083199</v>
      </c>
      <c r="D16004" s="38"/>
      <c r="E16004" s="38"/>
    </row>
    <row r="16005" spans="1:5" x14ac:dyDescent="0.25">
      <c r="A16005" s="60">
        <v>112553.270840415</v>
      </c>
      <c r="B16005" s="38">
        <v>0.89424107196031699</v>
      </c>
      <c r="C16005" s="38">
        <v>0.67023784580193502</v>
      </c>
      <c r="D16005" s="38"/>
      <c r="E16005" s="38"/>
    </row>
    <row r="16006" spans="1:5" x14ac:dyDescent="0.25">
      <c r="A16006" s="60">
        <v>112564.516106437</v>
      </c>
      <c r="B16006" s="38">
        <v>0.89427063063087298</v>
      </c>
      <c r="C16006" s="38">
        <v>1.08954288835414</v>
      </c>
      <c r="D16006" s="38"/>
      <c r="E16006" s="38"/>
    </row>
    <row r="16007" spans="1:5" x14ac:dyDescent="0.25">
      <c r="A16007" s="60">
        <v>112567.44444655201</v>
      </c>
      <c r="B16007" s="38">
        <v>0.89427832857864997</v>
      </c>
      <c r="C16007" s="38">
        <v>0.73996129305509095</v>
      </c>
      <c r="D16007" s="38"/>
      <c r="E16007" s="38"/>
    </row>
    <row r="16008" spans="1:5" x14ac:dyDescent="0.25">
      <c r="A16008" s="60">
        <v>112570.79536733399</v>
      </c>
      <c r="B16008" s="38">
        <v>0.89428713773568203</v>
      </c>
      <c r="C16008" s="38">
        <v>0.702093370181744</v>
      </c>
      <c r="D16008" s="38"/>
      <c r="E16008" s="38"/>
    </row>
    <row r="16009" spans="1:5" x14ac:dyDescent="0.25">
      <c r="A16009" s="60">
        <v>112570.80089623699</v>
      </c>
      <c r="B16009" s="38">
        <v>0.89428715227078404</v>
      </c>
      <c r="C16009" s="38">
        <v>0.639516471202217</v>
      </c>
      <c r="D16009" s="38"/>
      <c r="E16009" s="38"/>
    </row>
    <row r="16010" spans="1:5" x14ac:dyDescent="0.25">
      <c r="A16010" s="60">
        <v>112573.115906286</v>
      </c>
      <c r="B16010" s="38">
        <v>0.89429323835725105</v>
      </c>
      <c r="C16010" s="38">
        <v>0.59469964153311405</v>
      </c>
      <c r="D16010" s="38"/>
      <c r="E16010" s="38"/>
    </row>
    <row r="16011" spans="1:5" x14ac:dyDescent="0.25">
      <c r="A16011" s="60">
        <v>112575.498765228</v>
      </c>
      <c r="B16011" s="38">
        <v>0.89429950299481897</v>
      </c>
      <c r="C16011" s="38">
        <v>1.1791246265345601</v>
      </c>
      <c r="D16011" s="38"/>
      <c r="E16011" s="38"/>
    </row>
    <row r="16012" spans="1:5" x14ac:dyDescent="0.25">
      <c r="A16012" s="60">
        <v>112582.157331656</v>
      </c>
      <c r="B16012" s="38">
        <v>0.89431700960169802</v>
      </c>
      <c r="C16012" s="38">
        <v>0.78989958446660202</v>
      </c>
      <c r="D16012" s="38"/>
      <c r="E16012" s="38"/>
    </row>
    <row r="16013" spans="1:5" x14ac:dyDescent="0.25">
      <c r="A16013" s="60">
        <v>112586.718302825</v>
      </c>
      <c r="B16013" s="38">
        <v>0.89432900204278198</v>
      </c>
      <c r="C16013" s="38">
        <v>0.80185122090734595</v>
      </c>
      <c r="D16013" s="38"/>
      <c r="E16013" s="38"/>
    </row>
    <row r="16014" spans="1:5" x14ac:dyDescent="0.25">
      <c r="A16014" s="60">
        <v>112602.21563098099</v>
      </c>
      <c r="B16014" s="38">
        <v>0.894369754889769</v>
      </c>
      <c r="C16014" s="38">
        <v>0.75468604967625597</v>
      </c>
      <c r="D16014" s="38"/>
      <c r="E16014" s="38"/>
    </row>
    <row r="16015" spans="1:5" x14ac:dyDescent="0.25">
      <c r="A16015" s="60">
        <v>112620.21025331299</v>
      </c>
      <c r="B16015" s="38">
        <v>0.89441708378056695</v>
      </c>
      <c r="C16015" s="38">
        <v>1.26030291215027</v>
      </c>
      <c r="D16015" s="38"/>
      <c r="E16015" s="38"/>
    </row>
    <row r="16016" spans="1:5" x14ac:dyDescent="0.25">
      <c r="A16016" s="60">
        <v>112622.569628578</v>
      </c>
      <c r="B16016" s="38">
        <v>0.89442329003140497</v>
      </c>
      <c r="C16016" s="38">
        <v>0.93319600056274199</v>
      </c>
      <c r="D16016" s="38"/>
      <c r="E16016" s="38"/>
    </row>
    <row r="16017" spans="1:5" x14ac:dyDescent="0.25">
      <c r="A16017" s="60">
        <v>112634.68126930999</v>
      </c>
      <c r="B16017" s="38">
        <v>0.89445515173641399</v>
      </c>
      <c r="C16017" s="38">
        <v>0.97753406939540299</v>
      </c>
      <c r="D16017" s="38"/>
      <c r="E16017" s="38"/>
    </row>
    <row r="16018" spans="1:5" x14ac:dyDescent="0.25">
      <c r="A16018" s="60">
        <v>112643.319539013</v>
      </c>
      <c r="B16018" s="38">
        <v>0.89447787863819095</v>
      </c>
      <c r="C16018" s="38">
        <v>2.4091678771877501</v>
      </c>
      <c r="D16018" s="38"/>
      <c r="E16018" s="38"/>
    </row>
    <row r="16019" spans="1:5" x14ac:dyDescent="0.25">
      <c r="A16019" s="60">
        <v>112647.548538135</v>
      </c>
      <c r="B16019" s="38">
        <v>0.89448900568391798</v>
      </c>
      <c r="C16019" s="38">
        <v>0.53298844224682895</v>
      </c>
      <c r="D16019" s="38"/>
      <c r="E16019" s="38"/>
    </row>
    <row r="16020" spans="1:5" x14ac:dyDescent="0.25">
      <c r="A16020" s="60">
        <v>112659.77395343099</v>
      </c>
      <c r="B16020" s="38">
        <v>0.894521175008134</v>
      </c>
      <c r="C16020" s="38">
        <v>0.93537787552950802</v>
      </c>
      <c r="D16020" s="38"/>
      <c r="E16020" s="38"/>
    </row>
    <row r="16021" spans="1:5" x14ac:dyDescent="0.25">
      <c r="A16021" s="60">
        <v>112669.75420634499</v>
      </c>
      <c r="B16021" s="38">
        <v>0.89454743940131998</v>
      </c>
      <c r="C16021" s="38">
        <v>0.216132817236692</v>
      </c>
      <c r="D16021" s="38"/>
      <c r="E16021" s="38"/>
    </row>
    <row r="16022" spans="1:5" x14ac:dyDescent="0.25">
      <c r="A16022" s="60">
        <v>112687.831795878</v>
      </c>
      <c r="B16022" s="38">
        <v>0.894595019380236</v>
      </c>
      <c r="C16022" s="38">
        <v>0.96895026642305204</v>
      </c>
      <c r="D16022" s="38"/>
      <c r="E16022" s="38"/>
    </row>
    <row r="16023" spans="1:5" x14ac:dyDescent="0.25">
      <c r="A16023" s="60">
        <v>112725.863589398</v>
      </c>
      <c r="B16023" s="38">
        <v>0.894695144619296</v>
      </c>
      <c r="C16023" s="38">
        <v>1.0623658392269</v>
      </c>
      <c r="D16023" s="38"/>
      <c r="E16023" s="38"/>
    </row>
    <row r="16024" spans="1:5" x14ac:dyDescent="0.25">
      <c r="A16024" s="60">
        <v>112732.213372079</v>
      </c>
      <c r="B16024" s="38">
        <v>0.89471186494219301</v>
      </c>
      <c r="C16024" s="38">
        <v>0.95238464370013298</v>
      </c>
      <c r="D16024" s="38"/>
      <c r="E16024" s="38"/>
    </row>
    <row r="16025" spans="1:5" x14ac:dyDescent="0.25">
      <c r="A16025" s="60">
        <v>112738.994362593</v>
      </c>
      <c r="B16025" s="38">
        <v>0.89472972180709498</v>
      </c>
      <c r="C16025" s="38">
        <v>1.26707542728133</v>
      </c>
      <c r="D16025" s="38"/>
      <c r="E16025" s="38"/>
    </row>
    <row r="16026" spans="1:5" x14ac:dyDescent="0.25">
      <c r="A16026" s="60">
        <v>112739.743905275</v>
      </c>
      <c r="B16026" s="38">
        <v>0.89473169569962796</v>
      </c>
      <c r="C16026" s="38">
        <v>1.1796351363545701</v>
      </c>
      <c r="D16026" s="38"/>
      <c r="E16026" s="38"/>
    </row>
    <row r="16027" spans="1:5" x14ac:dyDescent="0.25">
      <c r="A16027" s="60">
        <v>112750.043730598</v>
      </c>
      <c r="B16027" s="38">
        <v>0.89475882128218898</v>
      </c>
      <c r="C16027" s="38">
        <v>1.0220310405156601</v>
      </c>
      <c r="D16027" s="38"/>
      <c r="E16027" s="38"/>
    </row>
    <row r="16028" spans="1:5" x14ac:dyDescent="0.25">
      <c r="A16028" s="60">
        <v>112752.97748497401</v>
      </c>
      <c r="B16028" s="38">
        <v>0.89476654807717304</v>
      </c>
      <c r="C16028" s="38">
        <v>0.68664412500785099</v>
      </c>
      <c r="D16028" s="38"/>
      <c r="E16028" s="38"/>
    </row>
    <row r="16029" spans="1:5" x14ac:dyDescent="0.25">
      <c r="A16029" s="60">
        <v>112754.879918666</v>
      </c>
      <c r="B16029" s="38">
        <v>0.89477155873581804</v>
      </c>
      <c r="C16029" s="38">
        <v>0.60261751392385299</v>
      </c>
      <c r="D16029" s="38"/>
      <c r="E16029" s="38"/>
    </row>
    <row r="16030" spans="1:5" x14ac:dyDescent="0.25">
      <c r="A16030" s="60">
        <v>112801.430672359</v>
      </c>
      <c r="B16030" s="38">
        <v>0.89489419204373699</v>
      </c>
      <c r="C16030" s="38">
        <v>0.74291943481534795</v>
      </c>
      <c r="D16030" s="38"/>
      <c r="E16030" s="38"/>
    </row>
    <row r="16031" spans="1:5" x14ac:dyDescent="0.25">
      <c r="A16031" s="60">
        <v>112807.341019924</v>
      </c>
      <c r="B16031" s="38">
        <v>0.89490976599732197</v>
      </c>
      <c r="C16031" s="38">
        <v>0.91243148438109301</v>
      </c>
      <c r="D16031" s="38"/>
      <c r="E16031" s="38"/>
    </row>
    <row r="16032" spans="1:5" x14ac:dyDescent="0.25">
      <c r="A16032" s="60">
        <v>112819.414278995</v>
      </c>
      <c r="B16032" s="38">
        <v>0.89494158202518503</v>
      </c>
      <c r="C16032" s="38">
        <v>0.23146834290432799</v>
      </c>
      <c r="D16032" s="38"/>
      <c r="E16032" s="38"/>
    </row>
    <row r="16033" spans="1:5" x14ac:dyDescent="0.25">
      <c r="A16033" s="60">
        <v>112824.397848412</v>
      </c>
      <c r="B16033" s="38">
        <v>0.89495471598433296</v>
      </c>
      <c r="C16033" s="38">
        <v>-4.0657888397543897E-2</v>
      </c>
      <c r="D16033" s="38"/>
      <c r="E16033" s="38"/>
    </row>
    <row r="16034" spans="1:5" x14ac:dyDescent="0.25">
      <c r="A16034" s="60">
        <v>112824.63689254</v>
      </c>
      <c r="B16034" s="38">
        <v>0.89495534598867399</v>
      </c>
      <c r="C16034" s="38">
        <v>0.69582092949791496</v>
      </c>
      <c r="D16034" s="38"/>
      <c r="E16034" s="38"/>
    </row>
    <row r="16035" spans="1:5" x14ac:dyDescent="0.25">
      <c r="A16035" s="60">
        <v>112824.909316167</v>
      </c>
      <c r="B16035" s="38">
        <v>0.89495606396684801</v>
      </c>
      <c r="C16035" s="38">
        <v>1.2130940615911601</v>
      </c>
      <c r="D16035" s="38"/>
      <c r="E16035" s="38"/>
    </row>
    <row r="16036" spans="1:5" x14ac:dyDescent="0.25">
      <c r="A16036" s="60">
        <v>112832.078475571</v>
      </c>
      <c r="B16036" s="38">
        <v>0.89497495907552505</v>
      </c>
      <c r="C16036" s="38">
        <v>0.88593975305244499</v>
      </c>
      <c r="D16036" s="38"/>
      <c r="E16036" s="38"/>
    </row>
    <row r="16037" spans="1:5" x14ac:dyDescent="0.25">
      <c r="A16037" s="60">
        <v>112862.02043675201</v>
      </c>
      <c r="B16037" s="38">
        <v>0.89505388769405403</v>
      </c>
      <c r="C16037" s="38">
        <v>0.81784890043674596</v>
      </c>
      <c r="D16037" s="38"/>
      <c r="E16037" s="38"/>
    </row>
    <row r="16038" spans="1:5" x14ac:dyDescent="0.25">
      <c r="A16038" s="60">
        <v>112863.11088214</v>
      </c>
      <c r="B16038" s="38">
        <v>0.89505676257052103</v>
      </c>
      <c r="C16038" s="38">
        <v>0.84651598588343402</v>
      </c>
      <c r="D16038" s="38"/>
      <c r="E16038" s="38"/>
    </row>
    <row r="16039" spans="1:5" x14ac:dyDescent="0.25">
      <c r="A16039" s="60">
        <v>112863.912121324</v>
      </c>
      <c r="B16039" s="38">
        <v>0.89505887499485004</v>
      </c>
      <c r="C16039" s="38">
        <v>0.97443218472399495</v>
      </c>
      <c r="D16039" s="38"/>
      <c r="E16039" s="38"/>
    </row>
    <row r="16040" spans="1:5" x14ac:dyDescent="0.25">
      <c r="A16040" s="60">
        <v>112877.076561503</v>
      </c>
      <c r="B16040" s="38">
        <v>0.89509358452778998</v>
      </c>
      <c r="C16040" s="38">
        <v>0.42485042438482601</v>
      </c>
      <c r="D16040" s="38"/>
      <c r="E16040" s="38"/>
    </row>
    <row r="16041" spans="1:5" x14ac:dyDescent="0.25">
      <c r="A16041" s="60">
        <v>112889.471076662</v>
      </c>
      <c r="B16041" s="38">
        <v>0.89512626783410598</v>
      </c>
      <c r="C16041" s="38">
        <v>1.0454082442848101</v>
      </c>
      <c r="D16041" s="38"/>
      <c r="E16041" s="38"/>
    </row>
    <row r="16042" spans="1:5" x14ac:dyDescent="0.25">
      <c r="A16042" s="60">
        <v>112895.001460111</v>
      </c>
      <c r="B16042" s="38">
        <v>0.89514085217287498</v>
      </c>
      <c r="C16042" s="38">
        <v>0.12030350293688</v>
      </c>
      <c r="D16042" s="38"/>
      <c r="E16042" s="38"/>
    </row>
    <row r="16043" spans="1:5" x14ac:dyDescent="0.25">
      <c r="A16043" s="60">
        <v>112907.59454955099</v>
      </c>
      <c r="B16043" s="38">
        <v>0.89517406449032999</v>
      </c>
      <c r="C16043" s="38">
        <v>1.03584483443639</v>
      </c>
      <c r="D16043" s="38"/>
      <c r="E16043" s="38"/>
    </row>
    <row r="16044" spans="1:5" x14ac:dyDescent="0.25">
      <c r="A16044" s="60">
        <v>112914.103961431</v>
      </c>
      <c r="B16044" s="38">
        <v>0.89519123352601904</v>
      </c>
      <c r="C16044" s="38">
        <v>1.06823263131905</v>
      </c>
      <c r="D16044" s="38"/>
      <c r="E16044" s="38"/>
    </row>
    <row r="16045" spans="1:5" x14ac:dyDescent="0.25">
      <c r="A16045" s="60">
        <v>112945.13068760499</v>
      </c>
      <c r="B16045" s="38">
        <v>0.89527308248030602</v>
      </c>
      <c r="C16045" s="38">
        <v>-0.13876554754832501</v>
      </c>
      <c r="D16045" s="38"/>
      <c r="E16045" s="38"/>
    </row>
    <row r="16046" spans="1:5" x14ac:dyDescent="0.25">
      <c r="A16046" s="60">
        <v>112948.231237695</v>
      </c>
      <c r="B16046" s="38">
        <v>0.89528126302450295</v>
      </c>
      <c r="C16046" s="38">
        <v>0.87816865143792699</v>
      </c>
      <c r="D16046" s="38"/>
      <c r="E16046" s="38"/>
    </row>
    <row r="16047" spans="1:5" x14ac:dyDescent="0.25">
      <c r="A16047" s="60">
        <v>112971.249258771</v>
      </c>
      <c r="B16047" s="38">
        <v>0.89534200123531904</v>
      </c>
      <c r="C16047" s="38">
        <v>1.05191322302234</v>
      </c>
      <c r="D16047" s="38"/>
      <c r="E16047" s="38"/>
    </row>
    <row r="16048" spans="1:5" x14ac:dyDescent="0.25">
      <c r="A16048" s="60">
        <v>112988.164745527</v>
      </c>
      <c r="B16048" s="38">
        <v>0.89538664447024296</v>
      </c>
      <c r="C16048" s="38">
        <v>0.80912400645536398</v>
      </c>
      <c r="D16048" s="38"/>
      <c r="E16048" s="38"/>
    </row>
    <row r="16049" spans="1:5" x14ac:dyDescent="0.25">
      <c r="A16049" s="60">
        <v>112993.60693090501</v>
      </c>
      <c r="B16049" s="38">
        <v>0.89540100887326401</v>
      </c>
      <c r="C16049" s="38">
        <v>0.17864750038161201</v>
      </c>
      <c r="D16049" s="38"/>
      <c r="E16049" s="38"/>
    </row>
    <row r="16050" spans="1:5" x14ac:dyDescent="0.25">
      <c r="A16050" s="60">
        <v>112994.19254329801</v>
      </c>
      <c r="B16050" s="38">
        <v>0.89540255461208396</v>
      </c>
      <c r="C16050" s="38">
        <v>0.80142007465462395</v>
      </c>
      <c r="D16050" s="38"/>
      <c r="E16050" s="38"/>
    </row>
    <row r="16051" spans="1:5" x14ac:dyDescent="0.25">
      <c r="A16051" s="60">
        <v>112996.579298012</v>
      </c>
      <c r="B16051" s="38">
        <v>0.89540885459489095</v>
      </c>
      <c r="C16051" s="38">
        <v>-0.87857373402143701</v>
      </c>
      <c r="D16051" s="38"/>
      <c r="E16051" s="38"/>
    </row>
    <row r="16052" spans="1:5" x14ac:dyDescent="0.25">
      <c r="A16052" s="60">
        <v>113020.04133381</v>
      </c>
      <c r="B16052" s="38">
        <v>0.89547079113572403</v>
      </c>
      <c r="C16052" s="38">
        <v>1.4545274087086799</v>
      </c>
      <c r="D16052" s="38"/>
      <c r="E16052" s="38"/>
    </row>
    <row r="16053" spans="1:5" x14ac:dyDescent="0.25">
      <c r="A16053" s="60">
        <v>113039.43260551</v>
      </c>
      <c r="B16053" s="38">
        <v>0.895521991106487</v>
      </c>
      <c r="C16053" s="38">
        <v>0.34013947311144499</v>
      </c>
      <c r="D16053" s="38"/>
      <c r="E16053" s="38"/>
    </row>
    <row r="16054" spans="1:5" x14ac:dyDescent="0.25">
      <c r="A16054" s="60">
        <v>113062.556417402</v>
      </c>
      <c r="B16054" s="38">
        <v>0.89558305775660996</v>
      </c>
      <c r="C16054" s="38">
        <v>1.33818603384728</v>
      </c>
      <c r="D16054" s="38"/>
      <c r="E16054" s="38"/>
    </row>
    <row r="16055" spans="1:5" x14ac:dyDescent="0.25">
      <c r="A16055" s="60">
        <v>113103.568180684</v>
      </c>
      <c r="B16055" s="38">
        <v>0.89569139434553402</v>
      </c>
      <c r="C16055" s="38">
        <v>1.12917387141491</v>
      </c>
      <c r="D16055" s="38"/>
      <c r="E16055" s="38"/>
    </row>
    <row r="16056" spans="1:5" x14ac:dyDescent="0.25">
      <c r="A16056" s="60">
        <v>113113.028394614</v>
      </c>
      <c r="B16056" s="38">
        <v>0.89571638993332803</v>
      </c>
      <c r="C16056" s="38">
        <v>0.830096312632711</v>
      </c>
      <c r="D16056" s="38"/>
      <c r="E16056" s="38"/>
    </row>
    <row r="16057" spans="1:5" x14ac:dyDescent="0.25">
      <c r="A16057" s="60">
        <v>113118.342984795</v>
      </c>
      <c r="B16057" s="38">
        <v>0.89573043294015797</v>
      </c>
      <c r="C16057" s="38">
        <v>0.756996095858398</v>
      </c>
      <c r="D16057" s="38"/>
      <c r="E16057" s="38"/>
    </row>
    <row r="16058" spans="1:5" x14ac:dyDescent="0.25">
      <c r="A16058" s="60">
        <v>113132.55876225101</v>
      </c>
      <c r="B16058" s="38">
        <v>0.89576799918693795</v>
      </c>
      <c r="C16058" s="38">
        <v>-0.149302894493308</v>
      </c>
      <c r="D16058" s="38"/>
      <c r="E16058" s="38"/>
    </row>
    <row r="16059" spans="1:5" x14ac:dyDescent="0.25">
      <c r="A16059" s="60">
        <v>113143.118120675</v>
      </c>
      <c r="B16059" s="38">
        <v>0.89579590607527704</v>
      </c>
      <c r="C16059" s="38">
        <v>1.0644149188901599</v>
      </c>
      <c r="D16059" s="38"/>
      <c r="E16059" s="38"/>
    </row>
    <row r="16060" spans="1:5" x14ac:dyDescent="0.25">
      <c r="A16060" s="60">
        <v>113162.74873401799</v>
      </c>
      <c r="B16060" s="38">
        <v>0.89584779378712998</v>
      </c>
      <c r="C16060" s="38">
        <v>1.1107187872409801</v>
      </c>
      <c r="D16060" s="38"/>
      <c r="E16060" s="38"/>
    </row>
    <row r="16061" spans="1:5" x14ac:dyDescent="0.25">
      <c r="A16061" s="60">
        <v>113163.950646923</v>
      </c>
      <c r="B16061" s="38">
        <v>0.89585097097398403</v>
      </c>
      <c r="C16061" s="38">
        <v>-6.7457463149678307E-2</v>
      </c>
      <c r="D16061" s="38"/>
      <c r="E16061" s="38"/>
    </row>
    <row r="16062" spans="1:5" x14ac:dyDescent="0.25">
      <c r="A16062" s="60">
        <v>113164.80748859599</v>
      </c>
      <c r="B16062" s="38">
        <v>0.89585323600524203</v>
      </c>
      <c r="C16062" s="38">
        <v>0.56514924568817904</v>
      </c>
      <c r="D16062" s="38"/>
      <c r="E16062" s="38"/>
    </row>
    <row r="16063" spans="1:5" x14ac:dyDescent="0.25">
      <c r="A16063" s="60">
        <v>113180.70248691</v>
      </c>
      <c r="B16063" s="38">
        <v>0.89589525691876604</v>
      </c>
      <c r="C16063" s="38">
        <v>1.02979580884903</v>
      </c>
      <c r="D16063" s="38"/>
      <c r="E16063" s="38"/>
    </row>
    <row r="16064" spans="1:5" x14ac:dyDescent="0.25">
      <c r="A16064" s="60">
        <v>113183.182773729</v>
      </c>
      <c r="B16064" s="38">
        <v>0.89590181446406703</v>
      </c>
      <c r="C16064" s="38">
        <v>0.49092276752553698</v>
      </c>
      <c r="D16064" s="38"/>
      <c r="E16064" s="38"/>
    </row>
    <row r="16065" spans="1:5" x14ac:dyDescent="0.25">
      <c r="A16065" s="60">
        <v>113198.558604725</v>
      </c>
      <c r="B16065" s="38">
        <v>0.89594246921944398</v>
      </c>
      <c r="C16065" s="38">
        <v>-0.62928236234259805</v>
      </c>
      <c r="D16065" s="38"/>
      <c r="E16065" s="38"/>
    </row>
    <row r="16066" spans="1:5" x14ac:dyDescent="0.25">
      <c r="A16066" s="60">
        <v>113218.43575828</v>
      </c>
      <c r="B16066" s="38">
        <v>0.89599503373710998</v>
      </c>
      <c r="C16066" s="38">
        <v>0.39767669719552601</v>
      </c>
      <c r="D16066" s="38"/>
      <c r="E16066" s="38"/>
    </row>
    <row r="16067" spans="1:5" x14ac:dyDescent="0.25">
      <c r="A16067" s="60">
        <v>113221.924832515</v>
      </c>
      <c r="B16067" s="38">
        <v>0.89600426140983103</v>
      </c>
      <c r="C16067" s="38">
        <v>0.85613342005901305</v>
      </c>
      <c r="D16067" s="38"/>
      <c r="E16067" s="38"/>
    </row>
    <row r="16068" spans="1:5" x14ac:dyDescent="0.25">
      <c r="A16068" s="60">
        <v>113229.612794873</v>
      </c>
      <c r="B16068" s="38">
        <v>0.89602459499633202</v>
      </c>
      <c r="C16068" s="38">
        <v>0.64219921683668102</v>
      </c>
      <c r="D16068" s="38"/>
      <c r="E16068" s="38"/>
    </row>
    <row r="16069" spans="1:5" x14ac:dyDescent="0.25">
      <c r="A16069" s="60">
        <v>113236.15723127501</v>
      </c>
      <c r="B16069" s="38">
        <v>0.89604190516937199</v>
      </c>
      <c r="C16069" s="38">
        <v>0.606989996108243</v>
      </c>
      <c r="D16069" s="38"/>
      <c r="E16069" s="38"/>
    </row>
    <row r="16070" spans="1:5" x14ac:dyDescent="0.25">
      <c r="A16070" s="60">
        <v>113267.065201513</v>
      </c>
      <c r="B16070" s="38">
        <v>0.89612367046291896</v>
      </c>
      <c r="C16070" s="38">
        <v>0.77500152958396296</v>
      </c>
      <c r="D16070" s="38"/>
      <c r="E16070" s="38"/>
    </row>
    <row r="16071" spans="1:5" x14ac:dyDescent="0.25">
      <c r="A16071" s="60">
        <v>113268.709149824</v>
      </c>
      <c r="B16071" s="38">
        <v>0.89612802003798298</v>
      </c>
      <c r="C16071" s="38">
        <v>0.91462423500652301</v>
      </c>
      <c r="D16071" s="38"/>
      <c r="E16071" s="38"/>
    </row>
    <row r="16072" spans="1:5" x14ac:dyDescent="0.25">
      <c r="A16072" s="60">
        <v>113273.664894758</v>
      </c>
      <c r="B16072" s="38">
        <v>0.89614113236555404</v>
      </c>
      <c r="C16072" s="38">
        <v>-9.8507921403745397E-2</v>
      </c>
      <c r="D16072" s="38"/>
      <c r="E16072" s="38"/>
    </row>
    <row r="16073" spans="1:5" x14ac:dyDescent="0.25">
      <c r="A16073" s="60">
        <v>113277.54352505</v>
      </c>
      <c r="B16073" s="38">
        <v>0.89615139515727604</v>
      </c>
      <c r="C16073" s="38">
        <v>1.04900722617507</v>
      </c>
      <c r="D16073" s="38"/>
      <c r="E16073" s="38"/>
    </row>
    <row r="16074" spans="1:5" x14ac:dyDescent="0.25">
      <c r="A16074" s="60">
        <v>113277.85415719201</v>
      </c>
      <c r="B16074" s="38">
        <v>0.89615221709940296</v>
      </c>
      <c r="C16074" s="38">
        <v>-0.113774183691751</v>
      </c>
      <c r="D16074" s="38"/>
      <c r="E16074" s="38"/>
    </row>
    <row r="16075" spans="1:5" x14ac:dyDescent="0.25">
      <c r="A16075" s="60">
        <v>113295.129783759</v>
      </c>
      <c r="B16075" s="38">
        <v>0.89619793234152001</v>
      </c>
      <c r="C16075" s="38">
        <v>0.81409637756355602</v>
      </c>
      <c r="D16075" s="38"/>
      <c r="E16075" s="38"/>
    </row>
    <row r="16076" spans="1:5" x14ac:dyDescent="0.25">
      <c r="A16076" s="60">
        <v>113310.07175994301</v>
      </c>
      <c r="B16076" s="38">
        <v>0.89623747760294303</v>
      </c>
      <c r="C16076" s="38">
        <v>0.46393649983957902</v>
      </c>
      <c r="D16076" s="38"/>
      <c r="E16076" s="38"/>
    </row>
    <row r="16077" spans="1:5" x14ac:dyDescent="0.25">
      <c r="A16077" s="60">
        <v>113313.39315010099</v>
      </c>
      <c r="B16077" s="38">
        <v>0.89624626863367896</v>
      </c>
      <c r="C16077" s="38">
        <v>0.97166480838384295</v>
      </c>
      <c r="D16077" s="38"/>
      <c r="E16077" s="38"/>
    </row>
    <row r="16078" spans="1:5" x14ac:dyDescent="0.25">
      <c r="A16078" s="60">
        <v>113313.433980102</v>
      </c>
      <c r="B16078" s="38">
        <v>0.89624637670375495</v>
      </c>
      <c r="C16078" s="38">
        <v>0.97594583287847803</v>
      </c>
      <c r="D16078" s="38"/>
      <c r="E16078" s="38"/>
    </row>
    <row r="16079" spans="1:5" x14ac:dyDescent="0.25">
      <c r="A16079" s="60">
        <v>113318.91156126899</v>
      </c>
      <c r="B16079" s="38">
        <v>0.89626087526781095</v>
      </c>
      <c r="C16079" s="38">
        <v>-5.0838070335201803E-2</v>
      </c>
      <c r="D16079" s="38"/>
      <c r="E16079" s="38"/>
    </row>
    <row r="16080" spans="1:5" x14ac:dyDescent="0.25">
      <c r="A16080" s="60">
        <v>113320.78101937201</v>
      </c>
      <c r="B16080" s="38">
        <v>0.89626582367416197</v>
      </c>
      <c r="C16080" s="38">
        <v>0.83884296569225503</v>
      </c>
      <c r="D16080" s="38"/>
      <c r="E16080" s="38"/>
    </row>
    <row r="16081" spans="1:5" x14ac:dyDescent="0.25">
      <c r="A16081" s="60">
        <v>113335.840337772</v>
      </c>
      <c r="B16081" s="38">
        <v>0.89630568813439304</v>
      </c>
      <c r="C16081" s="38">
        <v>0.67051699550035904</v>
      </c>
      <c r="D16081" s="38"/>
      <c r="E16081" s="38"/>
    </row>
    <row r="16082" spans="1:5" x14ac:dyDescent="0.25">
      <c r="A16082" s="60">
        <v>113338.753361343</v>
      </c>
      <c r="B16082" s="38">
        <v>0.89631339996350401</v>
      </c>
      <c r="C16082" s="38">
        <v>1.1328967570912301</v>
      </c>
      <c r="D16082" s="38"/>
      <c r="E16082" s="38"/>
    </row>
    <row r="16083" spans="1:5" x14ac:dyDescent="0.25">
      <c r="A16083" s="60">
        <v>113346.754406459</v>
      </c>
      <c r="B16083" s="38">
        <v>0.89633458260056598</v>
      </c>
      <c r="C16083" s="38">
        <v>0.84892156170694999</v>
      </c>
      <c r="D16083" s="38"/>
      <c r="E16083" s="38"/>
    </row>
    <row r="16084" spans="1:5" x14ac:dyDescent="0.25">
      <c r="A16084" s="60">
        <v>113357.403381835</v>
      </c>
      <c r="B16084" s="38">
        <v>0.89636277779589002</v>
      </c>
      <c r="C16084" s="38">
        <v>0.29754935608761202</v>
      </c>
      <c r="D16084" s="38"/>
      <c r="E16084" s="38"/>
    </row>
    <row r="16085" spans="1:5" x14ac:dyDescent="0.25">
      <c r="A16085" s="60">
        <v>113375.440755836</v>
      </c>
      <c r="B16085" s="38">
        <v>0.89641054092358496</v>
      </c>
      <c r="C16085" s="38">
        <v>-0.24730625221781599</v>
      </c>
      <c r="D16085" s="38"/>
      <c r="E16085" s="38"/>
    </row>
    <row r="16086" spans="1:5" x14ac:dyDescent="0.25">
      <c r="A16086" s="60">
        <v>113385.931735861</v>
      </c>
      <c r="B16086" s="38">
        <v>0.89643832444410099</v>
      </c>
      <c r="C16086" s="38">
        <v>1.14912600105992</v>
      </c>
      <c r="D16086" s="38"/>
      <c r="E16086" s="38"/>
    </row>
    <row r="16087" spans="1:5" x14ac:dyDescent="0.25">
      <c r="A16087" s="60">
        <v>113388.81444530201</v>
      </c>
      <c r="B16087" s="38">
        <v>0.89644595922033798</v>
      </c>
      <c r="C16087" s="38">
        <v>1.0000468722985301</v>
      </c>
      <c r="D16087" s="38"/>
      <c r="E16087" s="38"/>
    </row>
    <row r="16088" spans="1:5" x14ac:dyDescent="0.25">
      <c r="A16088" s="60">
        <v>113401.611816273</v>
      </c>
      <c r="B16088" s="38">
        <v>0.89647985491732496</v>
      </c>
      <c r="C16088" s="38">
        <v>0.70467413519641497</v>
      </c>
      <c r="D16088" s="38"/>
      <c r="E16088" s="38"/>
    </row>
    <row r="16089" spans="1:5" x14ac:dyDescent="0.25">
      <c r="A16089" s="60">
        <v>113421.89609886101</v>
      </c>
      <c r="B16089" s="38">
        <v>0.89653358817780104</v>
      </c>
      <c r="C16089" s="38">
        <v>1.15341627492211</v>
      </c>
      <c r="D16089" s="38"/>
      <c r="E16089" s="38"/>
    </row>
    <row r="16090" spans="1:5" x14ac:dyDescent="0.25">
      <c r="A16090" s="60">
        <v>113458.047438632</v>
      </c>
      <c r="B16090" s="38">
        <v>0.89662937581570901</v>
      </c>
      <c r="C16090" s="38">
        <v>1.6826980305078501</v>
      </c>
      <c r="D16090" s="38"/>
      <c r="E16090" s="38"/>
    </row>
    <row r="16091" spans="1:5" x14ac:dyDescent="0.25">
      <c r="A16091" s="60">
        <v>113472.50525038601</v>
      </c>
      <c r="B16091" s="38">
        <v>0.89666769165376403</v>
      </c>
      <c r="C16091" s="38">
        <v>0.59851745576251503</v>
      </c>
      <c r="D16091" s="38"/>
      <c r="E16091" s="38"/>
    </row>
    <row r="16092" spans="1:5" x14ac:dyDescent="0.25">
      <c r="A16092" s="60">
        <v>113479.828105156</v>
      </c>
      <c r="B16092" s="38">
        <v>0.89668710029339405</v>
      </c>
      <c r="C16092" s="38">
        <v>0.74552840983630497</v>
      </c>
      <c r="D16092" s="38"/>
      <c r="E16092" s="38"/>
    </row>
    <row r="16093" spans="1:5" x14ac:dyDescent="0.25">
      <c r="A16093" s="60">
        <v>113483.60897605499</v>
      </c>
      <c r="B16093" s="38">
        <v>0.89669712164577697</v>
      </c>
      <c r="C16093" s="38">
        <v>0.73328183273912995</v>
      </c>
      <c r="D16093" s="38"/>
      <c r="E16093" s="38"/>
    </row>
    <row r="16094" spans="1:5" x14ac:dyDescent="0.25">
      <c r="A16094" s="60">
        <v>113495.263682921</v>
      </c>
      <c r="B16094" s="38">
        <v>0.89672801487771903</v>
      </c>
      <c r="C16094" s="38">
        <v>0.76816952468350397</v>
      </c>
      <c r="D16094" s="38"/>
      <c r="E16094" s="38"/>
    </row>
    <row r="16095" spans="1:5" x14ac:dyDescent="0.25">
      <c r="A16095" s="60">
        <v>113547.59734395301</v>
      </c>
      <c r="B16095" s="38">
        <v>0.896866772457242</v>
      </c>
      <c r="C16095" s="38">
        <v>0.839605550415357</v>
      </c>
      <c r="D16095" s="38"/>
      <c r="E16095" s="38"/>
    </row>
    <row r="16096" spans="1:5" x14ac:dyDescent="0.25">
      <c r="A16096" s="60">
        <v>113551.06138835401</v>
      </c>
      <c r="B16096" s="38">
        <v>0.89687595911943496</v>
      </c>
      <c r="C16096" s="38">
        <v>1.1029477715310201</v>
      </c>
      <c r="D16096" s="38"/>
      <c r="E16096" s="38"/>
    </row>
    <row r="16097" spans="1:5" x14ac:dyDescent="0.25">
      <c r="A16097" s="60">
        <v>113586.35306590601</v>
      </c>
      <c r="B16097" s="38">
        <v>0.89696956751861501</v>
      </c>
      <c r="C16097" s="38">
        <v>0.69496481245794295</v>
      </c>
      <c r="D16097" s="38"/>
      <c r="E16097" s="38"/>
    </row>
    <row r="16098" spans="1:5" x14ac:dyDescent="0.25">
      <c r="A16098" s="60">
        <v>113622.34279456901</v>
      </c>
      <c r="B16098" s="38">
        <v>0.897065054913746</v>
      </c>
      <c r="C16098" s="38">
        <v>1.4148699806998399</v>
      </c>
      <c r="D16098" s="38"/>
      <c r="E16098" s="38"/>
    </row>
    <row r="16099" spans="1:5" x14ac:dyDescent="0.25">
      <c r="A16099" s="60">
        <v>113650.05651575699</v>
      </c>
      <c r="B16099" s="38">
        <v>0.89713860334026296</v>
      </c>
      <c r="C16099" s="38">
        <v>1.0173735645492299</v>
      </c>
      <c r="D16099" s="38"/>
      <c r="E16099" s="38"/>
    </row>
    <row r="16100" spans="1:5" x14ac:dyDescent="0.25">
      <c r="A16100" s="60">
        <v>113670.94619444699</v>
      </c>
      <c r="B16100" s="38">
        <v>0.89719405245928097</v>
      </c>
      <c r="C16100" s="38">
        <v>0.70545777918904495</v>
      </c>
      <c r="D16100" s="38"/>
      <c r="E16100" s="38"/>
    </row>
    <row r="16101" spans="1:5" x14ac:dyDescent="0.25">
      <c r="A16101" s="60">
        <v>113675.923763795</v>
      </c>
      <c r="B16101" s="38">
        <v>0.89720726617526203</v>
      </c>
      <c r="C16101" s="38">
        <v>5.8648513993264699E-2</v>
      </c>
      <c r="D16101" s="38"/>
      <c r="E16101" s="38"/>
    </row>
    <row r="16102" spans="1:5" x14ac:dyDescent="0.25">
      <c r="A16102" s="60">
        <v>113696.282050483</v>
      </c>
      <c r="B16102" s="38">
        <v>0.897261315789872</v>
      </c>
      <c r="C16102" s="38">
        <v>1.4795853217005599</v>
      </c>
      <c r="D16102" s="38"/>
      <c r="E16102" s="38"/>
    </row>
    <row r="16103" spans="1:5" x14ac:dyDescent="0.25">
      <c r="A16103" s="60">
        <v>113696.814653076</v>
      </c>
      <c r="B16103" s="38">
        <v>0.897262729924171</v>
      </c>
      <c r="C16103" s="38">
        <v>0.77888093335050101</v>
      </c>
      <c r="D16103" s="38"/>
      <c r="E16103" s="38"/>
    </row>
    <row r="16104" spans="1:5" x14ac:dyDescent="0.25">
      <c r="A16104" s="60">
        <v>113711.07078749601</v>
      </c>
      <c r="B16104" s="38">
        <v>0.897300584170028</v>
      </c>
      <c r="C16104" s="38">
        <v>0.92005041401124199</v>
      </c>
      <c r="D16104" s="38"/>
      <c r="E16104" s="38"/>
    </row>
    <row r="16105" spans="1:5" x14ac:dyDescent="0.25">
      <c r="A16105" s="60">
        <v>113751.06375045</v>
      </c>
      <c r="B16105" s="38">
        <v>0.89740680004401396</v>
      </c>
      <c r="C16105" s="38">
        <v>0.27512536465672499</v>
      </c>
      <c r="D16105" s="38"/>
      <c r="E16105" s="38"/>
    </row>
    <row r="16106" spans="1:5" x14ac:dyDescent="0.25">
      <c r="A16106" s="60">
        <v>113764.11353723001</v>
      </c>
      <c r="B16106" s="38">
        <v>0.89744146573636796</v>
      </c>
      <c r="C16106" s="38">
        <v>0.921119910467882</v>
      </c>
      <c r="D16106" s="38"/>
      <c r="E16106" s="38"/>
    </row>
    <row r="16107" spans="1:5" x14ac:dyDescent="0.25">
      <c r="A16107" s="60">
        <v>113767.8806724</v>
      </c>
      <c r="B16107" s="38">
        <v>0.89745147348307297</v>
      </c>
      <c r="C16107" s="38">
        <v>1.0450235313669101</v>
      </c>
      <c r="D16107" s="38"/>
      <c r="E16107" s="38"/>
    </row>
    <row r="16108" spans="1:5" x14ac:dyDescent="0.25">
      <c r="A16108" s="60">
        <v>113768.652619186</v>
      </c>
      <c r="B16108" s="38">
        <v>0.89745352426833203</v>
      </c>
      <c r="C16108" s="38">
        <v>0.90993316589644802</v>
      </c>
      <c r="D16108" s="38"/>
      <c r="E16108" s="38"/>
    </row>
    <row r="16109" spans="1:5" x14ac:dyDescent="0.25">
      <c r="A16109" s="60">
        <v>113793.627547467</v>
      </c>
      <c r="B16109" s="38">
        <v>0.89751988036093899</v>
      </c>
      <c r="C16109" s="38">
        <v>1.5698235806177701</v>
      </c>
      <c r="D16109" s="38"/>
      <c r="E16109" s="38"/>
    </row>
    <row r="16110" spans="1:5" x14ac:dyDescent="0.25">
      <c r="A16110" s="60">
        <v>113794.565397542</v>
      </c>
      <c r="B16110" s="38">
        <v>0.89752237239467803</v>
      </c>
      <c r="C16110" s="38">
        <v>0.88885530147346803</v>
      </c>
      <c r="D16110" s="38"/>
      <c r="E16110" s="38"/>
    </row>
    <row r="16111" spans="1:5" x14ac:dyDescent="0.25">
      <c r="A16111" s="60">
        <v>113799.032507886</v>
      </c>
      <c r="B16111" s="38">
        <v>0.897534242548084</v>
      </c>
      <c r="C16111" s="38">
        <v>1.0441715871871</v>
      </c>
      <c r="D16111" s="38"/>
      <c r="E16111" s="38"/>
    </row>
    <row r="16112" spans="1:5" x14ac:dyDescent="0.25">
      <c r="A16112" s="60">
        <v>113800.172583429</v>
      </c>
      <c r="B16112" s="38">
        <v>0.89753727206073397</v>
      </c>
      <c r="C16112" s="38">
        <v>1.0364062858994301</v>
      </c>
      <c r="D16112" s="38"/>
      <c r="E16112" s="38"/>
    </row>
    <row r="16113" spans="1:5" x14ac:dyDescent="0.25">
      <c r="A16113" s="60">
        <v>113800.39154082999</v>
      </c>
      <c r="B16113" s="38">
        <v>0.89753785389737595</v>
      </c>
      <c r="C16113" s="38">
        <v>0.104791893332634</v>
      </c>
      <c r="D16113" s="38"/>
      <c r="E16113" s="38"/>
    </row>
    <row r="16114" spans="1:5" x14ac:dyDescent="0.25">
      <c r="A16114" s="60">
        <v>113833.792790311</v>
      </c>
      <c r="B16114" s="38">
        <v>0.89762662281488903</v>
      </c>
      <c r="C16114" s="38">
        <v>1.00064693178779</v>
      </c>
      <c r="D16114" s="38"/>
      <c r="E16114" s="38"/>
    </row>
    <row r="16115" spans="1:5" x14ac:dyDescent="0.25">
      <c r="A16115" s="60">
        <v>113861.805941819</v>
      </c>
      <c r="B16115" s="38">
        <v>0.89770108975700502</v>
      </c>
      <c r="C16115" s="38">
        <v>1.1344280625965799</v>
      </c>
      <c r="D16115" s="38"/>
      <c r="E16115" s="38"/>
    </row>
    <row r="16116" spans="1:5" x14ac:dyDescent="0.25">
      <c r="A16116" s="60">
        <v>113863.891399334</v>
      </c>
      <c r="B16116" s="38">
        <v>0.897706634141753</v>
      </c>
      <c r="C16116" s="38">
        <v>0.680700063366935</v>
      </c>
      <c r="D16116" s="38"/>
      <c r="E16116" s="38"/>
    </row>
    <row r="16117" spans="1:5" x14ac:dyDescent="0.25">
      <c r="A16117" s="60">
        <v>113918.796811853</v>
      </c>
      <c r="B16117" s="38">
        <v>0.89785263730537601</v>
      </c>
      <c r="C16117" s="38">
        <v>1.7629577566863599</v>
      </c>
      <c r="D16117" s="38"/>
      <c r="E16117" s="38"/>
    </row>
    <row r="16118" spans="1:5" x14ac:dyDescent="0.25">
      <c r="A16118" s="60">
        <v>113973.284538279</v>
      </c>
      <c r="B16118" s="38">
        <v>0.89799759028908299</v>
      </c>
      <c r="C16118" s="38">
        <v>1.0270023612065899</v>
      </c>
      <c r="D16118" s="38"/>
      <c r="E16118" s="38"/>
    </row>
    <row r="16119" spans="1:5" x14ac:dyDescent="0.25">
      <c r="A16119" s="60">
        <v>114027.216310289</v>
      </c>
      <c r="B16119" s="38">
        <v>0.89814112311333105</v>
      </c>
      <c r="C16119" s="38">
        <v>1.0271081429292099</v>
      </c>
      <c r="D16119" s="38"/>
      <c r="E16119" s="38"/>
    </row>
    <row r="16120" spans="1:5" x14ac:dyDescent="0.25">
      <c r="A16120" s="60">
        <v>114032.662306093</v>
      </c>
      <c r="B16120" s="38">
        <v>0.89815562019948902</v>
      </c>
      <c r="C16120" s="38">
        <v>0.71789990101416301</v>
      </c>
      <c r="D16120" s="38"/>
      <c r="E16120" s="38"/>
    </row>
    <row r="16121" spans="1:5" x14ac:dyDescent="0.25">
      <c r="A16121" s="60">
        <v>114036.750229803</v>
      </c>
      <c r="B16121" s="38">
        <v>0.89816650252463603</v>
      </c>
      <c r="C16121" s="38">
        <v>0.96078291633805402</v>
      </c>
      <c r="D16121" s="38"/>
      <c r="E16121" s="38"/>
    </row>
    <row r="16122" spans="1:5" x14ac:dyDescent="0.25">
      <c r="A16122" s="60">
        <v>114050.283231797</v>
      </c>
      <c r="B16122" s="38">
        <v>0.898202530650139</v>
      </c>
      <c r="C16122" s="38">
        <v>1.28675010063994</v>
      </c>
      <c r="D16122" s="38"/>
      <c r="E16122" s="38"/>
    </row>
    <row r="16123" spans="1:5" x14ac:dyDescent="0.25">
      <c r="A16123" s="60">
        <v>114077.22689149401</v>
      </c>
      <c r="B16123" s="38">
        <v>0.89827427201655297</v>
      </c>
      <c r="C16123" s="38">
        <v>1.87693792237533</v>
      </c>
      <c r="D16123" s="38"/>
      <c r="E16123" s="38"/>
    </row>
    <row r="16124" spans="1:5" x14ac:dyDescent="0.25">
      <c r="A16124" s="60">
        <v>114088.521908198</v>
      </c>
      <c r="B16124" s="38">
        <v>0.89830435089668303</v>
      </c>
      <c r="C16124" s="38">
        <v>0.29684128119393799</v>
      </c>
      <c r="D16124" s="38"/>
      <c r="E16124" s="38"/>
    </row>
    <row r="16125" spans="1:5" x14ac:dyDescent="0.25">
      <c r="A16125" s="60">
        <v>114090.313992668</v>
      </c>
      <c r="B16125" s="38">
        <v>0.89830912348900005</v>
      </c>
      <c r="C16125" s="38">
        <v>0.92415731548975999</v>
      </c>
      <c r="D16125" s="38"/>
      <c r="E16125" s="38"/>
    </row>
    <row r="16126" spans="1:5" x14ac:dyDescent="0.25">
      <c r="A16126" s="60">
        <v>114127.36184836</v>
      </c>
      <c r="B16126" s="38">
        <v>0.89840780170845602</v>
      </c>
      <c r="C16126" s="38">
        <v>0.88591665016610799</v>
      </c>
      <c r="D16126" s="38"/>
      <c r="E16126" s="38"/>
    </row>
    <row r="16127" spans="1:5" x14ac:dyDescent="0.25">
      <c r="A16127" s="60">
        <v>114138.76797508899</v>
      </c>
      <c r="B16127" s="38">
        <v>0.89843818774050499</v>
      </c>
      <c r="C16127" s="38">
        <v>1.0251560820721399</v>
      </c>
      <c r="D16127" s="38"/>
      <c r="E16127" s="38"/>
    </row>
    <row r="16128" spans="1:5" x14ac:dyDescent="0.25">
      <c r="A16128" s="60">
        <v>114151.07394289901</v>
      </c>
      <c r="B16128" s="38">
        <v>0.89847097381332497</v>
      </c>
      <c r="C16128" s="38">
        <v>1.6754158030938899</v>
      </c>
      <c r="D16128" s="38"/>
      <c r="E16128" s="38"/>
    </row>
    <row r="16129" spans="1:5" x14ac:dyDescent="0.25">
      <c r="A16129" s="60">
        <v>114154.754440552</v>
      </c>
      <c r="B16129" s="38">
        <v>0.89848078012357802</v>
      </c>
      <c r="C16129" s="38">
        <v>1.0514285931573899</v>
      </c>
      <c r="D16129" s="38"/>
      <c r="E16129" s="38"/>
    </row>
    <row r="16130" spans="1:5" x14ac:dyDescent="0.25">
      <c r="A16130" s="60">
        <v>114156.755919635</v>
      </c>
      <c r="B16130" s="38">
        <v>0.89848611297126102</v>
      </c>
      <c r="C16130" s="38">
        <v>0.490242156057064</v>
      </c>
      <c r="D16130" s="38"/>
      <c r="E16130" s="38"/>
    </row>
    <row r="16131" spans="1:5" x14ac:dyDescent="0.25">
      <c r="A16131" s="60">
        <v>114176.823295947</v>
      </c>
      <c r="B16131" s="38">
        <v>0.89853958587576799</v>
      </c>
      <c r="C16131" s="38">
        <v>1.33284568894776</v>
      </c>
      <c r="D16131" s="38"/>
      <c r="E16131" s="38"/>
    </row>
    <row r="16132" spans="1:5" x14ac:dyDescent="0.25">
      <c r="A16132" s="60">
        <v>114201.09974041799</v>
      </c>
      <c r="B16132" s="38">
        <v>0.89860428501521905</v>
      </c>
      <c r="C16132" s="38">
        <v>0.89295232131880697</v>
      </c>
      <c r="D16132" s="38"/>
      <c r="E16132" s="38"/>
    </row>
    <row r="16133" spans="1:5" x14ac:dyDescent="0.25">
      <c r="A16133" s="60">
        <v>114213.88312182001</v>
      </c>
      <c r="B16133" s="38">
        <v>0.898638358588147</v>
      </c>
      <c r="C16133" s="38">
        <v>1.2248211292845299</v>
      </c>
      <c r="D16133" s="38"/>
      <c r="E16133" s="38"/>
    </row>
    <row r="16134" spans="1:5" x14ac:dyDescent="0.25">
      <c r="A16134" s="60">
        <v>114232.498889134</v>
      </c>
      <c r="B16134" s="38">
        <v>0.89868798378872805</v>
      </c>
      <c r="C16134" s="38">
        <v>0.87439129665294302</v>
      </c>
      <c r="D16134" s="38"/>
      <c r="E16134" s="38"/>
    </row>
    <row r="16135" spans="1:5" x14ac:dyDescent="0.25">
      <c r="A16135" s="60">
        <v>114232.920770767</v>
      </c>
      <c r="B16135" s="38">
        <v>0.89868910850207395</v>
      </c>
      <c r="C16135" s="38">
        <v>0.61345107150627698</v>
      </c>
      <c r="D16135" s="38"/>
      <c r="E16135" s="38"/>
    </row>
    <row r="16136" spans="1:5" x14ac:dyDescent="0.25">
      <c r="A16136" s="60">
        <v>114235.314100909</v>
      </c>
      <c r="B16136" s="38">
        <v>0.898695489054122</v>
      </c>
      <c r="C16136" s="38">
        <v>0.90459499061015203</v>
      </c>
      <c r="D16136" s="38"/>
      <c r="E16136" s="38"/>
    </row>
    <row r="16137" spans="1:5" x14ac:dyDescent="0.25">
      <c r="A16137" s="60">
        <v>114237.071865766</v>
      </c>
      <c r="B16137" s="38">
        <v>0.89870017527690604</v>
      </c>
      <c r="C16137" s="38">
        <v>0.51544453059211304</v>
      </c>
      <c r="D16137" s="38"/>
      <c r="E16137" s="38"/>
    </row>
    <row r="16138" spans="1:5" x14ac:dyDescent="0.25">
      <c r="A16138" s="60">
        <v>114242.076192294</v>
      </c>
      <c r="B16138" s="38">
        <v>0.89871351719868198</v>
      </c>
      <c r="C16138" s="38">
        <v>1.0101862647625901</v>
      </c>
      <c r="D16138" s="38"/>
      <c r="E16138" s="38"/>
    </row>
    <row r="16139" spans="1:5" x14ac:dyDescent="0.25">
      <c r="A16139" s="60">
        <v>114244.55094519501</v>
      </c>
      <c r="B16139" s="38">
        <v>0.898720115259385</v>
      </c>
      <c r="C16139" s="38">
        <v>1.03035348032177</v>
      </c>
      <c r="D16139" s="38"/>
      <c r="E16139" s="38"/>
    </row>
    <row r="16140" spans="1:5" x14ac:dyDescent="0.25">
      <c r="A16140" s="60">
        <v>114245.520084651</v>
      </c>
      <c r="B16140" s="38">
        <v>0.89872269916193603</v>
      </c>
      <c r="C16140" s="38">
        <v>0.97607612153300904</v>
      </c>
      <c r="D16140" s="38"/>
      <c r="E16140" s="38"/>
    </row>
    <row r="16141" spans="1:5" x14ac:dyDescent="0.25">
      <c r="A16141" s="60">
        <v>114253.66526473701</v>
      </c>
      <c r="B16141" s="38">
        <v>0.89874441641061598</v>
      </c>
      <c r="C16141" s="38">
        <v>0.910484284771784</v>
      </c>
      <c r="D16141" s="38"/>
      <c r="E16141" s="38"/>
    </row>
    <row r="16142" spans="1:5" x14ac:dyDescent="0.25">
      <c r="A16142" s="60">
        <v>114276.351357195</v>
      </c>
      <c r="B16142" s="38">
        <v>0.89880491036150001</v>
      </c>
      <c r="C16142" s="38">
        <v>0.56514919796266705</v>
      </c>
      <c r="D16142" s="38"/>
      <c r="E16142" s="38"/>
    </row>
    <row r="16143" spans="1:5" x14ac:dyDescent="0.25">
      <c r="A16143" s="60">
        <v>114287.38642317599</v>
      </c>
      <c r="B16143" s="38">
        <v>0.89883433964589998</v>
      </c>
      <c r="C16143" s="38">
        <v>0.95243821829638098</v>
      </c>
      <c r="D16143" s="38"/>
      <c r="E16143" s="38"/>
    </row>
    <row r="16144" spans="1:5" x14ac:dyDescent="0.25">
      <c r="A16144" s="60">
        <v>114302.55216990699</v>
      </c>
      <c r="B16144" s="38">
        <v>0.89887478878198501</v>
      </c>
      <c r="C16144" s="38">
        <v>1.1109145341941</v>
      </c>
      <c r="D16144" s="38"/>
      <c r="E16144" s="38"/>
    </row>
    <row r="16145" spans="1:5" x14ac:dyDescent="0.25">
      <c r="A16145" s="60">
        <v>114314.51236274</v>
      </c>
      <c r="B16145" s="38">
        <v>0.89890669135090595</v>
      </c>
      <c r="C16145" s="38">
        <v>0.58476913646992001</v>
      </c>
      <c r="D16145" s="38"/>
      <c r="E16145" s="38"/>
    </row>
    <row r="16146" spans="1:5" x14ac:dyDescent="0.25">
      <c r="A16146" s="60">
        <v>114317.989521588</v>
      </c>
      <c r="B16146" s="38">
        <v>0.89891596681983899</v>
      </c>
      <c r="C16146" s="38">
        <v>1.0714277901974001</v>
      </c>
      <c r="D16146" s="38"/>
      <c r="E16146" s="38"/>
    </row>
    <row r="16147" spans="1:5" x14ac:dyDescent="0.25">
      <c r="A16147" s="60">
        <v>114320.465653194</v>
      </c>
      <c r="B16147" s="38">
        <v>0.89892257214593796</v>
      </c>
      <c r="C16147" s="38">
        <v>3.5775173015920601</v>
      </c>
      <c r="D16147" s="38"/>
      <c r="E16147" s="38"/>
    </row>
    <row r="16148" spans="1:5" x14ac:dyDescent="0.25">
      <c r="A16148" s="60">
        <v>114362.454770984</v>
      </c>
      <c r="B16148" s="38">
        <v>0.89903459993643398</v>
      </c>
      <c r="C16148" s="38">
        <v>0.98258827083126399</v>
      </c>
      <c r="D16148" s="38"/>
      <c r="E16148" s="38"/>
    </row>
    <row r="16149" spans="1:5" x14ac:dyDescent="0.25">
      <c r="A16149" s="60">
        <v>114368.123617794</v>
      </c>
      <c r="B16149" s="38">
        <v>0.899049727079403</v>
      </c>
      <c r="C16149" s="38">
        <v>-0.47873146983821202</v>
      </c>
      <c r="D16149" s="38"/>
      <c r="E16149" s="38"/>
    </row>
    <row r="16150" spans="1:5" x14ac:dyDescent="0.25">
      <c r="A16150" s="60">
        <v>114370.742659132</v>
      </c>
      <c r="B16150" s="38">
        <v>0.89905671611462301</v>
      </c>
      <c r="C16150" s="38">
        <v>0.53606543322475297</v>
      </c>
      <c r="D16150" s="38"/>
      <c r="E16150" s="38"/>
    </row>
    <row r="16151" spans="1:5" x14ac:dyDescent="0.25">
      <c r="A16151" s="60">
        <v>114375.44661932799</v>
      </c>
      <c r="B16151" s="38">
        <v>0.89906926917777596</v>
      </c>
      <c r="C16151" s="38">
        <v>0.82921399451285605</v>
      </c>
      <c r="D16151" s="38"/>
      <c r="E16151" s="38"/>
    </row>
    <row r="16152" spans="1:5" x14ac:dyDescent="0.25">
      <c r="A16152" s="60">
        <v>114394.115967153</v>
      </c>
      <c r="B16152" s="38">
        <v>0.89911909459137296</v>
      </c>
      <c r="C16152" s="38">
        <v>0.10184086489428699</v>
      </c>
      <c r="D16152" s="38"/>
      <c r="E16152" s="38"/>
    </row>
    <row r="16153" spans="1:5" x14ac:dyDescent="0.25">
      <c r="A16153" s="60">
        <v>114406.108464137</v>
      </c>
      <c r="B16153" s="38">
        <v>0.89915110403309795</v>
      </c>
      <c r="C16153" s="38">
        <v>0.56001086827295299</v>
      </c>
      <c r="D16153" s="38"/>
      <c r="E16153" s="38"/>
    </row>
    <row r="16154" spans="1:5" x14ac:dyDescent="0.25">
      <c r="A16154" s="60">
        <v>114422.708508628</v>
      </c>
      <c r="B16154" s="38">
        <v>0.89919541601457897</v>
      </c>
      <c r="C16154" s="38">
        <v>0.815545512193938</v>
      </c>
      <c r="D16154" s="38"/>
      <c r="E16154" s="38"/>
    </row>
    <row r="16155" spans="1:5" x14ac:dyDescent="0.25">
      <c r="A16155" s="60">
        <v>114426.95303943699</v>
      </c>
      <c r="B16155" s="38">
        <v>0.89920674714427296</v>
      </c>
      <c r="C16155" s="38">
        <v>1.6322255750478298E-2</v>
      </c>
      <c r="D16155" s="38"/>
      <c r="E16155" s="38"/>
    </row>
    <row r="16156" spans="1:5" x14ac:dyDescent="0.25">
      <c r="A16156" s="60">
        <v>114468.94275073201</v>
      </c>
      <c r="B16156" s="38">
        <v>0.89931886021076302</v>
      </c>
      <c r="C16156" s="38">
        <v>0.66022342769196396</v>
      </c>
      <c r="D16156" s="38"/>
      <c r="E16156" s="38"/>
    </row>
    <row r="16157" spans="1:5" x14ac:dyDescent="0.25">
      <c r="A16157" s="60">
        <v>114496.598187055</v>
      </c>
      <c r="B16157" s="38">
        <v>0.89939271838169799</v>
      </c>
      <c r="C16157" s="38">
        <v>6.1366902502602003E-2</v>
      </c>
      <c r="D16157" s="38"/>
      <c r="E16157" s="38"/>
    </row>
    <row r="16158" spans="1:5" x14ac:dyDescent="0.25">
      <c r="A16158" s="60">
        <v>114513.94025802999</v>
      </c>
      <c r="B16158" s="38">
        <v>0.89943904027112598</v>
      </c>
      <c r="C16158" s="38">
        <v>0.30384894481909602</v>
      </c>
      <c r="D16158" s="38"/>
      <c r="E16158" s="38"/>
    </row>
    <row r="16159" spans="1:5" x14ac:dyDescent="0.25">
      <c r="A16159" s="60">
        <v>114513.991882366</v>
      </c>
      <c r="B16159" s="38">
        <v>0.89943917817158703</v>
      </c>
      <c r="C16159" s="38">
        <v>0.13614274573541299</v>
      </c>
      <c r="D16159" s="38"/>
      <c r="E16159" s="38"/>
    </row>
    <row r="16160" spans="1:5" x14ac:dyDescent="0.25">
      <c r="A16160" s="60">
        <v>114578.364540254</v>
      </c>
      <c r="B16160" s="38">
        <v>0.89961117016543202</v>
      </c>
      <c r="C16160" s="38">
        <v>0.32968436231537401</v>
      </c>
      <c r="D16160" s="38"/>
      <c r="E16160" s="38"/>
    </row>
    <row r="16161" spans="1:5" x14ac:dyDescent="0.25">
      <c r="A16161" s="60">
        <v>114581.20209928601</v>
      </c>
      <c r="B16161" s="38">
        <v>0.89961875333817598</v>
      </c>
      <c r="C16161" s="38">
        <v>0.85077766895194096</v>
      </c>
      <c r="D16161" s="38"/>
      <c r="E16161" s="38"/>
    </row>
    <row r="16162" spans="1:5" x14ac:dyDescent="0.25">
      <c r="A16162" s="60">
        <v>114582.11235400299</v>
      </c>
      <c r="B16162" s="38">
        <v>0.89962118595940999</v>
      </c>
      <c r="C16162" s="38">
        <v>0.50231967921865495</v>
      </c>
      <c r="D16162" s="38"/>
      <c r="E16162" s="38"/>
    </row>
    <row r="16163" spans="1:5" x14ac:dyDescent="0.25">
      <c r="A16163" s="60">
        <v>114612.93624664001</v>
      </c>
      <c r="B16163" s="38">
        <v>0.89970357047628802</v>
      </c>
      <c r="C16163" s="38">
        <v>6.6303337627138196E-3</v>
      </c>
      <c r="D16163" s="38"/>
      <c r="E16163" s="38"/>
    </row>
    <row r="16164" spans="1:5" x14ac:dyDescent="0.25">
      <c r="A16164" s="60">
        <v>114624.54445459699</v>
      </c>
      <c r="B16164" s="38">
        <v>0.89973460073372502</v>
      </c>
      <c r="C16164" s="38">
        <v>0.69583697062485195</v>
      </c>
      <c r="D16164" s="38"/>
      <c r="E16164" s="38"/>
    </row>
    <row r="16165" spans="1:5" x14ac:dyDescent="0.25">
      <c r="A16165" s="60">
        <v>114643.627095043</v>
      </c>
      <c r="B16165" s="38">
        <v>0.89978561638018895</v>
      </c>
      <c r="C16165" s="38">
        <v>2.0301992151905401</v>
      </c>
      <c r="D16165" s="38"/>
      <c r="E16165" s="38"/>
    </row>
    <row r="16166" spans="1:5" x14ac:dyDescent="0.25">
      <c r="A16166" s="60">
        <v>114644.260686371</v>
      </c>
      <c r="B16166" s="38">
        <v>0.89978731033892501</v>
      </c>
      <c r="C16166" s="38">
        <v>1.03849847220383</v>
      </c>
      <c r="D16166" s="38"/>
      <c r="E16166" s="38"/>
    </row>
    <row r="16167" spans="1:5" x14ac:dyDescent="0.25">
      <c r="A16167" s="60">
        <v>114648.967069056</v>
      </c>
      <c r="B16167" s="38">
        <v>0.89979989346634903</v>
      </c>
      <c r="C16167" s="38">
        <v>1.21957698983162</v>
      </c>
      <c r="D16167" s="38"/>
      <c r="E16167" s="38"/>
    </row>
    <row r="16168" spans="1:5" x14ac:dyDescent="0.25">
      <c r="A16168" s="60">
        <v>114680.331095296</v>
      </c>
      <c r="B16168" s="38">
        <v>0.89988375936824105</v>
      </c>
      <c r="C16168" s="38">
        <v>0.947030651074243</v>
      </c>
      <c r="D16168" s="38"/>
      <c r="E16168" s="38"/>
    </row>
    <row r="16169" spans="1:5" x14ac:dyDescent="0.25">
      <c r="A16169" s="60">
        <v>114681.942875377</v>
      </c>
      <c r="B16169" s="38">
        <v>0.89988806966381796</v>
      </c>
      <c r="C16169" s="38">
        <v>0.44132927980078401</v>
      </c>
      <c r="D16169" s="38"/>
      <c r="E16169" s="38"/>
    </row>
    <row r="16170" spans="1:5" x14ac:dyDescent="0.25">
      <c r="A16170" s="60">
        <v>114684.029113368</v>
      </c>
      <c r="B16170" s="38">
        <v>0.89989364884481005</v>
      </c>
      <c r="C16170" s="38">
        <v>0.37012192173875302</v>
      </c>
      <c r="D16170" s="38"/>
      <c r="E16170" s="38"/>
    </row>
    <row r="16171" spans="1:5" x14ac:dyDescent="0.25">
      <c r="A16171" s="60">
        <v>114693.842636594</v>
      </c>
      <c r="B16171" s="38">
        <v>0.89991989397301098</v>
      </c>
      <c r="C16171" s="38">
        <v>0.96797144074076702</v>
      </c>
      <c r="D16171" s="38"/>
      <c r="E16171" s="38"/>
    </row>
    <row r="16172" spans="1:5" x14ac:dyDescent="0.25">
      <c r="A16172" s="60">
        <v>114699.64855291101</v>
      </c>
      <c r="B16172" s="38">
        <v>0.89993542202554699</v>
      </c>
      <c r="C16172" s="38">
        <v>1.24286907616313</v>
      </c>
      <c r="D16172" s="38"/>
      <c r="E16172" s="38"/>
    </row>
    <row r="16173" spans="1:5" x14ac:dyDescent="0.25">
      <c r="A16173" s="60">
        <v>114702.61961767</v>
      </c>
      <c r="B16173" s="38">
        <v>0.89994336843524403</v>
      </c>
      <c r="C16173" s="38">
        <v>0.939770927952299</v>
      </c>
      <c r="D16173" s="38"/>
      <c r="E16173" s="38"/>
    </row>
    <row r="16174" spans="1:5" x14ac:dyDescent="0.25">
      <c r="A16174" s="60">
        <v>114702.696711761</v>
      </c>
      <c r="B16174" s="38">
        <v>0.89994357463317498</v>
      </c>
      <c r="C16174" s="38">
        <v>0.64383644607752799</v>
      </c>
      <c r="D16174" s="38"/>
      <c r="E16174" s="38"/>
    </row>
    <row r="16175" spans="1:5" x14ac:dyDescent="0.25">
      <c r="A16175" s="60">
        <v>114743.817921102</v>
      </c>
      <c r="B16175" s="38">
        <v>0.900053573471854</v>
      </c>
      <c r="C16175" s="38">
        <v>0.83302647662151197</v>
      </c>
      <c r="D16175" s="38"/>
      <c r="E16175" s="38"/>
    </row>
    <row r="16176" spans="1:5" x14ac:dyDescent="0.25">
      <c r="A16176" s="60">
        <v>114785.75944692201</v>
      </c>
      <c r="B16176" s="38">
        <v>0.90016579722040302</v>
      </c>
      <c r="C16176" s="38">
        <v>-4.0501323263153498E-2</v>
      </c>
      <c r="D16176" s="38"/>
      <c r="E16176" s="38"/>
    </row>
    <row r="16177" spans="1:5" x14ac:dyDescent="0.25">
      <c r="A16177" s="60">
        <v>114798.638022349</v>
      </c>
      <c r="B16177" s="38">
        <v>0.90020026283045496</v>
      </c>
      <c r="C16177" s="38">
        <v>1.01830128989928</v>
      </c>
      <c r="D16177" s="38"/>
      <c r="E16177" s="38"/>
    </row>
    <row r="16178" spans="1:5" x14ac:dyDescent="0.25">
      <c r="A16178" s="60">
        <v>114806.189293877</v>
      </c>
      <c r="B16178" s="38">
        <v>0.90022047286385598</v>
      </c>
      <c r="C16178" s="38">
        <v>0.974298592924838</v>
      </c>
      <c r="D16178" s="38"/>
      <c r="E16178" s="38"/>
    </row>
    <row r="16179" spans="1:5" x14ac:dyDescent="0.25">
      <c r="A16179" s="60">
        <v>114808.45853970401</v>
      </c>
      <c r="B16179" s="38">
        <v>0.90022654640968902</v>
      </c>
      <c r="C16179" s="38">
        <v>0.47484298912561201</v>
      </c>
      <c r="D16179" s="38"/>
      <c r="E16179" s="38"/>
    </row>
    <row r="16180" spans="1:5" x14ac:dyDescent="0.25">
      <c r="A16180" s="60">
        <v>114814.81463606301</v>
      </c>
      <c r="B16180" s="38">
        <v>0.90024355872283901</v>
      </c>
      <c r="C16180" s="38">
        <v>1.10962480904198</v>
      </c>
      <c r="D16180" s="38"/>
      <c r="E16180" s="38"/>
    </row>
    <row r="16181" spans="1:5" x14ac:dyDescent="0.25">
      <c r="A16181" s="60">
        <v>114816.13308764801</v>
      </c>
      <c r="B16181" s="38">
        <v>0.90024708769202599</v>
      </c>
      <c r="C16181" s="38">
        <v>0.32417085887384001</v>
      </c>
      <c r="D16181" s="38"/>
      <c r="E16181" s="38"/>
    </row>
    <row r="16182" spans="1:5" x14ac:dyDescent="0.25">
      <c r="A16182" s="60">
        <v>114827.79621819399</v>
      </c>
      <c r="B16182" s="38">
        <v>0.90027830655160301</v>
      </c>
      <c r="C16182" s="38">
        <v>2.40393862803761</v>
      </c>
      <c r="D16182" s="38"/>
      <c r="E16182" s="38"/>
    </row>
    <row r="16183" spans="1:5" x14ac:dyDescent="0.25">
      <c r="A16183" s="60">
        <v>114871.603164089</v>
      </c>
      <c r="B16183" s="38">
        <v>0.900395586137967</v>
      </c>
      <c r="C16183" s="38">
        <v>3.0486814935964301</v>
      </c>
      <c r="D16183" s="38"/>
      <c r="E16183" s="38"/>
    </row>
    <row r="16184" spans="1:5" x14ac:dyDescent="0.25">
      <c r="A16184" s="60">
        <v>114888.72174338</v>
      </c>
      <c r="B16184" s="38">
        <v>0.90044142479988798</v>
      </c>
      <c r="C16184" s="38">
        <v>2.4241087705269</v>
      </c>
      <c r="D16184" s="38"/>
      <c r="E16184" s="38"/>
    </row>
    <row r="16185" spans="1:5" x14ac:dyDescent="0.25">
      <c r="A16185" s="60">
        <v>114927.723383331</v>
      </c>
      <c r="B16185" s="38">
        <v>0.90054587869486402</v>
      </c>
      <c r="C16185" s="38">
        <v>0.40668718074416998</v>
      </c>
      <c r="D16185" s="38"/>
      <c r="E16185" s="38"/>
    </row>
    <row r="16186" spans="1:5" x14ac:dyDescent="0.25">
      <c r="A16186" s="60">
        <v>114929.558971901</v>
      </c>
      <c r="B16186" s="38">
        <v>0.90055079539055505</v>
      </c>
      <c r="C16186" s="38">
        <v>0.957266885040986</v>
      </c>
      <c r="D16186" s="38"/>
      <c r="E16186" s="38"/>
    </row>
    <row r="16187" spans="1:5" x14ac:dyDescent="0.25">
      <c r="A16187" s="60">
        <v>114933.57105468299</v>
      </c>
      <c r="B16187" s="38">
        <v>0.90056154210960004</v>
      </c>
      <c r="C16187" s="38">
        <v>0.35611733128850798</v>
      </c>
      <c r="D16187" s="38"/>
      <c r="E16187" s="38"/>
    </row>
    <row r="16188" spans="1:5" x14ac:dyDescent="0.25">
      <c r="A16188" s="60">
        <v>114934.433032671</v>
      </c>
      <c r="B16188" s="38">
        <v>0.90056385102952397</v>
      </c>
      <c r="C16188" s="38">
        <v>0.74686786916529102</v>
      </c>
      <c r="D16188" s="38"/>
      <c r="E16188" s="38"/>
    </row>
    <row r="16189" spans="1:5" x14ac:dyDescent="0.25">
      <c r="A16189" s="60">
        <v>114958.454096937</v>
      </c>
      <c r="B16189" s="38">
        <v>0.90062819961554497</v>
      </c>
      <c r="C16189" s="38">
        <v>-0.112382252742904</v>
      </c>
      <c r="D16189" s="38"/>
      <c r="E16189" s="38"/>
    </row>
    <row r="16190" spans="1:5" x14ac:dyDescent="0.25">
      <c r="A16190" s="60">
        <v>114963.397164849</v>
      </c>
      <c r="B16190" s="38">
        <v>0.90064144250987499</v>
      </c>
      <c r="C16190" s="38">
        <v>0.58726860839855</v>
      </c>
      <c r="D16190" s="38"/>
      <c r="E16190" s="38"/>
    </row>
    <row r="16191" spans="1:5" x14ac:dyDescent="0.25">
      <c r="A16191" s="60">
        <v>114964.889370251</v>
      </c>
      <c r="B16191" s="38">
        <v>0.90064544033431404</v>
      </c>
      <c r="C16191" s="38">
        <v>1.01724603256874</v>
      </c>
      <c r="D16191" s="38"/>
      <c r="E16191" s="38"/>
    </row>
    <row r="16192" spans="1:5" x14ac:dyDescent="0.25">
      <c r="A16192" s="60">
        <v>114967.813354285</v>
      </c>
      <c r="B16192" s="38">
        <v>0.90065327420007002</v>
      </c>
      <c r="C16192" s="38">
        <v>0.67096408911877503</v>
      </c>
      <c r="D16192" s="38"/>
      <c r="E16192" s="38"/>
    </row>
    <row r="16193" spans="1:5" x14ac:dyDescent="0.25">
      <c r="A16193" s="60">
        <v>114973.376619332</v>
      </c>
      <c r="B16193" s="38">
        <v>0.90066817955891998</v>
      </c>
      <c r="C16193" s="38">
        <v>1.45425688742762</v>
      </c>
      <c r="D16193" s="38"/>
      <c r="E16193" s="38"/>
    </row>
    <row r="16194" spans="1:5" x14ac:dyDescent="0.25">
      <c r="A16194" s="60">
        <v>114982.9814796</v>
      </c>
      <c r="B16194" s="38">
        <v>0.90069391457029402</v>
      </c>
      <c r="C16194" s="38">
        <v>0.36753958967072903</v>
      </c>
      <c r="D16194" s="38"/>
      <c r="E16194" s="38"/>
    </row>
    <row r="16195" spans="1:5" x14ac:dyDescent="0.25">
      <c r="A16195" s="60">
        <v>114984.152543102</v>
      </c>
      <c r="B16195" s="38">
        <v>0.90069705239297404</v>
      </c>
      <c r="C16195" s="38">
        <v>0.809519143038262</v>
      </c>
      <c r="D16195" s="38"/>
      <c r="E16195" s="38"/>
    </row>
    <row r="16196" spans="1:5" x14ac:dyDescent="0.25">
      <c r="A16196" s="60">
        <v>115029.811684227</v>
      </c>
      <c r="B16196" s="38">
        <v>0.90081941227867102</v>
      </c>
      <c r="C16196" s="38">
        <v>0.54724533234056205</v>
      </c>
      <c r="D16196" s="38"/>
      <c r="E16196" s="38"/>
    </row>
    <row r="16197" spans="1:5" x14ac:dyDescent="0.25">
      <c r="A16197" s="60">
        <v>115049.77858161301</v>
      </c>
      <c r="B16197" s="38">
        <v>0.90087293156429704</v>
      </c>
      <c r="C16197" s="38">
        <v>1.4674550329212901</v>
      </c>
      <c r="D16197" s="38"/>
      <c r="E16197" s="38"/>
    </row>
    <row r="16198" spans="1:5" x14ac:dyDescent="0.25">
      <c r="A16198" s="60">
        <v>115050.17456001601</v>
      </c>
      <c r="B16198" s="38">
        <v>0.90087399301181303</v>
      </c>
      <c r="C16198" s="38">
        <v>1.1324789018752901</v>
      </c>
      <c r="D16198" s="38"/>
      <c r="E16198" s="38"/>
    </row>
    <row r="16199" spans="1:5" x14ac:dyDescent="0.25">
      <c r="A16199" s="60">
        <v>115054.807855233</v>
      </c>
      <c r="B16199" s="38">
        <v>0.900886413072849</v>
      </c>
      <c r="C16199" s="38">
        <v>1.11271157124306</v>
      </c>
      <c r="D16199" s="38"/>
      <c r="E16199" s="38"/>
    </row>
    <row r="16200" spans="1:5" x14ac:dyDescent="0.25">
      <c r="A16200" s="60">
        <v>115060.10295546601</v>
      </c>
      <c r="B16200" s="38">
        <v>0.90090060760957402</v>
      </c>
      <c r="C16200" s="38">
        <v>1.16331875074136</v>
      </c>
      <c r="D16200" s="38"/>
      <c r="E16200" s="38"/>
    </row>
    <row r="16201" spans="1:5" x14ac:dyDescent="0.25">
      <c r="A16201" s="60">
        <v>115070.951522562</v>
      </c>
      <c r="B16201" s="38">
        <v>0.90092969072848905</v>
      </c>
      <c r="C16201" s="38">
        <v>0.72284035340222097</v>
      </c>
      <c r="D16201" s="38"/>
      <c r="E16201" s="38"/>
    </row>
    <row r="16202" spans="1:5" x14ac:dyDescent="0.25">
      <c r="A16202" s="60">
        <v>115110.689252663</v>
      </c>
      <c r="B16202" s="38">
        <v>0.90103623717243098</v>
      </c>
      <c r="C16202" s="38">
        <v>1.1600607677661801</v>
      </c>
      <c r="D16202" s="38"/>
      <c r="E16202" s="38"/>
    </row>
    <row r="16203" spans="1:5" x14ac:dyDescent="0.25">
      <c r="A16203" s="60">
        <v>115125.326318005</v>
      </c>
      <c r="B16203" s="38">
        <v>0.90107548918494096</v>
      </c>
      <c r="C16203" s="38">
        <v>0.21666634954429201</v>
      </c>
      <c r="D16203" s="38"/>
      <c r="E16203" s="38"/>
    </row>
    <row r="16204" spans="1:5" x14ac:dyDescent="0.25">
      <c r="A16204" s="60">
        <v>115132.126110842</v>
      </c>
      <c r="B16204" s="38">
        <v>0.90109372528085896</v>
      </c>
      <c r="C16204" s="38">
        <v>0.94372609392101603</v>
      </c>
      <c r="D16204" s="38"/>
      <c r="E16204" s="38"/>
    </row>
    <row r="16205" spans="1:5" x14ac:dyDescent="0.25">
      <c r="A16205" s="60">
        <v>115133.797131125</v>
      </c>
      <c r="B16205" s="38">
        <v>0.90109820683925701</v>
      </c>
      <c r="C16205" s="38">
        <v>0.82026443646943104</v>
      </c>
      <c r="D16205" s="38"/>
      <c r="E16205" s="38"/>
    </row>
    <row r="16206" spans="1:5" x14ac:dyDescent="0.25">
      <c r="A16206" s="60">
        <v>115143.47795519</v>
      </c>
      <c r="B16206" s="38">
        <v>0.90112417101815001</v>
      </c>
      <c r="C16206" s="38">
        <v>1.0552794349418999</v>
      </c>
      <c r="D16206" s="38"/>
      <c r="E16206" s="38"/>
    </row>
    <row r="16207" spans="1:5" x14ac:dyDescent="0.25">
      <c r="A16207" s="60">
        <v>115159.529281663</v>
      </c>
      <c r="B16207" s="38">
        <v>0.90116722436947805</v>
      </c>
      <c r="C16207" s="38">
        <v>1.0626132164611899</v>
      </c>
      <c r="D16207" s="38"/>
      <c r="E16207" s="38"/>
    </row>
    <row r="16208" spans="1:5" x14ac:dyDescent="0.25">
      <c r="A16208" s="60">
        <v>115168.29966752999</v>
      </c>
      <c r="B16208" s="38">
        <v>0.90119075032283502</v>
      </c>
      <c r="C16208" s="38">
        <v>1.09262615149741</v>
      </c>
      <c r="D16208" s="38"/>
      <c r="E16208" s="38"/>
    </row>
    <row r="16209" spans="1:5" x14ac:dyDescent="0.25">
      <c r="A16209" s="60">
        <v>115185.07597056701</v>
      </c>
      <c r="B16209" s="38">
        <v>0.90123575505058895</v>
      </c>
      <c r="C16209" s="38">
        <v>0.41514609579587097</v>
      </c>
      <c r="D16209" s="38"/>
      <c r="E16209" s="38"/>
    </row>
    <row r="16210" spans="1:5" x14ac:dyDescent="0.25">
      <c r="A16210" s="60">
        <v>115216.143336443</v>
      </c>
      <c r="B16210" s="38">
        <v>0.901319109446441</v>
      </c>
      <c r="C16210" s="38">
        <v>0.91132094311994205</v>
      </c>
      <c r="D16210" s="38"/>
      <c r="E16210" s="38"/>
    </row>
    <row r="16211" spans="1:5" x14ac:dyDescent="0.25">
      <c r="A16211" s="60">
        <v>115238.431274701</v>
      </c>
      <c r="B16211" s="38">
        <v>0.90137891795732095</v>
      </c>
      <c r="C16211" s="38">
        <v>0.59511405114205396</v>
      </c>
      <c r="D16211" s="38"/>
      <c r="E16211" s="38"/>
    </row>
    <row r="16212" spans="1:5" x14ac:dyDescent="0.25">
      <c r="A16212" s="60">
        <v>115242.403815977</v>
      </c>
      <c r="B16212" s="38">
        <v>0.90138957889344695</v>
      </c>
      <c r="C16212" s="38">
        <v>1.1194128959284499</v>
      </c>
      <c r="D16212" s="38"/>
      <c r="E16212" s="38"/>
    </row>
    <row r="16213" spans="1:5" x14ac:dyDescent="0.25">
      <c r="A16213" s="60">
        <v>115243.918339682</v>
      </c>
      <c r="B16213" s="38">
        <v>0.90139364342081996</v>
      </c>
      <c r="C16213" s="38">
        <v>0.93630015804762001</v>
      </c>
      <c r="D16213" s="38"/>
      <c r="E16213" s="38"/>
    </row>
    <row r="16214" spans="1:5" x14ac:dyDescent="0.25">
      <c r="A16214" s="60">
        <v>115245.81953407</v>
      </c>
      <c r="B16214" s="38">
        <v>0.90139874570789702</v>
      </c>
      <c r="C16214" s="38">
        <v>0.40277304164273398</v>
      </c>
      <c r="D16214" s="38"/>
      <c r="E16214" s="38"/>
    </row>
    <row r="16215" spans="1:5" x14ac:dyDescent="0.25">
      <c r="A16215" s="60">
        <v>115252.39741289</v>
      </c>
      <c r="B16215" s="38">
        <v>0.901416399382718</v>
      </c>
      <c r="C16215" s="38">
        <v>1.0373746750258901</v>
      </c>
      <c r="D16215" s="38"/>
      <c r="E16215" s="38"/>
    </row>
    <row r="16216" spans="1:5" x14ac:dyDescent="0.25">
      <c r="A16216" s="60">
        <v>115267.255333169</v>
      </c>
      <c r="B16216" s="38">
        <v>0.90145627751012303</v>
      </c>
      <c r="C16216" s="38">
        <v>0.83519082137970502</v>
      </c>
      <c r="D16216" s="38"/>
      <c r="E16216" s="38"/>
    </row>
    <row r="16217" spans="1:5" x14ac:dyDescent="0.25">
      <c r="A16217" s="60">
        <v>115269.245695896</v>
      </c>
      <c r="B16217" s="38">
        <v>0.90146161983781803</v>
      </c>
      <c r="C16217" s="38">
        <v>1.30936430165451</v>
      </c>
      <c r="D16217" s="38"/>
      <c r="E16217" s="38"/>
    </row>
    <row r="16218" spans="1:5" x14ac:dyDescent="0.25">
      <c r="A16218" s="60">
        <v>115289.0279628</v>
      </c>
      <c r="B16218" s="38">
        <v>0.90151472076941497</v>
      </c>
      <c r="C16218" s="38">
        <v>0.54302992522903304</v>
      </c>
      <c r="D16218" s="38"/>
      <c r="E16218" s="38"/>
    </row>
    <row r="16219" spans="1:5" x14ac:dyDescent="0.25">
      <c r="A16219" s="60">
        <v>115297.739000011</v>
      </c>
      <c r="B16219" s="38">
        <v>0.90153810549288405</v>
      </c>
      <c r="C16219" s="38">
        <v>0.55140559004251999</v>
      </c>
      <c r="D16219" s="38"/>
      <c r="E16219" s="38"/>
    </row>
    <row r="16220" spans="1:5" x14ac:dyDescent="0.25">
      <c r="A16220" s="60">
        <v>115308.289398675</v>
      </c>
      <c r="B16220" s="38">
        <v>0.90156642956558097</v>
      </c>
      <c r="C16220" s="38">
        <v>0.66288680512764897</v>
      </c>
      <c r="D16220" s="38"/>
      <c r="E16220" s="38"/>
    </row>
    <row r="16221" spans="1:5" x14ac:dyDescent="0.25">
      <c r="A16221" s="60">
        <v>115317.655263522</v>
      </c>
      <c r="B16221" s="38">
        <v>0.90159157504703102</v>
      </c>
      <c r="C16221" s="38">
        <v>1.1676062816100301</v>
      </c>
      <c r="D16221" s="38"/>
      <c r="E16221" s="38"/>
    </row>
    <row r="16222" spans="1:5" x14ac:dyDescent="0.25">
      <c r="A16222" s="60">
        <v>115339.517265619</v>
      </c>
      <c r="B16222" s="38">
        <v>0.90165027550015597</v>
      </c>
      <c r="C16222" s="38">
        <v>0.83003420919036697</v>
      </c>
      <c r="D16222" s="38"/>
      <c r="E16222" s="38"/>
    </row>
    <row r="16223" spans="1:5" x14ac:dyDescent="0.25">
      <c r="A16223" s="60">
        <v>115342.363302725</v>
      </c>
      <c r="B16223" s="38">
        <v>0.90165791778495097</v>
      </c>
      <c r="C16223" s="38">
        <v>0.60014250033921801</v>
      </c>
      <c r="D16223" s="38"/>
      <c r="E16223" s="38"/>
    </row>
    <row r="16224" spans="1:5" x14ac:dyDescent="0.25">
      <c r="A16224" s="60">
        <v>115359.595988623</v>
      </c>
      <c r="B16224" s="38">
        <v>0.90170419432261795</v>
      </c>
      <c r="C16224" s="38">
        <v>0.69208479714026905</v>
      </c>
      <c r="D16224" s="38"/>
      <c r="E16224" s="38"/>
    </row>
    <row r="16225" spans="1:5" x14ac:dyDescent="0.25">
      <c r="A16225" s="60">
        <v>115369.24090307701</v>
      </c>
      <c r="B16225" s="38">
        <v>0.901730096719906</v>
      </c>
      <c r="C16225" s="38">
        <v>0.99250501668381996</v>
      </c>
      <c r="D16225" s="38"/>
      <c r="E16225" s="38"/>
    </row>
    <row r="16226" spans="1:5" x14ac:dyDescent="0.25">
      <c r="A16226" s="60">
        <v>115379.23015801</v>
      </c>
      <c r="B16226" s="38">
        <v>0.90175692539486396</v>
      </c>
      <c r="C16226" s="38">
        <v>0.54201946141267898</v>
      </c>
      <c r="D16226" s="38"/>
      <c r="E16226" s="38"/>
    </row>
    <row r="16227" spans="1:5" x14ac:dyDescent="0.25">
      <c r="A16227" s="60">
        <v>115384.992397423</v>
      </c>
      <c r="B16227" s="38">
        <v>0.901772402049141</v>
      </c>
      <c r="C16227" s="38">
        <v>2.0429404664122899</v>
      </c>
      <c r="D16227" s="38"/>
      <c r="E16227" s="38"/>
    </row>
    <row r="16228" spans="1:5" x14ac:dyDescent="0.25">
      <c r="A16228" s="60">
        <v>115388.42420101599</v>
      </c>
      <c r="B16228" s="38">
        <v>0.90178161968747295</v>
      </c>
      <c r="C16228" s="38">
        <v>0.31764224234180899</v>
      </c>
      <c r="D16228" s="38"/>
      <c r="E16228" s="38"/>
    </row>
    <row r="16229" spans="1:5" x14ac:dyDescent="0.25">
      <c r="A16229" s="60">
        <v>115398.367651148</v>
      </c>
      <c r="B16229" s="38">
        <v>0.90180832827877</v>
      </c>
      <c r="C16229" s="38">
        <v>5.6129826658701802E-2</v>
      </c>
      <c r="D16229" s="38"/>
      <c r="E16229" s="38"/>
    </row>
    <row r="16230" spans="1:5" x14ac:dyDescent="0.25">
      <c r="A16230" s="60">
        <v>115410.378882201</v>
      </c>
      <c r="B16230" s="38">
        <v>0.90184059305600595</v>
      </c>
      <c r="C16230" s="38">
        <v>0.93789333831506605</v>
      </c>
      <c r="D16230" s="38"/>
      <c r="E16230" s="38"/>
    </row>
    <row r="16231" spans="1:5" x14ac:dyDescent="0.25">
      <c r="A16231" s="60">
        <v>115411.021938092</v>
      </c>
      <c r="B16231" s="38">
        <v>0.90184232050630597</v>
      </c>
      <c r="C16231" s="38">
        <v>1.1372932410674199</v>
      </c>
      <c r="D16231" s="38"/>
      <c r="E16231" s="38"/>
    </row>
    <row r="16232" spans="1:5" x14ac:dyDescent="0.25">
      <c r="A16232" s="60">
        <v>115412.28872393099</v>
      </c>
      <c r="B16232" s="38">
        <v>0.90184572350987802</v>
      </c>
      <c r="C16232" s="38">
        <v>0.96091522871191204</v>
      </c>
      <c r="D16232" s="38"/>
      <c r="E16232" s="38"/>
    </row>
    <row r="16233" spans="1:5" x14ac:dyDescent="0.25">
      <c r="A16233" s="60">
        <v>115419.221460512</v>
      </c>
      <c r="B16233" s="38">
        <v>0.90186434755663103</v>
      </c>
      <c r="C16233" s="38"/>
      <c r="D16233" s="38"/>
      <c r="E16233" s="38"/>
    </row>
    <row r="16234" spans="1:5" x14ac:dyDescent="0.25">
      <c r="A16234" s="60">
        <v>115426.533085066</v>
      </c>
      <c r="B16234" s="38">
        <v>0.90188399024144905</v>
      </c>
      <c r="C16234" s="38">
        <v>1.0197882215302401</v>
      </c>
      <c r="D16234" s="38"/>
      <c r="E16234" s="38"/>
    </row>
    <row r="16235" spans="1:5" x14ac:dyDescent="0.25">
      <c r="A16235" s="60">
        <v>115456.244127247</v>
      </c>
      <c r="B16235" s="38">
        <v>0.90196381736397802</v>
      </c>
      <c r="C16235" s="38">
        <v>1.0119051230145</v>
      </c>
      <c r="D16235" s="38"/>
      <c r="E16235" s="38"/>
    </row>
    <row r="16236" spans="1:5" x14ac:dyDescent="0.25">
      <c r="A16236" s="60">
        <v>115470.792100137</v>
      </c>
      <c r="B16236" s="38">
        <v>0.90200290950000905</v>
      </c>
      <c r="C16236" s="38">
        <v>0.76321324723072104</v>
      </c>
      <c r="D16236" s="38"/>
      <c r="E16236" s="38"/>
    </row>
    <row r="16237" spans="1:5" x14ac:dyDescent="0.25">
      <c r="A16237" s="60">
        <v>115475.05488215</v>
      </c>
      <c r="B16237" s="38">
        <v>0.90201436470985596</v>
      </c>
      <c r="C16237" s="38">
        <v>1.1990359781442601</v>
      </c>
      <c r="D16237" s="38"/>
      <c r="E16237" s="38"/>
    </row>
    <row r="16238" spans="1:5" x14ac:dyDescent="0.25">
      <c r="A16238" s="60">
        <v>115481.07815373701</v>
      </c>
      <c r="B16238" s="38">
        <v>0.90203055128350396</v>
      </c>
      <c r="C16238" s="38">
        <v>1.04659166791035</v>
      </c>
      <c r="D16238" s="38"/>
      <c r="E16238" s="38"/>
    </row>
    <row r="16239" spans="1:5" x14ac:dyDescent="0.25">
      <c r="A16239" s="60">
        <v>115500.615766209</v>
      </c>
      <c r="B16239" s="38">
        <v>0.90208305923880205</v>
      </c>
      <c r="C16239" s="38">
        <v>1.22277838340985</v>
      </c>
      <c r="D16239" s="38"/>
      <c r="E16239" s="38"/>
    </row>
    <row r="16240" spans="1:5" x14ac:dyDescent="0.25">
      <c r="A16240" s="60">
        <v>115510.952895378</v>
      </c>
      <c r="B16240" s="38">
        <v>0.90211084292388999</v>
      </c>
      <c r="C16240" s="38">
        <v>0.73808147834715199</v>
      </c>
      <c r="D16240" s="38"/>
      <c r="E16240" s="38"/>
    </row>
    <row r="16241" spans="1:5" x14ac:dyDescent="0.25">
      <c r="A16241" s="60">
        <v>115512.708001127</v>
      </c>
      <c r="B16241" s="38">
        <v>0.90211556037976603</v>
      </c>
      <c r="C16241" s="38">
        <v>0.54077024252501305</v>
      </c>
      <c r="D16241" s="38"/>
      <c r="E16241" s="38"/>
    </row>
    <row r="16242" spans="1:5" x14ac:dyDescent="0.25">
      <c r="A16242" s="60">
        <v>115527.815626339</v>
      </c>
      <c r="B16242" s="38">
        <v>0.90215616927291697</v>
      </c>
      <c r="C16242" s="38">
        <v>0.59504515878354702</v>
      </c>
      <c r="D16242" s="38"/>
      <c r="E16242" s="38"/>
    </row>
    <row r="16243" spans="1:5" x14ac:dyDescent="0.25">
      <c r="A16243" s="60">
        <v>115540.688325722</v>
      </c>
      <c r="B16243" s="38">
        <v>0.90219077343494603</v>
      </c>
      <c r="C16243" s="38">
        <v>1.23435487975689</v>
      </c>
      <c r="D16243" s="38"/>
      <c r="E16243" s="38"/>
    </row>
    <row r="16244" spans="1:5" x14ac:dyDescent="0.25">
      <c r="A16244" s="60">
        <v>115543.36703053799</v>
      </c>
      <c r="B16244" s="38">
        <v>0.90219797459207796</v>
      </c>
      <c r="C16244" s="38">
        <v>0.59562760589582098</v>
      </c>
      <c r="D16244" s="38"/>
      <c r="E16244" s="38"/>
    </row>
    <row r="16245" spans="1:5" x14ac:dyDescent="0.25">
      <c r="A16245" s="60">
        <v>115557.909223373</v>
      </c>
      <c r="B16245" s="38">
        <v>0.90223707020353305</v>
      </c>
      <c r="C16245" s="38">
        <v>0.73157237748286996</v>
      </c>
      <c r="D16245" s="38"/>
      <c r="E16245" s="38"/>
    </row>
    <row r="16246" spans="1:5" x14ac:dyDescent="0.25">
      <c r="A16246" s="60">
        <v>115585.501831218</v>
      </c>
      <c r="B16246" s="38">
        <v>0.90231125950593105</v>
      </c>
      <c r="C16246" s="38">
        <v>1.08287212229381</v>
      </c>
      <c r="D16246" s="38"/>
      <c r="E16246" s="38"/>
    </row>
    <row r="16247" spans="1:5" x14ac:dyDescent="0.25">
      <c r="A16247" s="60">
        <v>115603.02235126701</v>
      </c>
      <c r="B16247" s="38">
        <v>0.90235837342981495</v>
      </c>
      <c r="C16247" s="38">
        <v>-5.3847803770690199E-2</v>
      </c>
      <c r="D16247" s="38"/>
      <c r="E16247" s="38"/>
    </row>
    <row r="16248" spans="1:5" x14ac:dyDescent="0.25">
      <c r="A16248" s="60">
        <v>115603.124769384</v>
      </c>
      <c r="B16248" s="38">
        <v>0.90235864885268002</v>
      </c>
      <c r="C16248" s="38">
        <v>0.73155289292798897</v>
      </c>
      <c r="D16248" s="38"/>
      <c r="E16248" s="38"/>
    </row>
    <row r="16249" spans="1:5" x14ac:dyDescent="0.25">
      <c r="A16249" s="60">
        <v>115614.12855254499</v>
      </c>
      <c r="B16249" s="38">
        <v>0.90238824112968397</v>
      </c>
      <c r="C16249" s="38">
        <v>0.456645969635816</v>
      </c>
      <c r="D16249" s="38"/>
      <c r="E16249" s="38"/>
    </row>
    <row r="16250" spans="1:5" x14ac:dyDescent="0.25">
      <c r="A16250" s="60">
        <v>115615.64804135</v>
      </c>
      <c r="B16250" s="38">
        <v>0.90239232760316002</v>
      </c>
      <c r="C16250" s="38">
        <v>0.23565260623099599</v>
      </c>
      <c r="D16250" s="38"/>
      <c r="E16250" s="38"/>
    </row>
    <row r="16251" spans="1:5" x14ac:dyDescent="0.25">
      <c r="A16251" s="60">
        <v>115638.765793108</v>
      </c>
      <c r="B16251" s="38">
        <v>0.90245450404281902</v>
      </c>
      <c r="C16251" s="38">
        <v>-1.55684221467202</v>
      </c>
      <c r="D16251" s="38"/>
      <c r="E16251" s="38"/>
    </row>
    <row r="16252" spans="1:5" x14ac:dyDescent="0.25">
      <c r="A16252" s="60">
        <v>115648.32822137</v>
      </c>
      <c r="B16252" s="38">
        <v>0.902480224986978</v>
      </c>
      <c r="C16252" s="38">
        <v>-5.5738982218112004E-3</v>
      </c>
      <c r="D16252" s="38"/>
      <c r="E16252" s="38"/>
    </row>
    <row r="16253" spans="1:5" x14ac:dyDescent="0.25">
      <c r="A16253" s="60">
        <v>115670.808586845</v>
      </c>
      <c r="B16253" s="38">
        <v>0.90254069772521395</v>
      </c>
      <c r="C16253" s="38">
        <v>0.537379147808692</v>
      </c>
      <c r="D16253" s="38"/>
      <c r="E16253" s="38"/>
    </row>
    <row r="16254" spans="1:5" x14ac:dyDescent="0.25">
      <c r="A16254" s="60">
        <v>115678.215118432</v>
      </c>
      <c r="B16254" s="38">
        <v>0.90256062307989804</v>
      </c>
      <c r="C16254" s="38">
        <v>1.0515706521937001</v>
      </c>
      <c r="D16254" s="38"/>
      <c r="E16254" s="38"/>
    </row>
    <row r="16255" spans="1:5" x14ac:dyDescent="0.25">
      <c r="A16255" s="60">
        <v>115702.941539034</v>
      </c>
      <c r="B16255" s="38">
        <v>0.90262714883487705</v>
      </c>
      <c r="C16255" s="38">
        <v>1.11134651223623</v>
      </c>
      <c r="D16255" s="38"/>
      <c r="E16255" s="38"/>
    </row>
    <row r="16256" spans="1:5" x14ac:dyDescent="0.25">
      <c r="A16256" s="60">
        <v>115733.85191005201</v>
      </c>
      <c r="B16256" s="38">
        <v>0.90271032467058598</v>
      </c>
      <c r="C16256" s="38">
        <v>-0.24384719145705799</v>
      </c>
      <c r="D16256" s="38"/>
      <c r="E16256" s="38"/>
    </row>
    <row r="16257" spans="1:5" x14ac:dyDescent="0.25">
      <c r="A16257" s="60">
        <v>115748.372689882</v>
      </c>
      <c r="B16257" s="38">
        <v>0.90274940292767303</v>
      </c>
      <c r="C16257" s="38">
        <v>0.790980266240493</v>
      </c>
      <c r="D16257" s="38"/>
      <c r="E16257" s="38"/>
    </row>
    <row r="16258" spans="1:5" x14ac:dyDescent="0.25">
      <c r="A16258" s="60">
        <v>115757.570732398</v>
      </c>
      <c r="B16258" s="38">
        <v>0.90277415820743701</v>
      </c>
      <c r="C16258" s="38">
        <v>0.733288580587521</v>
      </c>
      <c r="D16258" s="38"/>
      <c r="E16258" s="38"/>
    </row>
    <row r="16259" spans="1:5" x14ac:dyDescent="0.25">
      <c r="A16259" s="60">
        <v>115772.502394638</v>
      </c>
      <c r="B16259" s="38">
        <v>0.90281434729531795</v>
      </c>
      <c r="C16259" s="38">
        <v>-0.91611464711208701</v>
      </c>
      <c r="D16259" s="38"/>
      <c r="E16259" s="38"/>
    </row>
    <row r="16260" spans="1:5" x14ac:dyDescent="0.25">
      <c r="A16260" s="60">
        <v>115807.08081378</v>
      </c>
      <c r="B16260" s="38">
        <v>0.90290742837693705</v>
      </c>
      <c r="C16260" s="38">
        <v>1.1634066493862301</v>
      </c>
      <c r="D16260" s="38"/>
      <c r="E16260" s="38"/>
    </row>
    <row r="16261" spans="1:5" x14ac:dyDescent="0.25">
      <c r="A16261" s="60">
        <v>115842.07489332301</v>
      </c>
      <c r="B16261" s="38">
        <v>0.90300164541083205</v>
      </c>
      <c r="C16261" s="38">
        <v>-0.123971404070811</v>
      </c>
      <c r="D16261" s="38"/>
      <c r="E16261" s="38"/>
    </row>
    <row r="16262" spans="1:5" x14ac:dyDescent="0.25">
      <c r="A16262" s="60">
        <v>115843.37745667501</v>
      </c>
      <c r="B16262" s="38">
        <v>0.90300515272331106</v>
      </c>
      <c r="C16262" s="38">
        <v>2.1023912946383398</v>
      </c>
      <c r="D16262" s="38"/>
      <c r="E16262" s="38"/>
    </row>
    <row r="16263" spans="1:5" x14ac:dyDescent="0.25">
      <c r="A16263" s="60">
        <v>115851.778698095</v>
      </c>
      <c r="B16263" s="38">
        <v>0.90302777466744899</v>
      </c>
      <c r="C16263" s="38">
        <v>1.1653809332155001</v>
      </c>
      <c r="D16263" s="38"/>
      <c r="E16263" s="38"/>
    </row>
    <row r="16264" spans="1:5" x14ac:dyDescent="0.25">
      <c r="A16264" s="60">
        <v>115868.13380279799</v>
      </c>
      <c r="B16264" s="38">
        <v>0.90307181670720904</v>
      </c>
      <c r="C16264" s="38">
        <v>1.59830938984089</v>
      </c>
      <c r="D16264" s="38"/>
      <c r="E16264" s="38"/>
    </row>
    <row r="16265" spans="1:5" x14ac:dyDescent="0.25">
      <c r="A16265" s="60">
        <v>115910.523674371</v>
      </c>
      <c r="B16265" s="38">
        <v>0.90318598392348104</v>
      </c>
      <c r="C16265" s="38">
        <v>0.96809981177248305</v>
      </c>
      <c r="D16265" s="38"/>
      <c r="E16265" s="38"/>
    </row>
    <row r="16266" spans="1:5" x14ac:dyDescent="0.25">
      <c r="A16266" s="60">
        <v>115918.070096273</v>
      </c>
      <c r="B16266" s="38">
        <v>0.90320631102819704</v>
      </c>
      <c r="C16266" s="38">
        <v>1.63925313103448</v>
      </c>
      <c r="D16266" s="38"/>
      <c r="E16266" s="38"/>
    </row>
    <row r="16267" spans="1:5" x14ac:dyDescent="0.25">
      <c r="A16267" s="60">
        <v>115927.892507419</v>
      </c>
      <c r="B16267" s="38">
        <v>0.903232769918906</v>
      </c>
      <c r="C16267" s="38">
        <v>-6.0137491627698702E-3</v>
      </c>
      <c r="D16267" s="38"/>
      <c r="E16267" s="38"/>
    </row>
    <row r="16268" spans="1:5" x14ac:dyDescent="0.25">
      <c r="A16268" s="60">
        <v>115972.06762949099</v>
      </c>
      <c r="B16268" s="38">
        <v>0.90335178179432196</v>
      </c>
      <c r="C16268" s="38">
        <v>0.79904669625339197</v>
      </c>
      <c r="D16268" s="38"/>
      <c r="E16268" s="38"/>
    </row>
    <row r="16269" spans="1:5" x14ac:dyDescent="0.25">
      <c r="A16269" s="60">
        <v>115973.533162817</v>
      </c>
      <c r="B16269" s="38">
        <v>0.903355730528416</v>
      </c>
      <c r="C16269" s="38">
        <v>0.819002404367697</v>
      </c>
      <c r="D16269" s="38"/>
      <c r="E16269" s="38"/>
    </row>
    <row r="16270" spans="1:5" x14ac:dyDescent="0.25">
      <c r="A16270" s="60">
        <v>115975.92857469201</v>
      </c>
      <c r="B16270" s="38">
        <v>0.90336218479013797</v>
      </c>
      <c r="C16270" s="38">
        <v>1.2895966820964699</v>
      </c>
      <c r="D16270" s="38"/>
      <c r="E16270" s="38"/>
    </row>
    <row r="16271" spans="1:5" x14ac:dyDescent="0.25">
      <c r="A16271" s="60">
        <v>115976.465889053</v>
      </c>
      <c r="B16271" s="38">
        <v>0.90336363255488905</v>
      </c>
      <c r="C16271" s="38">
        <v>1.08212720702707</v>
      </c>
      <c r="D16271" s="38"/>
      <c r="E16271" s="38"/>
    </row>
    <row r="16272" spans="1:5" x14ac:dyDescent="0.25">
      <c r="A16272" s="60">
        <v>115977.54642225199</v>
      </c>
      <c r="B16272" s="38">
        <v>0.90336654400543004</v>
      </c>
      <c r="C16272" s="38">
        <v>0.84628456932902596</v>
      </c>
      <c r="D16272" s="38"/>
      <c r="E16272" s="38"/>
    </row>
    <row r="16273" spans="1:5" x14ac:dyDescent="0.25">
      <c r="A16273" s="60">
        <v>115979.018705222</v>
      </c>
      <c r="B16273" s="38">
        <v>0.90337051103423105</v>
      </c>
      <c r="C16273" s="38">
        <v>2.2869486286492902</v>
      </c>
      <c r="D16273" s="38"/>
      <c r="E16273" s="38"/>
    </row>
    <row r="16274" spans="1:5" x14ac:dyDescent="0.25">
      <c r="A16274" s="60">
        <v>115997.378429139</v>
      </c>
      <c r="B16274" s="38">
        <v>0.90341998328166995</v>
      </c>
      <c r="C16274" s="38">
        <v>0.26060192164512103</v>
      </c>
      <c r="D16274" s="38"/>
      <c r="E16274" s="38"/>
    </row>
    <row r="16275" spans="1:5" x14ac:dyDescent="0.25">
      <c r="A16275" s="60">
        <v>116008.563669027</v>
      </c>
      <c r="B16275" s="38">
        <v>0.903450125321269</v>
      </c>
      <c r="C16275" s="38">
        <v>1.1515442932917199</v>
      </c>
      <c r="D16275" s="38"/>
      <c r="E16275" s="38"/>
    </row>
    <row r="16276" spans="1:5" x14ac:dyDescent="0.25">
      <c r="A16276" s="60">
        <v>116020.602069299</v>
      </c>
      <c r="B16276" s="38">
        <v>0.90348256832463603</v>
      </c>
      <c r="C16276" s="38">
        <v>0.94136974007845697</v>
      </c>
      <c r="D16276" s="38"/>
      <c r="E16276" s="38"/>
    </row>
    <row r="16277" spans="1:5" x14ac:dyDescent="0.25">
      <c r="A16277" s="60">
        <v>116026.31190907701</v>
      </c>
      <c r="B16277" s="38">
        <v>0.90349795678627398</v>
      </c>
      <c r="C16277" s="38">
        <v>0.59043489360226498</v>
      </c>
      <c r="D16277" s="38"/>
      <c r="E16277" s="38"/>
    </row>
    <row r="16278" spans="1:5" x14ac:dyDescent="0.25">
      <c r="A16278" s="60">
        <v>116043.432202386</v>
      </c>
      <c r="B16278" s="38">
        <v>0.90354409989695506</v>
      </c>
      <c r="C16278" s="38">
        <v>0.46103411495281899</v>
      </c>
      <c r="D16278" s="38"/>
      <c r="E16278" s="38"/>
    </row>
    <row r="16279" spans="1:5" x14ac:dyDescent="0.25">
      <c r="A16279" s="60">
        <v>116068.46318908301</v>
      </c>
      <c r="B16279" s="38">
        <v>0.90361157110274004</v>
      </c>
      <c r="C16279" s="38">
        <v>0.48434085885558098</v>
      </c>
      <c r="D16279" s="38"/>
      <c r="E16279" s="38"/>
    </row>
    <row r="16280" spans="1:5" x14ac:dyDescent="0.25">
      <c r="A16280" s="60">
        <v>116068.51282719499</v>
      </c>
      <c r="B16280" s="38">
        <v>0.90361170491082099</v>
      </c>
      <c r="C16280" s="38">
        <v>3.2752726894846899E-3</v>
      </c>
      <c r="D16280" s="38"/>
      <c r="E16280" s="38"/>
    </row>
    <row r="16281" spans="1:5" x14ac:dyDescent="0.25">
      <c r="A16281" s="60">
        <v>116075.409962676</v>
      </c>
      <c r="B16281" s="38">
        <v>0.90363029764160896</v>
      </c>
      <c r="C16281" s="38">
        <v>0.74978251723920597</v>
      </c>
      <c r="D16281" s="38"/>
      <c r="E16281" s="38"/>
    </row>
    <row r="16282" spans="1:5" x14ac:dyDescent="0.25">
      <c r="A16282" s="60">
        <v>116093.47565332901</v>
      </c>
      <c r="B16282" s="38">
        <v>0.90367900059734596</v>
      </c>
      <c r="C16282" s="38">
        <v>-0.70101757914401397</v>
      </c>
      <c r="D16282" s="38"/>
      <c r="E16282" s="38"/>
    </row>
    <row r="16283" spans="1:5" x14ac:dyDescent="0.25">
      <c r="A16283" s="60">
        <v>116109.320330762</v>
      </c>
      <c r="B16283" s="38">
        <v>0.90372171947035096</v>
      </c>
      <c r="C16283" s="38">
        <v>0.84126529366368397</v>
      </c>
      <c r="D16283" s="38"/>
      <c r="E16283" s="38"/>
    </row>
    <row r="16284" spans="1:5" x14ac:dyDescent="0.25">
      <c r="A16284" s="60">
        <v>116120.812668531</v>
      </c>
      <c r="B16284" s="38">
        <v>0.903752706031413</v>
      </c>
      <c r="C16284" s="38">
        <v>-1.8411100428888201</v>
      </c>
      <c r="D16284" s="38"/>
      <c r="E16284" s="38"/>
    </row>
    <row r="16285" spans="1:5" x14ac:dyDescent="0.25">
      <c r="A16285" s="60">
        <v>116123.807464054</v>
      </c>
      <c r="B16285" s="38">
        <v>0.90376078112003599</v>
      </c>
      <c r="C16285" s="38">
        <v>0.82624092213658995</v>
      </c>
      <c r="D16285" s="38"/>
      <c r="E16285" s="38"/>
    </row>
    <row r="16286" spans="1:5" x14ac:dyDescent="0.25">
      <c r="A16286" s="60">
        <v>116138.13772712</v>
      </c>
      <c r="B16286" s="38">
        <v>0.90379942247315903</v>
      </c>
      <c r="C16286" s="38">
        <v>1.0635523035553001</v>
      </c>
      <c r="D16286" s="38"/>
      <c r="E16286" s="38"/>
    </row>
    <row r="16287" spans="1:5" x14ac:dyDescent="0.25">
      <c r="A16287" s="60">
        <v>116152.232457034</v>
      </c>
      <c r="B16287" s="38">
        <v>0.903837431297701</v>
      </c>
      <c r="C16287" s="38">
        <v>-0.56069017749705896</v>
      </c>
      <c r="D16287" s="38"/>
      <c r="E16287" s="38"/>
    </row>
    <row r="16288" spans="1:5" x14ac:dyDescent="0.25">
      <c r="A16288" s="60">
        <v>116155.727601002</v>
      </c>
      <c r="B16288" s="38">
        <v>0.90384685694022404</v>
      </c>
      <c r="C16288" s="38">
        <v>0.47341192786507502</v>
      </c>
      <c r="D16288" s="38"/>
      <c r="E16288" s="38"/>
    </row>
    <row r="16289" spans="1:5" x14ac:dyDescent="0.25">
      <c r="A16289" s="60">
        <v>116158.838611785</v>
      </c>
      <c r="B16289" s="38">
        <v>0.90385524679106999</v>
      </c>
      <c r="C16289" s="38">
        <v>1.2089383278566199</v>
      </c>
      <c r="D16289" s="38"/>
      <c r="E16289" s="38"/>
    </row>
    <row r="16290" spans="1:5" x14ac:dyDescent="0.25">
      <c r="A16290" s="60">
        <v>116199.644684792</v>
      </c>
      <c r="B16290" s="38">
        <v>0.90396530507348805</v>
      </c>
      <c r="C16290" s="38">
        <v>1.0879921526807801</v>
      </c>
      <c r="D16290" s="38"/>
      <c r="E16290" s="38"/>
    </row>
    <row r="16291" spans="1:5" x14ac:dyDescent="0.25">
      <c r="A16291" s="60">
        <v>116200.226257763</v>
      </c>
      <c r="B16291" s="38">
        <v>0.90396687379038698</v>
      </c>
      <c r="C16291" s="38">
        <v>0.74304660061197403</v>
      </c>
      <c r="D16291" s="38"/>
      <c r="E16291" s="38"/>
    </row>
    <row r="16292" spans="1:5" x14ac:dyDescent="0.25">
      <c r="A16292" s="60">
        <v>116209.188012144</v>
      </c>
      <c r="B16292" s="38">
        <v>0.90399104749093595</v>
      </c>
      <c r="C16292" s="38">
        <v>0.98190592614442196</v>
      </c>
      <c r="D16292" s="38"/>
      <c r="E16292" s="38"/>
    </row>
    <row r="16293" spans="1:5" x14ac:dyDescent="0.25">
      <c r="A16293" s="60">
        <v>116211.722544729</v>
      </c>
      <c r="B16293" s="38">
        <v>0.90399788439839202</v>
      </c>
      <c r="C16293" s="38">
        <v>1.18306869059985</v>
      </c>
      <c r="D16293" s="38"/>
      <c r="E16293" s="38"/>
    </row>
    <row r="16294" spans="1:5" x14ac:dyDescent="0.25">
      <c r="A16294" s="60">
        <v>116214.38123895699</v>
      </c>
      <c r="B16294" s="38">
        <v>0.90400505631948802</v>
      </c>
      <c r="C16294" s="38">
        <v>0.43411663208137202</v>
      </c>
      <c r="D16294" s="38"/>
      <c r="E16294" s="38"/>
    </row>
    <row r="16295" spans="1:5" x14ac:dyDescent="0.25">
      <c r="A16295" s="60">
        <v>116230.564090656</v>
      </c>
      <c r="B16295" s="38">
        <v>0.90404871205540505</v>
      </c>
      <c r="C16295" s="38">
        <v>1.1638863454397801</v>
      </c>
      <c r="D16295" s="38"/>
      <c r="E16295" s="38"/>
    </row>
    <row r="16296" spans="1:5" x14ac:dyDescent="0.25">
      <c r="A16296" s="60">
        <v>116240.903653528</v>
      </c>
      <c r="B16296" s="38">
        <v>0.904076606346084</v>
      </c>
      <c r="C16296" s="38">
        <v>1.33646692179037</v>
      </c>
      <c r="D16296" s="38"/>
      <c r="E16296" s="38"/>
    </row>
    <row r="16297" spans="1:5" x14ac:dyDescent="0.25">
      <c r="A16297" s="60">
        <v>116263.718116957</v>
      </c>
      <c r="B16297" s="38">
        <v>0.90413816042837003</v>
      </c>
      <c r="C16297" s="38">
        <v>1.03617779644121</v>
      </c>
      <c r="D16297" s="38"/>
      <c r="E16297" s="38"/>
    </row>
    <row r="16298" spans="1:5" x14ac:dyDescent="0.25">
      <c r="A16298" s="60">
        <v>116267.420572138</v>
      </c>
      <c r="B16298" s="38">
        <v>0.90414815037302299</v>
      </c>
      <c r="C16298" s="38">
        <v>1.0360703534893401</v>
      </c>
      <c r="D16298" s="38"/>
      <c r="E16298" s="38"/>
    </row>
    <row r="16299" spans="1:5" x14ac:dyDescent="0.25">
      <c r="A16299" s="60">
        <v>116280.79532648</v>
      </c>
      <c r="B16299" s="38">
        <v>0.90418423948537396</v>
      </c>
      <c r="C16299" s="38">
        <v>0.77394682450129304</v>
      </c>
      <c r="D16299" s="38"/>
      <c r="E16299" s="38"/>
    </row>
    <row r="16300" spans="1:5" x14ac:dyDescent="0.25">
      <c r="A16300" s="60">
        <v>116285.69889797</v>
      </c>
      <c r="B16300" s="38">
        <v>0.90419747135395401</v>
      </c>
      <c r="C16300" s="38">
        <v>0.20668709118616399</v>
      </c>
      <c r="D16300" s="38"/>
      <c r="E16300" s="38"/>
    </row>
    <row r="16301" spans="1:5" x14ac:dyDescent="0.25">
      <c r="A16301" s="60">
        <v>116286.605193952</v>
      </c>
      <c r="B16301" s="38">
        <v>0.90419991694886903</v>
      </c>
      <c r="C16301" s="38">
        <v>0.772161983710973</v>
      </c>
      <c r="D16301" s="38"/>
      <c r="E16301" s="38"/>
    </row>
    <row r="16302" spans="1:5" x14ac:dyDescent="0.25">
      <c r="A16302" s="60">
        <v>116302.50661384</v>
      </c>
      <c r="B16302" s="38">
        <v>0.904242827799286</v>
      </c>
      <c r="C16302" s="38">
        <v>0.58102589227297896</v>
      </c>
      <c r="D16302" s="38"/>
      <c r="E16302" s="38"/>
    </row>
    <row r="16303" spans="1:5" x14ac:dyDescent="0.25">
      <c r="A16303" s="60">
        <v>116334.599757556</v>
      </c>
      <c r="B16303" s="38">
        <v>0.90432944239584101</v>
      </c>
      <c r="C16303" s="38">
        <v>0.63610831046299099</v>
      </c>
      <c r="D16303" s="38"/>
      <c r="E16303" s="38"/>
    </row>
    <row r="16304" spans="1:5" x14ac:dyDescent="0.25">
      <c r="A16304" s="60">
        <v>116363.76484057101</v>
      </c>
      <c r="B16304" s="38">
        <v>0.90440816553057002</v>
      </c>
      <c r="C16304" s="38">
        <v>1.15787613943623</v>
      </c>
      <c r="D16304" s="38"/>
      <c r="E16304" s="38"/>
    </row>
    <row r="16305" spans="1:5" x14ac:dyDescent="0.25">
      <c r="A16305" s="60">
        <v>116369.028506046</v>
      </c>
      <c r="B16305" s="38">
        <v>0.90442237445304396</v>
      </c>
      <c r="C16305" s="38">
        <v>-0.19694900179995101</v>
      </c>
      <c r="D16305" s="38"/>
      <c r="E16305" s="38"/>
    </row>
    <row r="16306" spans="1:5" x14ac:dyDescent="0.25">
      <c r="A16306" s="60">
        <v>116373.944786325</v>
      </c>
      <c r="B16306" s="38">
        <v>0.904435645935185</v>
      </c>
      <c r="C16306" s="38">
        <v>0.34117330764522602</v>
      </c>
      <c r="D16306" s="38"/>
      <c r="E16306" s="38"/>
    </row>
    <row r="16307" spans="1:5" x14ac:dyDescent="0.25">
      <c r="A16307" s="60">
        <v>116376.437384062</v>
      </c>
      <c r="B16307" s="38">
        <v>0.904442374806252</v>
      </c>
      <c r="C16307" s="38">
        <v>0.10504682052627801</v>
      </c>
      <c r="D16307" s="38"/>
      <c r="E16307" s="38"/>
    </row>
    <row r="16308" spans="1:5" x14ac:dyDescent="0.25">
      <c r="A16308" s="60">
        <v>116384.31967562099</v>
      </c>
      <c r="B16308" s="38">
        <v>0.90446365387402206</v>
      </c>
      <c r="C16308" s="38">
        <v>3.2082101509800502E-2</v>
      </c>
      <c r="D16308" s="38"/>
      <c r="E16308" s="38"/>
    </row>
    <row r="16309" spans="1:5" x14ac:dyDescent="0.25">
      <c r="A16309" s="60">
        <v>116384.379791201</v>
      </c>
      <c r="B16309" s="38">
        <v>0.90446381616518001</v>
      </c>
      <c r="C16309" s="38">
        <v>1.0210498552160101</v>
      </c>
      <c r="D16309" s="38"/>
      <c r="E16309" s="38"/>
    </row>
    <row r="16310" spans="1:5" x14ac:dyDescent="0.25">
      <c r="A16310" s="60">
        <v>116391.71411396</v>
      </c>
      <c r="B16310" s="38">
        <v>0.90448361661310805</v>
      </c>
      <c r="C16310" s="38">
        <v>1.17037297154106</v>
      </c>
      <c r="D16310" s="38"/>
      <c r="E16310" s="38"/>
    </row>
    <row r="16311" spans="1:5" x14ac:dyDescent="0.25">
      <c r="A16311" s="60">
        <v>116397.19409368699</v>
      </c>
      <c r="B16311" s="38">
        <v>0.90449841132013198</v>
      </c>
      <c r="C16311" s="38">
        <v>0.38094032247137899</v>
      </c>
      <c r="D16311" s="38"/>
      <c r="E16311" s="38"/>
    </row>
    <row r="16312" spans="1:5" x14ac:dyDescent="0.25">
      <c r="A16312" s="60">
        <v>116399.93188164099</v>
      </c>
      <c r="B16312" s="38">
        <v>0.904505802864352</v>
      </c>
      <c r="C16312" s="38">
        <v>0.17825114997314101</v>
      </c>
      <c r="D16312" s="38"/>
      <c r="E16312" s="38"/>
    </row>
    <row r="16313" spans="1:5" x14ac:dyDescent="0.25">
      <c r="A16313" s="60">
        <v>116418.72975636199</v>
      </c>
      <c r="B16313" s="38">
        <v>0.90455655623761</v>
      </c>
      <c r="C16313" s="38">
        <v>1.0829132388113301</v>
      </c>
      <c r="D16313" s="38"/>
      <c r="E16313" s="38"/>
    </row>
    <row r="16314" spans="1:5" x14ac:dyDescent="0.25">
      <c r="A16314" s="60">
        <v>116419.172747376</v>
      </c>
      <c r="B16314" s="38">
        <v>0.90455775234346003</v>
      </c>
      <c r="C16314" s="38">
        <v>0.516806326618102</v>
      </c>
      <c r="D16314" s="38"/>
      <c r="E16314" s="38"/>
    </row>
    <row r="16315" spans="1:5" x14ac:dyDescent="0.25">
      <c r="A16315" s="60">
        <v>116419.399877219</v>
      </c>
      <c r="B16315" s="38">
        <v>0.90455836561038505</v>
      </c>
      <c r="C16315" s="38">
        <v>1.1924768949334299</v>
      </c>
      <c r="D16315" s="38"/>
      <c r="E16315" s="38"/>
    </row>
    <row r="16316" spans="1:5" x14ac:dyDescent="0.25">
      <c r="A16316" s="60">
        <v>116430.23829322201</v>
      </c>
      <c r="B16316" s="38">
        <v>0.90458763083001104</v>
      </c>
      <c r="C16316" s="38">
        <v>0.77628879993600897</v>
      </c>
      <c r="D16316" s="38"/>
      <c r="E16316" s="38"/>
    </row>
    <row r="16317" spans="1:5" x14ac:dyDescent="0.25">
      <c r="A16317" s="60">
        <v>116430.80833783001</v>
      </c>
      <c r="B16317" s="38">
        <v>0.90458917006795503</v>
      </c>
      <c r="C16317" s="38">
        <v>1.1180974608199701</v>
      </c>
      <c r="D16317" s="38"/>
      <c r="E16317" s="38"/>
    </row>
    <row r="16318" spans="1:5" x14ac:dyDescent="0.25">
      <c r="A16318" s="60">
        <v>116444.23812663001</v>
      </c>
      <c r="B16318" s="38">
        <v>0.90462543438495802</v>
      </c>
      <c r="C16318" s="38">
        <v>0.55303286684751396</v>
      </c>
      <c r="D16318" s="38"/>
      <c r="E16318" s="38"/>
    </row>
    <row r="16319" spans="1:5" x14ac:dyDescent="0.25">
      <c r="A16319" s="60">
        <v>116464.46498324101</v>
      </c>
      <c r="B16319" s="38">
        <v>0.90468005679129904</v>
      </c>
      <c r="C16319" s="38">
        <v>0.91990393660372805</v>
      </c>
      <c r="D16319" s="38"/>
      <c r="E16319" s="38"/>
    </row>
    <row r="16320" spans="1:5" x14ac:dyDescent="0.25">
      <c r="A16320" s="60">
        <v>116468.511793522</v>
      </c>
      <c r="B16320" s="38">
        <v>0.90469098573917694</v>
      </c>
      <c r="C16320" s="38">
        <v>3.8555443719645602E-2</v>
      </c>
      <c r="D16320" s="38"/>
      <c r="E16320" s="38"/>
    </row>
    <row r="16321" spans="1:5" x14ac:dyDescent="0.25">
      <c r="A16321" s="60">
        <v>116487.187514677</v>
      </c>
      <c r="B16321" s="38">
        <v>0.90474142449964101</v>
      </c>
      <c r="C16321" s="38">
        <v>0.97455799572066004</v>
      </c>
      <c r="D16321" s="38"/>
      <c r="E16321" s="38"/>
    </row>
    <row r="16322" spans="1:5" x14ac:dyDescent="0.25">
      <c r="A16322" s="60">
        <v>116488.980511282</v>
      </c>
      <c r="B16322" s="38">
        <v>0.90474626718023998</v>
      </c>
      <c r="C16322" s="38">
        <v>0.91522041664417997</v>
      </c>
      <c r="D16322" s="38"/>
      <c r="E16322" s="38"/>
    </row>
    <row r="16323" spans="1:5" x14ac:dyDescent="0.25">
      <c r="A16323" s="60">
        <v>116497.781921084</v>
      </c>
      <c r="B16323" s="38">
        <v>0.90477003933672495</v>
      </c>
      <c r="C16323" s="38">
        <v>-5.4736438928781897E-2</v>
      </c>
      <c r="D16323" s="38"/>
      <c r="E16323" s="38"/>
    </row>
    <row r="16324" spans="1:5" x14ac:dyDescent="0.25">
      <c r="A16324" s="60">
        <v>116512.12061029099</v>
      </c>
      <c r="B16324" s="38">
        <v>0.90480876933995402</v>
      </c>
      <c r="C16324" s="38">
        <v>0.39563514191209798</v>
      </c>
      <c r="D16324" s="38"/>
      <c r="E16324" s="38"/>
    </row>
    <row r="16325" spans="1:5" x14ac:dyDescent="0.25">
      <c r="A16325" s="60">
        <v>116528.46721454601</v>
      </c>
      <c r="B16325" s="38">
        <v>0.90485292581064602</v>
      </c>
      <c r="C16325" s="38">
        <v>0.96399648830338702</v>
      </c>
      <c r="D16325" s="38"/>
      <c r="E16325" s="38"/>
    </row>
    <row r="16326" spans="1:5" x14ac:dyDescent="0.25">
      <c r="A16326" s="60">
        <v>116529.306705087</v>
      </c>
      <c r="B16326" s="38">
        <v>0.90485519357878996</v>
      </c>
      <c r="C16326" s="38">
        <v>0.53805273409088805</v>
      </c>
      <c r="D16326" s="38"/>
      <c r="E16326" s="38"/>
    </row>
    <row r="16327" spans="1:5" x14ac:dyDescent="0.25">
      <c r="A16327" s="60">
        <v>116538.241141037</v>
      </c>
      <c r="B16327" s="38">
        <v>0.90487932923334802</v>
      </c>
      <c r="C16327" s="38">
        <v>0.72353593953598005</v>
      </c>
      <c r="D16327" s="38"/>
      <c r="E16327" s="38"/>
    </row>
    <row r="16328" spans="1:5" x14ac:dyDescent="0.25">
      <c r="A16328" s="60">
        <v>116540.806392948</v>
      </c>
      <c r="B16328" s="38">
        <v>0.90488625922406596</v>
      </c>
      <c r="C16328" s="38">
        <v>0.54908641372433098</v>
      </c>
      <c r="D16328" s="38"/>
      <c r="E16328" s="38"/>
    </row>
    <row r="16329" spans="1:5" x14ac:dyDescent="0.25">
      <c r="A16329" s="60">
        <v>116553.92198217699</v>
      </c>
      <c r="B16329" s="38">
        <v>0.90492169198411998</v>
      </c>
      <c r="C16329" s="38">
        <v>0.39410035401068499</v>
      </c>
      <c r="D16329" s="38"/>
      <c r="E16329" s="38"/>
    </row>
    <row r="16330" spans="1:5" x14ac:dyDescent="0.25">
      <c r="A16330" s="60">
        <v>116564.669246039</v>
      </c>
      <c r="B16330" s="38">
        <v>0.90495072800924803</v>
      </c>
      <c r="C16330" s="38">
        <v>0.53229895611410805</v>
      </c>
      <c r="D16330" s="38"/>
      <c r="E16330" s="38"/>
    </row>
    <row r="16331" spans="1:5" x14ac:dyDescent="0.25">
      <c r="A16331" s="60">
        <v>116574.35469012101</v>
      </c>
      <c r="B16331" s="38">
        <v>0.90497689643697599</v>
      </c>
      <c r="C16331" s="38">
        <v>8.90088339882356E-2</v>
      </c>
      <c r="D16331" s="38"/>
      <c r="E16331" s="38"/>
    </row>
    <row r="16332" spans="1:5" x14ac:dyDescent="0.25">
      <c r="A16332" s="60">
        <v>116589.059019001</v>
      </c>
      <c r="B16332" s="38">
        <v>0.90501662709061104</v>
      </c>
      <c r="C16332" s="38">
        <v>0.56731450423343999</v>
      </c>
      <c r="D16332" s="38"/>
      <c r="E16332" s="38"/>
    </row>
    <row r="16333" spans="1:5" x14ac:dyDescent="0.25">
      <c r="A16333" s="60">
        <v>116607.53821553101</v>
      </c>
      <c r="B16333" s="38">
        <v>0.90506656081366199</v>
      </c>
      <c r="C16333" s="38">
        <v>0.64516596420356498</v>
      </c>
      <c r="D16333" s="38"/>
      <c r="E16333" s="38"/>
    </row>
    <row r="16334" spans="1:5" x14ac:dyDescent="0.25">
      <c r="A16334" s="60">
        <v>116610.11319937299</v>
      </c>
      <c r="B16334" s="38">
        <v>0.90507351913638701</v>
      </c>
      <c r="C16334" s="38">
        <v>1.64293275780432</v>
      </c>
      <c r="D16334" s="38"/>
      <c r="E16334" s="38"/>
    </row>
    <row r="16335" spans="1:5" x14ac:dyDescent="0.25">
      <c r="A16335" s="60">
        <v>116633.19478244901</v>
      </c>
      <c r="B16335" s="38">
        <v>0.90513589534019201</v>
      </c>
      <c r="C16335" s="38">
        <v>1.1447164061961299</v>
      </c>
      <c r="D16335" s="38"/>
      <c r="E16335" s="38"/>
    </row>
    <row r="16336" spans="1:5" x14ac:dyDescent="0.25">
      <c r="A16336" s="60">
        <v>116634.497178269</v>
      </c>
      <c r="B16336" s="38">
        <v>0.90513941514366303</v>
      </c>
      <c r="C16336" s="38">
        <v>0.92874071670452396</v>
      </c>
      <c r="D16336" s="38"/>
      <c r="E16336" s="38"/>
    </row>
    <row r="16337" spans="1:5" x14ac:dyDescent="0.25">
      <c r="A16337" s="60">
        <v>116639.582514988</v>
      </c>
      <c r="B16337" s="38">
        <v>0.90515315875616797</v>
      </c>
      <c r="C16337" s="38">
        <v>0.74177582722752</v>
      </c>
      <c r="D16337" s="38"/>
      <c r="E16337" s="38"/>
    </row>
    <row r="16338" spans="1:5" x14ac:dyDescent="0.25">
      <c r="A16338" s="60">
        <v>116662.94587887199</v>
      </c>
      <c r="B16338" s="38">
        <v>0.90521630422057398</v>
      </c>
      <c r="C16338" s="38">
        <v>0.83007956418041895</v>
      </c>
      <c r="D16338" s="38"/>
      <c r="E16338" s="38"/>
    </row>
    <row r="16339" spans="1:5" x14ac:dyDescent="0.25">
      <c r="A16339" s="60">
        <v>116669.433536442</v>
      </c>
      <c r="B16339" s="38">
        <v>0.90523383985469996</v>
      </c>
      <c r="C16339" s="38">
        <v>0.66254399797238706</v>
      </c>
      <c r="D16339" s="38"/>
      <c r="E16339" s="38"/>
    </row>
    <row r="16340" spans="1:5" x14ac:dyDescent="0.25">
      <c r="A16340" s="60">
        <v>116684.60312099</v>
      </c>
      <c r="B16340" s="38">
        <v>0.90527484388782398</v>
      </c>
      <c r="C16340" s="38">
        <v>1.09652520243788</v>
      </c>
      <c r="D16340" s="38"/>
      <c r="E16340" s="38"/>
    </row>
    <row r="16341" spans="1:5" x14ac:dyDescent="0.25">
      <c r="A16341" s="60">
        <v>116687.44645124</v>
      </c>
      <c r="B16341" s="38">
        <v>0.90528252981443702</v>
      </c>
      <c r="C16341" s="38">
        <v>-0.98479332785078599</v>
      </c>
      <c r="D16341" s="38"/>
      <c r="E16341" s="38"/>
    </row>
    <row r="16342" spans="1:5" x14ac:dyDescent="0.25">
      <c r="A16342" s="60">
        <v>116700.547376491</v>
      </c>
      <c r="B16342" s="38">
        <v>0.90531794463526205</v>
      </c>
      <c r="C16342" s="38">
        <v>0.950021043487004</v>
      </c>
      <c r="D16342" s="38"/>
      <c r="E16342" s="38"/>
    </row>
    <row r="16343" spans="1:5" x14ac:dyDescent="0.25">
      <c r="A16343" s="60">
        <v>116723.015047439</v>
      </c>
      <c r="B16343" s="38">
        <v>0.90537868432680302</v>
      </c>
      <c r="C16343" s="38">
        <v>0.79185959325458499</v>
      </c>
      <c r="D16343" s="38"/>
      <c r="E16343" s="38"/>
    </row>
    <row r="16344" spans="1:5" x14ac:dyDescent="0.25">
      <c r="A16344" s="60">
        <v>116724.41003375</v>
      </c>
      <c r="B16344" s="38">
        <v>0.90538245575193499</v>
      </c>
      <c r="C16344" s="38">
        <v>-1.2971752574585</v>
      </c>
      <c r="D16344" s="38"/>
      <c r="E16344" s="38"/>
    </row>
    <row r="16345" spans="1:5" x14ac:dyDescent="0.25">
      <c r="A16345" s="60">
        <v>116728.424659143</v>
      </c>
      <c r="B16345" s="38">
        <v>0.90539330963961295</v>
      </c>
      <c r="C16345" s="38">
        <v>-2.4662175935244299</v>
      </c>
      <c r="D16345" s="38"/>
      <c r="E16345" s="38"/>
    </row>
    <row r="16346" spans="1:5" x14ac:dyDescent="0.25">
      <c r="A16346" s="60">
        <v>116734.00652037399</v>
      </c>
      <c r="B16346" s="38">
        <v>0.905408400977743</v>
      </c>
      <c r="C16346" s="38">
        <v>0.856827458995846</v>
      </c>
      <c r="D16346" s="38"/>
      <c r="E16346" s="38"/>
    </row>
    <row r="16347" spans="1:5" x14ac:dyDescent="0.25">
      <c r="A16347" s="60">
        <v>116741.60759961201</v>
      </c>
      <c r="B16347" s="38">
        <v>0.905428952098846</v>
      </c>
      <c r="C16347" s="38">
        <v>0.653734010047891</v>
      </c>
      <c r="D16347" s="38"/>
      <c r="E16347" s="38"/>
    </row>
    <row r="16348" spans="1:5" x14ac:dyDescent="0.25">
      <c r="A16348" s="60">
        <v>116757.22138296301</v>
      </c>
      <c r="B16348" s="38">
        <v>0.90547116922597604</v>
      </c>
      <c r="C16348" s="38">
        <v>0.85001182232367101</v>
      </c>
      <c r="D16348" s="38"/>
      <c r="E16348" s="38"/>
    </row>
    <row r="16349" spans="1:5" x14ac:dyDescent="0.25">
      <c r="A16349" s="60">
        <v>116764.127416873</v>
      </c>
      <c r="B16349" s="38">
        <v>0.90548984285961398</v>
      </c>
      <c r="C16349" s="38">
        <v>1.82158020119585</v>
      </c>
      <c r="D16349" s="38"/>
      <c r="E16349" s="38"/>
    </row>
    <row r="16350" spans="1:5" x14ac:dyDescent="0.25">
      <c r="A16350" s="60">
        <v>116767.84276789799</v>
      </c>
      <c r="B16350" s="38">
        <v>0.905499889230306</v>
      </c>
      <c r="C16350" s="38">
        <v>0.73933630302087705</v>
      </c>
      <c r="D16350" s="38"/>
      <c r="E16350" s="38"/>
    </row>
    <row r="16351" spans="1:5" x14ac:dyDescent="0.25">
      <c r="A16351" s="60">
        <v>116775.757378704</v>
      </c>
      <c r="B16351" s="38">
        <v>0.90552129096546796</v>
      </c>
      <c r="C16351" s="38">
        <v>0.87959460829258895</v>
      </c>
      <c r="D16351" s="38"/>
      <c r="E16351" s="38"/>
    </row>
    <row r="16352" spans="1:5" x14ac:dyDescent="0.25">
      <c r="A16352" s="60">
        <v>116782.13694325399</v>
      </c>
      <c r="B16352" s="38">
        <v>0.90553854230480002</v>
      </c>
      <c r="C16352" s="38">
        <v>1.0283838250086901</v>
      </c>
      <c r="D16352" s="38"/>
      <c r="E16352" s="38"/>
    </row>
    <row r="16353" spans="1:5" x14ac:dyDescent="0.25">
      <c r="A16353" s="60">
        <v>116805.69531043099</v>
      </c>
      <c r="B16353" s="38">
        <v>0.90560225159289298</v>
      </c>
      <c r="C16353" s="38">
        <v>1.1966798471704501</v>
      </c>
      <c r="D16353" s="38"/>
      <c r="E16353" s="38"/>
    </row>
    <row r="16354" spans="1:5" x14ac:dyDescent="0.25">
      <c r="A16354" s="60">
        <v>116826.059748945</v>
      </c>
      <c r="B16354" s="38">
        <v>0.90565732825783396</v>
      </c>
      <c r="C16354" s="38">
        <v>0.92099223354071802</v>
      </c>
      <c r="D16354" s="38"/>
      <c r="E16354" s="38"/>
    </row>
    <row r="16355" spans="1:5" x14ac:dyDescent="0.25">
      <c r="A16355" s="60">
        <v>116841.864005485</v>
      </c>
      <c r="B16355" s="38">
        <v>0.90570007470799396</v>
      </c>
      <c r="C16355" s="38">
        <v>0.60987654670712199</v>
      </c>
      <c r="D16355" s="38"/>
      <c r="E16355" s="38"/>
    </row>
    <row r="16356" spans="1:5" x14ac:dyDescent="0.25">
      <c r="A16356" s="60">
        <v>116857.91948473699</v>
      </c>
      <c r="B16356" s="38">
        <v>0.90574350334799103</v>
      </c>
      <c r="C16356" s="38">
        <v>1.0068560559417301</v>
      </c>
      <c r="D16356" s="38"/>
      <c r="E16356" s="38"/>
    </row>
    <row r="16357" spans="1:5" x14ac:dyDescent="0.25">
      <c r="A16357" s="60">
        <v>116902.202642495</v>
      </c>
      <c r="B16357" s="38">
        <v>0.90586329931658305</v>
      </c>
      <c r="C16357" s="38">
        <v>1.1661522399612401</v>
      </c>
      <c r="D16357" s="38"/>
      <c r="E16357" s="38"/>
    </row>
    <row r="16358" spans="1:5" x14ac:dyDescent="0.25">
      <c r="A16358" s="60">
        <v>116911.91464220099</v>
      </c>
      <c r="B16358" s="38">
        <v>0.90588957519706603</v>
      </c>
      <c r="C16358" s="38">
        <v>2.7083384984638101</v>
      </c>
      <c r="D16358" s="38"/>
      <c r="E16358" s="38"/>
    </row>
    <row r="16359" spans="1:5" x14ac:dyDescent="0.25">
      <c r="A16359" s="60">
        <v>116912.56414071799</v>
      </c>
      <c r="B16359" s="38">
        <v>0.90589133245439901</v>
      </c>
      <c r="C16359" s="38">
        <v>1.06763074951988</v>
      </c>
      <c r="D16359" s="38"/>
      <c r="E16359" s="38"/>
    </row>
    <row r="16360" spans="1:5" x14ac:dyDescent="0.25">
      <c r="A16360" s="60">
        <v>116916.164878055</v>
      </c>
      <c r="B16360" s="38">
        <v>0.90590107454486901</v>
      </c>
      <c r="C16360" s="38">
        <v>0.69609562554573401</v>
      </c>
      <c r="D16360" s="38"/>
      <c r="E16360" s="38"/>
    </row>
    <row r="16361" spans="1:5" x14ac:dyDescent="0.25">
      <c r="A16361" s="60">
        <v>116918.352445984</v>
      </c>
      <c r="B16361" s="38">
        <v>0.90590699325469404</v>
      </c>
      <c r="C16361" s="38">
        <v>0.98803224557708602</v>
      </c>
      <c r="D16361" s="38"/>
      <c r="E16361" s="38"/>
    </row>
    <row r="16362" spans="1:5" x14ac:dyDescent="0.25">
      <c r="A16362" s="60">
        <v>116933.8847809</v>
      </c>
      <c r="B16362" s="38">
        <v>0.90594901913889903</v>
      </c>
      <c r="C16362" s="38">
        <v>-0.105709295341117</v>
      </c>
      <c r="D16362" s="38"/>
      <c r="E16362" s="38"/>
    </row>
    <row r="16363" spans="1:5" x14ac:dyDescent="0.25">
      <c r="A16363" s="60">
        <v>116940.416524994</v>
      </c>
      <c r="B16363" s="38">
        <v>0.90596669283653197</v>
      </c>
      <c r="C16363" s="38">
        <v>1.2546212135219801</v>
      </c>
      <c r="D16363" s="38"/>
      <c r="E16363" s="38"/>
    </row>
    <row r="16364" spans="1:5" x14ac:dyDescent="0.25">
      <c r="A16364" s="60">
        <v>116961.67570191799</v>
      </c>
      <c r="B16364" s="38">
        <v>0.90602421927053101</v>
      </c>
      <c r="C16364" s="38">
        <v>1.1114890919609699</v>
      </c>
      <c r="D16364" s="38"/>
      <c r="E16364" s="38"/>
    </row>
    <row r="16365" spans="1:5" x14ac:dyDescent="0.25">
      <c r="A16365" s="60">
        <v>116964.723287398</v>
      </c>
      <c r="B16365" s="38">
        <v>0.90603246628451195</v>
      </c>
      <c r="C16365" s="38">
        <v>0.98313650812333897</v>
      </c>
      <c r="D16365" s="38"/>
      <c r="E16365" s="38"/>
    </row>
    <row r="16366" spans="1:5" x14ac:dyDescent="0.25">
      <c r="A16366" s="60">
        <v>116973.318187827</v>
      </c>
      <c r="B16366" s="38">
        <v>0.90605572529034095</v>
      </c>
      <c r="C16366" s="38">
        <v>1.0082559769408099</v>
      </c>
      <c r="D16366" s="38"/>
      <c r="E16366" s="38"/>
    </row>
    <row r="16367" spans="1:5" x14ac:dyDescent="0.25">
      <c r="A16367" s="60">
        <v>116992.866981147</v>
      </c>
      <c r="B16367" s="38">
        <v>0.90610862984315999</v>
      </c>
      <c r="C16367" s="38">
        <v>-9.4252290777074907E-2</v>
      </c>
      <c r="D16367" s="38"/>
      <c r="E16367" s="38"/>
    </row>
    <row r="16368" spans="1:5" x14ac:dyDescent="0.25">
      <c r="A16368" s="60">
        <v>117014.124978591</v>
      </c>
      <c r="B16368" s="38">
        <v>0.90616616433911101</v>
      </c>
      <c r="C16368" s="38">
        <v>0.30668513199316699</v>
      </c>
      <c r="D16368" s="38"/>
      <c r="E16368" s="38"/>
    </row>
    <row r="16369" spans="1:5" x14ac:dyDescent="0.25">
      <c r="A16369" s="60">
        <v>117019.033768768</v>
      </c>
      <c r="B16369" s="38">
        <v>0.90617945055790405</v>
      </c>
      <c r="C16369" s="38">
        <v>1.10281971459012</v>
      </c>
      <c r="D16369" s="38"/>
      <c r="E16369" s="38"/>
    </row>
    <row r="16370" spans="1:5" x14ac:dyDescent="0.25">
      <c r="A16370" s="60">
        <v>117019.25102727101</v>
      </c>
      <c r="B16370" s="38">
        <v>0.90618003859917795</v>
      </c>
      <c r="C16370" s="38">
        <v>1.09763518224706</v>
      </c>
      <c r="D16370" s="38"/>
      <c r="E16370" s="38"/>
    </row>
    <row r="16371" spans="1:5" x14ac:dyDescent="0.25">
      <c r="A16371" s="60">
        <v>117048.06974855201</v>
      </c>
      <c r="B16371" s="38">
        <v>0.90625804474917704</v>
      </c>
      <c r="C16371" s="38">
        <v>1.1842003873026701</v>
      </c>
      <c r="D16371" s="38"/>
      <c r="E16371" s="38"/>
    </row>
    <row r="16372" spans="1:5" x14ac:dyDescent="0.25">
      <c r="A16372" s="60">
        <v>117071.63654891901</v>
      </c>
      <c r="B16372" s="38">
        <v>0.90632184115404202</v>
      </c>
      <c r="C16372" s="38">
        <v>1.10611301999697</v>
      </c>
      <c r="D16372" s="38"/>
      <c r="E16372" s="38"/>
    </row>
    <row r="16373" spans="1:5" x14ac:dyDescent="0.25">
      <c r="A16373" s="60">
        <v>117087.268995099</v>
      </c>
      <c r="B16373" s="38">
        <v>0.90636416189834301</v>
      </c>
      <c r="C16373" s="38">
        <v>0.95878818194861104</v>
      </c>
      <c r="D16373" s="38"/>
      <c r="E16373" s="38"/>
    </row>
    <row r="16374" spans="1:5" x14ac:dyDescent="0.25">
      <c r="A16374" s="60">
        <v>117091.861112293</v>
      </c>
      <c r="B16374" s="38">
        <v>0.90637659430235495</v>
      </c>
      <c r="C16374" s="38">
        <v>0.49161898444569602</v>
      </c>
      <c r="D16374" s="38"/>
      <c r="E16374" s="38"/>
    </row>
    <row r="16375" spans="1:5" x14ac:dyDescent="0.25">
      <c r="A16375" s="60">
        <v>117096.608997402</v>
      </c>
      <c r="B16375" s="38">
        <v>0.90638944863774695</v>
      </c>
      <c r="C16375" s="38">
        <v>-0.323645428090025</v>
      </c>
      <c r="D16375" s="38"/>
      <c r="E16375" s="38"/>
    </row>
    <row r="16376" spans="1:5" x14ac:dyDescent="0.25">
      <c r="A16376" s="60">
        <v>117107.121528181</v>
      </c>
      <c r="B16376" s="38">
        <v>0.90641791084418</v>
      </c>
      <c r="C16376" s="38">
        <v>0.55459348929185504</v>
      </c>
      <c r="D16376" s="38"/>
      <c r="E16376" s="38"/>
    </row>
    <row r="16377" spans="1:5" x14ac:dyDescent="0.25">
      <c r="A16377" s="60">
        <v>117112.745201379</v>
      </c>
      <c r="B16377" s="38">
        <v>0.90643313712611095</v>
      </c>
      <c r="C16377" s="38">
        <v>1.5492891118418199</v>
      </c>
      <c r="D16377" s="38"/>
      <c r="E16377" s="38"/>
    </row>
    <row r="16378" spans="1:5" x14ac:dyDescent="0.25">
      <c r="A16378" s="60">
        <v>117122.74815914599</v>
      </c>
      <c r="B16378" s="38">
        <v>0.90646022121952996</v>
      </c>
      <c r="C16378" s="38">
        <v>0.84201562716204004</v>
      </c>
      <c r="D16378" s="38"/>
      <c r="E16378" s="38"/>
    </row>
    <row r="16379" spans="1:5" x14ac:dyDescent="0.25">
      <c r="A16379" s="60">
        <v>117124.86940683601</v>
      </c>
      <c r="B16379" s="38">
        <v>0.90646596485144904</v>
      </c>
      <c r="C16379" s="38">
        <v>0.76618495315938795</v>
      </c>
      <c r="D16379" s="38"/>
      <c r="E16379" s="38"/>
    </row>
    <row r="16380" spans="1:5" x14ac:dyDescent="0.25">
      <c r="A16380" s="60">
        <v>117144.815465179</v>
      </c>
      <c r="B16380" s="38">
        <v>0.90651997423959696</v>
      </c>
      <c r="C16380" s="38">
        <v>2.3479137487204098</v>
      </c>
      <c r="D16380" s="38"/>
      <c r="E16380" s="38"/>
    </row>
    <row r="16381" spans="1:5" x14ac:dyDescent="0.25">
      <c r="A16381" s="60">
        <v>117152.461207826</v>
      </c>
      <c r="B16381" s="38">
        <v>0.90654067817828099</v>
      </c>
      <c r="C16381" s="38">
        <v>0.82132068485623</v>
      </c>
      <c r="D16381" s="38"/>
      <c r="E16381" s="38"/>
    </row>
    <row r="16382" spans="1:5" x14ac:dyDescent="0.25">
      <c r="A16382" s="60">
        <v>117157.30903384701</v>
      </c>
      <c r="B16382" s="38">
        <v>0.90655380591478796</v>
      </c>
      <c r="C16382" s="38">
        <v>0.61287240935954401</v>
      </c>
      <c r="D16382" s="38"/>
      <c r="E16382" s="38"/>
    </row>
    <row r="16383" spans="1:5" x14ac:dyDescent="0.25">
      <c r="A16383" s="60">
        <v>117162.888790799</v>
      </c>
      <c r="B16383" s="38">
        <v>0.90656891596974098</v>
      </c>
      <c r="C16383" s="38">
        <v>-0.119003781989413</v>
      </c>
      <c r="D16383" s="38"/>
      <c r="E16383" s="38"/>
    </row>
    <row r="16384" spans="1:5" x14ac:dyDescent="0.25">
      <c r="A16384" s="60">
        <v>117168.276403244</v>
      </c>
      <c r="B16384" s="38">
        <v>0.90658350597473603</v>
      </c>
      <c r="C16384" s="38">
        <v>1.10123489519935</v>
      </c>
      <c r="D16384" s="38"/>
      <c r="E16384" s="38"/>
    </row>
    <row r="16385" spans="1:5" x14ac:dyDescent="0.25">
      <c r="A16385" s="60">
        <v>117186.597795364</v>
      </c>
      <c r="B16385" s="38">
        <v>0.90663312354696601</v>
      </c>
      <c r="C16385" s="38">
        <v>0.85195777502082803</v>
      </c>
      <c r="D16385" s="38"/>
      <c r="E16385" s="38"/>
    </row>
    <row r="16386" spans="1:5" x14ac:dyDescent="0.25">
      <c r="A16386" s="60">
        <v>117195.744027245</v>
      </c>
      <c r="B16386" s="38">
        <v>0.90665789434281696</v>
      </c>
      <c r="C16386" s="38">
        <v>0.79117411864861897</v>
      </c>
      <c r="D16386" s="38"/>
      <c r="E16386" s="38"/>
    </row>
    <row r="16387" spans="1:5" x14ac:dyDescent="0.25">
      <c r="A16387" s="60">
        <v>117198.031949379</v>
      </c>
      <c r="B16387" s="38">
        <v>0.90666409085893096</v>
      </c>
      <c r="C16387" s="38">
        <v>1.1394836417766501</v>
      </c>
      <c r="D16387" s="38"/>
      <c r="E16387" s="38"/>
    </row>
    <row r="16388" spans="1:5" x14ac:dyDescent="0.25">
      <c r="A16388" s="60">
        <v>117199.15542358501</v>
      </c>
      <c r="B16388" s="38">
        <v>0.90666713364912999</v>
      </c>
      <c r="C16388" s="38">
        <v>1.0571472849438801</v>
      </c>
      <c r="D16388" s="38"/>
      <c r="E16388" s="38"/>
    </row>
    <row r="16389" spans="1:5" x14ac:dyDescent="0.25">
      <c r="A16389" s="60">
        <v>117207.88440337</v>
      </c>
      <c r="B16389" s="38">
        <v>0.906690775407337</v>
      </c>
      <c r="C16389" s="38">
        <v>0.755402561436336</v>
      </c>
      <c r="D16389" s="38"/>
      <c r="E16389" s="38"/>
    </row>
    <row r="16390" spans="1:5" x14ac:dyDescent="0.25">
      <c r="A16390" s="60">
        <v>117225.781419584</v>
      </c>
      <c r="B16390" s="38">
        <v>0.90673925029318103</v>
      </c>
      <c r="C16390" s="38">
        <v>0.957003358669128</v>
      </c>
      <c r="D16390" s="38"/>
      <c r="E16390" s="38"/>
    </row>
    <row r="16391" spans="1:5" x14ac:dyDescent="0.25">
      <c r="A16391" s="60">
        <v>117256.452033913</v>
      </c>
      <c r="B16391" s="38">
        <v>0.90682232994157497</v>
      </c>
      <c r="C16391" s="38">
        <v>0.67933361798881997</v>
      </c>
      <c r="D16391" s="38"/>
      <c r="E16391" s="38"/>
    </row>
    <row r="16392" spans="1:5" x14ac:dyDescent="0.25">
      <c r="A16392" s="60">
        <v>117264.165152728</v>
      </c>
      <c r="B16392" s="38">
        <v>0.90684322436839004</v>
      </c>
      <c r="C16392" s="38">
        <v>1.1401921749214099</v>
      </c>
      <c r="D16392" s="38"/>
      <c r="E16392" s="38"/>
    </row>
    <row r="16393" spans="1:5" x14ac:dyDescent="0.25">
      <c r="A16393" s="60">
        <v>117268.989925346</v>
      </c>
      <c r="B16393" s="38">
        <v>0.90685629469605999</v>
      </c>
      <c r="C16393" s="38">
        <v>0.81973216594646303</v>
      </c>
      <c r="D16393" s="38"/>
      <c r="E16393" s="38"/>
    </row>
    <row r="16394" spans="1:5" x14ac:dyDescent="0.25">
      <c r="A16394" s="60">
        <v>117283.48111453799</v>
      </c>
      <c r="B16394" s="38">
        <v>0.906895552658319</v>
      </c>
      <c r="C16394" s="38">
        <v>0.82190660136800497</v>
      </c>
      <c r="D16394" s="38"/>
      <c r="E16394" s="38"/>
    </row>
    <row r="16395" spans="1:5" x14ac:dyDescent="0.25">
      <c r="A16395" s="60">
        <v>117295.00697500999</v>
      </c>
      <c r="B16395" s="38">
        <v>0.906926778633244</v>
      </c>
      <c r="C16395" s="38">
        <v>1.0200136353263101</v>
      </c>
      <c r="D16395" s="38"/>
      <c r="E16395" s="38"/>
    </row>
    <row r="16396" spans="1:5" x14ac:dyDescent="0.25">
      <c r="A16396" s="60">
        <v>117316.005126234</v>
      </c>
      <c r="B16396" s="38">
        <v>0.90698367011233205</v>
      </c>
      <c r="C16396" s="38">
        <v>0.84243631140870101</v>
      </c>
      <c r="D16396" s="38"/>
      <c r="E16396" s="38"/>
    </row>
    <row r="16397" spans="1:5" x14ac:dyDescent="0.25">
      <c r="A16397" s="60">
        <v>117331.934791668</v>
      </c>
      <c r="B16397" s="38">
        <v>0.90702683189368905</v>
      </c>
      <c r="C16397" s="38">
        <v>0.94652781209063597</v>
      </c>
      <c r="D16397" s="38"/>
      <c r="E16397" s="38"/>
    </row>
    <row r="16398" spans="1:5" x14ac:dyDescent="0.25">
      <c r="A16398" s="60">
        <v>117334.085067363</v>
      </c>
      <c r="B16398" s="38">
        <v>0.90703265828678603</v>
      </c>
      <c r="C16398" s="38">
        <v>0.96720101439042905</v>
      </c>
      <c r="D16398" s="38"/>
      <c r="E16398" s="38"/>
    </row>
    <row r="16399" spans="1:5" x14ac:dyDescent="0.25">
      <c r="A16399" s="60">
        <v>117360.526129012</v>
      </c>
      <c r="B16399" s="38">
        <v>0.907104306416605</v>
      </c>
      <c r="C16399" s="38">
        <v>0.63347435643683603</v>
      </c>
      <c r="D16399" s="38"/>
      <c r="E16399" s="38"/>
    </row>
    <row r="16400" spans="1:5" x14ac:dyDescent="0.25">
      <c r="A16400" s="60">
        <v>117378.468425147</v>
      </c>
      <c r="B16400" s="38">
        <v>0.90715292870209896</v>
      </c>
      <c r="C16400" s="38">
        <v>0.48428671180691402</v>
      </c>
      <c r="D16400" s="38"/>
      <c r="E16400" s="38"/>
    </row>
    <row r="16401" spans="1:5" x14ac:dyDescent="0.25">
      <c r="A16401" s="60">
        <v>117389.55500794</v>
      </c>
      <c r="B16401" s="38">
        <v>0.90718297392508596</v>
      </c>
      <c r="C16401" s="38">
        <v>0.66325102841160399</v>
      </c>
      <c r="D16401" s="38"/>
      <c r="E16401" s="38"/>
    </row>
    <row r="16402" spans="1:5" x14ac:dyDescent="0.25">
      <c r="A16402" s="60">
        <v>117409.09991236401</v>
      </c>
      <c r="B16402" s="38">
        <v>0.90723594425131504</v>
      </c>
      <c r="C16402" s="38">
        <v>0.72944575925599797</v>
      </c>
      <c r="D16402" s="38"/>
      <c r="E16402" s="38"/>
    </row>
    <row r="16403" spans="1:5" x14ac:dyDescent="0.25">
      <c r="A16403" s="60">
        <v>117411.545357294</v>
      </c>
      <c r="B16403" s="38">
        <v>0.907242572095035</v>
      </c>
      <c r="C16403" s="38">
        <v>0.88607262545947796</v>
      </c>
      <c r="D16403" s="38"/>
      <c r="E16403" s="38"/>
    </row>
    <row r="16404" spans="1:5" x14ac:dyDescent="0.25">
      <c r="A16404" s="60">
        <v>117413.657490115</v>
      </c>
      <c r="B16404" s="38">
        <v>0.907248296610773</v>
      </c>
      <c r="C16404" s="38">
        <v>1.0888955482543099</v>
      </c>
      <c r="D16404" s="38"/>
      <c r="E16404" s="38"/>
    </row>
    <row r="16405" spans="1:5" x14ac:dyDescent="0.25">
      <c r="A16405" s="60">
        <v>117414.57212892199</v>
      </c>
      <c r="B16405" s="38">
        <v>0.90725077556921796</v>
      </c>
      <c r="C16405" s="38">
        <v>2.61243657712473</v>
      </c>
      <c r="D16405" s="38"/>
      <c r="E16405" s="38"/>
    </row>
    <row r="16406" spans="1:5" x14ac:dyDescent="0.25">
      <c r="A16406" s="60">
        <v>117426.03387534599</v>
      </c>
      <c r="B16406" s="38">
        <v>0.90728184111351895</v>
      </c>
      <c r="C16406" s="38">
        <v>0.53338264831739302</v>
      </c>
      <c r="D16406" s="38"/>
      <c r="E16406" s="38"/>
    </row>
    <row r="16407" spans="1:5" x14ac:dyDescent="0.25">
      <c r="A16407" s="60">
        <v>117435.13596060401</v>
      </c>
      <c r="B16407" s="38">
        <v>0.90730651191360301</v>
      </c>
      <c r="C16407" s="38">
        <v>0.447706463418163</v>
      </c>
      <c r="D16407" s="38"/>
      <c r="E16407" s="38"/>
    </row>
    <row r="16408" spans="1:5" x14ac:dyDescent="0.25">
      <c r="A16408" s="60">
        <v>117438.128188787</v>
      </c>
      <c r="B16408" s="38">
        <v>0.90731462237102301</v>
      </c>
      <c r="C16408" s="38">
        <v>1.1651614243048301</v>
      </c>
      <c r="D16408" s="38"/>
      <c r="E16408" s="38"/>
    </row>
    <row r="16409" spans="1:5" x14ac:dyDescent="0.25">
      <c r="A16409" s="60">
        <v>117443.953628442</v>
      </c>
      <c r="B16409" s="38">
        <v>0.907330412489466</v>
      </c>
      <c r="C16409" s="38">
        <v>1.0379306580087699</v>
      </c>
      <c r="D16409" s="38"/>
      <c r="E16409" s="38"/>
    </row>
    <row r="16410" spans="1:5" x14ac:dyDescent="0.25">
      <c r="A16410" s="60">
        <v>117456.414944274</v>
      </c>
      <c r="B16410" s="38">
        <v>0.90736419042288796</v>
      </c>
      <c r="C16410" s="38">
        <v>1.96432807780367E-2</v>
      </c>
      <c r="D16410" s="38"/>
      <c r="E16410" s="38"/>
    </row>
    <row r="16411" spans="1:5" x14ac:dyDescent="0.25">
      <c r="A16411" s="60">
        <v>117474.58683969099</v>
      </c>
      <c r="B16411" s="38">
        <v>0.90741344994867401</v>
      </c>
      <c r="C16411" s="38">
        <v>0.97944493752819595</v>
      </c>
      <c r="D16411" s="38"/>
      <c r="E16411" s="38"/>
    </row>
    <row r="16412" spans="1:5" x14ac:dyDescent="0.25">
      <c r="A16412" s="60">
        <v>117475.950721099</v>
      </c>
      <c r="B16412" s="38">
        <v>0.90741714720731304</v>
      </c>
      <c r="C16412" s="38">
        <v>1.1327777621888699</v>
      </c>
      <c r="D16412" s="38"/>
      <c r="E16412" s="38"/>
    </row>
    <row r="16413" spans="1:5" x14ac:dyDescent="0.25">
      <c r="A16413" s="60">
        <v>117482.928530139</v>
      </c>
      <c r="B16413" s="38">
        <v>0.90743606314742098</v>
      </c>
      <c r="C16413" s="38">
        <v>0.61516363052567202</v>
      </c>
      <c r="D16413" s="38"/>
      <c r="E16413" s="38"/>
    </row>
    <row r="16414" spans="1:5" x14ac:dyDescent="0.25">
      <c r="A16414" s="60">
        <v>117523.361279078</v>
      </c>
      <c r="B16414" s="38">
        <v>0.90754567913335904</v>
      </c>
      <c r="C16414" s="38">
        <v>1.0834674144007701</v>
      </c>
      <c r="D16414" s="38"/>
      <c r="E16414" s="38"/>
    </row>
    <row r="16415" spans="1:5" x14ac:dyDescent="0.25">
      <c r="A16415" s="60">
        <v>117528.022463368</v>
      </c>
      <c r="B16415" s="38">
        <v>0.90755831680043797</v>
      </c>
      <c r="C16415" s="38">
        <v>0.81172248431164995</v>
      </c>
      <c r="D16415" s="38"/>
      <c r="E16415" s="38"/>
    </row>
    <row r="16416" spans="1:5" x14ac:dyDescent="0.25">
      <c r="A16416" s="60">
        <v>117539.89322039099</v>
      </c>
      <c r="B16416" s="38">
        <v>0.90759050227892002</v>
      </c>
      <c r="C16416" s="38">
        <v>0.29840986294107402</v>
      </c>
      <c r="D16416" s="38"/>
      <c r="E16416" s="38"/>
    </row>
    <row r="16417" spans="1:5" x14ac:dyDescent="0.25">
      <c r="A16417" s="60">
        <v>117549.02103817801</v>
      </c>
      <c r="B16417" s="38">
        <v>0.90761525154560596</v>
      </c>
      <c r="C16417" s="38">
        <v>0.95515788352744702</v>
      </c>
      <c r="D16417" s="38"/>
      <c r="E16417" s="38"/>
    </row>
    <row r="16418" spans="1:5" x14ac:dyDescent="0.25">
      <c r="A16418" s="60">
        <v>117587.696326084</v>
      </c>
      <c r="B16418" s="38">
        <v>0.90772012368612198</v>
      </c>
      <c r="C16418" s="38">
        <v>0.78250646702429105</v>
      </c>
      <c r="D16418" s="38"/>
      <c r="E16418" s="38"/>
    </row>
    <row r="16419" spans="1:5" x14ac:dyDescent="0.25">
      <c r="A16419" s="60">
        <v>117610.807915204</v>
      </c>
      <c r="B16419" s="38">
        <v>0.90778279897185998</v>
      </c>
      <c r="C16419" s="38">
        <v>-0.52220108156126899</v>
      </c>
      <c r="D16419" s="38"/>
      <c r="E16419" s="38"/>
    </row>
    <row r="16420" spans="1:5" x14ac:dyDescent="0.25">
      <c r="A16420" s="60">
        <v>117617.39956224</v>
      </c>
      <c r="B16420" s="38">
        <v>0.90780067534765696</v>
      </c>
      <c r="C16420" s="38">
        <v>0.57482502355783405</v>
      </c>
      <c r="D16420" s="38"/>
      <c r="E16420" s="38"/>
    </row>
    <row r="16421" spans="1:5" x14ac:dyDescent="0.25">
      <c r="A16421" s="60">
        <v>117629.797266461</v>
      </c>
      <c r="B16421" s="38">
        <v>0.90783429853564201</v>
      </c>
      <c r="C16421" s="38">
        <v>0.71513153660320805</v>
      </c>
      <c r="D16421" s="38"/>
      <c r="E16421" s="38"/>
    </row>
    <row r="16422" spans="1:5" x14ac:dyDescent="0.25">
      <c r="A16422" s="60">
        <v>117650.347627286</v>
      </c>
      <c r="B16422" s="38">
        <v>0.90789003480839103</v>
      </c>
      <c r="C16422" s="38">
        <v>0.88891017145418205</v>
      </c>
      <c r="D16422" s="38"/>
      <c r="E16422" s="38"/>
    </row>
    <row r="16423" spans="1:5" x14ac:dyDescent="0.25">
      <c r="A16423" s="60">
        <v>117652.80356712799</v>
      </c>
      <c r="B16423" s="38">
        <v>0.90789669598093803</v>
      </c>
      <c r="C16423" s="38">
        <v>0.50263277873656698</v>
      </c>
      <c r="D16423" s="38"/>
      <c r="E16423" s="38"/>
    </row>
    <row r="16424" spans="1:5" x14ac:dyDescent="0.25">
      <c r="A16424" s="60">
        <v>117669.522964965</v>
      </c>
      <c r="B16424" s="38">
        <v>0.90794204475990004</v>
      </c>
      <c r="C16424" s="38">
        <v>0.73314835121409705</v>
      </c>
      <c r="D16424" s="38"/>
      <c r="E16424" s="38"/>
    </row>
    <row r="16425" spans="1:5" x14ac:dyDescent="0.25">
      <c r="A16425" s="60">
        <v>117677.71232129099</v>
      </c>
      <c r="B16425" s="38">
        <v>0.90796425791608004</v>
      </c>
      <c r="C16425" s="38">
        <v>1.0320025410468301</v>
      </c>
      <c r="D16425" s="38"/>
      <c r="E16425" s="38"/>
    </row>
    <row r="16426" spans="1:5" x14ac:dyDescent="0.25">
      <c r="A16426" s="60">
        <v>117684.56038188</v>
      </c>
      <c r="B16426" s="38">
        <v>0.90798283328433904</v>
      </c>
      <c r="C16426" s="38">
        <v>0.16555811721759001</v>
      </c>
      <c r="D16426" s="38"/>
      <c r="E16426" s="38"/>
    </row>
    <row r="16427" spans="1:5" x14ac:dyDescent="0.25">
      <c r="A16427" s="60">
        <v>117707.88493532701</v>
      </c>
      <c r="B16427" s="38">
        <v>0.90804610386288098</v>
      </c>
      <c r="C16427" s="38">
        <v>0.81901946029407902</v>
      </c>
      <c r="D16427" s="38"/>
      <c r="E16427" s="38"/>
    </row>
    <row r="16428" spans="1:5" x14ac:dyDescent="0.25">
      <c r="A16428" s="60">
        <v>117732.057279195</v>
      </c>
      <c r="B16428" s="38">
        <v>0.90811167856492303</v>
      </c>
      <c r="C16428" s="38">
        <v>0.89385598886684303</v>
      </c>
      <c r="D16428" s="38"/>
      <c r="E16428" s="38"/>
    </row>
    <row r="16429" spans="1:5" x14ac:dyDescent="0.25">
      <c r="A16429" s="60">
        <v>117757.99664732</v>
      </c>
      <c r="B16429" s="38">
        <v>0.90818205176836597</v>
      </c>
      <c r="C16429" s="38">
        <v>1.0616189260284301</v>
      </c>
      <c r="D16429" s="38"/>
      <c r="E16429" s="38"/>
    </row>
    <row r="16430" spans="1:5" x14ac:dyDescent="0.25">
      <c r="A16430" s="60">
        <v>117781.04810657899</v>
      </c>
      <c r="B16430" s="38">
        <v>0.90824459433748295</v>
      </c>
      <c r="C16430" s="38">
        <v>1.0822738897256201</v>
      </c>
      <c r="D16430" s="38"/>
      <c r="E16430" s="38"/>
    </row>
    <row r="16431" spans="1:5" x14ac:dyDescent="0.25">
      <c r="A16431" s="60">
        <v>117787.73674535401</v>
      </c>
      <c r="B16431" s="38">
        <v>0.90826274250226802</v>
      </c>
      <c r="C16431" s="38">
        <v>0.958373650144284</v>
      </c>
      <c r="D16431" s="38"/>
      <c r="E16431" s="38"/>
    </row>
    <row r="16432" spans="1:5" x14ac:dyDescent="0.25">
      <c r="A16432" s="60">
        <v>117789.00764187</v>
      </c>
      <c r="B16432" s="38">
        <v>0.90826619084060201</v>
      </c>
      <c r="C16432" s="38">
        <v>0.99826513324412502</v>
      </c>
      <c r="D16432" s="38"/>
      <c r="E16432" s="38"/>
    </row>
    <row r="16433" spans="1:5" x14ac:dyDescent="0.25">
      <c r="A16433" s="60">
        <v>117791.877835073</v>
      </c>
      <c r="B16433" s="38">
        <v>0.90827397861314396</v>
      </c>
      <c r="C16433" s="38">
        <v>0.68364524653818903</v>
      </c>
      <c r="D16433" s="38"/>
      <c r="E16433" s="38"/>
    </row>
    <row r="16434" spans="1:5" x14ac:dyDescent="0.25">
      <c r="A16434" s="60">
        <v>117810.473531248</v>
      </c>
      <c r="B16434" s="38">
        <v>0.90832443628456905</v>
      </c>
      <c r="C16434" s="38">
        <v>9.1639453332215098E-2</v>
      </c>
      <c r="D16434" s="38"/>
      <c r="E16434" s="38"/>
    </row>
    <row r="16435" spans="1:5" x14ac:dyDescent="0.25">
      <c r="A16435" s="60">
        <v>117815.36015113301</v>
      </c>
      <c r="B16435" s="38">
        <v>0.90833769608804404</v>
      </c>
      <c r="C16435" s="38">
        <v>0.669606273060386</v>
      </c>
      <c r="D16435" s="38"/>
      <c r="E16435" s="38"/>
    </row>
    <row r="16436" spans="1:5" x14ac:dyDescent="0.25">
      <c r="A16436" s="60">
        <v>117822.06105193699</v>
      </c>
      <c r="B16436" s="38">
        <v>0.90835587921120597</v>
      </c>
      <c r="C16436" s="38">
        <v>0.60863196784524098</v>
      </c>
      <c r="D16436" s="38"/>
      <c r="E16436" s="38"/>
    </row>
    <row r="16437" spans="1:5" x14ac:dyDescent="0.25">
      <c r="A16437" s="60">
        <v>117832.414404564</v>
      </c>
      <c r="B16437" s="38">
        <v>0.90838397402876103</v>
      </c>
      <c r="C16437" s="38">
        <v>1.07790582263887</v>
      </c>
      <c r="D16437" s="38"/>
      <c r="E16437" s="38"/>
    </row>
    <row r="16438" spans="1:5" x14ac:dyDescent="0.25">
      <c r="A16438" s="60">
        <v>117836.48095826599</v>
      </c>
      <c r="B16438" s="38">
        <v>0.90839500922552796</v>
      </c>
      <c r="C16438" s="38">
        <v>1.1728962073092699</v>
      </c>
      <c r="D16438" s="38"/>
      <c r="E16438" s="38"/>
    </row>
    <row r="16439" spans="1:5" x14ac:dyDescent="0.25">
      <c r="A16439" s="60">
        <v>117866.29727620201</v>
      </c>
      <c r="B16439" s="38">
        <v>0.90847592386216303</v>
      </c>
      <c r="C16439" s="38">
        <v>1.00330444288024</v>
      </c>
      <c r="D16439" s="38"/>
      <c r="E16439" s="38"/>
    </row>
    <row r="16440" spans="1:5" x14ac:dyDescent="0.25">
      <c r="A16440" s="60">
        <v>117874.397097269</v>
      </c>
      <c r="B16440" s="38">
        <v>0.90849790601330804</v>
      </c>
      <c r="C16440" s="38">
        <v>0.70287561811437405</v>
      </c>
      <c r="D16440" s="38"/>
      <c r="E16440" s="38"/>
    </row>
    <row r="16441" spans="1:5" x14ac:dyDescent="0.25">
      <c r="A16441" s="60">
        <v>117880.95879864</v>
      </c>
      <c r="B16441" s="38">
        <v>0.90851571419400901</v>
      </c>
      <c r="C16441" s="38">
        <v>-0.370617052888633</v>
      </c>
      <c r="D16441" s="38"/>
      <c r="E16441" s="38"/>
    </row>
    <row r="16442" spans="1:5" x14ac:dyDescent="0.25">
      <c r="A16442" s="60">
        <v>117884.910667269</v>
      </c>
      <c r="B16442" s="38">
        <v>0.90852643954579104</v>
      </c>
      <c r="C16442" s="38">
        <v>2.0976811625321701</v>
      </c>
      <c r="D16442" s="38"/>
      <c r="E16442" s="38"/>
    </row>
    <row r="16443" spans="1:5" x14ac:dyDescent="0.25">
      <c r="A16443" s="60">
        <v>117910.591062341</v>
      </c>
      <c r="B16443" s="38">
        <v>0.90859613868797295</v>
      </c>
      <c r="C16443" s="38">
        <v>0.79084672828186897</v>
      </c>
      <c r="D16443" s="38"/>
      <c r="E16443" s="38"/>
    </row>
    <row r="16444" spans="1:5" x14ac:dyDescent="0.25">
      <c r="A16444" s="60">
        <v>117930.968362518</v>
      </c>
      <c r="B16444" s="38">
        <v>0.90865144798055997</v>
      </c>
      <c r="C16444" s="38">
        <v>-0.52802926741513101</v>
      </c>
      <c r="D16444" s="38"/>
      <c r="E16444" s="38"/>
    </row>
    <row r="16445" spans="1:5" x14ac:dyDescent="0.25">
      <c r="A16445" s="60">
        <v>117936.625373032</v>
      </c>
      <c r="B16445" s="38">
        <v>0.90866680308833903</v>
      </c>
      <c r="C16445" s="38">
        <v>0.80368674048523203</v>
      </c>
      <c r="D16445" s="38"/>
      <c r="E16445" s="38"/>
    </row>
    <row r="16446" spans="1:5" x14ac:dyDescent="0.25">
      <c r="A16446" s="60">
        <v>117950.62204514501</v>
      </c>
      <c r="B16446" s="38">
        <v>0.90870479590479603</v>
      </c>
      <c r="C16446" s="38">
        <v>0.77534356830457596</v>
      </c>
      <c r="D16446" s="38"/>
      <c r="E16446" s="38"/>
    </row>
    <row r="16447" spans="1:5" x14ac:dyDescent="0.25">
      <c r="A16447" s="60">
        <v>117954.29910994</v>
      </c>
      <c r="B16447" s="38">
        <v>0.90871477721778404</v>
      </c>
      <c r="C16447" s="38">
        <v>3.1660382906934199</v>
      </c>
      <c r="D16447" s="38"/>
      <c r="E16447" s="38"/>
    </row>
    <row r="16448" spans="1:5" x14ac:dyDescent="0.25">
      <c r="A16448" s="60">
        <v>117956.076142994</v>
      </c>
      <c r="B16448" s="38">
        <v>0.90871960096874704</v>
      </c>
      <c r="C16448" s="38">
        <v>0.76384030230240996</v>
      </c>
      <c r="D16448" s="38"/>
      <c r="E16448" s="38"/>
    </row>
    <row r="16449" spans="1:5" x14ac:dyDescent="0.25">
      <c r="A16449" s="60">
        <v>117965.927751442</v>
      </c>
      <c r="B16449" s="38">
        <v>0.90874634352110895</v>
      </c>
      <c r="C16449" s="38">
        <v>-1.37175333696599</v>
      </c>
      <c r="D16449" s="38"/>
      <c r="E16449" s="38"/>
    </row>
    <row r="16450" spans="1:5" x14ac:dyDescent="0.25">
      <c r="A16450" s="60">
        <v>117980.740409102</v>
      </c>
      <c r="B16450" s="38">
        <v>0.90878655426307597</v>
      </c>
      <c r="C16450" s="38">
        <v>-8.0758614862164194E-2</v>
      </c>
      <c r="D16450" s="38"/>
      <c r="E16450" s="38"/>
    </row>
    <row r="16451" spans="1:5" x14ac:dyDescent="0.25">
      <c r="A16451" s="60">
        <v>117980.782984704</v>
      </c>
      <c r="B16451" s="38">
        <v>0.90878666984181</v>
      </c>
      <c r="C16451" s="38">
        <v>0.98798577652747799</v>
      </c>
      <c r="D16451" s="38"/>
      <c r="E16451" s="38"/>
    </row>
    <row r="16452" spans="1:5" x14ac:dyDescent="0.25">
      <c r="A16452" s="60">
        <v>117981.45550816201</v>
      </c>
      <c r="B16452" s="38">
        <v>0.90878849552305896</v>
      </c>
      <c r="C16452" s="38">
        <v>1.2056227889998901</v>
      </c>
      <c r="D16452" s="38"/>
      <c r="E16452" s="38"/>
    </row>
    <row r="16453" spans="1:5" x14ac:dyDescent="0.25">
      <c r="A16453" s="60">
        <v>118001.32471359101</v>
      </c>
      <c r="B16453" s="38">
        <v>0.90884243528887099</v>
      </c>
      <c r="C16453" s="38">
        <v>1.48514520922294</v>
      </c>
      <c r="D16453" s="38"/>
      <c r="E16453" s="38"/>
    </row>
    <row r="16454" spans="1:5" x14ac:dyDescent="0.25">
      <c r="A16454" s="60">
        <v>118002.669958603</v>
      </c>
      <c r="B16454" s="38">
        <v>0.90884608737747896</v>
      </c>
      <c r="C16454" s="38">
        <v>0.79883060783905202</v>
      </c>
      <c r="D16454" s="38"/>
      <c r="E16454" s="38"/>
    </row>
    <row r="16455" spans="1:5" x14ac:dyDescent="0.25">
      <c r="A16455" s="60">
        <v>118030.349654594</v>
      </c>
      <c r="B16455" s="38">
        <v>0.90892123524227797</v>
      </c>
      <c r="C16455" s="38">
        <v>1.54985206301821</v>
      </c>
      <c r="D16455" s="38"/>
      <c r="E16455" s="38"/>
    </row>
    <row r="16456" spans="1:5" x14ac:dyDescent="0.25">
      <c r="A16456" s="60">
        <v>118044.720519763</v>
      </c>
      <c r="B16456" s="38">
        <v>0.90896025282970405</v>
      </c>
      <c r="C16456" s="38">
        <v>1.2172550557158199</v>
      </c>
      <c r="D16456" s="38"/>
      <c r="E16456" s="38"/>
    </row>
    <row r="16457" spans="1:5" x14ac:dyDescent="0.25">
      <c r="A16457" s="60">
        <v>118046.608113725</v>
      </c>
      <c r="B16457" s="38">
        <v>0.90896537783813303</v>
      </c>
      <c r="C16457" s="38">
        <v>1.0508651141377701</v>
      </c>
      <c r="D16457" s="38"/>
      <c r="E16457" s="38"/>
    </row>
    <row r="16458" spans="1:5" x14ac:dyDescent="0.25">
      <c r="A16458" s="60">
        <v>118072.66388859499</v>
      </c>
      <c r="B16458" s="38">
        <v>0.90903612426549896</v>
      </c>
      <c r="C16458" s="38">
        <v>1.1425989837210899</v>
      </c>
      <c r="D16458" s="38"/>
      <c r="E16458" s="38"/>
    </row>
    <row r="16459" spans="1:5" x14ac:dyDescent="0.25">
      <c r="A16459" s="60">
        <v>118074.611310138</v>
      </c>
      <c r="B16459" s="38">
        <v>0.90904141206478295</v>
      </c>
      <c r="C16459" s="38">
        <v>1.11262239986216</v>
      </c>
      <c r="D16459" s="38"/>
      <c r="E16459" s="38"/>
    </row>
    <row r="16460" spans="1:5" x14ac:dyDescent="0.25">
      <c r="A16460" s="60">
        <v>118076.91570788001</v>
      </c>
      <c r="B16460" s="38">
        <v>0.90904766918672097</v>
      </c>
      <c r="C16460" s="38">
        <v>0.50983380661278099</v>
      </c>
      <c r="D16460" s="38"/>
      <c r="E16460" s="38"/>
    </row>
    <row r="16461" spans="1:5" x14ac:dyDescent="0.25">
      <c r="A16461" s="60">
        <v>118086.486213817</v>
      </c>
      <c r="B16461" s="38">
        <v>0.90907365630747405</v>
      </c>
      <c r="C16461" s="38">
        <v>0.73704731789880895</v>
      </c>
      <c r="D16461" s="38"/>
      <c r="E16461" s="38"/>
    </row>
    <row r="16462" spans="1:5" x14ac:dyDescent="0.25">
      <c r="A16462" s="60">
        <v>118102.372365028</v>
      </c>
      <c r="B16462" s="38">
        <v>0.909116793805409</v>
      </c>
      <c r="C16462" s="38">
        <v>0.83288230224367599</v>
      </c>
      <c r="D16462" s="38"/>
      <c r="E16462" s="38"/>
    </row>
    <row r="16463" spans="1:5" x14ac:dyDescent="0.25">
      <c r="A16463" s="60">
        <v>118106.782710382</v>
      </c>
      <c r="B16463" s="38">
        <v>0.90912877000877901</v>
      </c>
      <c r="C16463" s="38">
        <v>0.97444621056475</v>
      </c>
      <c r="D16463" s="38"/>
      <c r="E16463" s="38"/>
    </row>
    <row r="16464" spans="1:5" x14ac:dyDescent="0.25">
      <c r="A16464" s="60">
        <v>118113.643427705</v>
      </c>
      <c r="B16464" s="38">
        <v>0.90914740039182895</v>
      </c>
      <c r="C16464" s="38">
        <v>0.60263911815139304</v>
      </c>
      <c r="D16464" s="38"/>
      <c r="E16464" s="38"/>
    </row>
    <row r="16465" spans="1:5" x14ac:dyDescent="0.25">
      <c r="A16465" s="60">
        <v>118122.16374004701</v>
      </c>
      <c r="B16465" s="38">
        <v>0.90917053784317003</v>
      </c>
      <c r="C16465" s="38">
        <v>0.28374151803844899</v>
      </c>
      <c r="D16465" s="38"/>
      <c r="E16465" s="38"/>
    </row>
    <row r="16466" spans="1:5" x14ac:dyDescent="0.25">
      <c r="A16466" s="60">
        <v>118133.597002354</v>
      </c>
      <c r="B16466" s="38">
        <v>0.90920158631065395</v>
      </c>
      <c r="C16466" s="38">
        <v>0.18047014915676399</v>
      </c>
      <c r="D16466" s="38"/>
      <c r="E16466" s="38"/>
    </row>
    <row r="16467" spans="1:5" x14ac:dyDescent="0.25">
      <c r="A16467" s="60">
        <v>118143.237525046</v>
      </c>
      <c r="B16467" s="38">
        <v>0.90922776700056096</v>
      </c>
      <c r="C16467" s="38">
        <v>-0.93220218481971895</v>
      </c>
      <c r="D16467" s="38"/>
      <c r="E16467" s="38"/>
    </row>
    <row r="16468" spans="1:5" x14ac:dyDescent="0.25">
      <c r="A16468" s="60">
        <v>118163.200608927</v>
      </c>
      <c r="B16468" s="38">
        <v>0.909281982415305</v>
      </c>
      <c r="C16468" s="38">
        <v>1.15833560018277</v>
      </c>
      <c r="D16468" s="38"/>
      <c r="E16468" s="38"/>
    </row>
    <row r="16469" spans="1:5" x14ac:dyDescent="0.25">
      <c r="A16469" s="60">
        <v>118165.807006922</v>
      </c>
      <c r="B16469" s="38">
        <v>0.90928906100904405</v>
      </c>
      <c r="C16469" s="38">
        <v>-0.98942300617053103</v>
      </c>
      <c r="D16469" s="38"/>
      <c r="E16469" s="38"/>
    </row>
    <row r="16470" spans="1:5" x14ac:dyDescent="0.25">
      <c r="A16470" s="60">
        <v>118172.10646122201</v>
      </c>
      <c r="B16470" s="38">
        <v>0.90930616957239396</v>
      </c>
      <c r="C16470" s="38">
        <v>0.93798652115644199</v>
      </c>
      <c r="D16470" s="38"/>
      <c r="E16470" s="38"/>
    </row>
    <row r="16471" spans="1:5" x14ac:dyDescent="0.25">
      <c r="A16471" s="60">
        <v>118224.241003948</v>
      </c>
      <c r="B16471" s="38">
        <v>0.909447769964428</v>
      </c>
      <c r="C16471" s="38">
        <v>2.8416849059164102</v>
      </c>
      <c r="D16471" s="38"/>
      <c r="E16471" s="38"/>
    </row>
    <row r="16472" spans="1:5" x14ac:dyDescent="0.25">
      <c r="A16472" s="60">
        <v>118252.036954389</v>
      </c>
      <c r="B16472" s="38">
        <v>0.90952327196781002</v>
      </c>
      <c r="C16472" s="38">
        <v>1.2964277048801001</v>
      </c>
      <c r="D16472" s="38"/>
      <c r="E16472" s="38"/>
    </row>
    <row r="16473" spans="1:5" x14ac:dyDescent="0.25">
      <c r="A16473" s="60">
        <v>118316.38826123301</v>
      </c>
      <c r="B16473" s="38">
        <v>0.90969808628869897</v>
      </c>
      <c r="C16473" s="38">
        <v>1.3319334472007101</v>
      </c>
      <c r="D16473" s="38"/>
      <c r="E16473" s="38"/>
    </row>
    <row r="16474" spans="1:5" x14ac:dyDescent="0.25">
      <c r="A16474" s="60">
        <v>118321.21624935399</v>
      </c>
      <c r="B16474" s="38">
        <v>0.90971120276801698</v>
      </c>
      <c r="C16474" s="38">
        <v>1.12343512854489</v>
      </c>
      <c r="D16474" s="38"/>
      <c r="E16474" s="38"/>
    </row>
    <row r="16475" spans="1:5" x14ac:dyDescent="0.25">
      <c r="A16475" s="60">
        <v>118323.766287263</v>
      </c>
      <c r="B16475" s="38">
        <v>0.90971813065875395</v>
      </c>
      <c r="C16475" s="38">
        <v>1.0412707831075401</v>
      </c>
      <c r="D16475" s="38"/>
      <c r="E16475" s="38"/>
    </row>
    <row r="16476" spans="1:5" x14ac:dyDescent="0.25">
      <c r="A16476" s="60">
        <v>118380.46524983901</v>
      </c>
      <c r="B16476" s="38">
        <v>0.90987217853762503</v>
      </c>
      <c r="C16476" s="38">
        <v>0.71512762582184297</v>
      </c>
      <c r="D16476" s="38"/>
      <c r="E16476" s="38"/>
    </row>
    <row r="16477" spans="1:5" x14ac:dyDescent="0.25">
      <c r="A16477" s="60">
        <v>118388.252123795</v>
      </c>
      <c r="B16477" s="38">
        <v>0.90989333640561998</v>
      </c>
      <c r="C16477" s="38">
        <v>1.24145466813199</v>
      </c>
      <c r="D16477" s="38"/>
      <c r="E16477" s="38"/>
    </row>
    <row r="16478" spans="1:5" x14ac:dyDescent="0.25">
      <c r="A16478" s="60">
        <v>118390.94333996699</v>
      </c>
      <c r="B16478" s="38">
        <v>0.90990064883783195</v>
      </c>
      <c r="C16478" s="38">
        <v>0.96294307228446097</v>
      </c>
      <c r="D16478" s="38"/>
      <c r="E16478" s="38"/>
    </row>
    <row r="16479" spans="1:5" x14ac:dyDescent="0.25">
      <c r="A16479" s="60">
        <v>118423.68400054899</v>
      </c>
      <c r="B16479" s="38">
        <v>0.90998961314971405</v>
      </c>
      <c r="C16479" s="38">
        <v>1.2524800440141699</v>
      </c>
      <c r="D16479" s="38"/>
      <c r="E16479" s="38"/>
    </row>
    <row r="16480" spans="1:5" x14ac:dyDescent="0.25">
      <c r="A16480" s="60">
        <v>118445.32902008299</v>
      </c>
      <c r="B16480" s="38">
        <v>0.910048431019992</v>
      </c>
      <c r="C16480" s="38">
        <v>0.77792043093511998</v>
      </c>
      <c r="D16480" s="38"/>
      <c r="E16480" s="38"/>
    </row>
    <row r="16481" spans="1:5" x14ac:dyDescent="0.25">
      <c r="A16481" s="60">
        <v>118450.402430371</v>
      </c>
      <c r="B16481" s="38">
        <v>0.91006221778648699</v>
      </c>
      <c r="C16481" s="38">
        <v>0.90417715773087903</v>
      </c>
      <c r="D16481" s="38"/>
      <c r="E16481" s="38"/>
    </row>
    <row r="16482" spans="1:5" x14ac:dyDescent="0.25">
      <c r="A16482" s="60">
        <v>118454.28834586601</v>
      </c>
      <c r="B16482" s="38">
        <v>0.91007277767885597</v>
      </c>
      <c r="C16482" s="38">
        <v>1.0813892691156499</v>
      </c>
      <c r="D16482" s="38"/>
      <c r="E16482" s="38"/>
    </row>
    <row r="16483" spans="1:5" x14ac:dyDescent="0.25">
      <c r="A16483" s="60">
        <v>118461.768349209</v>
      </c>
      <c r="B16483" s="38">
        <v>0.91009310464739401</v>
      </c>
      <c r="C16483" s="38">
        <v>1.0295358259468299</v>
      </c>
      <c r="D16483" s="38"/>
      <c r="E16483" s="38"/>
    </row>
    <row r="16484" spans="1:5" x14ac:dyDescent="0.25">
      <c r="A16484" s="60">
        <v>118464.12373575701</v>
      </c>
      <c r="B16484" s="38">
        <v>0.91009950548861396</v>
      </c>
      <c r="C16484" s="38">
        <v>0.81005567331231498</v>
      </c>
      <c r="D16484" s="38"/>
      <c r="E16484" s="38"/>
    </row>
    <row r="16485" spans="1:5" x14ac:dyDescent="0.25">
      <c r="A16485" s="60">
        <v>118468.560550633</v>
      </c>
      <c r="B16485" s="38">
        <v>0.91011156275771699</v>
      </c>
      <c r="C16485" s="38">
        <v>1.0261659796640299</v>
      </c>
      <c r="D16485" s="38"/>
      <c r="E16485" s="38"/>
    </row>
    <row r="16486" spans="1:5" x14ac:dyDescent="0.25">
      <c r="A16486" s="60">
        <v>118469.444300836</v>
      </c>
      <c r="B16486" s="38">
        <v>0.91011396440567804</v>
      </c>
      <c r="C16486" s="38">
        <v>0.93035920566362196</v>
      </c>
      <c r="D16486" s="38"/>
      <c r="E16486" s="38"/>
    </row>
    <row r="16487" spans="1:5" x14ac:dyDescent="0.25">
      <c r="A16487" s="60">
        <v>118495.514843625</v>
      </c>
      <c r="B16487" s="38">
        <v>0.91018481456641098</v>
      </c>
      <c r="C16487" s="38">
        <v>0.53003920296692497</v>
      </c>
      <c r="D16487" s="38"/>
      <c r="E16487" s="38"/>
    </row>
    <row r="16488" spans="1:5" x14ac:dyDescent="0.25">
      <c r="A16488" s="60">
        <v>118506.984396354</v>
      </c>
      <c r="B16488" s="38">
        <v>0.91021598568333995</v>
      </c>
      <c r="C16488" s="38">
        <v>-4.6721922078474303E-2</v>
      </c>
      <c r="D16488" s="38"/>
      <c r="E16488" s="38"/>
    </row>
    <row r="16489" spans="1:5" x14ac:dyDescent="0.25">
      <c r="A16489" s="60">
        <v>118523.99872701</v>
      </c>
      <c r="B16489" s="38">
        <v>0.910262227201181</v>
      </c>
      <c r="C16489" s="38">
        <v>0.89261133305020801</v>
      </c>
      <c r="D16489" s="38"/>
      <c r="E16489" s="38"/>
    </row>
    <row r="16490" spans="1:5" x14ac:dyDescent="0.25">
      <c r="A16490" s="60">
        <v>118552.74281267299</v>
      </c>
      <c r="B16490" s="38">
        <v>0.91034035105869904</v>
      </c>
      <c r="C16490" s="38">
        <v>1.2147451475935001</v>
      </c>
      <c r="D16490" s="38"/>
      <c r="E16490" s="38"/>
    </row>
    <row r="16491" spans="1:5" x14ac:dyDescent="0.25">
      <c r="A16491" s="60">
        <v>118572.85781628299</v>
      </c>
      <c r="B16491" s="38">
        <v>0.91039502422104401</v>
      </c>
      <c r="C16491" s="38">
        <v>-6.3025181459408497E-2</v>
      </c>
      <c r="D16491" s="38"/>
      <c r="E16491" s="38"/>
    </row>
    <row r="16492" spans="1:5" x14ac:dyDescent="0.25">
      <c r="A16492" s="60">
        <v>118573.310990428</v>
      </c>
      <c r="B16492" s="38">
        <v>0.91039625598380303</v>
      </c>
      <c r="C16492" s="38">
        <v>-9.4502575489408006E-2</v>
      </c>
      <c r="D16492" s="38"/>
      <c r="E16492" s="38"/>
    </row>
    <row r="16493" spans="1:5" x14ac:dyDescent="0.25">
      <c r="A16493" s="60">
        <v>118596.875381404</v>
      </c>
      <c r="B16493" s="38">
        <v>0.91046030718150806</v>
      </c>
      <c r="C16493" s="38">
        <v>1.5691002669344201</v>
      </c>
      <c r="D16493" s="38"/>
      <c r="E16493" s="38"/>
    </row>
    <row r="16494" spans="1:5" x14ac:dyDescent="0.25">
      <c r="A16494" s="60">
        <v>118603.971470431</v>
      </c>
      <c r="B16494" s="38">
        <v>0.91047959582161297</v>
      </c>
      <c r="C16494" s="38">
        <v>0.28439499372698901</v>
      </c>
      <c r="D16494" s="38"/>
      <c r="E16494" s="38"/>
    </row>
    <row r="16495" spans="1:5" x14ac:dyDescent="0.25">
      <c r="A16495" s="60">
        <v>118622.402723794</v>
      </c>
      <c r="B16495" s="38">
        <v>0.91052969688023599</v>
      </c>
      <c r="C16495" s="38">
        <v>0.58596470319902705</v>
      </c>
      <c r="D16495" s="38"/>
      <c r="E16495" s="38"/>
    </row>
    <row r="16496" spans="1:5" x14ac:dyDescent="0.25">
      <c r="A16496" s="60">
        <v>118639.89962234101</v>
      </c>
      <c r="B16496" s="38">
        <v>0.91057725955942004</v>
      </c>
      <c r="C16496" s="38">
        <v>-7.8607862944746199E-2</v>
      </c>
      <c r="D16496" s="38"/>
      <c r="E16496" s="38"/>
    </row>
    <row r="16497" spans="1:5" x14ac:dyDescent="0.25">
      <c r="A16497" s="60">
        <v>118644.16057356</v>
      </c>
      <c r="B16497" s="38">
        <v>0.91058884252369199</v>
      </c>
      <c r="C16497" s="38">
        <v>0.35765856314264899</v>
      </c>
      <c r="D16497" s="38"/>
      <c r="E16497" s="38"/>
    </row>
    <row r="16498" spans="1:5" x14ac:dyDescent="0.25">
      <c r="A16498" s="60">
        <v>118692.27257162399</v>
      </c>
      <c r="B16498" s="38">
        <v>0.91071963575841397</v>
      </c>
      <c r="C16498" s="38">
        <v>0.20770402941698901</v>
      </c>
      <c r="D16498" s="38"/>
      <c r="E16498" s="38"/>
    </row>
    <row r="16499" spans="1:5" x14ac:dyDescent="0.25">
      <c r="A16499" s="60">
        <v>118694.873970366</v>
      </c>
      <c r="B16499" s="38">
        <v>0.91072670799375299</v>
      </c>
      <c r="C16499" s="38">
        <v>0.53940799269342998</v>
      </c>
      <c r="D16499" s="38"/>
      <c r="E16499" s="38"/>
    </row>
    <row r="16500" spans="1:5" x14ac:dyDescent="0.25">
      <c r="A16500" s="60">
        <v>118695.05232379401</v>
      </c>
      <c r="B16500" s="38">
        <v>0.91072719287145099</v>
      </c>
      <c r="C16500" s="38">
        <v>0.96689308533461904</v>
      </c>
      <c r="D16500" s="38"/>
      <c r="E16500" s="38"/>
    </row>
    <row r="16501" spans="1:5" x14ac:dyDescent="0.25">
      <c r="A16501" s="60">
        <v>118707.140570239</v>
      </c>
      <c r="B16501" s="38">
        <v>0.91076005671142501</v>
      </c>
      <c r="C16501" s="38">
        <v>1.0593810801091199</v>
      </c>
      <c r="D16501" s="38"/>
      <c r="E16501" s="38"/>
    </row>
    <row r="16502" spans="1:5" x14ac:dyDescent="0.25">
      <c r="A16502" s="60">
        <v>118718.095241036</v>
      </c>
      <c r="B16502" s="38">
        <v>0.91078983928882995</v>
      </c>
      <c r="C16502" s="38">
        <v>1.30540348287596</v>
      </c>
      <c r="D16502" s="38"/>
      <c r="E16502" s="38"/>
    </row>
    <row r="16503" spans="1:5" x14ac:dyDescent="0.25">
      <c r="A16503" s="60">
        <v>118721.184318517</v>
      </c>
      <c r="B16503" s="38">
        <v>0.91079823768892099</v>
      </c>
      <c r="C16503" s="38">
        <v>0.71294373480639295</v>
      </c>
      <c r="D16503" s="38"/>
      <c r="E16503" s="38"/>
    </row>
    <row r="16504" spans="1:5" x14ac:dyDescent="0.25">
      <c r="A16504" s="60">
        <v>118728.650293182</v>
      </c>
      <c r="B16504" s="38">
        <v>0.91081853590473005</v>
      </c>
      <c r="C16504" s="38">
        <v>0.93509801953710603</v>
      </c>
      <c r="D16504" s="38"/>
      <c r="E16504" s="38"/>
    </row>
    <row r="16505" spans="1:5" x14ac:dyDescent="0.25">
      <c r="A16505" s="60">
        <v>118735.55049829801</v>
      </c>
      <c r="B16505" s="38">
        <v>0.91083729613762499</v>
      </c>
      <c r="C16505" s="38">
        <v>0.95104853157816904</v>
      </c>
      <c r="D16505" s="38"/>
      <c r="E16505" s="38"/>
    </row>
    <row r="16506" spans="1:5" x14ac:dyDescent="0.25">
      <c r="A16506" s="60">
        <v>118745.18018777099</v>
      </c>
      <c r="B16506" s="38">
        <v>0.91086347761061304</v>
      </c>
      <c r="C16506" s="38">
        <v>2.03308760221628</v>
      </c>
      <c r="D16506" s="38"/>
      <c r="E16506" s="38"/>
    </row>
    <row r="16507" spans="1:5" x14ac:dyDescent="0.25">
      <c r="A16507" s="60">
        <v>118763.550322339</v>
      </c>
      <c r="B16507" s="38">
        <v>0.91091342392864705</v>
      </c>
      <c r="C16507" s="38">
        <v>0.990012276287078</v>
      </c>
      <c r="D16507" s="38"/>
      <c r="E16507" s="38"/>
    </row>
    <row r="16508" spans="1:5" x14ac:dyDescent="0.25">
      <c r="A16508" s="60">
        <v>118783.68767811</v>
      </c>
      <c r="B16508" s="38">
        <v>0.91096817672096497</v>
      </c>
      <c r="C16508" s="38">
        <v>0.53313376994603701</v>
      </c>
      <c r="D16508" s="38"/>
      <c r="E16508" s="38"/>
    </row>
    <row r="16509" spans="1:5" x14ac:dyDescent="0.25">
      <c r="A16509" s="60">
        <v>118784.608522351</v>
      </c>
      <c r="B16509" s="38">
        <v>0.91097068050503105</v>
      </c>
      <c r="C16509" s="38">
        <v>0.93974068122899501</v>
      </c>
      <c r="D16509" s="38"/>
      <c r="E16509" s="38"/>
    </row>
    <row r="16510" spans="1:5" x14ac:dyDescent="0.25">
      <c r="A16510" s="60">
        <v>118802.81830347099</v>
      </c>
      <c r="B16510" s="38">
        <v>0.91102019377285703</v>
      </c>
      <c r="C16510" s="38">
        <v>0.54801025384991797</v>
      </c>
      <c r="D16510" s="38"/>
      <c r="E16510" s="38"/>
    </row>
    <row r="16511" spans="1:5" x14ac:dyDescent="0.25">
      <c r="A16511" s="60">
        <v>118810.21780394101</v>
      </c>
      <c r="B16511" s="38">
        <v>0.91104031374919203</v>
      </c>
      <c r="C16511" s="38">
        <v>0.80965220079613998</v>
      </c>
      <c r="D16511" s="38"/>
      <c r="E16511" s="38"/>
    </row>
    <row r="16512" spans="1:5" x14ac:dyDescent="0.25">
      <c r="A16512" s="60">
        <v>118811.314701988</v>
      </c>
      <c r="B16512" s="38">
        <v>0.91104329634241499</v>
      </c>
      <c r="C16512" s="38">
        <v>1.3405643171175099</v>
      </c>
      <c r="D16512" s="38"/>
      <c r="E16512" s="38"/>
    </row>
    <row r="16513" spans="1:5" x14ac:dyDescent="0.25">
      <c r="A16513" s="60">
        <v>118815.131048329</v>
      </c>
      <c r="B16513" s="38">
        <v>0.91105367346865895</v>
      </c>
      <c r="C16513" s="38">
        <v>0.859688554436699</v>
      </c>
      <c r="D16513" s="38"/>
      <c r="E16513" s="38"/>
    </row>
    <row r="16514" spans="1:5" x14ac:dyDescent="0.25">
      <c r="A16514" s="60">
        <v>118828.086581645</v>
      </c>
      <c r="B16514" s="38">
        <v>0.91108890162372203</v>
      </c>
      <c r="C16514" s="38">
        <v>-0.15637658418574699</v>
      </c>
      <c r="D16514" s="38"/>
      <c r="E16514" s="38"/>
    </row>
    <row r="16515" spans="1:5" x14ac:dyDescent="0.25">
      <c r="A16515" s="60">
        <v>118828.909101912</v>
      </c>
      <c r="B16515" s="38">
        <v>0.91109113820935705</v>
      </c>
      <c r="C16515" s="38">
        <v>1.1243577575341399</v>
      </c>
      <c r="D16515" s="38"/>
      <c r="E16515" s="38"/>
    </row>
    <row r="16516" spans="1:5" x14ac:dyDescent="0.25">
      <c r="A16516" s="60">
        <v>118840.329223737</v>
      </c>
      <c r="B16516" s="38">
        <v>0.91112219191779598</v>
      </c>
      <c r="C16516" s="38">
        <v>0.84787899770217801</v>
      </c>
      <c r="D16516" s="38"/>
      <c r="E16516" s="38"/>
    </row>
    <row r="16517" spans="1:5" x14ac:dyDescent="0.25">
      <c r="A16517" s="60">
        <v>118844.895886577</v>
      </c>
      <c r="B16517" s="38">
        <v>0.91113460977424898</v>
      </c>
      <c r="C16517" s="38">
        <v>3.5560420449555901</v>
      </c>
      <c r="D16517" s="38"/>
      <c r="E16517" s="38"/>
    </row>
    <row r="16518" spans="1:5" x14ac:dyDescent="0.25">
      <c r="A16518" s="60">
        <v>118849.094474347</v>
      </c>
      <c r="B16518" s="38">
        <v>0.91114602681687695</v>
      </c>
      <c r="C16518" s="38">
        <v>0.65599659732587001</v>
      </c>
      <c r="D16518" s="38"/>
      <c r="E16518" s="38"/>
    </row>
    <row r="16519" spans="1:5" x14ac:dyDescent="0.25">
      <c r="A16519" s="60">
        <v>118877.35870906099</v>
      </c>
      <c r="B16519" s="38">
        <v>0.91122288630858395</v>
      </c>
      <c r="C16519" s="38">
        <v>0.50114048814633405</v>
      </c>
      <c r="D16519" s="38"/>
      <c r="E16519" s="38"/>
    </row>
    <row r="16520" spans="1:5" x14ac:dyDescent="0.25">
      <c r="A16520" s="60">
        <v>118901.47080020999</v>
      </c>
      <c r="B16520" s="38">
        <v>0.91128845716382101</v>
      </c>
      <c r="C16520" s="38">
        <v>0.98889844139553595</v>
      </c>
      <c r="D16520" s="38"/>
      <c r="E16520" s="38"/>
    </row>
    <row r="16521" spans="1:5" x14ac:dyDescent="0.25">
      <c r="A16521" s="60">
        <v>118905.07222849999</v>
      </c>
      <c r="B16521" s="38">
        <v>0.91129825113697605</v>
      </c>
      <c r="C16521" s="38">
        <v>0.88195832958846099</v>
      </c>
      <c r="D16521" s="38"/>
      <c r="E16521" s="38"/>
    </row>
    <row r="16522" spans="1:5" x14ac:dyDescent="0.25">
      <c r="A16522" s="60">
        <v>118908.18502752901</v>
      </c>
      <c r="B16522" s="38">
        <v>0.91130671633613103</v>
      </c>
      <c r="C16522" s="38">
        <v>-0.139594036935486</v>
      </c>
      <c r="D16522" s="38"/>
      <c r="E16522" s="38"/>
    </row>
    <row r="16523" spans="1:5" x14ac:dyDescent="0.25">
      <c r="A16523" s="60">
        <v>118922.36318895999</v>
      </c>
      <c r="B16523" s="38">
        <v>0.91134527402813703</v>
      </c>
      <c r="C16523" s="38">
        <v>0.21523291382485901</v>
      </c>
      <c r="D16523" s="38"/>
      <c r="E16523" s="38"/>
    </row>
    <row r="16524" spans="1:5" x14ac:dyDescent="0.25">
      <c r="A16524" s="60">
        <v>118926.273595127</v>
      </c>
      <c r="B16524" s="38">
        <v>0.91135590855554305</v>
      </c>
      <c r="C16524" s="38">
        <v>0.85334188034986702</v>
      </c>
      <c r="D16524" s="38"/>
      <c r="E16524" s="38"/>
    </row>
    <row r="16525" spans="1:5" x14ac:dyDescent="0.25">
      <c r="A16525" s="60">
        <v>118949.80266304901</v>
      </c>
      <c r="B16525" s="38">
        <v>0.91141989807588397</v>
      </c>
      <c r="C16525" s="38">
        <v>0.61786738391262896</v>
      </c>
      <c r="D16525" s="38"/>
      <c r="E16525" s="38"/>
    </row>
    <row r="16526" spans="1:5" x14ac:dyDescent="0.25">
      <c r="A16526" s="60">
        <v>118984.288229546</v>
      </c>
      <c r="B16526" s="38">
        <v>0.91151368832286594</v>
      </c>
      <c r="C16526" s="38">
        <v>0.45774614033939898</v>
      </c>
      <c r="D16526" s="38"/>
      <c r="E16526" s="38"/>
    </row>
    <row r="16527" spans="1:5" x14ac:dyDescent="0.25">
      <c r="A16527" s="60">
        <v>118984.435626201</v>
      </c>
      <c r="B16527" s="38">
        <v>0.91151408920566801</v>
      </c>
      <c r="C16527" s="38">
        <v>1.0559613132802499</v>
      </c>
      <c r="D16527" s="38"/>
      <c r="E16527" s="38"/>
    </row>
    <row r="16528" spans="1:5" x14ac:dyDescent="0.25">
      <c r="A16528" s="60">
        <v>118990.134141042</v>
      </c>
      <c r="B16528" s="38">
        <v>0.91152958782672699</v>
      </c>
      <c r="C16528" s="38">
        <v>1.01771798862347</v>
      </c>
      <c r="D16528" s="38"/>
      <c r="E16528" s="38"/>
    </row>
    <row r="16529" spans="1:5" x14ac:dyDescent="0.25">
      <c r="A16529" s="60">
        <v>118991.984029805</v>
      </c>
      <c r="B16529" s="38">
        <v>0.91153461911295697</v>
      </c>
      <c r="C16529" s="38">
        <v>0.47809626598525101</v>
      </c>
      <c r="D16529" s="38"/>
      <c r="E16529" s="38"/>
    </row>
    <row r="16530" spans="1:5" x14ac:dyDescent="0.25">
      <c r="A16530" s="60">
        <v>119007.99013969301</v>
      </c>
      <c r="B16530" s="38">
        <v>0.91157815265252895</v>
      </c>
      <c r="C16530" s="38">
        <v>0.62335504307322598</v>
      </c>
      <c r="D16530" s="38"/>
      <c r="E16530" s="38"/>
    </row>
    <row r="16531" spans="1:5" x14ac:dyDescent="0.25">
      <c r="A16531" s="60">
        <v>119033.071958152</v>
      </c>
      <c r="B16531" s="38">
        <v>0.91164637207461696</v>
      </c>
      <c r="C16531" s="38">
        <v>0.68435616239483898</v>
      </c>
      <c r="D16531" s="38"/>
      <c r="E16531" s="38"/>
    </row>
    <row r="16532" spans="1:5" x14ac:dyDescent="0.25">
      <c r="A16532" s="60">
        <v>119037.270163326</v>
      </c>
      <c r="B16532" s="38">
        <v>0.91165779086959697</v>
      </c>
      <c r="C16532" s="38">
        <v>0.82353894033622099</v>
      </c>
      <c r="D16532" s="38"/>
      <c r="E16532" s="38"/>
    </row>
    <row r="16533" spans="1:5" x14ac:dyDescent="0.25">
      <c r="A16533" s="60">
        <v>119055.32629708901</v>
      </c>
      <c r="B16533" s="38">
        <v>0.91170690280644096</v>
      </c>
      <c r="C16533" s="38">
        <v>0.54323096717734398</v>
      </c>
      <c r="D16533" s="38"/>
      <c r="E16533" s="38"/>
    </row>
    <row r="16534" spans="1:5" x14ac:dyDescent="0.25">
      <c r="A16534" s="60">
        <v>119065.11043137001</v>
      </c>
      <c r="B16534" s="38">
        <v>0.91173351567767402</v>
      </c>
      <c r="C16534" s="38">
        <v>0.54878191870027004</v>
      </c>
      <c r="D16534" s="38"/>
      <c r="E16534" s="38"/>
    </row>
    <row r="16535" spans="1:5" x14ac:dyDescent="0.25">
      <c r="A16535" s="60">
        <v>119073.614086744</v>
      </c>
      <c r="B16535" s="38">
        <v>0.91175664588566196</v>
      </c>
      <c r="C16535" s="38">
        <v>1.01037707049245</v>
      </c>
      <c r="D16535" s="38"/>
      <c r="E16535" s="38"/>
    </row>
    <row r="16536" spans="1:5" x14ac:dyDescent="0.25">
      <c r="A16536" s="60">
        <v>119073.619947573</v>
      </c>
      <c r="B16536" s="38">
        <v>0.91175666182737403</v>
      </c>
      <c r="C16536" s="38">
        <v>1.0259661533029001</v>
      </c>
      <c r="D16536" s="38"/>
      <c r="E16536" s="38"/>
    </row>
    <row r="16537" spans="1:5" x14ac:dyDescent="0.25">
      <c r="A16537" s="60">
        <v>119077.99959571499</v>
      </c>
      <c r="B16537" s="38">
        <v>0.91176857469445105</v>
      </c>
      <c r="C16537" s="38">
        <v>1.12520643584444</v>
      </c>
      <c r="D16537" s="38"/>
      <c r="E16537" s="38"/>
    </row>
    <row r="16538" spans="1:5" x14ac:dyDescent="0.25">
      <c r="A16538" s="60">
        <v>119134.452657688</v>
      </c>
      <c r="B16538" s="38">
        <v>0.91192213509748199</v>
      </c>
      <c r="C16538" s="38">
        <v>0.85381773038679698</v>
      </c>
      <c r="D16538" s="38"/>
      <c r="E16538" s="38"/>
    </row>
    <row r="16539" spans="1:5" x14ac:dyDescent="0.25">
      <c r="A16539" s="60">
        <v>119144.742103856</v>
      </c>
      <c r="B16539" s="38">
        <v>0.91195012487252203</v>
      </c>
      <c r="C16539" s="38">
        <v>0.63314319055380897</v>
      </c>
      <c r="D16539" s="38"/>
      <c r="E16539" s="38"/>
    </row>
    <row r="16540" spans="1:5" x14ac:dyDescent="0.25">
      <c r="A16540" s="60">
        <v>119152.52441416599</v>
      </c>
      <c r="B16540" s="38">
        <v>0.91197129483435002</v>
      </c>
      <c r="C16540" s="38">
        <v>0.77859249967442401</v>
      </c>
      <c r="D16540" s="38"/>
      <c r="E16540" s="38"/>
    </row>
    <row r="16541" spans="1:5" x14ac:dyDescent="0.25">
      <c r="A16541" s="60">
        <v>119157.90275418</v>
      </c>
      <c r="B16541" s="38">
        <v>0.91198592545536095</v>
      </c>
      <c r="C16541" s="38">
        <v>0.82042473011350003</v>
      </c>
      <c r="D16541" s="38"/>
      <c r="E16541" s="38"/>
    </row>
    <row r="16542" spans="1:5" x14ac:dyDescent="0.25">
      <c r="A16542" s="60">
        <v>119187.489685932</v>
      </c>
      <c r="B16542" s="38">
        <v>0.91206641180049297</v>
      </c>
      <c r="C16542" s="38">
        <v>1.0180965039573</v>
      </c>
      <c r="D16542" s="38"/>
      <c r="E16542" s="38"/>
    </row>
    <row r="16543" spans="1:5" x14ac:dyDescent="0.25">
      <c r="A16543" s="60">
        <v>119194.01271189</v>
      </c>
      <c r="B16543" s="38">
        <v>0.912084156934166</v>
      </c>
      <c r="C16543" s="38">
        <v>0.77119587278517998</v>
      </c>
      <c r="D16543" s="38"/>
      <c r="E16543" s="38"/>
    </row>
    <row r="16544" spans="1:5" x14ac:dyDescent="0.25">
      <c r="A16544" s="60">
        <v>119195.02214258999</v>
      </c>
      <c r="B16544" s="38">
        <v>0.91208690298327</v>
      </c>
      <c r="C16544" s="38">
        <v>0.91760816118038302</v>
      </c>
      <c r="D16544" s="38"/>
      <c r="E16544" s="38"/>
    </row>
    <row r="16545" spans="1:5" x14ac:dyDescent="0.25">
      <c r="A16545" s="60">
        <v>119197.82844127101</v>
      </c>
      <c r="B16545" s="38">
        <v>0.912094537235414</v>
      </c>
      <c r="C16545" s="38">
        <v>0.79689021721487396</v>
      </c>
      <c r="D16545" s="38"/>
      <c r="E16545" s="38"/>
    </row>
    <row r="16546" spans="1:5" x14ac:dyDescent="0.25">
      <c r="A16546" s="60">
        <v>119211.179727214</v>
      </c>
      <c r="B16546" s="38">
        <v>0.91213085834799201</v>
      </c>
      <c r="C16546" s="38">
        <v>8.4547152827507702E-2</v>
      </c>
      <c r="D16546" s="38"/>
      <c r="E16546" s="38"/>
    </row>
    <row r="16547" spans="1:5" x14ac:dyDescent="0.25">
      <c r="A16547" s="60">
        <v>119212.065819501</v>
      </c>
      <c r="B16547" s="38">
        <v>0.912133268908352</v>
      </c>
      <c r="C16547" s="38">
        <v>-0.18506171631587101</v>
      </c>
      <c r="D16547" s="38"/>
      <c r="E16547" s="38"/>
    </row>
    <row r="16548" spans="1:5" x14ac:dyDescent="0.25">
      <c r="A16548" s="60">
        <v>119220.33383675</v>
      </c>
      <c r="B16548" s="38">
        <v>0.91215576164735801</v>
      </c>
      <c r="C16548" s="38">
        <v>2.4947524928748699</v>
      </c>
      <c r="D16548" s="38"/>
      <c r="E16548" s="38"/>
    </row>
    <row r="16549" spans="1:5" x14ac:dyDescent="0.25">
      <c r="A16549" s="60">
        <v>119251.87573106</v>
      </c>
      <c r="B16549" s="38">
        <v>0.91224157145526596</v>
      </c>
      <c r="C16549" s="38">
        <v>-9.55041548449387E-3</v>
      </c>
      <c r="D16549" s="38"/>
      <c r="E16549" s="38"/>
    </row>
    <row r="16550" spans="1:5" x14ac:dyDescent="0.25">
      <c r="A16550" s="60">
        <v>119265.36987392799</v>
      </c>
      <c r="B16550" s="38">
        <v>0.912278283071975</v>
      </c>
      <c r="C16550" s="38">
        <v>0.646586660091653</v>
      </c>
      <c r="D16550" s="38"/>
      <c r="E16550" s="38"/>
    </row>
    <row r="16551" spans="1:5" x14ac:dyDescent="0.25">
      <c r="A16551" s="60">
        <v>119278.842665271</v>
      </c>
      <c r="B16551" s="38">
        <v>0.91231493704606004</v>
      </c>
      <c r="C16551" s="38">
        <v>1.1822895990905899</v>
      </c>
      <c r="D16551" s="38"/>
      <c r="E16551" s="38"/>
    </row>
    <row r="16552" spans="1:5" x14ac:dyDescent="0.25">
      <c r="A16552" s="60">
        <v>119285.56221260301</v>
      </c>
      <c r="B16552" s="38">
        <v>0.91233321835945502</v>
      </c>
      <c r="C16552" s="38">
        <v>0.41551365553262898</v>
      </c>
      <c r="D16552" s="38"/>
      <c r="E16552" s="38"/>
    </row>
    <row r="16553" spans="1:5" x14ac:dyDescent="0.25">
      <c r="A16553" s="60">
        <v>119313.31570808</v>
      </c>
      <c r="B16553" s="38">
        <v>0.91240872611524304</v>
      </c>
      <c r="C16553" s="38">
        <v>1.0727086461547</v>
      </c>
      <c r="D16553" s="38"/>
      <c r="E16553" s="38"/>
    </row>
    <row r="16554" spans="1:5" x14ac:dyDescent="0.25">
      <c r="A16554" s="60">
        <v>119348.375229835</v>
      </c>
      <c r="B16554" s="38">
        <v>0.91250411358108496</v>
      </c>
      <c r="C16554" s="38">
        <v>0.99492828740563899</v>
      </c>
      <c r="D16554" s="38"/>
      <c r="E16554" s="38"/>
    </row>
    <row r="16555" spans="1:5" x14ac:dyDescent="0.25">
      <c r="A16555" s="60">
        <v>119362.389139041</v>
      </c>
      <c r="B16555" s="38">
        <v>0.91254224238950898</v>
      </c>
      <c r="C16555" s="38">
        <v>0.25909725945283402</v>
      </c>
      <c r="D16555" s="38"/>
      <c r="E16555" s="38"/>
    </row>
    <row r="16556" spans="1:5" x14ac:dyDescent="0.25">
      <c r="A16556" s="60">
        <v>119376.634881108</v>
      </c>
      <c r="B16556" s="38">
        <v>0.91258100239320705</v>
      </c>
      <c r="C16556" s="38">
        <v>2.72467634552289</v>
      </c>
      <c r="D16556" s="38"/>
      <c r="E16556" s="38"/>
    </row>
    <row r="16557" spans="1:5" x14ac:dyDescent="0.25">
      <c r="A16557" s="60">
        <v>119382.581152732</v>
      </c>
      <c r="B16557" s="38">
        <v>0.91259718121325795</v>
      </c>
      <c r="C16557" s="38">
        <v>0.85807218066449298</v>
      </c>
      <c r="D16557" s="38"/>
      <c r="E16557" s="38"/>
    </row>
    <row r="16558" spans="1:5" x14ac:dyDescent="0.25">
      <c r="A16558" s="60">
        <v>119390.271640855</v>
      </c>
      <c r="B16558" s="38">
        <v>0.91261810586542302</v>
      </c>
      <c r="C16558" s="38">
        <v>1.02509871238887</v>
      </c>
      <c r="D16558" s="38"/>
      <c r="E16558" s="38"/>
    </row>
    <row r="16559" spans="1:5" x14ac:dyDescent="0.25">
      <c r="A16559" s="60">
        <v>119393.867426449</v>
      </c>
      <c r="B16559" s="38">
        <v>0.91262788949422502</v>
      </c>
      <c r="C16559" s="38">
        <v>0.936091938721484</v>
      </c>
      <c r="D16559" s="38"/>
      <c r="E16559" s="38"/>
    </row>
    <row r="16560" spans="1:5" x14ac:dyDescent="0.25">
      <c r="A16560" s="60">
        <v>119396.365395203</v>
      </c>
      <c r="B16560" s="38">
        <v>0.912634686132623</v>
      </c>
      <c r="C16560" s="38">
        <v>0.35482536769457801</v>
      </c>
      <c r="D16560" s="38"/>
      <c r="E16560" s="38"/>
    </row>
    <row r="16561" spans="1:5" x14ac:dyDescent="0.25">
      <c r="A16561" s="60">
        <v>119420.241517205</v>
      </c>
      <c r="B16561" s="38">
        <v>0.912699650489457</v>
      </c>
      <c r="C16561" s="38">
        <v>1.1892847965967499</v>
      </c>
      <c r="D16561" s="38"/>
      <c r="E16561" s="38"/>
    </row>
    <row r="16562" spans="1:5" x14ac:dyDescent="0.25">
      <c r="A16562" s="60">
        <v>119446.463300919</v>
      </c>
      <c r="B16562" s="38">
        <v>0.91277099840845199</v>
      </c>
      <c r="C16562" s="38">
        <v>0.48299146217125599</v>
      </c>
      <c r="D16562" s="38"/>
      <c r="E16562" s="38"/>
    </row>
    <row r="16563" spans="1:5" x14ac:dyDescent="0.25">
      <c r="A16563" s="60">
        <v>119456.18959547</v>
      </c>
      <c r="B16563" s="38">
        <v>0.91279746340550305</v>
      </c>
      <c r="C16563" s="38">
        <v>1.1180644402077</v>
      </c>
      <c r="D16563" s="38"/>
      <c r="E16563" s="38"/>
    </row>
    <row r="16564" spans="1:5" x14ac:dyDescent="0.25">
      <c r="A16564" s="60">
        <v>119474.431846395</v>
      </c>
      <c r="B16564" s="38">
        <v>0.91284710056117302</v>
      </c>
      <c r="C16564" s="38">
        <v>1.2042898115024201</v>
      </c>
      <c r="D16564" s="38"/>
      <c r="E16564" s="38"/>
    </row>
    <row r="16565" spans="1:5" x14ac:dyDescent="0.25">
      <c r="A16565" s="60">
        <v>119513.76303206501</v>
      </c>
      <c r="B16565" s="38">
        <v>0.91295412265711195</v>
      </c>
      <c r="C16565" s="38">
        <v>1.06780589672155</v>
      </c>
      <c r="D16565" s="38"/>
      <c r="E16565" s="38"/>
    </row>
    <row r="16566" spans="1:5" x14ac:dyDescent="0.25">
      <c r="A16566" s="60">
        <v>119515.90503518</v>
      </c>
      <c r="B16566" s="38">
        <v>0.91295995122714202</v>
      </c>
      <c r="C16566" s="38">
        <v>0.98790937303174797</v>
      </c>
      <c r="D16566" s="38"/>
      <c r="E16566" s="38"/>
    </row>
    <row r="16567" spans="1:5" x14ac:dyDescent="0.25">
      <c r="A16567" s="60">
        <v>119523.291632555</v>
      </c>
      <c r="B16567" s="38">
        <v>0.91298005083443001</v>
      </c>
      <c r="C16567" s="38"/>
      <c r="D16567" s="38"/>
      <c r="E16567" s="38"/>
    </row>
    <row r="16568" spans="1:5" x14ac:dyDescent="0.25">
      <c r="A16568" s="60">
        <v>119524.713234079</v>
      </c>
      <c r="B16568" s="38">
        <v>0.91298391915224897</v>
      </c>
      <c r="C16568" s="38">
        <v>0.31346229982371898</v>
      </c>
      <c r="D16568" s="38"/>
      <c r="E16568" s="38"/>
    </row>
    <row r="16569" spans="1:5" x14ac:dyDescent="0.25">
      <c r="A16569" s="60">
        <v>119536.003796156</v>
      </c>
      <c r="B16569" s="38">
        <v>0.91301464199715299</v>
      </c>
      <c r="C16569" s="38">
        <v>-0.411538027226377</v>
      </c>
      <c r="D16569" s="38"/>
      <c r="E16569" s="38"/>
    </row>
    <row r="16570" spans="1:5" x14ac:dyDescent="0.25">
      <c r="A16570" s="60">
        <v>119551.68935154</v>
      </c>
      <c r="B16570" s="38">
        <v>0.91305732442244203</v>
      </c>
      <c r="C16570" s="38">
        <v>0.57516925305121103</v>
      </c>
      <c r="D16570" s="38"/>
      <c r="E16570" s="38"/>
    </row>
    <row r="16571" spans="1:5" x14ac:dyDescent="0.25">
      <c r="A16571" s="60">
        <v>119587.359930772</v>
      </c>
      <c r="B16571" s="38">
        <v>0.91315439003280297</v>
      </c>
      <c r="C16571" s="38">
        <v>0.14912086105689501</v>
      </c>
      <c r="D16571" s="38"/>
      <c r="E16571" s="38"/>
    </row>
    <row r="16572" spans="1:5" x14ac:dyDescent="0.25">
      <c r="A16572" s="60">
        <v>119588.865071475</v>
      </c>
      <c r="B16572" s="38">
        <v>0.91315848581190695</v>
      </c>
      <c r="C16572" s="38">
        <v>-1.1510114856236699</v>
      </c>
      <c r="D16572" s="38"/>
      <c r="E16572" s="38"/>
    </row>
    <row r="16573" spans="1:5" x14ac:dyDescent="0.25">
      <c r="A16573" s="60">
        <v>119617.421901508</v>
      </c>
      <c r="B16573" s="38">
        <v>0.91323619504825104</v>
      </c>
      <c r="C16573" s="38">
        <v>0.23689005901386101</v>
      </c>
      <c r="D16573" s="38"/>
      <c r="E16573" s="38"/>
    </row>
    <row r="16574" spans="1:5" x14ac:dyDescent="0.25">
      <c r="A16574" s="60">
        <v>119653.71305346899</v>
      </c>
      <c r="B16574" s="38">
        <v>0.913334952519124</v>
      </c>
      <c r="C16574" s="38">
        <v>1.1636411654818899</v>
      </c>
      <c r="D16574" s="38"/>
      <c r="E16574" s="38"/>
    </row>
    <row r="16575" spans="1:5" x14ac:dyDescent="0.25">
      <c r="A16575" s="60">
        <v>119653.89772718299</v>
      </c>
      <c r="B16575" s="38">
        <v>0.91333545506737901</v>
      </c>
      <c r="C16575" s="38">
        <v>0.97738688586514999</v>
      </c>
      <c r="D16575" s="38"/>
      <c r="E16575" s="38"/>
    </row>
    <row r="16576" spans="1:5" x14ac:dyDescent="0.25">
      <c r="A16576" s="60">
        <v>119656.21307221201</v>
      </c>
      <c r="B16576" s="38">
        <v>0.91334175576493304</v>
      </c>
      <c r="C16576" s="38">
        <v>1.10274546881641</v>
      </c>
      <c r="D16576" s="38"/>
      <c r="E16576" s="38"/>
    </row>
    <row r="16577" spans="1:5" x14ac:dyDescent="0.25">
      <c r="A16577" s="60">
        <v>119656.488838067</v>
      </c>
      <c r="B16577" s="38">
        <v>0.91334250620090596</v>
      </c>
      <c r="C16577" s="38">
        <v>0.42324635335979599</v>
      </c>
      <c r="D16577" s="38"/>
      <c r="E16577" s="38"/>
    </row>
    <row r="16578" spans="1:5" x14ac:dyDescent="0.25">
      <c r="A16578" s="60">
        <v>119688.34657468399</v>
      </c>
      <c r="B16578" s="38">
        <v>0.91342920057562604</v>
      </c>
      <c r="C16578" s="38">
        <v>6.9667169790110797E-2</v>
      </c>
      <c r="D16578" s="38"/>
      <c r="E16578" s="38"/>
    </row>
    <row r="16579" spans="1:5" x14ac:dyDescent="0.25">
      <c r="A16579" s="60">
        <v>119690.118161017</v>
      </c>
      <c r="B16579" s="38">
        <v>0.913434021620815</v>
      </c>
      <c r="C16579" s="38">
        <v>1.06667282112891</v>
      </c>
      <c r="D16579" s="38"/>
      <c r="E16579" s="38"/>
    </row>
    <row r="16580" spans="1:5" x14ac:dyDescent="0.25">
      <c r="A16580" s="60">
        <v>119716.61962994</v>
      </c>
      <c r="B16580" s="38">
        <v>0.91350614085355497</v>
      </c>
      <c r="C16580" s="38">
        <v>1.05559787393872</v>
      </c>
      <c r="D16580" s="38"/>
      <c r="E16580" s="38"/>
    </row>
    <row r="16581" spans="1:5" x14ac:dyDescent="0.25">
      <c r="A16581" s="60">
        <v>119732.258788354</v>
      </c>
      <c r="B16581" s="38">
        <v>0.91354870047427605</v>
      </c>
      <c r="C16581" s="38">
        <v>0.87199997775413396</v>
      </c>
      <c r="D16581" s="38"/>
      <c r="E16581" s="38"/>
    </row>
    <row r="16582" spans="1:5" x14ac:dyDescent="0.25">
      <c r="A16582" s="60">
        <v>119734.75263705201</v>
      </c>
      <c r="B16582" s="38">
        <v>0.91355548712946899</v>
      </c>
      <c r="C16582" s="38">
        <v>1.01201931777704</v>
      </c>
      <c r="D16582" s="38"/>
      <c r="E16582" s="38"/>
    </row>
    <row r="16583" spans="1:5" x14ac:dyDescent="0.25">
      <c r="A16583" s="60">
        <v>119743.15056983</v>
      </c>
      <c r="B16583" s="38">
        <v>0.91357834095147805</v>
      </c>
      <c r="C16583" s="38">
        <v>0.50758897690128502</v>
      </c>
      <c r="D16583" s="38"/>
      <c r="E16583" s="38"/>
    </row>
    <row r="16584" spans="1:5" x14ac:dyDescent="0.25">
      <c r="A16584" s="60">
        <v>119752.849057624</v>
      </c>
      <c r="B16584" s="38">
        <v>0.91360473413059695</v>
      </c>
      <c r="C16584" s="38">
        <v>0.58294227879804905</v>
      </c>
      <c r="D16584" s="38"/>
      <c r="E16584" s="38"/>
    </row>
    <row r="16585" spans="1:5" x14ac:dyDescent="0.25">
      <c r="A16585" s="60">
        <v>119758.14496143001</v>
      </c>
      <c r="B16585" s="38">
        <v>0.91361914628020302</v>
      </c>
      <c r="C16585" s="38">
        <v>0.849624900058221</v>
      </c>
      <c r="D16585" s="38"/>
      <c r="E16585" s="38"/>
    </row>
    <row r="16586" spans="1:5" x14ac:dyDescent="0.25">
      <c r="A16586" s="60">
        <v>119761.554649086</v>
      </c>
      <c r="B16586" s="38">
        <v>0.91362842533699296</v>
      </c>
      <c r="C16586" s="38">
        <v>0.816739458789706</v>
      </c>
      <c r="D16586" s="38"/>
      <c r="E16586" s="38"/>
    </row>
    <row r="16587" spans="1:5" x14ac:dyDescent="0.25">
      <c r="A16587" s="60">
        <v>119801.78963533499</v>
      </c>
      <c r="B16587" s="38">
        <v>0.91373792069784199</v>
      </c>
      <c r="C16587" s="38">
        <v>1.0922039920454401</v>
      </c>
      <c r="D16587" s="38"/>
      <c r="E16587" s="38"/>
    </row>
    <row r="16588" spans="1:5" x14ac:dyDescent="0.25">
      <c r="A16588" s="60">
        <v>119808.335312364</v>
      </c>
      <c r="B16588" s="38">
        <v>0.91375573418896106</v>
      </c>
      <c r="C16588" s="38">
        <v>1.19864558319842</v>
      </c>
      <c r="D16588" s="38"/>
      <c r="E16588" s="38"/>
    </row>
    <row r="16589" spans="1:5" x14ac:dyDescent="0.25">
      <c r="A16589" s="60">
        <v>119840.288903985</v>
      </c>
      <c r="B16589" s="38">
        <v>0.91384269348695302</v>
      </c>
      <c r="C16589" s="38">
        <v>0.99962054473434803</v>
      </c>
      <c r="D16589" s="38"/>
      <c r="E16589" s="38"/>
    </row>
    <row r="16590" spans="1:5" x14ac:dyDescent="0.25">
      <c r="A16590" s="60">
        <v>119850.72037631299</v>
      </c>
      <c r="B16590" s="38">
        <v>0.91387108207783996</v>
      </c>
      <c r="C16590" s="38">
        <v>0.90559876616678203</v>
      </c>
      <c r="D16590" s="38"/>
      <c r="E16590" s="38"/>
    </row>
    <row r="16591" spans="1:5" x14ac:dyDescent="0.25">
      <c r="A16591" s="60">
        <v>119889.59258178801</v>
      </c>
      <c r="B16591" s="38">
        <v>0.91397687076800305</v>
      </c>
      <c r="C16591" s="38">
        <v>0.38137028823430602</v>
      </c>
      <c r="D16591" s="38"/>
      <c r="E16591" s="38"/>
    </row>
    <row r="16592" spans="1:5" x14ac:dyDescent="0.25">
      <c r="A16592" s="60">
        <v>119910.259894006</v>
      </c>
      <c r="B16592" s="38">
        <v>0.91403311602445203</v>
      </c>
      <c r="C16592" s="38">
        <v>0.43195429705600302</v>
      </c>
      <c r="D16592" s="38"/>
      <c r="E16592" s="38"/>
    </row>
    <row r="16593" spans="1:5" x14ac:dyDescent="0.25">
      <c r="A16593" s="60">
        <v>119917.97893609499</v>
      </c>
      <c r="B16593" s="38">
        <v>0.91405412312039602</v>
      </c>
      <c r="C16593" s="38">
        <v>0.81848358910283603</v>
      </c>
      <c r="D16593" s="38"/>
      <c r="E16593" s="38"/>
    </row>
    <row r="16594" spans="1:5" x14ac:dyDescent="0.25">
      <c r="A16594" s="60">
        <v>119918.255696099</v>
      </c>
      <c r="B16594" s="38">
        <v>0.91405487631312299</v>
      </c>
      <c r="C16594" s="38">
        <v>1.0172417608867801</v>
      </c>
      <c r="D16594" s="38"/>
      <c r="E16594" s="38"/>
    </row>
    <row r="16595" spans="1:5" x14ac:dyDescent="0.25">
      <c r="A16595" s="60">
        <v>119920.51361148999</v>
      </c>
      <c r="B16595" s="38">
        <v>0.91406102115211096</v>
      </c>
      <c r="C16595" s="38">
        <v>0.95411970031527005</v>
      </c>
      <c r="D16595" s="38"/>
      <c r="E16595" s="38"/>
    </row>
    <row r="16596" spans="1:5" x14ac:dyDescent="0.25">
      <c r="A16596" s="60">
        <v>119932.059609755</v>
      </c>
      <c r="B16596" s="38">
        <v>0.91409244320906802</v>
      </c>
      <c r="C16596" s="38">
        <v>0.22311840752797801</v>
      </c>
      <c r="D16596" s="38"/>
      <c r="E16596" s="38"/>
    </row>
    <row r="16597" spans="1:5" x14ac:dyDescent="0.25">
      <c r="A16597" s="60">
        <v>119936.583593566</v>
      </c>
      <c r="B16597" s="38">
        <v>0.914104755091661</v>
      </c>
      <c r="C16597" s="38">
        <v>0.48697770677705898</v>
      </c>
      <c r="D16597" s="38"/>
      <c r="E16597" s="38"/>
    </row>
    <row r="16598" spans="1:5" x14ac:dyDescent="0.25">
      <c r="A16598" s="60">
        <v>119940.267995573</v>
      </c>
      <c r="B16598" s="38">
        <v>0.91411478208143504</v>
      </c>
      <c r="C16598" s="38">
        <v>0.75689787760133698</v>
      </c>
      <c r="D16598" s="38"/>
      <c r="E16598" s="38"/>
    </row>
    <row r="16599" spans="1:5" x14ac:dyDescent="0.25">
      <c r="A16599" s="60">
        <v>119966.932381058</v>
      </c>
      <c r="B16599" s="38">
        <v>0.91418734847828698</v>
      </c>
      <c r="C16599" s="38">
        <v>0.90259442521116695</v>
      </c>
      <c r="D16599" s="38"/>
      <c r="E16599" s="38"/>
    </row>
    <row r="16600" spans="1:5" x14ac:dyDescent="0.25">
      <c r="A16600" s="60">
        <v>119969.46160505401</v>
      </c>
      <c r="B16600" s="38">
        <v>0.91419423169734304</v>
      </c>
      <c r="C16600" s="38">
        <v>1.0269807516287299</v>
      </c>
      <c r="D16600" s="38"/>
      <c r="E16600" s="38"/>
    </row>
    <row r="16601" spans="1:5" x14ac:dyDescent="0.25">
      <c r="A16601" s="60">
        <v>119978.229828721</v>
      </c>
      <c r="B16601" s="38">
        <v>0.91421809420066902</v>
      </c>
      <c r="C16601" s="38">
        <v>1.1424616624879</v>
      </c>
      <c r="D16601" s="38"/>
      <c r="E16601" s="38"/>
    </row>
    <row r="16602" spans="1:5" x14ac:dyDescent="0.25">
      <c r="A16602" s="60">
        <v>119978.98533915301</v>
      </c>
      <c r="B16602" s="38">
        <v>0.91422015030386705</v>
      </c>
      <c r="C16602" s="38">
        <v>-4.8742420408076602E-2</v>
      </c>
      <c r="D16602" s="38"/>
      <c r="E16602" s="38"/>
    </row>
    <row r="16603" spans="1:5" x14ac:dyDescent="0.25">
      <c r="A16603" s="60">
        <v>119980.77406706801</v>
      </c>
      <c r="B16603" s="38">
        <v>0.91422501828338298</v>
      </c>
      <c r="C16603" s="38">
        <v>0.64330047903640197</v>
      </c>
      <c r="D16603" s="38"/>
      <c r="E16603" s="38"/>
    </row>
    <row r="16604" spans="1:5" x14ac:dyDescent="0.25">
      <c r="A16604" s="60">
        <v>119997.223754301</v>
      </c>
      <c r="B16604" s="38">
        <v>0.91426978571411399</v>
      </c>
      <c r="C16604" s="38">
        <v>1.13885561781728</v>
      </c>
      <c r="D16604" s="38"/>
      <c r="E16604" s="38"/>
    </row>
    <row r="16605" spans="1:5" x14ac:dyDescent="0.25">
      <c r="A16605" s="60">
        <v>120010.613679142</v>
      </c>
      <c r="B16605" s="38"/>
      <c r="C16605" s="38">
        <v>1.03194537504336</v>
      </c>
      <c r="D16605" s="38"/>
      <c r="E16605" s="38"/>
    </row>
    <row r="16606" spans="1:5" x14ac:dyDescent="0.25">
      <c r="A16606" s="60">
        <v>120017.925054497</v>
      </c>
      <c r="B16606" s="38"/>
      <c r="C16606" s="38">
        <v>0.82393128503586199</v>
      </c>
      <c r="D16606" s="38"/>
      <c r="E16606" s="38"/>
    </row>
    <row r="16607" spans="1:5" x14ac:dyDescent="0.25">
      <c r="A16607" s="60">
        <v>120018.970812634</v>
      </c>
      <c r="B16607" s="38"/>
      <c r="C16607" s="38">
        <v>0.45573507857865603</v>
      </c>
      <c r="D16607" s="38"/>
      <c r="E16607" s="38"/>
    </row>
    <row r="16608" spans="1:5" x14ac:dyDescent="0.25">
      <c r="A16608" s="60">
        <v>120030.686033923</v>
      </c>
      <c r="B16608" s="38"/>
      <c r="C16608" s="38">
        <v>0.79068886275674999</v>
      </c>
      <c r="D16608" s="38"/>
      <c r="E16608" s="38"/>
    </row>
    <row r="16609" spans="1:5" x14ac:dyDescent="0.25">
      <c r="A16609" s="60">
        <v>120036.29279855199</v>
      </c>
      <c r="B16609" s="38"/>
      <c r="C16609" s="38">
        <v>0.77406646748012797</v>
      </c>
      <c r="D16609" s="38"/>
      <c r="E16609" s="38"/>
    </row>
    <row r="16610" spans="1:5" x14ac:dyDescent="0.25">
      <c r="A16610" s="60">
        <v>120043.218021566</v>
      </c>
      <c r="B16610" s="38"/>
      <c r="C16610" s="38">
        <v>0.481036406603019</v>
      </c>
      <c r="D16610" s="38"/>
      <c r="E16610" s="38"/>
    </row>
    <row r="16611" spans="1:5" x14ac:dyDescent="0.25">
      <c r="A16611" s="60">
        <v>120044.944111263</v>
      </c>
      <c r="B16611" s="38"/>
      <c r="C16611" s="38">
        <v>0.94973018308508494</v>
      </c>
      <c r="D16611" s="38"/>
      <c r="E16611" s="38"/>
    </row>
    <row r="16612" spans="1:5" x14ac:dyDescent="0.25">
      <c r="A16612" s="60">
        <v>120057.448090037</v>
      </c>
      <c r="B16612" s="38"/>
      <c r="C16612" s="38">
        <v>1.1456484224127601</v>
      </c>
      <c r="D16612" s="38"/>
      <c r="E16612" s="38"/>
    </row>
    <row r="16613" spans="1:5" x14ac:dyDescent="0.25">
      <c r="A16613" s="60">
        <v>120060.74481249299</v>
      </c>
      <c r="B16613" s="38"/>
      <c r="C16613" s="38">
        <v>1.2405197948286899</v>
      </c>
      <c r="D16613" s="38"/>
      <c r="E16613" s="38"/>
    </row>
    <row r="16614" spans="1:5" x14ac:dyDescent="0.25">
      <c r="A16614" s="60">
        <v>120067.004478724</v>
      </c>
      <c r="B16614" s="38"/>
      <c r="C16614" s="38">
        <v>0.19140956279346499</v>
      </c>
      <c r="D16614" s="38"/>
      <c r="E16614" s="38"/>
    </row>
    <row r="16615" spans="1:5" x14ac:dyDescent="0.25">
      <c r="A16615" s="60">
        <v>120078.514209787</v>
      </c>
      <c r="B16615" s="38"/>
      <c r="C16615" s="38">
        <v>0.99494902333723301</v>
      </c>
      <c r="D16615" s="38"/>
      <c r="E16615" s="38"/>
    </row>
    <row r="16616" spans="1:5" x14ac:dyDescent="0.25">
      <c r="A16616" s="60">
        <v>120090.400244583</v>
      </c>
      <c r="B16616" s="38"/>
      <c r="C16616" s="38">
        <v>1.1064741556761699</v>
      </c>
      <c r="D16616" s="38"/>
      <c r="E16616" s="38"/>
    </row>
    <row r="16617" spans="1:5" x14ac:dyDescent="0.25">
      <c r="A16617" s="60">
        <v>120118.487506152</v>
      </c>
      <c r="B16617" s="38"/>
      <c r="C16617" s="38">
        <v>1.0344011709583001</v>
      </c>
      <c r="D16617" s="38"/>
      <c r="E16617" s="38"/>
    </row>
    <row r="16618" spans="1:5" x14ac:dyDescent="0.25">
      <c r="A16618" s="60">
        <v>120124.186000159</v>
      </c>
      <c r="B16618" s="38"/>
      <c r="C16618" s="38">
        <v>0.99839934622507598</v>
      </c>
      <c r="D16618" s="38"/>
      <c r="E16618" s="38"/>
    </row>
    <row r="16619" spans="1:5" x14ac:dyDescent="0.25">
      <c r="A16619" s="60">
        <v>120130.17146772001</v>
      </c>
      <c r="B16619" s="38"/>
      <c r="C16619" s="38">
        <v>1.73040915259512</v>
      </c>
      <c r="D16619" s="38"/>
      <c r="E16619" s="38"/>
    </row>
    <row r="16620" spans="1:5" x14ac:dyDescent="0.25">
      <c r="A16620" s="60">
        <v>120137.50365821</v>
      </c>
      <c r="B16620" s="38"/>
      <c r="C16620" s="38">
        <v>0.104800531491578</v>
      </c>
      <c r="D16620" s="38"/>
      <c r="E16620" s="38"/>
    </row>
    <row r="16621" spans="1:5" x14ac:dyDescent="0.25">
      <c r="A16621" s="60">
        <v>120152.787009116</v>
      </c>
      <c r="B16621" s="38"/>
      <c r="C16621" s="38">
        <v>1.049472324453</v>
      </c>
      <c r="D16621" s="38"/>
      <c r="E16621" s="38"/>
    </row>
    <row r="16622" spans="1:5" x14ac:dyDescent="0.25">
      <c r="A16622" s="60">
        <v>120173.12432113</v>
      </c>
      <c r="B16622" s="38"/>
      <c r="C16622" s="38">
        <v>1.20280874928236</v>
      </c>
      <c r="D16622" s="38"/>
      <c r="E16622" s="38"/>
    </row>
    <row r="16623" spans="1:5" x14ac:dyDescent="0.25">
      <c r="A16623" s="60">
        <v>120175.974036108</v>
      </c>
      <c r="B16623" s="38"/>
      <c r="C16623" s="38">
        <v>0.25052070148021699</v>
      </c>
      <c r="D16623" s="38"/>
      <c r="E16623" s="38"/>
    </row>
    <row r="16624" spans="1:5" x14ac:dyDescent="0.25">
      <c r="A16624" s="60">
        <v>120187.81264204701</v>
      </c>
      <c r="B16624" s="38"/>
      <c r="C16624" s="38">
        <v>-0.185672911531265</v>
      </c>
      <c r="D16624" s="38"/>
      <c r="E16624" s="38"/>
    </row>
    <row r="16625" spans="1:5" x14ac:dyDescent="0.25">
      <c r="A16625" s="60">
        <v>120213.090940257</v>
      </c>
      <c r="B16625" s="38"/>
      <c r="C16625" s="38">
        <v>0.63610123442829902</v>
      </c>
      <c r="D16625" s="38"/>
      <c r="E16625" s="38"/>
    </row>
    <row r="16626" spans="1:5" x14ac:dyDescent="0.25">
      <c r="A16626" s="60">
        <v>120286.722672951</v>
      </c>
      <c r="B16626" s="38"/>
      <c r="C16626" s="38">
        <v>1.09155637544274</v>
      </c>
      <c r="D16626" s="38"/>
      <c r="E16626" s="38"/>
    </row>
    <row r="16627" spans="1:5" x14ac:dyDescent="0.25">
      <c r="A16627" s="60">
        <v>120294.70003884799</v>
      </c>
      <c r="B16627" s="38"/>
      <c r="C16627" s="38">
        <v>0.29276849173365299</v>
      </c>
      <c r="D16627" s="38"/>
      <c r="E16627" s="38"/>
    </row>
    <row r="16628" spans="1:5" x14ac:dyDescent="0.25">
      <c r="A16628" s="60">
        <v>120303.780469954</v>
      </c>
      <c r="B16628" s="38"/>
      <c r="C16628" s="38">
        <v>0.84810539509030403</v>
      </c>
      <c r="D16628" s="38"/>
      <c r="E16628" s="38"/>
    </row>
    <row r="16629" spans="1:5" x14ac:dyDescent="0.25">
      <c r="A16629" s="60">
        <v>120309.124344044</v>
      </c>
      <c r="B16629" s="38"/>
      <c r="C16629" s="38">
        <v>0.79710011896718702</v>
      </c>
      <c r="D16629" s="38"/>
      <c r="E16629" s="38"/>
    </row>
    <row r="16630" spans="1:5" x14ac:dyDescent="0.25">
      <c r="A16630" s="60">
        <v>120310.330640802</v>
      </c>
      <c r="B16630" s="38"/>
      <c r="C16630" s="38">
        <v>0.928850264874437</v>
      </c>
      <c r="D16630" s="38"/>
      <c r="E16630" s="38"/>
    </row>
    <row r="16631" spans="1:5" x14ac:dyDescent="0.25">
      <c r="A16631" s="60">
        <v>120325.625803342</v>
      </c>
      <c r="B16631" s="38"/>
      <c r="C16631" s="38">
        <v>-6.3625052989368894E-2</v>
      </c>
      <c r="D16631" s="38"/>
      <c r="E16631" s="38"/>
    </row>
    <row r="16632" spans="1:5" x14ac:dyDescent="0.25">
      <c r="A16632" s="60">
        <v>120325.70680334599</v>
      </c>
      <c r="B16632" s="38"/>
      <c r="C16632" s="38">
        <v>0.74167404206437704</v>
      </c>
      <c r="D16632" s="38"/>
      <c r="E16632" s="38"/>
    </row>
    <row r="16633" spans="1:5" x14ac:dyDescent="0.25">
      <c r="A16633" s="60">
        <v>120328.91364394801</v>
      </c>
      <c r="B16633" s="38"/>
      <c r="C16633" s="38">
        <v>0.75559516081358202</v>
      </c>
      <c r="D16633" s="38"/>
      <c r="E16633" s="38"/>
    </row>
    <row r="16634" spans="1:5" x14ac:dyDescent="0.25">
      <c r="A16634" s="60">
        <v>120329.20802845201</v>
      </c>
      <c r="B16634" s="38"/>
      <c r="C16634" s="38">
        <v>1.00670298898102</v>
      </c>
      <c r="D16634" s="38"/>
      <c r="E16634" s="38"/>
    </row>
    <row r="16635" spans="1:5" x14ac:dyDescent="0.25">
      <c r="A16635" s="60">
        <v>120341.63327083</v>
      </c>
      <c r="B16635" s="38"/>
      <c r="C16635" s="38">
        <v>0.90712301225000003</v>
      </c>
      <c r="D16635" s="38"/>
      <c r="E16635" s="38"/>
    </row>
    <row r="16636" spans="1:5" x14ac:dyDescent="0.25">
      <c r="A16636" s="60">
        <v>120361.50556725101</v>
      </c>
      <c r="B16636" s="38"/>
      <c r="C16636" s="38">
        <v>0.80760221370415097</v>
      </c>
      <c r="D16636" s="38"/>
      <c r="E16636" s="38"/>
    </row>
    <row r="16637" spans="1:5" x14ac:dyDescent="0.25">
      <c r="A16637" s="60">
        <v>120390.91556062301</v>
      </c>
      <c r="B16637" s="38"/>
      <c r="C16637" s="38">
        <v>1.3425537713329001</v>
      </c>
      <c r="D16637" s="38"/>
      <c r="E16637" s="38"/>
    </row>
    <row r="16638" spans="1:5" x14ac:dyDescent="0.25">
      <c r="A16638" s="60">
        <v>120391.351867384</v>
      </c>
      <c r="B16638" s="38"/>
      <c r="C16638" s="38">
        <v>2.18634588357898</v>
      </c>
      <c r="D16638" s="38"/>
      <c r="E16638" s="38"/>
    </row>
    <row r="16639" spans="1:5" x14ac:dyDescent="0.25">
      <c r="A16639" s="60">
        <v>120411.382710233</v>
      </c>
      <c r="B16639" s="38"/>
      <c r="C16639" s="38">
        <v>0.29811619862543098</v>
      </c>
      <c r="D16639" s="38"/>
      <c r="E16639" s="38"/>
    </row>
    <row r="16640" spans="1:5" x14ac:dyDescent="0.25">
      <c r="A16640" s="60">
        <v>120454.29695453199</v>
      </c>
      <c r="B16640" s="38"/>
      <c r="C16640" s="38">
        <v>0.83610624369825404</v>
      </c>
      <c r="D16640" s="38"/>
      <c r="E16640" s="38"/>
    </row>
    <row r="16641" spans="1:5" x14ac:dyDescent="0.25">
      <c r="A16641" s="60">
        <v>120465.70903384</v>
      </c>
      <c r="B16641" s="38"/>
      <c r="C16641" s="38">
        <v>2.8649444167020901</v>
      </c>
      <c r="D16641" s="38"/>
      <c r="E16641" s="38"/>
    </row>
    <row r="16642" spans="1:5" x14ac:dyDescent="0.25">
      <c r="A16642" s="60">
        <v>120475.89908093101</v>
      </c>
      <c r="B16642" s="38"/>
      <c r="C16642" s="38">
        <v>0.54639418625377401</v>
      </c>
      <c r="D16642" s="38"/>
      <c r="E16642" s="38"/>
    </row>
    <row r="16643" spans="1:5" x14ac:dyDescent="0.25">
      <c r="A16643" s="60">
        <v>120514.53510518601</v>
      </c>
      <c r="B16643" s="38"/>
      <c r="C16643" s="38">
        <v>1.1209663390648399</v>
      </c>
      <c r="D16643" s="38"/>
      <c r="E16643" s="38"/>
    </row>
    <row r="16644" spans="1:5" x14ac:dyDescent="0.25">
      <c r="A16644" s="60">
        <v>120524.584573165</v>
      </c>
      <c r="B16644" s="38"/>
      <c r="C16644" s="38">
        <v>0.73233759406405896</v>
      </c>
      <c r="D16644" s="38"/>
      <c r="E16644" s="38"/>
    </row>
    <row r="16645" spans="1:5" x14ac:dyDescent="0.25">
      <c r="A16645" s="60">
        <v>120533.996177547</v>
      </c>
      <c r="B16645" s="38"/>
      <c r="C16645" s="38">
        <v>1.0684466725955799</v>
      </c>
      <c r="D16645" s="38"/>
      <c r="E16645" s="38"/>
    </row>
    <row r="16646" spans="1:5" x14ac:dyDescent="0.25">
      <c r="A16646" s="60">
        <v>120536.014255095</v>
      </c>
      <c r="B16646" s="38"/>
      <c r="C16646" s="38">
        <v>0.82347957751094403</v>
      </c>
      <c r="D16646" s="38"/>
      <c r="E16646" s="38"/>
    </row>
    <row r="16647" spans="1:5" x14ac:dyDescent="0.25">
      <c r="A16647" s="60">
        <v>120551.552491088</v>
      </c>
      <c r="B16647" s="38"/>
      <c r="C16647" s="38">
        <v>-5.1138740541001301E-2</v>
      </c>
      <c r="D16647" s="38"/>
      <c r="E16647" s="38"/>
    </row>
    <row r="16648" spans="1:5" x14ac:dyDescent="0.25">
      <c r="A16648" s="60">
        <v>120560.539848571</v>
      </c>
      <c r="B16648" s="38"/>
      <c r="C16648" s="38">
        <v>0.2484927379927</v>
      </c>
      <c r="D16648" s="38"/>
      <c r="E16648" s="38"/>
    </row>
    <row r="16649" spans="1:5" x14ac:dyDescent="0.25">
      <c r="A16649" s="60">
        <v>120566.218813182</v>
      </c>
      <c r="B16649" s="38"/>
      <c r="C16649" s="38">
        <v>3.8476761405137297E-2</v>
      </c>
      <c r="D16649" s="38"/>
      <c r="E16649" s="38"/>
    </row>
    <row r="16650" spans="1:5" x14ac:dyDescent="0.25">
      <c r="A16650" s="60">
        <v>120575.05367370701</v>
      </c>
      <c r="B16650" s="38"/>
      <c r="C16650" s="38">
        <v>-2.6838553404018302E-3</v>
      </c>
      <c r="D16650" s="38"/>
      <c r="E16650" s="38"/>
    </row>
    <row r="16651" spans="1:5" x14ac:dyDescent="0.25">
      <c r="A16651" s="60">
        <v>120579.307161765</v>
      </c>
      <c r="B16651" s="38"/>
      <c r="C16651" s="38">
        <v>1.2392686444238501</v>
      </c>
      <c r="D16651" s="38"/>
      <c r="E16651" s="38"/>
    </row>
    <row r="16652" spans="1:5" x14ac:dyDescent="0.25">
      <c r="A16652" s="60">
        <v>120602.68941069501</v>
      </c>
      <c r="B16652" s="38"/>
      <c r="C16652" s="38">
        <v>1.00475775304258</v>
      </c>
      <c r="D16652" s="38"/>
      <c r="E16652" s="38"/>
    </row>
    <row r="16653" spans="1:5" x14ac:dyDescent="0.25">
      <c r="A16653" s="60">
        <v>120607.35060671299</v>
      </c>
      <c r="B16653" s="38"/>
      <c r="C16653" s="38">
        <v>1.1577896074318701</v>
      </c>
      <c r="D16653" s="38"/>
      <c r="E16653" s="38"/>
    </row>
    <row r="16654" spans="1:5" x14ac:dyDescent="0.25">
      <c r="A16654" s="60">
        <v>120612.08697313</v>
      </c>
      <c r="B16654" s="38"/>
      <c r="C16654" s="38">
        <v>2.8534461469601302</v>
      </c>
      <c r="D16654" s="38"/>
      <c r="E16654" s="38"/>
    </row>
    <row r="16655" spans="1:5" x14ac:dyDescent="0.25">
      <c r="A16655" s="60">
        <v>120614.01960691799</v>
      </c>
      <c r="B16655" s="38"/>
      <c r="C16655" s="38">
        <v>2.0961260615664399</v>
      </c>
      <c r="D16655" s="38"/>
      <c r="E16655" s="38"/>
    </row>
    <row r="16656" spans="1:5" x14ac:dyDescent="0.25">
      <c r="A16656" s="60">
        <v>120623.46338079699</v>
      </c>
      <c r="B16656" s="38"/>
      <c r="C16656" s="38">
        <v>0.90783768264488496</v>
      </c>
      <c r="D16656" s="38"/>
      <c r="E16656" s="38"/>
    </row>
    <row r="16657" spans="1:5" x14ac:dyDescent="0.25">
      <c r="A16657" s="60">
        <v>120625.118970335</v>
      </c>
      <c r="B16657" s="38"/>
      <c r="C16657" s="38">
        <v>1.0990107695123099</v>
      </c>
      <c r="D16657" s="38"/>
      <c r="E16657" s="38"/>
    </row>
    <row r="16658" spans="1:5" x14ac:dyDescent="0.25">
      <c r="A16658" s="60">
        <v>120626.58425576</v>
      </c>
      <c r="B16658" s="38"/>
      <c r="C16658" s="38">
        <v>0.87541203026557701</v>
      </c>
      <c r="D16658" s="38"/>
      <c r="E16658" s="38"/>
    </row>
    <row r="16659" spans="1:5" x14ac:dyDescent="0.25">
      <c r="A16659" s="60">
        <v>120644.848991783</v>
      </c>
      <c r="B16659" s="38"/>
      <c r="C16659" s="38">
        <v>0.82575230174468695</v>
      </c>
      <c r="D16659" s="38"/>
      <c r="E16659" s="38"/>
    </row>
    <row r="16660" spans="1:5" x14ac:dyDescent="0.25">
      <c r="A16660" s="60">
        <v>120659.993288365</v>
      </c>
      <c r="B16660" s="38"/>
      <c r="C16660" s="38">
        <v>0.90937369439878502</v>
      </c>
      <c r="D16660" s="38"/>
      <c r="E16660" s="38"/>
    </row>
    <row r="16661" spans="1:5" x14ac:dyDescent="0.25">
      <c r="A16661" s="60">
        <v>120660.161034256</v>
      </c>
      <c r="B16661" s="38"/>
      <c r="C16661" s="38">
        <v>1.38872418773948</v>
      </c>
      <c r="D16661" s="38"/>
      <c r="E16661" s="38"/>
    </row>
    <row r="16662" spans="1:5" x14ac:dyDescent="0.25">
      <c r="A16662" s="60">
        <v>120678.733648824</v>
      </c>
      <c r="B16662" s="38"/>
      <c r="C16662" s="38">
        <v>-0.115774905138066</v>
      </c>
      <c r="D16662" s="38"/>
      <c r="E16662" s="38"/>
    </row>
    <row r="16663" spans="1:5" x14ac:dyDescent="0.25">
      <c r="A16663" s="60">
        <v>120685.124916691</v>
      </c>
      <c r="B16663" s="38"/>
      <c r="C16663" s="38">
        <v>1.04105340573926</v>
      </c>
      <c r="D16663" s="38"/>
      <c r="E16663" s="38"/>
    </row>
    <row r="16664" spans="1:5" x14ac:dyDescent="0.25">
      <c r="A16664" s="60">
        <v>120707.774923626</v>
      </c>
      <c r="B16664" s="38"/>
      <c r="C16664" s="38">
        <v>1.0881308764620199</v>
      </c>
      <c r="D16664" s="38"/>
      <c r="E16664" s="38"/>
    </row>
    <row r="16665" spans="1:5" x14ac:dyDescent="0.25">
      <c r="A16665" s="60">
        <v>120728.900055873</v>
      </c>
      <c r="B16665" s="38"/>
      <c r="C16665" s="38">
        <v>0.74791920766530395</v>
      </c>
      <c r="D16665" s="38"/>
      <c r="E16665" s="38"/>
    </row>
    <row r="16666" spans="1:5" x14ac:dyDescent="0.25">
      <c r="A16666" s="60">
        <v>120743.63822260599</v>
      </c>
      <c r="B16666" s="38"/>
      <c r="C16666" s="38">
        <v>1.0205701680746599</v>
      </c>
      <c r="D16666" s="38"/>
      <c r="E16666" s="38"/>
    </row>
    <row r="16667" spans="1:5" x14ac:dyDescent="0.25">
      <c r="A16667" s="60">
        <v>120754.591964915</v>
      </c>
      <c r="B16667" s="38"/>
      <c r="C16667" s="38">
        <v>1.0654775877835001</v>
      </c>
      <c r="D16667" s="38"/>
      <c r="E16667" s="38"/>
    </row>
    <row r="16668" spans="1:5" x14ac:dyDescent="0.25">
      <c r="A16668" s="60">
        <v>120764.24979955499</v>
      </c>
      <c r="B16668" s="38"/>
      <c r="C16668" s="38">
        <v>0.685421354251048</v>
      </c>
      <c r="D16668" s="38"/>
      <c r="E16668" s="38"/>
    </row>
    <row r="16669" spans="1:5" x14ac:dyDescent="0.25">
      <c r="A16669" s="60">
        <v>120785.914363851</v>
      </c>
      <c r="B16669" s="38"/>
      <c r="C16669" s="38">
        <v>0.83910404532536698</v>
      </c>
      <c r="D16669" s="38"/>
      <c r="E16669" s="38"/>
    </row>
    <row r="16670" spans="1:5" x14ac:dyDescent="0.25">
      <c r="A16670" s="60">
        <v>120810.80969323999</v>
      </c>
      <c r="B16670" s="38"/>
      <c r="C16670" s="38">
        <v>0.93389395827800903</v>
      </c>
      <c r="D16670" s="38"/>
      <c r="E16670" s="38"/>
    </row>
    <row r="16671" spans="1:5" x14ac:dyDescent="0.25">
      <c r="A16671" s="60">
        <v>120821.89158152499</v>
      </c>
      <c r="B16671" s="38"/>
      <c r="C16671" s="38">
        <v>1.2017733269002999</v>
      </c>
      <c r="D16671" s="38"/>
      <c r="E16671" s="38"/>
    </row>
    <row r="16672" spans="1:5" x14ac:dyDescent="0.25">
      <c r="A16672" s="60">
        <v>120844.768323105</v>
      </c>
      <c r="B16672" s="38"/>
      <c r="C16672" s="38">
        <v>0.94204365475614205</v>
      </c>
      <c r="D16672" s="38"/>
      <c r="E16672" s="38"/>
    </row>
    <row r="16673" spans="1:5" x14ac:dyDescent="0.25">
      <c r="A16673" s="60">
        <v>120846.083710754</v>
      </c>
      <c r="B16673" s="38"/>
      <c r="C16673" s="38">
        <v>1.1259235117672599</v>
      </c>
      <c r="D16673" s="38"/>
      <c r="E16673" s="38"/>
    </row>
    <row r="16674" spans="1:5" x14ac:dyDescent="0.25">
      <c r="A16674" s="60">
        <v>120846.616605933</v>
      </c>
      <c r="B16674" s="38"/>
      <c r="C16674" s="38">
        <v>0.76090094440384204</v>
      </c>
      <c r="D16674" s="38"/>
      <c r="E16674" s="38"/>
    </row>
    <row r="16675" spans="1:5" x14ac:dyDescent="0.25">
      <c r="A16675" s="60">
        <v>120849.353743771</v>
      </c>
      <c r="B16675" s="38"/>
      <c r="C16675" s="38">
        <v>0.778667181186532</v>
      </c>
      <c r="D16675" s="38"/>
      <c r="E16675" s="38"/>
    </row>
    <row r="16676" spans="1:5" x14ac:dyDescent="0.25">
      <c r="A16676" s="60">
        <v>120866.656239954</v>
      </c>
      <c r="B16676" s="38"/>
      <c r="C16676" s="38">
        <v>2.5608475516432101</v>
      </c>
      <c r="D16676" s="38"/>
      <c r="E16676" s="38"/>
    </row>
    <row r="16677" spans="1:5" x14ac:dyDescent="0.25">
      <c r="A16677" s="60">
        <v>120888.077380109</v>
      </c>
      <c r="B16677" s="38"/>
      <c r="C16677" s="38">
        <v>-0.28003140622795403</v>
      </c>
      <c r="D16677" s="38"/>
      <c r="E16677" s="38"/>
    </row>
    <row r="16678" spans="1:5" x14ac:dyDescent="0.25">
      <c r="A16678" s="60">
        <v>120888.90937801699</v>
      </c>
      <c r="B16678" s="38"/>
      <c r="C16678" s="38">
        <v>0.80789137152470503</v>
      </c>
      <c r="D16678" s="38"/>
      <c r="E16678" s="38"/>
    </row>
    <row r="16679" spans="1:5" x14ac:dyDescent="0.25">
      <c r="A16679" s="60">
        <v>120890.548153496</v>
      </c>
      <c r="B16679" s="38"/>
      <c r="C16679" s="38">
        <v>0.69750677502027303</v>
      </c>
      <c r="D16679" s="38"/>
      <c r="E16679" s="38"/>
    </row>
    <row r="16680" spans="1:5" x14ac:dyDescent="0.25">
      <c r="A16680" s="60">
        <v>120922.73783387399</v>
      </c>
      <c r="B16680" s="38"/>
      <c r="C16680" s="38">
        <v>0.85828190258785397</v>
      </c>
      <c r="D16680" s="38"/>
      <c r="E16680" s="38"/>
    </row>
    <row r="16681" spans="1:5" x14ac:dyDescent="0.25">
      <c r="A16681" s="60">
        <v>120934.896651584</v>
      </c>
      <c r="B16681" s="38"/>
      <c r="C16681" s="38">
        <v>0.52866824119226496</v>
      </c>
      <c r="D16681" s="38"/>
      <c r="E16681" s="38"/>
    </row>
    <row r="16682" spans="1:5" x14ac:dyDescent="0.25">
      <c r="A16682" s="60">
        <v>120969.281240369</v>
      </c>
      <c r="B16682" s="38"/>
      <c r="C16682" s="38">
        <v>1.0217215958324699</v>
      </c>
      <c r="D16682" s="38"/>
      <c r="E16682" s="38"/>
    </row>
    <row r="16683" spans="1:5" x14ac:dyDescent="0.25">
      <c r="A16683" s="60">
        <v>120983.754569893</v>
      </c>
      <c r="B16683" s="38"/>
      <c r="C16683" s="38">
        <v>0.83902707975280799</v>
      </c>
      <c r="D16683" s="38"/>
      <c r="E16683" s="38"/>
    </row>
    <row r="16684" spans="1:5" x14ac:dyDescent="0.25">
      <c r="A16684" s="60">
        <v>121014.94484758</v>
      </c>
      <c r="B16684" s="38"/>
      <c r="C16684" s="38">
        <v>0.83573463509567503</v>
      </c>
      <c r="D16684" s="38"/>
      <c r="E16684" s="38"/>
    </row>
    <row r="16685" spans="1:5" x14ac:dyDescent="0.25">
      <c r="A16685" s="60">
        <v>121022.343102787</v>
      </c>
      <c r="B16685" s="38"/>
      <c r="C16685" s="38">
        <v>0.82429477933418904</v>
      </c>
      <c r="D16685" s="38"/>
      <c r="E16685" s="38"/>
    </row>
    <row r="16686" spans="1:5" x14ac:dyDescent="0.25">
      <c r="A16686" s="60">
        <v>121028.492516891</v>
      </c>
      <c r="B16686" s="38"/>
      <c r="C16686" s="38">
        <v>0.61313097594939403</v>
      </c>
      <c r="D16686" s="38"/>
      <c r="E16686" s="38"/>
    </row>
    <row r="16687" spans="1:5" x14ac:dyDescent="0.25">
      <c r="A16687" s="60">
        <v>121033.954412298</v>
      </c>
      <c r="B16687" s="38"/>
      <c r="C16687" s="38">
        <v>1.2121774326469701</v>
      </c>
      <c r="D16687" s="38"/>
      <c r="E16687" s="38"/>
    </row>
    <row r="16688" spans="1:5" x14ac:dyDescent="0.25">
      <c r="A16688" s="60">
        <v>121039.84672361999</v>
      </c>
      <c r="B16688" s="38"/>
      <c r="C16688" s="38">
        <v>1.0608429721488799</v>
      </c>
      <c r="D16688" s="38"/>
      <c r="E16688" s="38"/>
    </row>
    <row r="16689" spans="1:5" x14ac:dyDescent="0.25">
      <c r="A16689" s="60">
        <v>121045.950885666</v>
      </c>
      <c r="B16689" s="38"/>
      <c r="C16689" s="38">
        <v>0.92569794001153805</v>
      </c>
      <c r="D16689" s="38"/>
      <c r="E16689" s="38"/>
    </row>
    <row r="16690" spans="1:5" x14ac:dyDescent="0.25">
      <c r="A16690" s="60">
        <v>121070.796438629</v>
      </c>
      <c r="B16690" s="38"/>
      <c r="C16690" s="38">
        <v>0.96904139380808996</v>
      </c>
      <c r="D16690" s="38"/>
      <c r="E16690" s="38"/>
    </row>
    <row r="16691" spans="1:5" x14ac:dyDescent="0.25">
      <c r="A16691" s="60">
        <v>121071.00622200299</v>
      </c>
      <c r="B16691" s="38"/>
      <c r="C16691" s="38">
        <v>0.75669156782143299</v>
      </c>
      <c r="D16691" s="38"/>
      <c r="E16691" s="38"/>
    </row>
    <row r="16692" spans="1:5" x14ac:dyDescent="0.25">
      <c r="A16692" s="60">
        <v>121097.064726411</v>
      </c>
      <c r="B16692" s="38"/>
      <c r="C16692" s="38">
        <v>1.0797825186694701</v>
      </c>
      <c r="D16692" s="38"/>
      <c r="E16692" s="38"/>
    </row>
    <row r="16693" spans="1:5" x14ac:dyDescent="0.25">
      <c r="A16693" s="60">
        <v>121151.81520090099</v>
      </c>
      <c r="B16693" s="38"/>
      <c r="C16693" s="38">
        <v>1.1097683335583099</v>
      </c>
      <c r="D16693" s="38"/>
      <c r="E16693" s="38"/>
    </row>
    <row r="16694" spans="1:5" x14ac:dyDescent="0.25">
      <c r="A16694" s="60">
        <v>121153.593893162</v>
      </c>
      <c r="B16694" s="38"/>
      <c r="C16694" s="38">
        <v>1.0410510545482601</v>
      </c>
      <c r="D16694" s="38"/>
      <c r="E16694" s="38"/>
    </row>
    <row r="16695" spans="1:5" x14ac:dyDescent="0.25">
      <c r="A16695" s="60">
        <v>121155.57420928701</v>
      </c>
      <c r="B16695" s="38"/>
      <c r="C16695" s="38">
        <v>1.0145670496205099</v>
      </c>
      <c r="D16695" s="38"/>
      <c r="E16695" s="38"/>
    </row>
    <row r="16696" spans="1:5" x14ac:dyDescent="0.25">
      <c r="A16696" s="60">
        <v>121160.589071158</v>
      </c>
      <c r="B16696" s="38"/>
      <c r="C16696" s="38">
        <v>1.05910562687455</v>
      </c>
      <c r="D16696" s="38"/>
      <c r="E16696" s="38"/>
    </row>
    <row r="16697" spans="1:5" x14ac:dyDescent="0.25">
      <c r="A16697" s="60">
        <v>121161.10273089301</v>
      </c>
      <c r="B16697" s="38"/>
      <c r="C16697" s="38">
        <v>0.43595020629598702</v>
      </c>
      <c r="D16697" s="38"/>
      <c r="E16697" s="38"/>
    </row>
    <row r="16698" spans="1:5" x14ac:dyDescent="0.25">
      <c r="A16698" s="60">
        <v>121180.597461685</v>
      </c>
      <c r="B16698" s="38"/>
      <c r="C16698" s="38">
        <v>1.0607927279859399</v>
      </c>
      <c r="D16698" s="38"/>
      <c r="E16698" s="38"/>
    </row>
    <row r="16699" spans="1:5" x14ac:dyDescent="0.25">
      <c r="A16699" s="60">
        <v>121185.347310607</v>
      </c>
      <c r="B16699" s="38"/>
      <c r="C16699" s="38">
        <v>0.96581940203646099</v>
      </c>
      <c r="D16699" s="38"/>
      <c r="E16699" s="38"/>
    </row>
    <row r="16700" spans="1:5" x14ac:dyDescent="0.25">
      <c r="A16700" s="60">
        <v>121206.870070497</v>
      </c>
      <c r="B16700" s="38"/>
      <c r="C16700" s="38">
        <v>1.35455938160425</v>
      </c>
      <c r="D16700" s="38"/>
      <c r="E16700" s="38"/>
    </row>
    <row r="16701" spans="1:5" x14ac:dyDescent="0.25">
      <c r="A16701" s="60">
        <v>121213.27391454999</v>
      </c>
      <c r="B16701" s="38"/>
      <c r="C16701" s="38">
        <v>0.95194117836809899</v>
      </c>
      <c r="D16701" s="38"/>
      <c r="E16701" s="38"/>
    </row>
    <row r="16702" spans="1:5" x14ac:dyDescent="0.25">
      <c r="A16702" s="60">
        <v>121217.161440289</v>
      </c>
      <c r="B16702" s="38"/>
      <c r="C16702" s="38">
        <v>0.28388285550722298</v>
      </c>
      <c r="D16702" s="38"/>
      <c r="E16702" s="38"/>
    </row>
    <row r="16703" spans="1:5" x14ac:dyDescent="0.25">
      <c r="A16703" s="60">
        <v>121240.717700774</v>
      </c>
      <c r="B16703" s="38"/>
      <c r="C16703" s="38">
        <v>0.52729170679319803</v>
      </c>
      <c r="D16703" s="38"/>
      <c r="E16703" s="38"/>
    </row>
    <row r="16704" spans="1:5" x14ac:dyDescent="0.25">
      <c r="A16704" s="60">
        <v>121246.006441014</v>
      </c>
      <c r="B16704" s="38"/>
      <c r="C16704" s="38">
        <v>0.90334782048493401</v>
      </c>
      <c r="D16704" s="38"/>
      <c r="E16704" s="38"/>
    </row>
    <row r="16705" spans="1:5" x14ac:dyDescent="0.25">
      <c r="A16705" s="60">
        <v>121247.33196974199</v>
      </c>
      <c r="B16705" s="38"/>
      <c r="C16705" s="38">
        <v>0.852605809360241</v>
      </c>
      <c r="D16705" s="38"/>
      <c r="E16705" s="38"/>
    </row>
    <row r="16706" spans="1:5" x14ac:dyDescent="0.25">
      <c r="A16706" s="60">
        <v>121247.643006463</v>
      </c>
      <c r="B16706" s="38"/>
      <c r="C16706" s="38">
        <v>0.71832336547183995</v>
      </c>
      <c r="D16706" s="38"/>
      <c r="E16706" s="38"/>
    </row>
    <row r="16707" spans="1:5" x14ac:dyDescent="0.25">
      <c r="A16707" s="60">
        <v>121256.32728906701</v>
      </c>
      <c r="B16707" s="38"/>
      <c r="C16707" s="38">
        <v>0.96300762749166302</v>
      </c>
      <c r="D16707" s="38"/>
      <c r="E16707" s="38"/>
    </row>
    <row r="16708" spans="1:5" x14ac:dyDescent="0.25">
      <c r="A16708" s="60">
        <v>121257.869689114</v>
      </c>
      <c r="B16708" s="38"/>
      <c r="C16708" s="38">
        <v>2.0487843053627701</v>
      </c>
      <c r="D16708" s="38"/>
      <c r="E16708" s="38"/>
    </row>
    <row r="16709" spans="1:5" x14ac:dyDescent="0.25">
      <c r="A16709" s="60">
        <v>121258.706144436</v>
      </c>
      <c r="B16709" s="38"/>
      <c r="C16709" s="38">
        <v>0.38721677742177302</v>
      </c>
      <c r="D16709" s="38"/>
      <c r="E16709" s="38"/>
    </row>
    <row r="16710" spans="1:5" x14ac:dyDescent="0.25">
      <c r="A16710" s="60">
        <v>121275.05219837899</v>
      </c>
      <c r="B16710" s="38"/>
      <c r="C16710" s="38">
        <v>0.56090462341462599</v>
      </c>
      <c r="D16710" s="38"/>
      <c r="E16710" s="38"/>
    </row>
    <row r="16711" spans="1:5" x14ac:dyDescent="0.25">
      <c r="A16711" s="60">
        <v>121280.69684422899</v>
      </c>
      <c r="B16711" s="38"/>
      <c r="C16711" s="38">
        <v>0.78786797653524998</v>
      </c>
      <c r="D16711" s="38"/>
      <c r="E16711" s="38"/>
    </row>
    <row r="16712" spans="1:5" x14ac:dyDescent="0.25">
      <c r="A16712" s="60">
        <v>121284.048152613</v>
      </c>
      <c r="B16712" s="38"/>
      <c r="C16712" s="38">
        <v>1.1032613303154</v>
      </c>
      <c r="D16712" s="38"/>
      <c r="E16712" s="38"/>
    </row>
    <row r="16713" spans="1:5" x14ac:dyDescent="0.25">
      <c r="A16713" s="60">
        <v>121323.566393202</v>
      </c>
      <c r="B16713" s="38"/>
      <c r="C16713" s="38">
        <v>0.717745115916957</v>
      </c>
      <c r="D16713" s="38"/>
      <c r="E16713" s="38"/>
    </row>
    <row r="16714" spans="1:5" x14ac:dyDescent="0.25">
      <c r="A16714" s="60">
        <v>121327.11410287301</v>
      </c>
      <c r="B16714" s="38"/>
      <c r="C16714" s="38">
        <v>0.70471773479514599</v>
      </c>
      <c r="D16714" s="38"/>
      <c r="E16714" s="38"/>
    </row>
    <row r="16715" spans="1:5" x14ac:dyDescent="0.25">
      <c r="A16715" s="60">
        <v>121332.28968213699</v>
      </c>
      <c r="B16715" s="38"/>
      <c r="C16715" s="38">
        <v>1.01920629530148</v>
      </c>
      <c r="D16715" s="38"/>
      <c r="E16715" s="38"/>
    </row>
    <row r="16716" spans="1:5" x14ac:dyDescent="0.25">
      <c r="A16716" s="60">
        <v>121364.73077214901</v>
      </c>
      <c r="B16716" s="38"/>
      <c r="C16716" s="38">
        <v>1.2421892907744401</v>
      </c>
      <c r="D16716" s="38"/>
      <c r="E16716" s="38"/>
    </row>
    <row r="16717" spans="1:5" x14ac:dyDescent="0.25">
      <c r="A16717" s="60">
        <v>121408.20072615601</v>
      </c>
      <c r="B16717" s="38"/>
      <c r="C16717" s="38">
        <v>0.71952283927740901</v>
      </c>
      <c r="D16717" s="38"/>
      <c r="E16717" s="38"/>
    </row>
    <row r="16718" spans="1:5" x14ac:dyDescent="0.25">
      <c r="A16718" s="60">
        <v>121419.663591695</v>
      </c>
      <c r="B16718" s="38"/>
      <c r="C16718" s="38">
        <v>1.0304195691732001</v>
      </c>
      <c r="D16718" s="38"/>
      <c r="E16718" s="38"/>
    </row>
    <row r="16719" spans="1:5" x14ac:dyDescent="0.25">
      <c r="A16719" s="60">
        <v>121436.90706221</v>
      </c>
      <c r="B16719" s="38"/>
      <c r="C16719" s="38">
        <v>0.49453326432344902</v>
      </c>
      <c r="D16719" s="38"/>
      <c r="E16719" s="38"/>
    </row>
    <row r="16720" spans="1:5" x14ac:dyDescent="0.25">
      <c r="A16720" s="60">
        <v>121450.62047471901</v>
      </c>
      <c r="B16720" s="38"/>
      <c r="C16720" s="38">
        <v>0.56490650948028998</v>
      </c>
      <c r="D16720" s="38"/>
      <c r="E16720" s="38"/>
    </row>
    <row r="16721" spans="1:5" x14ac:dyDescent="0.25">
      <c r="A16721" s="60">
        <v>121457.003861134</v>
      </c>
      <c r="B16721" s="38"/>
      <c r="C16721" s="38">
        <v>0.50354067768978406</v>
      </c>
      <c r="D16721" s="38"/>
      <c r="E16721" s="38"/>
    </row>
    <row r="16722" spans="1:5" x14ac:dyDescent="0.25">
      <c r="A16722" s="60">
        <v>121472.442259887</v>
      </c>
      <c r="B16722" s="38"/>
      <c r="C16722" s="38">
        <v>1.15461828956409</v>
      </c>
      <c r="D16722" s="38"/>
      <c r="E16722" s="38"/>
    </row>
    <row r="16723" spans="1:5" x14ac:dyDescent="0.25">
      <c r="A16723" s="60">
        <v>121477.173431883</v>
      </c>
      <c r="B16723" s="38"/>
      <c r="C16723" s="38">
        <v>0.55654670322087296</v>
      </c>
      <c r="D16723" s="38"/>
      <c r="E16723" s="38"/>
    </row>
    <row r="16724" spans="1:5" x14ac:dyDescent="0.25">
      <c r="A16724" s="60">
        <v>121506.33489483</v>
      </c>
      <c r="B16724" s="38"/>
      <c r="C16724" s="38">
        <v>-0.13703145342839301</v>
      </c>
      <c r="D16724" s="38"/>
      <c r="E16724" s="38"/>
    </row>
    <row r="16725" spans="1:5" x14ac:dyDescent="0.25">
      <c r="A16725" s="60">
        <v>121512.06657518</v>
      </c>
      <c r="B16725" s="38"/>
      <c r="C16725" s="38">
        <v>-0.158776201256938</v>
      </c>
      <c r="D16725" s="38"/>
      <c r="E16725" s="38"/>
    </row>
    <row r="16726" spans="1:5" x14ac:dyDescent="0.25">
      <c r="A16726" s="60">
        <v>121547.671106512</v>
      </c>
      <c r="B16726" s="38"/>
      <c r="C16726" s="38">
        <v>1.2594866610633499</v>
      </c>
      <c r="D16726" s="38"/>
      <c r="E16726" s="38"/>
    </row>
    <row r="16727" spans="1:5" x14ac:dyDescent="0.25">
      <c r="A16727" s="60">
        <v>121581.539130244</v>
      </c>
      <c r="B16727" s="38"/>
      <c r="C16727" s="38">
        <v>0.53214467201412297</v>
      </c>
      <c r="D16727" s="38"/>
      <c r="E16727" s="38"/>
    </row>
    <row r="16728" spans="1:5" x14ac:dyDescent="0.25">
      <c r="A16728" s="60">
        <v>121585.023946881</v>
      </c>
      <c r="B16728" s="38"/>
      <c r="C16728" s="38">
        <v>0.53817733389434097</v>
      </c>
      <c r="D16728" s="38"/>
      <c r="E16728" s="38"/>
    </row>
    <row r="16729" spans="1:5" x14ac:dyDescent="0.25">
      <c r="A16729" s="60">
        <v>121587.31220837501</v>
      </c>
      <c r="B16729" s="38"/>
      <c r="C16729" s="38">
        <v>1.1838231764412801</v>
      </c>
      <c r="D16729" s="38"/>
      <c r="E16729" s="38"/>
    </row>
    <row r="16730" spans="1:5" x14ac:dyDescent="0.25">
      <c r="A16730" s="60">
        <v>121589.50249424401</v>
      </c>
      <c r="B16730" s="38"/>
      <c r="C16730" s="38">
        <v>0.498604713394313</v>
      </c>
      <c r="D16730" s="38"/>
      <c r="E16730" s="38"/>
    </row>
    <row r="16731" spans="1:5" x14ac:dyDescent="0.25">
      <c r="A16731" s="60">
        <v>121608.08924923099</v>
      </c>
      <c r="B16731" s="38"/>
      <c r="C16731" s="38">
        <v>1.0944282623285999</v>
      </c>
      <c r="D16731" s="38"/>
      <c r="E16731" s="38"/>
    </row>
    <row r="16732" spans="1:5" x14ac:dyDescent="0.25">
      <c r="A16732" s="60">
        <v>121611.743008323</v>
      </c>
      <c r="B16732" s="38"/>
      <c r="C16732" s="38">
        <v>-0.26362284012236797</v>
      </c>
      <c r="D16732" s="38"/>
      <c r="E16732" s="38"/>
    </row>
    <row r="16733" spans="1:5" x14ac:dyDescent="0.25">
      <c r="A16733" s="60">
        <v>121637.557238685</v>
      </c>
      <c r="B16733" s="38"/>
      <c r="C16733" s="38">
        <v>1.1002387233848101</v>
      </c>
      <c r="D16733" s="38"/>
      <c r="E16733" s="38"/>
    </row>
    <row r="16734" spans="1:5" x14ac:dyDescent="0.25">
      <c r="A16734" s="60">
        <v>121652.700867351</v>
      </c>
      <c r="B16734" s="38"/>
      <c r="C16734" s="38">
        <v>1.2530262576975</v>
      </c>
      <c r="D16734" s="38"/>
      <c r="E16734" s="38"/>
    </row>
    <row r="16735" spans="1:5" x14ac:dyDescent="0.25">
      <c r="A16735" s="60">
        <v>121666.365708321</v>
      </c>
      <c r="B16735" s="38"/>
      <c r="C16735" s="38">
        <v>-0.52530688367849998</v>
      </c>
      <c r="D16735" s="38"/>
      <c r="E16735" s="38"/>
    </row>
    <row r="16736" spans="1:5" x14ac:dyDescent="0.25">
      <c r="A16736" s="60">
        <v>121668.353532451</v>
      </c>
      <c r="B16736" s="38"/>
      <c r="C16736" s="38">
        <v>0.89400181054815098</v>
      </c>
      <c r="D16736" s="38"/>
      <c r="E16736" s="38"/>
    </row>
    <row r="16737" spans="1:5" x14ac:dyDescent="0.25">
      <c r="A16737" s="60">
        <v>121673.684748599</v>
      </c>
      <c r="B16737" s="38"/>
      <c r="C16737" s="38">
        <v>0.766541420579125</v>
      </c>
      <c r="D16737" s="38"/>
      <c r="E16737" s="38"/>
    </row>
    <row r="16738" spans="1:5" x14ac:dyDescent="0.25">
      <c r="A16738" s="60">
        <v>121686.477234804</v>
      </c>
      <c r="B16738" s="38"/>
      <c r="C16738" s="38">
        <v>1.1010913002212499</v>
      </c>
      <c r="D16738" s="38"/>
      <c r="E16738" s="38"/>
    </row>
    <row r="16739" spans="1:5" x14ac:dyDescent="0.25">
      <c r="A16739" s="60">
        <v>121696.419804281</v>
      </c>
      <c r="B16739" s="38"/>
      <c r="C16739" s="38">
        <v>0.90691927111328197</v>
      </c>
      <c r="D16739" s="38"/>
      <c r="E16739" s="38"/>
    </row>
    <row r="16740" spans="1:5" x14ac:dyDescent="0.25">
      <c r="A16740" s="60">
        <v>121708.20564442599</v>
      </c>
      <c r="B16740" s="38"/>
      <c r="C16740" s="38">
        <v>0.82139852983294004</v>
      </c>
      <c r="D16740" s="38"/>
      <c r="E16740" s="38"/>
    </row>
    <row r="16741" spans="1:5" x14ac:dyDescent="0.25">
      <c r="A16741" s="60">
        <v>121709.137736527</v>
      </c>
      <c r="B16741" s="38"/>
      <c r="C16741" s="38">
        <v>0.99984503315764295</v>
      </c>
      <c r="D16741" s="38"/>
      <c r="E16741" s="38"/>
    </row>
    <row r="16742" spans="1:5" x14ac:dyDescent="0.25">
      <c r="A16742" s="60">
        <v>121725.46199178</v>
      </c>
      <c r="B16742" s="38"/>
      <c r="C16742" s="38">
        <v>0.48553918703400101</v>
      </c>
      <c r="D16742" s="38"/>
      <c r="E16742" s="38"/>
    </row>
    <row r="16743" spans="1:5" x14ac:dyDescent="0.25">
      <c r="A16743" s="60">
        <v>121804.592552648</v>
      </c>
      <c r="B16743" s="38"/>
      <c r="C16743" s="38">
        <v>0.85702597769203903</v>
      </c>
      <c r="D16743" s="38"/>
      <c r="E16743" s="38"/>
    </row>
    <row r="16744" spans="1:5" x14ac:dyDescent="0.25">
      <c r="A16744" s="60">
        <v>121848.022257174</v>
      </c>
      <c r="B16744" s="38"/>
      <c r="C16744" s="38">
        <v>0.70677880642897595</v>
      </c>
      <c r="D16744" s="38"/>
      <c r="E16744" s="38"/>
    </row>
    <row r="16745" spans="1:5" x14ac:dyDescent="0.25">
      <c r="A16745" s="60">
        <v>121858.065279669</v>
      </c>
      <c r="B16745" s="38"/>
      <c r="C16745" s="38">
        <v>0.96878049565605195</v>
      </c>
      <c r="D16745" s="38"/>
      <c r="E16745" s="38"/>
    </row>
    <row r="16746" spans="1:5" x14ac:dyDescent="0.25">
      <c r="A16746" s="60">
        <v>121858.657511603</v>
      </c>
      <c r="B16746" s="38"/>
      <c r="C16746" s="38">
        <v>0.94398748567639001</v>
      </c>
      <c r="D16746" s="38"/>
      <c r="E16746" s="38"/>
    </row>
    <row r="16747" spans="1:5" x14ac:dyDescent="0.25">
      <c r="A16747" s="60">
        <v>121873.98782556099</v>
      </c>
      <c r="B16747" s="38"/>
      <c r="C16747" s="38">
        <v>0.79799853685815803</v>
      </c>
      <c r="D16747" s="38"/>
      <c r="E16747" s="38"/>
    </row>
    <row r="16748" spans="1:5" x14ac:dyDescent="0.25">
      <c r="A16748" s="60">
        <v>121876.86978906499</v>
      </c>
      <c r="B16748" s="38"/>
      <c r="C16748" s="38">
        <v>0.52433543820726802</v>
      </c>
      <c r="D16748" s="38"/>
      <c r="E16748" s="38"/>
    </row>
    <row r="16749" spans="1:5" x14ac:dyDescent="0.25">
      <c r="A16749" s="60">
        <v>121882.59709808</v>
      </c>
      <c r="B16749" s="38"/>
      <c r="C16749" s="38">
        <v>-0.73446982575020603</v>
      </c>
      <c r="D16749" s="38"/>
      <c r="E16749" s="38"/>
    </row>
    <row r="16750" spans="1:5" x14ac:dyDescent="0.25">
      <c r="A16750" s="60">
        <v>121884.616550436</v>
      </c>
      <c r="B16750" s="38"/>
      <c r="C16750" s="38">
        <v>2.43117409660774</v>
      </c>
      <c r="D16750" s="38"/>
      <c r="E16750" s="38"/>
    </row>
    <row r="16751" spans="1:5" x14ac:dyDescent="0.25">
      <c r="A16751" s="60">
        <v>121891.743049861</v>
      </c>
      <c r="B16751" s="38"/>
      <c r="C16751" s="38">
        <v>0.74977490161936</v>
      </c>
      <c r="D16751" s="38"/>
      <c r="E16751" s="38"/>
    </row>
    <row r="16752" spans="1:5" x14ac:dyDescent="0.25">
      <c r="A16752" s="60">
        <v>121893.859720587</v>
      </c>
      <c r="B16752" s="38"/>
      <c r="C16752" s="38">
        <v>0.274553577939396</v>
      </c>
      <c r="D16752" s="38"/>
      <c r="E16752" s="38"/>
    </row>
    <row r="16753" spans="1:5" x14ac:dyDescent="0.25">
      <c r="A16753" s="60">
        <v>121898.82660692499</v>
      </c>
      <c r="B16753" s="38"/>
      <c r="C16753" s="38">
        <v>0.20584868634325701</v>
      </c>
      <c r="D16753" s="38"/>
      <c r="E16753" s="38"/>
    </row>
    <row r="16754" spans="1:5" x14ac:dyDescent="0.25">
      <c r="A16754" s="60">
        <v>121901.36234106599</v>
      </c>
      <c r="B16754" s="38"/>
      <c r="C16754" s="38">
        <v>0.62763711269084899</v>
      </c>
      <c r="D16754" s="38"/>
      <c r="E16754" s="38"/>
    </row>
    <row r="16755" spans="1:5" x14ac:dyDescent="0.25">
      <c r="A16755" s="60">
        <v>121915.90004948901</v>
      </c>
      <c r="B16755" s="38"/>
      <c r="C16755" s="38">
        <v>0.76980313812384804</v>
      </c>
      <c r="D16755" s="38"/>
      <c r="E16755" s="38"/>
    </row>
    <row r="16756" spans="1:5" x14ac:dyDescent="0.25">
      <c r="A16756" s="60">
        <v>121923.889598436</v>
      </c>
      <c r="B16756" s="38"/>
      <c r="C16756" s="38">
        <v>1.26110687769427</v>
      </c>
      <c r="D16756" s="38"/>
      <c r="E16756" s="38"/>
    </row>
    <row r="16757" spans="1:5" x14ac:dyDescent="0.25">
      <c r="A16757" s="60">
        <v>121943.5068438</v>
      </c>
      <c r="B16757" s="38"/>
      <c r="C16757" s="38">
        <v>1.12505601760751</v>
      </c>
      <c r="D16757" s="38"/>
      <c r="E16757" s="38"/>
    </row>
    <row r="16758" spans="1:5" x14ac:dyDescent="0.25">
      <c r="A16758" s="60">
        <v>121947.442826442</v>
      </c>
      <c r="B16758" s="38"/>
      <c r="C16758" s="38">
        <v>0.57047766624460605</v>
      </c>
      <c r="D16758" s="38"/>
      <c r="E16758" s="38"/>
    </row>
    <row r="16759" spans="1:5" x14ac:dyDescent="0.25">
      <c r="A16759" s="60">
        <v>121971.503233378</v>
      </c>
      <c r="B16759" s="38"/>
      <c r="C16759" s="38">
        <v>1.61579631359778</v>
      </c>
      <c r="D16759" s="38"/>
      <c r="E16759" s="38"/>
    </row>
    <row r="16760" spans="1:5" x14ac:dyDescent="0.25">
      <c r="A16760" s="60">
        <v>122005.744830732</v>
      </c>
      <c r="B16760" s="38"/>
      <c r="C16760" s="38">
        <v>0.83189220041108802</v>
      </c>
      <c r="D16760" s="38"/>
      <c r="E16760" s="38"/>
    </row>
    <row r="16761" spans="1:5" x14ac:dyDescent="0.25">
      <c r="A16761" s="60">
        <v>122014.225042968</v>
      </c>
      <c r="B16761" s="38"/>
      <c r="C16761" s="38">
        <v>0.98940556751756503</v>
      </c>
      <c r="D16761" s="38"/>
      <c r="E16761" s="38"/>
    </row>
    <row r="16762" spans="1:5" x14ac:dyDescent="0.25">
      <c r="A16762" s="60">
        <v>122040.06976884999</v>
      </c>
      <c r="B16762" s="38"/>
      <c r="C16762" s="38">
        <v>1.18316581978344</v>
      </c>
      <c r="D16762" s="38"/>
      <c r="E16762" s="38"/>
    </row>
    <row r="16763" spans="1:5" x14ac:dyDescent="0.25">
      <c r="A16763" s="60">
        <v>122096.693792837</v>
      </c>
      <c r="B16763" s="38"/>
      <c r="C16763" s="38">
        <v>0.871664508855585</v>
      </c>
      <c r="D16763" s="38"/>
      <c r="E16763" s="38"/>
    </row>
    <row r="16764" spans="1:5" x14ac:dyDescent="0.25">
      <c r="A16764" s="60">
        <v>122136.429146161</v>
      </c>
      <c r="B16764" s="38"/>
      <c r="C16764" s="38">
        <v>1.89831551376651</v>
      </c>
      <c r="D16764" s="38"/>
      <c r="E16764" s="38"/>
    </row>
    <row r="16765" spans="1:5" x14ac:dyDescent="0.25">
      <c r="A16765" s="60">
        <v>122154.29777965099</v>
      </c>
      <c r="B16765" s="38"/>
      <c r="C16765" s="38">
        <v>0.56958489766880704</v>
      </c>
      <c r="D16765" s="38"/>
      <c r="E16765" s="38"/>
    </row>
    <row r="16766" spans="1:5" x14ac:dyDescent="0.25">
      <c r="A16766" s="60">
        <v>122167.860066625</v>
      </c>
      <c r="B16766" s="38"/>
      <c r="C16766" s="38">
        <v>0.91836633847139904</v>
      </c>
      <c r="D16766" s="38"/>
      <c r="E16766" s="38"/>
    </row>
    <row r="16767" spans="1:5" x14ac:dyDescent="0.25">
      <c r="A16767" s="60">
        <v>122182.377504402</v>
      </c>
      <c r="B16767" s="38"/>
      <c r="C16767" s="38">
        <v>0.75302694163665895</v>
      </c>
      <c r="D16767" s="38"/>
      <c r="E16767" s="38"/>
    </row>
    <row r="16768" spans="1:5" x14ac:dyDescent="0.25">
      <c r="A16768" s="60">
        <v>122196.680734396</v>
      </c>
      <c r="B16768" s="38"/>
      <c r="C16768" s="38">
        <v>0.78576355064161596</v>
      </c>
      <c r="D16768" s="38"/>
      <c r="E16768" s="38"/>
    </row>
    <row r="16769" spans="1:5" x14ac:dyDescent="0.25">
      <c r="A16769" s="60">
        <v>122208.028472416</v>
      </c>
      <c r="B16769" s="38"/>
      <c r="C16769" s="38">
        <v>0.61492585760509799</v>
      </c>
      <c r="D16769" s="38"/>
      <c r="E16769" s="38"/>
    </row>
    <row r="16770" spans="1:5" x14ac:dyDescent="0.25">
      <c r="A16770" s="60">
        <v>122213.763091546</v>
      </c>
      <c r="B16770" s="38"/>
      <c r="C16770" s="38">
        <v>4.7250289542732901E-2</v>
      </c>
      <c r="D16770" s="38"/>
      <c r="E16770" s="38"/>
    </row>
    <row r="16771" spans="1:5" x14ac:dyDescent="0.25">
      <c r="A16771" s="60">
        <v>122229.405428666</v>
      </c>
      <c r="B16771" s="38"/>
      <c r="C16771" s="38">
        <v>1.68703001382176</v>
      </c>
      <c r="D16771" s="38"/>
      <c r="E16771" s="38"/>
    </row>
    <row r="16772" spans="1:5" x14ac:dyDescent="0.25">
      <c r="A16772" s="60">
        <v>122275.216874027</v>
      </c>
      <c r="B16772" s="38"/>
      <c r="C16772" s="38">
        <v>0.81652823173847799</v>
      </c>
      <c r="D16772" s="38"/>
      <c r="E16772" s="38"/>
    </row>
    <row r="16773" spans="1:5" x14ac:dyDescent="0.25">
      <c r="A16773" s="60">
        <v>122280.87429073099</v>
      </c>
      <c r="B16773" s="38"/>
      <c r="C16773" s="38">
        <v>1.02255799712867</v>
      </c>
      <c r="D16773" s="38"/>
      <c r="E16773" s="38"/>
    </row>
    <row r="16774" spans="1:5" x14ac:dyDescent="0.25">
      <c r="A16774" s="60">
        <v>122312.77994871901</v>
      </c>
      <c r="B16774" s="38"/>
      <c r="C16774" s="38">
        <v>1.1682370844853001</v>
      </c>
      <c r="D16774" s="38"/>
      <c r="E16774" s="38"/>
    </row>
    <row r="16775" spans="1:5" x14ac:dyDescent="0.25">
      <c r="A16775" s="60">
        <v>122351.235760435</v>
      </c>
      <c r="B16775" s="38"/>
      <c r="C16775" s="38">
        <v>0.67697753552595796</v>
      </c>
      <c r="D16775" s="38"/>
      <c r="E16775" s="38"/>
    </row>
    <row r="16776" spans="1:5" x14ac:dyDescent="0.25">
      <c r="A16776" s="60">
        <v>122375.442991681</v>
      </c>
      <c r="B16776" s="38"/>
      <c r="C16776" s="38">
        <v>0.94324042178175505</v>
      </c>
      <c r="D16776" s="38"/>
      <c r="E16776" s="38"/>
    </row>
    <row r="16777" spans="1:5" x14ac:dyDescent="0.25">
      <c r="A16777" s="60">
        <v>122382.92913613599</v>
      </c>
      <c r="B16777" s="38"/>
      <c r="C16777" s="38">
        <v>0.85588387835500201</v>
      </c>
      <c r="D16777" s="38"/>
      <c r="E16777" s="38"/>
    </row>
    <row r="16778" spans="1:5" x14ac:dyDescent="0.25">
      <c r="A16778" s="60">
        <v>122425.32384246599</v>
      </c>
      <c r="B16778" s="38"/>
      <c r="C16778" s="38">
        <v>1.1435303116114699</v>
      </c>
      <c r="D16778" s="38"/>
      <c r="E16778" s="38"/>
    </row>
    <row r="16779" spans="1:5" x14ac:dyDescent="0.25">
      <c r="A16779" s="60">
        <v>122431.949580229</v>
      </c>
      <c r="B16779" s="38"/>
      <c r="C16779" s="38">
        <v>0.97881152982275399</v>
      </c>
      <c r="D16779" s="38"/>
      <c r="E16779" s="38"/>
    </row>
    <row r="16780" spans="1:5" x14ac:dyDescent="0.25">
      <c r="A16780" s="60">
        <v>122451.379137731</v>
      </c>
      <c r="B16780" s="38"/>
      <c r="C16780" s="38">
        <v>0.62198725777262698</v>
      </c>
      <c r="D16780" s="38"/>
      <c r="E16780" s="38"/>
    </row>
    <row r="16781" spans="1:5" x14ac:dyDescent="0.25">
      <c r="A16781" s="60">
        <v>122455.65224865401</v>
      </c>
      <c r="B16781" s="38"/>
      <c r="C16781" s="38">
        <v>1.1056607189226899</v>
      </c>
      <c r="D16781" s="38"/>
      <c r="E16781" s="38"/>
    </row>
    <row r="16782" spans="1:5" x14ac:dyDescent="0.25">
      <c r="A16782" s="60">
        <v>122477.730351163</v>
      </c>
      <c r="B16782" s="38"/>
      <c r="C16782" s="38">
        <v>0.81419956213095701</v>
      </c>
      <c r="D16782" s="38"/>
      <c r="E16782" s="38"/>
    </row>
    <row r="16783" spans="1:5" x14ac:dyDescent="0.25">
      <c r="A16783" s="60">
        <v>122480.53413236899</v>
      </c>
      <c r="B16783" s="38"/>
      <c r="C16783" s="38">
        <v>9.2909179924882707E-2</v>
      </c>
      <c r="D16783" s="38"/>
      <c r="E16783" s="38"/>
    </row>
    <row r="16784" spans="1:5" x14ac:dyDescent="0.25">
      <c r="A16784" s="60">
        <v>122481.770450317</v>
      </c>
      <c r="B16784" s="38"/>
      <c r="C16784" s="38">
        <v>0.46279558715804903</v>
      </c>
      <c r="D16784" s="38"/>
      <c r="E16784" s="38"/>
    </row>
    <row r="16785" spans="1:5" x14ac:dyDescent="0.25">
      <c r="A16785" s="60">
        <v>122519.551022831</v>
      </c>
      <c r="B16785" s="38"/>
      <c r="C16785" s="38">
        <v>0.96018351356288401</v>
      </c>
      <c r="D16785" s="38"/>
      <c r="E16785" s="38"/>
    </row>
    <row r="16786" spans="1:5" x14ac:dyDescent="0.25">
      <c r="A16786" s="60">
        <v>122525.153176874</v>
      </c>
      <c r="B16786" s="38"/>
      <c r="C16786" s="38">
        <v>1.02905266961799</v>
      </c>
      <c r="D16786" s="38"/>
      <c r="E16786" s="38"/>
    </row>
    <row r="16787" spans="1:5" x14ac:dyDescent="0.25">
      <c r="A16787" s="60">
        <v>122536.15587466701</v>
      </c>
      <c r="B16787" s="38"/>
      <c r="C16787" s="38">
        <v>1.02563168772476</v>
      </c>
      <c r="D16787" s="38"/>
      <c r="E16787" s="38"/>
    </row>
    <row r="16788" spans="1:5" x14ac:dyDescent="0.25">
      <c r="A16788" s="60">
        <v>122546.82762816</v>
      </c>
      <c r="B16788" s="38"/>
      <c r="C16788" s="38">
        <v>0.34079040980186098</v>
      </c>
      <c r="D16788" s="38"/>
      <c r="E16788" s="38"/>
    </row>
    <row r="16789" spans="1:5" x14ac:dyDescent="0.25">
      <c r="A16789" s="60">
        <v>122552.98140827</v>
      </c>
      <c r="B16789" s="38"/>
      <c r="C16789" s="38">
        <v>0.50945013724112997</v>
      </c>
      <c r="D16789" s="38"/>
      <c r="E16789" s="38"/>
    </row>
    <row r="16790" spans="1:5" x14ac:dyDescent="0.25">
      <c r="A16790" s="60">
        <v>122553.461282947</v>
      </c>
      <c r="B16790" s="38"/>
      <c r="C16790" s="38">
        <v>1.07433846286571</v>
      </c>
      <c r="D16790" s="38"/>
      <c r="E16790" s="38"/>
    </row>
    <row r="16791" spans="1:5" x14ac:dyDescent="0.25">
      <c r="A16791" s="60">
        <v>122580.185654195</v>
      </c>
      <c r="B16791" s="38"/>
      <c r="C16791" s="38">
        <v>0.76330260545249795</v>
      </c>
      <c r="D16791" s="38"/>
      <c r="E16791" s="38"/>
    </row>
    <row r="16792" spans="1:5" x14ac:dyDescent="0.25">
      <c r="A16792" s="60">
        <v>122583.46819934501</v>
      </c>
      <c r="B16792" s="38"/>
      <c r="C16792" s="38">
        <v>-0.15245825782549399</v>
      </c>
      <c r="D16792" s="38"/>
      <c r="E16792" s="38"/>
    </row>
    <row r="16793" spans="1:5" x14ac:dyDescent="0.25">
      <c r="A16793" s="60">
        <v>122589.273230159</v>
      </c>
      <c r="B16793" s="38"/>
      <c r="C16793" s="38">
        <v>0.40263988051774102</v>
      </c>
      <c r="D16793" s="38"/>
      <c r="E16793" s="38"/>
    </row>
    <row r="16794" spans="1:5" x14ac:dyDescent="0.25">
      <c r="A16794" s="60">
        <v>122607.07790332699</v>
      </c>
      <c r="B16794" s="38"/>
      <c r="C16794" s="38">
        <v>0.114467921657324</v>
      </c>
      <c r="D16794" s="38"/>
      <c r="E16794" s="38"/>
    </row>
    <row r="16795" spans="1:5" x14ac:dyDescent="0.25">
      <c r="A16795" s="60">
        <v>122611.448866541</v>
      </c>
      <c r="B16795" s="38"/>
      <c r="C16795" s="38">
        <v>1.04194647596678</v>
      </c>
      <c r="D16795" s="38"/>
      <c r="E16795" s="38"/>
    </row>
    <row r="16796" spans="1:5" x14ac:dyDescent="0.25">
      <c r="A16796" s="60">
        <v>122637.046367075</v>
      </c>
      <c r="B16796" s="38"/>
      <c r="C16796" s="38">
        <v>0.77664012440519203</v>
      </c>
      <c r="D16796" s="38"/>
      <c r="E16796" s="38"/>
    </row>
    <row r="16797" spans="1:5" x14ac:dyDescent="0.25">
      <c r="A16797" s="60">
        <v>122638.46363344901</v>
      </c>
      <c r="B16797" s="38"/>
      <c r="C16797" s="38">
        <v>1.22916528648058</v>
      </c>
      <c r="D16797" s="38"/>
      <c r="E16797" s="38"/>
    </row>
    <row r="16798" spans="1:5" x14ac:dyDescent="0.25">
      <c r="A16798" s="60">
        <v>122658.52060839901</v>
      </c>
      <c r="B16798" s="38"/>
      <c r="C16798" s="38">
        <v>0.50267447532323895</v>
      </c>
      <c r="D16798" s="38"/>
      <c r="E16798" s="38"/>
    </row>
    <row r="16799" spans="1:5" x14ac:dyDescent="0.25">
      <c r="A16799" s="60">
        <v>122675.19370231801</v>
      </c>
      <c r="B16799" s="38"/>
      <c r="C16799" s="38">
        <v>0.80190425143174004</v>
      </c>
      <c r="D16799" s="38"/>
      <c r="E16799" s="38"/>
    </row>
    <row r="16800" spans="1:5" x14ac:dyDescent="0.25">
      <c r="A16800" s="60">
        <v>122686.527173696</v>
      </c>
      <c r="B16800" s="38"/>
      <c r="C16800" s="38">
        <v>0.96149671764473899</v>
      </c>
      <c r="D16800" s="38"/>
      <c r="E16800" s="38"/>
    </row>
    <row r="16801" spans="1:5" x14ac:dyDescent="0.25">
      <c r="A16801" s="60">
        <v>122688.10787814599</v>
      </c>
      <c r="B16801" s="38"/>
      <c r="C16801" s="38">
        <v>0.73652773157189</v>
      </c>
      <c r="D16801" s="38"/>
      <c r="E16801" s="38"/>
    </row>
    <row r="16802" spans="1:5" x14ac:dyDescent="0.25">
      <c r="A16802" s="60">
        <v>122704.099493285</v>
      </c>
      <c r="B16802" s="38"/>
      <c r="C16802" s="38">
        <v>1.0862211474503201</v>
      </c>
      <c r="D16802" s="38"/>
      <c r="E16802" s="38"/>
    </row>
    <row r="16803" spans="1:5" x14ac:dyDescent="0.25">
      <c r="A16803" s="60">
        <v>122708.78710423299</v>
      </c>
      <c r="B16803" s="38"/>
      <c r="C16803" s="38">
        <v>0.74254371216779802</v>
      </c>
      <c r="D16803" s="38"/>
      <c r="E16803" s="38"/>
    </row>
    <row r="16804" spans="1:5" x14ac:dyDescent="0.25">
      <c r="A16804" s="60">
        <v>122715.20155075401</v>
      </c>
      <c r="B16804" s="38"/>
      <c r="C16804" s="38">
        <v>0.67901376275174596</v>
      </c>
      <c r="D16804" s="38"/>
      <c r="E16804" s="38"/>
    </row>
    <row r="16805" spans="1:5" x14ac:dyDescent="0.25">
      <c r="A16805" s="60">
        <v>122725.680350611</v>
      </c>
      <c r="B16805" s="38"/>
      <c r="C16805" s="38">
        <v>0.60088833250151497</v>
      </c>
      <c r="D16805" s="38"/>
      <c r="E16805" s="38"/>
    </row>
    <row r="16806" spans="1:5" x14ac:dyDescent="0.25">
      <c r="A16806" s="60">
        <v>122728.385724234</v>
      </c>
      <c r="B16806" s="38"/>
      <c r="C16806" s="38">
        <v>0.55110403383782403</v>
      </c>
      <c r="D16806" s="38"/>
      <c r="E16806" s="38"/>
    </row>
    <row r="16807" spans="1:5" x14ac:dyDescent="0.25">
      <c r="A16807" s="60">
        <v>122728.51398222</v>
      </c>
      <c r="B16807" s="38"/>
      <c r="C16807" s="38">
        <v>0.85490038322793005</v>
      </c>
      <c r="D16807" s="38"/>
      <c r="E16807" s="38"/>
    </row>
    <row r="16808" spans="1:5" x14ac:dyDescent="0.25">
      <c r="A16808" s="60">
        <v>122728.914149381</v>
      </c>
      <c r="B16808" s="38"/>
      <c r="C16808" s="38">
        <v>0.36934878174295099</v>
      </c>
      <c r="D16808" s="38"/>
      <c r="E16808" s="38"/>
    </row>
    <row r="16809" spans="1:5" x14ac:dyDescent="0.25">
      <c r="A16809" s="60">
        <v>122761.25790926399</v>
      </c>
      <c r="B16809" s="38"/>
      <c r="C16809" s="38">
        <v>1.0178730006575001</v>
      </c>
      <c r="D16809" s="38"/>
      <c r="E16809" s="38"/>
    </row>
    <row r="16810" spans="1:5" x14ac:dyDescent="0.25">
      <c r="A16810" s="60">
        <v>122775.01084539801</v>
      </c>
      <c r="B16810" s="38"/>
      <c r="C16810" s="38">
        <v>1.08161754593958</v>
      </c>
      <c r="D16810" s="38"/>
      <c r="E16810" s="38"/>
    </row>
    <row r="16811" spans="1:5" x14ac:dyDescent="0.25">
      <c r="A16811" s="60">
        <v>122775.80388002199</v>
      </c>
      <c r="B16811" s="38"/>
      <c r="C16811" s="38">
        <v>1.16930002382245</v>
      </c>
      <c r="D16811" s="38"/>
      <c r="E16811" s="38"/>
    </row>
    <row r="16812" spans="1:5" x14ac:dyDescent="0.25">
      <c r="A16812" s="60">
        <v>122798.794344718</v>
      </c>
      <c r="B16812" s="38"/>
      <c r="C16812" s="38">
        <v>1.24428548515116</v>
      </c>
      <c r="D16812" s="38"/>
      <c r="E16812" s="38"/>
    </row>
    <row r="16813" spans="1:5" x14ac:dyDescent="0.25">
      <c r="A16813" s="60">
        <v>122801.926327926</v>
      </c>
      <c r="B16813" s="38"/>
      <c r="C16813" s="38">
        <v>0.99347065502208798</v>
      </c>
      <c r="D16813" s="38"/>
      <c r="E16813" s="38"/>
    </row>
    <row r="16814" spans="1:5" x14ac:dyDescent="0.25">
      <c r="A16814" s="60">
        <v>122809.27842616499</v>
      </c>
      <c r="B16814" s="38"/>
      <c r="C16814" s="38">
        <v>0.65040182918274503</v>
      </c>
      <c r="D16814" s="38"/>
      <c r="E16814" s="38"/>
    </row>
    <row r="16815" spans="1:5" x14ac:dyDescent="0.25">
      <c r="A16815" s="60">
        <v>122830.498499457</v>
      </c>
      <c r="B16815" s="38"/>
      <c r="C16815" s="38">
        <v>0.887006312181149</v>
      </c>
      <c r="D16815" s="38"/>
      <c r="E16815" s="38"/>
    </row>
    <row r="16816" spans="1:5" x14ac:dyDescent="0.25">
      <c r="A16816" s="60">
        <v>122847.98925569501</v>
      </c>
      <c r="B16816" s="38"/>
      <c r="C16816" s="38">
        <v>0.92434270241576999</v>
      </c>
      <c r="D16816" s="38"/>
      <c r="E16816" s="38"/>
    </row>
    <row r="16817" spans="1:5" x14ac:dyDescent="0.25">
      <c r="A16817" s="60">
        <v>122853.099215897</v>
      </c>
      <c r="B16817" s="38"/>
      <c r="C16817" s="38">
        <v>0.51783234257745103</v>
      </c>
      <c r="D16817" s="38"/>
      <c r="E16817" s="38"/>
    </row>
    <row r="16818" spans="1:5" x14ac:dyDescent="0.25">
      <c r="A16818" s="60">
        <v>122866.65612757301</v>
      </c>
      <c r="B16818" s="38"/>
      <c r="C16818" s="38">
        <v>1.4582290275254599</v>
      </c>
      <c r="D16818" s="38"/>
      <c r="E16818" s="38"/>
    </row>
    <row r="16819" spans="1:5" x14ac:dyDescent="0.25">
      <c r="A16819" s="60">
        <v>122914.911520882</v>
      </c>
      <c r="B16819" s="38"/>
      <c r="C16819" s="38">
        <v>0.243846534340775</v>
      </c>
      <c r="D16819" s="38"/>
      <c r="E16819" s="38"/>
    </row>
    <row r="16820" spans="1:5" x14ac:dyDescent="0.25">
      <c r="A16820" s="60">
        <v>122941.59140766801</v>
      </c>
      <c r="B16820" s="38"/>
      <c r="C16820" s="38">
        <v>-1.2073991126329999</v>
      </c>
      <c r="D16820" s="38"/>
      <c r="E16820" s="38"/>
    </row>
    <row r="16821" spans="1:5" x14ac:dyDescent="0.25">
      <c r="A16821" s="60">
        <v>122951.848357354</v>
      </c>
      <c r="B16821" s="38"/>
      <c r="C16821" s="38">
        <v>-0.18358596309877601</v>
      </c>
      <c r="D16821" s="38"/>
      <c r="E16821" s="38"/>
    </row>
    <row r="16822" spans="1:5" x14ac:dyDescent="0.25">
      <c r="A16822" s="60">
        <v>122965.88061430299</v>
      </c>
      <c r="B16822" s="38"/>
      <c r="C16822" s="38">
        <v>0.970630176800369</v>
      </c>
      <c r="D16822" s="38"/>
      <c r="E16822" s="38"/>
    </row>
    <row r="16823" spans="1:5" x14ac:dyDescent="0.25">
      <c r="A16823" s="60">
        <v>122984.656196642</v>
      </c>
      <c r="B16823" s="38"/>
      <c r="C16823" s="38">
        <v>1.1581984191938901</v>
      </c>
      <c r="D16823" s="38"/>
      <c r="E16823" s="38"/>
    </row>
    <row r="16824" spans="1:5" x14ac:dyDescent="0.25">
      <c r="A16824" s="60">
        <v>123002.03011608899</v>
      </c>
      <c r="B16824" s="38"/>
      <c r="C16824" s="38">
        <v>1.1232898118797701</v>
      </c>
      <c r="D16824" s="38"/>
      <c r="E16824" s="38"/>
    </row>
    <row r="16825" spans="1:5" x14ac:dyDescent="0.25">
      <c r="A16825" s="60">
        <v>123027.04153210099</v>
      </c>
      <c r="B16825" s="38"/>
      <c r="C16825" s="38">
        <v>0.941336513572955</v>
      </c>
      <c r="D16825" s="38"/>
      <c r="E16825" s="38"/>
    </row>
    <row r="16826" spans="1:5" x14ac:dyDescent="0.25">
      <c r="A16826" s="60">
        <v>123055.46649916899</v>
      </c>
      <c r="B16826" s="38"/>
      <c r="C16826" s="38">
        <v>0.93868651181760998</v>
      </c>
      <c r="D16826" s="38"/>
      <c r="E16826" s="38"/>
    </row>
    <row r="16827" spans="1:5" x14ac:dyDescent="0.25">
      <c r="A16827" s="60">
        <v>123064.219264714</v>
      </c>
      <c r="B16827" s="38"/>
      <c r="C16827" s="38">
        <v>1.4753281966176399</v>
      </c>
      <c r="D16827" s="38"/>
      <c r="E16827" s="38"/>
    </row>
    <row r="16828" spans="1:5" x14ac:dyDescent="0.25">
      <c r="A16828" s="60">
        <v>123074.542693875</v>
      </c>
      <c r="B16828" s="38"/>
      <c r="C16828" s="38">
        <v>-0.71203341282681798</v>
      </c>
      <c r="D16828" s="38"/>
      <c r="E16828" s="38"/>
    </row>
    <row r="16829" spans="1:5" x14ac:dyDescent="0.25">
      <c r="A16829" s="60">
        <v>123085.721494071</v>
      </c>
      <c r="B16829" s="38"/>
      <c r="C16829" s="38">
        <v>0.75656573419375905</v>
      </c>
      <c r="D16829" s="38"/>
      <c r="E16829" s="38"/>
    </row>
    <row r="16830" spans="1:5" x14ac:dyDescent="0.25">
      <c r="A16830" s="60">
        <v>123106.46160306</v>
      </c>
      <c r="B16830" s="38"/>
      <c r="C16830" s="38">
        <v>0.23702046398013099</v>
      </c>
      <c r="D16830" s="38"/>
      <c r="E16830" s="38"/>
    </row>
    <row r="16831" spans="1:5" x14ac:dyDescent="0.25">
      <c r="A16831" s="60">
        <v>123160.488209961</v>
      </c>
      <c r="B16831" s="38"/>
      <c r="C16831" s="38">
        <v>1.20723504988083</v>
      </c>
      <c r="D16831" s="38"/>
      <c r="E16831" s="38"/>
    </row>
    <row r="16832" spans="1:5" x14ac:dyDescent="0.25">
      <c r="A16832" s="60">
        <v>123160.588561768</v>
      </c>
      <c r="B16832" s="38"/>
      <c r="C16832" s="38">
        <v>0.55553704497088896</v>
      </c>
      <c r="D16832" s="38"/>
      <c r="E16832" s="38"/>
    </row>
    <row r="16833" spans="1:5" x14ac:dyDescent="0.25">
      <c r="A16833" s="60">
        <v>123190.260498494</v>
      </c>
      <c r="B16833" s="38"/>
      <c r="C16833" s="38">
        <v>0.88221028056851802</v>
      </c>
      <c r="D16833" s="38"/>
      <c r="E16833" s="38"/>
    </row>
    <row r="16834" spans="1:5" x14ac:dyDescent="0.25">
      <c r="A16834" s="60">
        <v>123235.22670281101</v>
      </c>
      <c r="B16834" s="38"/>
      <c r="C16834" s="38">
        <v>1.0231901071194001</v>
      </c>
      <c r="D16834" s="38"/>
      <c r="E16834" s="38"/>
    </row>
    <row r="16835" spans="1:5" x14ac:dyDescent="0.25">
      <c r="A16835" s="60">
        <v>123235.614775744</v>
      </c>
      <c r="B16835" s="38"/>
      <c r="C16835" s="38">
        <v>0.915202756270594</v>
      </c>
      <c r="D16835" s="38"/>
      <c r="E16835" s="38"/>
    </row>
    <row r="16836" spans="1:5" x14ac:dyDescent="0.25">
      <c r="A16836" s="60">
        <v>123257.218580189</v>
      </c>
      <c r="B16836" s="38"/>
      <c r="C16836" s="38">
        <v>0.483889503132784</v>
      </c>
      <c r="D16836" s="38"/>
      <c r="E16836" s="38"/>
    </row>
    <row r="16837" spans="1:5" x14ac:dyDescent="0.25">
      <c r="A16837" s="60">
        <v>123265.532343603</v>
      </c>
      <c r="B16837" s="38"/>
      <c r="C16837" s="38">
        <v>-0.17171389670894699</v>
      </c>
      <c r="D16837" s="38"/>
      <c r="E16837" s="38"/>
    </row>
    <row r="16838" spans="1:5" x14ac:dyDescent="0.25">
      <c r="A16838" s="60">
        <v>123319.947541338</v>
      </c>
      <c r="B16838" s="38"/>
      <c r="C16838" s="38">
        <v>0.52224277696812904</v>
      </c>
      <c r="D16838" s="38"/>
      <c r="E16838" s="38"/>
    </row>
    <row r="16839" spans="1:5" x14ac:dyDescent="0.25">
      <c r="A16839" s="60">
        <v>123363.50989333099</v>
      </c>
      <c r="B16839" s="38"/>
      <c r="C16839" s="38">
        <v>0.27300877348857</v>
      </c>
      <c r="D16839" s="38"/>
      <c r="E16839" s="38"/>
    </row>
    <row r="16840" spans="1:5" x14ac:dyDescent="0.25">
      <c r="A16840" s="60">
        <v>123420.405378112</v>
      </c>
      <c r="B16840" s="38"/>
      <c r="C16840" s="38">
        <v>1.0781685419339699</v>
      </c>
      <c r="D16840" s="38"/>
      <c r="E16840" s="38"/>
    </row>
    <row r="16841" spans="1:5" x14ac:dyDescent="0.25">
      <c r="A16841" s="60">
        <v>123425.899075664</v>
      </c>
      <c r="B16841" s="38"/>
      <c r="C16841" s="38">
        <v>-0.97883370779918699</v>
      </c>
      <c r="D16841" s="38"/>
      <c r="E16841" s="38"/>
    </row>
    <row r="16842" spans="1:5" x14ac:dyDescent="0.25">
      <c r="A16842" s="60">
        <v>123440.145542956</v>
      </c>
      <c r="B16842" s="38"/>
      <c r="C16842" s="38">
        <v>0.88346643532137803</v>
      </c>
      <c r="D16842" s="38"/>
      <c r="E16842" s="38"/>
    </row>
    <row r="16843" spans="1:5" x14ac:dyDescent="0.25">
      <c r="A16843" s="60">
        <v>123460.857001746</v>
      </c>
      <c r="B16843" s="38"/>
      <c r="C16843" s="38">
        <v>1.03466753342412</v>
      </c>
      <c r="D16843" s="38"/>
      <c r="E16843" s="38"/>
    </row>
    <row r="16844" spans="1:5" x14ac:dyDescent="0.25">
      <c r="A16844" s="60">
        <v>123471.320299528</v>
      </c>
      <c r="B16844" s="38"/>
      <c r="C16844" s="38">
        <v>0.89695630025126105</v>
      </c>
      <c r="D16844" s="38"/>
      <c r="E16844" s="38"/>
    </row>
    <row r="16845" spans="1:5" x14ac:dyDescent="0.25">
      <c r="A16845" s="60">
        <v>123533.903605078</v>
      </c>
      <c r="B16845" s="38"/>
      <c r="C16845" s="38">
        <v>0.41083278386830901</v>
      </c>
      <c r="D16845" s="38"/>
      <c r="E16845" s="38"/>
    </row>
    <row r="16846" spans="1:5" x14ac:dyDescent="0.25">
      <c r="A16846" s="60">
        <v>123566.819416256</v>
      </c>
      <c r="B16846" s="38"/>
      <c r="C16846" s="38">
        <v>0.35391259650645601</v>
      </c>
      <c r="D16846" s="38"/>
      <c r="E16846" s="38"/>
    </row>
    <row r="16847" spans="1:5" x14ac:dyDescent="0.25">
      <c r="A16847" s="60">
        <v>123611.54177947799</v>
      </c>
      <c r="B16847" s="38"/>
      <c r="C16847" s="38">
        <v>1.2085999670869101</v>
      </c>
      <c r="D16847" s="38"/>
      <c r="E16847" s="38"/>
    </row>
    <row r="16848" spans="1:5" x14ac:dyDescent="0.25">
      <c r="A16848" s="60">
        <v>123675.549436236</v>
      </c>
      <c r="B16848" s="38"/>
      <c r="C16848" s="38">
        <v>0.97404796736602095</v>
      </c>
      <c r="D16848" s="38"/>
      <c r="E16848" s="38"/>
    </row>
    <row r="16849" spans="1:5" x14ac:dyDescent="0.25">
      <c r="A16849" s="60">
        <v>123686.115441805</v>
      </c>
      <c r="B16849" s="38"/>
      <c r="C16849" s="38">
        <v>1.15426947409434</v>
      </c>
      <c r="D16849" s="38"/>
      <c r="E16849" s="38"/>
    </row>
    <row r="16850" spans="1:5" x14ac:dyDescent="0.25">
      <c r="A16850" s="60">
        <v>123691.825729073</v>
      </c>
      <c r="B16850" s="38"/>
      <c r="C16850" s="38">
        <v>0.14337818555669701</v>
      </c>
      <c r="D16850" s="38"/>
      <c r="E16850" s="38"/>
    </row>
    <row r="16851" spans="1:5" x14ac:dyDescent="0.25">
      <c r="A16851" s="60">
        <v>123697.60553135999</v>
      </c>
      <c r="B16851" s="38"/>
      <c r="C16851" s="38">
        <v>0.73489417671019897</v>
      </c>
      <c r="D16851" s="38"/>
      <c r="E16851" s="38"/>
    </row>
    <row r="16852" spans="1:5" x14ac:dyDescent="0.25">
      <c r="A16852" s="60">
        <v>123708.21914919101</v>
      </c>
      <c r="B16852" s="38"/>
      <c r="C16852" s="38">
        <v>-0.31062265397648903</v>
      </c>
      <c r="D16852" s="38"/>
      <c r="E16852" s="38"/>
    </row>
    <row r="16853" spans="1:5" x14ac:dyDescent="0.25">
      <c r="A16853" s="60">
        <v>123710.908766594</v>
      </c>
      <c r="B16853" s="38"/>
      <c r="C16853" s="38">
        <v>1.03906449836126</v>
      </c>
      <c r="D16853" s="38"/>
      <c r="E16853" s="38"/>
    </row>
    <row r="16854" spans="1:5" x14ac:dyDescent="0.25">
      <c r="A16854" s="60">
        <v>123756.88552115401</v>
      </c>
      <c r="B16854" s="38"/>
      <c r="C16854" s="38">
        <v>0.63380309371641197</v>
      </c>
      <c r="D16854" s="38"/>
      <c r="E16854" s="38"/>
    </row>
    <row r="16855" spans="1:5" x14ac:dyDescent="0.25">
      <c r="A16855" s="60">
        <v>123793.131829704</v>
      </c>
      <c r="B16855" s="38"/>
      <c r="C16855" s="38">
        <v>0.85630110042054197</v>
      </c>
      <c r="D16855" s="38"/>
      <c r="E16855" s="38"/>
    </row>
    <row r="16856" spans="1:5" x14ac:dyDescent="0.25">
      <c r="A16856" s="60">
        <v>123803.990450675</v>
      </c>
      <c r="B16856" s="38"/>
      <c r="C16856" s="38">
        <v>0.75444742670660603</v>
      </c>
      <c r="D16856" s="38"/>
      <c r="E16856" s="38"/>
    </row>
    <row r="16857" spans="1:5" x14ac:dyDescent="0.25">
      <c r="A16857" s="60">
        <v>123810.209042349</v>
      </c>
      <c r="B16857" s="38"/>
      <c r="C16857" s="38">
        <v>-2.17162016521804</v>
      </c>
      <c r="D16857" s="38"/>
      <c r="E16857" s="38"/>
    </row>
    <row r="16858" spans="1:5" x14ac:dyDescent="0.25">
      <c r="A16858" s="60">
        <v>123811.536295306</v>
      </c>
      <c r="B16858" s="38"/>
      <c r="C16858" s="38">
        <v>0.92896182523252202</v>
      </c>
      <c r="D16858" s="38"/>
      <c r="E16858" s="38"/>
    </row>
    <row r="16859" spans="1:5" x14ac:dyDescent="0.25">
      <c r="A16859" s="60">
        <v>123813.64685981099</v>
      </c>
      <c r="B16859" s="38"/>
      <c r="C16859" s="38">
        <v>0.87728203648427305</v>
      </c>
      <c r="D16859" s="38"/>
      <c r="E16859" s="38"/>
    </row>
    <row r="16860" spans="1:5" x14ac:dyDescent="0.25">
      <c r="A16860" s="60">
        <v>123820.156628151</v>
      </c>
      <c r="B16860" s="38"/>
      <c r="C16860" s="38">
        <v>0.56535729962241499</v>
      </c>
      <c r="D16860" s="38"/>
      <c r="E16860" s="38"/>
    </row>
    <row r="16861" spans="1:5" x14ac:dyDescent="0.25">
      <c r="A16861" s="60">
        <v>123831.861626771</v>
      </c>
      <c r="B16861" s="38"/>
      <c r="C16861" s="38">
        <v>1.10586123209626</v>
      </c>
      <c r="D16861" s="38"/>
      <c r="E16861" s="38"/>
    </row>
    <row r="16862" spans="1:5" x14ac:dyDescent="0.25">
      <c r="A16862" s="60">
        <v>123845.932000548</v>
      </c>
      <c r="B16862" s="38"/>
      <c r="C16862" s="38">
        <v>1.0760688873484101</v>
      </c>
      <c r="D16862" s="38"/>
      <c r="E16862" s="38"/>
    </row>
    <row r="16863" spans="1:5" x14ac:dyDescent="0.25">
      <c r="A16863" s="60">
        <v>123864.94107843901</v>
      </c>
      <c r="B16863" s="38"/>
      <c r="C16863" s="38">
        <v>-0.169052728405028</v>
      </c>
      <c r="D16863" s="38"/>
      <c r="E16863" s="38"/>
    </row>
    <row r="16864" spans="1:5" x14ac:dyDescent="0.25">
      <c r="A16864" s="60">
        <v>123890.376861789</v>
      </c>
      <c r="B16864" s="38"/>
      <c r="C16864" s="38">
        <v>0.64432132635516803</v>
      </c>
      <c r="D16864" s="38"/>
      <c r="E16864" s="38"/>
    </row>
    <row r="16865" spans="1:5" x14ac:dyDescent="0.25">
      <c r="A16865" s="60">
        <v>123893.847899025</v>
      </c>
      <c r="B16865" s="38"/>
      <c r="C16865" s="38">
        <v>1.05370198387849</v>
      </c>
      <c r="D16865" s="38"/>
      <c r="E16865" s="38"/>
    </row>
    <row r="16866" spans="1:5" x14ac:dyDescent="0.25">
      <c r="A16866" s="60">
        <v>123906.781726324</v>
      </c>
      <c r="B16866" s="38"/>
      <c r="C16866" s="38">
        <v>0.88906792354186404</v>
      </c>
      <c r="D16866" s="38"/>
      <c r="E16866" s="38"/>
    </row>
    <row r="16867" spans="1:5" x14ac:dyDescent="0.25">
      <c r="A16867" s="60">
        <v>123927.44848514401</v>
      </c>
      <c r="B16867" s="38"/>
      <c r="C16867" s="38">
        <v>0.99891012071808805</v>
      </c>
      <c r="D16867" s="38"/>
      <c r="E16867" s="38"/>
    </row>
    <row r="16868" spans="1:5" x14ac:dyDescent="0.25">
      <c r="A16868" s="60">
        <v>123943.820833459</v>
      </c>
      <c r="B16868" s="38"/>
      <c r="C16868" s="38">
        <v>0.91210234460399298</v>
      </c>
      <c r="D16868" s="38"/>
      <c r="E16868" s="38"/>
    </row>
    <row r="16869" spans="1:5" x14ac:dyDescent="0.25">
      <c r="A16869" s="60">
        <v>123944.172231263</v>
      </c>
      <c r="B16869" s="38"/>
      <c r="C16869" s="38">
        <v>0.92706257461061503</v>
      </c>
      <c r="D16869" s="38"/>
      <c r="E16869" s="38"/>
    </row>
    <row r="16870" spans="1:5" x14ac:dyDescent="0.25">
      <c r="A16870" s="60">
        <v>123946.867071013</v>
      </c>
      <c r="B16870" s="38"/>
      <c r="C16870" s="38">
        <v>1.50617029069537</v>
      </c>
      <c r="D16870" s="38"/>
      <c r="E16870" s="38"/>
    </row>
    <row r="16871" spans="1:5" x14ac:dyDescent="0.25">
      <c r="A16871" s="60">
        <v>123959.70103383101</v>
      </c>
      <c r="B16871" s="38"/>
      <c r="C16871" s="38">
        <v>0.45426945480777597</v>
      </c>
      <c r="D16871" s="38"/>
      <c r="E16871" s="38"/>
    </row>
    <row r="16872" spans="1:5" x14ac:dyDescent="0.25">
      <c r="A16872" s="60">
        <v>123965.68216581699</v>
      </c>
      <c r="B16872" s="38"/>
      <c r="C16872" s="38">
        <v>0.116763185111446</v>
      </c>
      <c r="D16872" s="38"/>
      <c r="E16872" s="38"/>
    </row>
    <row r="16873" spans="1:5" x14ac:dyDescent="0.25">
      <c r="A16873" s="60">
        <v>123975.494129293</v>
      </c>
      <c r="B16873" s="38"/>
      <c r="C16873" s="38">
        <v>0.76796943363739401</v>
      </c>
      <c r="D16873" s="38"/>
      <c r="E16873" s="38"/>
    </row>
    <row r="16874" spans="1:5" x14ac:dyDescent="0.25">
      <c r="A16874" s="60">
        <v>123979.917205969</v>
      </c>
      <c r="B16874" s="38"/>
      <c r="C16874" s="38">
        <v>0.49736159666551299</v>
      </c>
      <c r="D16874" s="38"/>
      <c r="E16874" s="38"/>
    </row>
    <row r="16875" spans="1:5" x14ac:dyDescent="0.25">
      <c r="A16875" s="60">
        <v>124029.32786273801</v>
      </c>
      <c r="B16875" s="38"/>
      <c r="C16875" s="38">
        <v>0.76258561334199304</v>
      </c>
      <c r="D16875" s="38"/>
      <c r="E16875" s="38"/>
    </row>
    <row r="16876" spans="1:5" x14ac:dyDescent="0.25">
      <c r="A16876" s="60">
        <v>124048.262011221</v>
      </c>
      <c r="B16876" s="38"/>
      <c r="C16876" s="38">
        <v>0.79744110317683203</v>
      </c>
      <c r="D16876" s="38"/>
      <c r="E16876" s="38"/>
    </row>
    <row r="16877" spans="1:5" x14ac:dyDescent="0.25">
      <c r="A16877" s="60">
        <v>124065.32954860599</v>
      </c>
      <c r="B16877" s="38"/>
      <c r="C16877" s="38">
        <v>1.0235533615091701</v>
      </c>
      <c r="D16877" s="38"/>
      <c r="E16877" s="38"/>
    </row>
    <row r="16878" spans="1:5" x14ac:dyDescent="0.25">
      <c r="A16878" s="60">
        <v>124086.45015947599</v>
      </c>
      <c r="B16878" s="38"/>
      <c r="C16878" s="38">
        <v>1.1140060619148699</v>
      </c>
      <c r="D16878" s="38"/>
      <c r="E16878" s="38"/>
    </row>
    <row r="16879" spans="1:5" x14ac:dyDescent="0.25">
      <c r="A16879" s="60">
        <v>124096.839158249</v>
      </c>
      <c r="B16879" s="38"/>
      <c r="C16879" s="38">
        <v>1.03915210241432</v>
      </c>
      <c r="D16879" s="38"/>
      <c r="E16879" s="38"/>
    </row>
    <row r="16880" spans="1:5" x14ac:dyDescent="0.25">
      <c r="A16880" s="60">
        <v>124119.98713749999</v>
      </c>
      <c r="B16880" s="38"/>
      <c r="C16880" s="38">
        <v>0.45049484000998502</v>
      </c>
      <c r="D16880" s="38"/>
      <c r="E16880" s="38"/>
    </row>
    <row r="16881" spans="1:5" x14ac:dyDescent="0.25">
      <c r="A16881" s="60">
        <v>124125.58246475999</v>
      </c>
      <c r="B16881" s="38"/>
      <c r="C16881" s="38">
        <v>0.92364527337807101</v>
      </c>
      <c r="D16881" s="38"/>
      <c r="E16881" s="38"/>
    </row>
    <row r="16882" spans="1:5" x14ac:dyDescent="0.25">
      <c r="A16882" s="60">
        <v>124143.252788304</v>
      </c>
      <c r="B16882" s="38"/>
      <c r="C16882" s="38">
        <v>1.0769425646192801</v>
      </c>
      <c r="D16882" s="38"/>
      <c r="E16882" s="38"/>
    </row>
    <row r="16883" spans="1:5" x14ac:dyDescent="0.25">
      <c r="A16883" s="60">
        <v>124198.216024614</v>
      </c>
      <c r="B16883" s="38"/>
      <c r="C16883" s="38">
        <v>0.95769622585588599</v>
      </c>
      <c r="D16883" s="38"/>
      <c r="E16883" s="38"/>
    </row>
    <row r="16884" spans="1:5" x14ac:dyDescent="0.25">
      <c r="A16884" s="60">
        <v>124202.348810375</v>
      </c>
      <c r="B16884" s="38"/>
      <c r="C16884" s="38">
        <v>1.1204984926894499</v>
      </c>
      <c r="D16884" s="38"/>
      <c r="E16884" s="38"/>
    </row>
    <row r="16885" spans="1:5" x14ac:dyDescent="0.25">
      <c r="A16885" s="60">
        <v>124209.357752011</v>
      </c>
      <c r="B16885" s="38"/>
      <c r="C16885" s="38">
        <v>2.2812230959900998E-2</v>
      </c>
      <c r="D16885" s="38"/>
      <c r="E16885" s="38"/>
    </row>
    <row r="16886" spans="1:5" x14ac:dyDescent="0.25">
      <c r="A16886" s="60">
        <v>124214.48454307301</v>
      </c>
      <c r="B16886" s="38"/>
      <c r="C16886" s="38">
        <v>0.77398395457159996</v>
      </c>
      <c r="D16886" s="38"/>
      <c r="E16886" s="38"/>
    </row>
    <row r="16887" spans="1:5" x14ac:dyDescent="0.25">
      <c r="A16887" s="60">
        <v>124227.387938841</v>
      </c>
      <c r="B16887" s="38"/>
      <c r="C16887" s="38">
        <v>1.0121801207254599</v>
      </c>
      <c r="D16887" s="38"/>
      <c r="E16887" s="38"/>
    </row>
    <row r="16888" spans="1:5" x14ac:dyDescent="0.25">
      <c r="A16888" s="60">
        <v>124255.255757429</v>
      </c>
      <c r="B16888" s="38"/>
      <c r="C16888" s="38">
        <v>1.0255354282017599</v>
      </c>
      <c r="D16888" s="38"/>
      <c r="E16888" s="38"/>
    </row>
    <row r="16889" spans="1:5" x14ac:dyDescent="0.25">
      <c r="A16889" s="60">
        <v>124266.286667301</v>
      </c>
      <c r="B16889" s="38"/>
      <c r="C16889" s="38">
        <v>2.1980111105232001</v>
      </c>
      <c r="D16889" s="38"/>
      <c r="E16889" s="38"/>
    </row>
    <row r="16890" spans="1:5" x14ac:dyDescent="0.25">
      <c r="A16890" s="60">
        <v>124270.37621600401</v>
      </c>
      <c r="B16890" s="38"/>
      <c r="C16890" s="38">
        <v>0.94549545147415404</v>
      </c>
      <c r="D16890" s="38"/>
      <c r="E16890" s="38"/>
    </row>
    <row r="16891" spans="1:5" x14ac:dyDescent="0.25">
      <c r="A16891" s="60">
        <v>124288.687208905</v>
      </c>
      <c r="B16891" s="38"/>
      <c r="C16891" s="38">
        <v>1.1952637949103999</v>
      </c>
      <c r="D16891" s="38"/>
      <c r="E16891" s="38"/>
    </row>
    <row r="16892" spans="1:5" x14ac:dyDescent="0.25">
      <c r="A16892" s="60">
        <v>124289.621558325</v>
      </c>
      <c r="B16892" s="38"/>
      <c r="C16892" s="38">
        <v>0.57887140152759198</v>
      </c>
      <c r="D16892" s="38"/>
      <c r="E16892" s="38"/>
    </row>
    <row r="16893" spans="1:5" x14ac:dyDescent="0.25">
      <c r="A16893" s="60">
        <v>124299.17151262199</v>
      </c>
      <c r="B16893" s="38"/>
      <c r="C16893" s="38">
        <v>1.1793266336162</v>
      </c>
      <c r="D16893" s="38"/>
      <c r="E16893" s="38"/>
    </row>
    <row r="16894" spans="1:5" x14ac:dyDescent="0.25">
      <c r="A16894" s="60">
        <v>124322.829244038</v>
      </c>
      <c r="B16894" s="38"/>
      <c r="C16894" s="38">
        <v>0.38808571143438297</v>
      </c>
      <c r="D16894" s="38"/>
      <c r="E16894" s="38"/>
    </row>
    <row r="16895" spans="1:5" x14ac:dyDescent="0.25">
      <c r="A16895" s="60">
        <v>124350.14294477399</v>
      </c>
      <c r="B16895" s="38"/>
      <c r="C16895" s="38">
        <v>0.83272790558508403</v>
      </c>
      <c r="D16895" s="38"/>
      <c r="E16895" s="38"/>
    </row>
    <row r="16896" spans="1:5" x14ac:dyDescent="0.25">
      <c r="A16896" s="60">
        <v>124376.81829922499</v>
      </c>
      <c r="B16896" s="38"/>
      <c r="C16896" s="38">
        <v>2.7015618144699198</v>
      </c>
      <c r="D16896" s="38"/>
      <c r="E16896" s="38"/>
    </row>
    <row r="16897" spans="1:5" x14ac:dyDescent="0.25">
      <c r="A16897" s="60">
        <v>124400.781892969</v>
      </c>
      <c r="B16897" s="38"/>
      <c r="C16897" s="38">
        <v>0.779619598578152</v>
      </c>
      <c r="D16897" s="38"/>
      <c r="E16897" s="38"/>
    </row>
    <row r="16898" spans="1:5" x14ac:dyDescent="0.25">
      <c r="A16898" s="60">
        <v>124495.14077917099</v>
      </c>
      <c r="B16898" s="38"/>
      <c r="C16898" s="38">
        <v>0.54553549038118798</v>
      </c>
      <c r="D16898" s="38"/>
      <c r="E16898" s="38"/>
    </row>
    <row r="16899" spans="1:5" x14ac:dyDescent="0.25">
      <c r="A16899" s="60">
        <v>124547.57592461001</v>
      </c>
      <c r="B16899" s="38"/>
      <c r="C16899" s="38">
        <v>1.04689954934387</v>
      </c>
      <c r="D16899" s="38"/>
      <c r="E16899" s="38"/>
    </row>
    <row r="16900" spans="1:5" x14ac:dyDescent="0.25">
      <c r="A16900" s="60">
        <v>124561.37173901001</v>
      </c>
      <c r="B16900" s="38"/>
      <c r="C16900" s="38">
        <v>1.10682032711429</v>
      </c>
      <c r="D16900" s="38"/>
      <c r="E16900" s="38"/>
    </row>
    <row r="16901" spans="1:5" x14ac:dyDescent="0.25">
      <c r="A16901" s="60">
        <v>124573.529638591</v>
      </c>
      <c r="B16901" s="38"/>
      <c r="C16901" s="38">
        <v>-0.77294307414554897</v>
      </c>
      <c r="D16901" s="38"/>
      <c r="E16901" s="38"/>
    </row>
    <row r="16902" spans="1:5" x14ac:dyDescent="0.25">
      <c r="A16902" s="60">
        <v>124574.492414193</v>
      </c>
      <c r="B16902" s="38"/>
      <c r="C16902" s="38">
        <v>1.00861539076851</v>
      </c>
      <c r="D16902" s="38"/>
      <c r="E16902" s="38"/>
    </row>
    <row r="16903" spans="1:5" x14ac:dyDescent="0.25">
      <c r="A16903" s="60">
        <v>124577.80207682701</v>
      </c>
      <c r="B16903" s="38"/>
      <c r="C16903" s="38">
        <v>1.1873251527953199</v>
      </c>
      <c r="D16903" s="38"/>
      <c r="E16903" s="38"/>
    </row>
    <row r="16904" spans="1:5" x14ac:dyDescent="0.25">
      <c r="A16904" s="60">
        <v>124584.712612508</v>
      </c>
      <c r="B16904" s="38"/>
      <c r="C16904" s="38">
        <v>1.93095769001341</v>
      </c>
      <c r="D16904" s="38"/>
      <c r="E16904" s="38"/>
    </row>
    <row r="16905" spans="1:5" x14ac:dyDescent="0.25">
      <c r="A16905" s="60">
        <v>124585.736441577</v>
      </c>
      <c r="B16905" s="38"/>
      <c r="C16905" s="38">
        <v>0.33092918642005897</v>
      </c>
      <c r="D16905" s="38"/>
      <c r="E16905" s="38"/>
    </row>
    <row r="16906" spans="1:5" x14ac:dyDescent="0.25">
      <c r="A16906" s="60">
        <v>124590.350773984</v>
      </c>
      <c r="B16906" s="38"/>
      <c r="C16906" s="38">
        <v>1.03809894087592</v>
      </c>
      <c r="D16906" s="38"/>
      <c r="E16906" s="38"/>
    </row>
    <row r="16907" spans="1:5" x14ac:dyDescent="0.25">
      <c r="A16907" s="60">
        <v>124600.47403651899</v>
      </c>
      <c r="B16907" s="38"/>
      <c r="C16907" s="38">
        <v>-0.452570178169032</v>
      </c>
      <c r="D16907" s="38"/>
      <c r="E16907" s="38"/>
    </row>
    <row r="16908" spans="1:5" x14ac:dyDescent="0.25">
      <c r="A16908" s="60">
        <v>124603.217510774</v>
      </c>
      <c r="B16908" s="38"/>
      <c r="C16908" s="38">
        <v>1.0257436247431699</v>
      </c>
      <c r="D16908" s="38"/>
      <c r="E16908" s="38"/>
    </row>
    <row r="16909" spans="1:5" x14ac:dyDescent="0.25">
      <c r="A16909" s="60">
        <v>124616.320621737</v>
      </c>
      <c r="B16909" s="38"/>
      <c r="C16909" s="38">
        <v>0.72594767447651298</v>
      </c>
      <c r="D16909" s="38"/>
      <c r="E16909" s="38"/>
    </row>
    <row r="16910" spans="1:5" x14ac:dyDescent="0.25">
      <c r="A16910" s="60">
        <v>124617.265667762</v>
      </c>
      <c r="B16910" s="38"/>
      <c r="C16910" s="38">
        <v>0.82125155400649696</v>
      </c>
      <c r="D16910" s="38"/>
      <c r="E16910" s="38"/>
    </row>
    <row r="16911" spans="1:5" x14ac:dyDescent="0.25">
      <c r="A16911" s="60">
        <v>124622.74302733</v>
      </c>
      <c r="B16911" s="38"/>
      <c r="C16911" s="38">
        <v>1.1045475528409301</v>
      </c>
      <c r="D16911" s="38"/>
      <c r="E16911" s="38"/>
    </row>
    <row r="16912" spans="1:5" x14ac:dyDescent="0.25">
      <c r="A16912" s="60">
        <v>124664.202499327</v>
      </c>
      <c r="B16912" s="38"/>
      <c r="C16912" s="38">
        <v>1.16854384372473</v>
      </c>
      <c r="D16912" s="38"/>
      <c r="E16912" s="38"/>
    </row>
    <row r="16913" spans="1:5" x14ac:dyDescent="0.25">
      <c r="A16913" s="60">
        <v>124710.666441687</v>
      </c>
      <c r="B16913" s="38"/>
      <c r="C16913" s="38">
        <v>0.67001516542781703</v>
      </c>
      <c r="D16913" s="38"/>
      <c r="E16913" s="38"/>
    </row>
    <row r="16914" spans="1:5" x14ac:dyDescent="0.25">
      <c r="A16914" s="60">
        <v>124714.655489379</v>
      </c>
      <c r="B16914" s="38"/>
      <c r="C16914" s="38">
        <v>0.79115959555451398</v>
      </c>
      <c r="D16914" s="38"/>
      <c r="E16914" s="38"/>
    </row>
    <row r="16915" spans="1:5" x14ac:dyDescent="0.25">
      <c r="A16915" s="60">
        <v>124716.057831645</v>
      </c>
      <c r="B16915" s="38"/>
      <c r="C16915" s="38">
        <v>0.89998901110544005</v>
      </c>
      <c r="D16915" s="38"/>
      <c r="E16915" s="38"/>
    </row>
    <row r="16916" spans="1:5" x14ac:dyDescent="0.25">
      <c r="A16916" s="60">
        <v>124746.32395924399</v>
      </c>
      <c r="B16916" s="38"/>
      <c r="C16916" s="38">
        <v>0.46788752425199798</v>
      </c>
      <c r="D16916" s="38"/>
      <c r="E16916" s="38"/>
    </row>
    <row r="16917" spans="1:5" x14ac:dyDescent="0.25">
      <c r="A16917" s="60">
        <v>124748.188822051</v>
      </c>
      <c r="B16917" s="38"/>
      <c r="C16917" s="38">
        <v>2.8340234377981099</v>
      </c>
      <c r="D16917" s="38"/>
      <c r="E16917" s="38"/>
    </row>
    <row r="16918" spans="1:5" x14ac:dyDescent="0.25">
      <c r="A16918" s="60">
        <v>124759.247549951</v>
      </c>
      <c r="B16918" s="38"/>
      <c r="C16918" s="38">
        <v>0.97842531744156702</v>
      </c>
      <c r="D16918" s="38"/>
      <c r="E16918" s="38"/>
    </row>
    <row r="16919" spans="1:5" x14ac:dyDescent="0.25">
      <c r="A16919" s="60">
        <v>124781.92812809</v>
      </c>
      <c r="B16919" s="38"/>
      <c r="C16919" s="38">
        <v>-0.66060007973933699</v>
      </c>
      <c r="D16919" s="38"/>
      <c r="E16919" s="38"/>
    </row>
    <row r="16920" spans="1:5" x14ac:dyDescent="0.25">
      <c r="A16920" s="60">
        <v>124785.05466888301</v>
      </c>
      <c r="B16920" s="38"/>
      <c r="C16920" s="38">
        <v>0.61310872689437401</v>
      </c>
      <c r="D16920" s="38"/>
      <c r="E16920" s="38"/>
    </row>
    <row r="16921" spans="1:5" x14ac:dyDescent="0.25">
      <c r="A16921" s="60">
        <v>124794.521034754</v>
      </c>
      <c r="B16921" s="38"/>
      <c r="C16921" s="38">
        <v>0.80816262144727302</v>
      </c>
      <c r="D16921" s="38"/>
      <c r="E16921" s="38"/>
    </row>
    <row r="16922" spans="1:5" x14ac:dyDescent="0.25">
      <c r="A16922" s="60">
        <v>124806.15107248101</v>
      </c>
      <c r="B16922" s="38"/>
      <c r="C16922" s="38">
        <v>0.87247879982772503</v>
      </c>
      <c r="D16922" s="38"/>
      <c r="E16922" s="38"/>
    </row>
    <row r="16923" spans="1:5" x14ac:dyDescent="0.25">
      <c r="A16923" s="60">
        <v>124822.093406592</v>
      </c>
      <c r="B16923" s="38"/>
      <c r="C16923" s="38">
        <v>0.84534341617548103</v>
      </c>
      <c r="D16923" s="38"/>
      <c r="E16923" s="38"/>
    </row>
    <row r="16924" spans="1:5" x14ac:dyDescent="0.25">
      <c r="A16924" s="60">
        <v>124839.129145353</v>
      </c>
      <c r="B16924" s="38"/>
      <c r="C16924" s="38">
        <v>1.0054175790540101</v>
      </c>
      <c r="D16924" s="38"/>
      <c r="E16924" s="38"/>
    </row>
    <row r="16925" spans="1:5" x14ac:dyDescent="0.25">
      <c r="A16925" s="60">
        <v>124849.154813335</v>
      </c>
      <c r="B16925" s="38"/>
      <c r="C16925" s="38">
        <v>0.85566736418285505</v>
      </c>
      <c r="D16925" s="38"/>
      <c r="E16925" s="38"/>
    </row>
    <row r="16926" spans="1:5" x14ac:dyDescent="0.25">
      <c r="A16926" s="60">
        <v>124854.878859139</v>
      </c>
      <c r="B16926" s="38"/>
      <c r="C16926" s="38">
        <v>0.25794724466368102</v>
      </c>
      <c r="D16926" s="38"/>
      <c r="E16926" s="38"/>
    </row>
    <row r="16927" spans="1:5" x14ac:dyDescent="0.25">
      <c r="A16927" s="60">
        <v>124889.92958197701</v>
      </c>
      <c r="B16927" s="38"/>
      <c r="C16927" s="38">
        <v>0.81033937687331503</v>
      </c>
      <c r="D16927" s="38"/>
      <c r="E16927" s="38"/>
    </row>
    <row r="16928" spans="1:5" x14ac:dyDescent="0.25">
      <c r="A16928" s="60">
        <v>124897.54872038899</v>
      </c>
      <c r="B16928" s="38"/>
      <c r="C16928" s="38">
        <v>1.15991405029066</v>
      </c>
      <c r="D16928" s="38"/>
      <c r="E16928" s="38"/>
    </row>
    <row r="16929" spans="1:5" x14ac:dyDescent="0.25">
      <c r="A16929" s="60">
        <v>124905.34077969</v>
      </c>
      <c r="B16929" s="38"/>
      <c r="C16929" s="38">
        <v>1.2161216880896</v>
      </c>
      <c r="D16929" s="38"/>
      <c r="E16929" s="38"/>
    </row>
    <row r="16930" spans="1:5" x14ac:dyDescent="0.25">
      <c r="A16930" s="60">
        <v>124940.884333931</v>
      </c>
      <c r="B16930" s="38"/>
      <c r="C16930" s="38">
        <v>0.94381826291627402</v>
      </c>
      <c r="D16930" s="38"/>
      <c r="E16930" s="38"/>
    </row>
    <row r="16931" spans="1:5" x14ac:dyDescent="0.25">
      <c r="A16931" s="60">
        <v>125025.074189163</v>
      </c>
      <c r="B16931" s="38"/>
      <c r="C16931" s="38">
        <v>1.51384212708772</v>
      </c>
      <c r="D16931" s="38"/>
      <c r="E16931" s="38"/>
    </row>
    <row r="16932" spans="1:5" x14ac:dyDescent="0.25">
      <c r="A16932" s="60">
        <v>125033.924795545</v>
      </c>
      <c r="B16932" s="38"/>
      <c r="C16932" s="38">
        <v>0.59010271614663401</v>
      </c>
      <c r="D16932" s="38"/>
      <c r="E16932" s="38"/>
    </row>
    <row r="16933" spans="1:5" x14ac:dyDescent="0.25">
      <c r="A16933" s="60">
        <v>125092.230493599</v>
      </c>
      <c r="B16933" s="38"/>
      <c r="C16933" s="38">
        <v>1.0482835589464801</v>
      </c>
      <c r="D16933" s="38"/>
      <c r="E16933" s="38"/>
    </row>
    <row r="16934" spans="1:5" x14ac:dyDescent="0.25">
      <c r="A16934" s="60">
        <v>125103.696955198</v>
      </c>
      <c r="B16934" s="38"/>
      <c r="C16934" s="38">
        <v>1.1541323901975</v>
      </c>
      <c r="D16934" s="38"/>
      <c r="E16934" s="38"/>
    </row>
    <row r="16935" spans="1:5" x14ac:dyDescent="0.25">
      <c r="A16935" s="60">
        <v>125124.423420413</v>
      </c>
      <c r="B16935" s="38"/>
      <c r="C16935" s="38">
        <v>1.0404566151486401</v>
      </c>
      <c r="D16935" s="38"/>
      <c r="E16935" s="38"/>
    </row>
    <row r="16936" spans="1:5" x14ac:dyDescent="0.25">
      <c r="A16936" s="60">
        <v>125139.25455156001</v>
      </c>
      <c r="B16936" s="38"/>
      <c r="C16936" s="38">
        <v>0.51751731198024198</v>
      </c>
      <c r="D16936" s="38"/>
      <c r="E16936" s="38"/>
    </row>
    <row r="16937" spans="1:5" x14ac:dyDescent="0.25">
      <c r="A16937" s="60">
        <v>125164.865273016</v>
      </c>
      <c r="B16937" s="38"/>
      <c r="C16937" s="38">
        <v>0.27710086749856999</v>
      </c>
      <c r="D16937" s="38"/>
      <c r="E16937" s="38"/>
    </row>
    <row r="16938" spans="1:5" x14ac:dyDescent="0.25">
      <c r="A16938" s="60">
        <v>125175.06083002999</v>
      </c>
      <c r="B16938" s="38"/>
      <c r="C16938" s="38">
        <v>0.79278051870841404</v>
      </c>
      <c r="D16938" s="38"/>
      <c r="E16938" s="38"/>
    </row>
    <row r="16939" spans="1:5" x14ac:dyDescent="0.25">
      <c r="A16939" s="60">
        <v>125183.343971115</v>
      </c>
      <c r="B16939" s="38"/>
      <c r="C16939" s="38">
        <v>0.598562974126438</v>
      </c>
      <c r="D16939" s="38"/>
      <c r="E16939" s="38"/>
    </row>
    <row r="16940" spans="1:5" x14ac:dyDescent="0.25">
      <c r="A16940" s="60">
        <v>125200.406187042</v>
      </c>
      <c r="B16940" s="38"/>
      <c r="C16940" s="38">
        <v>1.0554600382043999</v>
      </c>
      <c r="D16940" s="38"/>
      <c r="E16940" s="38"/>
    </row>
    <row r="16941" spans="1:5" x14ac:dyDescent="0.25">
      <c r="A16941" s="60">
        <v>125203.864389068</v>
      </c>
      <c r="B16941" s="38"/>
      <c r="C16941" s="38">
        <v>0.97388101375470704</v>
      </c>
      <c r="D16941" s="38"/>
      <c r="E16941" s="38"/>
    </row>
    <row r="16942" spans="1:5" x14ac:dyDescent="0.25">
      <c r="A16942" s="60">
        <v>125225.966977908</v>
      </c>
      <c r="B16942" s="38"/>
      <c r="C16942" s="38">
        <v>0.82661619085537796</v>
      </c>
      <c r="D16942" s="38"/>
      <c r="E16942" s="38"/>
    </row>
    <row r="16943" spans="1:5" x14ac:dyDescent="0.25">
      <c r="A16943" s="60">
        <v>125230.012201775</v>
      </c>
      <c r="B16943" s="38"/>
      <c r="C16943" s="38">
        <v>0.33509697320743798</v>
      </c>
      <c r="D16943" s="38"/>
      <c r="E16943" s="38"/>
    </row>
    <row r="16944" spans="1:5" x14ac:dyDescent="0.25">
      <c r="A16944" s="60">
        <v>125248.91031627</v>
      </c>
      <c r="B16944" s="38"/>
      <c r="C16944" s="38">
        <v>1.0513897108126</v>
      </c>
      <c r="D16944" s="38"/>
      <c r="E16944" s="38"/>
    </row>
    <row r="16945" spans="1:5" x14ac:dyDescent="0.25">
      <c r="A16945" s="60">
        <v>125257.631069382</v>
      </c>
      <c r="B16945" s="38"/>
      <c r="C16945" s="38">
        <v>0.88273380173746796</v>
      </c>
      <c r="D16945" s="38"/>
      <c r="E16945" s="38"/>
    </row>
    <row r="16946" spans="1:5" x14ac:dyDescent="0.25">
      <c r="A16946" s="60">
        <v>125273.000630974</v>
      </c>
      <c r="B16946" s="38"/>
      <c r="C16946" s="38">
        <v>0.99449957288790802</v>
      </c>
      <c r="D16946" s="38"/>
      <c r="E16946" s="38"/>
    </row>
    <row r="16947" spans="1:5" x14ac:dyDescent="0.25">
      <c r="A16947" s="60">
        <v>125273.908910732</v>
      </c>
      <c r="B16947" s="38"/>
      <c r="C16947" s="38">
        <v>0.78759024582486503</v>
      </c>
      <c r="D16947" s="38"/>
      <c r="E16947" s="38"/>
    </row>
    <row r="16948" spans="1:5" x14ac:dyDescent="0.25">
      <c r="A16948" s="60">
        <v>125278.767088452</v>
      </c>
      <c r="B16948" s="38"/>
      <c r="C16948" s="38">
        <v>1.0761075590685101</v>
      </c>
      <c r="D16948" s="38"/>
      <c r="E16948" s="38"/>
    </row>
    <row r="16949" spans="1:5" x14ac:dyDescent="0.25">
      <c r="A16949" s="60">
        <v>125316.43144342399</v>
      </c>
      <c r="B16949" s="38"/>
      <c r="C16949" s="38">
        <v>0.98898496546091497</v>
      </c>
      <c r="D16949" s="38"/>
      <c r="E16949" s="38"/>
    </row>
    <row r="16950" spans="1:5" x14ac:dyDescent="0.25">
      <c r="A16950" s="60">
        <v>125319.55399823299</v>
      </c>
      <c r="B16950" s="38"/>
      <c r="C16950" s="38">
        <v>0.99039584400386604</v>
      </c>
      <c r="D16950" s="38"/>
      <c r="E16950" s="38"/>
    </row>
    <row r="16951" spans="1:5" x14ac:dyDescent="0.25">
      <c r="A16951" s="60">
        <v>125361.96656474601</v>
      </c>
      <c r="B16951" s="38"/>
      <c r="C16951" s="38">
        <v>0.349927123206695</v>
      </c>
      <c r="D16951" s="38"/>
      <c r="E16951" s="38"/>
    </row>
    <row r="16952" spans="1:5" x14ac:dyDescent="0.25">
      <c r="A16952" s="60">
        <v>125364.859051337</v>
      </c>
      <c r="B16952" s="38"/>
      <c r="C16952" s="38">
        <v>0.94754154487111097</v>
      </c>
      <c r="D16952" s="38"/>
      <c r="E16952" s="38"/>
    </row>
    <row r="16953" spans="1:5" x14ac:dyDescent="0.25">
      <c r="A16953" s="60">
        <v>125397.83829712799</v>
      </c>
      <c r="B16953" s="38"/>
      <c r="C16953" s="38">
        <v>0.59512607603855505</v>
      </c>
      <c r="D16953" s="38"/>
      <c r="E16953" s="38"/>
    </row>
    <row r="16954" spans="1:5" x14ac:dyDescent="0.25">
      <c r="A16954" s="60">
        <v>125406.982810623</v>
      </c>
      <c r="B16954" s="38"/>
      <c r="C16954" s="38">
        <v>1.77940714661182</v>
      </c>
      <c r="D16954" s="38"/>
      <c r="E16954" s="38"/>
    </row>
    <row r="16955" spans="1:5" x14ac:dyDescent="0.25">
      <c r="A16955" s="60">
        <v>125408.607529064</v>
      </c>
      <c r="B16955" s="38"/>
      <c r="C16955" s="38">
        <v>0.75016610440821196</v>
      </c>
      <c r="D16955" s="38"/>
      <c r="E16955" s="38"/>
    </row>
    <row r="16956" spans="1:5" x14ac:dyDescent="0.25">
      <c r="A16956" s="60">
        <v>125414.4536411</v>
      </c>
      <c r="B16956" s="38"/>
      <c r="C16956" s="38">
        <v>0.619188431531281</v>
      </c>
      <c r="D16956" s="38"/>
      <c r="E16956" s="38"/>
    </row>
    <row r="16957" spans="1:5" x14ac:dyDescent="0.25">
      <c r="A16957" s="60">
        <v>125447.936523799</v>
      </c>
      <c r="B16957" s="38"/>
      <c r="C16957" s="38">
        <v>1.2852504805714899</v>
      </c>
      <c r="D16957" s="38"/>
      <c r="E16957" s="38"/>
    </row>
    <row r="16958" spans="1:5" x14ac:dyDescent="0.25">
      <c r="A16958" s="60">
        <v>125457.57979744099</v>
      </c>
      <c r="B16958" s="38"/>
      <c r="C16958" s="38">
        <v>1.12377990417369</v>
      </c>
      <c r="D16958" s="38"/>
      <c r="E16958" s="38"/>
    </row>
    <row r="16959" spans="1:5" x14ac:dyDescent="0.25">
      <c r="A16959" s="60">
        <v>125509.762778797</v>
      </c>
      <c r="B16959" s="38"/>
      <c r="C16959" s="38">
        <v>0.88489534388218605</v>
      </c>
      <c r="D16959" s="38"/>
      <c r="E16959" s="38"/>
    </row>
    <row r="16960" spans="1:5" x14ac:dyDescent="0.25">
      <c r="A16960" s="60">
        <v>125547.546069648</v>
      </c>
      <c r="B16960" s="38"/>
      <c r="C16960" s="38">
        <v>0.45582739524909799</v>
      </c>
      <c r="D16960" s="38"/>
      <c r="E16960" s="38"/>
    </row>
    <row r="16961" spans="1:5" x14ac:dyDescent="0.25">
      <c r="A16961" s="60">
        <v>125565.97657220199</v>
      </c>
      <c r="B16961" s="38"/>
      <c r="C16961" s="38">
        <v>0.54106001426632599</v>
      </c>
      <c r="D16961" s="38"/>
      <c r="E16961" s="38"/>
    </row>
    <row r="16962" spans="1:5" x14ac:dyDescent="0.25">
      <c r="A16962" s="60">
        <v>125582.524728323</v>
      </c>
      <c r="B16962" s="38"/>
      <c r="C16962" s="38">
        <v>0.15735652861514901</v>
      </c>
      <c r="D16962" s="38"/>
      <c r="E16962" s="38"/>
    </row>
    <row r="16963" spans="1:5" x14ac:dyDescent="0.25">
      <c r="A16963" s="60">
        <v>125601.558403908</v>
      </c>
      <c r="B16963" s="38"/>
      <c r="C16963" s="38">
        <v>0.80084016447084005</v>
      </c>
      <c r="D16963" s="38"/>
      <c r="E16963" s="38"/>
    </row>
    <row r="16964" spans="1:5" x14ac:dyDescent="0.25">
      <c r="A16964" s="60">
        <v>125612.81992831999</v>
      </c>
      <c r="B16964" s="38"/>
      <c r="C16964" s="38">
        <v>0.87309635058150403</v>
      </c>
      <c r="D16964" s="38"/>
      <c r="E16964" s="38"/>
    </row>
    <row r="16965" spans="1:5" x14ac:dyDescent="0.25">
      <c r="A16965" s="60">
        <v>125618.402128063</v>
      </c>
      <c r="B16965" s="38"/>
      <c r="C16965" s="38">
        <v>1.16533635046592</v>
      </c>
      <c r="D16965" s="38"/>
      <c r="E16965" s="38"/>
    </row>
    <row r="16966" spans="1:5" x14ac:dyDescent="0.25">
      <c r="A16966" s="60">
        <v>125625.22700812</v>
      </c>
      <c r="B16966" s="38"/>
      <c r="C16966" s="38">
        <v>1.2382261449346701</v>
      </c>
      <c r="D16966" s="38"/>
      <c r="E16966" s="38"/>
    </row>
    <row r="16967" spans="1:5" x14ac:dyDescent="0.25">
      <c r="A16967" s="60">
        <v>125641.712407901</v>
      </c>
      <c r="B16967" s="38"/>
      <c r="C16967" s="38">
        <v>0.95557076978460798</v>
      </c>
      <c r="D16967" s="38"/>
      <c r="E16967" s="38"/>
    </row>
    <row r="16968" spans="1:5" x14ac:dyDescent="0.25">
      <c r="A16968" s="60">
        <v>125683.550787485</v>
      </c>
      <c r="B16968" s="38"/>
      <c r="C16968" s="38">
        <v>0.50280797971473701</v>
      </c>
      <c r="D16968" s="38"/>
      <c r="E16968" s="38"/>
    </row>
    <row r="16969" spans="1:5" x14ac:dyDescent="0.25">
      <c r="A16969" s="60">
        <v>125697.14121733799</v>
      </c>
      <c r="B16969" s="38"/>
      <c r="C16969" s="38">
        <v>0.89758357481097795</v>
      </c>
      <c r="D16969" s="38"/>
      <c r="E16969" s="38"/>
    </row>
    <row r="16970" spans="1:5" x14ac:dyDescent="0.25">
      <c r="A16970" s="60">
        <v>125723.292540722</v>
      </c>
      <c r="B16970" s="38"/>
      <c r="C16970" s="38">
        <v>0.54881271296207701</v>
      </c>
      <c r="D16970" s="38"/>
      <c r="E16970" s="38"/>
    </row>
    <row r="16971" spans="1:5" x14ac:dyDescent="0.25">
      <c r="A16971" s="60">
        <v>125725.50386412699</v>
      </c>
      <c r="B16971" s="38"/>
      <c r="C16971" s="38">
        <v>0.91178599875032496</v>
      </c>
      <c r="D16971" s="38"/>
      <c r="E16971" s="38"/>
    </row>
    <row r="16972" spans="1:5" x14ac:dyDescent="0.25">
      <c r="A16972" s="60">
        <v>125751.531296373</v>
      </c>
      <c r="B16972" s="38"/>
      <c r="C16972" s="38">
        <v>-0.34904086549763003</v>
      </c>
      <c r="D16972" s="38"/>
      <c r="E16972" s="38"/>
    </row>
    <row r="16973" spans="1:5" x14ac:dyDescent="0.25">
      <c r="A16973" s="60">
        <v>125768.126272871</v>
      </c>
      <c r="B16973" s="38"/>
      <c r="C16973" s="38">
        <v>2.2391269401733599E-3</v>
      </c>
      <c r="D16973" s="38"/>
      <c r="E16973" s="38"/>
    </row>
    <row r="16974" spans="1:5" x14ac:dyDescent="0.25">
      <c r="A16974" s="60">
        <v>125773.217945457</v>
      </c>
      <c r="B16974" s="38"/>
      <c r="C16974" s="38">
        <v>1.07331342485026</v>
      </c>
      <c r="D16974" s="38"/>
      <c r="E16974" s="38"/>
    </row>
    <row r="16975" spans="1:5" x14ac:dyDescent="0.25">
      <c r="A16975" s="60">
        <v>125780.04430258799</v>
      </c>
      <c r="B16975" s="38"/>
      <c r="C16975" s="38">
        <v>1.0613087479752801</v>
      </c>
      <c r="D16975" s="38"/>
      <c r="E16975" s="38"/>
    </row>
    <row r="16976" spans="1:5" x14ac:dyDescent="0.25">
      <c r="A16976" s="60">
        <v>125789.60911769699</v>
      </c>
      <c r="B16976" s="38"/>
      <c r="C16976" s="38">
        <v>0.41099957627424</v>
      </c>
      <c r="D16976" s="38"/>
      <c r="E16976" s="38"/>
    </row>
    <row r="16977" spans="1:5" x14ac:dyDescent="0.25">
      <c r="A16977" s="60">
        <v>125812.806548685</v>
      </c>
      <c r="B16977" s="38"/>
      <c r="C16977" s="38">
        <v>1.0119937932296901</v>
      </c>
      <c r="D16977" s="38"/>
      <c r="E16977" s="38"/>
    </row>
    <row r="16978" spans="1:5" x14ac:dyDescent="0.25">
      <c r="A16978" s="60">
        <v>125821.007719874</v>
      </c>
      <c r="B16978" s="38"/>
      <c r="C16978" s="38">
        <v>0.82259876032506596</v>
      </c>
      <c r="D16978" s="38"/>
      <c r="E16978" s="38"/>
    </row>
    <row r="16979" spans="1:5" x14ac:dyDescent="0.25">
      <c r="A16979" s="60">
        <v>125861.599080792</v>
      </c>
      <c r="B16979" s="38"/>
      <c r="C16979" s="38">
        <v>0.383359155730645</v>
      </c>
      <c r="D16979" s="38"/>
      <c r="E16979" s="38"/>
    </row>
    <row r="16980" spans="1:5" x14ac:dyDescent="0.25">
      <c r="A16980" s="60">
        <v>125862.20909150199</v>
      </c>
      <c r="B16980" s="38"/>
      <c r="C16980" s="38">
        <v>0.98308038682768395</v>
      </c>
      <c r="D16980" s="38"/>
      <c r="E16980" s="38"/>
    </row>
    <row r="16981" spans="1:5" x14ac:dyDescent="0.25">
      <c r="A16981" s="60">
        <v>125893.145997192</v>
      </c>
      <c r="B16981" s="38"/>
      <c r="C16981" s="38">
        <v>0.24981814316689099</v>
      </c>
      <c r="D16981" s="38"/>
      <c r="E16981" s="38"/>
    </row>
    <row r="16982" spans="1:5" x14ac:dyDescent="0.25">
      <c r="A16982" s="60">
        <v>125893.859260168</v>
      </c>
      <c r="B16982" s="38"/>
      <c r="C16982" s="38">
        <v>6.0832003912425499E-2</v>
      </c>
      <c r="D16982" s="38"/>
      <c r="E16982" s="38"/>
    </row>
    <row r="16983" spans="1:5" x14ac:dyDescent="0.25">
      <c r="A16983" s="60">
        <v>125927.254373862</v>
      </c>
      <c r="B16983" s="38"/>
      <c r="C16983" s="38">
        <v>0.57064574000678103</v>
      </c>
      <c r="D16983" s="38"/>
      <c r="E16983" s="38"/>
    </row>
    <row r="16984" spans="1:5" x14ac:dyDescent="0.25">
      <c r="A16984" s="60">
        <v>125935.939638218</v>
      </c>
      <c r="B16984" s="38"/>
      <c r="C16984" s="38">
        <v>1.02531890362016</v>
      </c>
      <c r="D16984" s="38"/>
      <c r="E16984" s="38"/>
    </row>
    <row r="16985" spans="1:5" x14ac:dyDescent="0.25">
      <c r="A16985" s="60">
        <v>125946.716146223</v>
      </c>
      <c r="B16985" s="38"/>
      <c r="C16985" s="38">
        <v>0.87030271193200304</v>
      </c>
      <c r="D16985" s="38"/>
      <c r="E16985" s="38"/>
    </row>
    <row r="16986" spans="1:5" x14ac:dyDescent="0.25">
      <c r="A16986" s="60">
        <v>125960.271353929</v>
      </c>
      <c r="B16986" s="38"/>
      <c r="C16986" s="38">
        <v>-1.98048578257797</v>
      </c>
      <c r="D16986" s="38"/>
      <c r="E16986" s="38"/>
    </row>
    <row r="16987" spans="1:5" x14ac:dyDescent="0.25">
      <c r="A16987" s="60">
        <v>125980.914022582</v>
      </c>
      <c r="B16987" s="38"/>
      <c r="C16987" s="38">
        <v>0.54302302403881297</v>
      </c>
      <c r="D16987" s="38"/>
      <c r="E16987" s="38"/>
    </row>
    <row r="16988" spans="1:5" x14ac:dyDescent="0.25">
      <c r="A16988" s="60">
        <v>126003.737414433</v>
      </c>
      <c r="B16988" s="38"/>
      <c r="C16988" s="38">
        <v>1.0186514001473901</v>
      </c>
      <c r="D16988" s="38"/>
      <c r="E16988" s="38"/>
    </row>
    <row r="16989" spans="1:5" x14ac:dyDescent="0.25">
      <c r="A16989" s="60">
        <v>126018.715840723</v>
      </c>
      <c r="B16989" s="38"/>
      <c r="C16989" s="38">
        <v>-2.0834163447682399</v>
      </c>
      <c r="D16989" s="38"/>
      <c r="E16989" s="38"/>
    </row>
    <row r="16990" spans="1:5" x14ac:dyDescent="0.25">
      <c r="A16990" s="60">
        <v>126041.298229579</v>
      </c>
      <c r="B16990" s="38"/>
      <c r="C16990" s="38">
        <v>1.14117016046353</v>
      </c>
      <c r="D16990" s="38"/>
      <c r="E16990" s="38"/>
    </row>
    <row r="16991" spans="1:5" x14ac:dyDescent="0.25">
      <c r="A16991" s="60">
        <v>126058.610496358</v>
      </c>
      <c r="B16991" s="38"/>
      <c r="C16991" s="38">
        <v>0.97101972663862202</v>
      </c>
      <c r="D16991" s="38"/>
      <c r="E16991" s="38"/>
    </row>
    <row r="16992" spans="1:5" x14ac:dyDescent="0.25">
      <c r="A16992" s="60">
        <v>126066.081639953</v>
      </c>
      <c r="B16992" s="38"/>
      <c r="C16992" s="38">
        <v>1.28161833402054</v>
      </c>
      <c r="D16992" s="38"/>
      <c r="E16992" s="38"/>
    </row>
    <row r="16993" spans="1:5" x14ac:dyDescent="0.25">
      <c r="A16993" s="60">
        <v>126068.09582853</v>
      </c>
      <c r="B16993" s="38"/>
      <c r="C16993" s="38">
        <v>0.67982443186427299</v>
      </c>
      <c r="D16993" s="38"/>
      <c r="E16993" s="38"/>
    </row>
    <row r="16994" spans="1:5" x14ac:dyDescent="0.25">
      <c r="A16994" s="60">
        <v>126133.871009647</v>
      </c>
      <c r="B16994" s="38"/>
      <c r="C16994" s="38">
        <v>0.78041189803492705</v>
      </c>
      <c r="D16994" s="38"/>
      <c r="E16994" s="38"/>
    </row>
    <row r="16995" spans="1:5" x14ac:dyDescent="0.25">
      <c r="A16995" s="60">
        <v>126148.574203247</v>
      </c>
      <c r="B16995" s="38"/>
      <c r="C16995" s="38">
        <v>0.72447887351736495</v>
      </c>
      <c r="D16995" s="38"/>
      <c r="E16995" s="38"/>
    </row>
    <row r="16996" spans="1:5" x14ac:dyDescent="0.25">
      <c r="A16996" s="60">
        <v>126154.651004021</v>
      </c>
      <c r="B16996" s="38"/>
      <c r="C16996" s="38">
        <v>0.43014902947544598</v>
      </c>
      <c r="D16996" s="38"/>
      <c r="E16996" s="38"/>
    </row>
    <row r="16997" spans="1:5" x14ac:dyDescent="0.25">
      <c r="A16997" s="60">
        <v>126196.890745125</v>
      </c>
      <c r="B16997" s="38"/>
      <c r="C16997" s="38">
        <v>0.80992401762183297</v>
      </c>
      <c r="D16997" s="38"/>
      <c r="E16997" s="38"/>
    </row>
    <row r="16998" spans="1:5" x14ac:dyDescent="0.25">
      <c r="A16998" s="60">
        <v>126199.301713728</v>
      </c>
      <c r="B16998" s="38"/>
      <c r="C16998" s="38">
        <v>1.15567277477946</v>
      </c>
      <c r="D16998" s="38"/>
      <c r="E16998" s="38"/>
    </row>
    <row r="16999" spans="1:5" x14ac:dyDescent="0.25">
      <c r="A16999" s="60">
        <v>126199.837963863</v>
      </c>
      <c r="B16999" s="38"/>
      <c r="C16999" s="38">
        <v>0.58583341678211098</v>
      </c>
      <c r="D16999" s="38"/>
      <c r="E16999" s="38"/>
    </row>
    <row r="17000" spans="1:5" x14ac:dyDescent="0.25">
      <c r="A17000" s="60">
        <v>126232.18167643101</v>
      </c>
      <c r="B17000" s="38"/>
      <c r="C17000" s="38">
        <v>0.61665432379502905</v>
      </c>
      <c r="D17000" s="38"/>
      <c r="E17000" s="38"/>
    </row>
    <row r="17001" spans="1:5" x14ac:dyDescent="0.25">
      <c r="A17001" s="60">
        <v>126249.179480497</v>
      </c>
      <c r="B17001" s="38"/>
      <c r="C17001" s="38">
        <v>-9.2119214437302893E-2</v>
      </c>
      <c r="D17001" s="38"/>
      <c r="E17001" s="38"/>
    </row>
    <row r="17002" spans="1:5" x14ac:dyDescent="0.25">
      <c r="A17002" s="60">
        <v>126250.953046738</v>
      </c>
      <c r="B17002" s="38"/>
      <c r="C17002" s="38">
        <v>0.200877465441751</v>
      </c>
      <c r="D17002" s="38"/>
      <c r="E17002" s="38"/>
    </row>
    <row r="17003" spans="1:5" x14ac:dyDescent="0.25">
      <c r="A17003" s="60">
        <v>126266.80522913999</v>
      </c>
      <c r="B17003" s="38"/>
      <c r="C17003" s="38">
        <v>1.03326070877705</v>
      </c>
      <c r="D17003" s="38"/>
      <c r="E17003" s="38"/>
    </row>
    <row r="17004" spans="1:5" x14ac:dyDescent="0.25">
      <c r="A17004" s="60">
        <v>126270.358990597</v>
      </c>
      <c r="B17004" s="38"/>
      <c r="C17004" s="38">
        <v>0.70716449610548304</v>
      </c>
      <c r="D17004" s="38"/>
      <c r="E17004" s="38"/>
    </row>
    <row r="17005" spans="1:5" x14ac:dyDescent="0.25">
      <c r="A17005" s="60">
        <v>126287.4924336</v>
      </c>
      <c r="B17005" s="38"/>
      <c r="C17005" s="38">
        <v>0.93347248111452796</v>
      </c>
      <c r="D17005" s="38"/>
      <c r="E17005" s="38"/>
    </row>
    <row r="17006" spans="1:5" x14ac:dyDescent="0.25">
      <c r="A17006" s="60">
        <v>126324.89927137</v>
      </c>
      <c r="B17006" s="38"/>
      <c r="C17006" s="38">
        <v>0.89129750306031796</v>
      </c>
      <c r="D17006" s="38"/>
      <c r="E17006" s="38"/>
    </row>
    <row r="17007" spans="1:5" x14ac:dyDescent="0.25">
      <c r="A17007" s="60">
        <v>126350.061724079</v>
      </c>
      <c r="B17007" s="38"/>
      <c r="C17007" s="38">
        <v>1.07129307125908</v>
      </c>
      <c r="D17007" s="38"/>
      <c r="E17007" s="38"/>
    </row>
    <row r="17008" spans="1:5" x14ac:dyDescent="0.25">
      <c r="A17008" s="60">
        <v>126354.652355873</v>
      </c>
      <c r="B17008" s="38"/>
      <c r="C17008" s="38">
        <v>0.92134763367261996</v>
      </c>
      <c r="D17008" s="38"/>
      <c r="E17008" s="38"/>
    </row>
    <row r="17009" spans="1:5" x14ac:dyDescent="0.25">
      <c r="A17009" s="60">
        <v>126363.843775008</v>
      </c>
      <c r="B17009" s="38"/>
      <c r="C17009" s="38">
        <v>0.41120482320973201</v>
      </c>
      <c r="D17009" s="38"/>
      <c r="E17009" s="38"/>
    </row>
    <row r="17010" spans="1:5" x14ac:dyDescent="0.25">
      <c r="A17010" s="60">
        <v>126392.592128954</v>
      </c>
      <c r="B17010" s="38"/>
      <c r="C17010" s="38">
        <v>0.35539011196590298</v>
      </c>
      <c r="D17010" s="38"/>
      <c r="E17010" s="38"/>
    </row>
    <row r="17011" spans="1:5" x14ac:dyDescent="0.25">
      <c r="A17011" s="60">
        <v>126402.965061469</v>
      </c>
      <c r="B17011" s="38"/>
      <c r="C17011" s="38">
        <v>0.94439506147714303</v>
      </c>
      <c r="D17011" s="38"/>
      <c r="E17011" s="38"/>
    </row>
    <row r="17012" spans="1:5" x14ac:dyDescent="0.25">
      <c r="A17012" s="60">
        <v>126416.153840777</v>
      </c>
      <c r="B17012" s="38"/>
      <c r="C17012" s="38">
        <v>2.50357576102249</v>
      </c>
      <c r="D17012" s="38"/>
      <c r="E17012" s="38"/>
    </row>
    <row r="17013" spans="1:5" x14ac:dyDescent="0.25">
      <c r="A17013" s="60">
        <v>126418.641282556</v>
      </c>
      <c r="B17013" s="38"/>
      <c r="C17013" s="38">
        <v>-1.7400581051528199</v>
      </c>
      <c r="D17013" s="38"/>
      <c r="E17013" s="38"/>
    </row>
    <row r="17014" spans="1:5" x14ac:dyDescent="0.25">
      <c r="A17014" s="60">
        <v>126437.040322571</v>
      </c>
      <c r="B17014" s="38"/>
      <c r="C17014" s="38">
        <v>1.1517493552357201</v>
      </c>
      <c r="D17014" s="38"/>
      <c r="E17014" s="38"/>
    </row>
    <row r="17015" spans="1:5" x14ac:dyDescent="0.25">
      <c r="A17015" s="60">
        <v>126496.135942469</v>
      </c>
      <c r="B17015" s="38"/>
      <c r="C17015" s="38">
        <v>1.1427659327121</v>
      </c>
      <c r="D17015" s="38"/>
      <c r="E17015" s="38"/>
    </row>
    <row r="17016" spans="1:5" x14ac:dyDescent="0.25">
      <c r="A17016" s="60">
        <v>126520.15696819501</v>
      </c>
      <c r="B17016" s="38"/>
      <c r="C17016" s="38">
        <v>0.91535956748580705</v>
      </c>
      <c r="D17016" s="38"/>
      <c r="E17016" s="38"/>
    </row>
    <row r="17017" spans="1:5" x14ac:dyDescent="0.25">
      <c r="A17017" s="60">
        <v>126522.543918068</v>
      </c>
      <c r="B17017" s="38"/>
      <c r="C17017" s="38">
        <v>0.59336266163190199</v>
      </c>
      <c r="D17017" s="38"/>
      <c r="E17017" s="38"/>
    </row>
    <row r="17018" spans="1:5" x14ac:dyDescent="0.25">
      <c r="A17018" s="60">
        <v>126523.002684936</v>
      </c>
      <c r="B17018" s="38"/>
      <c r="C17018" s="38">
        <v>1.18772860359713</v>
      </c>
      <c r="D17018" s="38"/>
      <c r="E17018" s="38"/>
    </row>
    <row r="17019" spans="1:5" x14ac:dyDescent="0.25">
      <c r="A17019" s="60">
        <v>126538.020555863</v>
      </c>
      <c r="B17019" s="38"/>
      <c r="C17019" s="38">
        <v>1.1267689823274001</v>
      </c>
      <c r="D17019" s="38"/>
      <c r="E17019" s="38"/>
    </row>
    <row r="17020" spans="1:5" x14ac:dyDescent="0.25">
      <c r="A17020" s="60">
        <v>126552.12239474501</v>
      </c>
      <c r="B17020" s="38"/>
      <c r="C17020" s="38">
        <v>0.80199940074996401</v>
      </c>
      <c r="D17020" s="38"/>
      <c r="E17020" s="38"/>
    </row>
    <row r="17021" spans="1:5" x14ac:dyDescent="0.25">
      <c r="A17021" s="60">
        <v>126560.38601566599</v>
      </c>
      <c r="B17021" s="38"/>
      <c r="C17021" s="38">
        <v>0.57826899478477001</v>
      </c>
      <c r="D17021" s="38"/>
      <c r="E17021" s="38"/>
    </row>
    <row r="17022" spans="1:5" x14ac:dyDescent="0.25">
      <c r="A17022" s="60">
        <v>126564.34568738499</v>
      </c>
      <c r="B17022" s="38"/>
      <c r="C17022" s="38">
        <v>0.954974360060179</v>
      </c>
      <c r="D17022" s="38"/>
      <c r="E17022" s="38"/>
    </row>
    <row r="17023" spans="1:5" x14ac:dyDescent="0.25">
      <c r="A17023" s="60">
        <v>126566.193309257</v>
      </c>
      <c r="B17023" s="38"/>
      <c r="C17023" s="38">
        <v>0.53285805927434404</v>
      </c>
      <c r="D17023" s="38"/>
      <c r="E17023" s="38"/>
    </row>
    <row r="17024" spans="1:5" x14ac:dyDescent="0.25">
      <c r="A17024" s="60">
        <v>126614.74173761001</v>
      </c>
      <c r="B17024" s="38"/>
      <c r="C17024" s="38">
        <v>0.546083332010183</v>
      </c>
      <c r="D17024" s="38"/>
      <c r="E17024" s="38"/>
    </row>
    <row r="17025" spans="1:5" x14ac:dyDescent="0.25">
      <c r="A17025" s="60">
        <v>126638.662287734</v>
      </c>
      <c r="B17025" s="38"/>
      <c r="C17025" s="38">
        <v>1.16277418170383</v>
      </c>
      <c r="D17025" s="38"/>
      <c r="E17025" s="38"/>
    </row>
    <row r="17026" spans="1:5" x14ac:dyDescent="0.25">
      <c r="A17026" s="60">
        <v>126657.259688497</v>
      </c>
      <c r="B17026" s="38"/>
      <c r="C17026" s="38">
        <v>0.30301433022204</v>
      </c>
      <c r="D17026" s="38"/>
      <c r="E17026" s="38"/>
    </row>
    <row r="17027" spans="1:5" x14ac:dyDescent="0.25">
      <c r="A17027" s="60">
        <v>126668.900131677</v>
      </c>
      <c r="B17027" s="38"/>
      <c r="C17027" s="38">
        <v>1.01608338693575</v>
      </c>
      <c r="D17027" s="38"/>
      <c r="E17027" s="38"/>
    </row>
    <row r="17028" spans="1:5" x14ac:dyDescent="0.25">
      <c r="A17028" s="60">
        <v>126669.52688711201</v>
      </c>
      <c r="B17028" s="38"/>
      <c r="C17028" s="38">
        <v>0.74257515531421803</v>
      </c>
      <c r="D17028" s="38"/>
      <c r="E17028" s="38"/>
    </row>
    <row r="17029" spans="1:5" x14ac:dyDescent="0.25">
      <c r="A17029" s="60">
        <v>126708.613977157</v>
      </c>
      <c r="B17029" s="38"/>
      <c r="C17029" s="38">
        <v>0.92425639446000996</v>
      </c>
      <c r="D17029" s="38"/>
      <c r="E17029" s="38"/>
    </row>
    <row r="17030" spans="1:5" x14ac:dyDescent="0.25">
      <c r="A17030" s="60">
        <v>126711.32875212601</v>
      </c>
      <c r="B17030" s="38"/>
      <c r="C17030" s="38">
        <v>1.0684828878086501</v>
      </c>
      <c r="D17030" s="38"/>
      <c r="E17030" s="38"/>
    </row>
    <row r="17031" spans="1:5" x14ac:dyDescent="0.25">
      <c r="A17031" s="60">
        <v>126714.786475177</v>
      </c>
      <c r="B17031" s="38"/>
      <c r="C17031" s="38">
        <v>0.90865005739375604</v>
      </c>
      <c r="D17031" s="38"/>
      <c r="E17031" s="38"/>
    </row>
    <row r="17032" spans="1:5" x14ac:dyDescent="0.25">
      <c r="A17032" s="60">
        <v>126747.320336046</v>
      </c>
      <c r="B17032" s="38"/>
      <c r="C17032" s="38">
        <v>1.0600588649474401</v>
      </c>
      <c r="D17032" s="38"/>
      <c r="E17032" s="38"/>
    </row>
    <row r="17033" spans="1:5" x14ac:dyDescent="0.25">
      <c r="A17033" s="60">
        <v>126776.03073023001</v>
      </c>
      <c r="B17033" s="38"/>
      <c r="C17033" s="38">
        <v>0.90248984559109202</v>
      </c>
      <c r="D17033" s="38"/>
      <c r="E17033" s="38"/>
    </row>
    <row r="17034" spans="1:5" x14ac:dyDescent="0.25">
      <c r="A17034" s="60">
        <v>126822.961242237</v>
      </c>
      <c r="B17034" s="38"/>
      <c r="C17034" s="38">
        <v>1.13682225322735</v>
      </c>
      <c r="D17034" s="38"/>
      <c r="E17034" s="38"/>
    </row>
    <row r="17035" spans="1:5" x14ac:dyDescent="0.25">
      <c r="A17035" s="60">
        <v>126847.818462526</v>
      </c>
      <c r="B17035" s="38"/>
      <c r="C17035" s="38">
        <v>0.80279806336183102</v>
      </c>
      <c r="D17035" s="38"/>
      <c r="E17035" s="38"/>
    </row>
    <row r="17036" spans="1:5" x14ac:dyDescent="0.25">
      <c r="A17036" s="60">
        <v>126863.111152167</v>
      </c>
      <c r="B17036" s="38"/>
      <c r="C17036" s="38">
        <v>0.77588259884862099</v>
      </c>
      <c r="D17036" s="38"/>
      <c r="E17036" s="38"/>
    </row>
    <row r="17037" spans="1:5" x14ac:dyDescent="0.25">
      <c r="A17037" s="60">
        <v>126910.597238128</v>
      </c>
      <c r="B17037" s="38"/>
      <c r="C17037" s="38">
        <v>1.0010491009047899</v>
      </c>
      <c r="D17037" s="38"/>
      <c r="E17037" s="38"/>
    </row>
    <row r="17038" spans="1:5" x14ac:dyDescent="0.25">
      <c r="A17038" s="60">
        <v>126943.774088259</v>
      </c>
      <c r="B17038" s="38"/>
      <c r="C17038" s="38">
        <v>1.02609880453655</v>
      </c>
      <c r="D17038" s="38"/>
      <c r="E17038" s="38"/>
    </row>
    <row r="17039" spans="1:5" x14ac:dyDescent="0.25">
      <c r="A17039" s="60">
        <v>126962.0613896</v>
      </c>
      <c r="B17039" s="38"/>
      <c r="C17039" s="38">
        <v>1.1908678313632599</v>
      </c>
      <c r="D17039" s="38"/>
      <c r="E17039" s="38"/>
    </row>
    <row r="17040" spans="1:5" x14ac:dyDescent="0.25">
      <c r="A17040" s="60">
        <v>126971.858475859</v>
      </c>
      <c r="B17040" s="38"/>
      <c r="C17040" s="38">
        <v>5.7959961916243002E-2</v>
      </c>
      <c r="D17040" s="38"/>
      <c r="E17040" s="38"/>
    </row>
    <row r="17041" spans="1:5" x14ac:dyDescent="0.25">
      <c r="A17041" s="60">
        <v>126986.390484036</v>
      </c>
      <c r="B17041" s="38"/>
      <c r="C17041" s="38">
        <v>0.90770277052041304</v>
      </c>
      <c r="D17041" s="38"/>
      <c r="E17041" s="38"/>
    </row>
    <row r="17042" spans="1:5" x14ac:dyDescent="0.25">
      <c r="A17042" s="60">
        <v>126986.82723221699</v>
      </c>
      <c r="B17042" s="38"/>
      <c r="C17042" s="38">
        <v>0.81045810072439795</v>
      </c>
      <c r="D17042" s="38"/>
      <c r="E17042" s="38"/>
    </row>
    <row r="17043" spans="1:5" x14ac:dyDescent="0.25">
      <c r="A17043" s="60">
        <v>127005.87123346901</v>
      </c>
      <c r="B17043" s="38"/>
      <c r="C17043" s="38">
        <v>0.67624999406354902</v>
      </c>
      <c r="D17043" s="38"/>
      <c r="E17043" s="38"/>
    </row>
    <row r="17044" spans="1:5" x14ac:dyDescent="0.25">
      <c r="A17044" s="60">
        <v>127013.47903279299</v>
      </c>
      <c r="B17044" s="38"/>
      <c r="C17044" s="38">
        <v>2.53242641437885</v>
      </c>
      <c r="D17044" s="38"/>
      <c r="E17044" s="38"/>
    </row>
    <row r="17045" spans="1:5" x14ac:dyDescent="0.25">
      <c r="A17045" s="60">
        <v>127051.879204973</v>
      </c>
      <c r="B17045" s="38"/>
      <c r="C17045" s="38">
        <v>0.999176162812621</v>
      </c>
      <c r="D17045" s="38"/>
      <c r="E17045" s="38"/>
    </row>
    <row r="17046" spans="1:5" x14ac:dyDescent="0.25">
      <c r="A17046" s="60">
        <v>127053.603159746</v>
      </c>
      <c r="B17046" s="38"/>
      <c r="C17046" s="38">
        <v>0.971800640698262</v>
      </c>
      <c r="D17046" s="38"/>
      <c r="E17046" s="38"/>
    </row>
    <row r="17047" spans="1:5" x14ac:dyDescent="0.25">
      <c r="A17047" s="60">
        <v>127083.841804464</v>
      </c>
      <c r="B17047" s="38"/>
      <c r="C17047" s="38">
        <v>0.79341600382334398</v>
      </c>
      <c r="D17047" s="38"/>
      <c r="E17047" s="38"/>
    </row>
    <row r="17048" spans="1:5" x14ac:dyDescent="0.25">
      <c r="A17048" s="60">
        <v>127085.320786767</v>
      </c>
      <c r="B17048" s="38"/>
      <c r="C17048" s="38"/>
      <c r="D17048" s="38"/>
      <c r="E17048" s="38"/>
    </row>
    <row r="17049" spans="1:5" x14ac:dyDescent="0.25">
      <c r="A17049" s="60">
        <v>127097.813918499</v>
      </c>
      <c r="B17049" s="38"/>
      <c r="C17049" s="38">
        <v>0.91104926859479896</v>
      </c>
      <c r="D17049" s="38"/>
      <c r="E17049" s="38"/>
    </row>
    <row r="17050" spans="1:5" x14ac:dyDescent="0.25">
      <c r="A17050" s="60">
        <v>127120.355653131</v>
      </c>
      <c r="B17050" s="38"/>
      <c r="C17050" s="38">
        <v>1.1432407623059</v>
      </c>
      <c r="D17050" s="38"/>
      <c r="E17050" s="38"/>
    </row>
    <row r="17051" spans="1:5" x14ac:dyDescent="0.25">
      <c r="A17051" s="60">
        <v>127122.397666602</v>
      </c>
      <c r="B17051" s="38"/>
      <c r="C17051" s="38">
        <v>0.81377069721630901</v>
      </c>
      <c r="D17051" s="38"/>
      <c r="E17051" s="38"/>
    </row>
    <row r="17052" spans="1:5" x14ac:dyDescent="0.25">
      <c r="A17052" s="60">
        <v>127132.729803689</v>
      </c>
      <c r="B17052" s="38"/>
      <c r="C17052" s="38">
        <v>0.90864970733592898</v>
      </c>
      <c r="D17052" s="38"/>
      <c r="E17052" s="38"/>
    </row>
    <row r="17053" spans="1:5" x14ac:dyDescent="0.25">
      <c r="A17053" s="60">
        <v>127151.480737526</v>
      </c>
      <c r="B17053" s="38"/>
      <c r="C17053" s="38">
        <v>0.97390213455250696</v>
      </c>
      <c r="D17053" s="38"/>
      <c r="E17053" s="38"/>
    </row>
    <row r="17054" spans="1:5" x14ac:dyDescent="0.25">
      <c r="A17054" s="60">
        <v>127155.194903411</v>
      </c>
      <c r="B17054" s="38"/>
      <c r="C17054" s="38">
        <v>0.62862784887387502</v>
      </c>
      <c r="D17054" s="38"/>
      <c r="E17054" s="38"/>
    </row>
    <row r="17055" spans="1:5" x14ac:dyDescent="0.25">
      <c r="A17055" s="60">
        <v>127175.23998833699</v>
      </c>
      <c r="B17055" s="38"/>
      <c r="C17055" s="38">
        <v>0.34767857787407802</v>
      </c>
      <c r="D17055" s="38"/>
      <c r="E17055" s="38"/>
    </row>
    <row r="17056" spans="1:5" x14ac:dyDescent="0.25">
      <c r="A17056" s="60">
        <v>127176.456557488</v>
      </c>
      <c r="B17056" s="38"/>
      <c r="C17056" s="38">
        <v>2.0999534095616199</v>
      </c>
      <c r="D17056" s="38"/>
      <c r="E17056" s="38"/>
    </row>
    <row r="17057" spans="1:5" x14ac:dyDescent="0.25">
      <c r="A17057" s="60">
        <v>127181.61082679599</v>
      </c>
      <c r="B17057" s="38"/>
      <c r="C17057" s="38">
        <v>2.5660726224053101</v>
      </c>
      <c r="D17057" s="38"/>
      <c r="E17057" s="38"/>
    </row>
    <row r="17058" spans="1:5" x14ac:dyDescent="0.25">
      <c r="A17058" s="60">
        <v>127190.735844375</v>
      </c>
      <c r="B17058" s="38"/>
      <c r="C17058" s="38">
        <v>0.77215095264091504</v>
      </c>
      <c r="D17058" s="38"/>
      <c r="E17058" s="38"/>
    </row>
    <row r="17059" spans="1:5" x14ac:dyDescent="0.25">
      <c r="A17059" s="60">
        <v>127203.668092172</v>
      </c>
      <c r="B17059" s="38"/>
      <c r="C17059" s="38">
        <v>0.81816141677282195</v>
      </c>
      <c r="D17059" s="38"/>
      <c r="E17059" s="38"/>
    </row>
    <row r="17060" spans="1:5" x14ac:dyDescent="0.25">
      <c r="A17060" s="60">
        <v>127240.27066569</v>
      </c>
      <c r="B17060" s="38"/>
      <c r="C17060" s="38">
        <v>0.95262827286612894</v>
      </c>
      <c r="D17060" s="38"/>
      <c r="E17060" s="38"/>
    </row>
    <row r="17061" spans="1:5" x14ac:dyDescent="0.25">
      <c r="A17061" s="60">
        <v>127240.382712305</v>
      </c>
      <c r="B17061" s="38"/>
      <c r="C17061" s="38">
        <v>0.15941131557548599</v>
      </c>
      <c r="D17061" s="38"/>
      <c r="E17061" s="38"/>
    </row>
    <row r="17062" spans="1:5" x14ac:dyDescent="0.25">
      <c r="A17062" s="60">
        <v>127241.085013919</v>
      </c>
      <c r="B17062" s="38"/>
      <c r="C17062" s="38">
        <v>-0.42803786699637802</v>
      </c>
      <c r="D17062" s="38"/>
      <c r="E17062" s="38"/>
    </row>
    <row r="17063" spans="1:5" x14ac:dyDescent="0.25">
      <c r="A17063" s="60">
        <v>127243.143258952</v>
      </c>
      <c r="B17063" s="38"/>
      <c r="C17063" s="38">
        <v>0.68267006062825397</v>
      </c>
      <c r="D17063" s="38"/>
      <c r="E17063" s="38"/>
    </row>
    <row r="17064" spans="1:5" x14ac:dyDescent="0.25">
      <c r="A17064" s="60">
        <v>127243.29779672201</v>
      </c>
      <c r="B17064" s="38"/>
      <c r="C17064" s="38">
        <v>1.0330969614483301</v>
      </c>
      <c r="D17064" s="38"/>
      <c r="E17064" s="38"/>
    </row>
    <row r="17065" spans="1:5" x14ac:dyDescent="0.25">
      <c r="A17065" s="60">
        <v>127254.561690196</v>
      </c>
      <c r="B17065" s="38"/>
      <c r="C17065" s="38">
        <v>0.69418862090855304</v>
      </c>
      <c r="D17065" s="38"/>
      <c r="E17065" s="38"/>
    </row>
    <row r="17066" spans="1:5" x14ac:dyDescent="0.25">
      <c r="A17066" s="60">
        <v>127256.357837756</v>
      </c>
      <c r="B17066" s="38"/>
      <c r="C17066" s="38">
        <v>0.86252951688938795</v>
      </c>
      <c r="D17066" s="38"/>
      <c r="E17066" s="38"/>
    </row>
    <row r="17067" spans="1:5" x14ac:dyDescent="0.25">
      <c r="A17067" s="60">
        <v>127312.797769756</v>
      </c>
      <c r="B17067" s="38"/>
      <c r="C17067" s="38">
        <v>0.28253719216058099</v>
      </c>
      <c r="D17067" s="38"/>
      <c r="E17067" s="38"/>
    </row>
    <row r="17068" spans="1:5" x14ac:dyDescent="0.25">
      <c r="A17068" s="60">
        <v>127321.82943260801</v>
      </c>
      <c r="B17068" s="38"/>
      <c r="C17068" s="38">
        <v>0.60576782341859003</v>
      </c>
      <c r="D17068" s="38"/>
      <c r="E17068" s="38"/>
    </row>
    <row r="17069" spans="1:5" x14ac:dyDescent="0.25">
      <c r="A17069" s="60">
        <v>127335.951363949</v>
      </c>
      <c r="B17069" s="38"/>
      <c r="C17069" s="38">
        <v>0.992531092382265</v>
      </c>
      <c r="D17069" s="38"/>
      <c r="E17069" s="38"/>
    </row>
    <row r="17070" spans="1:5" x14ac:dyDescent="0.25">
      <c r="A17070" s="60">
        <v>127338.365059077</v>
      </c>
      <c r="B17070" s="38"/>
      <c r="C17070" s="38">
        <v>1.0104990591780001</v>
      </c>
      <c r="D17070" s="38"/>
      <c r="E17070" s="38"/>
    </row>
    <row r="17071" spans="1:5" x14ac:dyDescent="0.25">
      <c r="A17071" s="60">
        <v>127351.247994044</v>
      </c>
      <c r="B17071" s="38"/>
      <c r="C17071" s="38">
        <v>0.81830861796587895</v>
      </c>
      <c r="D17071" s="38"/>
      <c r="E17071" s="38"/>
    </row>
    <row r="17072" spans="1:5" x14ac:dyDescent="0.25">
      <c r="A17072" s="60">
        <v>127376.316086771</v>
      </c>
      <c r="B17072" s="38"/>
      <c r="C17072" s="38">
        <v>-0.41675339421457502</v>
      </c>
      <c r="D17072" s="38"/>
      <c r="E17072" s="38"/>
    </row>
    <row r="17073" spans="1:5" x14ac:dyDescent="0.25">
      <c r="A17073" s="60">
        <v>127409.27641119</v>
      </c>
      <c r="B17073" s="38"/>
      <c r="C17073" s="38">
        <v>3.6536677226494101</v>
      </c>
      <c r="D17073" s="38"/>
      <c r="E17073" s="38"/>
    </row>
    <row r="17074" spans="1:5" x14ac:dyDescent="0.25">
      <c r="A17074" s="60">
        <v>127420.04241023101</v>
      </c>
      <c r="B17074" s="38"/>
      <c r="C17074" s="38">
        <v>0.54128174546492802</v>
      </c>
      <c r="D17074" s="38"/>
      <c r="E17074" s="38"/>
    </row>
    <row r="17075" spans="1:5" x14ac:dyDescent="0.25">
      <c r="A17075" s="60">
        <v>127420.263101281</v>
      </c>
      <c r="B17075" s="38"/>
      <c r="C17075" s="38">
        <v>1.3141154980015599</v>
      </c>
      <c r="D17075" s="38"/>
      <c r="E17075" s="38"/>
    </row>
    <row r="17076" spans="1:5" x14ac:dyDescent="0.25">
      <c r="A17076" s="60">
        <v>127443.709245237</v>
      </c>
      <c r="B17076" s="38"/>
      <c r="C17076" s="38">
        <v>0.64755368268025704</v>
      </c>
      <c r="D17076" s="38"/>
      <c r="E17076" s="38"/>
    </row>
    <row r="17077" spans="1:5" x14ac:dyDescent="0.25">
      <c r="A17077" s="60">
        <v>127447.55858960901</v>
      </c>
      <c r="B17077" s="38"/>
      <c r="C17077" s="38">
        <v>0.87521552761555799</v>
      </c>
      <c r="D17077" s="38"/>
      <c r="E17077" s="38"/>
    </row>
    <row r="17078" spans="1:5" x14ac:dyDescent="0.25">
      <c r="A17078" s="60">
        <v>127472.75950113199</v>
      </c>
      <c r="B17078" s="38"/>
      <c r="C17078" s="38">
        <v>1.01047407302235</v>
      </c>
      <c r="D17078" s="38"/>
      <c r="E17078" s="38"/>
    </row>
    <row r="17079" spans="1:5" x14ac:dyDescent="0.25">
      <c r="A17079" s="60">
        <v>127482.193256481</v>
      </c>
      <c r="B17079" s="38"/>
      <c r="C17079" s="38">
        <v>0.45059376068064</v>
      </c>
      <c r="D17079" s="38"/>
      <c r="E17079" s="38"/>
    </row>
    <row r="17080" spans="1:5" x14ac:dyDescent="0.25">
      <c r="A17080" s="60">
        <v>127484.54950266999</v>
      </c>
      <c r="B17080" s="38"/>
      <c r="C17080" s="38">
        <v>0.506103304194649</v>
      </c>
      <c r="D17080" s="38"/>
      <c r="E17080" s="38"/>
    </row>
    <row r="17081" spans="1:5" x14ac:dyDescent="0.25">
      <c r="A17081" s="60">
        <v>127487.907154766</v>
      </c>
      <c r="B17081" s="38"/>
      <c r="C17081" s="38">
        <v>0.18638916311890499</v>
      </c>
      <c r="D17081" s="38"/>
      <c r="E17081" s="38"/>
    </row>
    <row r="17082" spans="1:5" x14ac:dyDescent="0.25">
      <c r="A17082" s="60">
        <v>127498.557163962</v>
      </c>
      <c r="B17082" s="38"/>
      <c r="C17082" s="38">
        <v>0.34732279073046401</v>
      </c>
      <c r="D17082" s="38"/>
      <c r="E17082" s="38"/>
    </row>
    <row r="17083" spans="1:5" x14ac:dyDescent="0.25">
      <c r="A17083" s="60">
        <v>127534.51709607799</v>
      </c>
      <c r="B17083" s="38"/>
      <c r="C17083" s="38">
        <v>0.703027831003045</v>
      </c>
      <c r="D17083" s="38"/>
      <c r="E17083" s="38"/>
    </row>
    <row r="17084" spans="1:5" x14ac:dyDescent="0.25">
      <c r="A17084" s="60">
        <v>127551.95709018099</v>
      </c>
      <c r="B17084" s="38"/>
      <c r="C17084" s="38">
        <v>0.97096946430061903</v>
      </c>
      <c r="D17084" s="38"/>
      <c r="E17084" s="38"/>
    </row>
    <row r="17085" spans="1:5" x14ac:dyDescent="0.25">
      <c r="A17085" s="60">
        <v>127565.039727478</v>
      </c>
      <c r="B17085" s="38"/>
      <c r="C17085" s="38">
        <v>-9.0990895864995203E-2</v>
      </c>
      <c r="D17085" s="38"/>
      <c r="E17085" s="38"/>
    </row>
    <row r="17086" spans="1:5" x14ac:dyDescent="0.25">
      <c r="A17086" s="60">
        <v>127639.03060165999</v>
      </c>
      <c r="B17086" s="38"/>
      <c r="C17086" s="38">
        <v>0.70868681400830802</v>
      </c>
      <c r="D17086" s="38"/>
      <c r="E17086" s="38"/>
    </row>
    <row r="17087" spans="1:5" x14ac:dyDescent="0.25">
      <c r="A17087" s="60">
        <v>127643.457104513</v>
      </c>
      <c r="B17087" s="38"/>
      <c r="C17087" s="38">
        <v>0.90846905834569602</v>
      </c>
      <c r="D17087" s="38"/>
      <c r="E17087" s="38"/>
    </row>
    <row r="17088" spans="1:5" x14ac:dyDescent="0.25">
      <c r="A17088" s="60">
        <v>127646.51872765301</v>
      </c>
      <c r="B17088" s="38"/>
      <c r="C17088" s="38">
        <v>1.01092458972709</v>
      </c>
      <c r="D17088" s="38"/>
      <c r="E17088" s="38"/>
    </row>
    <row r="17089" spans="1:5" x14ac:dyDescent="0.25">
      <c r="A17089" s="60">
        <v>127673.617708251</v>
      </c>
      <c r="B17089" s="38"/>
      <c r="C17089" s="38">
        <v>0.87981086311235102</v>
      </c>
      <c r="D17089" s="38"/>
      <c r="E17089" s="38"/>
    </row>
    <row r="17090" spans="1:5" x14ac:dyDescent="0.25">
      <c r="A17090" s="60">
        <v>127674.41939402399</v>
      </c>
      <c r="B17090" s="38"/>
      <c r="C17090" s="38">
        <v>0.77087415382006697</v>
      </c>
      <c r="D17090" s="38"/>
      <c r="E17090" s="38"/>
    </row>
    <row r="17091" spans="1:5" x14ac:dyDescent="0.25">
      <c r="A17091" s="60">
        <v>127677.82572006701</v>
      </c>
      <c r="B17091" s="38"/>
      <c r="C17091" s="38">
        <v>0.27271684816345698</v>
      </c>
      <c r="D17091" s="38"/>
      <c r="E17091" s="38"/>
    </row>
    <row r="17092" spans="1:5" x14ac:dyDescent="0.25">
      <c r="A17092" s="60">
        <v>127752.85212508299</v>
      </c>
      <c r="B17092" s="38"/>
      <c r="C17092" s="38">
        <v>0.87498385039555004</v>
      </c>
      <c r="D17092" s="38"/>
      <c r="E17092" s="38"/>
    </row>
    <row r="17093" spans="1:5" x14ac:dyDescent="0.25">
      <c r="A17093" s="60">
        <v>127763.301224632</v>
      </c>
      <c r="B17093" s="38"/>
      <c r="C17093" s="38">
        <v>2.3596158725620802</v>
      </c>
      <c r="D17093" s="38"/>
      <c r="E17093" s="38"/>
    </row>
    <row r="17094" spans="1:5" x14ac:dyDescent="0.25">
      <c r="A17094" s="60">
        <v>127765.69934704799</v>
      </c>
      <c r="B17094" s="38"/>
      <c r="C17094" s="38">
        <v>1.0170511992439599</v>
      </c>
      <c r="D17094" s="38"/>
      <c r="E17094" s="38"/>
    </row>
    <row r="17095" spans="1:5" x14ac:dyDescent="0.25">
      <c r="A17095" s="60">
        <v>127766.84708109801</v>
      </c>
      <c r="B17095" s="38"/>
      <c r="C17095" s="38">
        <v>1.12609730764586</v>
      </c>
      <c r="D17095" s="38"/>
      <c r="E17095" s="38"/>
    </row>
    <row r="17096" spans="1:5" x14ac:dyDescent="0.25">
      <c r="A17096" s="60">
        <v>127815.11061688</v>
      </c>
      <c r="B17096" s="38"/>
      <c r="C17096" s="38">
        <v>0.76168931752771396</v>
      </c>
      <c r="D17096" s="38"/>
      <c r="E17096" s="38"/>
    </row>
    <row r="17097" spans="1:5" x14ac:dyDescent="0.25">
      <c r="A17097" s="60">
        <v>127835.026880391</v>
      </c>
      <c r="B17097" s="38"/>
      <c r="C17097" s="38">
        <v>1.1499556176266701</v>
      </c>
      <c r="D17097" s="38"/>
      <c r="E17097" s="38"/>
    </row>
    <row r="17098" spans="1:5" x14ac:dyDescent="0.25">
      <c r="A17098" s="60">
        <v>127852.52547198199</v>
      </c>
      <c r="B17098" s="38"/>
      <c r="C17098" s="38">
        <v>0.63192291755163099</v>
      </c>
      <c r="D17098" s="38"/>
      <c r="E17098" s="38"/>
    </row>
    <row r="17099" spans="1:5" x14ac:dyDescent="0.25">
      <c r="A17099" s="60">
        <v>127930.509999548</v>
      </c>
      <c r="B17099" s="38"/>
      <c r="C17099" s="38">
        <v>0.41395161362569599</v>
      </c>
      <c r="D17099" s="38"/>
      <c r="E17099" s="38"/>
    </row>
    <row r="17100" spans="1:5" x14ac:dyDescent="0.25">
      <c r="A17100" s="60">
        <v>127932.59475229601</v>
      </c>
      <c r="B17100" s="38"/>
      <c r="C17100" s="38">
        <v>0.79913599918957101</v>
      </c>
      <c r="D17100" s="38"/>
      <c r="E17100" s="38"/>
    </row>
    <row r="17101" spans="1:5" x14ac:dyDescent="0.25">
      <c r="A17101" s="60">
        <v>127976.77895648799</v>
      </c>
      <c r="B17101" s="38"/>
      <c r="C17101" s="38">
        <v>0.47980828794031999</v>
      </c>
      <c r="D17101" s="38"/>
      <c r="E17101" s="38"/>
    </row>
    <row r="17102" spans="1:5" x14ac:dyDescent="0.25">
      <c r="A17102" s="60">
        <v>128012.606589114</v>
      </c>
      <c r="B17102" s="38"/>
      <c r="C17102" s="38">
        <v>2.8465896297526201</v>
      </c>
      <c r="D17102" s="38"/>
      <c r="E17102" s="38"/>
    </row>
    <row r="17103" spans="1:5" x14ac:dyDescent="0.25">
      <c r="A17103" s="60">
        <v>128016.206090102</v>
      </c>
      <c r="B17103" s="38"/>
      <c r="C17103" s="38">
        <v>0.91695019662796395</v>
      </c>
      <c r="D17103" s="38"/>
      <c r="E17103" s="38"/>
    </row>
    <row r="17104" spans="1:5" x14ac:dyDescent="0.25">
      <c r="A17104" s="60">
        <v>128034.926223915</v>
      </c>
      <c r="B17104" s="38"/>
      <c r="C17104" s="38">
        <v>1.1525566795587601</v>
      </c>
      <c r="D17104" s="38"/>
      <c r="E17104" s="38"/>
    </row>
    <row r="17105" spans="1:5" x14ac:dyDescent="0.25">
      <c r="A17105" s="60">
        <v>128037.231550175</v>
      </c>
      <c r="B17105" s="38"/>
      <c r="C17105" s="38">
        <v>0.67451290770848005</v>
      </c>
      <c r="D17105" s="38"/>
      <c r="E17105" s="38"/>
    </row>
    <row r="17106" spans="1:5" x14ac:dyDescent="0.25">
      <c r="A17106" s="60">
        <v>128046.540374199</v>
      </c>
      <c r="B17106" s="38"/>
      <c r="C17106" s="38">
        <v>3.2911894396021402</v>
      </c>
      <c r="D17106" s="38"/>
      <c r="E17106" s="38"/>
    </row>
    <row r="17107" spans="1:5" x14ac:dyDescent="0.25">
      <c r="A17107" s="60">
        <v>128050.99542462001</v>
      </c>
      <c r="B17107" s="38"/>
      <c r="C17107" s="38">
        <v>1.0605930363404701</v>
      </c>
      <c r="D17107" s="38"/>
      <c r="E17107" s="38"/>
    </row>
    <row r="17108" spans="1:5" x14ac:dyDescent="0.25">
      <c r="A17108" s="60">
        <v>128120.594381617</v>
      </c>
      <c r="B17108" s="38"/>
      <c r="C17108" s="38">
        <v>2.6875848616475499</v>
      </c>
      <c r="D17108" s="38"/>
      <c r="E17108" s="38"/>
    </row>
    <row r="17109" spans="1:5" x14ac:dyDescent="0.25">
      <c r="A17109" s="60">
        <v>128126.700009512</v>
      </c>
      <c r="B17109" s="38"/>
      <c r="C17109" s="38">
        <v>-0.43659533353187502</v>
      </c>
      <c r="D17109" s="38"/>
      <c r="E17109" s="38"/>
    </row>
    <row r="17110" spans="1:5" x14ac:dyDescent="0.25">
      <c r="A17110" s="60">
        <v>128127.454513668</v>
      </c>
      <c r="B17110" s="38"/>
      <c r="C17110" s="38">
        <v>0.86297949351508096</v>
      </c>
      <c r="D17110" s="38"/>
      <c r="E17110" s="38"/>
    </row>
    <row r="17111" spans="1:5" x14ac:dyDescent="0.25">
      <c r="A17111" s="60">
        <v>128129.19457061699</v>
      </c>
      <c r="B17111" s="38"/>
      <c r="C17111" s="38">
        <v>0.92854457128317403</v>
      </c>
      <c r="D17111" s="38"/>
      <c r="E17111" s="38"/>
    </row>
    <row r="17112" spans="1:5" x14ac:dyDescent="0.25">
      <c r="A17112" s="60">
        <v>128150.472876994</v>
      </c>
      <c r="B17112" s="38"/>
      <c r="C17112" s="38">
        <v>1.6075083573446001</v>
      </c>
      <c r="D17112" s="38"/>
      <c r="E17112" s="38"/>
    </row>
    <row r="17113" spans="1:5" x14ac:dyDescent="0.25">
      <c r="A17113" s="60">
        <v>128165.63294496801</v>
      </c>
      <c r="B17113" s="38"/>
      <c r="C17113" s="38">
        <v>0.81212589566996796</v>
      </c>
      <c r="D17113" s="38"/>
      <c r="E17113" s="38"/>
    </row>
    <row r="17114" spans="1:5" x14ac:dyDescent="0.25">
      <c r="A17114" s="60">
        <v>128169.107164758</v>
      </c>
      <c r="B17114" s="38"/>
      <c r="C17114" s="38">
        <v>1.1613769840046699</v>
      </c>
      <c r="D17114" s="38"/>
      <c r="E17114" s="38"/>
    </row>
    <row r="17115" spans="1:5" x14ac:dyDescent="0.25">
      <c r="A17115" s="60">
        <v>128192.391822077</v>
      </c>
      <c r="B17115" s="38"/>
      <c r="C17115" s="38">
        <v>0.57424045059162299</v>
      </c>
      <c r="D17115" s="38"/>
      <c r="E17115" s="38"/>
    </row>
    <row r="17116" spans="1:5" x14ac:dyDescent="0.25">
      <c r="A17116" s="60">
        <v>128197.243988417</v>
      </c>
      <c r="B17116" s="38"/>
      <c r="C17116" s="38">
        <v>-0.144617050427365</v>
      </c>
      <c r="D17116" s="38"/>
      <c r="E17116" s="38"/>
    </row>
    <row r="17117" spans="1:5" x14ac:dyDescent="0.25">
      <c r="A17117" s="60">
        <v>128213.251350219</v>
      </c>
      <c r="B17117" s="38"/>
      <c r="C17117" s="38">
        <v>0.41601359898817403</v>
      </c>
      <c r="D17117" s="38"/>
      <c r="E17117" s="38"/>
    </row>
    <row r="17118" spans="1:5" x14ac:dyDescent="0.25">
      <c r="A17118" s="60">
        <v>128245.552426511</v>
      </c>
      <c r="B17118" s="38"/>
      <c r="C17118" s="38">
        <v>1.21688180083583</v>
      </c>
      <c r="D17118" s="38"/>
      <c r="E17118" s="38"/>
    </row>
    <row r="17119" spans="1:5" x14ac:dyDescent="0.25">
      <c r="A17119" s="60">
        <v>128253.99522963</v>
      </c>
      <c r="B17119" s="38"/>
      <c r="C17119" s="38">
        <v>0.15001858720533601</v>
      </c>
      <c r="D17119" s="38"/>
      <c r="E17119" s="38"/>
    </row>
    <row r="17120" spans="1:5" x14ac:dyDescent="0.25">
      <c r="A17120" s="60">
        <v>128281.81736963301</v>
      </c>
      <c r="B17120" s="38"/>
      <c r="C17120" s="38">
        <v>3.2299897093763099</v>
      </c>
      <c r="D17120" s="38"/>
      <c r="E17120" s="38"/>
    </row>
    <row r="17121" spans="1:5" x14ac:dyDescent="0.25">
      <c r="A17121" s="60">
        <v>128300.111666165</v>
      </c>
      <c r="B17121" s="38"/>
      <c r="C17121" s="38">
        <v>2.1117609806680302</v>
      </c>
      <c r="D17121" s="38"/>
      <c r="E17121" s="38"/>
    </row>
    <row r="17122" spans="1:5" x14ac:dyDescent="0.25">
      <c r="A17122" s="60">
        <v>128305.236991671</v>
      </c>
      <c r="B17122" s="38"/>
      <c r="C17122" s="38">
        <v>0.69304381638992696</v>
      </c>
      <c r="D17122" s="38"/>
      <c r="E17122" s="38"/>
    </row>
    <row r="17123" spans="1:5" x14ac:dyDescent="0.25">
      <c r="A17123" s="60">
        <v>128307.573683932</v>
      </c>
      <c r="B17123" s="38"/>
      <c r="C17123" s="38">
        <v>0.48130457341271099</v>
      </c>
      <c r="D17123" s="38"/>
      <c r="E17123" s="38"/>
    </row>
    <row r="17124" spans="1:5" x14ac:dyDescent="0.25">
      <c r="A17124" s="60">
        <v>128373.619783128</v>
      </c>
      <c r="B17124" s="38"/>
      <c r="C17124" s="38">
        <v>0.29333685575847501</v>
      </c>
      <c r="D17124" s="38"/>
      <c r="E17124" s="38"/>
    </row>
    <row r="17125" spans="1:5" x14ac:dyDescent="0.25">
      <c r="A17125" s="60">
        <v>128390.734949381</v>
      </c>
      <c r="B17125" s="38"/>
      <c r="C17125" s="38">
        <v>1.01003099838226</v>
      </c>
      <c r="D17125" s="38"/>
      <c r="E17125" s="38"/>
    </row>
    <row r="17126" spans="1:5" x14ac:dyDescent="0.25">
      <c r="A17126" s="60">
        <v>128402.152556398</v>
      </c>
      <c r="B17126" s="38"/>
      <c r="C17126" s="38">
        <v>1.03108435291197</v>
      </c>
      <c r="D17126" s="38"/>
      <c r="E17126" s="38"/>
    </row>
    <row r="17127" spans="1:5" x14ac:dyDescent="0.25">
      <c r="A17127" s="60">
        <v>128434.64172965899</v>
      </c>
      <c r="B17127" s="38"/>
      <c r="C17127" s="38">
        <v>0.70200805536395605</v>
      </c>
      <c r="D17127" s="38"/>
      <c r="E17127" s="38"/>
    </row>
    <row r="17128" spans="1:5" x14ac:dyDescent="0.25">
      <c r="A17128" s="60">
        <v>128458.97125942601</v>
      </c>
      <c r="B17128" s="38"/>
      <c r="C17128" s="38">
        <v>0.70028712604339705</v>
      </c>
      <c r="D17128" s="38"/>
      <c r="E17128" s="38"/>
    </row>
    <row r="17129" spans="1:5" x14ac:dyDescent="0.25">
      <c r="A17129" s="60">
        <v>128465.47417826499</v>
      </c>
      <c r="B17129" s="38"/>
      <c r="C17129" s="38">
        <v>0.83150695228320104</v>
      </c>
      <c r="D17129" s="38"/>
      <c r="E17129" s="38"/>
    </row>
    <row r="17130" spans="1:5" x14ac:dyDescent="0.25">
      <c r="A17130" s="60">
        <v>128468.271602354</v>
      </c>
      <c r="B17130" s="38"/>
      <c r="C17130" s="38">
        <v>0.79664038021554096</v>
      </c>
      <c r="D17130" s="38"/>
      <c r="E17130" s="38"/>
    </row>
    <row r="17131" spans="1:5" x14ac:dyDescent="0.25">
      <c r="A17131" s="60">
        <v>128476.081612162</v>
      </c>
      <c r="B17131" s="38"/>
      <c r="C17131" s="38">
        <v>1.14959177345428</v>
      </c>
      <c r="D17131" s="38"/>
      <c r="E17131" s="38"/>
    </row>
    <row r="17132" spans="1:5" x14ac:dyDescent="0.25">
      <c r="A17132" s="60">
        <v>128483.680207718</v>
      </c>
      <c r="B17132" s="38"/>
      <c r="C17132" s="38">
        <v>0.47452749666578897</v>
      </c>
      <c r="D17132" s="38"/>
      <c r="E17132" s="38"/>
    </row>
    <row r="17133" spans="1:5" x14ac:dyDescent="0.25">
      <c r="A17133" s="60">
        <v>128484.83265442699</v>
      </c>
      <c r="B17133" s="38"/>
      <c r="C17133" s="38">
        <v>0.71023859427397096</v>
      </c>
      <c r="D17133" s="38"/>
      <c r="E17133" s="38"/>
    </row>
    <row r="17134" spans="1:5" x14ac:dyDescent="0.25">
      <c r="A17134" s="60">
        <v>128493.394165702</v>
      </c>
      <c r="B17134" s="38"/>
      <c r="C17134" s="38">
        <v>0.71745783745213998</v>
      </c>
      <c r="D17134" s="38"/>
      <c r="E17134" s="38"/>
    </row>
    <row r="17135" spans="1:5" x14ac:dyDescent="0.25">
      <c r="A17135" s="60">
        <v>128494.827858094</v>
      </c>
      <c r="B17135" s="38"/>
      <c r="C17135" s="38">
        <v>1.0546974944887899</v>
      </c>
      <c r="D17135" s="38"/>
      <c r="E17135" s="38"/>
    </row>
    <row r="17136" spans="1:5" x14ac:dyDescent="0.25">
      <c r="A17136" s="60">
        <v>128533.58551511299</v>
      </c>
      <c r="B17136" s="38"/>
      <c r="C17136" s="38">
        <v>1.1008099960229301</v>
      </c>
      <c r="D17136" s="38"/>
      <c r="E17136" s="38"/>
    </row>
    <row r="17137" spans="1:5" x14ac:dyDescent="0.25">
      <c r="A17137" s="60">
        <v>128535.41470862299</v>
      </c>
      <c r="B17137" s="38"/>
      <c r="C17137" s="38">
        <v>0.41916728573205803</v>
      </c>
      <c r="D17137" s="38"/>
      <c r="E17137" s="38"/>
    </row>
    <row r="17138" spans="1:5" x14ac:dyDescent="0.25">
      <c r="A17138" s="60">
        <v>128543.116377974</v>
      </c>
      <c r="B17138" s="38"/>
      <c r="C17138" s="38">
        <v>2.6088015850578301E-2</v>
      </c>
      <c r="D17138" s="38"/>
      <c r="E17138" s="38"/>
    </row>
    <row r="17139" spans="1:5" x14ac:dyDescent="0.25">
      <c r="A17139" s="60">
        <v>128564.278516583</v>
      </c>
      <c r="B17139" s="38"/>
      <c r="C17139" s="38">
        <v>0.84922305968184697</v>
      </c>
      <c r="D17139" s="38"/>
      <c r="E17139" s="38"/>
    </row>
    <row r="17140" spans="1:5" x14ac:dyDescent="0.25">
      <c r="A17140" s="60">
        <v>128565.001416632</v>
      </c>
      <c r="B17140" s="38"/>
      <c r="C17140" s="38">
        <v>1.30532553956542</v>
      </c>
      <c r="D17140" s="38"/>
      <c r="E17140" s="38"/>
    </row>
    <row r="17141" spans="1:5" x14ac:dyDescent="0.25">
      <c r="A17141" s="60">
        <v>128568.01532597801</v>
      </c>
      <c r="B17141" s="38"/>
      <c r="C17141" s="38">
        <v>0.584648670220833</v>
      </c>
      <c r="D17141" s="38"/>
      <c r="E17141" s="38"/>
    </row>
    <row r="17142" spans="1:5" x14ac:dyDescent="0.25">
      <c r="A17142" s="60">
        <v>128583.779693968</v>
      </c>
      <c r="B17142" s="38"/>
      <c r="C17142" s="38">
        <v>1.8212758445527799</v>
      </c>
      <c r="D17142" s="38"/>
      <c r="E17142" s="38"/>
    </row>
    <row r="17143" spans="1:5" x14ac:dyDescent="0.25">
      <c r="A17143" s="60">
        <v>128605.064851327</v>
      </c>
      <c r="B17143" s="38"/>
      <c r="C17143" s="38">
        <v>1.2468603661559099</v>
      </c>
      <c r="D17143" s="38"/>
      <c r="E17143" s="38"/>
    </row>
    <row r="17144" spans="1:5" x14ac:dyDescent="0.25">
      <c r="A17144" s="60">
        <v>128623.940201053</v>
      </c>
      <c r="B17144" s="38"/>
      <c r="C17144" s="38">
        <v>1.03564085787555</v>
      </c>
      <c r="D17144" s="38"/>
      <c r="E17144" s="38"/>
    </row>
    <row r="17145" spans="1:5" x14ac:dyDescent="0.25">
      <c r="A17145" s="60">
        <v>128632.541914954</v>
      </c>
      <c r="B17145" s="38"/>
      <c r="C17145" s="38">
        <v>-0.113732552460877</v>
      </c>
      <c r="D17145" s="38"/>
      <c r="E17145" s="38"/>
    </row>
    <row r="17146" spans="1:5" x14ac:dyDescent="0.25">
      <c r="A17146" s="60">
        <v>128641.11619454301</v>
      </c>
      <c r="B17146" s="38"/>
      <c r="C17146" s="38">
        <v>4.7641790189789602E-3</v>
      </c>
      <c r="D17146" s="38"/>
      <c r="E17146" s="38"/>
    </row>
    <row r="17147" spans="1:5" x14ac:dyDescent="0.25">
      <c r="A17147" s="60">
        <v>128651.32686072501</v>
      </c>
      <c r="B17147" s="38"/>
      <c r="C17147" s="38">
        <v>0.95448543756908599</v>
      </c>
      <c r="D17147" s="38"/>
      <c r="E17147" s="38"/>
    </row>
    <row r="17148" spans="1:5" x14ac:dyDescent="0.25">
      <c r="A17148" s="60">
        <v>128678.869151736</v>
      </c>
      <c r="B17148" s="38"/>
      <c r="C17148" s="38">
        <v>0.79929967525018697</v>
      </c>
      <c r="D17148" s="38"/>
      <c r="E17148" s="38"/>
    </row>
    <row r="17149" spans="1:5" x14ac:dyDescent="0.25">
      <c r="A17149" s="60">
        <v>128697.981597655</v>
      </c>
      <c r="B17149" s="38"/>
      <c r="C17149" s="38"/>
      <c r="D17149" s="38"/>
      <c r="E17149" s="38"/>
    </row>
    <row r="17150" spans="1:5" x14ac:dyDescent="0.25">
      <c r="A17150" s="60">
        <v>128698.65999178799</v>
      </c>
      <c r="B17150" s="38"/>
      <c r="C17150" s="38">
        <v>0.91931475683664199</v>
      </c>
      <c r="D17150" s="38"/>
      <c r="E17150" s="38"/>
    </row>
    <row r="17151" spans="1:5" x14ac:dyDescent="0.25">
      <c r="A17151" s="60">
        <v>128712.449622259</v>
      </c>
      <c r="B17151" s="38"/>
      <c r="C17151" s="38">
        <v>0.86191993722219995</v>
      </c>
      <c r="D17151" s="38"/>
      <c r="E17151" s="38"/>
    </row>
    <row r="17152" spans="1:5" x14ac:dyDescent="0.25">
      <c r="A17152" s="60">
        <v>128754.35199720701</v>
      </c>
      <c r="B17152" s="38"/>
      <c r="C17152" s="38">
        <v>-3.2981433838463699E-2</v>
      </c>
      <c r="D17152" s="38"/>
      <c r="E17152" s="38"/>
    </row>
    <row r="17153" spans="1:5" x14ac:dyDescent="0.25">
      <c r="A17153" s="60">
        <v>128770.62432283</v>
      </c>
      <c r="B17153" s="38"/>
      <c r="C17153" s="38">
        <v>0.93241130682326601</v>
      </c>
      <c r="D17153" s="38"/>
      <c r="E17153" s="38"/>
    </row>
    <row r="17154" spans="1:5" x14ac:dyDescent="0.25">
      <c r="A17154" s="60">
        <v>128772.580497833</v>
      </c>
      <c r="B17154" s="38"/>
      <c r="C17154" s="38">
        <v>0.69890422727758605</v>
      </c>
      <c r="D17154" s="38"/>
      <c r="E17154" s="38"/>
    </row>
    <row r="17155" spans="1:5" x14ac:dyDescent="0.25">
      <c r="A17155" s="60">
        <v>128882.638230399</v>
      </c>
      <c r="B17155" s="38"/>
      <c r="C17155" s="38">
        <v>0.75840629851844399</v>
      </c>
      <c r="D17155" s="38"/>
      <c r="E17155" s="38"/>
    </row>
    <row r="17156" spans="1:5" x14ac:dyDescent="0.25">
      <c r="A17156" s="60">
        <v>128895.37531611101</v>
      </c>
      <c r="B17156" s="38"/>
      <c r="C17156" s="38">
        <v>0.736541644226962</v>
      </c>
      <c r="D17156" s="38"/>
      <c r="E17156" s="38"/>
    </row>
    <row r="17157" spans="1:5" x14ac:dyDescent="0.25">
      <c r="A17157" s="60">
        <v>128908.060348548</v>
      </c>
      <c r="B17157" s="38"/>
      <c r="C17157" s="38">
        <v>1.13657432790368</v>
      </c>
      <c r="D17157" s="38"/>
      <c r="E17157" s="38"/>
    </row>
    <row r="17158" spans="1:5" x14ac:dyDescent="0.25">
      <c r="A17158" s="60">
        <v>128909.851535446</v>
      </c>
      <c r="B17158" s="38"/>
      <c r="C17158" s="38">
        <v>0.17640927530975201</v>
      </c>
      <c r="D17158" s="38"/>
      <c r="E17158" s="38"/>
    </row>
    <row r="17159" spans="1:5" x14ac:dyDescent="0.25">
      <c r="A17159" s="60">
        <v>128911.451243774</v>
      </c>
      <c r="B17159" s="38"/>
      <c r="C17159" s="38">
        <v>0.96472975502115399</v>
      </c>
      <c r="D17159" s="38"/>
      <c r="E17159" s="38"/>
    </row>
    <row r="17160" spans="1:5" x14ac:dyDescent="0.25">
      <c r="A17160" s="60">
        <v>128929.239297088</v>
      </c>
      <c r="B17160" s="38"/>
      <c r="C17160" s="38">
        <v>0.60469468983284103</v>
      </c>
      <c r="D17160" s="38"/>
      <c r="E17160" s="38"/>
    </row>
    <row r="17161" spans="1:5" x14ac:dyDescent="0.25">
      <c r="A17161" s="60">
        <v>128931.09547509901</v>
      </c>
      <c r="B17161" s="38"/>
      <c r="C17161" s="38">
        <v>0.83768676970466005</v>
      </c>
      <c r="D17161" s="38"/>
      <c r="E17161" s="38"/>
    </row>
    <row r="17162" spans="1:5" x14ac:dyDescent="0.25">
      <c r="A17162" s="60">
        <v>128952.946754467</v>
      </c>
      <c r="B17162" s="38"/>
      <c r="C17162" s="38">
        <v>0.56111277914783197</v>
      </c>
      <c r="D17162" s="38"/>
      <c r="E17162" s="38"/>
    </row>
    <row r="17163" spans="1:5" x14ac:dyDescent="0.25">
      <c r="A17163" s="60">
        <v>128961.504366069</v>
      </c>
      <c r="B17163" s="38"/>
      <c r="C17163" s="38">
        <v>0.30488826450971701</v>
      </c>
      <c r="D17163" s="38"/>
      <c r="E17163" s="38"/>
    </row>
    <row r="17164" spans="1:5" x14ac:dyDescent="0.25">
      <c r="A17164" s="60">
        <v>128983.900432108</v>
      </c>
      <c r="B17164" s="38"/>
      <c r="C17164" s="38">
        <v>1.15211919735692</v>
      </c>
      <c r="D17164" s="38"/>
      <c r="E17164" s="38"/>
    </row>
    <row r="17165" spans="1:5" x14ac:dyDescent="0.25">
      <c r="A17165" s="60">
        <v>129009.806276391</v>
      </c>
      <c r="B17165" s="38"/>
      <c r="C17165" s="38">
        <v>0.92096748556125296</v>
      </c>
      <c r="D17165" s="38"/>
      <c r="E17165" s="38"/>
    </row>
    <row r="17166" spans="1:5" x14ac:dyDescent="0.25">
      <c r="A17166" s="60">
        <v>129015.95383302899</v>
      </c>
      <c r="B17166" s="38"/>
      <c r="C17166" s="38">
        <v>1.0921320029469299</v>
      </c>
      <c r="D17166" s="38"/>
      <c r="E17166" s="38"/>
    </row>
    <row r="17167" spans="1:5" x14ac:dyDescent="0.25">
      <c r="A17167" s="60">
        <v>129027.588976984</v>
      </c>
      <c r="B17167" s="38"/>
      <c r="C17167" s="38">
        <v>0.85750643397677395</v>
      </c>
      <c r="D17167" s="38"/>
      <c r="E17167" s="38"/>
    </row>
    <row r="17168" spans="1:5" x14ac:dyDescent="0.25">
      <c r="A17168" s="60">
        <v>129031.59784899501</v>
      </c>
      <c r="B17168" s="38"/>
      <c r="C17168" s="38">
        <v>2.5457019969176402</v>
      </c>
      <c r="D17168" s="38"/>
      <c r="E17168" s="38"/>
    </row>
    <row r="17169" spans="1:5" x14ac:dyDescent="0.25">
      <c r="A17169" s="60">
        <v>129031.825604115</v>
      </c>
      <c r="B17169" s="38"/>
      <c r="C17169" s="38"/>
      <c r="D17169" s="38"/>
      <c r="E17169" s="38"/>
    </row>
    <row r="17170" spans="1:5" x14ac:dyDescent="0.25">
      <c r="A17170" s="60">
        <v>129049.27964380301</v>
      </c>
      <c r="B17170" s="38"/>
      <c r="C17170" s="38">
        <v>-0.60561897104586304</v>
      </c>
      <c r="D17170" s="38"/>
      <c r="E17170" s="38"/>
    </row>
    <row r="17171" spans="1:5" x14ac:dyDescent="0.25">
      <c r="A17171" s="60">
        <v>129052.55684160801</v>
      </c>
      <c r="B17171" s="38"/>
      <c r="C17171" s="38">
        <v>-1.4338956427490901</v>
      </c>
      <c r="D17171" s="38"/>
      <c r="E17171" s="38"/>
    </row>
    <row r="17172" spans="1:5" x14ac:dyDescent="0.25">
      <c r="A17172" s="60">
        <v>129068.731629887</v>
      </c>
      <c r="B17172" s="38"/>
      <c r="C17172" s="38">
        <v>1.3019135607278001</v>
      </c>
      <c r="D17172" s="38"/>
      <c r="E17172" s="38"/>
    </row>
    <row r="17173" spans="1:5" x14ac:dyDescent="0.25">
      <c r="A17173" s="60">
        <v>129087.165342483</v>
      </c>
      <c r="B17173" s="38"/>
      <c r="C17173" s="38">
        <v>1.27350982107002</v>
      </c>
      <c r="D17173" s="38"/>
      <c r="E17173" s="38"/>
    </row>
    <row r="17174" spans="1:5" x14ac:dyDescent="0.25">
      <c r="A17174" s="60">
        <v>129090.42245103999</v>
      </c>
      <c r="B17174" s="38"/>
      <c r="C17174" s="38">
        <v>0.86912586442970996</v>
      </c>
      <c r="D17174" s="38"/>
      <c r="E17174" s="38"/>
    </row>
    <row r="17175" spans="1:5" x14ac:dyDescent="0.25">
      <c r="A17175" s="60">
        <v>129104.279257976</v>
      </c>
      <c r="B17175" s="38"/>
      <c r="C17175" s="38">
        <v>0.152782051785816</v>
      </c>
      <c r="D17175" s="38"/>
      <c r="E17175" s="38"/>
    </row>
    <row r="17176" spans="1:5" x14ac:dyDescent="0.25">
      <c r="A17176" s="60">
        <v>129116.23816932501</v>
      </c>
      <c r="B17176" s="38"/>
      <c r="C17176" s="38">
        <v>0.83267527375168204</v>
      </c>
      <c r="D17176" s="38"/>
      <c r="E17176" s="38"/>
    </row>
    <row r="17177" spans="1:5" x14ac:dyDescent="0.25">
      <c r="A17177" s="60">
        <v>129140.55453664099</v>
      </c>
      <c r="B17177" s="38"/>
      <c r="C17177" s="38">
        <v>0.99673707540277601</v>
      </c>
      <c r="D17177" s="38"/>
      <c r="E17177" s="38"/>
    </row>
    <row r="17178" spans="1:5" x14ac:dyDescent="0.25">
      <c r="A17178" s="60">
        <v>129176.98652130501</v>
      </c>
      <c r="B17178" s="38"/>
      <c r="C17178" s="38">
        <v>0.738688232992746</v>
      </c>
      <c r="D17178" s="38"/>
      <c r="E17178" s="38"/>
    </row>
    <row r="17179" spans="1:5" x14ac:dyDescent="0.25">
      <c r="A17179" s="60">
        <v>129201.849171526</v>
      </c>
      <c r="B17179" s="38"/>
      <c r="C17179" s="38">
        <v>0.59527972610313695</v>
      </c>
      <c r="D17179" s="38"/>
      <c r="E17179" s="38"/>
    </row>
    <row r="17180" spans="1:5" x14ac:dyDescent="0.25">
      <c r="A17180" s="60">
        <v>129230.978303611</v>
      </c>
      <c r="B17180" s="38"/>
      <c r="C17180" s="38">
        <v>1.0529726628560201</v>
      </c>
      <c r="D17180" s="38"/>
      <c r="E17180" s="38"/>
    </row>
    <row r="17181" spans="1:5" x14ac:dyDescent="0.25">
      <c r="A17181" s="60">
        <v>129274.177790809</v>
      </c>
      <c r="B17181" s="38"/>
      <c r="C17181" s="38">
        <v>1.26286483007871</v>
      </c>
      <c r="D17181" s="38"/>
      <c r="E17181" s="38"/>
    </row>
    <row r="17182" spans="1:5" x14ac:dyDescent="0.25">
      <c r="A17182" s="60">
        <v>129296.319543814</v>
      </c>
      <c r="B17182" s="38"/>
      <c r="C17182" s="38">
        <v>0.13212087756593299</v>
      </c>
      <c r="D17182" s="38"/>
      <c r="E17182" s="38"/>
    </row>
    <row r="17183" spans="1:5" x14ac:dyDescent="0.25">
      <c r="A17183" s="60">
        <v>129310.075146699</v>
      </c>
      <c r="B17183" s="38"/>
      <c r="C17183" s="38">
        <v>0.87418860333055004</v>
      </c>
      <c r="D17183" s="38"/>
      <c r="E17183" s="38"/>
    </row>
    <row r="17184" spans="1:5" x14ac:dyDescent="0.25">
      <c r="A17184" s="60">
        <v>129322.301881173</v>
      </c>
      <c r="B17184" s="38"/>
      <c r="C17184" s="38">
        <v>1.25677305427001</v>
      </c>
      <c r="D17184" s="38"/>
      <c r="E17184" s="38"/>
    </row>
    <row r="17185" spans="1:5" x14ac:dyDescent="0.25">
      <c r="A17185" s="60">
        <v>129324.316191754</v>
      </c>
      <c r="B17185" s="38"/>
      <c r="C17185" s="38">
        <v>1.1930408539195101</v>
      </c>
      <c r="D17185" s="38"/>
      <c r="E17185" s="38"/>
    </row>
    <row r="17186" spans="1:5" x14ac:dyDescent="0.25">
      <c r="A17186" s="60">
        <v>129326.27948324299</v>
      </c>
      <c r="B17186" s="38"/>
      <c r="C17186" s="38">
        <v>1.10319246566957</v>
      </c>
      <c r="D17186" s="38"/>
      <c r="E17186" s="38"/>
    </row>
    <row r="17187" spans="1:5" x14ac:dyDescent="0.25">
      <c r="A17187" s="60">
        <v>129344.05467380901</v>
      </c>
      <c r="B17187" s="38"/>
      <c r="C17187" s="38">
        <v>2.9373923452588699</v>
      </c>
      <c r="D17187" s="38"/>
      <c r="E17187" s="38"/>
    </row>
    <row r="17188" spans="1:5" x14ac:dyDescent="0.25">
      <c r="A17188" s="60">
        <v>129352.143917849</v>
      </c>
      <c r="B17188" s="38"/>
      <c r="C17188" s="38">
        <v>0.45208813679582499</v>
      </c>
      <c r="D17188" s="38"/>
      <c r="E17188" s="38"/>
    </row>
    <row r="17189" spans="1:5" x14ac:dyDescent="0.25">
      <c r="A17189" s="60">
        <v>129394.86599495899</v>
      </c>
      <c r="B17189" s="38"/>
      <c r="C17189" s="38">
        <v>-2.7921329727187399E-2</v>
      </c>
      <c r="D17189" s="38"/>
      <c r="E17189" s="38"/>
    </row>
    <row r="17190" spans="1:5" x14ac:dyDescent="0.25">
      <c r="A17190" s="60">
        <v>129398.27232737601</v>
      </c>
      <c r="B17190" s="38"/>
      <c r="C17190" s="38">
        <v>0.76121709354601796</v>
      </c>
      <c r="D17190" s="38"/>
      <c r="E17190" s="38"/>
    </row>
    <row r="17191" spans="1:5" x14ac:dyDescent="0.25">
      <c r="A17191" s="60">
        <v>129415.020168542</v>
      </c>
      <c r="B17191" s="38"/>
      <c r="C17191" s="38">
        <v>1.0954454142404699</v>
      </c>
      <c r="D17191" s="38"/>
      <c r="E17191" s="38"/>
    </row>
    <row r="17192" spans="1:5" x14ac:dyDescent="0.25">
      <c r="A17192" s="60">
        <v>129440.324083517</v>
      </c>
      <c r="B17192" s="38"/>
      <c r="C17192" s="38">
        <v>1.3957028588947</v>
      </c>
      <c r="D17192" s="38"/>
      <c r="E17192" s="38"/>
    </row>
    <row r="17193" spans="1:5" x14ac:dyDescent="0.25">
      <c r="A17193" s="60">
        <v>129441.59280431901</v>
      </c>
      <c r="B17193" s="38"/>
      <c r="C17193" s="38">
        <v>1.10925018368742</v>
      </c>
      <c r="D17193" s="38"/>
      <c r="E17193" s="38"/>
    </row>
    <row r="17194" spans="1:5" x14ac:dyDescent="0.25">
      <c r="A17194" s="60">
        <v>129445.338742769</v>
      </c>
      <c r="B17194" s="38"/>
      <c r="C17194" s="38">
        <v>0.906690058362281</v>
      </c>
      <c r="D17194" s="38"/>
      <c r="E17194" s="38"/>
    </row>
    <row r="17195" spans="1:5" x14ac:dyDescent="0.25">
      <c r="A17195" s="60">
        <v>129471.65276784801</v>
      </c>
      <c r="B17195" s="38"/>
      <c r="C17195" s="38">
        <v>1.0063121663815</v>
      </c>
      <c r="D17195" s="38"/>
      <c r="E17195" s="38"/>
    </row>
    <row r="17196" spans="1:5" x14ac:dyDescent="0.25">
      <c r="A17196" s="60">
        <v>129473.499997594</v>
      </c>
      <c r="B17196" s="38"/>
      <c r="C17196" s="38">
        <v>1.0474054245131399</v>
      </c>
      <c r="D17196" s="38"/>
      <c r="E17196" s="38"/>
    </row>
    <row r="17197" spans="1:5" x14ac:dyDescent="0.25">
      <c r="A17197" s="60">
        <v>129503.400731093</v>
      </c>
      <c r="B17197" s="38"/>
      <c r="C17197" s="38">
        <v>0.75174880228501295</v>
      </c>
      <c r="D17197" s="38"/>
      <c r="E17197" s="38"/>
    </row>
    <row r="17198" spans="1:5" x14ac:dyDescent="0.25">
      <c r="A17198" s="60">
        <v>129519.166915754</v>
      </c>
      <c r="B17198" s="38"/>
      <c r="C17198" s="38">
        <v>0.77758508153233896</v>
      </c>
      <c r="D17198" s="38"/>
      <c r="E17198" s="38"/>
    </row>
    <row r="17199" spans="1:5" x14ac:dyDescent="0.25">
      <c r="A17199" s="60">
        <v>129541.41208769901</v>
      </c>
      <c r="B17199" s="38"/>
      <c r="C17199" s="38">
        <v>1.00015751578082</v>
      </c>
      <c r="D17199" s="38"/>
      <c r="E17199" s="38"/>
    </row>
    <row r="17200" spans="1:5" x14ac:dyDescent="0.25">
      <c r="A17200" s="60">
        <v>129567.403863315</v>
      </c>
      <c r="B17200" s="38"/>
      <c r="C17200" s="38">
        <v>1.28591000588467</v>
      </c>
      <c r="D17200" s="38"/>
      <c r="E17200" s="38"/>
    </row>
    <row r="17201" spans="1:5" x14ac:dyDescent="0.25">
      <c r="A17201" s="60">
        <v>129587.90008926801</v>
      </c>
      <c r="B17201" s="38"/>
      <c r="C17201" s="38">
        <v>0.91465663166405697</v>
      </c>
      <c r="D17201" s="38"/>
      <c r="E17201" s="38"/>
    </row>
    <row r="17202" spans="1:5" x14ac:dyDescent="0.25">
      <c r="A17202" s="60">
        <v>129645.37430214899</v>
      </c>
      <c r="B17202" s="38"/>
      <c r="C17202" s="38">
        <v>0.91324103592176398</v>
      </c>
      <c r="D17202" s="38"/>
      <c r="E17202" s="38"/>
    </row>
    <row r="17203" spans="1:5" x14ac:dyDescent="0.25">
      <c r="A17203" s="60">
        <v>129648.752149343</v>
      </c>
      <c r="B17203" s="38"/>
      <c r="C17203" s="38">
        <v>1.1482494104573</v>
      </c>
      <c r="D17203" s="38"/>
      <c r="E17203" s="38"/>
    </row>
    <row r="17204" spans="1:5" x14ac:dyDescent="0.25">
      <c r="A17204" s="60">
        <v>129671.46857117</v>
      </c>
      <c r="B17204" s="38"/>
      <c r="C17204" s="38">
        <v>0.83332052784847999</v>
      </c>
      <c r="D17204" s="38"/>
      <c r="E17204" s="38"/>
    </row>
    <row r="17205" spans="1:5" x14ac:dyDescent="0.25">
      <c r="A17205" s="60">
        <v>129700.682712469</v>
      </c>
      <c r="B17205" s="38"/>
      <c r="C17205" s="38">
        <v>-1.17364817687003</v>
      </c>
      <c r="D17205" s="38"/>
      <c r="E17205" s="38"/>
    </row>
    <row r="17206" spans="1:5" x14ac:dyDescent="0.25">
      <c r="A17206" s="60">
        <v>129744.458307893</v>
      </c>
      <c r="B17206" s="38"/>
      <c r="C17206" s="38">
        <v>1.0289603205391</v>
      </c>
      <c r="D17206" s="38"/>
      <c r="E17206" s="38"/>
    </row>
    <row r="17207" spans="1:5" x14ac:dyDescent="0.25">
      <c r="A17207" s="60">
        <v>129750.200708565</v>
      </c>
      <c r="B17207" s="38"/>
      <c r="C17207" s="38">
        <v>-0.12786071218058301</v>
      </c>
      <c r="D17207" s="38"/>
      <c r="E17207" s="38"/>
    </row>
    <row r="17208" spans="1:5" x14ac:dyDescent="0.25">
      <c r="A17208" s="60">
        <v>129784.098956685</v>
      </c>
      <c r="B17208" s="38"/>
      <c r="C17208" s="38">
        <v>0.74354905438756003</v>
      </c>
      <c r="D17208" s="38"/>
      <c r="E17208" s="38"/>
    </row>
    <row r="17209" spans="1:5" x14ac:dyDescent="0.25">
      <c r="A17209" s="60">
        <v>129787.201135036</v>
      </c>
      <c r="B17209" s="38"/>
      <c r="C17209" s="38">
        <v>-0.69971408445695904</v>
      </c>
      <c r="D17209" s="38"/>
      <c r="E17209" s="38"/>
    </row>
    <row r="17210" spans="1:5" x14ac:dyDescent="0.25">
      <c r="A17210" s="60">
        <v>129797.11827839</v>
      </c>
      <c r="B17210" s="38"/>
      <c r="C17210" s="38">
        <v>0.117775340830462</v>
      </c>
      <c r="D17210" s="38"/>
      <c r="E17210" s="38"/>
    </row>
    <row r="17211" spans="1:5" x14ac:dyDescent="0.25">
      <c r="A17211" s="60">
        <v>129853.957420558</v>
      </c>
      <c r="B17211" s="38"/>
      <c r="C17211" s="38">
        <v>1.0163416775425</v>
      </c>
      <c r="D17211" s="38"/>
      <c r="E17211" s="38"/>
    </row>
    <row r="17212" spans="1:5" x14ac:dyDescent="0.25">
      <c r="A17212" s="60">
        <v>129895.01935795</v>
      </c>
      <c r="B17212" s="38"/>
      <c r="C17212" s="38">
        <v>0.76763496377352203</v>
      </c>
      <c r="D17212" s="38"/>
      <c r="E17212" s="38"/>
    </row>
    <row r="17213" spans="1:5" x14ac:dyDescent="0.25">
      <c r="A17213" s="60">
        <v>129899.414399806</v>
      </c>
      <c r="B17213" s="38"/>
      <c r="C17213" s="38">
        <v>0.78669240009414698</v>
      </c>
      <c r="D17213" s="38"/>
      <c r="E17213" s="38"/>
    </row>
    <row r="17214" spans="1:5" x14ac:dyDescent="0.25">
      <c r="A17214" s="60">
        <v>129929.172945554</v>
      </c>
      <c r="B17214" s="38"/>
      <c r="C17214" s="38">
        <v>1.09889234098468</v>
      </c>
      <c r="D17214" s="38"/>
      <c r="E17214" s="38"/>
    </row>
    <row r="17215" spans="1:5" x14ac:dyDescent="0.25">
      <c r="A17215" s="60">
        <v>129973.87849862401</v>
      </c>
      <c r="B17215" s="38"/>
      <c r="C17215" s="38">
        <v>-7.2116506347918996E-2</v>
      </c>
      <c r="D17215" s="38"/>
      <c r="E17215" s="38"/>
    </row>
    <row r="17216" spans="1:5" x14ac:dyDescent="0.25">
      <c r="A17216" s="60">
        <v>129992.068980436</v>
      </c>
      <c r="B17216" s="38"/>
      <c r="C17216" s="38">
        <v>0.57027204636748197</v>
      </c>
      <c r="D17216" s="38"/>
      <c r="E17216" s="38"/>
    </row>
    <row r="17217" spans="1:5" x14ac:dyDescent="0.25">
      <c r="A17217" s="60">
        <v>129992.626931445</v>
      </c>
      <c r="B17217" s="38"/>
      <c r="C17217" s="38">
        <v>0.67698206594306598</v>
      </c>
      <c r="D17217" s="38"/>
      <c r="E17217" s="38"/>
    </row>
    <row r="17218" spans="1:5" x14ac:dyDescent="0.25">
      <c r="A17218" s="60">
        <v>130002.339862908</v>
      </c>
      <c r="B17218" s="38"/>
      <c r="C17218" s="38">
        <v>0.72719503566742705</v>
      </c>
      <c r="D17218" s="38"/>
      <c r="E17218" s="38"/>
    </row>
    <row r="17219" spans="1:5" x14ac:dyDescent="0.25">
      <c r="A17219" s="60">
        <v>130006.56226647799</v>
      </c>
      <c r="B17219" s="38"/>
      <c r="C17219" s="38">
        <v>1.18672988376221</v>
      </c>
      <c r="D17219" s="38"/>
      <c r="E17219" s="38"/>
    </row>
    <row r="17220" spans="1:5" x14ac:dyDescent="0.25">
      <c r="A17220" s="60">
        <v>130055.484138816</v>
      </c>
      <c r="B17220" s="38"/>
      <c r="C17220" s="38">
        <v>0.91054018759240096</v>
      </c>
      <c r="D17220" s="38"/>
      <c r="E17220" s="38"/>
    </row>
    <row r="17221" spans="1:5" x14ac:dyDescent="0.25">
      <c r="A17221" s="60">
        <v>130089.40155034899</v>
      </c>
      <c r="B17221" s="38"/>
      <c r="C17221" s="38">
        <v>0.64093056753116195</v>
      </c>
      <c r="D17221" s="38"/>
      <c r="E17221" s="38"/>
    </row>
    <row r="17222" spans="1:5" x14ac:dyDescent="0.25">
      <c r="A17222" s="60">
        <v>130095.51920972401</v>
      </c>
      <c r="B17222" s="38"/>
      <c r="C17222" s="38">
        <v>0.78650432641427204</v>
      </c>
      <c r="D17222" s="38"/>
      <c r="E17222" s="38"/>
    </row>
    <row r="17223" spans="1:5" x14ac:dyDescent="0.25">
      <c r="A17223" s="60">
        <v>130104.83006117999</v>
      </c>
      <c r="B17223" s="38"/>
      <c r="C17223" s="38">
        <v>1.08557657109476</v>
      </c>
      <c r="D17223" s="38"/>
      <c r="E17223" s="38"/>
    </row>
    <row r="17224" spans="1:5" x14ac:dyDescent="0.25">
      <c r="A17224" s="60">
        <v>130141.12306029499</v>
      </c>
      <c r="B17224" s="38"/>
      <c r="C17224" s="38">
        <v>1.9960114404193701</v>
      </c>
      <c r="D17224" s="38"/>
      <c r="E17224" s="38"/>
    </row>
    <row r="17225" spans="1:5" x14ac:dyDescent="0.25">
      <c r="A17225" s="60">
        <v>130196.537855071</v>
      </c>
      <c r="B17225" s="38"/>
      <c r="C17225" s="38">
        <v>0.92025872140193399</v>
      </c>
      <c r="D17225" s="38"/>
      <c r="E17225" s="38"/>
    </row>
    <row r="17226" spans="1:5" x14ac:dyDescent="0.25">
      <c r="A17226" s="60">
        <v>130205.41535082299</v>
      </c>
      <c r="B17226" s="38"/>
      <c r="C17226" s="38">
        <v>1.0187581757306301</v>
      </c>
      <c r="D17226" s="38"/>
      <c r="E17226" s="38"/>
    </row>
    <row r="17227" spans="1:5" x14ac:dyDescent="0.25">
      <c r="A17227" s="60">
        <v>130214.938167749</v>
      </c>
      <c r="B17227" s="38"/>
      <c r="C17227" s="38">
        <v>0.26484030942801601</v>
      </c>
      <c r="D17227" s="38"/>
      <c r="E17227" s="38"/>
    </row>
    <row r="17228" spans="1:5" x14ac:dyDescent="0.25">
      <c r="A17228" s="60">
        <v>130234.91945345901</v>
      </c>
      <c r="B17228" s="38"/>
      <c r="C17228" s="38">
        <v>0.93135540469231304</v>
      </c>
      <c r="D17228" s="38"/>
      <c r="E17228" s="38"/>
    </row>
    <row r="17229" spans="1:5" x14ac:dyDescent="0.25">
      <c r="A17229" s="60">
        <v>130265.010752616</v>
      </c>
      <c r="B17229" s="38"/>
      <c r="C17229" s="38">
        <v>-0.56335749052546202</v>
      </c>
      <c r="D17229" s="38"/>
      <c r="E17229" s="38"/>
    </row>
    <row r="17230" spans="1:5" x14ac:dyDescent="0.25">
      <c r="A17230" s="60">
        <v>130295.525011789</v>
      </c>
      <c r="B17230" s="38"/>
      <c r="C17230" s="38">
        <v>0.94134276468942302</v>
      </c>
      <c r="D17230" s="38"/>
      <c r="E17230" s="38"/>
    </row>
    <row r="17231" spans="1:5" x14ac:dyDescent="0.25">
      <c r="A17231" s="60">
        <v>130331.776175861</v>
      </c>
      <c r="B17231" s="38"/>
      <c r="C17231" s="38">
        <v>0.89270065733160198</v>
      </c>
      <c r="D17231" s="38"/>
      <c r="E17231" s="38"/>
    </row>
    <row r="17232" spans="1:5" x14ac:dyDescent="0.25">
      <c r="A17232" s="60">
        <v>130338.01417013899</v>
      </c>
      <c r="B17232" s="38"/>
      <c r="C17232" s="38">
        <v>0.72722706625623101</v>
      </c>
      <c r="D17232" s="38"/>
      <c r="E17232" s="38"/>
    </row>
    <row r="17233" spans="1:5" x14ac:dyDescent="0.25">
      <c r="A17233" s="60">
        <v>130371.829437668</v>
      </c>
      <c r="B17233" s="38"/>
      <c r="C17233" s="38">
        <v>1.1784940913644799</v>
      </c>
      <c r="D17233" s="38"/>
      <c r="E17233" s="38"/>
    </row>
    <row r="17234" spans="1:5" x14ac:dyDescent="0.25">
      <c r="A17234" s="60">
        <v>130387.90473111501</v>
      </c>
      <c r="B17234" s="38"/>
      <c r="C17234" s="38">
        <v>0.92585843514203503</v>
      </c>
      <c r="D17234" s="38"/>
      <c r="E17234" s="38"/>
    </row>
    <row r="17235" spans="1:5" x14ac:dyDescent="0.25">
      <c r="A17235" s="60">
        <v>130415.786129172</v>
      </c>
      <c r="B17235" s="38"/>
      <c r="C17235" s="38">
        <v>1.04566740613443</v>
      </c>
      <c r="D17235" s="38"/>
      <c r="E17235" s="38"/>
    </row>
    <row r="17236" spans="1:5" x14ac:dyDescent="0.25">
      <c r="A17236" s="60">
        <v>130433.38481708401</v>
      </c>
      <c r="B17236" s="38"/>
      <c r="C17236" s="38">
        <v>0.68919935940621202</v>
      </c>
      <c r="D17236" s="38"/>
      <c r="E17236" s="38"/>
    </row>
    <row r="17237" spans="1:5" x14ac:dyDescent="0.25">
      <c r="A17237" s="60">
        <v>130451.065604638</v>
      </c>
      <c r="B17237" s="38"/>
      <c r="C17237" s="38">
        <v>1.0007854300179799</v>
      </c>
      <c r="D17237" s="38"/>
      <c r="E17237" s="38"/>
    </row>
    <row r="17238" spans="1:5" x14ac:dyDescent="0.25">
      <c r="A17238" s="60">
        <v>130459.554358692</v>
      </c>
      <c r="B17238" s="38"/>
      <c r="C17238" s="38">
        <v>1.9168319885960701</v>
      </c>
      <c r="D17238" s="38"/>
      <c r="E17238" s="38"/>
    </row>
    <row r="17239" spans="1:5" x14ac:dyDescent="0.25">
      <c r="A17239" s="60">
        <v>130461.915581411</v>
      </c>
      <c r="B17239" s="38"/>
      <c r="C17239" s="38">
        <v>1.1451673268654701</v>
      </c>
      <c r="D17239" s="38"/>
      <c r="E17239" s="38"/>
    </row>
    <row r="17240" spans="1:5" x14ac:dyDescent="0.25">
      <c r="A17240" s="60">
        <v>130472.368131015</v>
      </c>
      <c r="B17240" s="38"/>
      <c r="C17240" s="38">
        <v>1.04391336764926</v>
      </c>
      <c r="D17240" s="38"/>
      <c r="E17240" s="38"/>
    </row>
    <row r="17241" spans="1:5" x14ac:dyDescent="0.25">
      <c r="A17241" s="60">
        <v>130480.307967406</v>
      </c>
      <c r="B17241" s="38"/>
      <c r="C17241" s="38">
        <v>0.38967994824323798</v>
      </c>
      <c r="D17241" s="38"/>
      <c r="E17241" s="38"/>
    </row>
    <row r="17242" spans="1:5" x14ac:dyDescent="0.25">
      <c r="A17242" s="60">
        <v>130483.118337861</v>
      </c>
      <c r="B17242" s="38"/>
      <c r="C17242" s="38">
        <v>-0.66201061014242701</v>
      </c>
      <c r="D17242" s="38"/>
      <c r="E17242" s="38"/>
    </row>
    <row r="17243" spans="1:5" x14ac:dyDescent="0.25">
      <c r="A17243" s="60">
        <v>130484.511051651</v>
      </c>
      <c r="B17243" s="38"/>
      <c r="C17243" s="38">
        <v>0.96044203165413</v>
      </c>
      <c r="D17243" s="38"/>
      <c r="E17243" s="38"/>
    </row>
    <row r="17244" spans="1:5" x14ac:dyDescent="0.25">
      <c r="A17244" s="60">
        <v>130486.15766248399</v>
      </c>
      <c r="B17244" s="38"/>
      <c r="C17244" s="38">
        <v>0.95902148807718302</v>
      </c>
      <c r="D17244" s="38"/>
      <c r="E17244" s="38"/>
    </row>
    <row r="17245" spans="1:5" x14ac:dyDescent="0.25">
      <c r="A17245" s="60">
        <v>130486.29878704299</v>
      </c>
      <c r="B17245" s="38"/>
      <c r="C17245" s="38">
        <v>1.2535025847352199</v>
      </c>
      <c r="D17245" s="38"/>
      <c r="E17245" s="38"/>
    </row>
    <row r="17246" spans="1:5" x14ac:dyDescent="0.25">
      <c r="A17246" s="60">
        <v>130492.28269500801</v>
      </c>
      <c r="B17246" s="38"/>
      <c r="C17246" s="38">
        <v>6.7215513049445605E-2</v>
      </c>
      <c r="D17246" s="38"/>
      <c r="E17246" s="38"/>
    </row>
    <row r="17247" spans="1:5" x14ac:dyDescent="0.25">
      <c r="A17247" s="60">
        <v>130510.599426139</v>
      </c>
      <c r="B17247" s="38"/>
      <c r="C17247" s="38">
        <v>1.12832711729201</v>
      </c>
      <c r="D17247" s="38"/>
      <c r="E17247" s="38"/>
    </row>
    <row r="17248" spans="1:5" x14ac:dyDescent="0.25">
      <c r="A17248" s="60">
        <v>130513.447585791</v>
      </c>
      <c r="B17248" s="38"/>
      <c r="C17248" s="38">
        <v>0.44302347022535699</v>
      </c>
      <c r="D17248" s="38"/>
      <c r="E17248" s="38"/>
    </row>
    <row r="17249" spans="1:5" x14ac:dyDescent="0.25">
      <c r="A17249" s="60">
        <v>130524.96722089</v>
      </c>
      <c r="B17249" s="38"/>
      <c r="C17249" s="38">
        <v>0.836856094622207</v>
      </c>
      <c r="D17249" s="38"/>
      <c r="E17249" s="38"/>
    </row>
    <row r="17250" spans="1:5" x14ac:dyDescent="0.25">
      <c r="A17250" s="60">
        <v>130540.854173239</v>
      </c>
      <c r="B17250" s="38"/>
      <c r="C17250" s="38">
        <v>0.79353891809392796</v>
      </c>
      <c r="D17250" s="38"/>
      <c r="E17250" s="38"/>
    </row>
    <row r="17251" spans="1:5" x14ac:dyDescent="0.25">
      <c r="A17251" s="60">
        <v>130542.798208666</v>
      </c>
      <c r="B17251" s="38"/>
      <c r="C17251" s="38">
        <v>0.71500008028411199</v>
      </c>
      <c r="D17251" s="38"/>
      <c r="E17251" s="38"/>
    </row>
    <row r="17252" spans="1:5" x14ac:dyDescent="0.25">
      <c r="A17252" s="60">
        <v>130553.11053041001</v>
      </c>
      <c r="B17252" s="38"/>
      <c r="C17252" s="38">
        <v>0.46193197666721802</v>
      </c>
      <c r="D17252" s="38"/>
      <c r="E17252" s="38"/>
    </row>
    <row r="17253" spans="1:5" x14ac:dyDescent="0.25">
      <c r="A17253" s="60">
        <v>130586.590642497</v>
      </c>
      <c r="B17253" s="38"/>
      <c r="C17253" s="38">
        <v>0.14074505201322501</v>
      </c>
      <c r="D17253" s="38"/>
      <c r="E17253" s="38"/>
    </row>
    <row r="17254" spans="1:5" x14ac:dyDescent="0.25">
      <c r="A17254" s="60">
        <v>130587.058059815</v>
      </c>
      <c r="B17254" s="38"/>
      <c r="C17254" s="38">
        <v>1.15018647027056</v>
      </c>
      <c r="D17254" s="38"/>
      <c r="E17254" s="38"/>
    </row>
    <row r="17255" spans="1:5" x14ac:dyDescent="0.25">
      <c r="A17255" s="60">
        <v>130606.96608452201</v>
      </c>
      <c r="B17255" s="38"/>
      <c r="C17255" s="38">
        <v>0.65515717288535702</v>
      </c>
      <c r="D17255" s="38"/>
      <c r="E17255" s="38"/>
    </row>
    <row r="17256" spans="1:5" x14ac:dyDescent="0.25">
      <c r="A17256" s="60">
        <v>130624.61892708299</v>
      </c>
      <c r="B17256" s="38"/>
      <c r="C17256" s="38">
        <v>1.3001931488018299</v>
      </c>
      <c r="D17256" s="38"/>
      <c r="E17256" s="38"/>
    </row>
    <row r="17257" spans="1:5" x14ac:dyDescent="0.25">
      <c r="A17257" s="60">
        <v>130646.987690536</v>
      </c>
      <c r="B17257" s="38"/>
      <c r="C17257" s="38">
        <v>0.90009484426583097</v>
      </c>
      <c r="D17257" s="38"/>
      <c r="E17257" s="38"/>
    </row>
    <row r="17258" spans="1:5" x14ac:dyDescent="0.25">
      <c r="A17258" s="60">
        <v>130653.485714979</v>
      </c>
      <c r="B17258" s="38"/>
      <c r="C17258" s="38">
        <v>0.49786181066970903</v>
      </c>
      <c r="D17258" s="38"/>
      <c r="E17258" s="38"/>
    </row>
    <row r="17259" spans="1:5" x14ac:dyDescent="0.25">
      <c r="A17259" s="60">
        <v>130679.89284596199</v>
      </c>
      <c r="B17259" s="38"/>
      <c r="C17259" s="38">
        <v>0.83095440502452</v>
      </c>
      <c r="D17259" s="38"/>
      <c r="E17259" s="38"/>
    </row>
    <row r="17260" spans="1:5" x14ac:dyDescent="0.25">
      <c r="A17260" s="60">
        <v>130695.149223919</v>
      </c>
      <c r="B17260" s="38"/>
      <c r="C17260" s="38">
        <v>1.0281697762348101</v>
      </c>
      <c r="D17260" s="38"/>
      <c r="E17260" s="38"/>
    </row>
    <row r="17261" spans="1:5" x14ac:dyDescent="0.25">
      <c r="A17261" s="60">
        <v>130712.507062937</v>
      </c>
      <c r="B17261" s="38"/>
      <c r="C17261" s="38">
        <v>0.63098085581625396</v>
      </c>
      <c r="D17261" s="38"/>
      <c r="E17261" s="38"/>
    </row>
    <row r="17262" spans="1:5" x14ac:dyDescent="0.25">
      <c r="A17262" s="60">
        <v>130731.05760976901</v>
      </c>
      <c r="B17262" s="38"/>
      <c r="C17262" s="38">
        <v>-0.69144645880824296</v>
      </c>
      <c r="D17262" s="38"/>
      <c r="E17262" s="38"/>
    </row>
    <row r="17263" spans="1:5" x14ac:dyDescent="0.25">
      <c r="A17263" s="60">
        <v>130754.520083483</v>
      </c>
      <c r="B17263" s="38"/>
      <c r="C17263" s="38">
        <v>1.89909444531611</v>
      </c>
      <c r="D17263" s="38"/>
      <c r="E17263" s="38"/>
    </row>
    <row r="17264" spans="1:5" x14ac:dyDescent="0.25">
      <c r="A17264" s="60">
        <v>130755.665536648</v>
      </c>
      <c r="B17264" s="38"/>
      <c r="C17264" s="38">
        <v>0.71513932758298104</v>
      </c>
      <c r="D17264" s="38"/>
      <c r="E17264" s="38"/>
    </row>
    <row r="17265" spans="1:5" x14ac:dyDescent="0.25">
      <c r="A17265" s="60">
        <v>130766.03631409899</v>
      </c>
      <c r="B17265" s="38"/>
      <c r="C17265" s="38">
        <v>0.82484809095268996</v>
      </c>
      <c r="D17265" s="38"/>
      <c r="E17265" s="38"/>
    </row>
    <row r="17266" spans="1:5" x14ac:dyDescent="0.25">
      <c r="A17266" s="60">
        <v>130768.81537554201</v>
      </c>
      <c r="B17266" s="38"/>
      <c r="C17266" s="38">
        <v>0.833761052996707</v>
      </c>
      <c r="D17266" s="38"/>
      <c r="E17266" s="38"/>
    </row>
    <row r="17267" spans="1:5" x14ac:dyDescent="0.25">
      <c r="A17267" s="60">
        <v>130801.40048969199</v>
      </c>
      <c r="B17267" s="38"/>
      <c r="C17267" s="38">
        <v>0.80116633572666596</v>
      </c>
      <c r="D17267" s="38"/>
      <c r="E17267" s="38"/>
    </row>
    <row r="17268" spans="1:5" x14ac:dyDescent="0.25">
      <c r="A17268" s="60">
        <v>130807.97720283701</v>
      </c>
      <c r="B17268" s="38"/>
      <c r="C17268" s="38">
        <v>0.499095855392029</v>
      </c>
      <c r="D17268" s="38"/>
      <c r="E17268" s="38"/>
    </row>
    <row r="17269" spans="1:5" x14ac:dyDescent="0.25">
      <c r="A17269" s="60">
        <v>130810.169009016</v>
      </c>
      <c r="B17269" s="38"/>
      <c r="C17269" s="38">
        <v>0.81421221603545901</v>
      </c>
      <c r="D17269" s="38"/>
      <c r="E17269" s="38"/>
    </row>
    <row r="17270" spans="1:5" x14ac:dyDescent="0.25">
      <c r="A17270" s="60">
        <v>130873.400990721</v>
      </c>
      <c r="B17270" s="38"/>
      <c r="C17270" s="38">
        <v>1.1532534549724101</v>
      </c>
      <c r="D17270" s="38"/>
      <c r="E17270" s="38"/>
    </row>
    <row r="17271" spans="1:5" x14ac:dyDescent="0.25">
      <c r="A17271" s="60">
        <v>130924.162670158</v>
      </c>
      <c r="B17271" s="38"/>
      <c r="C17271" s="38">
        <v>0.79843466723341605</v>
      </c>
      <c r="D17271" s="38"/>
      <c r="E17271" s="38"/>
    </row>
    <row r="17272" spans="1:5" x14ac:dyDescent="0.25">
      <c r="A17272" s="60">
        <v>130938.545042357</v>
      </c>
      <c r="B17272" s="38"/>
      <c r="C17272" s="38">
        <v>0.725585052651745</v>
      </c>
      <c r="D17272" s="38"/>
      <c r="E17272" s="38"/>
    </row>
    <row r="17273" spans="1:5" x14ac:dyDescent="0.25">
      <c r="A17273" s="60">
        <v>130968.119218758</v>
      </c>
      <c r="B17273" s="38"/>
      <c r="C17273" s="38">
        <v>1.1275588973502599</v>
      </c>
      <c r="D17273" s="38"/>
      <c r="E17273" s="38"/>
    </row>
    <row r="17274" spans="1:5" x14ac:dyDescent="0.25">
      <c r="A17274" s="60">
        <v>130992.955930411</v>
      </c>
      <c r="B17274" s="38"/>
      <c r="C17274" s="38">
        <v>0.51268760937148705</v>
      </c>
      <c r="D17274" s="38"/>
      <c r="E17274" s="38"/>
    </row>
    <row r="17275" spans="1:5" x14ac:dyDescent="0.25">
      <c r="A17275" s="60">
        <v>131000.689863779</v>
      </c>
      <c r="B17275" s="38"/>
      <c r="C17275" s="38">
        <v>0.96629459833186304</v>
      </c>
      <c r="D17275" s="38"/>
      <c r="E17275" s="38"/>
    </row>
    <row r="17276" spans="1:5" x14ac:dyDescent="0.25">
      <c r="A17276" s="60">
        <v>131133.582091463</v>
      </c>
      <c r="B17276" s="38"/>
      <c r="C17276" s="38">
        <v>1.1200713224096801</v>
      </c>
      <c r="D17276" s="38"/>
      <c r="E17276" s="38"/>
    </row>
    <row r="17277" spans="1:5" x14ac:dyDescent="0.25">
      <c r="A17277" s="60">
        <v>131183.53770988199</v>
      </c>
      <c r="B17277" s="38"/>
      <c r="C17277" s="38">
        <v>0.83948806855527203</v>
      </c>
      <c r="D17277" s="38"/>
      <c r="E17277" s="38"/>
    </row>
    <row r="17278" spans="1:5" x14ac:dyDescent="0.25">
      <c r="A17278" s="60">
        <v>131212.443862746</v>
      </c>
      <c r="B17278" s="38"/>
      <c r="C17278" s="38">
        <v>1.03169450805936</v>
      </c>
      <c r="D17278" s="38"/>
      <c r="E17278" s="38"/>
    </row>
    <row r="17279" spans="1:5" x14ac:dyDescent="0.25">
      <c r="A17279" s="60">
        <v>131284.942008254</v>
      </c>
      <c r="B17279" s="38"/>
      <c r="C17279" s="38">
        <v>0.81774724597572002</v>
      </c>
      <c r="D17279" s="38"/>
      <c r="E17279" s="38"/>
    </row>
    <row r="17280" spans="1:5" x14ac:dyDescent="0.25">
      <c r="A17280" s="60">
        <v>131307.945498502</v>
      </c>
      <c r="B17280" s="38"/>
      <c r="C17280" s="38">
        <v>2.9382722094831499</v>
      </c>
      <c r="D17280" s="38"/>
      <c r="E17280" s="38"/>
    </row>
    <row r="17281" spans="1:5" x14ac:dyDescent="0.25">
      <c r="A17281" s="60">
        <v>131346.50617774401</v>
      </c>
      <c r="B17281" s="38"/>
      <c r="C17281" s="38">
        <v>-0.56712515649446305</v>
      </c>
      <c r="D17281" s="38"/>
      <c r="E17281" s="38"/>
    </row>
    <row r="17282" spans="1:5" x14ac:dyDescent="0.25">
      <c r="A17282" s="60">
        <v>131356.68611984199</v>
      </c>
      <c r="B17282" s="38"/>
      <c r="C17282" s="38">
        <v>0.92285304514740896</v>
      </c>
      <c r="D17282" s="38"/>
      <c r="E17282" s="38"/>
    </row>
    <row r="17283" spans="1:5" x14ac:dyDescent="0.25">
      <c r="A17283" s="60">
        <v>131371.62630439401</v>
      </c>
      <c r="B17283" s="38"/>
      <c r="C17283" s="38">
        <v>0.92263668952568001</v>
      </c>
      <c r="D17283" s="38"/>
      <c r="E17283" s="38"/>
    </row>
    <row r="17284" spans="1:5" x14ac:dyDescent="0.25">
      <c r="A17284" s="60">
        <v>131371.649497904</v>
      </c>
      <c r="B17284" s="38"/>
      <c r="C17284" s="38">
        <v>0.96259121385995305</v>
      </c>
      <c r="D17284" s="38"/>
      <c r="E17284" s="38"/>
    </row>
    <row r="17285" spans="1:5" x14ac:dyDescent="0.25">
      <c r="A17285" s="60">
        <v>131424.35811693399</v>
      </c>
      <c r="B17285" s="38"/>
      <c r="C17285" s="38">
        <v>-0.157945404977788</v>
      </c>
      <c r="D17285" s="38"/>
      <c r="E17285" s="38"/>
    </row>
    <row r="17286" spans="1:5" x14ac:dyDescent="0.25">
      <c r="A17286" s="60">
        <v>131433.15176280399</v>
      </c>
      <c r="B17286" s="38"/>
      <c r="C17286" s="38">
        <v>1.02266077194892</v>
      </c>
      <c r="D17286" s="38"/>
      <c r="E17286" s="38"/>
    </row>
    <row r="17287" spans="1:5" x14ac:dyDescent="0.25">
      <c r="A17287" s="60">
        <v>131437.26779374701</v>
      </c>
      <c r="B17287" s="38"/>
      <c r="C17287" s="38">
        <v>1.0154404260577701</v>
      </c>
      <c r="D17287" s="38"/>
      <c r="E17287" s="38"/>
    </row>
    <row r="17288" spans="1:5" x14ac:dyDescent="0.25">
      <c r="A17288" s="60">
        <v>131477.972701658</v>
      </c>
      <c r="B17288" s="38"/>
      <c r="C17288" s="38">
        <v>0.57017825833518598</v>
      </c>
      <c r="D17288" s="38"/>
      <c r="E17288" s="38"/>
    </row>
    <row r="17289" spans="1:5" x14ac:dyDescent="0.25">
      <c r="A17289" s="60">
        <v>131502.851518454</v>
      </c>
      <c r="B17289" s="38"/>
      <c r="C17289" s="38">
        <v>-0.244088475223947</v>
      </c>
      <c r="D17289" s="38"/>
      <c r="E17289" s="38"/>
    </row>
    <row r="17290" spans="1:5" x14ac:dyDescent="0.25">
      <c r="A17290" s="60">
        <v>131522.87308995001</v>
      </c>
      <c r="B17290" s="38"/>
      <c r="C17290" s="38"/>
      <c r="D17290" s="38"/>
      <c r="E17290" s="38"/>
    </row>
    <row r="17291" spans="1:5" x14ac:dyDescent="0.25">
      <c r="A17291" s="60">
        <v>131523.653776525</v>
      </c>
      <c r="B17291" s="38"/>
      <c r="C17291" s="38">
        <v>0.99820951701261595</v>
      </c>
      <c r="D17291" s="38"/>
      <c r="E17291" s="38"/>
    </row>
    <row r="17292" spans="1:5" x14ac:dyDescent="0.25">
      <c r="A17292" s="60">
        <v>131532.63725426301</v>
      </c>
      <c r="B17292" s="38"/>
      <c r="C17292" s="38">
        <v>1.5951035737669099</v>
      </c>
      <c r="D17292" s="38"/>
      <c r="E17292" s="38"/>
    </row>
    <row r="17293" spans="1:5" x14ac:dyDescent="0.25">
      <c r="A17293" s="60">
        <v>131536.496769127</v>
      </c>
      <c r="B17293" s="38"/>
      <c r="C17293" s="38">
        <v>1.1210465778187999</v>
      </c>
      <c r="D17293" s="38"/>
      <c r="E17293" s="38"/>
    </row>
    <row r="17294" spans="1:5" x14ac:dyDescent="0.25">
      <c r="A17294" s="60">
        <v>131550.42439368399</v>
      </c>
      <c r="B17294" s="38"/>
      <c r="C17294" s="38">
        <v>0.58403261361073</v>
      </c>
      <c r="D17294" s="38"/>
      <c r="E17294" s="38"/>
    </row>
    <row r="17295" spans="1:5" x14ac:dyDescent="0.25">
      <c r="A17295" s="60">
        <v>131559.48866776199</v>
      </c>
      <c r="B17295" s="38"/>
      <c r="C17295" s="38">
        <v>0.993995167681616</v>
      </c>
      <c r="D17295" s="38"/>
      <c r="E17295" s="38"/>
    </row>
    <row r="17296" spans="1:5" x14ac:dyDescent="0.25">
      <c r="A17296" s="60">
        <v>131570.49111114</v>
      </c>
      <c r="B17296" s="38"/>
      <c r="C17296" s="38">
        <v>-0.17832110203334101</v>
      </c>
      <c r="D17296" s="38"/>
      <c r="E17296" s="38"/>
    </row>
    <row r="17297" spans="1:5" x14ac:dyDescent="0.25">
      <c r="A17297" s="60">
        <v>131627.84624573</v>
      </c>
      <c r="B17297" s="38"/>
      <c r="C17297" s="38"/>
      <c r="D17297" s="38"/>
      <c r="E17297" s="38"/>
    </row>
    <row r="17298" spans="1:5" x14ac:dyDescent="0.25">
      <c r="A17298" s="60">
        <v>131658.358770274</v>
      </c>
      <c r="B17298" s="38"/>
      <c r="C17298" s="38">
        <v>0.92404621632260497</v>
      </c>
      <c r="D17298" s="38"/>
      <c r="E17298" s="38"/>
    </row>
    <row r="17299" spans="1:5" x14ac:dyDescent="0.25">
      <c r="A17299" s="60">
        <v>131667.97633480901</v>
      </c>
      <c r="B17299" s="38"/>
      <c r="C17299" s="38">
        <v>0.42271078705096199</v>
      </c>
      <c r="D17299" s="38"/>
      <c r="E17299" s="38"/>
    </row>
    <row r="17300" spans="1:5" x14ac:dyDescent="0.25">
      <c r="A17300" s="60">
        <v>131718.421485008</v>
      </c>
      <c r="B17300" s="38"/>
      <c r="C17300" s="38">
        <v>0.82720355315553096</v>
      </c>
      <c r="D17300" s="38"/>
      <c r="E17300" s="38"/>
    </row>
    <row r="17301" spans="1:5" x14ac:dyDescent="0.25">
      <c r="A17301" s="60">
        <v>131733.90862860801</v>
      </c>
      <c r="B17301" s="38"/>
      <c r="C17301" s="38">
        <v>1.13444058582692</v>
      </c>
      <c r="D17301" s="38"/>
      <c r="E17301" s="38"/>
    </row>
    <row r="17302" spans="1:5" x14ac:dyDescent="0.25">
      <c r="A17302" s="60">
        <v>131735.09702860101</v>
      </c>
      <c r="B17302" s="38"/>
      <c r="C17302" s="38">
        <v>1.03975792263171</v>
      </c>
      <c r="D17302" s="38"/>
      <c r="E17302" s="38"/>
    </row>
    <row r="17303" spans="1:5" x14ac:dyDescent="0.25">
      <c r="A17303" s="60">
        <v>131736.112791227</v>
      </c>
      <c r="B17303" s="38"/>
      <c r="C17303" s="38">
        <v>-0.14989152047107901</v>
      </c>
      <c r="D17303" s="38"/>
      <c r="E17303" s="38"/>
    </row>
    <row r="17304" spans="1:5" x14ac:dyDescent="0.25">
      <c r="A17304" s="60">
        <v>131776.14237469301</v>
      </c>
      <c r="B17304" s="38"/>
      <c r="C17304" s="38">
        <v>-1.17000237266018E-2</v>
      </c>
      <c r="D17304" s="38"/>
      <c r="E17304" s="38"/>
    </row>
    <row r="17305" spans="1:5" x14ac:dyDescent="0.25">
      <c r="A17305" s="60">
        <v>131778.850357266</v>
      </c>
      <c r="B17305" s="38"/>
      <c r="C17305" s="38">
        <v>0.53856896028385803</v>
      </c>
      <c r="D17305" s="38"/>
      <c r="E17305" s="38"/>
    </row>
    <row r="17306" spans="1:5" x14ac:dyDescent="0.25">
      <c r="A17306" s="60">
        <v>131791.610070511</v>
      </c>
      <c r="B17306" s="38"/>
      <c r="C17306" s="38">
        <v>1.0278149580690099</v>
      </c>
      <c r="D17306" s="38"/>
      <c r="E17306" s="38"/>
    </row>
    <row r="17307" spans="1:5" x14ac:dyDescent="0.25">
      <c r="A17307" s="60">
        <v>131817.37207148399</v>
      </c>
      <c r="B17307" s="38"/>
      <c r="C17307" s="38">
        <v>0.30691069153330203</v>
      </c>
      <c r="D17307" s="38"/>
      <c r="E17307" s="38"/>
    </row>
    <row r="17308" spans="1:5" x14ac:dyDescent="0.25">
      <c r="A17308" s="60">
        <v>131882.47988847701</v>
      </c>
      <c r="B17308" s="38"/>
      <c r="C17308" s="38">
        <v>0.68871090431950099</v>
      </c>
      <c r="D17308" s="38"/>
      <c r="E17308" s="38"/>
    </row>
    <row r="17309" spans="1:5" x14ac:dyDescent="0.25">
      <c r="A17309" s="60">
        <v>131888.32244280999</v>
      </c>
      <c r="B17309" s="38"/>
      <c r="C17309" s="38">
        <v>1.1472776452244</v>
      </c>
      <c r="D17309" s="38"/>
      <c r="E17309" s="38"/>
    </row>
    <row r="17310" spans="1:5" x14ac:dyDescent="0.25">
      <c r="A17310" s="60">
        <v>131890.163267214</v>
      </c>
      <c r="B17310" s="38"/>
      <c r="C17310" s="38">
        <v>1.2828768760734499</v>
      </c>
      <c r="D17310" s="38"/>
      <c r="E17310" s="38"/>
    </row>
    <row r="17311" spans="1:5" x14ac:dyDescent="0.25">
      <c r="A17311" s="60">
        <v>131922.542274023</v>
      </c>
      <c r="B17311" s="38"/>
      <c r="C17311" s="38">
        <v>1.1789255980008599</v>
      </c>
      <c r="D17311" s="38"/>
      <c r="E17311" s="38"/>
    </row>
    <row r="17312" spans="1:5" x14ac:dyDescent="0.25">
      <c r="A17312" s="60">
        <v>131925.32949902999</v>
      </c>
      <c r="B17312" s="38"/>
      <c r="C17312" s="38">
        <v>2.6491871273768099</v>
      </c>
      <c r="D17312" s="38"/>
      <c r="E17312" s="38"/>
    </row>
    <row r="17313" spans="1:5" x14ac:dyDescent="0.25">
      <c r="A17313" s="60">
        <v>131927.49345895401</v>
      </c>
      <c r="B17313" s="38"/>
      <c r="C17313" s="38">
        <v>0.52383300016396495</v>
      </c>
      <c r="D17313" s="38"/>
      <c r="E17313" s="38"/>
    </row>
    <row r="17314" spans="1:5" x14ac:dyDescent="0.25">
      <c r="A17314" s="60">
        <v>131927.988620522</v>
      </c>
      <c r="B17314" s="38"/>
      <c r="C17314" s="38">
        <v>0.96934682052196597</v>
      </c>
      <c r="D17314" s="38"/>
      <c r="E17314" s="38"/>
    </row>
    <row r="17315" spans="1:5" x14ac:dyDescent="0.25">
      <c r="A17315" s="60">
        <v>131938.98427792199</v>
      </c>
      <c r="B17315" s="38"/>
      <c r="C17315" s="38">
        <v>-0.41829118705263302</v>
      </c>
      <c r="D17315" s="38"/>
      <c r="E17315" s="38"/>
    </row>
    <row r="17316" spans="1:5" x14ac:dyDescent="0.25">
      <c r="A17316" s="60">
        <v>131939.77293510799</v>
      </c>
      <c r="B17316" s="38"/>
      <c r="C17316" s="38">
        <v>1.8717255283440899</v>
      </c>
      <c r="D17316" s="38"/>
      <c r="E17316" s="38"/>
    </row>
    <row r="17317" spans="1:5" x14ac:dyDescent="0.25">
      <c r="A17317" s="60">
        <v>131947.263012699</v>
      </c>
      <c r="B17317" s="38"/>
      <c r="C17317" s="38">
        <v>0.68518701650064395</v>
      </c>
      <c r="D17317" s="38"/>
      <c r="E17317" s="38"/>
    </row>
    <row r="17318" spans="1:5" x14ac:dyDescent="0.25">
      <c r="A17318" s="60">
        <v>131973.623973626</v>
      </c>
      <c r="B17318" s="38"/>
      <c r="C17318" s="38">
        <v>1.0237216735207599</v>
      </c>
      <c r="D17318" s="38"/>
      <c r="E17318" s="38"/>
    </row>
    <row r="17319" spans="1:5" x14ac:dyDescent="0.25">
      <c r="A17319" s="60">
        <v>131988.67141070901</v>
      </c>
      <c r="B17319" s="38"/>
      <c r="C17319" s="38">
        <v>0.94320313210505302</v>
      </c>
      <c r="D17319" s="38"/>
      <c r="E17319" s="38"/>
    </row>
    <row r="17320" spans="1:5" x14ac:dyDescent="0.25">
      <c r="A17320" s="60">
        <v>132034.96469185801</v>
      </c>
      <c r="B17320" s="38"/>
      <c r="C17320" s="38">
        <v>0.85238329501084997</v>
      </c>
      <c r="D17320" s="38"/>
      <c r="E17320" s="38"/>
    </row>
    <row r="17321" spans="1:5" x14ac:dyDescent="0.25">
      <c r="A17321" s="60">
        <v>132048.45172959199</v>
      </c>
      <c r="B17321" s="38"/>
      <c r="C17321" s="38">
        <v>-8.3119800973874294E-2</v>
      </c>
      <c r="D17321" s="38"/>
      <c r="E17321" s="38"/>
    </row>
    <row r="17322" spans="1:5" x14ac:dyDescent="0.25">
      <c r="A17322" s="60">
        <v>132060.928370907</v>
      </c>
      <c r="B17322" s="38"/>
      <c r="C17322" s="38">
        <v>0.72010705268674702</v>
      </c>
      <c r="D17322" s="38"/>
      <c r="E17322" s="38"/>
    </row>
    <row r="17323" spans="1:5" x14ac:dyDescent="0.25">
      <c r="A17323" s="60">
        <v>132062.83502088001</v>
      </c>
      <c r="B17323" s="38"/>
      <c r="C17323" s="38">
        <v>0.30215897545777798</v>
      </c>
      <c r="D17323" s="38"/>
      <c r="E17323" s="38"/>
    </row>
    <row r="17324" spans="1:5" x14ac:dyDescent="0.25">
      <c r="A17324" s="60">
        <v>132064.93190518001</v>
      </c>
      <c r="B17324" s="38"/>
      <c r="C17324" s="38">
        <v>0.22004894504785699</v>
      </c>
      <c r="D17324" s="38"/>
      <c r="E17324" s="38"/>
    </row>
    <row r="17325" spans="1:5" x14ac:dyDescent="0.25">
      <c r="A17325" s="60">
        <v>132090.250592189</v>
      </c>
      <c r="B17325" s="38"/>
      <c r="C17325" s="38">
        <v>0.180021989598278</v>
      </c>
      <c r="D17325" s="38"/>
      <c r="E17325" s="38"/>
    </row>
    <row r="17326" spans="1:5" x14ac:dyDescent="0.25">
      <c r="A17326" s="60">
        <v>132156.14210629399</v>
      </c>
      <c r="B17326" s="38"/>
      <c r="C17326" s="38">
        <v>0.58955014260009297</v>
      </c>
      <c r="D17326" s="38"/>
      <c r="E17326" s="38"/>
    </row>
    <row r="17327" spans="1:5" x14ac:dyDescent="0.25">
      <c r="A17327" s="60">
        <v>132161.505623807</v>
      </c>
      <c r="B17327" s="38"/>
      <c r="C17327" s="38">
        <v>-6.4479407169848499E-2</v>
      </c>
      <c r="D17327" s="38"/>
      <c r="E17327" s="38"/>
    </row>
    <row r="17328" spans="1:5" x14ac:dyDescent="0.25">
      <c r="A17328" s="60">
        <v>132254.954681993</v>
      </c>
      <c r="B17328" s="38"/>
      <c r="C17328" s="38">
        <v>1.0986503311320599</v>
      </c>
      <c r="D17328" s="38"/>
      <c r="E17328" s="38"/>
    </row>
    <row r="17329" spans="1:5" x14ac:dyDescent="0.25">
      <c r="A17329" s="60">
        <v>132303.46957740301</v>
      </c>
      <c r="B17329" s="38"/>
      <c r="C17329" s="38">
        <v>3.83522418587525</v>
      </c>
      <c r="D17329" s="38"/>
      <c r="E17329" s="38"/>
    </row>
    <row r="17330" spans="1:5" x14ac:dyDescent="0.25">
      <c r="A17330" s="60">
        <v>132343.62689539301</v>
      </c>
      <c r="B17330" s="38"/>
      <c r="C17330" s="38">
        <v>0.88381539889383898</v>
      </c>
      <c r="D17330" s="38"/>
      <c r="E17330" s="38"/>
    </row>
    <row r="17331" spans="1:5" x14ac:dyDescent="0.25">
      <c r="A17331" s="60">
        <v>132363.746154755</v>
      </c>
      <c r="B17331" s="38"/>
      <c r="C17331" s="38">
        <v>0.344981170990599</v>
      </c>
      <c r="D17331" s="38"/>
      <c r="E17331" s="38"/>
    </row>
    <row r="17332" spans="1:5" x14ac:dyDescent="0.25">
      <c r="A17332" s="60">
        <v>132374.10691402401</v>
      </c>
      <c r="B17332" s="38"/>
      <c r="C17332" s="38">
        <v>1.12908013874415</v>
      </c>
      <c r="D17332" s="38"/>
      <c r="E17332" s="38"/>
    </row>
    <row r="17333" spans="1:5" x14ac:dyDescent="0.25">
      <c r="A17333" s="60">
        <v>132374.81622136</v>
      </c>
      <c r="B17333" s="38"/>
      <c r="C17333" s="38">
        <v>0.826107352855598</v>
      </c>
      <c r="D17333" s="38"/>
      <c r="E17333" s="38"/>
    </row>
    <row r="17334" spans="1:5" x14ac:dyDescent="0.25">
      <c r="A17334" s="60">
        <v>132441.289317585</v>
      </c>
      <c r="B17334" s="38"/>
      <c r="C17334" s="38">
        <v>1.2145158550042301</v>
      </c>
      <c r="D17334" s="38"/>
      <c r="E17334" s="38"/>
    </row>
    <row r="17335" spans="1:5" x14ac:dyDescent="0.25">
      <c r="A17335" s="60">
        <v>132449.24108234499</v>
      </c>
      <c r="B17335" s="38"/>
      <c r="C17335" s="38">
        <v>1.0891124087574</v>
      </c>
      <c r="D17335" s="38"/>
      <c r="E17335" s="38"/>
    </row>
    <row r="17336" spans="1:5" x14ac:dyDescent="0.25">
      <c r="A17336" s="60">
        <v>132466.82379744499</v>
      </c>
      <c r="B17336" s="38"/>
      <c r="C17336" s="38">
        <v>0.68431539097579797</v>
      </c>
      <c r="D17336" s="38"/>
      <c r="E17336" s="38"/>
    </row>
    <row r="17337" spans="1:5" x14ac:dyDescent="0.25">
      <c r="A17337" s="60">
        <v>132484.82778566601</v>
      </c>
      <c r="B17337" s="38"/>
      <c r="C17337" s="38">
        <v>1.1173826625601</v>
      </c>
      <c r="D17337" s="38"/>
      <c r="E17337" s="38"/>
    </row>
    <row r="17338" spans="1:5" x14ac:dyDescent="0.25">
      <c r="A17338" s="60">
        <v>132500.03076723299</v>
      </c>
      <c r="B17338" s="38"/>
      <c r="C17338" s="38">
        <v>1.08013053703171</v>
      </c>
      <c r="D17338" s="38"/>
      <c r="E17338" s="38"/>
    </row>
    <row r="17339" spans="1:5" x14ac:dyDescent="0.25">
      <c r="A17339" s="60">
        <v>132518.27105245201</v>
      </c>
      <c r="B17339" s="38"/>
      <c r="C17339" s="38">
        <v>1.05191819222648</v>
      </c>
      <c r="D17339" s="38"/>
      <c r="E17339" s="38"/>
    </row>
    <row r="17340" spans="1:5" x14ac:dyDescent="0.25">
      <c r="A17340" s="60">
        <v>132529.68749794699</v>
      </c>
      <c r="B17340" s="38"/>
      <c r="C17340" s="38">
        <v>0.64876042725099403</v>
      </c>
      <c r="D17340" s="38"/>
      <c r="E17340" s="38"/>
    </row>
    <row r="17341" spans="1:5" x14ac:dyDescent="0.25">
      <c r="A17341" s="60">
        <v>132541.27576998199</v>
      </c>
      <c r="B17341" s="38"/>
      <c r="C17341" s="38">
        <v>0.47648982010783902</v>
      </c>
      <c r="D17341" s="38"/>
      <c r="E17341" s="38"/>
    </row>
    <row r="17342" spans="1:5" x14ac:dyDescent="0.25">
      <c r="A17342" s="60">
        <v>132603.288982478</v>
      </c>
      <c r="B17342" s="38"/>
      <c r="C17342" s="38">
        <v>1.05734954211563</v>
      </c>
      <c r="D17342" s="38"/>
      <c r="E17342" s="38"/>
    </row>
    <row r="17343" spans="1:5" x14ac:dyDescent="0.25">
      <c r="A17343" s="60">
        <v>132607.12287523699</v>
      </c>
      <c r="B17343" s="38"/>
      <c r="C17343" s="38">
        <v>0.97253391982119497</v>
      </c>
      <c r="D17343" s="38"/>
      <c r="E17343" s="38"/>
    </row>
    <row r="17344" spans="1:5" x14ac:dyDescent="0.25">
      <c r="A17344" s="60">
        <v>132610.23623650099</v>
      </c>
      <c r="B17344" s="38"/>
      <c r="C17344" s="38">
        <v>-6.3729719420568806E-2</v>
      </c>
      <c r="D17344" s="38"/>
      <c r="E17344" s="38"/>
    </row>
    <row r="17345" spans="1:5" x14ac:dyDescent="0.25">
      <c r="A17345" s="60">
        <v>132612.826341743</v>
      </c>
      <c r="B17345" s="38"/>
      <c r="C17345" s="38">
        <v>0.107499477739759</v>
      </c>
      <c r="D17345" s="38"/>
      <c r="E17345" s="38"/>
    </row>
    <row r="17346" spans="1:5" x14ac:dyDescent="0.25">
      <c r="A17346" s="60">
        <v>132679.830806502</v>
      </c>
      <c r="B17346" s="38"/>
      <c r="C17346" s="38">
        <v>0.40076760715017601</v>
      </c>
      <c r="D17346" s="38"/>
      <c r="E17346" s="38"/>
    </row>
    <row r="17347" spans="1:5" x14ac:dyDescent="0.25">
      <c r="A17347" s="60">
        <v>132732.55968358301</v>
      </c>
      <c r="B17347" s="38"/>
      <c r="C17347" s="38">
        <v>1.06232398744575</v>
      </c>
      <c r="D17347" s="38"/>
      <c r="E17347" s="38"/>
    </row>
    <row r="17348" spans="1:5" x14ac:dyDescent="0.25">
      <c r="A17348" s="60">
        <v>132750.95385806201</v>
      </c>
      <c r="B17348" s="38"/>
      <c r="C17348" s="38">
        <v>0.89604507352381002</v>
      </c>
      <c r="D17348" s="38"/>
      <c r="E17348" s="38"/>
    </row>
    <row r="17349" spans="1:5" x14ac:dyDescent="0.25">
      <c r="A17349" s="60">
        <v>132776.97352933401</v>
      </c>
      <c r="B17349" s="38"/>
      <c r="C17349" s="38">
        <v>0.65106957432981005</v>
      </c>
      <c r="D17349" s="38"/>
      <c r="E17349" s="38"/>
    </row>
    <row r="17350" spans="1:5" x14ac:dyDescent="0.25">
      <c r="A17350" s="60">
        <v>132783.23290968599</v>
      </c>
      <c r="B17350" s="38"/>
      <c r="C17350" s="38">
        <v>1.0965975225067</v>
      </c>
      <c r="D17350" s="38"/>
      <c r="E17350" s="38"/>
    </row>
    <row r="17351" spans="1:5" x14ac:dyDescent="0.25">
      <c r="A17351" s="60">
        <v>132783.83289967701</v>
      </c>
      <c r="B17351" s="38"/>
      <c r="C17351" s="38">
        <v>1.1296070013200099</v>
      </c>
      <c r="D17351" s="38"/>
      <c r="E17351" s="38"/>
    </row>
    <row r="17352" spans="1:5" x14ac:dyDescent="0.25">
      <c r="A17352" s="60">
        <v>132814.537725881</v>
      </c>
      <c r="B17352" s="38"/>
      <c r="C17352" s="38">
        <v>0.95288174766572398</v>
      </c>
      <c r="D17352" s="38"/>
      <c r="E17352" s="38"/>
    </row>
    <row r="17353" spans="1:5" x14ac:dyDescent="0.25">
      <c r="A17353" s="60">
        <v>132827.95060934901</v>
      </c>
      <c r="B17353" s="38"/>
      <c r="C17353" s="38">
        <v>-3.8659592865864E-4</v>
      </c>
      <c r="D17353" s="38"/>
      <c r="E17353" s="38"/>
    </row>
    <row r="17354" spans="1:5" x14ac:dyDescent="0.25">
      <c r="A17354" s="60">
        <v>132828.10788256</v>
      </c>
      <c r="B17354" s="38"/>
      <c r="C17354" s="38">
        <v>0.98018433181636899</v>
      </c>
      <c r="D17354" s="38"/>
      <c r="E17354" s="38"/>
    </row>
    <row r="17355" spans="1:5" x14ac:dyDescent="0.25">
      <c r="A17355" s="60">
        <v>132837.39896167599</v>
      </c>
      <c r="B17355" s="38"/>
      <c r="C17355" s="38">
        <v>1.1204656355509901</v>
      </c>
      <c r="D17355" s="38"/>
      <c r="E17355" s="38"/>
    </row>
    <row r="17356" spans="1:5" x14ac:dyDescent="0.25">
      <c r="A17356" s="60">
        <v>132895.769493253</v>
      </c>
      <c r="B17356" s="38"/>
      <c r="C17356" s="38">
        <v>0.85955317974828505</v>
      </c>
      <c r="D17356" s="38"/>
      <c r="E17356" s="38"/>
    </row>
    <row r="17357" spans="1:5" x14ac:dyDescent="0.25">
      <c r="A17357" s="60">
        <v>132917.52558732199</v>
      </c>
      <c r="B17357" s="38"/>
      <c r="C17357" s="38">
        <v>-0.22138456152953601</v>
      </c>
      <c r="D17357" s="38"/>
      <c r="E17357" s="38"/>
    </row>
    <row r="17358" spans="1:5" x14ac:dyDescent="0.25">
      <c r="A17358" s="60">
        <v>132933.04015797199</v>
      </c>
      <c r="B17358" s="38"/>
      <c r="C17358" s="38">
        <v>0.123477625454993</v>
      </c>
      <c r="D17358" s="38"/>
      <c r="E17358" s="38"/>
    </row>
    <row r="17359" spans="1:5" x14ac:dyDescent="0.25">
      <c r="A17359" s="60">
        <v>132934.83398059901</v>
      </c>
      <c r="B17359" s="38"/>
      <c r="C17359" s="38">
        <v>0.124936553615473</v>
      </c>
      <c r="D17359" s="38"/>
      <c r="E17359" s="38"/>
    </row>
    <row r="17360" spans="1:5" x14ac:dyDescent="0.25">
      <c r="A17360" s="60">
        <v>132942.87587949901</v>
      </c>
      <c r="B17360" s="38"/>
      <c r="C17360" s="38">
        <v>0.95625770399576604</v>
      </c>
      <c r="D17360" s="38"/>
      <c r="E17360" s="38"/>
    </row>
    <row r="17361" spans="1:5" x14ac:dyDescent="0.25">
      <c r="A17361" s="60">
        <v>132956.952783129</v>
      </c>
      <c r="B17361" s="38"/>
      <c r="C17361" s="38">
        <v>0.150702619552634</v>
      </c>
      <c r="D17361" s="38"/>
      <c r="E17361" s="38"/>
    </row>
    <row r="17362" spans="1:5" x14ac:dyDescent="0.25">
      <c r="A17362" s="60">
        <v>132978.615977218</v>
      </c>
      <c r="B17362" s="38"/>
      <c r="C17362" s="38">
        <v>0.73157422433280905</v>
      </c>
      <c r="D17362" s="38"/>
      <c r="E17362" s="38"/>
    </row>
    <row r="17363" spans="1:5" x14ac:dyDescent="0.25">
      <c r="A17363" s="60">
        <v>133009.73346670999</v>
      </c>
      <c r="B17363" s="38"/>
      <c r="C17363" s="38">
        <v>-4.5026095708444701E-3</v>
      </c>
      <c r="D17363" s="38"/>
      <c r="E17363" s="38"/>
    </row>
    <row r="17364" spans="1:5" x14ac:dyDescent="0.25">
      <c r="A17364" s="60">
        <v>133022.48892870601</v>
      </c>
      <c r="B17364" s="38"/>
      <c r="C17364" s="38">
        <v>0.74033180803965104</v>
      </c>
      <c r="D17364" s="38"/>
      <c r="E17364" s="38"/>
    </row>
    <row r="17365" spans="1:5" x14ac:dyDescent="0.25">
      <c r="A17365" s="60">
        <v>133059.13590737301</v>
      </c>
      <c r="B17365" s="38"/>
      <c r="C17365" s="38">
        <v>0.58309408616117298</v>
      </c>
      <c r="D17365" s="38"/>
      <c r="E17365" s="38"/>
    </row>
    <row r="17366" spans="1:5" x14ac:dyDescent="0.25">
      <c r="A17366" s="60">
        <v>133089.46342288601</v>
      </c>
      <c r="B17366" s="38"/>
      <c r="C17366" s="38">
        <v>0.61655836400995601</v>
      </c>
      <c r="D17366" s="38"/>
      <c r="E17366" s="38"/>
    </row>
    <row r="17367" spans="1:5" x14ac:dyDescent="0.25">
      <c r="A17367" s="60">
        <v>133103.642568079</v>
      </c>
      <c r="B17367" s="38"/>
      <c r="C17367" s="38">
        <v>0.92384129916893698</v>
      </c>
      <c r="D17367" s="38"/>
      <c r="E17367" s="38"/>
    </row>
    <row r="17368" spans="1:5" x14ac:dyDescent="0.25">
      <c r="A17368" s="60">
        <v>133112.93132176201</v>
      </c>
      <c r="B17368" s="38"/>
      <c r="C17368" s="38">
        <v>0.35665133576594499</v>
      </c>
      <c r="D17368" s="38"/>
      <c r="E17368" s="38"/>
    </row>
    <row r="17369" spans="1:5" x14ac:dyDescent="0.25">
      <c r="A17369" s="60">
        <v>133115.45127677999</v>
      </c>
      <c r="B17369" s="38"/>
      <c r="C17369" s="38">
        <v>0.48704957479570599</v>
      </c>
      <c r="D17369" s="38"/>
      <c r="E17369" s="38"/>
    </row>
    <row r="17370" spans="1:5" x14ac:dyDescent="0.25">
      <c r="A17370" s="60">
        <v>133134.06274253901</v>
      </c>
      <c r="B17370" s="38"/>
      <c r="C17370" s="38">
        <v>0.75165150720462004</v>
      </c>
      <c r="D17370" s="38"/>
      <c r="E17370" s="38"/>
    </row>
    <row r="17371" spans="1:5" x14ac:dyDescent="0.25">
      <c r="A17371" s="60">
        <v>133154.485811263</v>
      </c>
      <c r="B17371" s="38"/>
      <c r="C17371" s="38">
        <v>0.304530718972296</v>
      </c>
      <c r="D17371" s="38"/>
      <c r="E17371" s="38"/>
    </row>
    <row r="17372" spans="1:5" x14ac:dyDescent="0.25">
      <c r="A17372" s="60">
        <v>133215.65152905599</v>
      </c>
      <c r="B17372" s="38"/>
      <c r="C17372" s="38">
        <v>0.52951194088168796</v>
      </c>
      <c r="D17372" s="38"/>
      <c r="E17372" s="38"/>
    </row>
    <row r="17373" spans="1:5" x14ac:dyDescent="0.25">
      <c r="A17373" s="60">
        <v>133225.23100000701</v>
      </c>
      <c r="B17373" s="38"/>
      <c r="C17373" s="38">
        <v>1.2993073699689699</v>
      </c>
      <c r="D17373" s="38"/>
      <c r="E17373" s="38"/>
    </row>
    <row r="17374" spans="1:5" x14ac:dyDescent="0.25">
      <c r="A17374" s="60">
        <v>133228.934422744</v>
      </c>
      <c r="B17374" s="38"/>
      <c r="C17374" s="38">
        <v>0.98383665671744103</v>
      </c>
      <c r="D17374" s="38"/>
      <c r="E17374" s="38"/>
    </row>
    <row r="17375" spans="1:5" x14ac:dyDescent="0.25">
      <c r="A17375" s="60">
        <v>133252.54091862799</v>
      </c>
      <c r="B17375" s="38"/>
      <c r="C17375" s="38">
        <v>0.38237954131834501</v>
      </c>
      <c r="D17375" s="38"/>
      <c r="E17375" s="38"/>
    </row>
    <row r="17376" spans="1:5" x14ac:dyDescent="0.25">
      <c r="A17376" s="60">
        <v>133257.938642972</v>
      </c>
      <c r="B17376" s="38"/>
      <c r="C17376" s="38">
        <v>-0.154133905910148</v>
      </c>
      <c r="D17376" s="38"/>
      <c r="E17376" s="38"/>
    </row>
    <row r="17377" spans="1:5" x14ac:dyDescent="0.25">
      <c r="A17377" s="60">
        <v>133283.425079123</v>
      </c>
      <c r="B17377" s="38"/>
      <c r="C17377" s="38">
        <v>0.92872155229610798</v>
      </c>
      <c r="D17377" s="38"/>
      <c r="E17377" s="38"/>
    </row>
    <row r="17378" spans="1:5" x14ac:dyDescent="0.25">
      <c r="A17378" s="60">
        <v>133290.80095188401</v>
      </c>
      <c r="B17378" s="38"/>
      <c r="C17378" s="38">
        <v>0.69735033864013496</v>
      </c>
      <c r="D17378" s="38"/>
      <c r="E17378" s="38"/>
    </row>
    <row r="17379" spans="1:5" x14ac:dyDescent="0.25">
      <c r="A17379" s="60">
        <v>133311.52030479</v>
      </c>
      <c r="B17379" s="38"/>
      <c r="C17379" s="38">
        <v>0.67011918591939301</v>
      </c>
      <c r="D17379" s="38"/>
      <c r="E17379" s="38"/>
    </row>
    <row r="17380" spans="1:5" x14ac:dyDescent="0.25">
      <c r="A17380" s="60">
        <v>133347.78080578599</v>
      </c>
      <c r="B17380" s="38"/>
      <c r="C17380" s="38">
        <v>0.113985061839594</v>
      </c>
      <c r="D17380" s="38"/>
      <c r="E17380" s="38"/>
    </row>
    <row r="17381" spans="1:5" x14ac:dyDescent="0.25">
      <c r="A17381" s="60">
        <v>133349.45904526699</v>
      </c>
      <c r="B17381" s="38"/>
      <c r="C17381" s="38">
        <v>9.8578548384287104E-2</v>
      </c>
      <c r="D17381" s="38"/>
      <c r="E17381" s="38"/>
    </row>
    <row r="17382" spans="1:5" x14ac:dyDescent="0.25">
      <c r="A17382" s="60">
        <v>133362.83281557899</v>
      </c>
      <c r="B17382" s="38"/>
      <c r="C17382" s="38">
        <v>1.09167870535125</v>
      </c>
      <c r="D17382" s="38"/>
      <c r="E17382" s="38"/>
    </row>
    <row r="17383" spans="1:5" x14ac:dyDescent="0.25">
      <c r="A17383" s="60">
        <v>133377.496462779</v>
      </c>
      <c r="B17383" s="38"/>
      <c r="C17383" s="38">
        <v>1.1492291525351901</v>
      </c>
      <c r="D17383" s="38"/>
      <c r="E17383" s="38"/>
    </row>
    <row r="17384" spans="1:5" x14ac:dyDescent="0.25">
      <c r="A17384" s="60">
        <v>133391.064291619</v>
      </c>
      <c r="B17384" s="38"/>
      <c r="C17384" s="38">
        <v>-6.8693597101476794E-2</v>
      </c>
      <c r="D17384" s="38"/>
      <c r="E17384" s="38"/>
    </row>
    <row r="17385" spans="1:5" x14ac:dyDescent="0.25">
      <c r="A17385" s="60">
        <v>133397.088083904</v>
      </c>
      <c r="B17385" s="38"/>
      <c r="C17385" s="38">
        <v>1.00967568637595</v>
      </c>
      <c r="D17385" s="38"/>
      <c r="E17385" s="38"/>
    </row>
    <row r="17386" spans="1:5" x14ac:dyDescent="0.25">
      <c r="A17386" s="60">
        <v>133412.65504846501</v>
      </c>
      <c r="B17386" s="38"/>
      <c r="C17386" s="38">
        <v>0.68480525076566301</v>
      </c>
      <c r="D17386" s="38"/>
      <c r="E17386" s="38"/>
    </row>
    <row r="17387" spans="1:5" x14ac:dyDescent="0.25">
      <c r="A17387" s="60">
        <v>133438.51886817199</v>
      </c>
      <c r="B17387" s="38"/>
      <c r="C17387" s="38">
        <v>0.96916615551736496</v>
      </c>
      <c r="D17387" s="38"/>
      <c r="E17387" s="38"/>
    </row>
    <row r="17388" spans="1:5" x14ac:dyDescent="0.25">
      <c r="A17388" s="60">
        <v>133448.45345286099</v>
      </c>
      <c r="B17388" s="38"/>
      <c r="C17388" s="38">
        <v>0.75485531665087102</v>
      </c>
      <c r="D17388" s="38"/>
      <c r="E17388" s="38"/>
    </row>
    <row r="17389" spans="1:5" x14ac:dyDescent="0.25">
      <c r="A17389" s="60">
        <v>133454.758897897</v>
      </c>
      <c r="B17389" s="38"/>
      <c r="C17389" s="38">
        <v>0.80098864081912202</v>
      </c>
      <c r="D17389" s="38"/>
      <c r="E17389" s="38"/>
    </row>
    <row r="17390" spans="1:5" x14ac:dyDescent="0.25">
      <c r="A17390" s="60">
        <v>133489.07696283099</v>
      </c>
      <c r="B17390" s="38"/>
      <c r="C17390" s="38">
        <v>1.0146894237372599</v>
      </c>
      <c r="D17390" s="38"/>
      <c r="E17390" s="38"/>
    </row>
    <row r="17391" spans="1:5" x14ac:dyDescent="0.25">
      <c r="A17391" s="60">
        <v>133495.038913431</v>
      </c>
      <c r="B17391" s="38"/>
      <c r="C17391" s="38">
        <v>0.96910168630941496</v>
      </c>
      <c r="D17391" s="38"/>
      <c r="E17391" s="38"/>
    </row>
    <row r="17392" spans="1:5" x14ac:dyDescent="0.25">
      <c r="A17392" s="60">
        <v>133507.41754693599</v>
      </c>
      <c r="B17392" s="38"/>
      <c r="C17392" s="38">
        <v>1.0807114500788599</v>
      </c>
      <c r="D17392" s="38"/>
      <c r="E17392" s="38"/>
    </row>
    <row r="17393" spans="1:5" x14ac:dyDescent="0.25">
      <c r="A17393" s="60">
        <v>133514.64622798</v>
      </c>
      <c r="B17393" s="38"/>
      <c r="C17393" s="38">
        <v>0.58366910807459105</v>
      </c>
      <c r="D17393" s="38"/>
      <c r="E17393" s="38"/>
    </row>
    <row r="17394" spans="1:5" x14ac:dyDescent="0.25">
      <c r="A17394" s="60">
        <v>133518.135098133</v>
      </c>
      <c r="B17394" s="38"/>
      <c r="C17394" s="38">
        <v>0.35066280606632599</v>
      </c>
      <c r="D17394" s="38"/>
      <c r="E17394" s="38"/>
    </row>
    <row r="17395" spans="1:5" x14ac:dyDescent="0.25">
      <c r="A17395" s="60">
        <v>133559.36190070299</v>
      </c>
      <c r="B17395" s="38"/>
      <c r="C17395" s="38">
        <v>0.94571823901956598</v>
      </c>
      <c r="D17395" s="38"/>
      <c r="E17395" s="38"/>
    </row>
    <row r="17396" spans="1:5" x14ac:dyDescent="0.25">
      <c r="A17396" s="60">
        <v>133575.441173158</v>
      </c>
      <c r="B17396" s="38"/>
      <c r="C17396" s="38">
        <v>0.67068774015166499</v>
      </c>
      <c r="D17396" s="38"/>
      <c r="E17396" s="38"/>
    </row>
    <row r="17397" spans="1:5" x14ac:dyDescent="0.25">
      <c r="A17397" s="60">
        <v>133596.81778597899</v>
      </c>
      <c r="B17397" s="38"/>
      <c r="C17397" s="38">
        <v>0.79668829860841694</v>
      </c>
      <c r="D17397" s="38"/>
      <c r="E17397" s="38"/>
    </row>
    <row r="17398" spans="1:5" x14ac:dyDescent="0.25">
      <c r="A17398" s="60">
        <v>133633.15729148901</v>
      </c>
      <c r="B17398" s="38"/>
      <c r="C17398" s="38">
        <v>0.72515178364607202</v>
      </c>
      <c r="D17398" s="38"/>
      <c r="E17398" s="38"/>
    </row>
    <row r="17399" spans="1:5" x14ac:dyDescent="0.25">
      <c r="A17399" s="60">
        <v>133633.52991076</v>
      </c>
      <c r="B17399" s="38"/>
      <c r="C17399" s="38">
        <v>0.90319841097561404</v>
      </c>
      <c r="D17399" s="38"/>
      <c r="E17399" s="38"/>
    </row>
    <row r="17400" spans="1:5" x14ac:dyDescent="0.25">
      <c r="A17400" s="60">
        <v>133669.166649447</v>
      </c>
      <c r="B17400" s="38"/>
      <c r="C17400" s="38">
        <v>1.1793916428775</v>
      </c>
      <c r="D17400" s="38"/>
      <c r="E17400" s="38"/>
    </row>
    <row r="17401" spans="1:5" x14ac:dyDescent="0.25">
      <c r="A17401" s="60">
        <v>133685.51644463601</v>
      </c>
      <c r="B17401" s="38"/>
      <c r="C17401" s="38">
        <v>1.1132136046947601</v>
      </c>
      <c r="D17401" s="38"/>
      <c r="E17401" s="38"/>
    </row>
    <row r="17402" spans="1:5" x14ac:dyDescent="0.25">
      <c r="A17402" s="60">
        <v>133687.27393053699</v>
      </c>
      <c r="B17402" s="38"/>
      <c r="C17402" s="38">
        <v>0.99611630890625902</v>
      </c>
      <c r="D17402" s="38"/>
      <c r="E17402" s="38"/>
    </row>
    <row r="17403" spans="1:5" x14ac:dyDescent="0.25">
      <c r="A17403" s="60">
        <v>133692.196234512</v>
      </c>
      <c r="B17403" s="38"/>
      <c r="C17403" s="38">
        <v>0.855651010410163</v>
      </c>
      <c r="D17403" s="38"/>
      <c r="E17403" s="38"/>
    </row>
    <row r="17404" spans="1:5" x14ac:dyDescent="0.25">
      <c r="A17404" s="60">
        <v>133705.16677877301</v>
      </c>
      <c r="B17404" s="38"/>
      <c r="C17404" s="38">
        <v>1.05102985092473</v>
      </c>
      <c r="D17404" s="38"/>
      <c r="E17404" s="38"/>
    </row>
    <row r="17405" spans="1:5" x14ac:dyDescent="0.25">
      <c r="A17405" s="60">
        <v>133706.07814931101</v>
      </c>
      <c r="B17405" s="38"/>
      <c r="C17405" s="38">
        <v>1.3047811788814401</v>
      </c>
      <c r="D17405" s="38"/>
      <c r="E17405" s="38"/>
    </row>
    <row r="17406" spans="1:5" x14ac:dyDescent="0.25">
      <c r="A17406" s="60">
        <v>133763.171218748</v>
      </c>
      <c r="B17406" s="38"/>
      <c r="C17406" s="38">
        <v>1.1941038796258401</v>
      </c>
      <c r="D17406" s="38"/>
      <c r="E17406" s="38"/>
    </row>
    <row r="17407" spans="1:5" x14ac:dyDescent="0.25">
      <c r="A17407" s="60">
        <v>133815.923813523</v>
      </c>
      <c r="B17407" s="38"/>
      <c r="C17407" s="38">
        <v>2.7650529439541498</v>
      </c>
      <c r="D17407" s="38"/>
      <c r="E17407" s="38"/>
    </row>
    <row r="17408" spans="1:5" x14ac:dyDescent="0.25">
      <c r="A17408" s="60">
        <v>133835.283845795</v>
      </c>
      <c r="B17408" s="38"/>
      <c r="C17408" s="38">
        <v>0.738204323958502</v>
      </c>
      <c r="D17408" s="38"/>
      <c r="E17408" s="38"/>
    </row>
    <row r="17409" spans="1:5" x14ac:dyDescent="0.25">
      <c r="A17409" s="60">
        <v>133848.071095761</v>
      </c>
      <c r="B17409" s="38"/>
      <c r="C17409" s="38">
        <v>0.208478785902488</v>
      </c>
      <c r="D17409" s="38"/>
      <c r="E17409" s="38"/>
    </row>
    <row r="17410" spans="1:5" x14ac:dyDescent="0.25">
      <c r="A17410" s="60">
        <v>133909.025755215</v>
      </c>
      <c r="B17410" s="38"/>
      <c r="C17410" s="38">
        <v>0.125078812101798</v>
      </c>
      <c r="D17410" s="38"/>
      <c r="E17410" s="38"/>
    </row>
    <row r="17411" spans="1:5" x14ac:dyDescent="0.25">
      <c r="A17411" s="60">
        <v>133943.94478730901</v>
      </c>
      <c r="B17411" s="38"/>
      <c r="C17411" s="38">
        <v>0.91144974196439899</v>
      </c>
      <c r="D17411" s="38"/>
      <c r="E17411" s="38"/>
    </row>
    <row r="17412" spans="1:5" x14ac:dyDescent="0.25">
      <c r="A17412" s="60">
        <v>133966.457725999</v>
      </c>
      <c r="B17412" s="38"/>
      <c r="C17412" s="38">
        <v>0.89162153948267897</v>
      </c>
      <c r="D17412" s="38"/>
      <c r="E17412" s="38"/>
    </row>
    <row r="17413" spans="1:5" x14ac:dyDescent="0.25">
      <c r="A17413" s="60">
        <v>134031.081043185</v>
      </c>
      <c r="B17413" s="38"/>
      <c r="C17413" s="38">
        <v>2.98539416908958</v>
      </c>
      <c r="D17413" s="38"/>
      <c r="E17413" s="38"/>
    </row>
    <row r="17414" spans="1:5" x14ac:dyDescent="0.25">
      <c r="A17414" s="60">
        <v>134050.315911438</v>
      </c>
      <c r="B17414" s="38"/>
      <c r="C17414" s="38">
        <v>0.48589161101599798</v>
      </c>
      <c r="D17414" s="38"/>
      <c r="E17414" s="38"/>
    </row>
    <row r="17415" spans="1:5" x14ac:dyDescent="0.25">
      <c r="A17415" s="60">
        <v>134091.23059741</v>
      </c>
      <c r="B17415" s="38"/>
      <c r="C17415" s="38">
        <v>1.1594219501570999</v>
      </c>
      <c r="D17415" s="38"/>
      <c r="E17415" s="38"/>
    </row>
    <row r="17416" spans="1:5" x14ac:dyDescent="0.25">
      <c r="A17416" s="60">
        <v>134102.237105079</v>
      </c>
      <c r="B17416" s="38"/>
      <c r="C17416" s="38">
        <v>1.0774596590591901</v>
      </c>
      <c r="D17416" s="38"/>
      <c r="E17416" s="38"/>
    </row>
    <row r="17417" spans="1:5" x14ac:dyDescent="0.25">
      <c r="A17417" s="60">
        <v>134148.95027912801</v>
      </c>
      <c r="B17417" s="38"/>
      <c r="C17417" s="38">
        <v>0.51758153467162904</v>
      </c>
      <c r="D17417" s="38"/>
      <c r="E17417" s="38"/>
    </row>
    <row r="17418" spans="1:5" x14ac:dyDescent="0.25">
      <c r="A17418" s="60">
        <v>134156.99853810901</v>
      </c>
      <c r="B17418" s="38"/>
      <c r="C17418" s="38">
        <v>0.80171605780483501</v>
      </c>
      <c r="D17418" s="38"/>
      <c r="E17418" s="38"/>
    </row>
    <row r="17419" spans="1:5" x14ac:dyDescent="0.25">
      <c r="A17419" s="60">
        <v>134164.13090894499</v>
      </c>
      <c r="B17419" s="38"/>
      <c r="C17419" s="38">
        <v>0.64385213222253301</v>
      </c>
      <c r="D17419" s="38"/>
      <c r="E17419" s="38"/>
    </row>
    <row r="17420" spans="1:5" x14ac:dyDescent="0.25">
      <c r="A17420" s="60">
        <v>134181.59669354401</v>
      </c>
      <c r="B17420" s="38"/>
      <c r="C17420" s="38">
        <v>0.92809064391121698</v>
      </c>
      <c r="D17420" s="38"/>
      <c r="E17420" s="38"/>
    </row>
    <row r="17421" spans="1:5" x14ac:dyDescent="0.25">
      <c r="A17421" s="60">
        <v>134194.627063194</v>
      </c>
      <c r="B17421" s="38"/>
      <c r="C17421" s="38">
        <v>-0.44724864654947</v>
      </c>
      <c r="D17421" s="38"/>
      <c r="E17421" s="38"/>
    </row>
    <row r="17422" spans="1:5" x14ac:dyDescent="0.25">
      <c r="A17422" s="60">
        <v>134200.482871049</v>
      </c>
      <c r="B17422" s="38"/>
      <c r="C17422" s="38">
        <v>2.4915222741025</v>
      </c>
      <c r="D17422" s="38"/>
      <c r="E17422" s="38"/>
    </row>
    <row r="17423" spans="1:5" x14ac:dyDescent="0.25">
      <c r="A17423" s="60">
        <v>134211.543836116</v>
      </c>
      <c r="B17423" s="38"/>
      <c r="C17423" s="38">
        <v>0.19912318542993901</v>
      </c>
      <c r="D17423" s="38"/>
      <c r="E17423" s="38"/>
    </row>
    <row r="17424" spans="1:5" x14ac:dyDescent="0.25">
      <c r="A17424" s="60">
        <v>134238.853095976</v>
      </c>
      <c r="B17424" s="38"/>
      <c r="C17424" s="38">
        <v>0.70890110216381697</v>
      </c>
      <c r="D17424" s="38"/>
      <c r="E17424" s="38"/>
    </row>
    <row r="17425" spans="1:5" x14ac:dyDescent="0.25">
      <c r="A17425" s="60">
        <v>134240.146027629</v>
      </c>
      <c r="B17425" s="38"/>
      <c r="C17425" s="38">
        <v>0.86560859930715495</v>
      </c>
      <c r="D17425" s="38"/>
      <c r="E17425" s="38"/>
    </row>
    <row r="17426" spans="1:5" x14ac:dyDescent="0.25">
      <c r="A17426" s="60">
        <v>134240.392291928</v>
      </c>
      <c r="B17426" s="38"/>
      <c r="C17426" s="38">
        <v>1.0793704064040199</v>
      </c>
      <c r="D17426" s="38"/>
      <c r="E17426" s="38"/>
    </row>
    <row r="17427" spans="1:5" x14ac:dyDescent="0.25">
      <c r="A17427" s="60">
        <v>134245.34275662299</v>
      </c>
      <c r="B17427" s="38"/>
      <c r="C17427" s="38">
        <v>0.92614819478735699</v>
      </c>
      <c r="D17427" s="38"/>
      <c r="E17427" s="38"/>
    </row>
    <row r="17428" spans="1:5" x14ac:dyDescent="0.25">
      <c r="A17428" s="60">
        <v>134275.992250201</v>
      </c>
      <c r="B17428" s="38"/>
      <c r="C17428" s="38">
        <v>0.96254627282941196</v>
      </c>
      <c r="D17428" s="38"/>
      <c r="E17428" s="38"/>
    </row>
    <row r="17429" spans="1:5" x14ac:dyDescent="0.25">
      <c r="A17429" s="60">
        <v>134309.23554157701</v>
      </c>
      <c r="B17429" s="38"/>
      <c r="C17429" s="38">
        <v>0.907551886047409</v>
      </c>
      <c r="D17429" s="38"/>
      <c r="E17429" s="38"/>
    </row>
    <row r="17430" spans="1:5" x14ac:dyDescent="0.25">
      <c r="A17430" s="60">
        <v>134389.34822348799</v>
      </c>
      <c r="B17430" s="38"/>
      <c r="C17430" s="38">
        <v>1.0992700333526</v>
      </c>
      <c r="D17430" s="38"/>
      <c r="E17430" s="38"/>
    </row>
    <row r="17431" spans="1:5" x14ac:dyDescent="0.25">
      <c r="A17431" s="60">
        <v>134400.815660147</v>
      </c>
      <c r="B17431" s="38"/>
      <c r="C17431" s="38">
        <v>1.3950137709769099</v>
      </c>
      <c r="D17431" s="38"/>
      <c r="E17431" s="38"/>
    </row>
    <row r="17432" spans="1:5" x14ac:dyDescent="0.25">
      <c r="A17432" s="60">
        <v>134447.06152249701</v>
      </c>
      <c r="B17432" s="38"/>
      <c r="C17432" s="38">
        <v>0.70469342817618397</v>
      </c>
      <c r="D17432" s="38"/>
      <c r="E17432" s="38"/>
    </row>
    <row r="17433" spans="1:5" x14ac:dyDescent="0.25">
      <c r="A17433" s="60">
        <v>134477.62110583301</v>
      </c>
      <c r="B17433" s="38"/>
      <c r="C17433" s="38">
        <v>0.38830421572606499</v>
      </c>
      <c r="D17433" s="38"/>
      <c r="E17433" s="38"/>
    </row>
    <row r="17434" spans="1:5" x14ac:dyDescent="0.25">
      <c r="A17434" s="60">
        <v>134481.14921205401</v>
      </c>
      <c r="B17434" s="38"/>
      <c r="C17434" s="38">
        <v>0.484049757834426</v>
      </c>
      <c r="D17434" s="38"/>
      <c r="E17434" s="38"/>
    </row>
    <row r="17435" spans="1:5" x14ac:dyDescent="0.25">
      <c r="A17435" s="60">
        <v>134556.906439313</v>
      </c>
      <c r="B17435" s="38"/>
      <c r="C17435" s="38">
        <v>0.83693915989289103</v>
      </c>
      <c r="D17435" s="38"/>
      <c r="E17435" s="38"/>
    </row>
    <row r="17436" spans="1:5" x14ac:dyDescent="0.25">
      <c r="A17436" s="60">
        <v>134586.02483605099</v>
      </c>
      <c r="B17436" s="38"/>
      <c r="C17436" s="38">
        <v>0.72445454678939902</v>
      </c>
      <c r="D17436" s="38"/>
      <c r="E17436" s="38"/>
    </row>
    <row r="17437" spans="1:5" x14ac:dyDescent="0.25">
      <c r="A17437" s="60">
        <v>134591.85175204501</v>
      </c>
      <c r="B17437" s="38"/>
      <c r="C17437" s="38">
        <v>0.848551199252912</v>
      </c>
      <c r="D17437" s="38"/>
      <c r="E17437" s="38"/>
    </row>
    <row r="17438" spans="1:5" x14ac:dyDescent="0.25">
      <c r="A17438" s="60">
        <v>134617.39117609299</v>
      </c>
      <c r="B17438" s="38"/>
      <c r="C17438" s="38">
        <v>2.7049253439201699</v>
      </c>
      <c r="D17438" s="38"/>
      <c r="E17438" s="38"/>
    </row>
    <row r="17439" spans="1:5" x14ac:dyDescent="0.25">
      <c r="A17439" s="60">
        <v>134630.595679641</v>
      </c>
      <c r="B17439" s="38"/>
      <c r="C17439" s="38">
        <v>-8.2255543580278506E-2</v>
      </c>
      <c r="D17439" s="38"/>
      <c r="E17439" s="38"/>
    </row>
    <row r="17440" spans="1:5" x14ac:dyDescent="0.25">
      <c r="A17440" s="60">
        <v>134639.52924195401</v>
      </c>
      <c r="B17440" s="38"/>
      <c r="C17440" s="38">
        <v>1.06364898107336</v>
      </c>
      <c r="D17440" s="38"/>
      <c r="E17440" s="38"/>
    </row>
    <row r="17441" spans="1:5" x14ac:dyDescent="0.25">
      <c r="A17441" s="60">
        <v>134651.638229801</v>
      </c>
      <c r="B17441" s="38"/>
      <c r="C17441" s="38">
        <v>0.61333639908309801</v>
      </c>
      <c r="D17441" s="38"/>
      <c r="E17441" s="38"/>
    </row>
    <row r="17442" spans="1:5" x14ac:dyDescent="0.25">
      <c r="A17442" s="60">
        <v>134714.387148209</v>
      </c>
      <c r="B17442" s="38"/>
      <c r="C17442" s="38">
        <v>0.29151513087275499</v>
      </c>
      <c r="D17442" s="38"/>
      <c r="E17442" s="38"/>
    </row>
    <row r="17443" spans="1:5" x14ac:dyDescent="0.25">
      <c r="A17443" s="60">
        <v>134719.82830265001</v>
      </c>
      <c r="B17443" s="38"/>
      <c r="C17443" s="38">
        <v>1.0378052147850501</v>
      </c>
      <c r="D17443" s="38"/>
      <c r="E17443" s="38"/>
    </row>
    <row r="17444" spans="1:5" x14ac:dyDescent="0.25">
      <c r="A17444" s="60">
        <v>134720.12432933701</v>
      </c>
      <c r="B17444" s="38"/>
      <c r="C17444" s="38">
        <v>0.43511287770599</v>
      </c>
      <c r="D17444" s="38"/>
      <c r="E17444" s="38"/>
    </row>
    <row r="17445" spans="1:5" x14ac:dyDescent="0.25">
      <c r="A17445" s="60">
        <v>134723.25594169099</v>
      </c>
      <c r="B17445" s="38"/>
      <c r="C17445" s="38">
        <v>0.65706541802035301</v>
      </c>
      <c r="D17445" s="38"/>
      <c r="E17445" s="38"/>
    </row>
    <row r="17446" spans="1:5" x14ac:dyDescent="0.25">
      <c r="A17446" s="60">
        <v>134733.152764939</v>
      </c>
      <c r="B17446" s="38"/>
      <c r="C17446" s="38">
        <v>0.85373697343018595</v>
      </c>
      <c r="D17446" s="38"/>
      <c r="E17446" s="38"/>
    </row>
    <row r="17447" spans="1:5" x14ac:dyDescent="0.25">
      <c r="A17447" s="60">
        <v>134783.987221841</v>
      </c>
      <c r="B17447" s="38"/>
      <c r="C17447" s="38">
        <v>0.854823964638318</v>
      </c>
      <c r="D17447" s="38"/>
      <c r="E17447" s="38"/>
    </row>
    <row r="17448" spans="1:5" x14ac:dyDescent="0.25">
      <c r="A17448" s="60">
        <v>134784.911865987</v>
      </c>
      <c r="B17448" s="38"/>
      <c r="C17448" s="38">
        <v>0.91433783344852004</v>
      </c>
      <c r="D17448" s="38"/>
      <c r="E17448" s="38"/>
    </row>
    <row r="17449" spans="1:5" x14ac:dyDescent="0.25">
      <c r="A17449" s="60">
        <v>134795.20809556899</v>
      </c>
      <c r="B17449" s="38"/>
      <c r="C17449" s="38">
        <v>-3.1907969725586398E-2</v>
      </c>
      <c r="D17449" s="38"/>
      <c r="E17449" s="38"/>
    </row>
    <row r="17450" spans="1:5" x14ac:dyDescent="0.25">
      <c r="A17450" s="60">
        <v>134807.18884315999</v>
      </c>
      <c r="B17450" s="38"/>
      <c r="C17450" s="38">
        <v>0.850806363832457</v>
      </c>
      <c r="D17450" s="38"/>
      <c r="E17450" s="38"/>
    </row>
    <row r="17451" spans="1:5" x14ac:dyDescent="0.25">
      <c r="A17451" s="60">
        <v>134808.527469116</v>
      </c>
      <c r="B17451" s="38"/>
      <c r="C17451" s="38">
        <v>0.684126621491288</v>
      </c>
      <c r="D17451" s="38"/>
      <c r="E17451" s="38"/>
    </row>
    <row r="17452" spans="1:5" x14ac:dyDescent="0.25">
      <c r="A17452" s="60">
        <v>134822.564767748</v>
      </c>
      <c r="B17452" s="38"/>
      <c r="C17452" s="38">
        <v>0.67687091853409997</v>
      </c>
      <c r="D17452" s="38"/>
      <c r="E17452" s="38"/>
    </row>
    <row r="17453" spans="1:5" x14ac:dyDescent="0.25">
      <c r="A17453" s="60">
        <v>134827.615476968</v>
      </c>
      <c r="B17453" s="38"/>
      <c r="C17453" s="38">
        <v>0.613732723457039</v>
      </c>
      <c r="D17453" s="38"/>
      <c r="E17453" s="38"/>
    </row>
    <row r="17454" spans="1:5" x14ac:dyDescent="0.25">
      <c r="A17454" s="60">
        <v>134838.81218440799</v>
      </c>
      <c r="B17454" s="38"/>
      <c r="C17454" s="38">
        <v>0.97525803671782996</v>
      </c>
      <c r="D17454" s="38"/>
      <c r="E17454" s="38"/>
    </row>
    <row r="17455" spans="1:5" x14ac:dyDescent="0.25">
      <c r="A17455" s="60">
        <v>134865.24521440599</v>
      </c>
      <c r="B17455" s="38"/>
      <c r="C17455" s="38">
        <v>0.77657096810284099</v>
      </c>
      <c r="D17455" s="38"/>
      <c r="E17455" s="38"/>
    </row>
    <row r="17456" spans="1:5" x14ac:dyDescent="0.25">
      <c r="A17456" s="60">
        <v>134898.12943440201</v>
      </c>
      <c r="B17456" s="38"/>
      <c r="C17456" s="38">
        <v>0.62917286446237997</v>
      </c>
      <c r="D17456" s="38"/>
      <c r="E17456" s="38"/>
    </row>
    <row r="17457" spans="1:5" x14ac:dyDescent="0.25">
      <c r="A17457" s="60">
        <v>134902.89713402599</v>
      </c>
      <c r="B17457" s="38"/>
      <c r="C17457" s="38">
        <v>1.1532473622031501</v>
      </c>
      <c r="D17457" s="38"/>
      <c r="E17457" s="38"/>
    </row>
    <row r="17458" spans="1:5" x14ac:dyDescent="0.25">
      <c r="A17458" s="60">
        <v>134971.43241855799</v>
      </c>
      <c r="B17458" s="38"/>
      <c r="C17458" s="38">
        <v>2.8580956732301699</v>
      </c>
      <c r="D17458" s="38"/>
      <c r="E17458" s="38"/>
    </row>
    <row r="17459" spans="1:5" x14ac:dyDescent="0.25">
      <c r="A17459" s="60">
        <v>134987.48083326599</v>
      </c>
      <c r="B17459" s="38"/>
      <c r="C17459" s="38">
        <v>1.13502292176293</v>
      </c>
      <c r="D17459" s="38"/>
      <c r="E17459" s="38"/>
    </row>
    <row r="17460" spans="1:5" x14ac:dyDescent="0.25">
      <c r="A17460" s="60">
        <v>134987.53474568299</v>
      </c>
      <c r="B17460" s="38"/>
      <c r="C17460" s="38">
        <v>0.95334156561102101</v>
      </c>
      <c r="D17460" s="38"/>
      <c r="E17460" s="38"/>
    </row>
    <row r="17461" spans="1:5" x14ac:dyDescent="0.25">
      <c r="A17461" s="60">
        <v>135013.73764077001</v>
      </c>
      <c r="B17461" s="38"/>
      <c r="C17461" s="38">
        <v>0.88621925816945202</v>
      </c>
      <c r="D17461" s="38"/>
      <c r="E17461" s="38"/>
    </row>
    <row r="17462" spans="1:5" x14ac:dyDescent="0.25">
      <c r="A17462" s="60">
        <v>135041.50434849001</v>
      </c>
      <c r="B17462" s="38"/>
      <c r="C17462" s="38">
        <v>-0.35410310974965897</v>
      </c>
      <c r="D17462" s="38"/>
      <c r="E17462" s="38"/>
    </row>
    <row r="17463" spans="1:5" x14ac:dyDescent="0.25">
      <c r="A17463" s="60">
        <v>135046.020996593</v>
      </c>
      <c r="B17463" s="38"/>
      <c r="C17463" s="38">
        <v>0.73960220667463905</v>
      </c>
      <c r="D17463" s="38"/>
      <c r="E17463" s="38"/>
    </row>
    <row r="17464" spans="1:5" x14ac:dyDescent="0.25">
      <c r="A17464" s="60">
        <v>135094.081204791</v>
      </c>
      <c r="B17464" s="38"/>
      <c r="C17464" s="38">
        <v>1.0011752631147799</v>
      </c>
      <c r="D17464" s="38"/>
      <c r="E17464" s="38"/>
    </row>
    <row r="17465" spans="1:5" x14ac:dyDescent="0.25">
      <c r="A17465" s="60">
        <v>135154.20541529899</v>
      </c>
      <c r="B17465" s="38"/>
      <c r="C17465" s="38">
        <v>0.47096158880692901</v>
      </c>
      <c r="D17465" s="38"/>
      <c r="E17465" s="38"/>
    </row>
    <row r="17466" spans="1:5" x14ac:dyDescent="0.25">
      <c r="A17466" s="60">
        <v>135308.34859776701</v>
      </c>
      <c r="B17466" s="38"/>
      <c r="C17466" s="38">
        <v>-0.71308323714414101</v>
      </c>
      <c r="D17466" s="38"/>
      <c r="E17466" s="38"/>
    </row>
    <row r="17467" spans="1:5" x14ac:dyDescent="0.25">
      <c r="A17467" s="60">
        <v>135309.30306085301</v>
      </c>
      <c r="B17467" s="38"/>
      <c r="C17467" s="38">
        <v>1.01665880740165</v>
      </c>
      <c r="D17467" s="38"/>
      <c r="E17467" s="38"/>
    </row>
    <row r="17468" spans="1:5" x14ac:dyDescent="0.25">
      <c r="A17468" s="60">
        <v>135349.01340906799</v>
      </c>
      <c r="B17468" s="38"/>
      <c r="C17468" s="38">
        <v>1.3019252410140001</v>
      </c>
      <c r="D17468" s="38"/>
      <c r="E17468" s="38"/>
    </row>
    <row r="17469" spans="1:5" x14ac:dyDescent="0.25">
      <c r="A17469" s="60">
        <v>135387.456767667</v>
      </c>
      <c r="B17469" s="38"/>
      <c r="C17469" s="38">
        <v>0.84153668416338001</v>
      </c>
      <c r="D17469" s="38"/>
      <c r="E17469" s="38"/>
    </row>
    <row r="17470" spans="1:5" x14ac:dyDescent="0.25">
      <c r="A17470" s="60">
        <v>135412.119002077</v>
      </c>
      <c r="B17470" s="38"/>
      <c r="C17470" s="38">
        <v>1.4298554847563401</v>
      </c>
      <c r="D17470" s="38"/>
      <c r="E17470" s="38"/>
    </row>
    <row r="17471" spans="1:5" x14ac:dyDescent="0.25">
      <c r="A17471" s="60">
        <v>135420.74269466801</v>
      </c>
      <c r="B17471" s="38"/>
      <c r="C17471" s="38">
        <v>2.79501889374896</v>
      </c>
      <c r="D17471" s="38"/>
      <c r="E17471" s="38"/>
    </row>
    <row r="17472" spans="1:5" x14ac:dyDescent="0.25">
      <c r="A17472" s="60">
        <v>135450.732188325</v>
      </c>
      <c r="B17472" s="38"/>
      <c r="C17472" s="38">
        <v>1.16873637197712</v>
      </c>
      <c r="D17472" s="38"/>
      <c r="E17472" s="38"/>
    </row>
    <row r="17473" spans="1:5" x14ac:dyDescent="0.25">
      <c r="A17473" s="60">
        <v>135454.858380858</v>
      </c>
      <c r="B17473" s="38"/>
      <c r="C17473" s="38">
        <v>1.2399976982834899</v>
      </c>
      <c r="D17473" s="38"/>
      <c r="E17473" s="38"/>
    </row>
    <row r="17474" spans="1:5" x14ac:dyDescent="0.25">
      <c r="A17474" s="60">
        <v>135471.32824246699</v>
      </c>
      <c r="B17474" s="38"/>
      <c r="C17474" s="38">
        <v>0.81151554427547601</v>
      </c>
      <c r="D17474" s="38"/>
      <c r="E17474" s="38"/>
    </row>
    <row r="17475" spans="1:5" x14ac:dyDescent="0.25">
      <c r="A17475" s="60">
        <v>135477.50924085101</v>
      </c>
      <c r="B17475" s="38"/>
      <c r="C17475" s="38">
        <v>0.99981016134462797</v>
      </c>
      <c r="D17475" s="38"/>
      <c r="E17475" s="38"/>
    </row>
    <row r="17476" spans="1:5" x14ac:dyDescent="0.25">
      <c r="A17476" s="60">
        <v>135489.93596537699</v>
      </c>
      <c r="B17476" s="38"/>
      <c r="C17476" s="38">
        <v>1.1890739124910299</v>
      </c>
      <c r="D17476" s="38"/>
      <c r="E17476" s="38"/>
    </row>
    <row r="17477" spans="1:5" x14ac:dyDescent="0.25">
      <c r="A17477" s="60">
        <v>135507.90948745099</v>
      </c>
      <c r="B17477" s="38"/>
      <c r="C17477" s="38">
        <v>1.0189300445537099</v>
      </c>
      <c r="D17477" s="38"/>
      <c r="E17477" s="38"/>
    </row>
    <row r="17478" spans="1:5" x14ac:dyDescent="0.25">
      <c r="A17478" s="60">
        <v>135508.89115465901</v>
      </c>
      <c r="B17478" s="38"/>
      <c r="C17478" s="38">
        <v>1.0498538184156201</v>
      </c>
      <c r="D17478" s="38"/>
      <c r="E17478" s="38"/>
    </row>
    <row r="17479" spans="1:5" x14ac:dyDescent="0.25">
      <c r="A17479" s="60">
        <v>135548.703429113</v>
      </c>
      <c r="B17479" s="38"/>
      <c r="C17479" s="38">
        <v>0.56476590435754503</v>
      </c>
      <c r="D17479" s="38"/>
      <c r="E17479" s="38"/>
    </row>
    <row r="17480" spans="1:5" x14ac:dyDescent="0.25">
      <c r="A17480" s="60">
        <v>135562.722787156</v>
      </c>
      <c r="B17480" s="38"/>
      <c r="C17480" s="38">
        <v>1.16085559845971</v>
      </c>
      <c r="D17480" s="38"/>
      <c r="E17480" s="38"/>
    </row>
    <row r="17481" spans="1:5" x14ac:dyDescent="0.25">
      <c r="A17481" s="60">
        <v>135572.49525454201</v>
      </c>
      <c r="B17481" s="38"/>
      <c r="C17481" s="38">
        <v>1.1390482879684001</v>
      </c>
      <c r="D17481" s="38"/>
      <c r="E17481" s="38"/>
    </row>
    <row r="17482" spans="1:5" x14ac:dyDescent="0.25">
      <c r="A17482" s="60">
        <v>135622.26574499701</v>
      </c>
      <c r="B17482" s="38"/>
      <c r="C17482" s="38">
        <v>1.10884702937601</v>
      </c>
      <c r="D17482" s="38"/>
      <c r="E17482" s="38"/>
    </row>
    <row r="17483" spans="1:5" x14ac:dyDescent="0.25">
      <c r="A17483" s="60">
        <v>135633.50579837599</v>
      </c>
      <c r="B17483" s="38"/>
      <c r="C17483" s="38">
        <v>1.16633240878163</v>
      </c>
      <c r="D17483" s="38"/>
      <c r="E17483" s="38"/>
    </row>
    <row r="17484" spans="1:5" x14ac:dyDescent="0.25">
      <c r="A17484" s="60">
        <v>135634.699353437</v>
      </c>
      <c r="B17484" s="38"/>
      <c r="C17484" s="38">
        <v>1.4003946101114999</v>
      </c>
      <c r="D17484" s="38"/>
      <c r="E17484" s="38"/>
    </row>
    <row r="17485" spans="1:5" x14ac:dyDescent="0.25">
      <c r="A17485" s="60">
        <v>135694.827613995</v>
      </c>
      <c r="B17485" s="38"/>
      <c r="C17485" s="38">
        <v>1.3612632557575599</v>
      </c>
      <c r="D17485" s="38"/>
      <c r="E17485" s="38"/>
    </row>
    <row r="17486" spans="1:5" x14ac:dyDescent="0.25">
      <c r="A17486" s="60">
        <v>135700.94719328699</v>
      </c>
      <c r="B17486" s="38"/>
      <c r="C17486" s="38">
        <v>1.00205191837015</v>
      </c>
      <c r="D17486" s="38"/>
      <c r="E17486" s="38"/>
    </row>
    <row r="17487" spans="1:5" x14ac:dyDescent="0.25">
      <c r="A17487" s="60">
        <v>135754.25084411801</v>
      </c>
      <c r="B17487" s="38"/>
      <c r="C17487" s="38">
        <v>1.0287576913909899</v>
      </c>
      <c r="D17487" s="38"/>
      <c r="E17487" s="38"/>
    </row>
    <row r="17488" spans="1:5" x14ac:dyDescent="0.25">
      <c r="A17488" s="60">
        <v>135775.40257097501</v>
      </c>
      <c r="B17488" s="38"/>
      <c r="C17488" s="38">
        <v>0.58475518057137199</v>
      </c>
      <c r="D17488" s="38"/>
      <c r="E17488" s="38"/>
    </row>
    <row r="17489" spans="1:5" x14ac:dyDescent="0.25">
      <c r="A17489" s="60">
        <v>135785.528047695</v>
      </c>
      <c r="B17489" s="38"/>
      <c r="C17489" s="38">
        <v>0.35121248348126699</v>
      </c>
      <c r="D17489" s="38"/>
      <c r="E17489" s="38"/>
    </row>
    <row r="17490" spans="1:5" x14ac:dyDescent="0.25">
      <c r="A17490" s="60">
        <v>135802.483821862</v>
      </c>
      <c r="B17490" s="38"/>
      <c r="C17490" s="38">
        <v>0.58057201430179495</v>
      </c>
      <c r="D17490" s="38"/>
      <c r="E17490" s="38"/>
    </row>
    <row r="17491" spans="1:5" x14ac:dyDescent="0.25">
      <c r="A17491" s="60">
        <v>135804.71534651099</v>
      </c>
      <c r="B17491" s="38"/>
      <c r="C17491" s="38">
        <v>0.55974285648401301</v>
      </c>
      <c r="D17491" s="38"/>
      <c r="E17491" s="38"/>
    </row>
    <row r="17492" spans="1:5" x14ac:dyDescent="0.25">
      <c r="A17492" s="60">
        <v>135831.476070473</v>
      </c>
      <c r="B17492" s="38"/>
      <c r="C17492" s="38">
        <v>1.1738305665415001</v>
      </c>
      <c r="D17492" s="38"/>
      <c r="E17492" s="38"/>
    </row>
    <row r="17493" spans="1:5" x14ac:dyDescent="0.25">
      <c r="A17493" s="60">
        <v>135858.52940218701</v>
      </c>
      <c r="B17493" s="38"/>
      <c r="C17493" s="38"/>
      <c r="D17493" s="38"/>
      <c r="E17493" s="38"/>
    </row>
    <row r="17494" spans="1:5" x14ac:dyDescent="0.25">
      <c r="A17494" s="60">
        <v>135879.24693221299</v>
      </c>
      <c r="B17494" s="38"/>
      <c r="C17494" s="38">
        <v>1.00420532550671</v>
      </c>
      <c r="D17494" s="38"/>
      <c r="E17494" s="38"/>
    </row>
    <row r="17495" spans="1:5" x14ac:dyDescent="0.25">
      <c r="A17495" s="60">
        <v>135898.652126631</v>
      </c>
      <c r="B17495" s="38"/>
      <c r="C17495" s="38">
        <v>0.15101288864169901</v>
      </c>
      <c r="D17495" s="38"/>
      <c r="E17495" s="38"/>
    </row>
    <row r="17496" spans="1:5" x14ac:dyDescent="0.25">
      <c r="A17496" s="60">
        <v>135947.56407953499</v>
      </c>
      <c r="B17496" s="38"/>
      <c r="C17496" s="38">
        <v>1.0763171241809499</v>
      </c>
      <c r="D17496" s="38"/>
      <c r="E17496" s="38"/>
    </row>
    <row r="17497" spans="1:5" x14ac:dyDescent="0.25">
      <c r="A17497" s="60">
        <v>135963.937456933</v>
      </c>
      <c r="B17497" s="38"/>
      <c r="C17497" s="38">
        <v>0.86543994124412804</v>
      </c>
      <c r="D17497" s="38"/>
      <c r="E17497" s="38"/>
    </row>
    <row r="17498" spans="1:5" x14ac:dyDescent="0.25">
      <c r="A17498" s="60">
        <v>135971.795336129</v>
      </c>
      <c r="B17498" s="38"/>
      <c r="C17498" s="38">
        <v>-0.82214585282733799</v>
      </c>
      <c r="D17498" s="38"/>
      <c r="E17498" s="38"/>
    </row>
    <row r="17499" spans="1:5" x14ac:dyDescent="0.25">
      <c r="A17499" s="60">
        <v>135971.988599884</v>
      </c>
      <c r="B17499" s="38"/>
      <c r="C17499" s="38">
        <v>0.12449227467386</v>
      </c>
      <c r="D17499" s="38"/>
      <c r="E17499" s="38"/>
    </row>
    <row r="17500" spans="1:5" x14ac:dyDescent="0.25">
      <c r="A17500" s="60">
        <v>136001.685702716</v>
      </c>
      <c r="B17500" s="38"/>
      <c r="C17500" s="38">
        <v>1.0689470460974999</v>
      </c>
      <c r="D17500" s="38"/>
      <c r="E17500" s="38"/>
    </row>
    <row r="17501" spans="1:5" x14ac:dyDescent="0.25">
      <c r="A17501" s="60">
        <v>136005.69515758101</v>
      </c>
      <c r="B17501" s="38"/>
      <c r="C17501" s="38">
        <v>0.86771349649901197</v>
      </c>
      <c r="D17501" s="38"/>
      <c r="E17501" s="38"/>
    </row>
    <row r="17502" spans="1:5" x14ac:dyDescent="0.25">
      <c r="A17502" s="60">
        <v>136016.948715237</v>
      </c>
      <c r="B17502" s="38"/>
      <c r="C17502" s="38">
        <v>-9.2342544828705204E-3</v>
      </c>
      <c r="D17502" s="38"/>
      <c r="E17502" s="38"/>
    </row>
    <row r="17503" spans="1:5" x14ac:dyDescent="0.25">
      <c r="A17503" s="60">
        <v>136017.823193669</v>
      </c>
      <c r="B17503" s="38"/>
      <c r="C17503" s="38">
        <v>0.57651261705617995</v>
      </c>
      <c r="D17503" s="38"/>
      <c r="E17503" s="38"/>
    </row>
    <row r="17504" spans="1:5" x14ac:dyDescent="0.25">
      <c r="A17504" s="60">
        <v>136046.56976449501</v>
      </c>
      <c r="B17504" s="38"/>
      <c r="C17504" s="38">
        <v>0.61704234033657102</v>
      </c>
      <c r="D17504" s="38"/>
      <c r="E17504" s="38"/>
    </row>
    <row r="17505" spans="1:5" x14ac:dyDescent="0.25">
      <c r="A17505" s="60">
        <v>136083.34133883999</v>
      </c>
      <c r="B17505" s="38"/>
      <c r="C17505" s="38">
        <v>1.1179241029270399</v>
      </c>
      <c r="D17505" s="38"/>
      <c r="E17505" s="38"/>
    </row>
    <row r="17506" spans="1:5" x14ac:dyDescent="0.25">
      <c r="A17506" s="60">
        <v>136089.15353767</v>
      </c>
      <c r="B17506" s="38"/>
      <c r="C17506" s="38">
        <v>1.0646278989539599</v>
      </c>
      <c r="D17506" s="38"/>
      <c r="E17506" s="38"/>
    </row>
    <row r="17507" spans="1:5" x14ac:dyDescent="0.25">
      <c r="A17507" s="60">
        <v>136089.50416052301</v>
      </c>
      <c r="B17507" s="38"/>
      <c r="C17507" s="38">
        <v>0.91046788503090803</v>
      </c>
      <c r="D17507" s="38"/>
      <c r="E17507" s="38"/>
    </row>
    <row r="17508" spans="1:5" x14ac:dyDescent="0.25">
      <c r="A17508" s="60">
        <v>136105.56371373899</v>
      </c>
      <c r="B17508" s="38"/>
      <c r="C17508" s="38">
        <v>-1.12036770772429</v>
      </c>
      <c r="D17508" s="38"/>
      <c r="E17508" s="38"/>
    </row>
    <row r="17509" spans="1:5" x14ac:dyDescent="0.25">
      <c r="A17509" s="60">
        <v>136106.90884157701</v>
      </c>
      <c r="B17509" s="38"/>
      <c r="C17509" s="38">
        <v>0.31482477383872898</v>
      </c>
      <c r="D17509" s="38"/>
      <c r="E17509" s="38"/>
    </row>
    <row r="17510" spans="1:5" x14ac:dyDescent="0.25">
      <c r="A17510" s="60">
        <v>136121.66079526901</v>
      </c>
      <c r="B17510" s="38"/>
      <c r="C17510" s="38">
        <v>0.70198342953842197</v>
      </c>
      <c r="D17510" s="38"/>
      <c r="E17510" s="38"/>
    </row>
    <row r="17511" spans="1:5" x14ac:dyDescent="0.25">
      <c r="A17511" s="60">
        <v>136122.43042838099</v>
      </c>
      <c r="B17511" s="38"/>
      <c r="C17511" s="38">
        <v>1.1041288220885199</v>
      </c>
      <c r="D17511" s="38"/>
      <c r="E17511" s="38"/>
    </row>
    <row r="17512" spans="1:5" x14ac:dyDescent="0.25">
      <c r="A17512" s="60">
        <v>136123.93932030699</v>
      </c>
      <c r="B17512" s="38"/>
      <c r="C17512" s="38">
        <v>0.15271663340121799</v>
      </c>
      <c r="D17512" s="38"/>
      <c r="E17512" s="38"/>
    </row>
    <row r="17513" spans="1:5" x14ac:dyDescent="0.25">
      <c r="A17513" s="60">
        <v>136124.042556353</v>
      </c>
      <c r="B17513" s="38"/>
      <c r="C17513" s="38">
        <v>0.22834464737979701</v>
      </c>
      <c r="D17513" s="38"/>
      <c r="E17513" s="38"/>
    </row>
    <row r="17514" spans="1:5" x14ac:dyDescent="0.25">
      <c r="A17514" s="60">
        <v>136124.26966200801</v>
      </c>
      <c r="B17514" s="38"/>
      <c r="C17514" s="38">
        <v>1.27123759202201</v>
      </c>
      <c r="D17514" s="38"/>
      <c r="E17514" s="38"/>
    </row>
    <row r="17515" spans="1:5" x14ac:dyDescent="0.25">
      <c r="A17515" s="60">
        <v>136124.85598841999</v>
      </c>
      <c r="B17515" s="38"/>
      <c r="C17515" s="38">
        <v>0.96748581920791399</v>
      </c>
      <c r="D17515" s="38"/>
      <c r="E17515" s="38"/>
    </row>
    <row r="17516" spans="1:5" x14ac:dyDescent="0.25">
      <c r="A17516" s="60">
        <v>136206.081387496</v>
      </c>
      <c r="B17516" s="38"/>
      <c r="C17516" s="38">
        <v>1.1736701166026799</v>
      </c>
      <c r="D17516" s="38"/>
      <c r="E17516" s="38"/>
    </row>
    <row r="17517" spans="1:5" x14ac:dyDescent="0.25">
      <c r="A17517" s="60">
        <v>136229.34256160699</v>
      </c>
      <c r="B17517" s="38"/>
      <c r="C17517" s="38">
        <v>1.19742564055427</v>
      </c>
      <c r="D17517" s="38"/>
      <c r="E17517" s="38"/>
    </row>
    <row r="17518" spans="1:5" x14ac:dyDescent="0.25">
      <c r="A17518" s="60">
        <v>136230.897268539</v>
      </c>
      <c r="B17518" s="38"/>
      <c r="C17518" s="38">
        <v>1.30989787549822</v>
      </c>
      <c r="D17518" s="38"/>
      <c r="E17518" s="38"/>
    </row>
    <row r="17519" spans="1:5" x14ac:dyDescent="0.25">
      <c r="A17519" s="60">
        <v>136318.87109645599</v>
      </c>
      <c r="B17519" s="38"/>
      <c r="C17519" s="38">
        <v>7.2922810446240896E-2</v>
      </c>
      <c r="D17519" s="38"/>
      <c r="E17519" s="38"/>
    </row>
    <row r="17520" spans="1:5" x14ac:dyDescent="0.25">
      <c r="A17520" s="60">
        <v>136329.948086035</v>
      </c>
      <c r="B17520" s="38"/>
      <c r="C17520" s="38">
        <v>0.72927984392039402</v>
      </c>
      <c r="D17520" s="38"/>
      <c r="E17520" s="38"/>
    </row>
    <row r="17521" spans="1:5" x14ac:dyDescent="0.25">
      <c r="A17521" s="60">
        <v>136345.97964084099</v>
      </c>
      <c r="B17521" s="38"/>
      <c r="C17521" s="38"/>
      <c r="D17521" s="38"/>
      <c r="E17521" s="38"/>
    </row>
    <row r="17522" spans="1:5" x14ac:dyDescent="0.25">
      <c r="A17522" s="60">
        <v>136373.98364606401</v>
      </c>
      <c r="B17522" s="38"/>
      <c r="C17522" s="38">
        <v>2.7202529997381899</v>
      </c>
      <c r="D17522" s="38"/>
      <c r="E17522" s="38"/>
    </row>
    <row r="17523" spans="1:5" x14ac:dyDescent="0.25">
      <c r="A17523" s="60">
        <v>136428.94770457401</v>
      </c>
      <c r="B17523" s="38"/>
      <c r="C17523" s="38">
        <v>0.64696509796371404</v>
      </c>
      <c r="D17523" s="38"/>
      <c r="E17523" s="38"/>
    </row>
    <row r="17524" spans="1:5" x14ac:dyDescent="0.25">
      <c r="A17524" s="60">
        <v>136453.422994141</v>
      </c>
      <c r="B17524" s="38"/>
      <c r="C17524" s="38">
        <v>1.00903336982392</v>
      </c>
      <c r="D17524" s="38"/>
      <c r="E17524" s="38"/>
    </row>
    <row r="17525" spans="1:5" x14ac:dyDescent="0.25">
      <c r="A17525" s="60">
        <v>136460.54198739701</v>
      </c>
      <c r="B17525" s="38"/>
      <c r="C17525" s="38">
        <v>1.2251397862890401</v>
      </c>
      <c r="D17525" s="38"/>
      <c r="E17525" s="38"/>
    </row>
    <row r="17526" spans="1:5" x14ac:dyDescent="0.25">
      <c r="A17526" s="60">
        <v>136473.19700610099</v>
      </c>
      <c r="B17526" s="38"/>
      <c r="C17526" s="38">
        <v>0.63696527353362997</v>
      </c>
      <c r="D17526" s="38"/>
      <c r="E17526" s="38"/>
    </row>
    <row r="17527" spans="1:5" x14ac:dyDescent="0.25">
      <c r="A17527" s="60">
        <v>136519.69553892201</v>
      </c>
      <c r="B17527" s="38"/>
      <c r="C17527" s="38">
        <v>0.55533804753462601</v>
      </c>
      <c r="D17527" s="38"/>
      <c r="E17527" s="38"/>
    </row>
    <row r="17528" spans="1:5" x14ac:dyDescent="0.25">
      <c r="A17528" s="60">
        <v>136525.74158179501</v>
      </c>
      <c r="B17528" s="38"/>
      <c r="C17528" s="38">
        <v>0.734032141578012</v>
      </c>
      <c r="D17528" s="38"/>
      <c r="E17528" s="38"/>
    </row>
    <row r="17529" spans="1:5" x14ac:dyDescent="0.25">
      <c r="A17529" s="60">
        <v>136538.99517822801</v>
      </c>
      <c r="B17529" s="38"/>
      <c r="C17529" s="38">
        <v>0.81288748758099305</v>
      </c>
      <c r="D17529" s="38"/>
      <c r="E17529" s="38"/>
    </row>
    <row r="17530" spans="1:5" x14ac:dyDescent="0.25">
      <c r="A17530" s="60">
        <v>136539.06970503699</v>
      </c>
      <c r="B17530" s="38"/>
      <c r="C17530" s="38">
        <v>0.79197790981615501</v>
      </c>
      <c r="D17530" s="38"/>
      <c r="E17530" s="38"/>
    </row>
    <row r="17531" spans="1:5" x14ac:dyDescent="0.25">
      <c r="A17531" s="60">
        <v>136539.240767774</v>
      </c>
      <c r="B17531" s="38"/>
      <c r="C17531" s="38">
        <v>0.72923810232561304</v>
      </c>
      <c r="D17531" s="38"/>
      <c r="E17531" s="38"/>
    </row>
    <row r="17532" spans="1:5" x14ac:dyDescent="0.25">
      <c r="A17532" s="60">
        <v>136611.85508821599</v>
      </c>
      <c r="B17532" s="38"/>
      <c r="C17532" s="38">
        <v>0.92218428656685203</v>
      </c>
      <c r="D17532" s="38"/>
      <c r="E17532" s="38"/>
    </row>
    <row r="17533" spans="1:5" x14ac:dyDescent="0.25">
      <c r="A17533" s="60">
        <v>136613.184980146</v>
      </c>
      <c r="B17533" s="38"/>
      <c r="C17533" s="38">
        <v>0.80999443518481296</v>
      </c>
      <c r="D17533" s="38"/>
      <c r="E17533" s="38"/>
    </row>
    <row r="17534" spans="1:5" x14ac:dyDescent="0.25">
      <c r="A17534" s="60">
        <v>136618.40425806001</v>
      </c>
      <c r="B17534" s="38"/>
      <c r="C17534" s="38">
        <v>0.52348658453240704</v>
      </c>
      <c r="D17534" s="38"/>
      <c r="E17534" s="38"/>
    </row>
    <row r="17535" spans="1:5" x14ac:dyDescent="0.25">
      <c r="A17535" s="60">
        <v>136623.73148540501</v>
      </c>
      <c r="B17535" s="38"/>
      <c r="C17535" s="38">
        <v>-0.32868362926886702</v>
      </c>
      <c r="D17535" s="38"/>
      <c r="E17535" s="38"/>
    </row>
    <row r="17536" spans="1:5" x14ac:dyDescent="0.25">
      <c r="A17536" s="60">
        <v>136635.35846891001</v>
      </c>
      <c r="B17536" s="38"/>
      <c r="C17536" s="38">
        <v>0.93250054348730205</v>
      </c>
      <c r="D17536" s="38"/>
      <c r="E17536" s="38"/>
    </row>
    <row r="17537" spans="1:5" x14ac:dyDescent="0.25">
      <c r="A17537" s="60">
        <v>136641.41401814399</v>
      </c>
      <c r="B17537" s="38"/>
      <c r="C17537" s="38">
        <v>0.54621141452908495</v>
      </c>
      <c r="D17537" s="38"/>
      <c r="E17537" s="38"/>
    </row>
    <row r="17538" spans="1:5" x14ac:dyDescent="0.25">
      <c r="A17538" s="60">
        <v>136642.982588463</v>
      </c>
      <c r="B17538" s="38"/>
      <c r="C17538" s="38">
        <v>-0.15517725038895999</v>
      </c>
      <c r="D17538" s="38"/>
      <c r="E17538" s="38"/>
    </row>
    <row r="17539" spans="1:5" x14ac:dyDescent="0.25">
      <c r="A17539" s="60">
        <v>136646.898420704</v>
      </c>
      <c r="B17539" s="38"/>
      <c r="C17539" s="38">
        <v>1.0830143927720299</v>
      </c>
      <c r="D17539" s="38"/>
      <c r="E17539" s="38"/>
    </row>
    <row r="17540" spans="1:5" x14ac:dyDescent="0.25">
      <c r="A17540" s="60">
        <v>136680.58390019301</v>
      </c>
      <c r="B17540" s="38"/>
      <c r="C17540" s="38">
        <v>1.0464163793425301</v>
      </c>
      <c r="D17540" s="38"/>
      <c r="E17540" s="38"/>
    </row>
    <row r="17541" spans="1:5" x14ac:dyDescent="0.25">
      <c r="A17541" s="60">
        <v>136686.56124470601</v>
      </c>
      <c r="B17541" s="38"/>
      <c r="C17541" s="38">
        <v>0.81621216636678096</v>
      </c>
      <c r="D17541" s="38"/>
      <c r="E17541" s="38"/>
    </row>
    <row r="17542" spans="1:5" x14ac:dyDescent="0.25">
      <c r="A17542" s="60">
        <v>136694.61457355</v>
      </c>
      <c r="B17542" s="38"/>
      <c r="C17542" s="38">
        <v>1.4197729101840899</v>
      </c>
      <c r="D17542" s="38"/>
      <c r="E17542" s="38"/>
    </row>
    <row r="17543" spans="1:5" x14ac:dyDescent="0.25">
      <c r="A17543" s="60">
        <v>136707.30015330299</v>
      </c>
      <c r="B17543" s="38"/>
      <c r="C17543" s="38">
        <v>0.32458526755845302</v>
      </c>
      <c r="D17543" s="38"/>
      <c r="E17543" s="38"/>
    </row>
    <row r="17544" spans="1:5" x14ac:dyDescent="0.25">
      <c r="A17544" s="60">
        <v>136708.138765827</v>
      </c>
      <c r="B17544" s="38"/>
      <c r="C17544" s="38">
        <v>0.88515739119838799</v>
      </c>
      <c r="D17544" s="38"/>
      <c r="E17544" s="38"/>
    </row>
    <row r="17545" spans="1:5" x14ac:dyDescent="0.25">
      <c r="A17545" s="60">
        <v>136723.61457121401</v>
      </c>
      <c r="B17545" s="38"/>
      <c r="C17545" s="38">
        <v>0.21813501870566701</v>
      </c>
      <c r="D17545" s="38"/>
      <c r="E17545" s="38"/>
    </row>
    <row r="17546" spans="1:5" x14ac:dyDescent="0.25">
      <c r="A17546" s="60">
        <v>136757.02840273001</v>
      </c>
      <c r="B17546" s="38"/>
      <c r="C17546" s="38">
        <v>-1.0214776923825899</v>
      </c>
      <c r="D17546" s="38"/>
      <c r="E17546" s="38"/>
    </row>
    <row r="17547" spans="1:5" x14ac:dyDescent="0.25">
      <c r="A17547" s="60">
        <v>136766.51623771799</v>
      </c>
      <c r="B17547" s="38"/>
      <c r="C17547" s="38">
        <v>0.74198023907845501</v>
      </c>
      <c r="D17547" s="38"/>
      <c r="E17547" s="38"/>
    </row>
    <row r="17548" spans="1:5" x14ac:dyDescent="0.25">
      <c r="A17548" s="60">
        <v>136774.582946337</v>
      </c>
      <c r="B17548" s="38"/>
      <c r="C17548" s="38">
        <v>0.48099319925754003</v>
      </c>
      <c r="D17548" s="38"/>
      <c r="E17548" s="38"/>
    </row>
    <row r="17549" spans="1:5" x14ac:dyDescent="0.25">
      <c r="A17549" s="60">
        <v>136775.68141929701</v>
      </c>
      <c r="B17549" s="38"/>
      <c r="C17549" s="38">
        <v>9.6539732284295406E-3</v>
      </c>
      <c r="D17549" s="38"/>
      <c r="E17549" s="38"/>
    </row>
    <row r="17550" spans="1:5" x14ac:dyDescent="0.25">
      <c r="A17550" s="60">
        <v>136790.42526897299</v>
      </c>
      <c r="B17550" s="38"/>
      <c r="C17550" s="38">
        <v>1.05025108695043</v>
      </c>
      <c r="D17550" s="38"/>
      <c r="E17550" s="38"/>
    </row>
    <row r="17551" spans="1:5" x14ac:dyDescent="0.25">
      <c r="A17551" s="60">
        <v>136797.872070274</v>
      </c>
      <c r="B17551" s="38"/>
      <c r="C17551" s="38">
        <v>0.68743584684074499</v>
      </c>
      <c r="D17551" s="38"/>
      <c r="E17551" s="38"/>
    </row>
    <row r="17552" spans="1:5" x14ac:dyDescent="0.25">
      <c r="A17552" s="60">
        <v>136849.98808285699</v>
      </c>
      <c r="B17552" s="38"/>
      <c r="C17552" s="38">
        <v>0.76101271713460195</v>
      </c>
      <c r="D17552" s="38"/>
      <c r="E17552" s="38"/>
    </row>
    <row r="17553" spans="1:5" x14ac:dyDescent="0.25">
      <c r="A17553" s="60">
        <v>136862.08226064101</v>
      </c>
      <c r="B17553" s="38"/>
      <c r="C17553" s="38">
        <v>1.0860226137201501</v>
      </c>
      <c r="D17553" s="38"/>
      <c r="E17553" s="38"/>
    </row>
    <row r="17554" spans="1:5" x14ac:dyDescent="0.25">
      <c r="A17554" s="60">
        <v>136913.043606252</v>
      </c>
      <c r="B17554" s="38"/>
      <c r="C17554" s="38">
        <v>1.21871351200435</v>
      </c>
      <c r="D17554" s="38"/>
      <c r="E17554" s="38"/>
    </row>
    <row r="17555" spans="1:5" x14ac:dyDescent="0.25">
      <c r="A17555" s="60">
        <v>136922.514664141</v>
      </c>
      <c r="B17555" s="38"/>
      <c r="C17555" s="38">
        <v>0.59992729582785098</v>
      </c>
      <c r="D17555" s="38"/>
      <c r="E17555" s="38"/>
    </row>
    <row r="17556" spans="1:5" x14ac:dyDescent="0.25">
      <c r="A17556" s="60">
        <v>136927.89108551</v>
      </c>
      <c r="B17556" s="38"/>
      <c r="C17556" s="38">
        <v>0.66223856692941796</v>
      </c>
      <c r="D17556" s="38"/>
      <c r="E17556" s="38"/>
    </row>
    <row r="17557" spans="1:5" x14ac:dyDescent="0.25">
      <c r="A17557" s="60">
        <v>136930.954701713</v>
      </c>
      <c r="B17557" s="38"/>
      <c r="C17557" s="38">
        <v>1.0682557048658601</v>
      </c>
      <c r="D17557" s="38"/>
      <c r="E17557" s="38"/>
    </row>
    <row r="17558" spans="1:5" x14ac:dyDescent="0.25">
      <c r="A17558" s="60">
        <v>136974.10229915101</v>
      </c>
      <c r="B17558" s="38"/>
      <c r="C17558" s="38">
        <v>1.1355869231984399</v>
      </c>
      <c r="D17558" s="38"/>
      <c r="E17558" s="38"/>
    </row>
    <row r="17559" spans="1:5" x14ac:dyDescent="0.25">
      <c r="A17559" s="60">
        <v>137052.53145069399</v>
      </c>
      <c r="B17559" s="38"/>
      <c r="C17559" s="38">
        <v>0.72671705645468399</v>
      </c>
      <c r="D17559" s="38"/>
      <c r="E17559" s="38"/>
    </row>
    <row r="17560" spans="1:5" x14ac:dyDescent="0.25">
      <c r="A17560" s="60">
        <v>137058.33300190399</v>
      </c>
      <c r="B17560" s="38"/>
      <c r="C17560" s="38">
        <v>0.49637503327670801</v>
      </c>
      <c r="D17560" s="38"/>
      <c r="E17560" s="38"/>
    </row>
    <row r="17561" spans="1:5" x14ac:dyDescent="0.25">
      <c r="A17561" s="60">
        <v>137109.26378153099</v>
      </c>
      <c r="B17561" s="38"/>
      <c r="C17561" s="38">
        <v>1.0031826929510499</v>
      </c>
      <c r="D17561" s="38"/>
      <c r="E17561" s="38"/>
    </row>
    <row r="17562" spans="1:5" x14ac:dyDescent="0.25">
      <c r="A17562" s="60">
        <v>137120.71790433599</v>
      </c>
      <c r="B17562" s="38"/>
      <c r="C17562" s="38">
        <v>1.1071437535956401</v>
      </c>
      <c r="D17562" s="38"/>
      <c r="E17562" s="38"/>
    </row>
    <row r="17563" spans="1:5" x14ac:dyDescent="0.25">
      <c r="A17563" s="60">
        <v>137142.49775238</v>
      </c>
      <c r="B17563" s="38"/>
      <c r="C17563" s="38">
        <v>0.52233877070466705</v>
      </c>
      <c r="D17563" s="38"/>
      <c r="E17563" s="38"/>
    </row>
    <row r="17564" spans="1:5" x14ac:dyDescent="0.25">
      <c r="A17564" s="60">
        <v>137144.30737982201</v>
      </c>
      <c r="B17564" s="38"/>
      <c r="C17564" s="38">
        <v>1.23789530178431</v>
      </c>
      <c r="D17564" s="38"/>
      <c r="E17564" s="38"/>
    </row>
    <row r="17565" spans="1:5" x14ac:dyDescent="0.25">
      <c r="A17565" s="60">
        <v>137163.25850724001</v>
      </c>
      <c r="B17565" s="38"/>
      <c r="C17565" s="38">
        <v>1.08285911832287</v>
      </c>
      <c r="D17565" s="38"/>
      <c r="E17565" s="38"/>
    </row>
    <row r="17566" spans="1:5" x14ac:dyDescent="0.25">
      <c r="A17566" s="60">
        <v>137166.40214347301</v>
      </c>
      <c r="B17566" s="38"/>
      <c r="C17566" s="38">
        <v>1.17483623894914</v>
      </c>
      <c r="D17566" s="38"/>
      <c r="E17566" s="38"/>
    </row>
    <row r="17567" spans="1:5" x14ac:dyDescent="0.25">
      <c r="A17567" s="60">
        <v>137170.519091942</v>
      </c>
      <c r="B17567" s="38"/>
      <c r="C17567" s="38">
        <v>0.496076942852541</v>
      </c>
      <c r="D17567" s="38"/>
      <c r="E17567" s="38"/>
    </row>
    <row r="17568" spans="1:5" x14ac:dyDescent="0.25">
      <c r="A17568" s="60">
        <v>137188.260005271</v>
      </c>
      <c r="B17568" s="38"/>
      <c r="C17568" s="38">
        <v>0.80494174925274098</v>
      </c>
      <c r="D17568" s="38"/>
      <c r="E17568" s="38"/>
    </row>
    <row r="17569" spans="1:5" x14ac:dyDescent="0.25">
      <c r="A17569" s="60">
        <v>137217.640577674</v>
      </c>
      <c r="B17569" s="38"/>
      <c r="C17569" s="38">
        <v>0.73688537324174697</v>
      </c>
      <c r="D17569" s="38"/>
      <c r="E17569" s="38"/>
    </row>
    <row r="17570" spans="1:5" x14ac:dyDescent="0.25">
      <c r="A17570" s="60">
        <v>137234.737465068</v>
      </c>
      <c r="B17570" s="38"/>
      <c r="C17570" s="38">
        <v>0.90863177241213799</v>
      </c>
      <c r="D17570" s="38"/>
      <c r="E17570" s="38"/>
    </row>
    <row r="17571" spans="1:5" x14ac:dyDescent="0.25">
      <c r="A17571" s="60">
        <v>137250.40583052899</v>
      </c>
      <c r="B17571" s="38"/>
      <c r="C17571" s="38">
        <v>0.63916901073293197</v>
      </c>
      <c r="D17571" s="38"/>
      <c r="E17571" s="38"/>
    </row>
    <row r="17572" spans="1:5" x14ac:dyDescent="0.25">
      <c r="A17572" s="60">
        <v>137262.054017079</v>
      </c>
      <c r="B17572" s="38"/>
      <c r="C17572" s="38">
        <v>-0.123755082754662</v>
      </c>
      <c r="D17572" s="38"/>
      <c r="E17572" s="38"/>
    </row>
    <row r="17573" spans="1:5" x14ac:dyDescent="0.25">
      <c r="A17573" s="60">
        <v>137272.8977456</v>
      </c>
      <c r="B17573" s="38"/>
      <c r="C17573" s="38">
        <v>1.0246160868905301</v>
      </c>
      <c r="D17573" s="38"/>
      <c r="E17573" s="38"/>
    </row>
    <row r="17574" spans="1:5" x14ac:dyDescent="0.25">
      <c r="A17574" s="60">
        <v>137323.41312408901</v>
      </c>
      <c r="B17574" s="38"/>
      <c r="C17574" s="38">
        <v>0.59223131005940999</v>
      </c>
      <c r="D17574" s="38"/>
      <c r="E17574" s="38"/>
    </row>
    <row r="17575" spans="1:5" x14ac:dyDescent="0.25">
      <c r="A17575" s="60">
        <v>137337.77604713099</v>
      </c>
      <c r="B17575" s="38"/>
      <c r="C17575" s="38">
        <v>0.87958017869373994</v>
      </c>
      <c r="D17575" s="38"/>
      <c r="E17575" s="38"/>
    </row>
    <row r="17576" spans="1:5" x14ac:dyDescent="0.25">
      <c r="A17576" s="60">
        <v>137350.40531828199</v>
      </c>
      <c r="B17576" s="38"/>
      <c r="C17576" s="38">
        <v>0.52588126132007096</v>
      </c>
      <c r="D17576" s="38"/>
      <c r="E17576" s="38"/>
    </row>
    <row r="17577" spans="1:5" x14ac:dyDescent="0.25">
      <c r="A17577" s="60">
        <v>137372.64134941</v>
      </c>
      <c r="B17577" s="38"/>
      <c r="C17577" s="38">
        <v>0.75180827254936999</v>
      </c>
      <c r="D17577" s="38"/>
      <c r="E17577" s="38"/>
    </row>
    <row r="17578" spans="1:5" x14ac:dyDescent="0.25">
      <c r="A17578" s="60">
        <v>137376.785465992</v>
      </c>
      <c r="B17578" s="38"/>
      <c r="C17578" s="38">
        <v>0.86019040116640499</v>
      </c>
      <c r="D17578" s="38"/>
      <c r="E17578" s="38"/>
    </row>
    <row r="17579" spans="1:5" x14ac:dyDescent="0.25">
      <c r="A17579" s="60">
        <v>137395.56137428401</v>
      </c>
      <c r="B17579" s="38"/>
      <c r="C17579" s="38">
        <v>1.0695341689209701</v>
      </c>
      <c r="D17579" s="38"/>
      <c r="E17579" s="38"/>
    </row>
    <row r="17580" spans="1:5" x14ac:dyDescent="0.25">
      <c r="A17580" s="60">
        <v>137400.87694408401</v>
      </c>
      <c r="B17580" s="38"/>
      <c r="C17580" s="38">
        <v>0.95711386652221897</v>
      </c>
      <c r="D17580" s="38"/>
      <c r="E17580" s="38"/>
    </row>
    <row r="17581" spans="1:5" x14ac:dyDescent="0.25">
      <c r="A17581" s="60">
        <v>137406.321104067</v>
      </c>
      <c r="B17581" s="38"/>
      <c r="C17581" s="38">
        <v>0.55531859664295102</v>
      </c>
      <c r="D17581" s="38"/>
      <c r="E17581" s="38"/>
    </row>
    <row r="17582" spans="1:5" x14ac:dyDescent="0.25">
      <c r="A17582" s="60">
        <v>137412.28026472399</v>
      </c>
      <c r="B17582" s="38"/>
      <c r="C17582" s="38">
        <v>0.99756032543833995</v>
      </c>
      <c r="D17582" s="38"/>
      <c r="E17582" s="38"/>
    </row>
    <row r="17583" spans="1:5" x14ac:dyDescent="0.25">
      <c r="A17583" s="60">
        <v>137423.80781505999</v>
      </c>
      <c r="B17583" s="38"/>
      <c r="C17583" s="38">
        <v>0.676564328824525</v>
      </c>
      <c r="D17583" s="38"/>
      <c r="E17583" s="38"/>
    </row>
    <row r="17584" spans="1:5" x14ac:dyDescent="0.25">
      <c r="A17584" s="60">
        <v>137439.94330524001</v>
      </c>
      <c r="B17584" s="38"/>
      <c r="C17584" s="38">
        <v>0.94007567265208503</v>
      </c>
      <c r="D17584" s="38"/>
      <c r="E17584" s="38"/>
    </row>
    <row r="17585" spans="1:5" x14ac:dyDescent="0.25">
      <c r="A17585" s="60">
        <v>137539.545593616</v>
      </c>
      <c r="B17585" s="38"/>
      <c r="C17585" s="38">
        <v>1.0818337808488301</v>
      </c>
      <c r="D17585" s="38"/>
      <c r="E17585" s="38"/>
    </row>
    <row r="17586" spans="1:5" x14ac:dyDescent="0.25">
      <c r="A17586" s="60">
        <v>137558.935746934</v>
      </c>
      <c r="B17586" s="38"/>
      <c r="C17586" s="38">
        <v>0.68813711901991603</v>
      </c>
      <c r="D17586" s="38"/>
      <c r="E17586" s="38"/>
    </row>
    <row r="17587" spans="1:5" x14ac:dyDescent="0.25">
      <c r="A17587" s="60">
        <v>137576.87531500301</v>
      </c>
      <c r="B17587" s="38"/>
      <c r="C17587" s="38">
        <v>0.78682317498117704</v>
      </c>
      <c r="D17587" s="38"/>
      <c r="E17587" s="38"/>
    </row>
    <row r="17588" spans="1:5" x14ac:dyDescent="0.25">
      <c r="A17588" s="60">
        <v>137608.32659155101</v>
      </c>
      <c r="B17588" s="38"/>
      <c r="C17588" s="38">
        <v>-8.9449113719175494E-2</v>
      </c>
      <c r="D17588" s="38"/>
      <c r="E17588" s="38"/>
    </row>
    <row r="17589" spans="1:5" x14ac:dyDescent="0.25">
      <c r="A17589" s="60">
        <v>137615.79071780699</v>
      </c>
      <c r="B17589" s="38"/>
      <c r="C17589" s="38">
        <v>1.0761502221936901</v>
      </c>
      <c r="D17589" s="38"/>
      <c r="E17589" s="38"/>
    </row>
    <row r="17590" spans="1:5" x14ac:dyDescent="0.25">
      <c r="A17590" s="60">
        <v>137629.944900503</v>
      </c>
      <c r="B17590" s="38"/>
      <c r="C17590" s="38">
        <v>1.0535631399604799</v>
      </c>
      <c r="D17590" s="38"/>
      <c r="E17590" s="38"/>
    </row>
    <row r="17591" spans="1:5" x14ac:dyDescent="0.25">
      <c r="A17591" s="60">
        <v>137644.73173852</v>
      </c>
      <c r="B17591" s="38"/>
      <c r="C17591" s="38">
        <v>0.35942710582119702</v>
      </c>
      <c r="D17591" s="38"/>
      <c r="E17591" s="38"/>
    </row>
    <row r="17592" spans="1:5" x14ac:dyDescent="0.25">
      <c r="A17592" s="60">
        <v>137662.08454466</v>
      </c>
      <c r="B17592" s="38"/>
      <c r="C17592" s="38">
        <v>0.76285355955862899</v>
      </c>
      <c r="D17592" s="38"/>
      <c r="E17592" s="38"/>
    </row>
    <row r="17593" spans="1:5" x14ac:dyDescent="0.25">
      <c r="A17593" s="60">
        <v>137662.87491044399</v>
      </c>
      <c r="B17593" s="38"/>
      <c r="C17593" s="38">
        <v>0.664466521964169</v>
      </c>
      <c r="D17593" s="38"/>
      <c r="E17593" s="38"/>
    </row>
    <row r="17594" spans="1:5" x14ac:dyDescent="0.25">
      <c r="A17594" s="60">
        <v>137664.25377807999</v>
      </c>
      <c r="B17594" s="38"/>
      <c r="C17594" s="38">
        <v>1.06999971069954</v>
      </c>
      <c r="D17594" s="38"/>
      <c r="E17594" s="38"/>
    </row>
    <row r="17595" spans="1:5" x14ac:dyDescent="0.25">
      <c r="A17595" s="60">
        <v>137683.59901841899</v>
      </c>
      <c r="B17595" s="38"/>
      <c r="C17595" s="38">
        <v>0.90379821432304797</v>
      </c>
      <c r="D17595" s="38"/>
      <c r="E17595" s="38"/>
    </row>
    <row r="17596" spans="1:5" x14ac:dyDescent="0.25">
      <c r="A17596" s="60">
        <v>137700.04786341899</v>
      </c>
      <c r="B17596" s="38"/>
      <c r="C17596" s="38">
        <v>0.86732297119800394</v>
      </c>
      <c r="D17596" s="38"/>
      <c r="E17596" s="38"/>
    </row>
    <row r="17597" spans="1:5" x14ac:dyDescent="0.25">
      <c r="A17597" s="60">
        <v>137712.543381767</v>
      </c>
      <c r="B17597" s="38"/>
      <c r="C17597" s="38">
        <v>0.36138681776991499</v>
      </c>
      <c r="D17597" s="38"/>
      <c r="E17597" s="38"/>
    </row>
    <row r="17598" spans="1:5" x14ac:dyDescent="0.25">
      <c r="A17598" s="60">
        <v>137740.78383346801</v>
      </c>
      <c r="B17598" s="38"/>
      <c r="C17598" s="38">
        <v>0.97656804277677101</v>
      </c>
      <c r="D17598" s="38"/>
      <c r="E17598" s="38"/>
    </row>
    <row r="17599" spans="1:5" x14ac:dyDescent="0.25">
      <c r="A17599" s="60">
        <v>137747.071234414</v>
      </c>
      <c r="B17599" s="38"/>
      <c r="C17599" s="38">
        <v>0.82250793776932296</v>
      </c>
      <c r="D17599" s="38"/>
      <c r="E17599" s="38"/>
    </row>
    <row r="17600" spans="1:5" x14ac:dyDescent="0.25">
      <c r="A17600" s="60">
        <v>137798.38579293501</v>
      </c>
      <c r="B17600" s="38"/>
      <c r="C17600" s="38">
        <v>-0.96766468598857802</v>
      </c>
      <c r="D17600" s="38"/>
      <c r="E17600" s="38"/>
    </row>
    <row r="17601" spans="1:5" x14ac:dyDescent="0.25">
      <c r="A17601" s="60">
        <v>137810.66603992</v>
      </c>
      <c r="B17601" s="38"/>
      <c r="C17601" s="38">
        <v>1.0515258256947</v>
      </c>
      <c r="D17601" s="38"/>
      <c r="E17601" s="38"/>
    </row>
    <row r="17602" spans="1:5" x14ac:dyDescent="0.25">
      <c r="A17602" s="60">
        <v>137812.54929535699</v>
      </c>
      <c r="B17602" s="38"/>
      <c r="C17602" s="38">
        <v>0.55153325227508299</v>
      </c>
      <c r="D17602" s="38"/>
      <c r="E17602" s="38"/>
    </row>
    <row r="17603" spans="1:5" x14ac:dyDescent="0.25">
      <c r="A17603" s="60">
        <v>137838.21967565699</v>
      </c>
      <c r="B17603" s="38"/>
      <c r="C17603" s="38">
        <v>1.2620507250336701</v>
      </c>
      <c r="D17603" s="38"/>
      <c r="E17603" s="38"/>
    </row>
    <row r="17604" spans="1:5" x14ac:dyDescent="0.25">
      <c r="A17604" s="60">
        <v>137856.692803557</v>
      </c>
      <c r="B17604" s="38"/>
      <c r="C17604" s="38">
        <v>1.05316624574441</v>
      </c>
      <c r="D17604" s="38"/>
      <c r="E17604" s="38"/>
    </row>
    <row r="17605" spans="1:5" x14ac:dyDescent="0.25">
      <c r="A17605" s="60">
        <v>137916.372492414</v>
      </c>
      <c r="B17605" s="38"/>
      <c r="C17605" s="38">
        <v>-0.81201481841860501</v>
      </c>
      <c r="D17605" s="38"/>
      <c r="E17605" s="38"/>
    </row>
    <row r="17606" spans="1:5" x14ac:dyDescent="0.25">
      <c r="A17606" s="60">
        <v>137922.05039021501</v>
      </c>
      <c r="B17606" s="38"/>
      <c r="C17606" s="38">
        <v>0.97180437721855495</v>
      </c>
      <c r="D17606" s="38"/>
      <c r="E17606" s="38"/>
    </row>
    <row r="17607" spans="1:5" x14ac:dyDescent="0.25">
      <c r="A17607" s="60">
        <v>137928.470892521</v>
      </c>
      <c r="B17607" s="38"/>
      <c r="C17607" s="38">
        <v>0.91505375932112698</v>
      </c>
      <c r="D17607" s="38"/>
      <c r="E17607" s="38"/>
    </row>
    <row r="17608" spans="1:5" x14ac:dyDescent="0.25">
      <c r="A17608" s="60">
        <v>137942.774973266</v>
      </c>
      <c r="B17608" s="38"/>
      <c r="C17608" s="38">
        <v>1.04869463811799</v>
      </c>
      <c r="D17608" s="38"/>
      <c r="E17608" s="38"/>
    </row>
    <row r="17609" spans="1:5" x14ac:dyDescent="0.25">
      <c r="A17609" s="60">
        <v>137964.48315596001</v>
      </c>
      <c r="B17609" s="38"/>
      <c r="C17609" s="38">
        <v>0.48668828644122802</v>
      </c>
      <c r="D17609" s="38"/>
      <c r="E17609" s="38"/>
    </row>
    <row r="17610" spans="1:5" x14ac:dyDescent="0.25">
      <c r="A17610" s="60">
        <v>137977.58452930601</v>
      </c>
      <c r="B17610" s="38"/>
      <c r="C17610" s="38">
        <v>1.0609183627921801</v>
      </c>
      <c r="D17610" s="38"/>
      <c r="E17610" s="38"/>
    </row>
    <row r="17611" spans="1:5" x14ac:dyDescent="0.25">
      <c r="A17611" s="60">
        <v>137997.28016872201</v>
      </c>
      <c r="B17611" s="38"/>
      <c r="C17611" s="38">
        <v>1.1992081832155099</v>
      </c>
      <c r="D17611" s="38"/>
      <c r="E17611" s="38"/>
    </row>
    <row r="17612" spans="1:5" x14ac:dyDescent="0.25">
      <c r="A17612" s="60">
        <v>138011.067080957</v>
      </c>
      <c r="B17612" s="38"/>
      <c r="C17612" s="38">
        <v>0.47792321138349098</v>
      </c>
      <c r="D17612" s="38"/>
      <c r="E17612" s="38"/>
    </row>
    <row r="17613" spans="1:5" x14ac:dyDescent="0.25">
      <c r="A17613" s="60">
        <v>138050.557154137</v>
      </c>
      <c r="B17613" s="38"/>
      <c r="C17613" s="38">
        <v>1.1732897725023901</v>
      </c>
      <c r="D17613" s="38"/>
      <c r="E17613" s="38"/>
    </row>
    <row r="17614" spans="1:5" x14ac:dyDescent="0.25">
      <c r="A17614" s="60">
        <v>138068.23006788001</v>
      </c>
      <c r="B17614" s="38"/>
      <c r="C17614" s="38">
        <v>0.99519701489234602</v>
      </c>
      <c r="D17614" s="38"/>
      <c r="E17614" s="38"/>
    </row>
    <row r="17615" spans="1:5" x14ac:dyDescent="0.25">
      <c r="A17615" s="60">
        <v>138087.430667042</v>
      </c>
      <c r="B17615" s="38"/>
      <c r="C17615" s="38">
        <v>0.14876702500179501</v>
      </c>
      <c r="D17615" s="38"/>
      <c r="E17615" s="38"/>
    </row>
    <row r="17616" spans="1:5" x14ac:dyDescent="0.25">
      <c r="A17616" s="60">
        <v>138120.58579274901</v>
      </c>
      <c r="B17616" s="38"/>
      <c r="C17616" s="38">
        <v>2.9522307081050401</v>
      </c>
      <c r="D17616" s="38"/>
      <c r="E17616" s="38"/>
    </row>
    <row r="17617" spans="1:5" x14ac:dyDescent="0.25">
      <c r="A17617" s="60">
        <v>138137.37981605699</v>
      </c>
      <c r="B17617" s="38"/>
      <c r="C17617" s="38">
        <v>0.37068664194279699</v>
      </c>
      <c r="D17617" s="38"/>
      <c r="E17617" s="38"/>
    </row>
    <row r="17618" spans="1:5" x14ac:dyDescent="0.25">
      <c r="A17618" s="60">
        <v>138177.22359403799</v>
      </c>
      <c r="B17618" s="38"/>
      <c r="C17618" s="38">
        <v>0.67549639519148796</v>
      </c>
      <c r="D17618" s="38"/>
      <c r="E17618" s="38"/>
    </row>
    <row r="17619" spans="1:5" x14ac:dyDescent="0.25">
      <c r="A17619" s="60">
        <v>138182.71064308801</v>
      </c>
      <c r="B17619" s="38"/>
      <c r="C17619" s="38">
        <v>0.36501497716112702</v>
      </c>
      <c r="D17619" s="38"/>
      <c r="E17619" s="38"/>
    </row>
    <row r="17620" spans="1:5" x14ac:dyDescent="0.25">
      <c r="A17620" s="60">
        <v>138276.077347885</v>
      </c>
      <c r="B17620" s="38"/>
      <c r="C17620" s="38">
        <v>0.47262343845073701</v>
      </c>
      <c r="D17620" s="38"/>
      <c r="E17620" s="38"/>
    </row>
    <row r="17621" spans="1:5" x14ac:dyDescent="0.25">
      <c r="A17621" s="60">
        <v>138296.66539908201</v>
      </c>
      <c r="B17621" s="38"/>
      <c r="C17621" s="38">
        <v>1.21864195315156</v>
      </c>
      <c r="D17621" s="38"/>
      <c r="E17621" s="38"/>
    </row>
    <row r="17622" spans="1:5" x14ac:dyDescent="0.25">
      <c r="A17622" s="60">
        <v>138374.86890436499</v>
      </c>
      <c r="B17622" s="38"/>
      <c r="C17622" s="38">
        <v>0.31952530042316202</v>
      </c>
      <c r="D17622" s="38"/>
      <c r="E17622" s="38"/>
    </row>
    <row r="17623" spans="1:5" x14ac:dyDescent="0.25">
      <c r="A17623" s="60">
        <v>138432.53430712101</v>
      </c>
      <c r="B17623" s="38"/>
      <c r="C17623" s="38">
        <v>0.35552245687890899</v>
      </c>
      <c r="D17623" s="38"/>
      <c r="E17623" s="38"/>
    </row>
    <row r="17624" spans="1:5" x14ac:dyDescent="0.25">
      <c r="A17624" s="60">
        <v>138484.59975280799</v>
      </c>
      <c r="B17624" s="38"/>
      <c r="C17624" s="38">
        <v>0.84457936686974699</v>
      </c>
      <c r="D17624" s="38"/>
      <c r="E17624" s="38"/>
    </row>
    <row r="17625" spans="1:5" x14ac:dyDescent="0.25">
      <c r="A17625" s="60">
        <v>138523.543719851</v>
      </c>
      <c r="B17625" s="38"/>
      <c r="C17625" s="38">
        <v>0.74293094512278801</v>
      </c>
      <c r="D17625" s="38"/>
      <c r="E17625" s="38"/>
    </row>
    <row r="17626" spans="1:5" x14ac:dyDescent="0.25">
      <c r="A17626" s="60">
        <v>138569.99838370201</v>
      </c>
      <c r="B17626" s="38"/>
      <c r="C17626" s="38">
        <v>0.32843718678938799</v>
      </c>
      <c r="D17626" s="38"/>
      <c r="E17626" s="38"/>
    </row>
    <row r="17627" spans="1:5" x14ac:dyDescent="0.25">
      <c r="A17627" s="60">
        <v>138573.66804207701</v>
      </c>
      <c r="B17627" s="38"/>
      <c r="C17627" s="38">
        <v>1.0172468824020999</v>
      </c>
      <c r="D17627" s="38"/>
      <c r="E17627" s="38"/>
    </row>
    <row r="17628" spans="1:5" x14ac:dyDescent="0.25">
      <c r="A17628" s="60">
        <v>138585.96163527301</v>
      </c>
      <c r="B17628" s="38"/>
      <c r="C17628" s="38">
        <v>0.918080152554968</v>
      </c>
      <c r="D17628" s="38"/>
      <c r="E17628" s="38"/>
    </row>
    <row r="17629" spans="1:5" x14ac:dyDescent="0.25">
      <c r="A17629" s="60">
        <v>138600.81827127101</v>
      </c>
      <c r="B17629" s="38"/>
      <c r="C17629" s="38">
        <v>0.424374069606759</v>
      </c>
      <c r="D17629" s="38"/>
      <c r="E17629" s="38"/>
    </row>
    <row r="17630" spans="1:5" x14ac:dyDescent="0.25">
      <c r="A17630" s="60">
        <v>138620.847664951</v>
      </c>
      <c r="B17630" s="38"/>
      <c r="C17630" s="38">
        <v>0.94413379590712099</v>
      </c>
      <c r="D17630" s="38"/>
      <c r="E17630" s="38"/>
    </row>
    <row r="17631" spans="1:5" x14ac:dyDescent="0.25">
      <c r="A17631" s="60">
        <v>138624.66263765201</v>
      </c>
      <c r="B17631" s="38"/>
      <c r="C17631" s="38">
        <v>0.99016775010845004</v>
      </c>
      <c r="D17631" s="38"/>
      <c r="E17631" s="38"/>
    </row>
    <row r="17632" spans="1:5" x14ac:dyDescent="0.25">
      <c r="A17632" s="60">
        <v>138658.10685971199</v>
      </c>
      <c r="B17632" s="38"/>
      <c r="C17632" s="38">
        <v>1.24793910270382</v>
      </c>
      <c r="D17632" s="38"/>
      <c r="E17632" s="38"/>
    </row>
    <row r="17633" spans="1:5" x14ac:dyDescent="0.25">
      <c r="A17633" s="60">
        <v>138681.028547002</v>
      </c>
      <c r="B17633" s="38"/>
      <c r="C17633" s="38">
        <v>6.7072713056348696E-2</v>
      </c>
      <c r="D17633" s="38"/>
      <c r="E17633" s="38"/>
    </row>
    <row r="17634" spans="1:5" x14ac:dyDescent="0.25">
      <c r="A17634" s="60">
        <v>138703.425262398</v>
      </c>
      <c r="B17634" s="38"/>
      <c r="C17634" s="38">
        <v>0.56514415591686396</v>
      </c>
      <c r="D17634" s="38"/>
      <c r="E17634" s="38"/>
    </row>
    <row r="17635" spans="1:5" x14ac:dyDescent="0.25">
      <c r="A17635" s="60">
        <v>138726.665024555</v>
      </c>
      <c r="B17635" s="38"/>
      <c r="C17635" s="38">
        <v>0.91401656778706797</v>
      </c>
      <c r="D17635" s="38"/>
      <c r="E17635" s="38"/>
    </row>
    <row r="17636" spans="1:5" x14ac:dyDescent="0.25">
      <c r="A17636" s="60">
        <v>138776.30757846899</v>
      </c>
      <c r="B17636" s="38"/>
      <c r="C17636" s="38">
        <v>1.2037561448324801</v>
      </c>
      <c r="D17636" s="38"/>
      <c r="E17636" s="38"/>
    </row>
    <row r="17637" spans="1:5" x14ac:dyDescent="0.25">
      <c r="A17637" s="60">
        <v>138785.13089631501</v>
      </c>
      <c r="B17637" s="38"/>
      <c r="C17637" s="38">
        <v>0.61253047306355501</v>
      </c>
      <c r="D17637" s="38"/>
      <c r="E17637" s="38"/>
    </row>
    <row r="17638" spans="1:5" x14ac:dyDescent="0.25">
      <c r="A17638" s="60">
        <v>138812.54030583901</v>
      </c>
      <c r="B17638" s="38"/>
      <c r="C17638" s="38">
        <v>1.8340229340660299</v>
      </c>
      <c r="D17638" s="38"/>
      <c r="E17638" s="38"/>
    </row>
    <row r="17639" spans="1:5" x14ac:dyDescent="0.25">
      <c r="A17639" s="60">
        <v>138833.783404521</v>
      </c>
      <c r="B17639" s="38"/>
      <c r="C17639" s="38">
        <v>0.58474872235487796</v>
      </c>
      <c r="D17639" s="38"/>
      <c r="E17639" s="38"/>
    </row>
    <row r="17640" spans="1:5" x14ac:dyDescent="0.25">
      <c r="A17640" s="60">
        <v>138836.19867441701</v>
      </c>
      <c r="B17640" s="38"/>
      <c r="C17640" s="38">
        <v>1.1910215339216099</v>
      </c>
      <c r="D17640" s="38"/>
      <c r="E17640" s="38"/>
    </row>
    <row r="17641" spans="1:5" x14ac:dyDescent="0.25">
      <c r="A17641" s="60">
        <v>138877.89656513301</v>
      </c>
      <c r="B17641" s="38"/>
      <c r="C17641" s="38">
        <v>0.60813313242000799</v>
      </c>
      <c r="D17641" s="38"/>
      <c r="E17641" s="38"/>
    </row>
    <row r="17642" spans="1:5" x14ac:dyDescent="0.25">
      <c r="A17642" s="60">
        <v>138939.331896488</v>
      </c>
      <c r="B17642" s="38"/>
      <c r="C17642" s="38">
        <v>0.32817817611605599</v>
      </c>
      <c r="D17642" s="38"/>
      <c r="E17642" s="38"/>
    </row>
    <row r="17643" spans="1:5" x14ac:dyDescent="0.25">
      <c r="A17643" s="60">
        <v>138961.49660627899</v>
      </c>
      <c r="B17643" s="38"/>
      <c r="C17643" s="38">
        <v>0.97312275224088496</v>
      </c>
      <c r="D17643" s="38"/>
      <c r="E17643" s="38"/>
    </row>
    <row r="17644" spans="1:5" x14ac:dyDescent="0.25">
      <c r="A17644" s="60">
        <v>138963.209076247</v>
      </c>
      <c r="B17644" s="38"/>
      <c r="C17644" s="38">
        <v>-0.32782207363055699</v>
      </c>
      <c r="D17644" s="38"/>
      <c r="E17644" s="38"/>
    </row>
    <row r="17645" spans="1:5" x14ac:dyDescent="0.25">
      <c r="A17645" s="60">
        <v>138967.68153033001</v>
      </c>
      <c r="B17645" s="38"/>
      <c r="C17645" s="38">
        <v>1.0091997938831201</v>
      </c>
      <c r="D17645" s="38"/>
      <c r="E17645" s="38"/>
    </row>
    <row r="17646" spans="1:5" x14ac:dyDescent="0.25">
      <c r="A17646" s="60">
        <v>138993.99184620101</v>
      </c>
      <c r="B17646" s="38"/>
      <c r="C17646" s="38">
        <v>0.85040848176749495</v>
      </c>
      <c r="D17646" s="38"/>
      <c r="E17646" s="38"/>
    </row>
    <row r="17647" spans="1:5" x14ac:dyDescent="0.25">
      <c r="A17647" s="60">
        <v>139005.00592800599</v>
      </c>
      <c r="B17647" s="38"/>
      <c r="C17647" s="38">
        <v>0.83909765406304804</v>
      </c>
      <c r="D17647" s="38"/>
      <c r="E17647" s="38"/>
    </row>
    <row r="17648" spans="1:5" x14ac:dyDescent="0.25">
      <c r="A17648" s="60">
        <v>139011.37334995301</v>
      </c>
      <c r="B17648" s="38"/>
      <c r="C17648" s="38">
        <v>0.98136570746392104</v>
      </c>
      <c r="D17648" s="38"/>
      <c r="E17648" s="38"/>
    </row>
    <row r="17649" spans="1:5" x14ac:dyDescent="0.25">
      <c r="A17649" s="60">
        <v>139037.64274898599</v>
      </c>
      <c r="B17649" s="38"/>
      <c r="C17649" s="38">
        <v>0.98168067533901404</v>
      </c>
      <c r="D17649" s="38"/>
      <c r="E17649" s="38"/>
    </row>
    <row r="17650" spans="1:5" x14ac:dyDescent="0.25">
      <c r="A17650" s="60">
        <v>139051.391381019</v>
      </c>
      <c r="B17650" s="38"/>
      <c r="C17650" s="38">
        <v>1.8764565276237399</v>
      </c>
      <c r="D17650" s="38"/>
      <c r="E17650" s="38"/>
    </row>
    <row r="17651" spans="1:5" x14ac:dyDescent="0.25">
      <c r="A17651" s="60">
        <v>139058.705685261</v>
      </c>
      <c r="B17651" s="38"/>
      <c r="C17651" s="38">
        <v>0.51914562251362795</v>
      </c>
      <c r="D17651" s="38"/>
      <c r="E17651" s="38"/>
    </row>
    <row r="17652" spans="1:5" x14ac:dyDescent="0.25">
      <c r="A17652" s="60">
        <v>139058.91419800499</v>
      </c>
      <c r="B17652" s="38"/>
      <c r="C17652" s="38">
        <v>0.98218773909191104</v>
      </c>
      <c r="D17652" s="38"/>
      <c r="E17652" s="38"/>
    </row>
    <row r="17653" spans="1:5" x14ac:dyDescent="0.25">
      <c r="A17653" s="60">
        <v>139116.527629877</v>
      </c>
      <c r="B17653" s="38"/>
      <c r="C17653" s="38">
        <v>-1.7624662669468699E-2</v>
      </c>
      <c r="D17653" s="38"/>
      <c r="E17653" s="38"/>
    </row>
    <row r="17654" spans="1:5" x14ac:dyDescent="0.25">
      <c r="A17654" s="60">
        <v>139132.52344762001</v>
      </c>
      <c r="B17654" s="38"/>
      <c r="C17654" s="38">
        <v>0.20533320097499999</v>
      </c>
      <c r="D17654" s="38"/>
      <c r="E17654" s="38"/>
    </row>
    <row r="17655" spans="1:5" x14ac:dyDescent="0.25">
      <c r="A17655" s="60">
        <v>139147.83451401899</v>
      </c>
      <c r="B17655" s="38"/>
      <c r="C17655" s="38">
        <v>0.131269267798473</v>
      </c>
      <c r="D17655" s="38"/>
      <c r="E17655" s="38"/>
    </row>
    <row r="17656" spans="1:5" x14ac:dyDescent="0.25">
      <c r="A17656" s="60">
        <v>139153.68838717201</v>
      </c>
      <c r="B17656" s="38"/>
      <c r="C17656" s="38">
        <v>1.2803626334284299</v>
      </c>
      <c r="D17656" s="38"/>
      <c r="E17656" s="38"/>
    </row>
    <row r="17657" spans="1:5" x14ac:dyDescent="0.25">
      <c r="A17657" s="60">
        <v>139177.612913458</v>
      </c>
      <c r="B17657" s="38"/>
      <c r="C17657" s="38">
        <v>0.33070257326408597</v>
      </c>
      <c r="D17657" s="38"/>
      <c r="E17657" s="38"/>
    </row>
    <row r="17658" spans="1:5" x14ac:dyDescent="0.25">
      <c r="A17658" s="60">
        <v>139270.69643530101</v>
      </c>
      <c r="B17658" s="38"/>
      <c r="C17658" s="38">
        <v>1.09156375414503</v>
      </c>
      <c r="D17658" s="38"/>
      <c r="E17658" s="38"/>
    </row>
    <row r="17659" spans="1:5" x14ac:dyDescent="0.25">
      <c r="A17659" s="60">
        <v>139291.45959463099</v>
      </c>
      <c r="B17659" s="38"/>
      <c r="C17659" s="38">
        <v>1.0763256922375499</v>
      </c>
      <c r="D17659" s="38"/>
      <c r="E17659" s="38"/>
    </row>
    <row r="17660" spans="1:5" x14ac:dyDescent="0.25">
      <c r="A17660" s="60">
        <v>139300.81106084699</v>
      </c>
      <c r="B17660" s="38"/>
      <c r="C17660" s="38">
        <v>1.0671691498846101</v>
      </c>
      <c r="D17660" s="38"/>
      <c r="E17660" s="38"/>
    </row>
    <row r="17661" spans="1:5" x14ac:dyDescent="0.25">
      <c r="A17661" s="60">
        <v>139314.10381371301</v>
      </c>
      <c r="B17661" s="38"/>
      <c r="C17661" s="38">
        <v>1.0705055680011699</v>
      </c>
      <c r="D17661" s="38"/>
      <c r="E17661" s="38"/>
    </row>
    <row r="17662" spans="1:5" x14ac:dyDescent="0.25">
      <c r="A17662" s="60">
        <v>139332.385300208</v>
      </c>
      <c r="B17662" s="38"/>
      <c r="C17662" s="38">
        <v>0.33386904472145801</v>
      </c>
      <c r="D17662" s="38"/>
      <c r="E17662" s="38"/>
    </row>
    <row r="17663" spans="1:5" x14ac:dyDescent="0.25">
      <c r="A17663" s="60">
        <v>139342.73509739101</v>
      </c>
      <c r="B17663" s="38"/>
      <c r="C17663" s="38">
        <v>1.0124644252338399</v>
      </c>
      <c r="D17663" s="38"/>
      <c r="E17663" s="38"/>
    </row>
    <row r="17664" spans="1:5" x14ac:dyDescent="0.25">
      <c r="A17664" s="60">
        <v>139348.91289760001</v>
      </c>
      <c r="B17664" s="38"/>
      <c r="C17664" s="38">
        <v>0.46934684217325701</v>
      </c>
      <c r="D17664" s="38"/>
      <c r="E17664" s="38"/>
    </row>
    <row r="17665" spans="1:5" x14ac:dyDescent="0.25">
      <c r="A17665" s="60">
        <v>139378.762827472</v>
      </c>
      <c r="B17665" s="38"/>
      <c r="C17665" s="38">
        <v>1.0163123542210599</v>
      </c>
      <c r="D17665" s="38"/>
      <c r="E17665" s="38"/>
    </row>
    <row r="17666" spans="1:5" x14ac:dyDescent="0.25">
      <c r="A17666" s="60">
        <v>139381.147739596</v>
      </c>
      <c r="B17666" s="38"/>
      <c r="C17666" s="38">
        <v>1.9469765903842999</v>
      </c>
      <c r="D17666" s="38"/>
      <c r="E17666" s="38"/>
    </row>
    <row r="17667" spans="1:5" x14ac:dyDescent="0.25">
      <c r="A17667" s="60">
        <v>139384.32624505399</v>
      </c>
      <c r="B17667" s="38"/>
      <c r="C17667" s="38">
        <v>0.76028237041625402</v>
      </c>
      <c r="D17667" s="38"/>
      <c r="E17667" s="38"/>
    </row>
    <row r="17668" spans="1:5" x14ac:dyDescent="0.25">
      <c r="A17668" s="60">
        <v>139387.91465634899</v>
      </c>
      <c r="B17668" s="38"/>
      <c r="C17668" s="38">
        <v>1.0247158686228299</v>
      </c>
      <c r="D17668" s="38"/>
      <c r="E17668" s="38"/>
    </row>
    <row r="17669" spans="1:5" x14ac:dyDescent="0.25">
      <c r="A17669" s="60">
        <v>139388.00870311001</v>
      </c>
      <c r="B17669" s="38"/>
      <c r="C17669" s="38">
        <v>0.878305679553959</v>
      </c>
      <c r="D17669" s="38"/>
      <c r="E17669" s="38"/>
    </row>
    <row r="17670" spans="1:5" x14ac:dyDescent="0.25">
      <c r="A17670" s="60">
        <v>139403.33706199401</v>
      </c>
      <c r="B17670" s="38"/>
      <c r="C17670" s="38">
        <v>0.29652058180462698</v>
      </c>
      <c r="D17670" s="38"/>
      <c r="E17670" s="38"/>
    </row>
    <row r="17671" spans="1:5" x14ac:dyDescent="0.25">
      <c r="A17671" s="60">
        <v>139422.03036579399</v>
      </c>
      <c r="B17671" s="38"/>
      <c r="C17671" s="38">
        <v>8.9840323970991107E-2</v>
      </c>
      <c r="D17671" s="38"/>
      <c r="E17671" s="38"/>
    </row>
    <row r="17672" spans="1:5" x14ac:dyDescent="0.25">
      <c r="A17672" s="60">
        <v>139425.88551577501</v>
      </c>
      <c r="B17672" s="38"/>
      <c r="C17672" s="38">
        <v>1.2575548755361601</v>
      </c>
      <c r="D17672" s="38"/>
      <c r="E17672" s="38"/>
    </row>
    <row r="17673" spans="1:5" x14ac:dyDescent="0.25">
      <c r="A17673" s="60">
        <v>139432.81272612701</v>
      </c>
      <c r="B17673" s="38"/>
      <c r="C17673" s="38">
        <v>1.0447807639848401</v>
      </c>
      <c r="D17673" s="38"/>
      <c r="E17673" s="38"/>
    </row>
    <row r="17674" spans="1:5" x14ac:dyDescent="0.25">
      <c r="A17674" s="60">
        <v>139440.158070348</v>
      </c>
      <c r="B17674" s="38"/>
      <c r="C17674" s="38">
        <v>0.68583956579664196</v>
      </c>
      <c r="D17674" s="38"/>
      <c r="E17674" s="38"/>
    </row>
    <row r="17675" spans="1:5" x14ac:dyDescent="0.25">
      <c r="A17675" s="60">
        <v>139443.48933877901</v>
      </c>
      <c r="B17675" s="38"/>
      <c r="C17675" s="38">
        <v>0.52141515060284405</v>
      </c>
      <c r="D17675" s="38"/>
      <c r="E17675" s="38"/>
    </row>
    <row r="17676" spans="1:5" x14ac:dyDescent="0.25">
      <c r="A17676" s="60">
        <v>139464.86747174701</v>
      </c>
      <c r="B17676" s="38"/>
      <c r="C17676" s="38">
        <v>0.80572388335644596</v>
      </c>
      <c r="D17676" s="38"/>
      <c r="E17676" s="38"/>
    </row>
    <row r="17677" spans="1:5" x14ac:dyDescent="0.25">
      <c r="A17677" s="60">
        <v>139468.872682952</v>
      </c>
      <c r="B17677" s="38"/>
      <c r="C17677" s="38">
        <v>1.1290611524333201</v>
      </c>
      <c r="D17677" s="38"/>
      <c r="E17677" s="38"/>
    </row>
    <row r="17678" spans="1:5" x14ac:dyDescent="0.25">
      <c r="A17678" s="60">
        <v>139478.99970459999</v>
      </c>
      <c r="B17678" s="38"/>
      <c r="C17678" s="38">
        <v>0.89079876131035196</v>
      </c>
      <c r="D17678" s="38"/>
      <c r="E17678" s="38"/>
    </row>
    <row r="17679" spans="1:5" x14ac:dyDescent="0.25">
      <c r="A17679" s="60">
        <v>139480.43192015099</v>
      </c>
      <c r="B17679" s="38"/>
      <c r="C17679" s="38">
        <v>1.04783826203769</v>
      </c>
      <c r="D17679" s="38"/>
      <c r="E17679" s="38"/>
    </row>
    <row r="17680" spans="1:5" x14ac:dyDescent="0.25">
      <c r="A17680" s="60">
        <v>139496.10769818301</v>
      </c>
      <c r="B17680" s="38"/>
      <c r="C17680" s="38">
        <v>1.05317735831156</v>
      </c>
      <c r="D17680" s="38"/>
      <c r="E17680" s="38"/>
    </row>
    <row r="17681" spans="1:5" x14ac:dyDescent="0.25">
      <c r="A17681" s="60">
        <v>139501.70132332901</v>
      </c>
      <c r="B17681" s="38"/>
      <c r="C17681" s="38">
        <v>0.62108314415700905</v>
      </c>
      <c r="D17681" s="38"/>
      <c r="E17681" s="38"/>
    </row>
    <row r="17682" spans="1:5" x14ac:dyDescent="0.25">
      <c r="A17682" s="60">
        <v>139506.15152049801</v>
      </c>
      <c r="B17682" s="38"/>
      <c r="C17682" s="38">
        <v>1.7639486604635</v>
      </c>
      <c r="D17682" s="38"/>
      <c r="E17682" s="38"/>
    </row>
    <row r="17683" spans="1:5" x14ac:dyDescent="0.25">
      <c r="A17683" s="60">
        <v>139533.33245307501</v>
      </c>
      <c r="B17683" s="38"/>
      <c r="C17683" s="38">
        <v>0.854126698697244</v>
      </c>
      <c r="D17683" s="38"/>
      <c r="E17683" s="38"/>
    </row>
    <row r="17684" spans="1:5" x14ac:dyDescent="0.25">
      <c r="A17684" s="60">
        <v>139533.76848816901</v>
      </c>
      <c r="B17684" s="38"/>
      <c r="C17684" s="38">
        <v>0.652756912574604</v>
      </c>
      <c r="D17684" s="38"/>
      <c r="E17684" s="38"/>
    </row>
    <row r="17685" spans="1:5" x14ac:dyDescent="0.25">
      <c r="A17685" s="60">
        <v>139545.49134414201</v>
      </c>
      <c r="B17685" s="38"/>
      <c r="C17685" s="38">
        <v>1.12715211620225</v>
      </c>
      <c r="D17685" s="38"/>
      <c r="E17685" s="38"/>
    </row>
    <row r="17686" spans="1:5" x14ac:dyDescent="0.25">
      <c r="A17686" s="60">
        <v>139553.378201568</v>
      </c>
      <c r="B17686" s="38"/>
      <c r="C17686" s="38">
        <v>0.555741767593387</v>
      </c>
      <c r="D17686" s="38"/>
      <c r="E17686" s="38"/>
    </row>
    <row r="17687" spans="1:5" x14ac:dyDescent="0.25">
      <c r="A17687" s="60">
        <v>139572.81773682201</v>
      </c>
      <c r="B17687" s="38"/>
      <c r="C17687" s="38">
        <v>1.3046629228056701</v>
      </c>
      <c r="D17687" s="38"/>
      <c r="E17687" s="38"/>
    </row>
    <row r="17688" spans="1:5" x14ac:dyDescent="0.25">
      <c r="A17688" s="60">
        <v>139573.14997945199</v>
      </c>
      <c r="B17688" s="38"/>
      <c r="C17688" s="38">
        <v>1.02335469321442</v>
      </c>
      <c r="D17688" s="38"/>
      <c r="E17688" s="38"/>
    </row>
    <row r="17689" spans="1:5" x14ac:dyDescent="0.25">
      <c r="A17689" s="60">
        <v>139643.679720129</v>
      </c>
      <c r="B17689" s="38"/>
      <c r="C17689" s="38">
        <v>0.58142783813628396</v>
      </c>
      <c r="D17689" s="38"/>
      <c r="E17689" s="38"/>
    </row>
    <row r="17690" spans="1:5" x14ac:dyDescent="0.25">
      <c r="A17690" s="60">
        <v>139696.74135313599</v>
      </c>
      <c r="B17690" s="38"/>
      <c r="C17690" s="38">
        <v>0.78245868738209301</v>
      </c>
      <c r="D17690" s="38"/>
      <c r="E17690" s="38"/>
    </row>
    <row r="17691" spans="1:5" x14ac:dyDescent="0.25">
      <c r="A17691" s="60">
        <v>139704.855234952</v>
      </c>
      <c r="B17691" s="38"/>
      <c r="C17691" s="38">
        <v>0.865013640336731</v>
      </c>
      <c r="D17691" s="38"/>
      <c r="E17691" s="38"/>
    </row>
    <row r="17692" spans="1:5" x14ac:dyDescent="0.25">
      <c r="A17692" s="60">
        <v>139717.89358424599</v>
      </c>
      <c r="B17692" s="38"/>
      <c r="C17692" s="38">
        <v>0.73225779917365197</v>
      </c>
      <c r="D17692" s="38"/>
      <c r="E17692" s="38"/>
    </row>
    <row r="17693" spans="1:5" x14ac:dyDescent="0.25">
      <c r="A17693" s="60">
        <v>139759.74300382999</v>
      </c>
      <c r="B17693" s="38"/>
      <c r="C17693" s="38">
        <v>0.98933183132414704</v>
      </c>
      <c r="D17693" s="38"/>
      <c r="E17693" s="38"/>
    </row>
    <row r="17694" spans="1:5" x14ac:dyDescent="0.25">
      <c r="A17694" s="60">
        <v>139760.57922337801</v>
      </c>
      <c r="B17694" s="38"/>
      <c r="C17694" s="38">
        <v>1.09909168395945</v>
      </c>
      <c r="D17694" s="38"/>
      <c r="E17694" s="38"/>
    </row>
    <row r="17695" spans="1:5" x14ac:dyDescent="0.25">
      <c r="A17695" s="60">
        <v>139780.01513450101</v>
      </c>
      <c r="B17695" s="38"/>
      <c r="C17695" s="38">
        <v>1.1608257813603</v>
      </c>
      <c r="D17695" s="38"/>
      <c r="E17695" s="38"/>
    </row>
    <row r="17696" spans="1:5" x14ac:dyDescent="0.25">
      <c r="A17696" s="60">
        <v>139780.04263884801</v>
      </c>
      <c r="B17696" s="38"/>
      <c r="C17696" s="38">
        <v>1.08876238182625</v>
      </c>
      <c r="D17696" s="38"/>
      <c r="E17696" s="38"/>
    </row>
    <row r="17697" spans="1:5" x14ac:dyDescent="0.25">
      <c r="A17697" s="60">
        <v>139783.628846262</v>
      </c>
      <c r="B17697" s="38"/>
      <c r="C17697" s="38">
        <v>0.94735382729471695</v>
      </c>
      <c r="D17697" s="38"/>
      <c r="E17697" s="38"/>
    </row>
    <row r="17698" spans="1:5" x14ac:dyDescent="0.25">
      <c r="A17698" s="60">
        <v>139791.221874312</v>
      </c>
      <c r="B17698" s="38"/>
      <c r="C17698" s="38">
        <v>1.0649068829017301</v>
      </c>
      <c r="D17698" s="38"/>
      <c r="E17698" s="38"/>
    </row>
    <row r="17699" spans="1:5" x14ac:dyDescent="0.25">
      <c r="A17699" s="60">
        <v>139885.262466538</v>
      </c>
      <c r="B17699" s="38"/>
      <c r="C17699" s="38">
        <v>0.344634828061818</v>
      </c>
      <c r="D17699" s="38"/>
      <c r="E17699" s="38"/>
    </row>
    <row r="17700" spans="1:5" x14ac:dyDescent="0.25">
      <c r="A17700" s="60">
        <v>139896.252483541</v>
      </c>
      <c r="B17700" s="38"/>
      <c r="C17700" s="38">
        <v>1.21019954701753</v>
      </c>
      <c r="D17700" s="38"/>
      <c r="E17700" s="38"/>
    </row>
    <row r="17701" spans="1:5" x14ac:dyDescent="0.25">
      <c r="A17701" s="60">
        <v>139918.79294458099</v>
      </c>
      <c r="B17701" s="38"/>
      <c r="C17701" s="38">
        <v>0.881989296211794</v>
      </c>
      <c r="D17701" s="38"/>
      <c r="E17701" s="38"/>
    </row>
    <row r="17702" spans="1:5" x14ac:dyDescent="0.25">
      <c r="A17702" s="60">
        <v>139925.01667718799</v>
      </c>
      <c r="B17702" s="38"/>
      <c r="C17702" s="38">
        <v>0.29652337013697</v>
      </c>
      <c r="D17702" s="38"/>
      <c r="E17702" s="38"/>
    </row>
    <row r="17703" spans="1:5" x14ac:dyDescent="0.25">
      <c r="A17703" s="60">
        <v>140004.17164611799</v>
      </c>
      <c r="B17703" s="38"/>
      <c r="C17703" s="38">
        <v>0.41179619958586799</v>
      </c>
      <c r="D17703" s="38"/>
      <c r="E17703" s="38"/>
    </row>
    <row r="17704" spans="1:5" x14ac:dyDescent="0.25">
      <c r="A17704" s="60">
        <v>140018.36055096099</v>
      </c>
      <c r="B17704" s="38"/>
      <c r="C17704" s="38">
        <v>1.0868892739142499</v>
      </c>
      <c r="D17704" s="38"/>
      <c r="E17704" s="38"/>
    </row>
    <row r="17705" spans="1:5" x14ac:dyDescent="0.25">
      <c r="A17705" s="60">
        <v>140031.02471853999</v>
      </c>
      <c r="B17705" s="38"/>
      <c r="C17705" s="38">
        <v>0.935328836503868</v>
      </c>
      <c r="D17705" s="38"/>
      <c r="E17705" s="38"/>
    </row>
    <row r="17706" spans="1:5" x14ac:dyDescent="0.25">
      <c r="A17706" s="60">
        <v>140041.09172517501</v>
      </c>
      <c r="B17706" s="38"/>
      <c r="C17706" s="38">
        <v>0.76435312977132197</v>
      </c>
      <c r="D17706" s="38"/>
      <c r="E17706" s="38"/>
    </row>
    <row r="17707" spans="1:5" x14ac:dyDescent="0.25">
      <c r="A17707" s="60">
        <v>140067.745442352</v>
      </c>
      <c r="B17707" s="38"/>
      <c r="C17707" s="38">
        <v>0.47784740406111598</v>
      </c>
      <c r="D17707" s="38"/>
      <c r="E17707" s="38"/>
    </row>
    <row r="17708" spans="1:5" x14ac:dyDescent="0.25">
      <c r="A17708" s="60">
        <v>140077.23101870401</v>
      </c>
      <c r="B17708" s="38"/>
      <c r="C17708" s="38">
        <v>2.4724466553809998</v>
      </c>
      <c r="D17708" s="38"/>
      <c r="E17708" s="38"/>
    </row>
    <row r="17709" spans="1:5" x14ac:dyDescent="0.25">
      <c r="A17709" s="60">
        <v>140077.25791862901</v>
      </c>
      <c r="B17709" s="38"/>
      <c r="C17709" s="38">
        <v>0.43099353077040697</v>
      </c>
      <c r="D17709" s="38"/>
      <c r="E17709" s="38"/>
    </row>
    <row r="17710" spans="1:5" x14ac:dyDescent="0.25">
      <c r="A17710" s="60">
        <v>140106.49340926</v>
      </c>
      <c r="B17710" s="38"/>
      <c r="C17710" s="38">
        <v>0.80877129272805004</v>
      </c>
      <c r="D17710" s="38"/>
      <c r="E17710" s="38"/>
    </row>
    <row r="17711" spans="1:5" x14ac:dyDescent="0.25">
      <c r="A17711" s="60">
        <v>140146.17211854801</v>
      </c>
      <c r="B17711" s="38"/>
      <c r="C17711" s="38">
        <v>0.84641212757925499</v>
      </c>
      <c r="D17711" s="38"/>
      <c r="E17711" s="38"/>
    </row>
    <row r="17712" spans="1:5" x14ac:dyDescent="0.25">
      <c r="A17712" s="60">
        <v>140161.103599428</v>
      </c>
      <c r="B17712" s="38"/>
      <c r="C17712" s="38">
        <v>0.136170299456295</v>
      </c>
      <c r="D17712" s="38"/>
      <c r="E17712" s="38"/>
    </row>
    <row r="17713" spans="1:5" x14ac:dyDescent="0.25">
      <c r="A17713" s="60">
        <v>140164.97039171701</v>
      </c>
      <c r="B17713" s="38"/>
      <c r="C17713" s="38">
        <v>0.95835560978714296</v>
      </c>
      <c r="D17713" s="38"/>
      <c r="E17713" s="38"/>
    </row>
    <row r="17714" spans="1:5" x14ac:dyDescent="0.25">
      <c r="A17714" s="60">
        <v>140167.340448723</v>
      </c>
      <c r="B17714" s="38"/>
      <c r="C17714" s="38">
        <v>0.61375713734019799</v>
      </c>
      <c r="D17714" s="38"/>
      <c r="E17714" s="38"/>
    </row>
    <row r="17715" spans="1:5" x14ac:dyDescent="0.25">
      <c r="A17715" s="60">
        <v>140186.24817540101</v>
      </c>
      <c r="B17715" s="38"/>
      <c r="C17715" s="38">
        <v>0.92905172424879701</v>
      </c>
      <c r="D17715" s="38"/>
      <c r="E17715" s="38"/>
    </row>
    <row r="17716" spans="1:5" x14ac:dyDescent="0.25">
      <c r="A17716" s="60">
        <v>140195.05794359001</v>
      </c>
      <c r="B17716" s="38"/>
      <c r="C17716" s="38">
        <v>0.764294408203403</v>
      </c>
      <c r="D17716" s="38"/>
      <c r="E17716" s="38"/>
    </row>
    <row r="17717" spans="1:5" x14ac:dyDescent="0.25">
      <c r="A17717" s="60">
        <v>140210.919563943</v>
      </c>
      <c r="B17717" s="38"/>
      <c r="C17717" s="38">
        <v>1.08817775107348</v>
      </c>
      <c r="D17717" s="38"/>
      <c r="E17717" s="38"/>
    </row>
    <row r="17718" spans="1:5" x14ac:dyDescent="0.25">
      <c r="A17718" s="60">
        <v>140237.823754474</v>
      </c>
      <c r="B17718" s="38"/>
      <c r="C17718" s="38">
        <v>0.86358442425482596</v>
      </c>
      <c r="D17718" s="38"/>
      <c r="E17718" s="38"/>
    </row>
    <row r="17719" spans="1:5" x14ac:dyDescent="0.25">
      <c r="A17719" s="60">
        <v>140240.58609865</v>
      </c>
      <c r="B17719" s="38"/>
      <c r="C17719" s="38">
        <v>0.69202518498114896</v>
      </c>
      <c r="D17719" s="38"/>
      <c r="E17719" s="38"/>
    </row>
    <row r="17720" spans="1:5" x14ac:dyDescent="0.25">
      <c r="A17720" s="60">
        <v>140242.838879624</v>
      </c>
      <c r="B17720" s="38"/>
      <c r="C17720" s="38">
        <v>1.00704952575819</v>
      </c>
      <c r="D17720" s="38"/>
      <c r="E17720" s="38"/>
    </row>
    <row r="17721" spans="1:5" x14ac:dyDescent="0.25">
      <c r="A17721" s="60">
        <v>140246.48081987299</v>
      </c>
      <c r="B17721" s="38"/>
      <c r="C17721" s="38">
        <v>1.1641135545214001</v>
      </c>
      <c r="D17721" s="38"/>
      <c r="E17721" s="38"/>
    </row>
    <row r="17722" spans="1:5" x14ac:dyDescent="0.25">
      <c r="A17722" s="60">
        <v>140271.338535116</v>
      </c>
      <c r="B17722" s="38"/>
      <c r="C17722" s="38">
        <v>0.99770106258192404</v>
      </c>
      <c r="D17722" s="38"/>
      <c r="E17722" s="38"/>
    </row>
    <row r="17723" spans="1:5" x14ac:dyDescent="0.25">
      <c r="A17723" s="60">
        <v>140302.308021153</v>
      </c>
      <c r="B17723" s="38"/>
      <c r="C17723" s="38">
        <v>1.13775276668977</v>
      </c>
      <c r="D17723" s="38"/>
      <c r="E17723" s="38"/>
    </row>
    <row r="17724" spans="1:5" x14ac:dyDescent="0.25">
      <c r="A17724" s="60">
        <v>140341.25011178799</v>
      </c>
      <c r="B17724" s="38"/>
      <c r="C17724" s="38">
        <v>0.33781223138431599</v>
      </c>
      <c r="D17724" s="38"/>
      <c r="E17724" s="38"/>
    </row>
    <row r="17725" spans="1:5" x14ac:dyDescent="0.25">
      <c r="A17725" s="60">
        <v>140342.87732845999</v>
      </c>
      <c r="B17725" s="38"/>
      <c r="C17725" s="38">
        <v>1.2333312831087899</v>
      </c>
      <c r="D17725" s="38"/>
      <c r="E17725" s="38"/>
    </row>
    <row r="17726" spans="1:5" x14ac:dyDescent="0.25">
      <c r="A17726" s="60">
        <v>140362.912488342</v>
      </c>
      <c r="B17726" s="38"/>
      <c r="C17726" s="38">
        <v>-0.280151292580955</v>
      </c>
      <c r="D17726" s="38"/>
      <c r="E17726" s="38"/>
    </row>
    <row r="17727" spans="1:5" x14ac:dyDescent="0.25">
      <c r="A17727" s="60">
        <v>140400.20002993799</v>
      </c>
      <c r="B17727" s="38"/>
      <c r="C17727" s="38">
        <v>-5.0163932269886601E-2</v>
      </c>
      <c r="D17727" s="38"/>
      <c r="E17727" s="38"/>
    </row>
    <row r="17728" spans="1:5" x14ac:dyDescent="0.25">
      <c r="A17728" s="60">
        <v>140418.05441726799</v>
      </c>
      <c r="B17728" s="38"/>
      <c r="C17728" s="38">
        <v>0.602624306690003</v>
      </c>
      <c r="D17728" s="38"/>
      <c r="E17728" s="38"/>
    </row>
    <row r="17729" spans="1:5" x14ac:dyDescent="0.25">
      <c r="A17729" s="60">
        <v>140483.879762075</v>
      </c>
      <c r="B17729" s="38"/>
      <c r="C17729" s="38">
        <v>0.35215460740663002</v>
      </c>
      <c r="D17729" s="38"/>
      <c r="E17729" s="38"/>
    </row>
    <row r="17730" spans="1:5" x14ac:dyDescent="0.25">
      <c r="A17730" s="60">
        <v>140617.51358693099</v>
      </c>
      <c r="B17730" s="38"/>
      <c r="C17730" s="38">
        <v>1.07497556249827</v>
      </c>
      <c r="D17730" s="38"/>
      <c r="E17730" s="38"/>
    </row>
    <row r="17731" spans="1:5" x14ac:dyDescent="0.25">
      <c r="A17731" s="60">
        <v>140617.66322809001</v>
      </c>
      <c r="B17731" s="38"/>
      <c r="C17731" s="38">
        <v>1.0784283714514</v>
      </c>
      <c r="D17731" s="38"/>
      <c r="E17731" s="38"/>
    </row>
    <row r="17732" spans="1:5" x14ac:dyDescent="0.25">
      <c r="A17732" s="60">
        <v>140642.36195257699</v>
      </c>
      <c r="B17732" s="38"/>
      <c r="C17732" s="38">
        <v>0.46727737526963697</v>
      </c>
      <c r="D17732" s="38"/>
      <c r="E17732" s="38"/>
    </row>
    <row r="17733" spans="1:5" x14ac:dyDescent="0.25">
      <c r="A17733" s="60">
        <v>140694.061023624</v>
      </c>
      <c r="B17733" s="38"/>
      <c r="C17733" s="38">
        <v>0.95501569838529798</v>
      </c>
      <c r="D17733" s="38"/>
      <c r="E17733" s="38"/>
    </row>
    <row r="17734" spans="1:5" x14ac:dyDescent="0.25">
      <c r="A17734" s="60">
        <v>140719.19506373801</v>
      </c>
      <c r="B17734" s="38"/>
      <c r="C17734" s="38">
        <v>-0.239817759825145</v>
      </c>
      <c r="D17734" s="38"/>
      <c r="E17734" s="38"/>
    </row>
    <row r="17735" spans="1:5" x14ac:dyDescent="0.25">
      <c r="A17735" s="60">
        <v>140723.08796193401</v>
      </c>
      <c r="B17735" s="38"/>
      <c r="C17735" s="38">
        <v>0.280774735363365</v>
      </c>
      <c r="D17735" s="38"/>
      <c r="E17735" s="38"/>
    </row>
    <row r="17736" spans="1:5" x14ac:dyDescent="0.25">
      <c r="A17736" s="60">
        <v>140726.19516281699</v>
      </c>
      <c r="B17736" s="38"/>
      <c r="C17736" s="38">
        <v>0.68021658610495395</v>
      </c>
      <c r="D17736" s="38"/>
      <c r="E17736" s="38"/>
    </row>
    <row r="17737" spans="1:5" x14ac:dyDescent="0.25">
      <c r="A17737" s="60">
        <v>140730.01227534801</v>
      </c>
      <c r="B17737" s="38"/>
      <c r="C17737" s="38">
        <v>0.244081232014492</v>
      </c>
      <c r="D17737" s="38"/>
      <c r="E17737" s="38"/>
    </row>
    <row r="17738" spans="1:5" x14ac:dyDescent="0.25">
      <c r="A17738" s="60">
        <v>140733.29703691401</v>
      </c>
      <c r="B17738" s="38"/>
      <c r="C17738" s="38">
        <v>1.3921064508160199</v>
      </c>
      <c r="D17738" s="38"/>
      <c r="E17738" s="38"/>
    </row>
    <row r="17739" spans="1:5" x14ac:dyDescent="0.25">
      <c r="A17739" s="60">
        <v>140782.564993735</v>
      </c>
      <c r="B17739" s="38"/>
      <c r="C17739" s="38">
        <v>0.78139898988451895</v>
      </c>
      <c r="D17739" s="38"/>
      <c r="E17739" s="38"/>
    </row>
    <row r="17740" spans="1:5" x14ac:dyDescent="0.25">
      <c r="A17740" s="60">
        <v>140825.47777191299</v>
      </c>
      <c r="B17740" s="38"/>
      <c r="C17740" s="38">
        <v>0.13626111077096301</v>
      </c>
      <c r="D17740" s="38"/>
      <c r="E17740" s="38"/>
    </row>
    <row r="17741" spans="1:5" x14ac:dyDescent="0.25">
      <c r="A17741" s="60">
        <v>140843.79383218699</v>
      </c>
      <c r="B17741" s="38"/>
      <c r="C17741" s="38">
        <v>2.4459802823153298</v>
      </c>
      <c r="D17741" s="38"/>
      <c r="E17741" s="38"/>
    </row>
    <row r="17742" spans="1:5" x14ac:dyDescent="0.25">
      <c r="A17742" s="60">
        <v>140854.54714018601</v>
      </c>
      <c r="B17742" s="38"/>
      <c r="C17742" s="38">
        <v>1.01325501757907</v>
      </c>
      <c r="D17742" s="38"/>
      <c r="E17742" s="38"/>
    </row>
    <row r="17743" spans="1:5" x14ac:dyDescent="0.25">
      <c r="A17743" s="60">
        <v>140900.34589934599</v>
      </c>
      <c r="B17743" s="38"/>
      <c r="C17743" s="38">
        <v>0.97612617581064298</v>
      </c>
      <c r="D17743" s="38"/>
      <c r="E17743" s="38"/>
    </row>
    <row r="17744" spans="1:5" x14ac:dyDescent="0.25">
      <c r="A17744" s="60">
        <v>140903.63730957999</v>
      </c>
      <c r="B17744" s="38"/>
      <c r="C17744" s="38">
        <v>1.25117199586595</v>
      </c>
      <c r="D17744" s="38"/>
      <c r="E17744" s="38"/>
    </row>
    <row r="17745" spans="1:5" x14ac:dyDescent="0.25">
      <c r="A17745" s="60">
        <v>140923.66311311899</v>
      </c>
      <c r="B17745" s="38"/>
      <c r="C17745" s="38">
        <v>1.05484347124787</v>
      </c>
      <c r="D17745" s="38"/>
      <c r="E17745" s="38"/>
    </row>
    <row r="17746" spans="1:5" x14ac:dyDescent="0.25">
      <c r="A17746" s="60">
        <v>140942.12078119401</v>
      </c>
      <c r="B17746" s="38"/>
      <c r="C17746" s="38">
        <v>3.7399435385102402</v>
      </c>
      <c r="D17746" s="38"/>
      <c r="E17746" s="38"/>
    </row>
    <row r="17747" spans="1:5" x14ac:dyDescent="0.25">
      <c r="A17747" s="60">
        <v>140945.65821098399</v>
      </c>
      <c r="B17747" s="38"/>
      <c r="C17747" s="38">
        <v>1.681156142136</v>
      </c>
      <c r="D17747" s="38"/>
      <c r="E17747" s="38"/>
    </row>
    <row r="17748" spans="1:5" x14ac:dyDescent="0.25">
      <c r="A17748" s="60">
        <v>140950.29317972</v>
      </c>
      <c r="B17748" s="38"/>
      <c r="C17748" s="38">
        <v>-1.36124227311173</v>
      </c>
      <c r="D17748" s="38"/>
      <c r="E17748" s="38"/>
    </row>
    <row r="17749" spans="1:5" x14ac:dyDescent="0.25">
      <c r="A17749" s="60">
        <v>140968.84207243999</v>
      </c>
      <c r="B17749" s="38"/>
      <c r="C17749" s="38">
        <v>1.0223166961425401</v>
      </c>
      <c r="D17749" s="38"/>
      <c r="E17749" s="38"/>
    </row>
    <row r="17750" spans="1:5" x14ac:dyDescent="0.25">
      <c r="A17750" s="60">
        <v>141037.22210961001</v>
      </c>
      <c r="B17750" s="38"/>
      <c r="C17750" s="38">
        <v>0.87887849482299896</v>
      </c>
      <c r="D17750" s="38"/>
      <c r="E17750" s="38"/>
    </row>
    <row r="17751" spans="1:5" x14ac:dyDescent="0.25">
      <c r="A17751" s="60">
        <v>141143.088329135</v>
      </c>
      <c r="B17751" s="38"/>
      <c r="C17751" s="38">
        <v>0.118835877418366</v>
      </c>
      <c r="D17751" s="38"/>
      <c r="E17751" s="38"/>
    </row>
    <row r="17752" spans="1:5" x14ac:dyDescent="0.25">
      <c r="A17752" s="60">
        <v>141163.66630027199</v>
      </c>
      <c r="B17752" s="38"/>
      <c r="C17752" s="38">
        <v>0.94996782491243403</v>
      </c>
      <c r="D17752" s="38"/>
      <c r="E17752" s="38"/>
    </row>
    <row r="17753" spans="1:5" x14ac:dyDescent="0.25">
      <c r="A17753" s="60">
        <v>141184.070253604</v>
      </c>
      <c r="B17753" s="38"/>
      <c r="C17753" s="38">
        <v>0.73194706768793205</v>
      </c>
      <c r="D17753" s="38"/>
      <c r="E17753" s="38"/>
    </row>
    <row r="17754" spans="1:5" x14ac:dyDescent="0.25">
      <c r="A17754" s="60">
        <v>141259.47381776999</v>
      </c>
      <c r="B17754" s="38"/>
      <c r="C17754" s="38">
        <v>1.0226210538821101</v>
      </c>
      <c r="D17754" s="38"/>
      <c r="E17754" s="38"/>
    </row>
    <row r="17755" spans="1:5" x14ac:dyDescent="0.25">
      <c r="A17755" s="60">
        <v>141260.184984405</v>
      </c>
      <c r="B17755" s="38"/>
      <c r="C17755" s="38">
        <v>0.61609985167956305</v>
      </c>
      <c r="D17755" s="38"/>
      <c r="E17755" s="38"/>
    </row>
    <row r="17756" spans="1:5" x14ac:dyDescent="0.25">
      <c r="A17756" s="60">
        <v>141349.00529253701</v>
      </c>
      <c r="B17756" s="38"/>
      <c r="C17756" s="38">
        <v>0.72844137970453604</v>
      </c>
      <c r="D17756" s="38"/>
      <c r="E17756" s="38"/>
    </row>
    <row r="17757" spans="1:5" x14ac:dyDescent="0.25">
      <c r="A17757" s="60">
        <v>141377.92234538199</v>
      </c>
      <c r="B17757" s="38"/>
      <c r="C17757" s="38">
        <v>0.66144932034797299</v>
      </c>
      <c r="D17757" s="38"/>
      <c r="E17757" s="38"/>
    </row>
    <row r="17758" spans="1:5" x14ac:dyDescent="0.25">
      <c r="A17758" s="60">
        <v>141382.94279355899</v>
      </c>
      <c r="B17758" s="38"/>
      <c r="C17758" s="38">
        <v>1.5055325027115001</v>
      </c>
      <c r="D17758" s="38"/>
      <c r="E17758" s="38"/>
    </row>
    <row r="17759" spans="1:5" x14ac:dyDescent="0.25">
      <c r="A17759" s="60">
        <v>141409.40828926599</v>
      </c>
      <c r="B17759" s="38"/>
      <c r="C17759" s="38">
        <v>0.62297421853381196</v>
      </c>
      <c r="D17759" s="38"/>
      <c r="E17759" s="38"/>
    </row>
    <row r="17760" spans="1:5" x14ac:dyDescent="0.25">
      <c r="A17760" s="60">
        <v>141412.62947936301</v>
      </c>
      <c r="B17760" s="38"/>
      <c r="C17760" s="38">
        <v>-0.70767748883725501</v>
      </c>
      <c r="D17760" s="38"/>
      <c r="E17760" s="38"/>
    </row>
    <row r="17761" spans="1:5" x14ac:dyDescent="0.25">
      <c r="A17761" s="60">
        <v>141415.15789856901</v>
      </c>
      <c r="B17761" s="38"/>
      <c r="C17761" s="38">
        <v>-0.161617575430995</v>
      </c>
      <c r="D17761" s="38"/>
      <c r="E17761" s="38"/>
    </row>
    <row r="17762" spans="1:5" x14ac:dyDescent="0.25">
      <c r="A17762" s="60">
        <v>141441.24323168601</v>
      </c>
      <c r="B17762" s="38"/>
      <c r="C17762" s="38">
        <v>0.96132897145659901</v>
      </c>
      <c r="D17762" s="38"/>
      <c r="E17762" s="38"/>
    </row>
    <row r="17763" spans="1:5" x14ac:dyDescent="0.25">
      <c r="A17763" s="60">
        <v>141451.59356930599</v>
      </c>
      <c r="B17763" s="38"/>
      <c r="C17763" s="38">
        <v>0.56503887301864197</v>
      </c>
      <c r="D17763" s="38"/>
      <c r="E17763" s="38"/>
    </row>
    <row r="17764" spans="1:5" x14ac:dyDescent="0.25">
      <c r="A17764" s="60">
        <v>141457.78136810599</v>
      </c>
      <c r="B17764" s="38"/>
      <c r="C17764" s="38">
        <v>-2.4249081661869001</v>
      </c>
      <c r="D17764" s="38"/>
      <c r="E17764" s="38"/>
    </row>
    <row r="17765" spans="1:5" x14ac:dyDescent="0.25">
      <c r="A17765" s="60">
        <v>141486.320245966</v>
      </c>
      <c r="B17765" s="38"/>
      <c r="C17765" s="38">
        <v>1.0018905980628201</v>
      </c>
      <c r="D17765" s="38"/>
      <c r="E17765" s="38"/>
    </row>
    <row r="17766" spans="1:5" x14ac:dyDescent="0.25">
      <c r="A17766" s="60">
        <v>141501.873857503</v>
      </c>
      <c r="B17766" s="38"/>
      <c r="C17766" s="38">
        <v>1.09972998819754</v>
      </c>
      <c r="D17766" s="38"/>
      <c r="E17766" s="38"/>
    </row>
    <row r="17767" spans="1:5" x14ac:dyDescent="0.25">
      <c r="A17767" s="60">
        <v>141502.67209106099</v>
      </c>
      <c r="B17767" s="38"/>
      <c r="C17767" s="38">
        <v>0.25851615317373799</v>
      </c>
      <c r="D17767" s="38"/>
      <c r="E17767" s="38"/>
    </row>
    <row r="17768" spans="1:5" x14ac:dyDescent="0.25">
      <c r="A17768" s="60">
        <v>141541.84054075199</v>
      </c>
      <c r="B17768" s="38"/>
      <c r="C17768" s="38">
        <v>0.25991388205424099</v>
      </c>
      <c r="D17768" s="38"/>
      <c r="E17768" s="38"/>
    </row>
    <row r="17769" spans="1:5" x14ac:dyDescent="0.25">
      <c r="A17769" s="60">
        <v>141580.45431159099</v>
      </c>
      <c r="B17769" s="38"/>
      <c r="C17769" s="38">
        <v>0.587880947420238</v>
      </c>
      <c r="D17769" s="38"/>
      <c r="E17769" s="38"/>
    </row>
    <row r="17770" spans="1:5" x14ac:dyDescent="0.25">
      <c r="A17770" s="60">
        <v>141590.312051627</v>
      </c>
      <c r="B17770" s="38"/>
      <c r="C17770" s="38">
        <v>0.44881337960873702</v>
      </c>
      <c r="D17770" s="38"/>
      <c r="E17770" s="38"/>
    </row>
    <row r="17771" spans="1:5" x14ac:dyDescent="0.25">
      <c r="A17771" s="60">
        <v>141596.70268910899</v>
      </c>
      <c r="B17771" s="38"/>
      <c r="C17771" s="38">
        <v>0.68020821501420003</v>
      </c>
      <c r="D17771" s="38"/>
      <c r="E17771" s="38"/>
    </row>
    <row r="17772" spans="1:5" x14ac:dyDescent="0.25">
      <c r="A17772" s="60">
        <v>141609.48171770899</v>
      </c>
      <c r="B17772" s="38"/>
      <c r="C17772" s="38">
        <v>1.2452143094691801</v>
      </c>
      <c r="D17772" s="38"/>
      <c r="E17772" s="38"/>
    </row>
    <row r="17773" spans="1:5" x14ac:dyDescent="0.25">
      <c r="A17773" s="60">
        <v>141630.82890980801</v>
      </c>
      <c r="B17773" s="38"/>
      <c r="C17773" s="38">
        <v>0.93269957983437302</v>
      </c>
      <c r="D17773" s="38"/>
      <c r="E17773" s="38"/>
    </row>
    <row r="17774" spans="1:5" x14ac:dyDescent="0.25">
      <c r="A17774" s="60">
        <v>141657.23140318901</v>
      </c>
      <c r="B17774" s="38"/>
      <c r="C17774" s="38">
        <v>0.53912081773746001</v>
      </c>
      <c r="D17774" s="38"/>
      <c r="E17774" s="38"/>
    </row>
    <row r="17775" spans="1:5" x14ac:dyDescent="0.25">
      <c r="A17775" s="60">
        <v>141668.444296731</v>
      </c>
      <c r="B17775" s="38"/>
      <c r="C17775" s="38">
        <v>0.60321910164855597</v>
      </c>
      <c r="D17775" s="38"/>
      <c r="E17775" s="38"/>
    </row>
    <row r="17776" spans="1:5" x14ac:dyDescent="0.25">
      <c r="A17776" s="60">
        <v>141686.660043593</v>
      </c>
      <c r="B17776" s="38"/>
      <c r="C17776" s="38">
        <v>0.93439879159415995</v>
      </c>
      <c r="D17776" s="38"/>
      <c r="E17776" s="38"/>
    </row>
    <row r="17777" spans="1:5" x14ac:dyDescent="0.25">
      <c r="A17777" s="60">
        <v>141701.14842204101</v>
      </c>
      <c r="B17777" s="38"/>
      <c r="C17777" s="38">
        <v>-3.6528206060304498E-2</v>
      </c>
      <c r="D17777" s="38"/>
      <c r="E17777" s="38"/>
    </row>
    <row r="17778" spans="1:5" x14ac:dyDescent="0.25">
      <c r="A17778" s="60">
        <v>141703.386564199</v>
      </c>
      <c r="B17778" s="38"/>
      <c r="C17778" s="38">
        <v>-0.291280716842512</v>
      </c>
      <c r="D17778" s="38"/>
      <c r="E17778" s="38"/>
    </row>
    <row r="17779" spans="1:5" x14ac:dyDescent="0.25">
      <c r="A17779" s="60">
        <v>141748.31559287899</v>
      </c>
      <c r="B17779" s="38"/>
      <c r="C17779" s="38">
        <v>0.94057334470860599</v>
      </c>
      <c r="D17779" s="38"/>
      <c r="E17779" s="38"/>
    </row>
    <row r="17780" spans="1:5" x14ac:dyDescent="0.25">
      <c r="A17780" s="60">
        <v>141776.51520268599</v>
      </c>
      <c r="B17780" s="38"/>
      <c r="C17780" s="38">
        <v>0.93453544019621604</v>
      </c>
      <c r="D17780" s="38"/>
      <c r="E17780" s="38"/>
    </row>
    <row r="17781" spans="1:5" x14ac:dyDescent="0.25">
      <c r="A17781" s="60">
        <v>141778.64017871601</v>
      </c>
      <c r="B17781" s="38"/>
      <c r="C17781" s="38">
        <v>0.33191757220079099</v>
      </c>
      <c r="D17781" s="38"/>
      <c r="E17781" s="38"/>
    </row>
    <row r="17782" spans="1:5" x14ac:dyDescent="0.25">
      <c r="A17782" s="60">
        <v>141779.97137039099</v>
      </c>
      <c r="B17782" s="38"/>
      <c r="C17782" s="38">
        <v>0.38972405672066401</v>
      </c>
      <c r="D17782" s="38"/>
      <c r="E17782" s="38"/>
    </row>
    <row r="17783" spans="1:5" x14ac:dyDescent="0.25">
      <c r="A17783" s="60">
        <v>141784.71549974501</v>
      </c>
      <c r="B17783" s="38"/>
      <c r="C17783" s="38">
        <v>1.7604888177389399</v>
      </c>
      <c r="D17783" s="38"/>
      <c r="E17783" s="38"/>
    </row>
    <row r="17784" spans="1:5" x14ac:dyDescent="0.25">
      <c r="A17784" s="60">
        <v>141804.46657431399</v>
      </c>
      <c r="B17784" s="38"/>
      <c r="C17784" s="38">
        <v>1.0434914869815499</v>
      </c>
      <c r="D17784" s="38"/>
      <c r="E17784" s="38"/>
    </row>
    <row r="17785" spans="1:5" x14ac:dyDescent="0.25">
      <c r="A17785" s="60">
        <v>141848.406110315</v>
      </c>
      <c r="B17785" s="38"/>
      <c r="C17785" s="38">
        <v>1.0268674576318999</v>
      </c>
      <c r="D17785" s="38"/>
      <c r="E17785" s="38"/>
    </row>
    <row r="17786" spans="1:5" x14ac:dyDescent="0.25">
      <c r="A17786" s="60">
        <v>141856.214007781</v>
      </c>
      <c r="B17786" s="38"/>
      <c r="C17786" s="38">
        <v>0.56530622500523497</v>
      </c>
      <c r="D17786" s="38"/>
      <c r="E17786" s="38"/>
    </row>
    <row r="17787" spans="1:5" x14ac:dyDescent="0.25">
      <c r="A17787" s="60">
        <v>141865.179286945</v>
      </c>
      <c r="B17787" s="38"/>
      <c r="C17787" s="38">
        <v>0.28393497045933203</v>
      </c>
      <c r="D17787" s="38"/>
      <c r="E17787" s="38"/>
    </row>
    <row r="17788" spans="1:5" x14ac:dyDescent="0.25">
      <c r="A17788" s="60">
        <v>141901.27004692901</v>
      </c>
      <c r="B17788" s="38"/>
      <c r="C17788" s="38">
        <v>0.53592769404813301</v>
      </c>
      <c r="D17788" s="38"/>
      <c r="E17788" s="38"/>
    </row>
    <row r="17789" spans="1:5" x14ac:dyDescent="0.25">
      <c r="A17789" s="60">
        <v>141935.90910304201</v>
      </c>
      <c r="B17789" s="38"/>
      <c r="C17789" s="38">
        <v>1.2020340870976001</v>
      </c>
      <c r="D17789" s="38"/>
      <c r="E17789" s="38"/>
    </row>
    <row r="17790" spans="1:5" x14ac:dyDescent="0.25">
      <c r="A17790" s="60">
        <v>141957.891409473</v>
      </c>
      <c r="B17790" s="38"/>
      <c r="C17790" s="38">
        <v>0.87635746937666503</v>
      </c>
      <c r="D17790" s="38"/>
      <c r="E17790" s="38"/>
    </row>
    <row r="17791" spans="1:5" x14ac:dyDescent="0.25">
      <c r="A17791" s="60">
        <v>141982.148157157</v>
      </c>
      <c r="B17791" s="38"/>
      <c r="C17791" s="38">
        <v>0.72100172605531498</v>
      </c>
      <c r="D17791" s="38"/>
      <c r="E17791" s="38"/>
    </row>
    <row r="17792" spans="1:5" x14ac:dyDescent="0.25">
      <c r="A17792" s="60">
        <v>141987.23214867001</v>
      </c>
      <c r="B17792" s="38"/>
      <c r="C17792" s="38">
        <v>6.6016995862061598E-2</v>
      </c>
      <c r="D17792" s="38"/>
      <c r="E17792" s="38"/>
    </row>
    <row r="17793" spans="1:5" x14ac:dyDescent="0.25">
      <c r="A17793" s="60">
        <v>142053.91651380801</v>
      </c>
      <c r="B17793" s="38"/>
      <c r="C17793" s="38">
        <v>1.12085138423477</v>
      </c>
      <c r="D17793" s="38"/>
      <c r="E17793" s="38"/>
    </row>
    <row r="17794" spans="1:5" x14ac:dyDescent="0.25">
      <c r="A17794" s="60">
        <v>142153.07025728701</v>
      </c>
      <c r="B17794" s="38"/>
      <c r="C17794" s="38">
        <v>0.90913113362789399</v>
      </c>
      <c r="D17794" s="38"/>
      <c r="E17794" s="38"/>
    </row>
    <row r="17795" spans="1:5" x14ac:dyDescent="0.25">
      <c r="A17795" s="60">
        <v>142174.23717927001</v>
      </c>
      <c r="B17795" s="38"/>
      <c r="C17795" s="38">
        <v>1.07618865545138</v>
      </c>
      <c r="D17795" s="38"/>
      <c r="E17795" s="38"/>
    </row>
    <row r="17796" spans="1:5" x14ac:dyDescent="0.25">
      <c r="A17796" s="60">
        <v>142181.904581321</v>
      </c>
      <c r="B17796" s="38"/>
      <c r="C17796" s="38">
        <v>1.00194052362821</v>
      </c>
      <c r="D17796" s="38"/>
      <c r="E17796" s="38"/>
    </row>
    <row r="17797" spans="1:5" x14ac:dyDescent="0.25">
      <c r="A17797" s="60">
        <v>142225.686398032</v>
      </c>
      <c r="B17797" s="38"/>
      <c r="C17797" s="38">
        <v>0.70438139299140401</v>
      </c>
      <c r="D17797" s="38"/>
      <c r="E17797" s="38"/>
    </row>
    <row r="17798" spans="1:5" x14ac:dyDescent="0.25">
      <c r="A17798" s="60">
        <v>142243.481120893</v>
      </c>
      <c r="B17798" s="38"/>
      <c r="C17798" s="38">
        <v>0.90928241180652203</v>
      </c>
      <c r="D17798" s="38"/>
      <c r="E17798" s="38"/>
    </row>
    <row r="17799" spans="1:5" x14ac:dyDescent="0.25">
      <c r="A17799" s="60">
        <v>142252.91135881201</v>
      </c>
      <c r="B17799" s="38"/>
      <c r="C17799" s="38">
        <v>0.59540043381167695</v>
      </c>
      <c r="D17799" s="38"/>
      <c r="E17799" s="38"/>
    </row>
    <row r="17800" spans="1:5" x14ac:dyDescent="0.25">
      <c r="A17800" s="60">
        <v>142261.15019064999</v>
      </c>
      <c r="B17800" s="38"/>
      <c r="C17800" s="38">
        <v>0.77064508764404005</v>
      </c>
      <c r="D17800" s="38"/>
      <c r="E17800" s="38"/>
    </row>
    <row r="17801" spans="1:5" x14ac:dyDescent="0.25">
      <c r="A17801" s="60">
        <v>142263.40774491499</v>
      </c>
      <c r="B17801" s="38"/>
      <c r="C17801" s="38">
        <v>0.83993547496574705</v>
      </c>
      <c r="D17801" s="38"/>
      <c r="E17801" s="38"/>
    </row>
    <row r="17802" spans="1:5" x14ac:dyDescent="0.25">
      <c r="A17802" s="60">
        <v>142272.03820923201</v>
      </c>
      <c r="B17802" s="38"/>
      <c r="C17802" s="38">
        <v>0.91438404596959599</v>
      </c>
      <c r="D17802" s="38"/>
      <c r="E17802" s="38"/>
    </row>
    <row r="17803" spans="1:5" x14ac:dyDescent="0.25">
      <c r="A17803" s="60">
        <v>142279.086668951</v>
      </c>
      <c r="B17803" s="38"/>
      <c r="C17803" s="38">
        <v>1.06050871179868</v>
      </c>
      <c r="D17803" s="38"/>
      <c r="E17803" s="38"/>
    </row>
    <row r="17804" spans="1:5" x14ac:dyDescent="0.25">
      <c r="A17804" s="60">
        <v>142291.39701534499</v>
      </c>
      <c r="B17804" s="38"/>
      <c r="C17804" s="38">
        <v>1.14635670646639</v>
      </c>
      <c r="D17804" s="38"/>
      <c r="E17804" s="38"/>
    </row>
    <row r="17805" spans="1:5" x14ac:dyDescent="0.25">
      <c r="A17805" s="60">
        <v>142307.151781436</v>
      </c>
      <c r="B17805" s="38"/>
      <c r="C17805" s="38">
        <v>0.98239828590527301</v>
      </c>
      <c r="D17805" s="38"/>
      <c r="E17805" s="38"/>
    </row>
    <row r="17806" spans="1:5" x14ac:dyDescent="0.25">
      <c r="A17806" s="60">
        <v>142376.67501290899</v>
      </c>
      <c r="B17806" s="38"/>
      <c r="C17806" s="38">
        <v>0.57260286113438597</v>
      </c>
      <c r="D17806" s="38"/>
      <c r="E17806" s="38"/>
    </row>
    <row r="17807" spans="1:5" x14ac:dyDescent="0.25">
      <c r="A17807" s="60">
        <v>142447.663109727</v>
      </c>
      <c r="B17807" s="38"/>
      <c r="C17807" s="38">
        <v>0.62425844995850399</v>
      </c>
      <c r="D17807" s="38"/>
      <c r="E17807" s="38"/>
    </row>
    <row r="17808" spans="1:5" x14ac:dyDescent="0.25">
      <c r="A17808" s="60">
        <v>142460.803476531</v>
      </c>
      <c r="B17808" s="38"/>
      <c r="C17808" s="38">
        <v>1.02830768047215</v>
      </c>
      <c r="D17808" s="38"/>
      <c r="E17808" s="38"/>
    </row>
    <row r="17809" spans="1:5" x14ac:dyDescent="0.25">
      <c r="A17809" s="60">
        <v>142484.59475741701</v>
      </c>
      <c r="B17809" s="38"/>
      <c r="C17809" s="38">
        <v>0.43556911589956998</v>
      </c>
      <c r="D17809" s="38"/>
      <c r="E17809" s="38"/>
    </row>
    <row r="17810" spans="1:5" x14ac:dyDescent="0.25">
      <c r="A17810" s="60">
        <v>142486.144222412</v>
      </c>
      <c r="B17810" s="38"/>
      <c r="C17810" s="38">
        <v>0.65754880235815405</v>
      </c>
      <c r="D17810" s="38"/>
      <c r="E17810" s="38"/>
    </row>
    <row r="17811" spans="1:5" x14ac:dyDescent="0.25">
      <c r="A17811" s="60">
        <v>142518.04928783601</v>
      </c>
      <c r="B17811" s="38"/>
      <c r="C17811" s="38">
        <v>1.0088501437991699</v>
      </c>
      <c r="D17811" s="38"/>
      <c r="E17811" s="38"/>
    </row>
    <row r="17812" spans="1:5" x14ac:dyDescent="0.25">
      <c r="A17812" s="60">
        <v>142519.78215271101</v>
      </c>
      <c r="B17812" s="38"/>
      <c r="C17812" s="38">
        <v>-5.4632839930834898E-2</v>
      </c>
      <c r="D17812" s="38"/>
      <c r="E17812" s="38"/>
    </row>
    <row r="17813" spans="1:5" x14ac:dyDescent="0.25">
      <c r="A17813" s="60">
        <v>142563.590830684</v>
      </c>
      <c r="B17813" s="38"/>
      <c r="C17813" s="38">
        <v>-0.79967691136327801</v>
      </c>
      <c r="D17813" s="38"/>
      <c r="E17813" s="38"/>
    </row>
    <row r="17814" spans="1:5" x14ac:dyDescent="0.25">
      <c r="A17814" s="60">
        <v>142574.52598420699</v>
      </c>
      <c r="B17814" s="38"/>
      <c r="C17814" s="38">
        <v>-0.45268511824153601</v>
      </c>
      <c r="D17814" s="38"/>
      <c r="E17814" s="38"/>
    </row>
    <row r="17815" spans="1:5" x14ac:dyDescent="0.25">
      <c r="A17815" s="60">
        <v>142596.67703595801</v>
      </c>
      <c r="B17815" s="38"/>
      <c r="C17815" s="38">
        <v>0.76306780186175005</v>
      </c>
      <c r="D17815" s="38"/>
      <c r="E17815" s="38"/>
    </row>
    <row r="17816" spans="1:5" x14ac:dyDescent="0.25">
      <c r="A17816" s="60">
        <v>142599.20197463199</v>
      </c>
      <c r="B17816" s="38"/>
      <c r="C17816" s="38">
        <v>0.92345499574910705</v>
      </c>
      <c r="D17816" s="38"/>
      <c r="E17816" s="38"/>
    </row>
    <row r="17817" spans="1:5" x14ac:dyDescent="0.25">
      <c r="A17817" s="60">
        <v>142600.52741439399</v>
      </c>
      <c r="B17817" s="38"/>
      <c r="C17817" s="38">
        <v>1.1873759161199899</v>
      </c>
      <c r="D17817" s="38"/>
      <c r="E17817" s="38"/>
    </row>
    <row r="17818" spans="1:5" x14ac:dyDescent="0.25">
      <c r="A17818" s="60">
        <v>142616.24034251101</v>
      </c>
      <c r="B17818" s="38"/>
      <c r="C17818" s="38">
        <v>0.65678838922427196</v>
      </c>
      <c r="D17818" s="38"/>
      <c r="E17818" s="38"/>
    </row>
    <row r="17819" spans="1:5" x14ac:dyDescent="0.25">
      <c r="A17819" s="60">
        <v>142721.93553370601</v>
      </c>
      <c r="B17819" s="38"/>
      <c r="C17819" s="38">
        <v>3.4562259284244701</v>
      </c>
      <c r="D17819" s="38"/>
      <c r="E17819" s="38"/>
    </row>
    <row r="17820" spans="1:5" x14ac:dyDescent="0.25">
      <c r="A17820" s="60">
        <v>142780.90056286601</v>
      </c>
      <c r="B17820" s="38"/>
      <c r="C17820" s="38">
        <v>0.47693315284229598</v>
      </c>
      <c r="D17820" s="38"/>
      <c r="E17820" s="38"/>
    </row>
    <row r="17821" spans="1:5" x14ac:dyDescent="0.25">
      <c r="A17821" s="60">
        <v>142786.37032233801</v>
      </c>
      <c r="B17821" s="38"/>
      <c r="C17821" s="38">
        <v>0.81249021695013501</v>
      </c>
      <c r="D17821" s="38"/>
      <c r="E17821" s="38"/>
    </row>
    <row r="17822" spans="1:5" x14ac:dyDescent="0.25">
      <c r="A17822" s="60">
        <v>142832.21431321499</v>
      </c>
      <c r="B17822" s="38"/>
      <c r="C17822" s="38">
        <v>0.69430196008024603</v>
      </c>
      <c r="D17822" s="38"/>
      <c r="E17822" s="38"/>
    </row>
    <row r="17823" spans="1:5" x14ac:dyDescent="0.25">
      <c r="A17823" s="60">
        <v>142846.21561275399</v>
      </c>
      <c r="B17823" s="38"/>
      <c r="C17823" s="38">
        <v>1.5003401656734201</v>
      </c>
      <c r="D17823" s="38"/>
      <c r="E17823" s="38"/>
    </row>
    <row r="17824" spans="1:5" x14ac:dyDescent="0.25">
      <c r="A17824" s="60">
        <v>142850.096612528</v>
      </c>
      <c r="B17824" s="38"/>
      <c r="C17824" s="38">
        <v>0.59610362150257501</v>
      </c>
      <c r="D17824" s="38"/>
      <c r="E17824" s="38"/>
    </row>
    <row r="17825" spans="1:5" x14ac:dyDescent="0.25">
      <c r="A17825" s="60">
        <v>142856.155027039</v>
      </c>
      <c r="B17825" s="38"/>
      <c r="C17825" s="38">
        <v>0.72604627642807196</v>
      </c>
      <c r="D17825" s="38"/>
      <c r="E17825" s="38"/>
    </row>
    <row r="17826" spans="1:5" x14ac:dyDescent="0.25">
      <c r="A17826" s="60">
        <v>142901.587139143</v>
      </c>
      <c r="B17826" s="38"/>
      <c r="C17826" s="38">
        <v>0.84205385513988995</v>
      </c>
      <c r="D17826" s="38"/>
      <c r="E17826" s="38"/>
    </row>
    <row r="17827" spans="1:5" x14ac:dyDescent="0.25">
      <c r="A17827" s="60">
        <v>142919.019746676</v>
      </c>
      <c r="B17827" s="38"/>
      <c r="C17827" s="38">
        <v>0.62707197156703898</v>
      </c>
      <c r="D17827" s="38"/>
      <c r="E17827" s="38"/>
    </row>
    <row r="17828" spans="1:5" x14ac:dyDescent="0.25">
      <c r="A17828" s="60">
        <v>142979.44830418599</v>
      </c>
      <c r="B17828" s="38"/>
      <c r="C17828" s="38">
        <v>0.30405564823898801</v>
      </c>
      <c r="D17828" s="38"/>
      <c r="E17828" s="38"/>
    </row>
    <row r="17829" spans="1:5" x14ac:dyDescent="0.25">
      <c r="A17829" s="60">
        <v>143009.17492123501</v>
      </c>
      <c r="B17829" s="38"/>
      <c r="C17829" s="38">
        <v>1.32744786378691</v>
      </c>
      <c r="D17829" s="38"/>
      <c r="E17829" s="38"/>
    </row>
    <row r="17830" spans="1:5" x14ac:dyDescent="0.25">
      <c r="A17830" s="60">
        <v>143025.90837270499</v>
      </c>
      <c r="B17830" s="38"/>
      <c r="C17830" s="38">
        <v>0.52921444284983499</v>
      </c>
      <c r="D17830" s="38"/>
      <c r="E17830" s="38"/>
    </row>
    <row r="17831" spans="1:5" x14ac:dyDescent="0.25">
      <c r="A17831" s="60">
        <v>143050.51046140099</v>
      </c>
      <c r="B17831" s="38"/>
      <c r="C17831" s="38">
        <v>0.72542984888270801</v>
      </c>
      <c r="D17831" s="38"/>
      <c r="E17831" s="38"/>
    </row>
    <row r="17832" spans="1:5" x14ac:dyDescent="0.25">
      <c r="A17832" s="60">
        <v>143067.07185849699</v>
      </c>
      <c r="B17832" s="38"/>
      <c r="C17832" s="38">
        <v>0.36920122760830698</v>
      </c>
      <c r="D17832" s="38"/>
      <c r="E17832" s="38"/>
    </row>
    <row r="17833" spans="1:5" x14ac:dyDescent="0.25">
      <c r="A17833" s="60">
        <v>143078.839379449</v>
      </c>
      <c r="B17833" s="38"/>
      <c r="C17833" s="38">
        <v>0.50059697657185398</v>
      </c>
      <c r="D17833" s="38"/>
      <c r="E17833" s="38"/>
    </row>
    <row r="17834" spans="1:5" x14ac:dyDescent="0.25">
      <c r="A17834" s="60">
        <v>143078.86519613699</v>
      </c>
      <c r="B17834" s="38"/>
      <c r="C17834" s="38">
        <v>0.69471844721975495</v>
      </c>
      <c r="D17834" s="38"/>
      <c r="E17834" s="38"/>
    </row>
    <row r="17835" spans="1:5" x14ac:dyDescent="0.25">
      <c r="A17835" s="60">
        <v>143083.88489411501</v>
      </c>
      <c r="B17835" s="38"/>
      <c r="C17835" s="38">
        <v>0.74793343675161295</v>
      </c>
      <c r="D17835" s="38"/>
      <c r="E17835" s="38"/>
    </row>
    <row r="17836" spans="1:5" x14ac:dyDescent="0.25">
      <c r="A17836" s="60">
        <v>143094.70171294501</v>
      </c>
      <c r="B17836" s="38"/>
      <c r="C17836" s="38">
        <v>1.17881631924319</v>
      </c>
      <c r="D17836" s="38"/>
      <c r="E17836" s="38"/>
    </row>
    <row r="17837" spans="1:5" x14ac:dyDescent="0.25">
      <c r="A17837" s="60">
        <v>143100.48367305499</v>
      </c>
      <c r="B17837" s="38"/>
      <c r="C17837" s="38">
        <v>1.1527309076782499</v>
      </c>
      <c r="D17837" s="38"/>
      <c r="E17837" s="38"/>
    </row>
    <row r="17838" spans="1:5" x14ac:dyDescent="0.25">
      <c r="A17838" s="60">
        <v>143104.78928124401</v>
      </c>
      <c r="B17838" s="38"/>
      <c r="C17838" s="38">
        <v>0.13460932994142599</v>
      </c>
      <c r="D17838" s="38"/>
      <c r="E17838" s="38"/>
    </row>
    <row r="17839" spans="1:5" x14ac:dyDescent="0.25">
      <c r="A17839" s="60">
        <v>143143.16492178501</v>
      </c>
      <c r="B17839" s="38"/>
      <c r="C17839" s="38">
        <v>1.41260906182061</v>
      </c>
      <c r="D17839" s="38"/>
      <c r="E17839" s="38"/>
    </row>
    <row r="17840" spans="1:5" x14ac:dyDescent="0.25">
      <c r="A17840" s="60">
        <v>143208.13479807699</v>
      </c>
      <c r="B17840" s="38"/>
      <c r="C17840" s="38">
        <v>1.3722577879686999</v>
      </c>
      <c r="D17840" s="38"/>
      <c r="E17840" s="38"/>
    </row>
    <row r="17841" spans="1:5" x14ac:dyDescent="0.25">
      <c r="A17841" s="60">
        <v>143230.63334841901</v>
      </c>
      <c r="B17841" s="38"/>
      <c r="C17841" s="38">
        <v>0.892829709716914</v>
      </c>
      <c r="D17841" s="38"/>
      <c r="E17841" s="38"/>
    </row>
    <row r="17842" spans="1:5" x14ac:dyDescent="0.25">
      <c r="A17842" s="60">
        <v>143234.36771752301</v>
      </c>
      <c r="B17842" s="38"/>
      <c r="C17842" s="38">
        <v>1.1356019679345399</v>
      </c>
      <c r="D17842" s="38"/>
      <c r="E17842" s="38"/>
    </row>
    <row r="17843" spans="1:5" x14ac:dyDescent="0.25">
      <c r="A17843" s="60">
        <v>143237.61755997501</v>
      </c>
      <c r="B17843" s="38"/>
      <c r="C17843" s="38">
        <v>-1.0438340152299499</v>
      </c>
      <c r="D17843" s="38"/>
      <c r="E17843" s="38"/>
    </row>
    <row r="17844" spans="1:5" x14ac:dyDescent="0.25">
      <c r="A17844" s="60">
        <v>143248.716922197</v>
      </c>
      <c r="B17844" s="38"/>
      <c r="C17844" s="38">
        <v>0.41448770154664</v>
      </c>
      <c r="D17844" s="38"/>
      <c r="E17844" s="38"/>
    </row>
    <row r="17845" spans="1:5" x14ac:dyDescent="0.25">
      <c r="A17845" s="60">
        <v>143253.949137566</v>
      </c>
      <c r="B17845" s="38"/>
      <c r="C17845" s="38">
        <v>1.29058007757676</v>
      </c>
      <c r="D17845" s="38"/>
      <c r="E17845" s="38"/>
    </row>
    <row r="17846" spans="1:5" x14ac:dyDescent="0.25">
      <c r="A17846" s="60">
        <v>143258.34582633901</v>
      </c>
      <c r="B17846" s="38"/>
      <c r="C17846" s="38">
        <v>-1.47137498054202</v>
      </c>
      <c r="D17846" s="38"/>
      <c r="E17846" s="38"/>
    </row>
    <row r="17847" spans="1:5" x14ac:dyDescent="0.25">
      <c r="A17847" s="60">
        <v>143259.006497642</v>
      </c>
      <c r="B17847" s="38"/>
      <c r="C17847" s="38">
        <v>0.32633683262000002</v>
      </c>
      <c r="D17847" s="38"/>
      <c r="E17847" s="38"/>
    </row>
    <row r="17848" spans="1:5" x14ac:dyDescent="0.25">
      <c r="A17848" s="60">
        <v>143271.375868139</v>
      </c>
      <c r="B17848" s="38"/>
      <c r="C17848" s="38">
        <v>-0.28473096124623798</v>
      </c>
      <c r="D17848" s="38"/>
      <c r="E17848" s="38"/>
    </row>
    <row r="17849" spans="1:5" x14ac:dyDescent="0.25">
      <c r="A17849" s="60">
        <v>143298.283315037</v>
      </c>
      <c r="B17849" s="38"/>
      <c r="C17849" s="38">
        <v>1.2163993188492299</v>
      </c>
      <c r="D17849" s="38"/>
      <c r="E17849" s="38"/>
    </row>
    <row r="17850" spans="1:5" x14ac:dyDescent="0.25">
      <c r="A17850" s="60">
        <v>143313.649977364</v>
      </c>
      <c r="B17850" s="38"/>
      <c r="C17850" s="38">
        <v>0.370489736863644</v>
      </c>
      <c r="D17850" s="38"/>
      <c r="E17850" s="38"/>
    </row>
    <row r="17851" spans="1:5" x14ac:dyDescent="0.25">
      <c r="A17851" s="60">
        <v>143332.18225648801</v>
      </c>
      <c r="B17851" s="38"/>
      <c r="C17851" s="38">
        <v>0.55156588620397495</v>
      </c>
      <c r="D17851" s="38"/>
      <c r="E17851" s="38"/>
    </row>
    <row r="17852" spans="1:5" x14ac:dyDescent="0.25">
      <c r="A17852" s="60">
        <v>143357.32349994799</v>
      </c>
      <c r="B17852" s="38"/>
      <c r="C17852" s="38">
        <v>0.76466028611965597</v>
      </c>
      <c r="D17852" s="38"/>
      <c r="E17852" s="38"/>
    </row>
    <row r="17853" spans="1:5" x14ac:dyDescent="0.25">
      <c r="A17853" s="60">
        <v>143376.18203549</v>
      </c>
      <c r="B17853" s="38"/>
      <c r="C17853" s="38">
        <v>-0.30005544991037503</v>
      </c>
      <c r="D17853" s="38"/>
      <c r="E17853" s="38"/>
    </row>
    <row r="17854" spans="1:5" x14ac:dyDescent="0.25">
      <c r="A17854" s="60">
        <v>143387.949865323</v>
      </c>
      <c r="B17854" s="38"/>
      <c r="C17854" s="38">
        <v>1.1584634263862399</v>
      </c>
      <c r="D17854" s="38"/>
      <c r="E17854" s="38"/>
    </row>
    <row r="17855" spans="1:5" x14ac:dyDescent="0.25">
      <c r="A17855" s="60">
        <v>143407.98786259801</v>
      </c>
      <c r="B17855" s="38"/>
      <c r="C17855" s="38">
        <v>1.06456633037939</v>
      </c>
      <c r="D17855" s="38"/>
      <c r="E17855" s="38"/>
    </row>
    <row r="17856" spans="1:5" x14ac:dyDescent="0.25">
      <c r="A17856" s="60">
        <v>143415.69890813401</v>
      </c>
      <c r="B17856" s="38"/>
      <c r="C17856" s="38"/>
      <c r="D17856" s="38"/>
      <c r="E17856" s="38"/>
    </row>
    <row r="17857" spans="1:5" x14ac:dyDescent="0.25">
      <c r="A17857" s="60">
        <v>143419.591508321</v>
      </c>
      <c r="B17857" s="38"/>
      <c r="C17857" s="38">
        <v>0.78496611305198805</v>
      </c>
      <c r="D17857" s="38"/>
      <c r="E17857" s="38"/>
    </row>
    <row r="17858" spans="1:5" x14ac:dyDescent="0.25">
      <c r="A17858" s="60">
        <v>143423.68545089301</v>
      </c>
      <c r="B17858" s="38"/>
      <c r="C17858" s="38">
        <v>1.09569145280271</v>
      </c>
      <c r="D17858" s="38"/>
      <c r="E17858" s="38"/>
    </row>
    <row r="17859" spans="1:5" x14ac:dyDescent="0.25">
      <c r="A17859" s="60">
        <v>143443.00999368401</v>
      </c>
      <c r="B17859" s="38"/>
      <c r="C17859" s="38">
        <v>0.52268316490122801</v>
      </c>
      <c r="D17859" s="38"/>
      <c r="E17859" s="38"/>
    </row>
    <row r="17860" spans="1:5" x14ac:dyDescent="0.25">
      <c r="A17860" s="60">
        <v>143468.83972871199</v>
      </c>
      <c r="B17860" s="38"/>
      <c r="C17860" s="38">
        <v>0.87225901831879904</v>
      </c>
      <c r="D17860" s="38"/>
      <c r="E17860" s="38"/>
    </row>
    <row r="17861" spans="1:5" x14ac:dyDescent="0.25">
      <c r="A17861" s="60">
        <v>143469.88585588199</v>
      </c>
      <c r="B17861" s="38"/>
      <c r="C17861" s="38">
        <v>0.36545484070020801</v>
      </c>
      <c r="D17861" s="38"/>
      <c r="E17861" s="38"/>
    </row>
    <row r="17862" spans="1:5" x14ac:dyDescent="0.25">
      <c r="A17862" s="60">
        <v>143489.07449160799</v>
      </c>
      <c r="B17862" s="38"/>
      <c r="C17862" s="38">
        <v>0.62264759188464003</v>
      </c>
      <c r="D17862" s="38"/>
      <c r="E17862" s="38"/>
    </row>
    <row r="17863" spans="1:5" x14ac:dyDescent="0.25">
      <c r="A17863" s="60">
        <v>143495.73298167999</v>
      </c>
      <c r="B17863" s="38"/>
      <c r="C17863" s="38">
        <v>-1.2006184634972601</v>
      </c>
      <c r="D17863" s="38"/>
      <c r="E17863" s="38"/>
    </row>
    <row r="17864" spans="1:5" x14ac:dyDescent="0.25">
      <c r="A17864" s="60">
        <v>143500.96309541701</v>
      </c>
      <c r="B17864" s="38"/>
      <c r="C17864" s="38">
        <v>0.52240759782757895</v>
      </c>
      <c r="D17864" s="38"/>
      <c r="E17864" s="38"/>
    </row>
    <row r="17865" spans="1:5" x14ac:dyDescent="0.25">
      <c r="A17865" s="60">
        <v>143527.57844054099</v>
      </c>
      <c r="B17865" s="38"/>
      <c r="C17865" s="38">
        <v>1.94616576344973</v>
      </c>
      <c r="D17865" s="38"/>
      <c r="E17865" s="38"/>
    </row>
    <row r="17866" spans="1:5" x14ac:dyDescent="0.25">
      <c r="A17866" s="60">
        <v>143528.38831180101</v>
      </c>
      <c r="B17866" s="38"/>
      <c r="C17866" s="38">
        <v>1.1294936213078499</v>
      </c>
      <c r="D17866" s="38"/>
      <c r="E17866" s="38"/>
    </row>
    <row r="17867" spans="1:5" x14ac:dyDescent="0.25">
      <c r="A17867" s="60">
        <v>143568.44598878801</v>
      </c>
      <c r="B17867" s="38"/>
      <c r="C17867" s="38">
        <v>0.89089766986594199</v>
      </c>
      <c r="D17867" s="38"/>
      <c r="E17867" s="38"/>
    </row>
    <row r="17868" spans="1:5" x14ac:dyDescent="0.25">
      <c r="A17868" s="60">
        <v>143570.64947637901</v>
      </c>
      <c r="B17868" s="38"/>
      <c r="C17868" s="38">
        <v>0.48166954917872001</v>
      </c>
      <c r="D17868" s="38"/>
      <c r="E17868" s="38"/>
    </row>
    <row r="17869" spans="1:5" x14ac:dyDescent="0.25">
      <c r="A17869" s="60">
        <v>143575.972185291</v>
      </c>
      <c r="B17869" s="38"/>
      <c r="C17869" s="38">
        <v>1.03094970496809</v>
      </c>
      <c r="D17869" s="38"/>
      <c r="E17869" s="38"/>
    </row>
    <row r="17870" spans="1:5" x14ac:dyDescent="0.25">
      <c r="A17870" s="60">
        <v>143586.778008925</v>
      </c>
      <c r="B17870" s="38"/>
      <c r="C17870" s="38">
        <v>0.75098823465362696</v>
      </c>
      <c r="D17870" s="38"/>
      <c r="E17870" s="38"/>
    </row>
    <row r="17871" spans="1:5" x14ac:dyDescent="0.25">
      <c r="A17871" s="60">
        <v>143597.24572259499</v>
      </c>
      <c r="B17871" s="38"/>
      <c r="C17871" s="38">
        <v>0.71479944813492802</v>
      </c>
      <c r="D17871" s="38"/>
      <c r="E17871" s="38"/>
    </row>
    <row r="17872" spans="1:5" x14ac:dyDescent="0.25">
      <c r="A17872" s="60">
        <v>143605.13493488199</v>
      </c>
      <c r="B17872" s="38"/>
      <c r="C17872" s="38"/>
      <c r="D17872" s="38"/>
      <c r="E17872" s="38"/>
    </row>
    <row r="17873" spans="1:5" x14ac:dyDescent="0.25">
      <c r="A17873" s="60">
        <v>143651.76137876199</v>
      </c>
      <c r="B17873" s="38"/>
      <c r="C17873" s="38">
        <v>0.87456688175624497</v>
      </c>
      <c r="D17873" s="38"/>
      <c r="E17873" s="38"/>
    </row>
    <row r="17874" spans="1:5" x14ac:dyDescent="0.25">
      <c r="A17874" s="60">
        <v>143667.806493101</v>
      </c>
      <c r="B17874" s="38"/>
      <c r="C17874" s="38">
        <v>0.79635665219750496</v>
      </c>
      <c r="D17874" s="38"/>
      <c r="E17874" s="38"/>
    </row>
    <row r="17875" spans="1:5" x14ac:dyDescent="0.25">
      <c r="A17875" s="60">
        <v>143673.66604379</v>
      </c>
      <c r="B17875" s="38"/>
      <c r="C17875" s="38">
        <v>1.06728990204024</v>
      </c>
      <c r="D17875" s="38"/>
      <c r="E17875" s="38"/>
    </row>
    <row r="17876" spans="1:5" x14ac:dyDescent="0.25">
      <c r="A17876" s="60">
        <v>143674.40320802599</v>
      </c>
      <c r="B17876" s="38"/>
      <c r="C17876" s="38">
        <v>0.84786287006211003</v>
      </c>
      <c r="D17876" s="38"/>
      <c r="E17876" s="38"/>
    </row>
    <row r="17877" spans="1:5" x14ac:dyDescent="0.25">
      <c r="A17877" s="60">
        <v>143676.32815349899</v>
      </c>
      <c r="B17877" s="38"/>
      <c r="C17877" s="38">
        <v>1.6206936124378</v>
      </c>
      <c r="D17877" s="38"/>
      <c r="E17877" s="38"/>
    </row>
    <row r="17878" spans="1:5" x14ac:dyDescent="0.25">
      <c r="A17878" s="60">
        <v>143688.98664412799</v>
      </c>
      <c r="B17878" s="38"/>
      <c r="C17878" s="38">
        <v>1.05594466702184</v>
      </c>
      <c r="D17878" s="38"/>
      <c r="E17878" s="38"/>
    </row>
    <row r="17879" spans="1:5" x14ac:dyDescent="0.25">
      <c r="A17879" s="60">
        <v>143710.552750225</v>
      </c>
      <c r="B17879" s="38"/>
      <c r="C17879" s="38">
        <v>0.88904852582096805</v>
      </c>
      <c r="D17879" s="38"/>
      <c r="E17879" s="38"/>
    </row>
    <row r="17880" spans="1:5" x14ac:dyDescent="0.25">
      <c r="A17880" s="60">
        <v>143739.93674754101</v>
      </c>
      <c r="B17880" s="38"/>
      <c r="C17880" s="38">
        <v>1.4245663237408199</v>
      </c>
      <c r="D17880" s="38"/>
      <c r="E17880" s="38"/>
    </row>
    <row r="17881" spans="1:5" x14ac:dyDescent="0.25">
      <c r="A17881" s="60">
        <v>143781.185127062</v>
      </c>
      <c r="B17881" s="38"/>
      <c r="C17881" s="38">
        <v>0.68645694060440698</v>
      </c>
      <c r="D17881" s="38"/>
      <c r="E17881" s="38"/>
    </row>
    <row r="17882" spans="1:5" x14ac:dyDescent="0.25">
      <c r="A17882" s="60">
        <v>143787.50263580799</v>
      </c>
      <c r="B17882" s="38"/>
      <c r="C17882" s="38">
        <v>0.33809301907647998</v>
      </c>
      <c r="D17882" s="38"/>
      <c r="E17882" s="38"/>
    </row>
    <row r="17883" spans="1:5" x14ac:dyDescent="0.25">
      <c r="A17883" s="60">
        <v>143828.84600800701</v>
      </c>
      <c r="B17883" s="38"/>
      <c r="C17883" s="38">
        <v>1.7326536877758201</v>
      </c>
      <c r="D17883" s="38"/>
      <c r="E17883" s="38"/>
    </row>
    <row r="17884" spans="1:5" x14ac:dyDescent="0.25">
      <c r="A17884" s="60">
        <v>143850.521357205</v>
      </c>
      <c r="B17884" s="38"/>
      <c r="C17884" s="38">
        <v>-1.9270689771529901</v>
      </c>
      <c r="D17884" s="38"/>
      <c r="E17884" s="38"/>
    </row>
    <row r="17885" spans="1:5" x14ac:dyDescent="0.25">
      <c r="A17885" s="60">
        <v>143875.227607673</v>
      </c>
      <c r="B17885" s="38"/>
      <c r="C17885" s="38">
        <v>0.66438421721961605</v>
      </c>
      <c r="D17885" s="38"/>
      <c r="E17885" s="38"/>
    </row>
    <row r="17886" spans="1:5" x14ac:dyDescent="0.25">
      <c r="A17886" s="60">
        <v>143879.055733077</v>
      </c>
      <c r="B17886" s="38"/>
      <c r="C17886" s="38">
        <v>0.881905593519972</v>
      </c>
      <c r="D17886" s="38"/>
      <c r="E17886" s="38"/>
    </row>
    <row r="17887" spans="1:5" x14ac:dyDescent="0.25">
      <c r="A17887" s="60">
        <v>143880.06550033999</v>
      </c>
      <c r="B17887" s="38"/>
      <c r="C17887" s="38">
        <v>0.29515480419641799</v>
      </c>
      <c r="D17887" s="38"/>
      <c r="E17887" s="38"/>
    </row>
    <row r="17888" spans="1:5" x14ac:dyDescent="0.25">
      <c r="A17888" s="60">
        <v>143892.543872754</v>
      </c>
      <c r="B17888" s="38"/>
      <c r="C17888" s="38">
        <v>0.58976669881953803</v>
      </c>
      <c r="D17888" s="38"/>
      <c r="E17888" s="38"/>
    </row>
    <row r="17889" spans="1:5" x14ac:dyDescent="0.25">
      <c r="A17889" s="60">
        <v>143900.16196609699</v>
      </c>
      <c r="B17889" s="38"/>
      <c r="C17889" s="38">
        <v>1.5405011961057999</v>
      </c>
      <c r="D17889" s="38"/>
      <c r="E17889" s="38"/>
    </row>
    <row r="17890" spans="1:5" x14ac:dyDescent="0.25">
      <c r="A17890" s="60">
        <v>143915.65711500999</v>
      </c>
      <c r="B17890" s="38"/>
      <c r="C17890" s="38">
        <v>1.0100592795655901</v>
      </c>
      <c r="D17890" s="38"/>
      <c r="E17890" s="38"/>
    </row>
    <row r="17891" spans="1:5" x14ac:dyDescent="0.25">
      <c r="A17891" s="60">
        <v>143927.74581106601</v>
      </c>
      <c r="B17891" s="38"/>
      <c r="C17891" s="38">
        <v>0.82808507275671195</v>
      </c>
      <c r="D17891" s="38"/>
      <c r="E17891" s="38"/>
    </row>
    <row r="17892" spans="1:5" x14ac:dyDescent="0.25">
      <c r="A17892" s="60">
        <v>143978.90434256999</v>
      </c>
      <c r="B17892" s="38"/>
      <c r="C17892" s="38">
        <v>1.2514073211533201</v>
      </c>
      <c r="D17892" s="38"/>
      <c r="E17892" s="38"/>
    </row>
    <row r="17893" spans="1:5" x14ac:dyDescent="0.25">
      <c r="A17893" s="60">
        <v>143981.94554797799</v>
      </c>
      <c r="B17893" s="38"/>
      <c r="C17893" s="38">
        <v>0.42328163597573598</v>
      </c>
      <c r="D17893" s="38"/>
      <c r="E17893" s="38"/>
    </row>
    <row r="17894" spans="1:5" x14ac:dyDescent="0.25">
      <c r="A17894" s="60">
        <v>143999.402105532</v>
      </c>
      <c r="B17894" s="38"/>
      <c r="C17894" s="38">
        <v>1.91745264967746</v>
      </c>
      <c r="D17894" s="38"/>
      <c r="E17894" s="38"/>
    </row>
    <row r="17895" spans="1:5" x14ac:dyDescent="0.25">
      <c r="A17895" s="60">
        <v>144031.823696918</v>
      </c>
      <c r="B17895" s="38"/>
      <c r="C17895" s="38">
        <v>0.72914188234793897</v>
      </c>
      <c r="D17895" s="38"/>
      <c r="E17895" s="38"/>
    </row>
    <row r="17896" spans="1:5" x14ac:dyDescent="0.25">
      <c r="A17896" s="60">
        <v>144066.28018754799</v>
      </c>
      <c r="B17896" s="38"/>
      <c r="C17896" s="38">
        <v>0.97857987818297199</v>
      </c>
      <c r="D17896" s="38"/>
      <c r="E17896" s="38"/>
    </row>
    <row r="17897" spans="1:5" x14ac:dyDescent="0.25">
      <c r="A17897" s="60">
        <v>144106.27173439899</v>
      </c>
      <c r="B17897" s="38"/>
      <c r="C17897" s="38">
        <v>0.45930715253945698</v>
      </c>
      <c r="D17897" s="38"/>
      <c r="E17897" s="38"/>
    </row>
    <row r="17898" spans="1:5" x14ac:dyDescent="0.25">
      <c r="A17898" s="60">
        <v>144163.56731902601</v>
      </c>
      <c r="B17898" s="38"/>
      <c r="C17898" s="38">
        <v>1.0080139038879801</v>
      </c>
      <c r="D17898" s="38"/>
      <c r="E17898" s="38"/>
    </row>
    <row r="17899" spans="1:5" x14ac:dyDescent="0.25">
      <c r="A17899" s="60">
        <v>144171.97290894901</v>
      </c>
      <c r="B17899" s="38"/>
      <c r="C17899" s="38">
        <v>0.64007079595793703</v>
      </c>
      <c r="D17899" s="38"/>
      <c r="E17899" s="38"/>
    </row>
    <row r="17900" spans="1:5" x14ac:dyDescent="0.25">
      <c r="A17900" s="60">
        <v>144180.42263134301</v>
      </c>
      <c r="B17900" s="38"/>
      <c r="C17900" s="38">
        <v>0.64129599002846804</v>
      </c>
      <c r="D17900" s="38"/>
      <c r="E17900" s="38"/>
    </row>
    <row r="17901" spans="1:5" x14ac:dyDescent="0.25">
      <c r="A17901" s="60">
        <v>144192.40599192199</v>
      </c>
      <c r="B17901" s="38"/>
      <c r="C17901" s="38">
        <v>0.97044310215190799</v>
      </c>
      <c r="D17901" s="38"/>
      <c r="E17901" s="38"/>
    </row>
    <row r="17902" spans="1:5" x14ac:dyDescent="0.25">
      <c r="A17902" s="60">
        <v>144212.29520687199</v>
      </c>
      <c r="B17902" s="38"/>
      <c r="C17902" s="38">
        <v>1.08846585891225</v>
      </c>
      <c r="D17902" s="38"/>
      <c r="E17902" s="38"/>
    </row>
    <row r="17903" spans="1:5" x14ac:dyDescent="0.25">
      <c r="A17903" s="60">
        <v>144247.15233923099</v>
      </c>
      <c r="B17903" s="38"/>
      <c r="C17903" s="38">
        <v>0.37672020020380598</v>
      </c>
      <c r="D17903" s="38"/>
      <c r="E17903" s="38"/>
    </row>
    <row r="17904" spans="1:5" x14ac:dyDescent="0.25">
      <c r="A17904" s="60">
        <v>144253.226334201</v>
      </c>
      <c r="B17904" s="38"/>
      <c r="C17904" s="38">
        <v>0.69860319946370997</v>
      </c>
      <c r="D17904" s="38"/>
      <c r="E17904" s="38"/>
    </row>
    <row r="17905" spans="1:5" x14ac:dyDescent="0.25">
      <c r="A17905" s="60">
        <v>144274.02992814299</v>
      </c>
      <c r="B17905" s="38"/>
      <c r="C17905" s="38">
        <v>0.24479892321815899</v>
      </c>
      <c r="D17905" s="38"/>
      <c r="E17905" s="38"/>
    </row>
    <row r="17906" spans="1:5" x14ac:dyDescent="0.25">
      <c r="A17906" s="60">
        <v>144306.18819190699</v>
      </c>
      <c r="B17906" s="38"/>
      <c r="C17906" s="38">
        <v>1.3262929853782699</v>
      </c>
      <c r="D17906" s="38"/>
      <c r="E17906" s="38"/>
    </row>
    <row r="17907" spans="1:5" x14ac:dyDescent="0.25">
      <c r="A17907" s="60">
        <v>144320.08028655901</v>
      </c>
      <c r="B17907" s="38"/>
      <c r="C17907" s="38">
        <v>0.54953899097813796</v>
      </c>
      <c r="D17907" s="38"/>
      <c r="E17907" s="38"/>
    </row>
    <row r="17908" spans="1:5" x14ac:dyDescent="0.25">
      <c r="A17908" s="60">
        <v>144330.42700074101</v>
      </c>
      <c r="B17908" s="38"/>
      <c r="C17908" s="38">
        <v>1.0630329000529399</v>
      </c>
      <c r="D17908" s="38"/>
      <c r="E17908" s="38"/>
    </row>
    <row r="17909" spans="1:5" x14ac:dyDescent="0.25">
      <c r="A17909" s="60">
        <v>144377.71395068301</v>
      </c>
      <c r="B17909" s="38"/>
      <c r="C17909" s="38">
        <v>1.0845088513425201</v>
      </c>
      <c r="D17909" s="38"/>
      <c r="E17909" s="38"/>
    </row>
    <row r="17910" spans="1:5" x14ac:dyDescent="0.25">
      <c r="A17910" s="60">
        <v>144403.09919596199</v>
      </c>
      <c r="B17910" s="38"/>
      <c r="C17910" s="38">
        <v>0.79037540117723504</v>
      </c>
      <c r="D17910" s="38"/>
      <c r="E17910" s="38"/>
    </row>
    <row r="17911" spans="1:5" x14ac:dyDescent="0.25">
      <c r="A17911" s="60">
        <v>144411.61898755099</v>
      </c>
      <c r="B17911" s="38"/>
      <c r="C17911" s="38">
        <v>1.0680464465631501</v>
      </c>
      <c r="D17911" s="38"/>
      <c r="E17911" s="38"/>
    </row>
    <row r="17912" spans="1:5" x14ac:dyDescent="0.25">
      <c r="A17912" s="60">
        <v>144426.13272651099</v>
      </c>
      <c r="B17912" s="38"/>
      <c r="C17912" s="38">
        <v>2.5233509942988301</v>
      </c>
      <c r="D17912" s="38"/>
      <c r="E17912" s="38"/>
    </row>
    <row r="17913" spans="1:5" x14ac:dyDescent="0.25">
      <c r="A17913" s="60">
        <v>144454.67373350699</v>
      </c>
      <c r="B17913" s="38"/>
      <c r="C17913" s="38">
        <v>1.0237358844814599</v>
      </c>
      <c r="D17913" s="38"/>
      <c r="E17913" s="38"/>
    </row>
    <row r="17914" spans="1:5" x14ac:dyDescent="0.25">
      <c r="A17914" s="60">
        <v>144502.326505754</v>
      </c>
      <c r="B17914" s="38"/>
      <c r="C17914" s="38">
        <v>1.0635492445522099</v>
      </c>
      <c r="D17914" s="38"/>
      <c r="E17914" s="38"/>
    </row>
    <row r="17915" spans="1:5" x14ac:dyDescent="0.25">
      <c r="A17915" s="60">
        <v>144524.363923923</v>
      </c>
      <c r="B17915" s="38"/>
      <c r="C17915" s="38">
        <v>0.83036339458224495</v>
      </c>
      <c r="D17915" s="38"/>
      <c r="E17915" s="38"/>
    </row>
    <row r="17916" spans="1:5" x14ac:dyDescent="0.25">
      <c r="A17916" s="60">
        <v>144530.52331178199</v>
      </c>
      <c r="B17916" s="38"/>
      <c r="C17916" s="38">
        <v>0.55664474512917606</v>
      </c>
      <c r="D17916" s="38"/>
      <c r="E17916" s="38"/>
    </row>
    <row r="17917" spans="1:5" x14ac:dyDescent="0.25">
      <c r="A17917" s="60">
        <v>144553.01701849399</v>
      </c>
      <c r="B17917" s="38"/>
      <c r="C17917" s="38">
        <v>1.20553417688183</v>
      </c>
      <c r="D17917" s="38"/>
      <c r="E17917" s="38"/>
    </row>
    <row r="17918" spans="1:5" x14ac:dyDescent="0.25">
      <c r="A17918" s="60">
        <v>144586.71250953799</v>
      </c>
      <c r="B17918" s="38"/>
      <c r="C17918" s="38">
        <v>0.51115179793128596</v>
      </c>
      <c r="D17918" s="38"/>
      <c r="E17918" s="38"/>
    </row>
    <row r="17919" spans="1:5" x14ac:dyDescent="0.25">
      <c r="A17919" s="60">
        <v>144628.779075239</v>
      </c>
      <c r="B17919" s="38"/>
      <c r="C17919" s="38">
        <v>1.11705046614334</v>
      </c>
      <c r="D17919" s="38"/>
      <c r="E17919" s="38"/>
    </row>
    <row r="17920" spans="1:5" x14ac:dyDescent="0.25">
      <c r="A17920" s="60">
        <v>144656.86188038401</v>
      </c>
      <c r="B17920" s="38"/>
      <c r="C17920" s="38">
        <v>0.45325442228343299</v>
      </c>
      <c r="D17920" s="38"/>
      <c r="E17920" s="38"/>
    </row>
    <row r="17921" spans="1:5" x14ac:dyDescent="0.25">
      <c r="A17921" s="60">
        <v>144674.39830413001</v>
      </c>
      <c r="B17921" s="38"/>
      <c r="C17921" s="38">
        <v>0.92504259869665695</v>
      </c>
      <c r="D17921" s="38"/>
      <c r="E17921" s="38"/>
    </row>
    <row r="17922" spans="1:5" x14ac:dyDescent="0.25">
      <c r="A17922" s="60">
        <v>144677.72036306499</v>
      </c>
      <c r="B17922" s="38"/>
      <c r="C17922" s="38">
        <v>1.15208204914405</v>
      </c>
      <c r="D17922" s="38"/>
      <c r="E17922" s="38"/>
    </row>
    <row r="17923" spans="1:5" x14ac:dyDescent="0.25">
      <c r="A17923" s="60">
        <v>144788.23776518399</v>
      </c>
      <c r="B17923" s="38"/>
      <c r="C17923" s="38">
        <v>1.3678579099252901</v>
      </c>
      <c r="D17923" s="38"/>
      <c r="E17923" s="38"/>
    </row>
    <row r="17924" spans="1:5" x14ac:dyDescent="0.25">
      <c r="A17924" s="60">
        <v>144796.230154599</v>
      </c>
      <c r="B17924" s="38"/>
      <c r="C17924" s="38">
        <v>2.5688437637627399</v>
      </c>
      <c r="D17924" s="38"/>
      <c r="E17924" s="38"/>
    </row>
    <row r="17925" spans="1:5" x14ac:dyDescent="0.25">
      <c r="A17925" s="60">
        <v>144835.47522647699</v>
      </c>
      <c r="B17925" s="38"/>
      <c r="C17925" s="38">
        <v>0.99775592432593796</v>
      </c>
      <c r="D17925" s="38"/>
      <c r="E17925" s="38"/>
    </row>
    <row r="17926" spans="1:5" x14ac:dyDescent="0.25">
      <c r="A17926" s="60">
        <v>144851.49040568</v>
      </c>
      <c r="B17926" s="38"/>
      <c r="C17926" s="38">
        <v>2.6093485547917599</v>
      </c>
      <c r="D17926" s="38"/>
      <c r="E17926" s="38"/>
    </row>
    <row r="17927" spans="1:5" x14ac:dyDescent="0.25">
      <c r="A17927" s="60">
        <v>144859.03337677801</v>
      </c>
      <c r="B17927" s="38"/>
      <c r="C17927" s="38">
        <v>0.28994733535074901</v>
      </c>
      <c r="D17927" s="38"/>
      <c r="E17927" s="38"/>
    </row>
    <row r="17928" spans="1:5" x14ac:dyDescent="0.25">
      <c r="A17928" s="60">
        <v>144861.036964611</v>
      </c>
      <c r="B17928" s="38"/>
      <c r="C17928" s="38">
        <v>1.47102993264556</v>
      </c>
      <c r="D17928" s="38"/>
      <c r="E17928" s="38"/>
    </row>
    <row r="17929" spans="1:5" x14ac:dyDescent="0.25">
      <c r="A17929" s="60">
        <v>144866.008556132</v>
      </c>
      <c r="B17929" s="38"/>
      <c r="C17929" s="38">
        <v>0.53606639057972605</v>
      </c>
      <c r="D17929" s="38"/>
      <c r="E17929" s="38"/>
    </row>
    <row r="17930" spans="1:5" x14ac:dyDescent="0.25">
      <c r="A17930" s="60">
        <v>144886.92139890901</v>
      </c>
      <c r="B17930" s="38"/>
      <c r="C17930" s="38">
        <v>1.1453216309755601</v>
      </c>
      <c r="D17930" s="38"/>
      <c r="E17930" s="38"/>
    </row>
    <row r="17931" spans="1:5" x14ac:dyDescent="0.25">
      <c r="A17931" s="60">
        <v>144910.96923372001</v>
      </c>
      <c r="B17931" s="38"/>
      <c r="C17931" s="38">
        <v>1.03088884508895</v>
      </c>
      <c r="D17931" s="38"/>
      <c r="E17931" s="38"/>
    </row>
    <row r="17932" spans="1:5" x14ac:dyDescent="0.25">
      <c r="A17932" s="60">
        <v>144919.932050951</v>
      </c>
      <c r="B17932" s="38"/>
      <c r="C17932" s="38">
        <v>0.50074605372443204</v>
      </c>
      <c r="D17932" s="38"/>
      <c r="E17932" s="38"/>
    </row>
    <row r="17933" spans="1:5" x14ac:dyDescent="0.25">
      <c r="A17933" s="60">
        <v>144923.18167580501</v>
      </c>
      <c r="B17933" s="38"/>
      <c r="C17933" s="38">
        <v>1.0502700157142499</v>
      </c>
      <c r="D17933" s="38"/>
      <c r="E17933" s="38"/>
    </row>
    <row r="17934" spans="1:5" x14ac:dyDescent="0.25">
      <c r="A17934" s="60">
        <v>144931.57164522199</v>
      </c>
      <c r="B17934" s="38"/>
      <c r="C17934" s="38">
        <v>0.78119868435677597</v>
      </c>
      <c r="D17934" s="38"/>
      <c r="E17934" s="38"/>
    </row>
    <row r="17935" spans="1:5" x14ac:dyDescent="0.25">
      <c r="A17935" s="60">
        <v>144973.690713499</v>
      </c>
      <c r="B17935" s="38"/>
      <c r="C17935" s="38">
        <v>0.73262615557680999</v>
      </c>
      <c r="D17935" s="38"/>
      <c r="E17935" s="38"/>
    </row>
    <row r="17936" spans="1:5" x14ac:dyDescent="0.25">
      <c r="A17936" s="60">
        <v>144980.31389741399</v>
      </c>
      <c r="B17936" s="38"/>
      <c r="C17936" s="38">
        <v>2.1583585254081799</v>
      </c>
      <c r="D17936" s="38"/>
      <c r="E17936" s="38"/>
    </row>
    <row r="17937" spans="1:5" x14ac:dyDescent="0.25">
      <c r="A17937" s="60">
        <v>144994.513103031</v>
      </c>
      <c r="B17937" s="38"/>
      <c r="C17937" s="38">
        <v>0.96148964473696796</v>
      </c>
      <c r="D17937" s="38"/>
      <c r="E17937" s="38"/>
    </row>
    <row r="17938" spans="1:5" x14ac:dyDescent="0.25">
      <c r="A17938" s="60">
        <v>144995.54122975501</v>
      </c>
      <c r="B17938" s="38"/>
      <c r="C17938" s="38">
        <v>0.88681213915160495</v>
      </c>
      <c r="D17938" s="38"/>
      <c r="E17938" s="38"/>
    </row>
    <row r="17939" spans="1:5" x14ac:dyDescent="0.25">
      <c r="A17939" s="60">
        <v>145036.102478569</v>
      </c>
      <c r="B17939" s="38"/>
      <c r="C17939" s="38">
        <v>-1.53774741588879</v>
      </c>
      <c r="D17939" s="38"/>
      <c r="E17939" s="38"/>
    </row>
    <row r="17940" spans="1:5" x14ac:dyDescent="0.25">
      <c r="A17940" s="60">
        <v>145044.53006207099</v>
      </c>
      <c r="B17940" s="38"/>
      <c r="C17940" s="38">
        <v>0.50693393805678599</v>
      </c>
      <c r="D17940" s="38"/>
      <c r="E17940" s="38"/>
    </row>
    <row r="17941" spans="1:5" x14ac:dyDescent="0.25">
      <c r="A17941" s="60">
        <v>145052.39110062699</v>
      </c>
      <c r="B17941" s="38"/>
      <c r="C17941" s="38">
        <v>1.23337245136632</v>
      </c>
      <c r="D17941" s="38"/>
      <c r="E17941" s="38"/>
    </row>
    <row r="17942" spans="1:5" x14ac:dyDescent="0.25">
      <c r="A17942" s="60">
        <v>145058.36199245299</v>
      </c>
      <c r="B17942" s="38"/>
      <c r="C17942" s="38">
        <v>1.1179224825476499</v>
      </c>
      <c r="D17942" s="38"/>
      <c r="E17942" s="38"/>
    </row>
    <row r="17943" spans="1:5" x14ac:dyDescent="0.25">
      <c r="A17943" s="60">
        <v>145059.93818299699</v>
      </c>
      <c r="B17943" s="38"/>
      <c r="C17943" s="38">
        <v>0.72532722659814897</v>
      </c>
      <c r="D17943" s="38"/>
      <c r="E17943" s="38"/>
    </row>
    <row r="17944" spans="1:5" x14ac:dyDescent="0.25">
      <c r="A17944" s="60">
        <v>145075.61010115</v>
      </c>
      <c r="B17944" s="38"/>
      <c r="C17944" s="38">
        <v>0.56895626883990402</v>
      </c>
      <c r="D17944" s="38"/>
      <c r="E17944" s="38"/>
    </row>
    <row r="17945" spans="1:5" x14ac:dyDescent="0.25">
      <c r="A17945" s="60">
        <v>145151.530898066</v>
      </c>
      <c r="B17945" s="38"/>
      <c r="C17945" s="38">
        <v>1.01866722847646</v>
      </c>
      <c r="D17945" s="38"/>
      <c r="E17945" s="38"/>
    </row>
    <row r="17946" spans="1:5" x14ac:dyDescent="0.25">
      <c r="A17946" s="60">
        <v>145158.72406221699</v>
      </c>
      <c r="B17946" s="38"/>
      <c r="C17946" s="38">
        <v>1.4668243641938701</v>
      </c>
      <c r="D17946" s="38"/>
      <c r="E17946" s="38"/>
    </row>
    <row r="17947" spans="1:5" x14ac:dyDescent="0.25">
      <c r="A17947" s="60">
        <v>145169.56642749399</v>
      </c>
      <c r="B17947" s="38"/>
      <c r="C17947" s="38">
        <v>1.01802879922903</v>
      </c>
      <c r="D17947" s="38"/>
      <c r="E17947" s="38"/>
    </row>
    <row r="17948" spans="1:5" x14ac:dyDescent="0.25">
      <c r="A17948" s="60">
        <v>145175.42847748299</v>
      </c>
      <c r="B17948" s="38"/>
      <c r="C17948" s="38">
        <v>1.1082956672620301</v>
      </c>
      <c r="D17948" s="38"/>
      <c r="E17948" s="38"/>
    </row>
    <row r="17949" spans="1:5" x14ac:dyDescent="0.25">
      <c r="A17949" s="60">
        <v>145207.985867607</v>
      </c>
      <c r="B17949" s="38"/>
      <c r="C17949" s="38">
        <v>0.39292716811904999</v>
      </c>
      <c r="D17949" s="38"/>
      <c r="E17949" s="38"/>
    </row>
    <row r="17950" spans="1:5" x14ac:dyDescent="0.25">
      <c r="A17950" s="60">
        <v>145229.04629250601</v>
      </c>
      <c r="B17950" s="38"/>
      <c r="C17950" s="38">
        <v>1.2406506369538199</v>
      </c>
      <c r="D17950" s="38"/>
      <c r="E17950" s="38"/>
    </row>
    <row r="17951" spans="1:5" x14ac:dyDescent="0.25">
      <c r="A17951" s="60">
        <v>145232.794707886</v>
      </c>
      <c r="B17951" s="38"/>
      <c r="C17951" s="38">
        <v>1.0558337812757801</v>
      </c>
      <c r="D17951" s="38"/>
      <c r="E17951" s="38"/>
    </row>
    <row r="17952" spans="1:5" x14ac:dyDescent="0.25">
      <c r="A17952" s="60">
        <v>145295.05889109301</v>
      </c>
      <c r="B17952" s="38"/>
      <c r="C17952" s="38">
        <v>0.97108197092059501</v>
      </c>
      <c r="D17952" s="38"/>
      <c r="E17952" s="38"/>
    </row>
    <row r="17953" spans="1:5" x14ac:dyDescent="0.25">
      <c r="A17953" s="60">
        <v>145346.14376609999</v>
      </c>
      <c r="B17953" s="38"/>
      <c r="C17953" s="38">
        <v>0.72306407709796805</v>
      </c>
      <c r="D17953" s="38"/>
      <c r="E17953" s="38"/>
    </row>
    <row r="17954" spans="1:5" x14ac:dyDescent="0.25">
      <c r="A17954" s="60">
        <v>145402.15871372799</v>
      </c>
      <c r="B17954" s="38"/>
      <c r="C17954" s="38">
        <v>0.86513334038267298</v>
      </c>
      <c r="D17954" s="38"/>
      <c r="E17954" s="38"/>
    </row>
    <row r="17955" spans="1:5" x14ac:dyDescent="0.25">
      <c r="A17955" s="60">
        <v>145468.983393804</v>
      </c>
      <c r="B17955" s="38"/>
      <c r="C17955" s="38"/>
      <c r="D17955" s="38"/>
      <c r="E17955" s="38"/>
    </row>
    <row r="17956" spans="1:5" x14ac:dyDescent="0.25">
      <c r="A17956" s="60">
        <v>145489.27425211499</v>
      </c>
      <c r="B17956" s="38"/>
      <c r="C17956" s="38">
        <v>1.0848832325025299</v>
      </c>
      <c r="D17956" s="38"/>
      <c r="E17956" s="38"/>
    </row>
    <row r="17957" spans="1:5" x14ac:dyDescent="0.25">
      <c r="A17957" s="60">
        <v>145509.52482173601</v>
      </c>
      <c r="B17957" s="38"/>
      <c r="C17957" s="38">
        <v>0.80452030035118605</v>
      </c>
      <c r="D17957" s="38"/>
      <c r="E17957" s="38"/>
    </row>
    <row r="17958" spans="1:5" x14ac:dyDescent="0.25">
      <c r="A17958" s="60">
        <v>145525.776818666</v>
      </c>
      <c r="B17958" s="38"/>
      <c r="C17958" s="38">
        <v>0.68245198626457604</v>
      </c>
      <c r="D17958" s="38"/>
      <c r="E17958" s="38"/>
    </row>
    <row r="17959" spans="1:5" x14ac:dyDescent="0.25">
      <c r="A17959" s="60">
        <v>145548.087095186</v>
      </c>
      <c r="B17959" s="38"/>
      <c r="C17959" s="38"/>
      <c r="D17959" s="38"/>
      <c r="E17959" s="38"/>
    </row>
    <row r="17960" spans="1:5" x14ac:dyDescent="0.25">
      <c r="A17960" s="60">
        <v>145550.145576827</v>
      </c>
      <c r="B17960" s="38"/>
      <c r="C17960" s="38">
        <v>1.06721650867956</v>
      </c>
      <c r="D17960" s="38"/>
      <c r="E17960" s="38"/>
    </row>
    <row r="17961" spans="1:5" x14ac:dyDescent="0.25">
      <c r="A17961" s="60">
        <v>145565.66266160199</v>
      </c>
      <c r="B17961" s="38"/>
      <c r="C17961" s="38">
        <v>-2.1587059776021902</v>
      </c>
      <c r="D17961" s="38"/>
      <c r="E17961" s="38"/>
    </row>
    <row r="17962" spans="1:5" x14ac:dyDescent="0.25">
      <c r="A17962" s="60">
        <v>145594.15587375499</v>
      </c>
      <c r="B17962" s="38"/>
      <c r="C17962" s="38">
        <v>1.0176696435418</v>
      </c>
      <c r="D17962" s="38"/>
      <c r="E17962" s="38"/>
    </row>
    <row r="17963" spans="1:5" x14ac:dyDescent="0.25">
      <c r="A17963" s="60">
        <v>145598.16729417499</v>
      </c>
      <c r="B17963" s="38"/>
      <c r="C17963" s="38">
        <v>1.0442756394039501</v>
      </c>
      <c r="D17963" s="38"/>
      <c r="E17963" s="38"/>
    </row>
    <row r="17964" spans="1:5" x14ac:dyDescent="0.25">
      <c r="A17964" s="60">
        <v>145615.73344204499</v>
      </c>
      <c r="B17964" s="38"/>
      <c r="C17964" s="38">
        <v>0.53446027080368297</v>
      </c>
      <c r="D17964" s="38"/>
      <c r="E17964" s="38"/>
    </row>
    <row r="17965" spans="1:5" x14ac:dyDescent="0.25">
      <c r="A17965" s="60">
        <v>145719.05716932999</v>
      </c>
      <c r="B17965" s="38"/>
      <c r="C17965" s="38">
        <v>1.48885228293079</v>
      </c>
      <c r="D17965" s="38"/>
      <c r="E17965" s="38"/>
    </row>
    <row r="17966" spans="1:5" x14ac:dyDescent="0.25">
      <c r="A17966" s="60">
        <v>145727.346122697</v>
      </c>
      <c r="B17966" s="38"/>
      <c r="C17966" s="38">
        <v>0.206840476972525</v>
      </c>
      <c r="D17966" s="38"/>
      <c r="E17966" s="38"/>
    </row>
    <row r="17967" spans="1:5" x14ac:dyDescent="0.25">
      <c r="A17967" s="60">
        <v>145733.886939152</v>
      </c>
      <c r="B17967" s="38"/>
      <c r="C17967" s="38">
        <v>1.01744515946416</v>
      </c>
      <c r="D17967" s="38"/>
      <c r="E17967" s="38"/>
    </row>
    <row r="17968" spans="1:5" x14ac:dyDescent="0.25">
      <c r="A17968" s="60">
        <v>145741.07829998399</v>
      </c>
      <c r="B17968" s="38"/>
      <c r="C17968" s="38">
        <v>0.886331422329945</v>
      </c>
      <c r="D17968" s="38"/>
      <c r="E17968" s="38"/>
    </row>
    <row r="17969" spans="1:5" x14ac:dyDescent="0.25">
      <c r="A17969" s="60">
        <v>145773.34656526</v>
      </c>
      <c r="B17969" s="38"/>
      <c r="C17969" s="38">
        <v>0.99185914594217595</v>
      </c>
      <c r="D17969" s="38"/>
      <c r="E17969" s="38"/>
    </row>
    <row r="17970" spans="1:5" x14ac:dyDescent="0.25">
      <c r="A17970" s="60">
        <v>145775.28461465301</v>
      </c>
      <c r="B17970" s="38"/>
      <c r="C17970" s="38">
        <v>0.34733848585524202</v>
      </c>
      <c r="D17970" s="38"/>
      <c r="E17970" s="38"/>
    </row>
    <row r="17971" spans="1:5" x14ac:dyDescent="0.25">
      <c r="A17971" s="60">
        <v>145806.478818606</v>
      </c>
      <c r="B17971" s="38"/>
      <c r="C17971" s="38">
        <v>-0.14331024213403201</v>
      </c>
      <c r="D17971" s="38"/>
      <c r="E17971" s="38"/>
    </row>
    <row r="17972" spans="1:5" x14ac:dyDescent="0.25">
      <c r="A17972" s="60">
        <v>145809.84419877399</v>
      </c>
      <c r="B17972" s="38"/>
      <c r="C17972" s="38">
        <v>0.94636981347524496</v>
      </c>
      <c r="D17972" s="38"/>
      <c r="E17972" s="38"/>
    </row>
    <row r="17973" spans="1:5" x14ac:dyDescent="0.25">
      <c r="A17973" s="60">
        <v>145819.42344991799</v>
      </c>
      <c r="B17973" s="38"/>
      <c r="C17973" s="38">
        <v>0.81489143014839005</v>
      </c>
      <c r="D17973" s="38"/>
      <c r="E17973" s="38"/>
    </row>
    <row r="17974" spans="1:5" x14ac:dyDescent="0.25">
      <c r="A17974" s="60">
        <v>145827.852284747</v>
      </c>
      <c r="B17974" s="38"/>
      <c r="C17974" s="38">
        <v>0.96647196331605101</v>
      </c>
      <c r="D17974" s="38"/>
      <c r="E17974" s="38"/>
    </row>
    <row r="17975" spans="1:5" x14ac:dyDescent="0.25">
      <c r="A17975" s="60">
        <v>145901.28180394301</v>
      </c>
      <c r="B17975" s="38"/>
      <c r="C17975" s="38">
        <v>0.75828717638555299</v>
      </c>
      <c r="D17975" s="38"/>
      <c r="E17975" s="38"/>
    </row>
    <row r="17976" spans="1:5" x14ac:dyDescent="0.25">
      <c r="A17976" s="60">
        <v>145940.87133285101</v>
      </c>
      <c r="B17976" s="38"/>
      <c r="C17976" s="38">
        <v>1.1170815554484299</v>
      </c>
      <c r="D17976" s="38"/>
      <c r="E17976" s="38"/>
    </row>
    <row r="17977" spans="1:5" x14ac:dyDescent="0.25">
      <c r="A17977" s="60">
        <v>145954.90785936499</v>
      </c>
      <c r="B17977" s="38"/>
      <c r="C17977" s="38">
        <v>1.00978836042771</v>
      </c>
      <c r="D17977" s="38"/>
      <c r="E17977" s="38"/>
    </row>
    <row r="17978" spans="1:5" x14ac:dyDescent="0.25">
      <c r="A17978" s="60">
        <v>145962.1492403</v>
      </c>
      <c r="B17978" s="38"/>
      <c r="C17978" s="38">
        <v>0.86150890102927302</v>
      </c>
      <c r="D17978" s="38"/>
      <c r="E17978" s="38"/>
    </row>
    <row r="17979" spans="1:5" x14ac:dyDescent="0.25">
      <c r="A17979" s="60">
        <v>145964.43534218799</v>
      </c>
      <c r="B17979" s="38"/>
      <c r="C17979" s="38">
        <v>0.76281422422548295</v>
      </c>
      <c r="D17979" s="38"/>
      <c r="E17979" s="38"/>
    </row>
    <row r="17980" spans="1:5" x14ac:dyDescent="0.25">
      <c r="A17980" s="60">
        <v>145969.346267788</v>
      </c>
      <c r="B17980" s="38"/>
      <c r="C17980" s="38">
        <v>0.107566661348568</v>
      </c>
      <c r="D17980" s="38"/>
      <c r="E17980" s="38"/>
    </row>
    <row r="17981" spans="1:5" x14ac:dyDescent="0.25">
      <c r="A17981" s="60">
        <v>146009.23162220599</v>
      </c>
      <c r="B17981" s="38"/>
      <c r="C17981" s="38">
        <v>0.91303072087196602</v>
      </c>
      <c r="D17981" s="38"/>
      <c r="E17981" s="38"/>
    </row>
    <row r="17982" spans="1:5" x14ac:dyDescent="0.25">
      <c r="A17982" s="60">
        <v>146077.01898532701</v>
      </c>
      <c r="B17982" s="38"/>
      <c r="C17982" s="38">
        <v>2.03182618105533</v>
      </c>
      <c r="D17982" s="38"/>
      <c r="E17982" s="38"/>
    </row>
    <row r="17983" spans="1:5" x14ac:dyDescent="0.25">
      <c r="A17983" s="60">
        <v>146082.95493645</v>
      </c>
      <c r="B17983" s="38"/>
      <c r="C17983" s="38">
        <v>0.67944721600026203</v>
      </c>
      <c r="D17983" s="38"/>
      <c r="E17983" s="38"/>
    </row>
    <row r="17984" spans="1:5" x14ac:dyDescent="0.25">
      <c r="A17984" s="60">
        <v>146083.81936288599</v>
      </c>
      <c r="B17984" s="38"/>
      <c r="C17984" s="38">
        <v>1.0320637900704399</v>
      </c>
      <c r="D17984" s="38"/>
      <c r="E17984" s="38"/>
    </row>
    <row r="17985" spans="1:5" x14ac:dyDescent="0.25">
      <c r="A17985" s="60">
        <v>146127.02995965499</v>
      </c>
      <c r="B17985" s="38"/>
      <c r="C17985" s="38">
        <v>1.1275903423026501</v>
      </c>
      <c r="D17985" s="38"/>
      <c r="E17985" s="38"/>
    </row>
    <row r="17986" spans="1:5" x14ac:dyDescent="0.25">
      <c r="A17986" s="60">
        <v>146135.04859590501</v>
      </c>
      <c r="B17986" s="38"/>
      <c r="C17986" s="38">
        <v>-0.195469135097492</v>
      </c>
      <c r="D17986" s="38"/>
      <c r="E17986" s="38"/>
    </row>
    <row r="17987" spans="1:5" x14ac:dyDescent="0.25">
      <c r="A17987" s="60">
        <v>146169.293050654</v>
      </c>
      <c r="B17987" s="38"/>
      <c r="C17987" s="38">
        <v>1.0004471979474101</v>
      </c>
      <c r="D17987" s="38"/>
      <c r="E17987" s="38"/>
    </row>
    <row r="17988" spans="1:5" x14ac:dyDescent="0.25">
      <c r="A17988" s="60">
        <v>146171.98361264099</v>
      </c>
      <c r="B17988" s="38"/>
      <c r="C17988" s="38">
        <v>-1.7977951307079899E-2</v>
      </c>
      <c r="D17988" s="38"/>
      <c r="E17988" s="38"/>
    </row>
    <row r="17989" spans="1:5" x14ac:dyDescent="0.25">
      <c r="A17989" s="60">
        <v>146200.561330781</v>
      </c>
      <c r="B17989" s="38"/>
      <c r="C17989" s="38">
        <v>1.01611112167088</v>
      </c>
      <c r="D17989" s="38"/>
      <c r="E17989" s="38"/>
    </row>
    <row r="17990" spans="1:5" x14ac:dyDescent="0.25">
      <c r="A17990" s="60">
        <v>146233.71648262299</v>
      </c>
      <c r="B17990" s="38"/>
      <c r="C17990" s="38">
        <v>1.32218185611261</v>
      </c>
      <c r="D17990" s="38"/>
      <c r="E17990" s="38"/>
    </row>
    <row r="17991" spans="1:5" x14ac:dyDescent="0.25">
      <c r="A17991" s="60">
        <v>146261.33058663399</v>
      </c>
      <c r="B17991" s="38"/>
      <c r="C17991" s="38">
        <v>1.0215102008810999</v>
      </c>
      <c r="D17991" s="38"/>
      <c r="E17991" s="38"/>
    </row>
    <row r="17992" spans="1:5" x14ac:dyDescent="0.25">
      <c r="A17992" s="60">
        <v>146366.677260898</v>
      </c>
      <c r="B17992" s="38"/>
      <c r="C17992" s="38">
        <v>0.57367840846989104</v>
      </c>
      <c r="D17992" s="38"/>
      <c r="E17992" s="38"/>
    </row>
    <row r="17993" spans="1:5" x14ac:dyDescent="0.25">
      <c r="A17993" s="60">
        <v>146387.76246955901</v>
      </c>
      <c r="B17993" s="38"/>
      <c r="C17993" s="38">
        <v>0.90657455472085102</v>
      </c>
      <c r="D17993" s="38"/>
      <c r="E17993" s="38"/>
    </row>
    <row r="17994" spans="1:5" x14ac:dyDescent="0.25">
      <c r="A17994" s="60">
        <v>146431.49291028999</v>
      </c>
      <c r="B17994" s="38"/>
      <c r="C17994" s="38">
        <v>1.05963318192472</v>
      </c>
      <c r="D17994" s="38"/>
      <c r="E17994" s="38"/>
    </row>
    <row r="17995" spans="1:5" x14ac:dyDescent="0.25">
      <c r="A17995" s="60">
        <v>146445.10715091901</v>
      </c>
      <c r="B17995" s="38"/>
      <c r="C17995" s="38">
        <v>0.33074990404655702</v>
      </c>
      <c r="D17995" s="38"/>
      <c r="E17995" s="38"/>
    </row>
    <row r="17996" spans="1:5" x14ac:dyDescent="0.25">
      <c r="A17996" s="60">
        <v>146458.16847185799</v>
      </c>
      <c r="B17996" s="38"/>
      <c r="C17996" s="38">
        <v>1.1518464004393301</v>
      </c>
      <c r="D17996" s="38"/>
      <c r="E17996" s="38"/>
    </row>
    <row r="17997" spans="1:5" x14ac:dyDescent="0.25">
      <c r="A17997" s="60">
        <v>146486.54119790299</v>
      </c>
      <c r="B17997" s="38"/>
      <c r="C17997" s="38">
        <v>1.13247083462371</v>
      </c>
      <c r="D17997" s="38"/>
      <c r="E17997" s="38"/>
    </row>
    <row r="17998" spans="1:5" x14ac:dyDescent="0.25">
      <c r="A17998" s="60">
        <v>146488.06672954801</v>
      </c>
      <c r="B17998" s="38"/>
      <c r="C17998" s="38">
        <v>0.81503678019025905</v>
      </c>
      <c r="D17998" s="38"/>
      <c r="E17998" s="38"/>
    </row>
    <row r="17999" spans="1:5" x14ac:dyDescent="0.25">
      <c r="A17999" s="60">
        <v>146499.929427191</v>
      </c>
      <c r="B17999" s="38"/>
      <c r="C17999" s="38">
        <v>0.77716803413181401</v>
      </c>
      <c r="D17999" s="38"/>
      <c r="E17999" s="38"/>
    </row>
    <row r="18000" spans="1:5" x14ac:dyDescent="0.25">
      <c r="A18000" s="60">
        <v>146561.07124257399</v>
      </c>
      <c r="B18000" s="38"/>
      <c r="C18000" s="38">
        <v>0.69585787672141697</v>
      </c>
      <c r="D18000" s="38"/>
      <c r="E18000" s="38"/>
    </row>
    <row r="18001" spans="1:5" x14ac:dyDescent="0.25">
      <c r="A18001" s="60">
        <v>146602.22955424199</v>
      </c>
      <c r="B18001" s="38"/>
      <c r="C18001" s="38">
        <v>0.78028962005818303</v>
      </c>
      <c r="D18001" s="38"/>
      <c r="E18001" s="38"/>
    </row>
    <row r="18002" spans="1:5" x14ac:dyDescent="0.25">
      <c r="A18002" s="60">
        <v>146621.449608906</v>
      </c>
      <c r="B18002" s="38"/>
      <c r="C18002" s="38">
        <v>1.62834629793818</v>
      </c>
      <c r="D18002" s="38"/>
      <c r="E18002" s="38"/>
    </row>
    <row r="18003" spans="1:5" x14ac:dyDescent="0.25">
      <c r="A18003" s="60">
        <v>146625.86620010599</v>
      </c>
      <c r="B18003" s="38"/>
      <c r="C18003" s="38">
        <v>0.646870090152452</v>
      </c>
      <c r="D18003" s="38"/>
      <c r="E18003" s="38"/>
    </row>
    <row r="18004" spans="1:5" x14ac:dyDescent="0.25">
      <c r="A18004" s="60">
        <v>146650.6889682</v>
      </c>
      <c r="B18004" s="38"/>
      <c r="C18004" s="38">
        <v>0.82869412445361101</v>
      </c>
      <c r="D18004" s="38"/>
      <c r="E18004" s="38"/>
    </row>
    <row r="18005" spans="1:5" x14ac:dyDescent="0.25">
      <c r="A18005" s="60">
        <v>146703.794812676</v>
      </c>
      <c r="B18005" s="38"/>
      <c r="C18005" s="38">
        <v>0.867809055034097</v>
      </c>
      <c r="D18005" s="38"/>
      <c r="E18005" s="38"/>
    </row>
    <row r="18006" spans="1:5" x14ac:dyDescent="0.25">
      <c r="A18006" s="60">
        <v>146738.207757558</v>
      </c>
      <c r="B18006" s="38"/>
      <c r="C18006" s="38">
        <v>0.87337641662093002</v>
      </c>
      <c r="D18006" s="38"/>
      <c r="E18006" s="38"/>
    </row>
    <row r="18007" spans="1:5" x14ac:dyDescent="0.25">
      <c r="A18007" s="60">
        <v>146751.12919516201</v>
      </c>
      <c r="B18007" s="38"/>
      <c r="C18007" s="38">
        <v>0.74067872308776195</v>
      </c>
      <c r="D18007" s="38"/>
      <c r="E18007" s="38"/>
    </row>
    <row r="18008" spans="1:5" x14ac:dyDescent="0.25">
      <c r="A18008" s="60">
        <v>146768.93143375899</v>
      </c>
      <c r="B18008" s="38"/>
      <c r="C18008" s="38">
        <v>0.71745507684575205</v>
      </c>
      <c r="D18008" s="38"/>
      <c r="E18008" s="38"/>
    </row>
    <row r="18009" spans="1:5" x14ac:dyDescent="0.25">
      <c r="A18009" s="60">
        <v>146810.987887614</v>
      </c>
      <c r="B18009" s="38"/>
      <c r="C18009" s="38">
        <v>0.65683046091686803</v>
      </c>
      <c r="D18009" s="38"/>
      <c r="E18009" s="38"/>
    </row>
    <row r="18010" spans="1:5" x14ac:dyDescent="0.25">
      <c r="A18010" s="60">
        <v>146848.25349047201</v>
      </c>
      <c r="B18010" s="38"/>
      <c r="C18010" s="38">
        <v>1.48421786240276</v>
      </c>
      <c r="D18010" s="38"/>
      <c r="E18010" s="38"/>
    </row>
    <row r="18011" spans="1:5" x14ac:dyDescent="0.25">
      <c r="A18011" s="60">
        <v>146849.49852153199</v>
      </c>
      <c r="B18011" s="38"/>
      <c r="C18011" s="38">
        <v>0.70130083909249996</v>
      </c>
      <c r="D18011" s="38"/>
      <c r="E18011" s="38"/>
    </row>
    <row r="18012" spans="1:5" x14ac:dyDescent="0.25">
      <c r="A18012" s="60">
        <v>146887.660505607</v>
      </c>
      <c r="B18012" s="38"/>
      <c r="C18012" s="38">
        <v>1.0314175077532399</v>
      </c>
      <c r="D18012" s="38"/>
      <c r="E18012" s="38"/>
    </row>
    <row r="18013" spans="1:5" x14ac:dyDescent="0.25">
      <c r="A18013" s="60">
        <v>146939.78165515</v>
      </c>
      <c r="B18013" s="38"/>
      <c r="C18013" s="38">
        <v>3.1490595780348198</v>
      </c>
      <c r="D18013" s="38"/>
      <c r="E18013" s="38"/>
    </row>
    <row r="18014" spans="1:5" x14ac:dyDescent="0.25">
      <c r="A18014" s="60">
        <v>146940.414970821</v>
      </c>
      <c r="B18014" s="38"/>
      <c r="C18014" s="38">
        <v>0.90456417379207699</v>
      </c>
      <c r="D18014" s="38"/>
      <c r="E18014" s="38"/>
    </row>
    <row r="18015" spans="1:5" x14ac:dyDescent="0.25">
      <c r="A18015" s="60">
        <v>146947.90527263799</v>
      </c>
      <c r="B18015" s="38"/>
      <c r="C18015" s="38">
        <v>0.56240770700974896</v>
      </c>
      <c r="D18015" s="38"/>
      <c r="E18015" s="38"/>
    </row>
    <row r="18016" spans="1:5" x14ac:dyDescent="0.25">
      <c r="A18016" s="60">
        <v>147025.916289616</v>
      </c>
      <c r="B18016" s="38"/>
      <c r="C18016" s="38">
        <v>0.82885563171020105</v>
      </c>
      <c r="D18016" s="38"/>
      <c r="E18016" s="38"/>
    </row>
    <row r="18017" spans="1:5" x14ac:dyDescent="0.25">
      <c r="A18017" s="60">
        <v>147057.010380305</v>
      </c>
      <c r="B18017" s="38"/>
      <c r="C18017" s="38">
        <v>0.99697727892684695</v>
      </c>
      <c r="D18017" s="38"/>
      <c r="E18017" s="38"/>
    </row>
    <row r="18018" spans="1:5" x14ac:dyDescent="0.25">
      <c r="A18018" s="60">
        <v>147077.44708882101</v>
      </c>
      <c r="B18018" s="38"/>
      <c r="C18018" s="38">
        <v>1.0529272985924301</v>
      </c>
      <c r="D18018" s="38"/>
      <c r="E18018" s="38"/>
    </row>
    <row r="18019" spans="1:5" x14ac:dyDescent="0.25">
      <c r="A18019" s="60">
        <v>147098.128107717</v>
      </c>
      <c r="B18019" s="38"/>
      <c r="C18019" s="38">
        <v>2.6727788651652999</v>
      </c>
      <c r="D18019" s="38"/>
      <c r="E18019" s="38"/>
    </row>
    <row r="18020" spans="1:5" x14ac:dyDescent="0.25">
      <c r="A18020" s="60">
        <v>147099.45224651499</v>
      </c>
      <c r="B18020" s="38"/>
      <c r="C18020" s="38">
        <v>0.57248715072002498</v>
      </c>
      <c r="D18020" s="38"/>
      <c r="E18020" s="38"/>
    </row>
    <row r="18021" spans="1:5" x14ac:dyDescent="0.25">
      <c r="A18021" s="60">
        <v>147143.081251839</v>
      </c>
      <c r="B18021" s="38"/>
      <c r="C18021" s="38">
        <v>0.89215987274382502</v>
      </c>
      <c r="D18021" s="38"/>
      <c r="E18021" s="38"/>
    </row>
    <row r="18022" spans="1:5" x14ac:dyDescent="0.25">
      <c r="A18022" s="60">
        <v>147158.05286273701</v>
      </c>
      <c r="B18022" s="38"/>
      <c r="C18022" s="38">
        <v>1.1243768032530099</v>
      </c>
      <c r="D18022" s="38"/>
      <c r="E18022" s="38"/>
    </row>
    <row r="18023" spans="1:5" x14ac:dyDescent="0.25">
      <c r="A18023" s="60">
        <v>147159.10227755501</v>
      </c>
      <c r="B18023" s="38"/>
      <c r="C18023" s="38">
        <v>2.0699149923868498</v>
      </c>
      <c r="D18023" s="38"/>
      <c r="E18023" s="38"/>
    </row>
    <row r="18024" spans="1:5" x14ac:dyDescent="0.25">
      <c r="A18024" s="60">
        <v>147178.60923422701</v>
      </c>
      <c r="B18024" s="38"/>
      <c r="C18024" s="38">
        <v>0.80249469491502401</v>
      </c>
      <c r="D18024" s="38"/>
      <c r="E18024" s="38"/>
    </row>
    <row r="18025" spans="1:5" x14ac:dyDescent="0.25">
      <c r="A18025" s="60">
        <v>147201.69821550799</v>
      </c>
      <c r="B18025" s="38"/>
      <c r="C18025" s="38">
        <v>0.79996763487228995</v>
      </c>
      <c r="D18025" s="38"/>
      <c r="E18025" s="38"/>
    </row>
    <row r="18026" spans="1:5" x14ac:dyDescent="0.25">
      <c r="A18026" s="60">
        <v>147231.211905934</v>
      </c>
      <c r="B18026" s="38"/>
      <c r="C18026" s="38">
        <v>0.37681903435153902</v>
      </c>
      <c r="D18026" s="38"/>
      <c r="E18026" s="38"/>
    </row>
    <row r="18027" spans="1:5" x14ac:dyDescent="0.25">
      <c r="A18027" s="60">
        <v>147335.616996041</v>
      </c>
      <c r="B18027" s="38"/>
      <c r="C18027" s="38">
        <v>1.0565380427531199</v>
      </c>
      <c r="D18027" s="38"/>
      <c r="E18027" s="38"/>
    </row>
    <row r="18028" spans="1:5" x14ac:dyDescent="0.25">
      <c r="A18028" s="60">
        <v>147354.586885069</v>
      </c>
      <c r="B18028" s="38"/>
      <c r="C18028" s="38">
        <v>-2.6869739451262899E-2</v>
      </c>
      <c r="D18028" s="38"/>
      <c r="E18028" s="38"/>
    </row>
    <row r="18029" spans="1:5" x14ac:dyDescent="0.25">
      <c r="A18029" s="60">
        <v>147419.31852897399</v>
      </c>
      <c r="B18029" s="38"/>
      <c r="C18029" s="38">
        <v>1.0658090607683901</v>
      </c>
      <c r="D18029" s="38"/>
      <c r="E18029" s="38"/>
    </row>
    <row r="18030" spans="1:5" x14ac:dyDescent="0.25">
      <c r="A18030" s="60">
        <v>147462.60271345801</v>
      </c>
      <c r="B18030" s="38"/>
      <c r="C18030" s="38">
        <v>1.02218148374782</v>
      </c>
      <c r="D18030" s="38"/>
      <c r="E18030" s="38"/>
    </row>
    <row r="18031" spans="1:5" x14ac:dyDescent="0.25">
      <c r="A18031" s="60">
        <v>147470.50565422399</v>
      </c>
      <c r="B18031" s="38"/>
      <c r="C18031" s="38">
        <v>1.1964209006212401</v>
      </c>
      <c r="D18031" s="38"/>
      <c r="E18031" s="38"/>
    </row>
    <row r="18032" spans="1:5" x14ac:dyDescent="0.25">
      <c r="A18032" s="60">
        <v>147527.13242194999</v>
      </c>
      <c r="B18032" s="38"/>
      <c r="C18032" s="38">
        <v>0.85092016294616701</v>
      </c>
      <c r="D18032" s="38"/>
      <c r="E18032" s="38"/>
    </row>
    <row r="18033" spans="1:5" x14ac:dyDescent="0.25">
      <c r="A18033" s="60">
        <v>147538.23364220699</v>
      </c>
      <c r="B18033" s="38"/>
      <c r="C18033" s="38">
        <v>0.93572863188806599</v>
      </c>
      <c r="D18033" s="38"/>
      <c r="E18033" s="38"/>
    </row>
    <row r="18034" spans="1:5" x14ac:dyDescent="0.25">
      <c r="A18034" s="60">
        <v>147596.91918118199</v>
      </c>
      <c r="B18034" s="38"/>
      <c r="C18034" s="38">
        <v>1.0018623794463899</v>
      </c>
      <c r="D18034" s="38"/>
      <c r="E18034" s="38"/>
    </row>
    <row r="18035" spans="1:5" x14ac:dyDescent="0.25">
      <c r="A18035" s="60">
        <v>147602.74424221</v>
      </c>
      <c r="B18035" s="38"/>
      <c r="C18035" s="38">
        <v>1.0728828050515999</v>
      </c>
      <c r="D18035" s="38"/>
      <c r="E18035" s="38"/>
    </row>
    <row r="18036" spans="1:5" x14ac:dyDescent="0.25">
      <c r="A18036" s="60">
        <v>147621.455576195</v>
      </c>
      <c r="B18036" s="38"/>
      <c r="C18036" s="38">
        <v>0.743544218887915</v>
      </c>
      <c r="D18036" s="38"/>
      <c r="E18036" s="38"/>
    </row>
    <row r="18037" spans="1:5" x14ac:dyDescent="0.25">
      <c r="A18037" s="60">
        <v>147632.75959095999</v>
      </c>
      <c r="B18037" s="38"/>
      <c r="C18037" s="38">
        <v>0.921005211513237</v>
      </c>
      <c r="D18037" s="38"/>
      <c r="E18037" s="38"/>
    </row>
    <row r="18038" spans="1:5" x14ac:dyDescent="0.25">
      <c r="A18038" s="60">
        <v>147636.24885335899</v>
      </c>
      <c r="B18038" s="38"/>
      <c r="C18038" s="38">
        <v>0.71407596293835396</v>
      </c>
      <c r="D18038" s="38"/>
      <c r="E18038" s="38"/>
    </row>
    <row r="18039" spans="1:5" x14ac:dyDescent="0.25">
      <c r="A18039" s="60">
        <v>147639.10444256099</v>
      </c>
      <c r="B18039" s="38"/>
      <c r="C18039" s="38">
        <v>0.83543315722056599</v>
      </c>
      <c r="D18039" s="38"/>
      <c r="E18039" s="38"/>
    </row>
    <row r="18040" spans="1:5" x14ac:dyDescent="0.25">
      <c r="A18040" s="60">
        <v>147646.01844738901</v>
      </c>
      <c r="B18040" s="38"/>
      <c r="C18040" s="38">
        <v>1.13054016276728</v>
      </c>
      <c r="D18040" s="38"/>
      <c r="E18040" s="38"/>
    </row>
    <row r="18041" spans="1:5" x14ac:dyDescent="0.25">
      <c r="A18041" s="60">
        <v>147699.53581898499</v>
      </c>
      <c r="B18041" s="38"/>
      <c r="C18041" s="38">
        <v>-2.2939328347927899</v>
      </c>
      <c r="D18041" s="38"/>
      <c r="E18041" s="38"/>
    </row>
    <row r="18042" spans="1:5" x14ac:dyDescent="0.25">
      <c r="A18042" s="60">
        <v>147707.22678662199</v>
      </c>
      <c r="B18042" s="38"/>
      <c r="C18042" s="38">
        <v>2.0748495820486399</v>
      </c>
      <c r="D18042" s="38"/>
      <c r="E18042" s="38"/>
    </row>
    <row r="18043" spans="1:5" x14ac:dyDescent="0.25">
      <c r="A18043" s="60">
        <v>147777.40845220099</v>
      </c>
      <c r="B18043" s="38"/>
      <c r="C18043" s="38">
        <v>1.2543847296575299</v>
      </c>
      <c r="D18043" s="38"/>
      <c r="E18043" s="38"/>
    </row>
    <row r="18044" spans="1:5" x14ac:dyDescent="0.25">
      <c r="A18044" s="60">
        <v>147799.689032622</v>
      </c>
      <c r="B18044" s="38"/>
      <c r="C18044" s="38">
        <v>1.0901763501056001</v>
      </c>
      <c r="D18044" s="38"/>
      <c r="E18044" s="38"/>
    </row>
    <row r="18045" spans="1:5" x14ac:dyDescent="0.25">
      <c r="A18045" s="60">
        <v>147822.03722393201</v>
      </c>
      <c r="B18045" s="38"/>
      <c r="C18045" s="38">
        <v>0.80649042075333599</v>
      </c>
      <c r="D18045" s="38"/>
      <c r="E18045" s="38"/>
    </row>
    <row r="18046" spans="1:5" x14ac:dyDescent="0.25">
      <c r="A18046" s="60">
        <v>147826.09827738599</v>
      </c>
      <c r="B18046" s="38"/>
      <c r="C18046" s="38">
        <v>2.7203668756665702</v>
      </c>
      <c r="D18046" s="38"/>
      <c r="E18046" s="38"/>
    </row>
    <row r="18047" spans="1:5" x14ac:dyDescent="0.25">
      <c r="A18047" s="60">
        <v>147849.08337779599</v>
      </c>
      <c r="B18047" s="38"/>
      <c r="C18047" s="38">
        <v>0.37623272452496098</v>
      </c>
      <c r="D18047" s="38"/>
      <c r="E18047" s="38"/>
    </row>
    <row r="18048" spans="1:5" x14ac:dyDescent="0.25">
      <c r="A18048" s="60">
        <v>147855.57281473299</v>
      </c>
      <c r="B18048" s="38"/>
      <c r="C18048" s="38">
        <v>0.88619312898965397</v>
      </c>
      <c r="D18048" s="38"/>
      <c r="E18048" s="38"/>
    </row>
    <row r="18049" spans="1:5" x14ac:dyDescent="0.25">
      <c r="A18049" s="60">
        <v>147858.76177938201</v>
      </c>
      <c r="B18049" s="38"/>
      <c r="C18049" s="38">
        <v>0.86248776580797304</v>
      </c>
      <c r="D18049" s="38"/>
      <c r="E18049" s="38"/>
    </row>
    <row r="18050" spans="1:5" x14ac:dyDescent="0.25">
      <c r="A18050" s="60">
        <v>147878.00286669101</v>
      </c>
      <c r="B18050" s="38"/>
      <c r="C18050" s="38">
        <v>0.49787517884674098</v>
      </c>
      <c r="D18050" s="38"/>
      <c r="E18050" s="38"/>
    </row>
    <row r="18051" spans="1:5" x14ac:dyDescent="0.25">
      <c r="A18051" s="60">
        <v>147883.215469157</v>
      </c>
      <c r="B18051" s="38"/>
      <c r="C18051" s="38">
        <v>1.2078858066879601</v>
      </c>
      <c r="D18051" s="38"/>
      <c r="E18051" s="38"/>
    </row>
    <row r="18052" spans="1:5" x14ac:dyDescent="0.25">
      <c r="A18052" s="60">
        <v>147891.77367745401</v>
      </c>
      <c r="B18052" s="38"/>
      <c r="C18052" s="38">
        <v>0.75573972631346498</v>
      </c>
      <c r="D18052" s="38"/>
      <c r="E18052" s="38"/>
    </row>
    <row r="18053" spans="1:5" x14ac:dyDescent="0.25">
      <c r="A18053" s="60">
        <v>147891.97694513199</v>
      </c>
      <c r="B18053" s="38"/>
      <c r="C18053" s="38">
        <v>0.70965146224388798</v>
      </c>
      <c r="D18053" s="38"/>
      <c r="E18053" s="38"/>
    </row>
    <row r="18054" spans="1:5" x14ac:dyDescent="0.25">
      <c r="A18054" s="60">
        <v>147940.93935089</v>
      </c>
      <c r="B18054" s="38"/>
      <c r="C18054" s="38">
        <v>1.02803086409222</v>
      </c>
      <c r="D18054" s="38"/>
      <c r="E18054" s="38"/>
    </row>
    <row r="18055" spans="1:5" x14ac:dyDescent="0.25">
      <c r="A18055" s="60">
        <v>147981.078077916</v>
      </c>
      <c r="B18055" s="38"/>
      <c r="C18055" s="38">
        <v>1.1391338086962799</v>
      </c>
      <c r="D18055" s="38"/>
      <c r="E18055" s="38"/>
    </row>
    <row r="18056" spans="1:5" x14ac:dyDescent="0.25">
      <c r="A18056" s="60">
        <v>148033.200853241</v>
      </c>
      <c r="B18056" s="38"/>
      <c r="C18056" s="38">
        <v>0.52974801964669205</v>
      </c>
      <c r="D18056" s="38"/>
      <c r="E18056" s="38"/>
    </row>
    <row r="18057" spans="1:5" x14ac:dyDescent="0.25">
      <c r="A18057" s="60">
        <v>148045.35686620299</v>
      </c>
      <c r="B18057" s="38"/>
      <c r="C18057" s="38">
        <v>0.86605266868178299</v>
      </c>
      <c r="D18057" s="38"/>
      <c r="E18057" s="38"/>
    </row>
    <row r="18058" spans="1:5" x14ac:dyDescent="0.25">
      <c r="A18058" s="60">
        <v>148079.86047656101</v>
      </c>
      <c r="B18058" s="38"/>
      <c r="C18058" s="38">
        <v>1.1002709564768201</v>
      </c>
      <c r="D18058" s="38"/>
      <c r="E18058" s="38"/>
    </row>
    <row r="18059" spans="1:5" x14ac:dyDescent="0.25">
      <c r="A18059" s="60">
        <v>148092.59162309999</v>
      </c>
      <c r="B18059" s="38"/>
      <c r="C18059" s="38">
        <v>1.0160881592203199</v>
      </c>
      <c r="D18059" s="38"/>
      <c r="E18059" s="38"/>
    </row>
    <row r="18060" spans="1:5" x14ac:dyDescent="0.25">
      <c r="A18060" s="60">
        <v>148130.98308520301</v>
      </c>
      <c r="B18060" s="38"/>
      <c r="C18060" s="38">
        <v>0.69455429699110105</v>
      </c>
      <c r="D18060" s="38"/>
      <c r="E18060" s="38"/>
    </row>
    <row r="18061" spans="1:5" x14ac:dyDescent="0.25">
      <c r="A18061" s="60">
        <v>148165.292674236</v>
      </c>
      <c r="B18061" s="38"/>
      <c r="C18061" s="38">
        <v>1.06320002845315</v>
      </c>
      <c r="D18061" s="38"/>
      <c r="E18061" s="38"/>
    </row>
    <row r="18062" spans="1:5" x14ac:dyDescent="0.25">
      <c r="A18062" s="60">
        <v>148193.36964198601</v>
      </c>
      <c r="B18062" s="38"/>
      <c r="C18062" s="38">
        <v>0.71544047879088501</v>
      </c>
      <c r="D18062" s="38"/>
      <c r="E18062" s="38"/>
    </row>
    <row r="18063" spans="1:5" x14ac:dyDescent="0.25">
      <c r="A18063" s="60">
        <v>148290.630831313</v>
      </c>
      <c r="B18063" s="38"/>
      <c r="C18063" s="38">
        <v>-1.5187654071044601</v>
      </c>
      <c r="D18063" s="38"/>
      <c r="E18063" s="38"/>
    </row>
    <row r="18064" spans="1:5" x14ac:dyDescent="0.25">
      <c r="A18064" s="60">
        <v>148413.77165476899</v>
      </c>
      <c r="B18064" s="38"/>
      <c r="C18064" s="38">
        <v>1.2630632250505001</v>
      </c>
      <c r="D18064" s="38"/>
      <c r="E18064" s="38"/>
    </row>
    <row r="18065" spans="1:5" x14ac:dyDescent="0.25">
      <c r="A18065" s="60">
        <v>148434.77118325201</v>
      </c>
      <c r="B18065" s="38"/>
      <c r="C18065" s="38">
        <v>1.36070168653211</v>
      </c>
      <c r="D18065" s="38"/>
      <c r="E18065" s="38"/>
    </row>
    <row r="18066" spans="1:5" x14ac:dyDescent="0.25">
      <c r="A18066" s="60">
        <v>148456.88237773499</v>
      </c>
      <c r="B18066" s="38"/>
      <c r="C18066" s="38">
        <v>0.60130079496729705</v>
      </c>
      <c r="D18066" s="38"/>
      <c r="E18066" s="38"/>
    </row>
    <row r="18067" spans="1:5" x14ac:dyDescent="0.25">
      <c r="A18067" s="60">
        <v>148466.81724704301</v>
      </c>
      <c r="B18067" s="38"/>
      <c r="C18067" s="38">
        <v>0.84228339545941999</v>
      </c>
      <c r="D18067" s="38"/>
      <c r="E18067" s="38"/>
    </row>
    <row r="18068" spans="1:5" x14ac:dyDescent="0.25">
      <c r="A18068" s="60">
        <v>148474.25769059299</v>
      </c>
      <c r="B18068" s="38"/>
      <c r="C18068" s="38">
        <v>1.0363320421509199</v>
      </c>
      <c r="D18068" s="38"/>
      <c r="E18068" s="38"/>
    </row>
    <row r="18069" spans="1:5" x14ac:dyDescent="0.25">
      <c r="A18069" s="60">
        <v>148486.09365669699</v>
      </c>
      <c r="B18069" s="38"/>
      <c r="C18069" s="38">
        <v>0.98691244805286804</v>
      </c>
      <c r="D18069" s="38"/>
      <c r="E18069" s="38"/>
    </row>
    <row r="18070" spans="1:5" x14ac:dyDescent="0.25">
      <c r="A18070" s="60">
        <v>148520.889807856</v>
      </c>
      <c r="B18070" s="38"/>
      <c r="C18070" s="38">
        <v>1.4192656876188801</v>
      </c>
      <c r="D18070" s="38"/>
      <c r="E18070" s="38"/>
    </row>
    <row r="18071" spans="1:5" x14ac:dyDescent="0.25">
      <c r="A18071" s="60">
        <v>148554.94130637799</v>
      </c>
      <c r="B18071" s="38"/>
      <c r="C18071" s="38">
        <v>0.80450179440556502</v>
      </c>
      <c r="D18071" s="38"/>
      <c r="E18071" s="38"/>
    </row>
    <row r="18072" spans="1:5" x14ac:dyDescent="0.25">
      <c r="A18072" s="60">
        <v>148602.35523658199</v>
      </c>
      <c r="B18072" s="38"/>
      <c r="C18072" s="38">
        <v>0.65833455418311504</v>
      </c>
      <c r="D18072" s="38"/>
      <c r="E18072" s="38"/>
    </row>
    <row r="18073" spans="1:5" x14ac:dyDescent="0.25">
      <c r="A18073" s="60">
        <v>148605.75020355999</v>
      </c>
      <c r="B18073" s="38"/>
      <c r="C18073" s="38">
        <v>0.99440531323915504</v>
      </c>
      <c r="D18073" s="38"/>
      <c r="E18073" s="38"/>
    </row>
    <row r="18074" spans="1:5" x14ac:dyDescent="0.25">
      <c r="A18074" s="60">
        <v>148627.51769542601</v>
      </c>
      <c r="B18074" s="38"/>
      <c r="C18074" s="38">
        <v>1.07490775479706</v>
      </c>
      <c r="D18074" s="38"/>
      <c r="E18074" s="38"/>
    </row>
    <row r="18075" spans="1:5" x14ac:dyDescent="0.25">
      <c r="A18075" s="60">
        <v>148631.714059366</v>
      </c>
      <c r="B18075" s="38"/>
      <c r="C18075" s="38">
        <v>-0.55343467481534503</v>
      </c>
      <c r="D18075" s="38"/>
      <c r="E18075" s="38"/>
    </row>
    <row r="18076" spans="1:5" x14ac:dyDescent="0.25">
      <c r="A18076" s="60">
        <v>148643.868623613</v>
      </c>
      <c r="B18076" s="38"/>
      <c r="C18076" s="38">
        <v>0.82069251256522402</v>
      </c>
      <c r="D18076" s="38"/>
      <c r="E18076" s="38"/>
    </row>
    <row r="18077" spans="1:5" x14ac:dyDescent="0.25">
      <c r="A18077" s="60">
        <v>148727.36099831099</v>
      </c>
      <c r="B18077" s="38"/>
      <c r="C18077" s="38"/>
      <c r="D18077" s="38"/>
      <c r="E18077" s="38"/>
    </row>
    <row r="18078" spans="1:5" x14ac:dyDescent="0.25">
      <c r="A18078" s="60">
        <v>148826.58717704899</v>
      </c>
      <c r="B18078" s="38"/>
      <c r="C18078" s="38">
        <v>1.5115094147782899</v>
      </c>
      <c r="D18078" s="38"/>
      <c r="E18078" s="38"/>
    </row>
    <row r="18079" spans="1:5" x14ac:dyDescent="0.25">
      <c r="A18079" s="60">
        <v>148851.95191038601</v>
      </c>
      <c r="B18079" s="38"/>
      <c r="C18079" s="38">
        <v>0.56335039732722203</v>
      </c>
      <c r="D18079" s="38"/>
      <c r="E18079" s="38"/>
    </row>
    <row r="18080" spans="1:5" x14ac:dyDescent="0.25">
      <c r="A18080" s="60">
        <v>148887.76217833301</v>
      </c>
      <c r="B18080" s="38"/>
      <c r="C18080" s="38">
        <v>1.14029022894506</v>
      </c>
      <c r="D18080" s="38"/>
      <c r="E18080" s="38"/>
    </row>
    <row r="18081" spans="1:5" x14ac:dyDescent="0.25">
      <c r="A18081" s="60">
        <v>148900.15182844299</v>
      </c>
      <c r="B18081" s="38"/>
      <c r="C18081" s="38">
        <v>1.0544342299930101</v>
      </c>
      <c r="D18081" s="38"/>
      <c r="E18081" s="38"/>
    </row>
    <row r="18082" spans="1:5" x14ac:dyDescent="0.25">
      <c r="A18082" s="60">
        <v>148926.02935991701</v>
      </c>
      <c r="B18082" s="38"/>
      <c r="C18082" s="38">
        <v>0.34544198417454403</v>
      </c>
      <c r="D18082" s="38"/>
      <c r="E18082" s="38"/>
    </row>
    <row r="18083" spans="1:5" x14ac:dyDescent="0.25">
      <c r="A18083" s="60">
        <v>148944.62711872</v>
      </c>
      <c r="B18083" s="38"/>
      <c r="C18083" s="38">
        <v>1.2136592169145599</v>
      </c>
      <c r="D18083" s="38"/>
      <c r="E18083" s="38"/>
    </row>
    <row r="18084" spans="1:5" x14ac:dyDescent="0.25">
      <c r="A18084" s="60">
        <v>148955.135400723</v>
      </c>
      <c r="B18084" s="38"/>
      <c r="C18084" s="38"/>
      <c r="D18084" s="38"/>
      <c r="E18084" s="38"/>
    </row>
    <row r="18085" spans="1:5" x14ac:dyDescent="0.25">
      <c r="A18085" s="60">
        <v>148987.340101651</v>
      </c>
      <c r="B18085" s="38"/>
      <c r="C18085" s="38">
        <v>0.32693426053251901</v>
      </c>
      <c r="D18085" s="38"/>
      <c r="E18085" s="38"/>
    </row>
    <row r="18086" spans="1:5" x14ac:dyDescent="0.25">
      <c r="A18086" s="60">
        <v>149003.329079427</v>
      </c>
      <c r="B18086" s="38"/>
      <c r="C18086" s="38">
        <v>0.94375686995944497</v>
      </c>
      <c r="D18086" s="38"/>
      <c r="E18086" s="38"/>
    </row>
    <row r="18087" spans="1:5" x14ac:dyDescent="0.25">
      <c r="A18087" s="60">
        <v>149025.33633399999</v>
      </c>
      <c r="B18087" s="38"/>
      <c r="C18087" s="38">
        <v>0.86267678250968605</v>
      </c>
      <c r="D18087" s="38"/>
      <c r="E18087" s="38"/>
    </row>
    <row r="18088" spans="1:5" x14ac:dyDescent="0.25">
      <c r="A18088" s="60">
        <v>149046.49228571</v>
      </c>
      <c r="B18088" s="38"/>
      <c r="C18088" s="38">
        <v>1.13683118676504</v>
      </c>
      <c r="D18088" s="38"/>
      <c r="E18088" s="38"/>
    </row>
    <row r="18089" spans="1:5" x14ac:dyDescent="0.25">
      <c r="A18089" s="60">
        <v>149083.72527745899</v>
      </c>
      <c r="B18089" s="38"/>
      <c r="C18089" s="38">
        <v>0.35727318865414998</v>
      </c>
      <c r="D18089" s="38"/>
      <c r="E18089" s="38"/>
    </row>
    <row r="18090" spans="1:5" x14ac:dyDescent="0.25">
      <c r="A18090" s="60">
        <v>149117.22209389799</v>
      </c>
      <c r="B18090" s="38"/>
      <c r="C18090" s="38">
        <v>0.97445862573375397</v>
      </c>
      <c r="D18090" s="38"/>
      <c r="E18090" s="38"/>
    </row>
    <row r="18091" spans="1:5" x14ac:dyDescent="0.25">
      <c r="A18091" s="60">
        <v>149136.67346529299</v>
      </c>
      <c r="B18091" s="38"/>
      <c r="C18091" s="38">
        <v>1.03337441528906</v>
      </c>
      <c r="D18091" s="38"/>
      <c r="E18091" s="38"/>
    </row>
    <row r="18092" spans="1:5" x14ac:dyDescent="0.25">
      <c r="A18092" s="60">
        <v>149153.114694191</v>
      </c>
      <c r="B18092" s="38"/>
      <c r="C18092" s="38">
        <v>1.1018609326904001</v>
      </c>
      <c r="D18092" s="38"/>
      <c r="E18092" s="38"/>
    </row>
    <row r="18093" spans="1:5" x14ac:dyDescent="0.25">
      <c r="A18093" s="60">
        <v>149163.863930233</v>
      </c>
      <c r="B18093" s="38"/>
      <c r="C18093" s="38">
        <v>0.77931012937178001</v>
      </c>
      <c r="D18093" s="38"/>
      <c r="E18093" s="38"/>
    </row>
    <row r="18094" spans="1:5" x14ac:dyDescent="0.25">
      <c r="A18094" s="60">
        <v>149203.44758986801</v>
      </c>
      <c r="B18094" s="38"/>
      <c r="C18094" s="38">
        <v>-0.30306803868898102</v>
      </c>
      <c r="D18094" s="38"/>
      <c r="E18094" s="38"/>
    </row>
    <row r="18095" spans="1:5" x14ac:dyDescent="0.25">
      <c r="A18095" s="60">
        <v>149232.83857207</v>
      </c>
      <c r="B18095" s="38"/>
      <c r="C18095" s="38">
        <v>0.77877796390550802</v>
      </c>
      <c r="D18095" s="38"/>
      <c r="E18095" s="38"/>
    </row>
    <row r="18096" spans="1:5" x14ac:dyDescent="0.25">
      <c r="A18096" s="60">
        <v>149261.91228311701</v>
      </c>
      <c r="B18096" s="38"/>
      <c r="C18096" s="38">
        <v>0.93182689724014001</v>
      </c>
      <c r="D18096" s="38"/>
      <c r="E18096" s="38"/>
    </row>
    <row r="18097" spans="1:5" x14ac:dyDescent="0.25">
      <c r="A18097" s="60">
        <v>149266.59316112101</v>
      </c>
      <c r="B18097" s="38"/>
      <c r="C18097" s="38">
        <v>1.1327446565027499</v>
      </c>
      <c r="D18097" s="38"/>
      <c r="E18097" s="38"/>
    </row>
    <row r="18098" spans="1:5" x14ac:dyDescent="0.25">
      <c r="A18098" s="60">
        <v>149275.110733418</v>
      </c>
      <c r="B18098" s="38"/>
      <c r="C18098" s="38">
        <v>0.66570904170850698</v>
      </c>
      <c r="D18098" s="38"/>
      <c r="E18098" s="38"/>
    </row>
    <row r="18099" spans="1:5" x14ac:dyDescent="0.25">
      <c r="A18099" s="60">
        <v>149278.80049223799</v>
      </c>
      <c r="B18099" s="38"/>
      <c r="C18099" s="38">
        <v>0.65470737257273803</v>
      </c>
      <c r="D18099" s="38"/>
      <c r="E18099" s="38"/>
    </row>
    <row r="18100" spans="1:5" x14ac:dyDescent="0.25">
      <c r="A18100" s="60">
        <v>149295.47796815701</v>
      </c>
      <c r="B18100" s="38"/>
      <c r="C18100" s="38">
        <v>0.68644017308277006</v>
      </c>
      <c r="D18100" s="38"/>
      <c r="E18100" s="38"/>
    </row>
    <row r="18101" spans="1:5" x14ac:dyDescent="0.25">
      <c r="A18101" s="60">
        <v>149369.18222623601</v>
      </c>
      <c r="B18101" s="38"/>
      <c r="C18101" s="38">
        <v>0.81000175234571303</v>
      </c>
      <c r="D18101" s="38"/>
      <c r="E18101" s="38"/>
    </row>
    <row r="18102" spans="1:5" x14ac:dyDescent="0.25">
      <c r="A18102" s="60">
        <v>149430.802027453</v>
      </c>
      <c r="B18102" s="38"/>
      <c r="C18102" s="38">
        <v>0.60802366109029604</v>
      </c>
      <c r="D18102" s="38"/>
      <c r="E18102" s="38"/>
    </row>
    <row r="18103" spans="1:5" x14ac:dyDescent="0.25">
      <c r="A18103" s="60">
        <v>149438.07991892</v>
      </c>
      <c r="B18103" s="38"/>
      <c r="C18103" s="38">
        <v>0.66554135344760701</v>
      </c>
      <c r="D18103" s="38"/>
      <c r="E18103" s="38"/>
    </row>
    <row r="18104" spans="1:5" x14ac:dyDescent="0.25">
      <c r="A18104" s="60">
        <v>149467.736331928</v>
      </c>
      <c r="B18104" s="38"/>
      <c r="C18104" s="38">
        <v>9.3336585589765E-2</v>
      </c>
      <c r="D18104" s="38"/>
      <c r="E18104" s="38"/>
    </row>
    <row r="18105" spans="1:5" x14ac:dyDescent="0.25">
      <c r="A18105" s="60">
        <v>149513.806893984</v>
      </c>
      <c r="B18105" s="38"/>
      <c r="C18105" s="38">
        <v>-0.70287176179863997</v>
      </c>
      <c r="D18105" s="38"/>
      <c r="E18105" s="38"/>
    </row>
    <row r="18106" spans="1:5" x14ac:dyDescent="0.25">
      <c r="A18106" s="60">
        <v>149536.293411249</v>
      </c>
      <c r="B18106" s="38"/>
      <c r="C18106" s="38">
        <v>0.66739273419338396</v>
      </c>
      <c r="D18106" s="38"/>
      <c r="E18106" s="38"/>
    </row>
    <row r="18107" spans="1:5" x14ac:dyDescent="0.25">
      <c r="A18107" s="60">
        <v>149538.46209019399</v>
      </c>
      <c r="B18107" s="38"/>
      <c r="C18107" s="38">
        <v>1.0498481536381601</v>
      </c>
      <c r="D18107" s="38"/>
      <c r="E18107" s="38"/>
    </row>
    <row r="18108" spans="1:5" x14ac:dyDescent="0.25">
      <c r="A18108" s="60">
        <v>149542.86277420499</v>
      </c>
      <c r="B18108" s="38"/>
      <c r="C18108" s="38">
        <v>0.66426833922059703</v>
      </c>
      <c r="D18108" s="38"/>
      <c r="E18108" s="38"/>
    </row>
    <row r="18109" spans="1:5" x14ac:dyDescent="0.25">
      <c r="A18109" s="60">
        <v>149618.656305426</v>
      </c>
      <c r="B18109" s="38"/>
      <c r="C18109" s="38">
        <v>1.4569252058676401</v>
      </c>
      <c r="D18109" s="38"/>
      <c r="E18109" s="38"/>
    </row>
    <row r="18110" spans="1:5" x14ac:dyDescent="0.25">
      <c r="A18110" s="60">
        <v>149630.489851405</v>
      </c>
      <c r="B18110" s="38"/>
      <c r="C18110" s="38">
        <v>1.15536464707593</v>
      </c>
      <c r="D18110" s="38"/>
      <c r="E18110" s="38"/>
    </row>
    <row r="18111" spans="1:5" x14ac:dyDescent="0.25">
      <c r="A18111" s="60">
        <v>149648.345992357</v>
      </c>
      <c r="B18111" s="38"/>
      <c r="C18111" s="38">
        <v>1.15237741337171</v>
      </c>
      <c r="D18111" s="38"/>
      <c r="E18111" s="38"/>
    </row>
    <row r="18112" spans="1:5" x14ac:dyDescent="0.25">
      <c r="A18112" s="60">
        <v>149684.07075785499</v>
      </c>
      <c r="B18112" s="38"/>
      <c r="C18112" s="38">
        <v>0.89888743188462095</v>
      </c>
      <c r="D18112" s="38"/>
      <c r="E18112" s="38"/>
    </row>
    <row r="18113" spans="1:5" x14ac:dyDescent="0.25">
      <c r="A18113" s="60">
        <v>149693.674536843</v>
      </c>
      <c r="B18113" s="38"/>
      <c r="C18113" s="38">
        <v>7.3470623134075402E-2</v>
      </c>
      <c r="D18113" s="38"/>
      <c r="E18113" s="38"/>
    </row>
    <row r="18114" spans="1:5" x14ac:dyDescent="0.25">
      <c r="A18114" s="60">
        <v>149708.375278291</v>
      </c>
      <c r="B18114" s="38"/>
      <c r="C18114" s="38">
        <v>-0.19114750272180001</v>
      </c>
      <c r="D18114" s="38"/>
      <c r="E18114" s="38"/>
    </row>
    <row r="18115" spans="1:5" x14ac:dyDescent="0.25">
      <c r="A18115" s="60">
        <v>149713.93856773799</v>
      </c>
      <c r="B18115" s="38"/>
      <c r="C18115" s="38">
        <v>0.64781569010601303</v>
      </c>
      <c r="D18115" s="38"/>
      <c r="E18115" s="38"/>
    </row>
    <row r="18116" spans="1:5" x14ac:dyDescent="0.25">
      <c r="A18116" s="60">
        <v>149781.07545989699</v>
      </c>
      <c r="B18116" s="38"/>
      <c r="C18116" s="38">
        <v>1.28004292408161</v>
      </c>
      <c r="D18116" s="38"/>
      <c r="E18116" s="38"/>
    </row>
    <row r="18117" spans="1:5" x14ac:dyDescent="0.25">
      <c r="A18117" s="60">
        <v>149786.651396556</v>
      </c>
      <c r="B18117" s="38"/>
      <c r="C18117" s="38">
        <v>1.0638308334397499</v>
      </c>
      <c r="D18117" s="38"/>
      <c r="E18117" s="38"/>
    </row>
    <row r="18118" spans="1:5" x14ac:dyDescent="0.25">
      <c r="A18118" s="60">
        <v>149792.796778541</v>
      </c>
      <c r="B18118" s="38"/>
      <c r="C18118" s="38">
        <v>1.17886602721891</v>
      </c>
      <c r="D18118" s="38"/>
      <c r="E18118" s="38"/>
    </row>
    <row r="18119" spans="1:5" x14ac:dyDescent="0.25">
      <c r="A18119" s="60">
        <v>149868.94770629701</v>
      </c>
      <c r="B18119" s="38"/>
      <c r="C18119" s="38">
        <v>2.25187823583495E-2</v>
      </c>
      <c r="D18119" s="38"/>
      <c r="E18119" s="38"/>
    </row>
    <row r="18120" spans="1:5" x14ac:dyDescent="0.25">
      <c r="A18120" s="60">
        <v>149875.321641583</v>
      </c>
      <c r="B18120" s="38"/>
      <c r="C18120" s="38">
        <v>0.63148412006619503</v>
      </c>
      <c r="D18120" s="38"/>
      <c r="E18120" s="38"/>
    </row>
    <row r="18121" spans="1:5" x14ac:dyDescent="0.25">
      <c r="A18121" s="60">
        <v>149894.73586502401</v>
      </c>
      <c r="B18121" s="38"/>
      <c r="C18121" s="38">
        <v>0.62052233065712503</v>
      </c>
      <c r="D18121" s="38"/>
      <c r="E18121" s="38"/>
    </row>
    <row r="18122" spans="1:5" x14ac:dyDescent="0.25">
      <c r="A18122" s="60">
        <v>149900.912092493</v>
      </c>
      <c r="B18122" s="38"/>
      <c r="C18122" s="38">
        <v>0.85800260721091703</v>
      </c>
      <c r="D18122" s="38"/>
      <c r="E18122" s="38"/>
    </row>
    <row r="18123" spans="1:5" x14ac:dyDescent="0.25">
      <c r="A18123" s="60">
        <v>149919.02427524101</v>
      </c>
      <c r="B18123" s="38"/>
      <c r="C18123" s="38">
        <v>0.97435683172224496</v>
      </c>
      <c r="D18123" s="38"/>
      <c r="E18123" s="38"/>
    </row>
    <row r="18124" spans="1:5" x14ac:dyDescent="0.25">
      <c r="A18124" s="60">
        <v>149920.101599413</v>
      </c>
      <c r="B18124" s="38"/>
      <c r="C18124" s="38">
        <v>1.2836812676795</v>
      </c>
      <c r="D18124" s="38"/>
      <c r="E18124" s="38"/>
    </row>
    <row r="18125" spans="1:5" x14ac:dyDescent="0.25">
      <c r="A18125" s="60">
        <v>149928.68645964601</v>
      </c>
      <c r="B18125" s="38"/>
      <c r="C18125" s="38">
        <v>1.1027971130101999</v>
      </c>
      <c r="D18125" s="38"/>
      <c r="E18125" s="38"/>
    </row>
    <row r="18126" spans="1:5" x14ac:dyDescent="0.25">
      <c r="A18126" s="60">
        <v>149938.32737042001</v>
      </c>
      <c r="B18126" s="38"/>
      <c r="C18126" s="38">
        <v>1.0330492223590499</v>
      </c>
      <c r="D18126" s="38"/>
      <c r="E18126" s="38"/>
    </row>
    <row r="18127" spans="1:5" x14ac:dyDescent="0.25">
      <c r="A18127" s="60">
        <v>149945.84692473101</v>
      </c>
      <c r="B18127" s="38"/>
      <c r="C18127" s="38">
        <v>7.2541445717644301E-2</v>
      </c>
      <c r="D18127" s="38"/>
      <c r="E18127" s="38"/>
    </row>
    <row r="18128" spans="1:5" x14ac:dyDescent="0.25">
      <c r="A18128" s="60">
        <v>149987.36260034901</v>
      </c>
      <c r="B18128" s="38"/>
      <c r="C18128" s="38">
        <v>2.61721346227506</v>
      </c>
      <c r="D18128" s="38"/>
      <c r="E18128" s="38"/>
    </row>
    <row r="18129" spans="1:5" x14ac:dyDescent="0.25">
      <c r="A18129" s="60">
        <v>150002.30007631201</v>
      </c>
      <c r="B18129" s="38"/>
      <c r="C18129" s="38">
        <v>0.95663281325466498</v>
      </c>
      <c r="D18129" s="38"/>
      <c r="E18129" s="38"/>
    </row>
    <row r="18130" spans="1:5" x14ac:dyDescent="0.25">
      <c r="A18130" s="60">
        <v>150025.54600227499</v>
      </c>
      <c r="B18130" s="38"/>
      <c r="C18130" s="38">
        <v>1.13602825951713</v>
      </c>
      <c r="D18130" s="38"/>
      <c r="E18130" s="38"/>
    </row>
    <row r="18131" spans="1:5" x14ac:dyDescent="0.25">
      <c r="A18131" s="60">
        <v>150080.59954329801</v>
      </c>
      <c r="B18131" s="38"/>
      <c r="C18131" s="38">
        <v>0.75497256809451396</v>
      </c>
      <c r="D18131" s="38"/>
      <c r="E18131" s="38"/>
    </row>
    <row r="18132" spans="1:5" x14ac:dyDescent="0.25">
      <c r="A18132" s="60">
        <v>150098.593410759</v>
      </c>
      <c r="B18132" s="38"/>
      <c r="C18132" s="38">
        <v>0.87004029490349599</v>
      </c>
      <c r="D18132" s="38"/>
      <c r="E18132" s="38"/>
    </row>
    <row r="18133" spans="1:5" x14ac:dyDescent="0.25">
      <c r="A18133" s="60">
        <v>150140.01291520899</v>
      </c>
      <c r="B18133" s="38"/>
      <c r="C18133" s="38">
        <v>1.17720128559475</v>
      </c>
      <c r="D18133" s="38"/>
      <c r="E18133" s="38"/>
    </row>
    <row r="18134" spans="1:5" x14ac:dyDescent="0.25">
      <c r="A18134" s="60">
        <v>150142.00580771899</v>
      </c>
      <c r="B18134" s="38"/>
      <c r="C18134" s="38">
        <v>0.71437102715590195</v>
      </c>
      <c r="D18134" s="38"/>
      <c r="E18134" s="38"/>
    </row>
    <row r="18135" spans="1:5" x14ac:dyDescent="0.25">
      <c r="A18135" s="60">
        <v>150169.27942112699</v>
      </c>
      <c r="B18135" s="38"/>
      <c r="C18135" s="38">
        <v>0.66907744195514596</v>
      </c>
      <c r="D18135" s="38"/>
      <c r="E18135" s="38"/>
    </row>
    <row r="18136" spans="1:5" x14ac:dyDescent="0.25">
      <c r="A18136" s="60">
        <v>150171.39519859001</v>
      </c>
      <c r="B18136" s="38"/>
      <c r="C18136" s="38">
        <v>0.66009724949702697</v>
      </c>
      <c r="D18136" s="38"/>
      <c r="E18136" s="38"/>
    </row>
    <row r="18137" spans="1:5" x14ac:dyDescent="0.25">
      <c r="A18137" s="60">
        <v>150176.02292960399</v>
      </c>
      <c r="B18137" s="38"/>
      <c r="C18137" s="38">
        <v>0.830978254983195</v>
      </c>
      <c r="D18137" s="38"/>
      <c r="E18137" s="38"/>
    </row>
    <row r="18138" spans="1:5" x14ac:dyDescent="0.25">
      <c r="A18138" s="60">
        <v>150180.14054764999</v>
      </c>
      <c r="B18138" s="38"/>
      <c r="C18138" s="38">
        <v>0.81540441925775897</v>
      </c>
      <c r="D18138" s="38"/>
      <c r="E18138" s="38"/>
    </row>
    <row r="18139" spans="1:5" x14ac:dyDescent="0.25">
      <c r="A18139" s="60">
        <v>150188.77827469999</v>
      </c>
      <c r="B18139" s="38"/>
      <c r="C18139" s="38">
        <v>1.2808209459908</v>
      </c>
      <c r="D18139" s="38"/>
      <c r="E18139" s="38"/>
    </row>
    <row r="18140" spans="1:5" x14ac:dyDescent="0.25">
      <c r="A18140" s="60">
        <v>150226.72360204201</v>
      </c>
      <c r="B18140" s="38"/>
      <c r="C18140" s="38">
        <v>1.35384837321388</v>
      </c>
      <c r="D18140" s="38"/>
      <c r="E18140" s="38"/>
    </row>
    <row r="18141" spans="1:5" x14ac:dyDescent="0.25">
      <c r="A18141" s="60">
        <v>150333.87583645899</v>
      </c>
      <c r="B18141" s="38"/>
      <c r="C18141" s="38">
        <v>0.88493652975942805</v>
      </c>
      <c r="D18141" s="38"/>
      <c r="E18141" s="38"/>
    </row>
    <row r="18142" spans="1:5" x14ac:dyDescent="0.25">
      <c r="A18142" s="60">
        <v>150334.192626957</v>
      </c>
      <c r="B18142" s="38"/>
      <c r="C18142" s="38">
        <v>1.3563233955842899</v>
      </c>
      <c r="D18142" s="38"/>
      <c r="E18142" s="38"/>
    </row>
    <row r="18143" spans="1:5" x14ac:dyDescent="0.25">
      <c r="A18143" s="60">
        <v>150372.30861159699</v>
      </c>
      <c r="B18143" s="38"/>
      <c r="C18143" s="38">
        <v>0.62255800176045395</v>
      </c>
      <c r="D18143" s="38"/>
      <c r="E18143" s="38"/>
    </row>
    <row r="18144" spans="1:5" x14ac:dyDescent="0.25">
      <c r="A18144" s="60">
        <v>150389.08623534199</v>
      </c>
      <c r="B18144" s="38"/>
      <c r="C18144" s="38">
        <v>1.84663233477449</v>
      </c>
      <c r="D18144" s="38"/>
      <c r="E18144" s="38"/>
    </row>
    <row r="18145" spans="1:5" x14ac:dyDescent="0.25">
      <c r="A18145" s="60">
        <v>150464.816651962</v>
      </c>
      <c r="B18145" s="38"/>
      <c r="C18145" s="38">
        <v>1.12925476866543</v>
      </c>
      <c r="D18145" s="38"/>
      <c r="E18145" s="38"/>
    </row>
    <row r="18146" spans="1:5" x14ac:dyDescent="0.25">
      <c r="A18146" s="60">
        <v>150480.633915685</v>
      </c>
      <c r="B18146" s="38"/>
      <c r="C18146" s="38">
        <v>1.0362966060527601</v>
      </c>
      <c r="D18146" s="38"/>
      <c r="E18146" s="38"/>
    </row>
    <row r="18147" spans="1:5" x14ac:dyDescent="0.25">
      <c r="A18147" s="60">
        <v>150539.307598218</v>
      </c>
      <c r="B18147" s="38"/>
      <c r="C18147" s="38">
        <v>0.19057102438402301</v>
      </c>
      <c r="D18147" s="38"/>
      <c r="E18147" s="38"/>
    </row>
    <row r="18148" spans="1:5" x14ac:dyDescent="0.25">
      <c r="A18148" s="60">
        <v>150547.36140260799</v>
      </c>
      <c r="B18148" s="38"/>
      <c r="C18148" s="38">
        <v>1.11518485469309</v>
      </c>
      <c r="D18148" s="38"/>
      <c r="E18148" s="38"/>
    </row>
    <row r="18149" spans="1:5" x14ac:dyDescent="0.25">
      <c r="A18149" s="60">
        <v>150565.502030095</v>
      </c>
      <c r="B18149" s="38"/>
      <c r="C18149" s="38">
        <v>0.48460280190190103</v>
      </c>
      <c r="D18149" s="38"/>
      <c r="E18149" s="38"/>
    </row>
    <row r="18150" spans="1:5" x14ac:dyDescent="0.25">
      <c r="A18150" s="60">
        <v>150590.652860142</v>
      </c>
      <c r="B18150" s="38"/>
      <c r="C18150" s="38">
        <v>0.89093460660687496</v>
      </c>
      <c r="D18150" s="38"/>
      <c r="E18150" s="38"/>
    </row>
    <row r="18151" spans="1:5" x14ac:dyDescent="0.25">
      <c r="A18151" s="60">
        <v>150595.55454101699</v>
      </c>
      <c r="B18151" s="38"/>
      <c r="C18151" s="38">
        <v>0.80481131218323998</v>
      </c>
      <c r="D18151" s="38"/>
      <c r="E18151" s="38"/>
    </row>
    <row r="18152" spans="1:5" x14ac:dyDescent="0.25">
      <c r="A18152" s="60">
        <v>150647.11790425301</v>
      </c>
      <c r="B18152" s="38"/>
      <c r="C18152" s="38">
        <v>0.86550161873537601</v>
      </c>
      <c r="D18152" s="38"/>
      <c r="E18152" s="38"/>
    </row>
    <row r="18153" spans="1:5" x14ac:dyDescent="0.25">
      <c r="A18153" s="60">
        <v>150661.72890289599</v>
      </c>
      <c r="B18153" s="38"/>
      <c r="C18153" s="38">
        <v>1.1931030596671801</v>
      </c>
      <c r="D18153" s="38"/>
      <c r="E18153" s="38"/>
    </row>
    <row r="18154" spans="1:5" x14ac:dyDescent="0.25">
      <c r="A18154" s="60">
        <v>150715.72358314201</v>
      </c>
      <c r="B18154" s="38"/>
      <c r="C18154" s="38">
        <v>1.0661872462455599</v>
      </c>
      <c r="D18154" s="38"/>
      <c r="E18154" s="38"/>
    </row>
    <row r="18155" spans="1:5" x14ac:dyDescent="0.25">
      <c r="A18155" s="60">
        <v>150792.55836172099</v>
      </c>
      <c r="B18155" s="38"/>
      <c r="C18155" s="38">
        <v>0.99419306849202205</v>
      </c>
      <c r="D18155" s="38"/>
      <c r="E18155" s="38"/>
    </row>
    <row r="18156" spans="1:5" x14ac:dyDescent="0.25">
      <c r="A18156" s="60">
        <v>150831.13334567199</v>
      </c>
      <c r="B18156" s="38"/>
      <c r="C18156" s="38">
        <v>0.92014440286014598</v>
      </c>
      <c r="D18156" s="38"/>
      <c r="E18156" s="38"/>
    </row>
    <row r="18157" spans="1:5" x14ac:dyDescent="0.25">
      <c r="A18157" s="60">
        <v>150841.51756688801</v>
      </c>
      <c r="B18157" s="38"/>
      <c r="C18157" s="38">
        <v>0.57405476618523898</v>
      </c>
      <c r="D18157" s="38"/>
      <c r="E18157" s="38"/>
    </row>
    <row r="18158" spans="1:5" x14ac:dyDescent="0.25">
      <c r="A18158" s="60">
        <v>150869.747421306</v>
      </c>
      <c r="B18158" s="38"/>
      <c r="C18158" s="38">
        <v>3.3105389471580899</v>
      </c>
      <c r="D18158" s="38"/>
      <c r="E18158" s="38"/>
    </row>
    <row r="18159" spans="1:5" x14ac:dyDescent="0.25">
      <c r="A18159" s="60">
        <v>150873.41554955801</v>
      </c>
      <c r="B18159" s="38"/>
      <c r="C18159" s="38">
        <v>1.0743716926783899</v>
      </c>
      <c r="D18159" s="38"/>
      <c r="E18159" s="38"/>
    </row>
    <row r="18160" spans="1:5" x14ac:dyDescent="0.25">
      <c r="A18160" s="60">
        <v>150914.93403278699</v>
      </c>
      <c r="B18160" s="38"/>
      <c r="C18160" s="38">
        <v>0.42977885658310699</v>
      </c>
      <c r="D18160" s="38"/>
      <c r="E18160" s="38"/>
    </row>
    <row r="18161" spans="1:5" x14ac:dyDescent="0.25">
      <c r="A18161" s="60">
        <v>150916.255722979</v>
      </c>
      <c r="B18161" s="38"/>
      <c r="C18161" s="38">
        <v>1.6655185430583599</v>
      </c>
      <c r="D18161" s="38"/>
      <c r="E18161" s="38"/>
    </row>
    <row r="18162" spans="1:5" x14ac:dyDescent="0.25">
      <c r="A18162" s="60">
        <v>150918.951163194</v>
      </c>
      <c r="B18162" s="38"/>
      <c r="C18162" s="38">
        <v>0.65179585349399705</v>
      </c>
      <c r="D18162" s="38"/>
      <c r="E18162" s="38"/>
    </row>
    <row r="18163" spans="1:5" x14ac:dyDescent="0.25">
      <c r="A18163" s="60">
        <v>150941.51693318601</v>
      </c>
      <c r="B18163" s="38"/>
      <c r="C18163" s="38">
        <v>1.0379286668091601</v>
      </c>
      <c r="D18163" s="38"/>
      <c r="E18163" s="38"/>
    </row>
    <row r="18164" spans="1:5" x14ac:dyDescent="0.25">
      <c r="A18164" s="60">
        <v>151030.09299815301</v>
      </c>
      <c r="B18164" s="38"/>
      <c r="C18164" s="38">
        <v>0.280699808579987</v>
      </c>
      <c r="D18164" s="38"/>
      <c r="E18164" s="38"/>
    </row>
    <row r="18165" spans="1:5" x14ac:dyDescent="0.25">
      <c r="A18165" s="60">
        <v>151042.33192702499</v>
      </c>
      <c r="B18165" s="38"/>
      <c r="C18165" s="38">
        <v>0.891057140579954</v>
      </c>
      <c r="D18165" s="38"/>
      <c r="E18165" s="38"/>
    </row>
    <row r="18166" spans="1:5" x14ac:dyDescent="0.25">
      <c r="A18166" s="60">
        <v>151048.66840140699</v>
      </c>
      <c r="B18166" s="38"/>
      <c r="C18166" s="38">
        <v>1.2336632150343301</v>
      </c>
      <c r="D18166" s="38"/>
      <c r="E18166" s="38"/>
    </row>
    <row r="18167" spans="1:5" x14ac:dyDescent="0.25">
      <c r="A18167" s="60">
        <v>151257.13765108801</v>
      </c>
      <c r="B18167" s="38"/>
      <c r="C18167" s="38">
        <v>0.94847840951715101</v>
      </c>
      <c r="D18167" s="38"/>
      <c r="E18167" s="38"/>
    </row>
    <row r="18168" spans="1:5" x14ac:dyDescent="0.25">
      <c r="A18168" s="60">
        <v>151261.695400128</v>
      </c>
      <c r="B18168" s="38"/>
      <c r="C18168" s="38">
        <v>0.36790776155915</v>
      </c>
      <c r="D18168" s="38"/>
      <c r="E18168" s="38"/>
    </row>
    <row r="18169" spans="1:5" x14ac:dyDescent="0.25">
      <c r="A18169" s="60">
        <v>151334.89551033199</v>
      </c>
      <c r="B18169" s="38"/>
      <c r="C18169" s="38">
        <v>0.75310647474513503</v>
      </c>
      <c r="D18169" s="38"/>
      <c r="E18169" s="38"/>
    </row>
    <row r="18170" spans="1:5" x14ac:dyDescent="0.25">
      <c r="A18170" s="60">
        <v>151342.55929902199</v>
      </c>
      <c r="B18170" s="38"/>
      <c r="C18170" s="38">
        <v>0.62023913756039695</v>
      </c>
      <c r="D18170" s="38"/>
      <c r="E18170" s="38"/>
    </row>
    <row r="18171" spans="1:5" x14ac:dyDescent="0.25">
      <c r="A18171" s="60">
        <v>151400.73646388901</v>
      </c>
      <c r="B18171" s="38"/>
      <c r="C18171" s="38">
        <v>0.81244620713039095</v>
      </c>
      <c r="D18171" s="38"/>
      <c r="E18171" s="38"/>
    </row>
    <row r="18172" spans="1:5" x14ac:dyDescent="0.25">
      <c r="A18172" s="60">
        <v>151430.456994726</v>
      </c>
      <c r="B18172" s="38"/>
      <c r="C18172" s="38">
        <v>0.16940248903420899</v>
      </c>
      <c r="D18172" s="38"/>
      <c r="E18172" s="38"/>
    </row>
    <row r="18173" spans="1:5" x14ac:dyDescent="0.25">
      <c r="A18173" s="60">
        <v>151444.21169475501</v>
      </c>
      <c r="B18173" s="38"/>
      <c r="C18173" s="38">
        <v>1.20043531747411</v>
      </c>
      <c r="D18173" s="38"/>
      <c r="E18173" s="38"/>
    </row>
    <row r="18174" spans="1:5" x14ac:dyDescent="0.25">
      <c r="A18174" s="60">
        <v>151463.446406492</v>
      </c>
      <c r="B18174" s="38"/>
      <c r="C18174" s="38">
        <v>0.81903143013271096</v>
      </c>
      <c r="D18174" s="38"/>
      <c r="E18174" s="38"/>
    </row>
    <row r="18175" spans="1:5" x14ac:dyDescent="0.25">
      <c r="A18175" s="60">
        <v>151510.19675259801</v>
      </c>
      <c r="B18175" s="38"/>
      <c r="C18175" s="38">
        <v>0.636552869427498</v>
      </c>
      <c r="D18175" s="38"/>
      <c r="E18175" s="38"/>
    </row>
    <row r="18176" spans="1:5" x14ac:dyDescent="0.25">
      <c r="A18176" s="60">
        <v>151519.54629205301</v>
      </c>
      <c r="B18176" s="38"/>
      <c r="C18176" s="38">
        <v>0.78874279021434701</v>
      </c>
      <c r="D18176" s="38"/>
      <c r="E18176" s="38"/>
    </row>
    <row r="18177" spans="1:5" x14ac:dyDescent="0.25">
      <c r="A18177" s="60">
        <v>151536.09963683799</v>
      </c>
      <c r="B18177" s="38"/>
      <c r="C18177" s="38">
        <v>9.3506821748912103E-2</v>
      </c>
      <c r="D18177" s="38"/>
      <c r="E18177" s="38"/>
    </row>
    <row r="18178" spans="1:5" x14ac:dyDescent="0.25">
      <c r="A18178" s="60">
        <v>151564.00820287701</v>
      </c>
      <c r="B18178" s="38"/>
      <c r="C18178" s="38">
        <v>1.0638791802531899</v>
      </c>
      <c r="D18178" s="38"/>
      <c r="E18178" s="38"/>
    </row>
    <row r="18179" spans="1:5" x14ac:dyDescent="0.25">
      <c r="A18179" s="60">
        <v>151606.369941065</v>
      </c>
      <c r="B18179" s="38"/>
      <c r="C18179" s="38">
        <v>0.659311245657346</v>
      </c>
      <c r="D18179" s="38"/>
      <c r="E18179" s="38"/>
    </row>
    <row r="18180" spans="1:5" x14ac:dyDescent="0.25">
      <c r="A18180" s="60">
        <v>151619.03211206599</v>
      </c>
      <c r="B18180" s="38"/>
      <c r="C18180" s="38">
        <v>0.62600318802257204</v>
      </c>
      <c r="D18180" s="38"/>
      <c r="E18180" s="38"/>
    </row>
    <row r="18181" spans="1:5" x14ac:dyDescent="0.25">
      <c r="A18181" s="60">
        <v>151633.54774353001</v>
      </c>
      <c r="B18181" s="38"/>
      <c r="C18181" s="38">
        <v>0.87491815754232605</v>
      </c>
      <c r="D18181" s="38"/>
      <c r="E18181" s="38"/>
    </row>
    <row r="18182" spans="1:5" x14ac:dyDescent="0.25">
      <c r="A18182" s="60">
        <v>151640.69131044301</v>
      </c>
      <c r="B18182" s="38"/>
      <c r="C18182" s="38">
        <v>0.93912839274943305</v>
      </c>
      <c r="D18182" s="38"/>
      <c r="E18182" s="38"/>
    </row>
    <row r="18183" spans="1:5" x14ac:dyDescent="0.25">
      <c r="A18183" s="60">
        <v>151679.46170529001</v>
      </c>
      <c r="B18183" s="38"/>
      <c r="C18183" s="38">
        <v>0.40639796103825199</v>
      </c>
      <c r="D18183" s="38"/>
      <c r="E18183" s="38"/>
    </row>
    <row r="18184" spans="1:5" x14ac:dyDescent="0.25">
      <c r="A18184" s="60">
        <v>151698.87991643901</v>
      </c>
      <c r="B18184" s="38"/>
      <c r="C18184" s="38">
        <v>0.26091923763242902</v>
      </c>
      <c r="D18184" s="38"/>
      <c r="E18184" s="38"/>
    </row>
    <row r="18185" spans="1:5" x14ac:dyDescent="0.25">
      <c r="A18185" s="60">
        <v>151738.80738793101</v>
      </c>
      <c r="B18185" s="38"/>
      <c r="C18185" s="38">
        <v>1.38174903179509</v>
      </c>
      <c r="D18185" s="38"/>
      <c r="E18185" s="38"/>
    </row>
    <row r="18186" spans="1:5" x14ac:dyDescent="0.25">
      <c r="A18186" s="60">
        <v>151889.91705110899</v>
      </c>
      <c r="B18186" s="38"/>
      <c r="C18186" s="38"/>
      <c r="D18186" s="38"/>
      <c r="E18186" s="38"/>
    </row>
    <row r="18187" spans="1:5" x14ac:dyDescent="0.25">
      <c r="A18187" s="60">
        <v>151893.52507700599</v>
      </c>
      <c r="B18187" s="38"/>
      <c r="C18187" s="38">
        <v>1.1416585891637701</v>
      </c>
      <c r="D18187" s="38"/>
      <c r="E18187" s="38"/>
    </row>
    <row r="18188" spans="1:5" x14ac:dyDescent="0.25">
      <c r="A18188" s="60">
        <v>151932.20301313</v>
      </c>
      <c r="B18188" s="38"/>
      <c r="C18188" s="38">
        <v>0.16144609621651099</v>
      </c>
      <c r="D18188" s="38"/>
      <c r="E18188" s="38"/>
    </row>
    <row r="18189" spans="1:5" x14ac:dyDescent="0.25">
      <c r="A18189" s="60">
        <v>152013.74018249899</v>
      </c>
      <c r="B18189" s="38"/>
      <c r="C18189" s="38">
        <v>0.88799730303079605</v>
      </c>
      <c r="D18189" s="38"/>
      <c r="E18189" s="38"/>
    </row>
    <row r="18190" spans="1:5" x14ac:dyDescent="0.25">
      <c r="A18190" s="60">
        <v>152015.35782231201</v>
      </c>
      <c r="B18190" s="38"/>
      <c r="C18190" s="38">
        <v>0.97048566632174105</v>
      </c>
      <c r="D18190" s="38"/>
      <c r="E18190" s="38"/>
    </row>
    <row r="18191" spans="1:5" x14ac:dyDescent="0.25">
      <c r="A18191" s="60">
        <v>152032.46268508601</v>
      </c>
      <c r="B18191" s="38"/>
      <c r="C18191" s="38">
        <v>1.6933821065100201</v>
      </c>
      <c r="D18191" s="38"/>
      <c r="E18191" s="38"/>
    </row>
    <row r="18192" spans="1:5" x14ac:dyDescent="0.25">
      <c r="A18192" s="60">
        <v>152033.17212034701</v>
      </c>
      <c r="B18192" s="38"/>
      <c r="C18192" s="38">
        <v>0.93461292492955605</v>
      </c>
      <c r="D18192" s="38"/>
      <c r="E18192" s="38"/>
    </row>
    <row r="18193" spans="1:5" x14ac:dyDescent="0.25">
      <c r="A18193" s="60">
        <v>152121.863020296</v>
      </c>
      <c r="B18193" s="38"/>
      <c r="C18193" s="38">
        <v>0.99956409338766194</v>
      </c>
      <c r="D18193" s="38"/>
      <c r="E18193" s="38"/>
    </row>
    <row r="18194" spans="1:5" x14ac:dyDescent="0.25">
      <c r="A18194" s="60">
        <v>152229.70751646199</v>
      </c>
      <c r="B18194" s="38"/>
      <c r="C18194" s="38">
        <v>1.1987253686641699</v>
      </c>
      <c r="D18194" s="38"/>
      <c r="E18194" s="38"/>
    </row>
    <row r="18195" spans="1:5" x14ac:dyDescent="0.25">
      <c r="A18195" s="60">
        <v>152251.96954121799</v>
      </c>
      <c r="B18195" s="38"/>
      <c r="C18195" s="38">
        <v>0.86383534696123898</v>
      </c>
      <c r="D18195" s="38"/>
      <c r="E18195" s="38"/>
    </row>
    <row r="18196" spans="1:5" x14ac:dyDescent="0.25">
      <c r="A18196" s="60">
        <v>152260.17794743899</v>
      </c>
      <c r="B18196" s="38"/>
      <c r="C18196" s="38">
        <v>1.29706891862609</v>
      </c>
      <c r="D18196" s="38"/>
      <c r="E18196" s="38"/>
    </row>
    <row r="18197" spans="1:5" x14ac:dyDescent="0.25">
      <c r="A18197" s="60">
        <v>152262.08264754</v>
      </c>
      <c r="B18197" s="38"/>
      <c r="C18197" s="38">
        <v>0.89262042596958102</v>
      </c>
      <c r="D18197" s="38"/>
      <c r="E18197" s="38"/>
    </row>
    <row r="18198" spans="1:5" x14ac:dyDescent="0.25">
      <c r="A18198" s="60">
        <v>152280.049804618</v>
      </c>
      <c r="B18198" s="38"/>
      <c r="C18198" s="38">
        <v>0.97722361154359805</v>
      </c>
      <c r="D18198" s="38"/>
      <c r="E18198" s="38"/>
    </row>
    <row r="18199" spans="1:5" x14ac:dyDescent="0.25">
      <c r="A18199" s="60">
        <v>152292.31401032399</v>
      </c>
      <c r="B18199" s="38"/>
      <c r="C18199" s="38">
        <v>-0.721580710549519</v>
      </c>
      <c r="D18199" s="38"/>
      <c r="E18199" s="38"/>
    </row>
    <row r="18200" spans="1:5" x14ac:dyDescent="0.25">
      <c r="A18200" s="60">
        <v>152351.74212435301</v>
      </c>
      <c r="B18200" s="38"/>
      <c r="C18200" s="38">
        <v>1.08968848065563</v>
      </c>
      <c r="D18200" s="38"/>
      <c r="E18200" s="38"/>
    </row>
    <row r="18201" spans="1:5" x14ac:dyDescent="0.25">
      <c r="A18201" s="60">
        <v>152365.81196946499</v>
      </c>
      <c r="B18201" s="38"/>
      <c r="C18201" s="38">
        <v>1.50170627820039</v>
      </c>
      <c r="D18201" s="38"/>
      <c r="E18201" s="38"/>
    </row>
    <row r="18202" spans="1:5" x14ac:dyDescent="0.25">
      <c r="A18202" s="60">
        <v>152398.09856831699</v>
      </c>
      <c r="B18202" s="38"/>
      <c r="C18202" s="38">
        <v>-0.76602206745437496</v>
      </c>
      <c r="D18202" s="38"/>
      <c r="E18202" s="38"/>
    </row>
    <row r="18203" spans="1:5" x14ac:dyDescent="0.25">
      <c r="A18203" s="60">
        <v>152432.16527023099</v>
      </c>
      <c r="B18203" s="38"/>
      <c r="C18203" s="38">
        <v>0.61027080801123701</v>
      </c>
      <c r="D18203" s="38"/>
      <c r="E18203" s="38"/>
    </row>
    <row r="18204" spans="1:5" x14ac:dyDescent="0.25">
      <c r="A18204" s="60">
        <v>152463.89993086801</v>
      </c>
      <c r="B18204" s="38"/>
      <c r="C18204" s="38">
        <v>0.30804633743228799</v>
      </c>
      <c r="D18204" s="38"/>
      <c r="E18204" s="38"/>
    </row>
    <row r="18205" spans="1:5" x14ac:dyDescent="0.25">
      <c r="A18205" s="60">
        <v>152508.76766966301</v>
      </c>
      <c r="B18205" s="38"/>
      <c r="C18205" s="38">
        <v>1.0998924547959099</v>
      </c>
      <c r="D18205" s="38"/>
      <c r="E18205" s="38"/>
    </row>
    <row r="18206" spans="1:5" x14ac:dyDescent="0.25">
      <c r="A18206" s="60">
        <v>152602.75070754101</v>
      </c>
      <c r="B18206" s="38"/>
      <c r="C18206" s="38">
        <v>0.92899435299018696</v>
      </c>
      <c r="D18206" s="38"/>
      <c r="E18206" s="38"/>
    </row>
    <row r="18207" spans="1:5" x14ac:dyDescent="0.25">
      <c r="A18207" s="60">
        <v>152647.77904306501</v>
      </c>
      <c r="B18207" s="38"/>
      <c r="C18207" s="38">
        <v>1.0229222424559901</v>
      </c>
      <c r="D18207" s="38"/>
      <c r="E18207" s="38"/>
    </row>
    <row r="18208" spans="1:5" x14ac:dyDescent="0.25">
      <c r="A18208" s="60">
        <v>152698.43319431899</v>
      </c>
      <c r="B18208" s="38"/>
      <c r="C18208" s="38">
        <v>0.85176080785709396</v>
      </c>
      <c r="D18208" s="38"/>
      <c r="E18208" s="38"/>
    </row>
    <row r="18209" spans="1:5" x14ac:dyDescent="0.25">
      <c r="A18209" s="60">
        <v>152711.725109155</v>
      </c>
      <c r="B18209" s="38"/>
      <c r="C18209" s="38">
        <v>0.96289152384847498</v>
      </c>
      <c r="D18209" s="38"/>
      <c r="E18209" s="38"/>
    </row>
    <row r="18210" spans="1:5" x14ac:dyDescent="0.25">
      <c r="A18210" s="60">
        <v>152744.00013996</v>
      </c>
      <c r="B18210" s="38"/>
      <c r="C18210" s="38">
        <v>1.28083747417571</v>
      </c>
      <c r="D18210" s="38"/>
      <c r="E18210" s="38"/>
    </row>
    <row r="18211" spans="1:5" x14ac:dyDescent="0.25">
      <c r="A18211" s="60">
        <v>152752.021754421</v>
      </c>
      <c r="B18211" s="38"/>
      <c r="C18211" s="38">
        <v>0.92518795271405696</v>
      </c>
      <c r="D18211" s="38"/>
      <c r="E18211" s="38"/>
    </row>
    <row r="18212" spans="1:5" x14ac:dyDescent="0.25">
      <c r="A18212" s="60">
        <v>152810.552052891</v>
      </c>
      <c r="B18212" s="38"/>
      <c r="C18212" s="38">
        <v>0.33480837540493802</v>
      </c>
      <c r="D18212" s="38"/>
      <c r="E18212" s="38"/>
    </row>
    <row r="18213" spans="1:5" x14ac:dyDescent="0.25">
      <c r="A18213" s="60">
        <v>152867.37501344201</v>
      </c>
      <c r="B18213" s="38"/>
      <c r="C18213" s="38">
        <v>0.150536571955251</v>
      </c>
      <c r="D18213" s="38"/>
      <c r="E18213" s="38"/>
    </row>
    <row r="18214" spans="1:5" x14ac:dyDescent="0.25">
      <c r="A18214" s="60">
        <v>152895.03085729401</v>
      </c>
      <c r="B18214" s="38"/>
      <c r="C18214" s="38">
        <v>0.70159793123345504</v>
      </c>
      <c r="D18214" s="38"/>
      <c r="E18214" s="38"/>
    </row>
    <row r="18215" spans="1:5" x14ac:dyDescent="0.25">
      <c r="A18215" s="60">
        <v>152898.52554960499</v>
      </c>
      <c r="B18215" s="38"/>
      <c r="C18215" s="38">
        <v>0.34408968673682599</v>
      </c>
      <c r="D18215" s="38"/>
      <c r="E18215" s="38"/>
    </row>
    <row r="18216" spans="1:5" x14ac:dyDescent="0.25">
      <c r="A18216" s="60">
        <v>152929.46808923999</v>
      </c>
      <c r="B18216" s="38"/>
      <c r="C18216" s="38">
        <v>1.11322055248508</v>
      </c>
      <c r="D18216" s="38"/>
      <c r="E18216" s="38"/>
    </row>
    <row r="18217" spans="1:5" x14ac:dyDescent="0.25">
      <c r="A18217" s="60">
        <v>153004.43977051601</v>
      </c>
      <c r="B18217" s="38"/>
      <c r="C18217" s="38">
        <v>0.89409750888975703</v>
      </c>
      <c r="D18217" s="38"/>
      <c r="E18217" s="38"/>
    </row>
    <row r="18218" spans="1:5" x14ac:dyDescent="0.25">
      <c r="A18218" s="60">
        <v>153013.03719163599</v>
      </c>
      <c r="B18218" s="38"/>
      <c r="C18218" s="38">
        <v>-0.291183180350441</v>
      </c>
      <c r="D18218" s="38"/>
      <c r="E18218" s="38"/>
    </row>
    <row r="18219" spans="1:5" x14ac:dyDescent="0.25">
      <c r="A18219" s="60">
        <v>153036.92152880301</v>
      </c>
      <c r="B18219" s="38"/>
      <c r="C18219" s="38">
        <v>0.41523587828804498</v>
      </c>
      <c r="D18219" s="38"/>
      <c r="E18219" s="38"/>
    </row>
    <row r="18220" spans="1:5" x14ac:dyDescent="0.25">
      <c r="A18220" s="60">
        <v>153112.21843705501</v>
      </c>
      <c r="B18220" s="38"/>
      <c r="C18220" s="38">
        <v>0.13399057364376099</v>
      </c>
      <c r="D18220" s="38"/>
      <c r="E18220" s="38"/>
    </row>
    <row r="18221" spans="1:5" x14ac:dyDescent="0.25">
      <c r="A18221" s="60">
        <v>153130.96938948199</v>
      </c>
      <c r="B18221" s="38"/>
      <c r="C18221" s="38">
        <v>0.82697694542115396</v>
      </c>
      <c r="D18221" s="38"/>
      <c r="E18221" s="38"/>
    </row>
    <row r="18222" spans="1:5" x14ac:dyDescent="0.25">
      <c r="A18222" s="60">
        <v>153218.53351873299</v>
      </c>
      <c r="B18222" s="38"/>
      <c r="C18222" s="38">
        <v>0.62072247691120597</v>
      </c>
      <c r="D18222" s="38"/>
      <c r="E18222" s="38"/>
    </row>
    <row r="18223" spans="1:5" x14ac:dyDescent="0.25">
      <c r="A18223" s="60">
        <v>153227.33853263801</v>
      </c>
      <c r="B18223" s="38"/>
      <c r="C18223" s="38">
        <v>-0.313698878357693</v>
      </c>
      <c r="D18223" s="38"/>
      <c r="E18223" s="38"/>
    </row>
    <row r="18224" spans="1:5" x14ac:dyDescent="0.25">
      <c r="A18224" s="60">
        <v>153232.759823837</v>
      </c>
      <c r="B18224" s="38"/>
      <c r="C18224" s="38">
        <v>0.29682795344541102</v>
      </c>
      <c r="D18224" s="38"/>
      <c r="E18224" s="38"/>
    </row>
    <row r="18225" spans="1:5" x14ac:dyDescent="0.25">
      <c r="A18225" s="60">
        <v>153268.77992604999</v>
      </c>
      <c r="B18225" s="38"/>
      <c r="C18225" s="38">
        <v>0.72266507689888704</v>
      </c>
      <c r="D18225" s="38"/>
      <c r="E18225" s="38"/>
    </row>
    <row r="18226" spans="1:5" x14ac:dyDescent="0.25">
      <c r="A18226" s="60">
        <v>153275.32566076101</v>
      </c>
      <c r="B18226" s="38"/>
      <c r="C18226" s="38">
        <v>0.86817961435436997</v>
      </c>
      <c r="D18226" s="38"/>
      <c r="E18226" s="38"/>
    </row>
    <row r="18227" spans="1:5" x14ac:dyDescent="0.25">
      <c r="A18227" s="60">
        <v>153301.18753784799</v>
      </c>
      <c r="B18227" s="38"/>
      <c r="C18227" s="38">
        <v>0.84103298756295097</v>
      </c>
      <c r="D18227" s="38"/>
      <c r="E18227" s="38"/>
    </row>
    <row r="18228" spans="1:5" x14ac:dyDescent="0.25">
      <c r="A18228" s="60">
        <v>153390.83042991199</v>
      </c>
      <c r="B18228" s="38"/>
      <c r="C18228" s="38">
        <v>0.93500028625459497</v>
      </c>
      <c r="D18228" s="38"/>
      <c r="E18228" s="38"/>
    </row>
    <row r="18229" spans="1:5" x14ac:dyDescent="0.25">
      <c r="A18229" s="60">
        <v>153403.921785012</v>
      </c>
      <c r="B18229" s="38"/>
      <c r="C18229" s="38">
        <v>1.73140432822563</v>
      </c>
      <c r="D18229" s="38"/>
      <c r="E18229" s="38"/>
    </row>
    <row r="18230" spans="1:5" x14ac:dyDescent="0.25">
      <c r="A18230" s="60">
        <v>153404.759356091</v>
      </c>
      <c r="B18230" s="38"/>
      <c r="C18230" s="38">
        <v>1.0192689552540799</v>
      </c>
      <c r="D18230" s="38"/>
      <c r="E18230" s="38"/>
    </row>
    <row r="18231" spans="1:5" x14ac:dyDescent="0.25">
      <c r="A18231" s="60">
        <v>153415.77221904401</v>
      </c>
      <c r="B18231" s="38"/>
      <c r="C18231" s="38">
        <v>0.79795107806852605</v>
      </c>
      <c r="D18231" s="38"/>
      <c r="E18231" s="38"/>
    </row>
    <row r="18232" spans="1:5" x14ac:dyDescent="0.25">
      <c r="A18232" s="60">
        <v>153477.93970968001</v>
      </c>
      <c r="B18232" s="38"/>
      <c r="C18232" s="38">
        <v>1.85572382387285</v>
      </c>
      <c r="D18232" s="38"/>
      <c r="E18232" s="38"/>
    </row>
    <row r="18233" spans="1:5" x14ac:dyDescent="0.25">
      <c r="A18233" s="60">
        <v>153569.809190987</v>
      </c>
      <c r="B18233" s="38"/>
      <c r="C18233" s="38">
        <v>0.85679133687073294</v>
      </c>
      <c r="D18233" s="38"/>
      <c r="E18233" s="38"/>
    </row>
    <row r="18234" spans="1:5" x14ac:dyDescent="0.25">
      <c r="A18234" s="60">
        <v>153627.98298319499</v>
      </c>
      <c r="B18234" s="38"/>
      <c r="C18234" s="38">
        <v>2.0635429858181</v>
      </c>
      <c r="D18234" s="38"/>
      <c r="E18234" s="38"/>
    </row>
    <row r="18235" spans="1:5" x14ac:dyDescent="0.25">
      <c r="A18235" s="60">
        <v>153645.379820331</v>
      </c>
      <c r="B18235" s="38"/>
      <c r="C18235" s="38">
        <v>1.06264008449877</v>
      </c>
      <c r="D18235" s="38"/>
      <c r="E18235" s="38"/>
    </row>
    <row r="18236" spans="1:5" x14ac:dyDescent="0.25">
      <c r="A18236" s="60">
        <v>153695.00994673299</v>
      </c>
      <c r="B18236" s="38"/>
      <c r="C18236" s="38">
        <v>1.2134893077895501</v>
      </c>
      <c r="D18236" s="38"/>
      <c r="E18236" s="38"/>
    </row>
    <row r="18237" spans="1:5" x14ac:dyDescent="0.25">
      <c r="A18237" s="60">
        <v>153735.84812027801</v>
      </c>
      <c r="B18237" s="38"/>
      <c r="C18237" s="38">
        <v>0.69286664930174902</v>
      </c>
      <c r="D18237" s="38"/>
      <c r="E18237" s="38"/>
    </row>
    <row r="18238" spans="1:5" x14ac:dyDescent="0.25">
      <c r="A18238" s="60">
        <v>153773.39086517799</v>
      </c>
      <c r="B18238" s="38"/>
      <c r="C18238" s="38">
        <v>1.21179212532156</v>
      </c>
      <c r="D18238" s="38"/>
      <c r="E18238" s="38"/>
    </row>
    <row r="18239" spans="1:5" x14ac:dyDescent="0.25">
      <c r="A18239" s="60">
        <v>153775.98933203999</v>
      </c>
      <c r="B18239" s="38"/>
      <c r="C18239" s="38">
        <v>0.57009802787353303</v>
      </c>
      <c r="D18239" s="38"/>
      <c r="E18239" s="38"/>
    </row>
    <row r="18240" spans="1:5" x14ac:dyDescent="0.25">
      <c r="A18240" s="60">
        <v>153841.900717777</v>
      </c>
      <c r="B18240" s="38"/>
      <c r="C18240" s="38">
        <v>-0.79793475088604204</v>
      </c>
      <c r="D18240" s="38"/>
      <c r="E18240" s="38"/>
    </row>
    <row r="18241" spans="1:5" x14ac:dyDescent="0.25">
      <c r="A18241" s="60">
        <v>153963.15642630699</v>
      </c>
      <c r="B18241" s="38"/>
      <c r="C18241" s="38">
        <v>1.0141436214448101</v>
      </c>
      <c r="D18241" s="38"/>
      <c r="E18241" s="38"/>
    </row>
    <row r="18242" spans="1:5" x14ac:dyDescent="0.25">
      <c r="A18242" s="60">
        <v>153969.901307603</v>
      </c>
      <c r="B18242" s="38"/>
      <c r="C18242" s="38">
        <v>1.1596574776147901</v>
      </c>
      <c r="D18242" s="38"/>
      <c r="E18242" s="38"/>
    </row>
    <row r="18243" spans="1:5" x14ac:dyDescent="0.25">
      <c r="A18243" s="60">
        <v>153985.943496772</v>
      </c>
      <c r="B18243" s="38"/>
      <c r="C18243" s="38">
        <v>1.07911927886966</v>
      </c>
      <c r="D18243" s="38"/>
      <c r="E18243" s="38"/>
    </row>
    <row r="18244" spans="1:5" x14ac:dyDescent="0.25">
      <c r="A18244" s="60">
        <v>153992.83524591199</v>
      </c>
      <c r="B18244" s="38"/>
      <c r="C18244" s="38">
        <v>0.80615252162810103</v>
      </c>
      <c r="D18244" s="38"/>
      <c r="E18244" s="38"/>
    </row>
    <row r="18245" spans="1:5" x14ac:dyDescent="0.25">
      <c r="A18245" s="60">
        <v>154002.380211665</v>
      </c>
      <c r="B18245" s="38"/>
      <c r="C18245" s="38">
        <v>0.86298171139316304</v>
      </c>
      <c r="D18245" s="38"/>
      <c r="E18245" s="38"/>
    </row>
    <row r="18246" spans="1:5" x14ac:dyDescent="0.25">
      <c r="A18246" s="60">
        <v>154014.86568846001</v>
      </c>
      <c r="B18246" s="38"/>
      <c r="C18246" s="38">
        <v>3.4640710999456203E-2</v>
      </c>
      <c r="D18246" s="38"/>
      <c r="E18246" s="38"/>
    </row>
    <row r="18247" spans="1:5" x14ac:dyDescent="0.25">
      <c r="A18247" s="60">
        <v>154053.94320202401</v>
      </c>
      <c r="B18247" s="38"/>
      <c r="C18247" s="38">
        <v>0.46946899898323602</v>
      </c>
      <c r="D18247" s="38"/>
      <c r="E18247" s="38"/>
    </row>
    <row r="18248" spans="1:5" x14ac:dyDescent="0.25">
      <c r="A18248" s="60">
        <v>154069.90019975399</v>
      </c>
      <c r="B18248" s="38"/>
      <c r="C18248" s="38">
        <v>1.0057055762514999</v>
      </c>
      <c r="D18248" s="38"/>
      <c r="E18248" s="38"/>
    </row>
    <row r="18249" spans="1:5" x14ac:dyDescent="0.25">
      <c r="A18249" s="60">
        <v>154070.01395052101</v>
      </c>
      <c r="B18249" s="38"/>
      <c r="C18249" s="38">
        <v>1.0805733842124801</v>
      </c>
      <c r="D18249" s="38"/>
      <c r="E18249" s="38"/>
    </row>
    <row r="18250" spans="1:5" x14ac:dyDescent="0.25">
      <c r="A18250" s="60">
        <v>154138.55243287201</v>
      </c>
      <c r="B18250" s="38"/>
      <c r="C18250" s="38">
        <v>1.0033366839250499</v>
      </c>
      <c r="D18250" s="38"/>
      <c r="E18250" s="38"/>
    </row>
    <row r="18251" spans="1:5" x14ac:dyDescent="0.25">
      <c r="A18251" s="60">
        <v>154139.64805752001</v>
      </c>
      <c r="B18251" s="38"/>
      <c r="C18251" s="38">
        <v>1.2471986419869501</v>
      </c>
      <c r="D18251" s="38"/>
      <c r="E18251" s="38"/>
    </row>
    <row r="18252" spans="1:5" x14ac:dyDescent="0.25">
      <c r="A18252" s="60">
        <v>154145.042898026</v>
      </c>
      <c r="B18252" s="38"/>
      <c r="C18252" s="38">
        <v>-0.29493003007669</v>
      </c>
      <c r="D18252" s="38"/>
      <c r="E18252" s="38"/>
    </row>
    <row r="18253" spans="1:5" x14ac:dyDescent="0.25">
      <c r="A18253" s="60">
        <v>154218.89184043201</v>
      </c>
      <c r="B18253" s="38"/>
      <c r="C18253" s="38">
        <v>0.63880993209883796</v>
      </c>
      <c r="D18253" s="38"/>
      <c r="E18253" s="38"/>
    </row>
    <row r="18254" spans="1:5" x14ac:dyDescent="0.25">
      <c r="A18254" s="60">
        <v>154242.37009323301</v>
      </c>
      <c r="B18254" s="38"/>
      <c r="C18254" s="38">
        <v>0.26270178648506398</v>
      </c>
      <c r="D18254" s="38"/>
      <c r="E18254" s="38"/>
    </row>
    <row r="18255" spans="1:5" x14ac:dyDescent="0.25">
      <c r="A18255" s="60">
        <v>154285.876322836</v>
      </c>
      <c r="B18255" s="38"/>
      <c r="C18255" s="38">
        <v>3.0127628396102102</v>
      </c>
      <c r="D18255" s="38"/>
      <c r="E18255" s="38"/>
    </row>
    <row r="18256" spans="1:5" x14ac:dyDescent="0.25">
      <c r="A18256" s="60">
        <v>154286.691058433</v>
      </c>
      <c r="B18256" s="38"/>
      <c r="C18256" s="38">
        <v>0.57822024746114797</v>
      </c>
      <c r="D18256" s="38"/>
      <c r="E18256" s="38"/>
    </row>
    <row r="18257" spans="1:5" x14ac:dyDescent="0.25">
      <c r="A18257" s="60">
        <v>154306.87027626901</v>
      </c>
      <c r="B18257" s="38"/>
      <c r="C18257" s="38">
        <v>0.82923641616090604</v>
      </c>
      <c r="D18257" s="38"/>
      <c r="E18257" s="38"/>
    </row>
    <row r="18258" spans="1:5" x14ac:dyDescent="0.25">
      <c r="A18258" s="60">
        <v>154307.59788960801</v>
      </c>
      <c r="B18258" s="38"/>
      <c r="C18258" s="38">
        <v>0.86691774807241595</v>
      </c>
      <c r="D18258" s="38"/>
      <c r="E18258" s="38"/>
    </row>
    <row r="18259" spans="1:5" x14ac:dyDescent="0.25">
      <c r="A18259" s="60">
        <v>154382.78526622101</v>
      </c>
      <c r="B18259" s="38"/>
      <c r="C18259" s="38">
        <v>1.09393386948229</v>
      </c>
      <c r="D18259" s="38"/>
      <c r="E18259" s="38"/>
    </row>
    <row r="18260" spans="1:5" x14ac:dyDescent="0.25">
      <c r="A18260" s="60">
        <v>154398.02376992899</v>
      </c>
      <c r="B18260" s="38"/>
      <c r="C18260" s="38">
        <v>-0.168870943564492</v>
      </c>
      <c r="D18260" s="38"/>
      <c r="E18260" s="38"/>
    </row>
    <row r="18261" spans="1:5" x14ac:dyDescent="0.25">
      <c r="A18261" s="60">
        <v>154405.42365442999</v>
      </c>
      <c r="B18261" s="38"/>
      <c r="C18261" s="38">
        <v>0.32239486642575699</v>
      </c>
      <c r="D18261" s="38"/>
      <c r="E18261" s="38"/>
    </row>
    <row r="18262" spans="1:5" x14ac:dyDescent="0.25">
      <c r="A18262" s="60">
        <v>154423.826214467</v>
      </c>
      <c r="B18262" s="38"/>
      <c r="C18262" s="38">
        <v>1.20586689020867</v>
      </c>
      <c r="D18262" s="38"/>
      <c r="E18262" s="38"/>
    </row>
    <row r="18263" spans="1:5" x14ac:dyDescent="0.25">
      <c r="A18263" s="60">
        <v>154435.66245546201</v>
      </c>
      <c r="B18263" s="38"/>
      <c r="C18263" s="38">
        <v>1.07996826353591</v>
      </c>
      <c r="D18263" s="38"/>
      <c r="E18263" s="38"/>
    </row>
    <row r="18264" spans="1:5" x14ac:dyDescent="0.25">
      <c r="A18264" s="60">
        <v>154441.60601311599</v>
      </c>
      <c r="B18264" s="38"/>
      <c r="C18264" s="38">
        <v>0.82407224451368499</v>
      </c>
      <c r="D18264" s="38"/>
      <c r="E18264" s="38"/>
    </row>
    <row r="18265" spans="1:5" x14ac:dyDescent="0.25">
      <c r="A18265" s="60">
        <v>154544.83687504701</v>
      </c>
      <c r="B18265" s="38"/>
      <c r="C18265" s="38">
        <v>0.5888659780519</v>
      </c>
      <c r="D18265" s="38"/>
      <c r="E18265" s="38"/>
    </row>
    <row r="18266" spans="1:5" x14ac:dyDescent="0.25">
      <c r="A18266" s="60">
        <v>154598.90800424901</v>
      </c>
      <c r="B18266" s="38"/>
      <c r="C18266" s="38">
        <v>3.7753330063151198</v>
      </c>
      <c r="D18266" s="38"/>
      <c r="E18266" s="38"/>
    </row>
    <row r="18267" spans="1:5" x14ac:dyDescent="0.25">
      <c r="A18267" s="60">
        <v>154603.703829245</v>
      </c>
      <c r="B18267" s="38"/>
      <c r="C18267" s="38">
        <v>0.686641844592217</v>
      </c>
      <c r="D18267" s="38"/>
      <c r="E18267" s="38"/>
    </row>
    <row r="18268" spans="1:5" x14ac:dyDescent="0.25">
      <c r="A18268" s="60">
        <v>154613.69804505599</v>
      </c>
      <c r="B18268" s="38"/>
      <c r="C18268" s="38">
        <v>0.53530501720309198</v>
      </c>
      <c r="D18268" s="38"/>
      <c r="E18268" s="38"/>
    </row>
    <row r="18269" spans="1:5" x14ac:dyDescent="0.25">
      <c r="A18269" s="60">
        <v>154633.91061001801</v>
      </c>
      <c r="B18269" s="38"/>
      <c r="C18269" s="38">
        <v>1.07111926847685</v>
      </c>
      <c r="D18269" s="38"/>
      <c r="E18269" s="38"/>
    </row>
    <row r="18270" spans="1:5" x14ac:dyDescent="0.25">
      <c r="A18270" s="60">
        <v>154635.20164112901</v>
      </c>
      <c r="B18270" s="38"/>
      <c r="C18270" s="38">
        <v>0.52187852673857305</v>
      </c>
      <c r="D18270" s="38"/>
      <c r="E18270" s="38"/>
    </row>
    <row r="18271" spans="1:5" x14ac:dyDescent="0.25">
      <c r="A18271" s="60">
        <v>154723.53798298599</v>
      </c>
      <c r="B18271" s="38"/>
      <c r="C18271" s="38">
        <v>0.95762948472046805</v>
      </c>
      <c r="D18271" s="38"/>
      <c r="E18271" s="38"/>
    </row>
    <row r="18272" spans="1:5" x14ac:dyDescent="0.25">
      <c r="A18272" s="60">
        <v>154795.962203303</v>
      </c>
      <c r="B18272" s="38"/>
      <c r="C18272" s="38">
        <v>-5.6082302556759202E-2</v>
      </c>
      <c r="D18272" s="38"/>
      <c r="E18272" s="38"/>
    </row>
    <row r="18273" spans="1:5" x14ac:dyDescent="0.25">
      <c r="A18273" s="60">
        <v>154819.491408906</v>
      </c>
      <c r="B18273" s="38"/>
      <c r="C18273" s="38">
        <v>0.78515275744406299</v>
      </c>
      <c r="D18273" s="38"/>
      <c r="E18273" s="38"/>
    </row>
    <row r="18274" spans="1:5" x14ac:dyDescent="0.25">
      <c r="A18274" s="60">
        <v>154878.825633259</v>
      </c>
      <c r="B18274" s="38"/>
      <c r="C18274" s="38">
        <v>0.91541717802157097</v>
      </c>
      <c r="D18274" s="38"/>
      <c r="E18274" s="38"/>
    </row>
    <row r="18275" spans="1:5" x14ac:dyDescent="0.25">
      <c r="A18275" s="60">
        <v>154900.396959473</v>
      </c>
      <c r="B18275" s="38"/>
      <c r="C18275" s="38">
        <v>0.887811391702509</v>
      </c>
      <c r="D18275" s="38"/>
      <c r="E18275" s="38"/>
    </row>
    <row r="18276" spans="1:5" x14ac:dyDescent="0.25">
      <c r="A18276" s="60">
        <v>154958.87647426699</v>
      </c>
      <c r="B18276" s="38"/>
      <c r="C18276" s="38">
        <v>0.580151469149781</v>
      </c>
      <c r="D18276" s="38"/>
      <c r="E18276" s="38"/>
    </row>
    <row r="18277" spans="1:5" x14ac:dyDescent="0.25">
      <c r="A18277" s="60">
        <v>155115.08532175899</v>
      </c>
      <c r="B18277" s="38"/>
      <c r="C18277" s="38">
        <v>1.10753103990782</v>
      </c>
      <c r="D18277" s="38"/>
      <c r="E18277" s="38"/>
    </row>
    <row r="18278" spans="1:5" x14ac:dyDescent="0.25">
      <c r="A18278" s="60">
        <v>155187.99753763599</v>
      </c>
      <c r="B18278" s="38"/>
      <c r="C18278" s="38">
        <v>0.89608184841232197</v>
      </c>
      <c r="D18278" s="38"/>
      <c r="E18278" s="38"/>
    </row>
    <row r="18279" spans="1:5" x14ac:dyDescent="0.25">
      <c r="A18279" s="60">
        <v>155201.748722649</v>
      </c>
      <c r="B18279" s="38"/>
      <c r="C18279" s="38">
        <v>1.1146788282659501</v>
      </c>
      <c r="D18279" s="38"/>
      <c r="E18279" s="38"/>
    </row>
    <row r="18280" spans="1:5" x14ac:dyDescent="0.25">
      <c r="A18280" s="60">
        <v>155222.246888514</v>
      </c>
      <c r="B18280" s="38"/>
      <c r="C18280" s="38">
        <v>1.01979588777696</v>
      </c>
      <c r="D18280" s="38"/>
      <c r="E18280" s="38"/>
    </row>
    <row r="18281" spans="1:5" x14ac:dyDescent="0.25">
      <c r="A18281" s="60">
        <v>155335.65249012501</v>
      </c>
      <c r="B18281" s="38"/>
      <c r="C18281" s="38">
        <v>0.87890042136387103</v>
      </c>
      <c r="D18281" s="38"/>
      <c r="E18281" s="38"/>
    </row>
    <row r="18282" spans="1:5" x14ac:dyDescent="0.25">
      <c r="A18282" s="60">
        <v>155384.45852488599</v>
      </c>
      <c r="B18282" s="38"/>
      <c r="C18282" s="38">
        <v>-2.4018216990306901E-2</v>
      </c>
      <c r="D18282" s="38"/>
      <c r="E18282" s="38"/>
    </row>
    <row r="18283" spans="1:5" x14ac:dyDescent="0.25">
      <c r="A18283" s="60">
        <v>155406.02124632301</v>
      </c>
      <c r="B18283" s="38"/>
      <c r="C18283" s="38">
        <v>0.88313819998058196</v>
      </c>
      <c r="D18283" s="38"/>
      <c r="E18283" s="38"/>
    </row>
    <row r="18284" spans="1:5" x14ac:dyDescent="0.25">
      <c r="A18284" s="60">
        <v>155407.906138436</v>
      </c>
      <c r="B18284" s="38"/>
      <c r="C18284" s="38">
        <v>0.78523960932432901</v>
      </c>
      <c r="D18284" s="38"/>
      <c r="E18284" s="38"/>
    </row>
    <row r="18285" spans="1:5" x14ac:dyDescent="0.25">
      <c r="A18285" s="60">
        <v>155516.793285975</v>
      </c>
      <c r="B18285" s="38"/>
      <c r="C18285" s="38">
        <v>3.6987094971023802</v>
      </c>
      <c r="D18285" s="38"/>
      <c r="E18285" s="38"/>
    </row>
    <row r="18286" spans="1:5" x14ac:dyDescent="0.25">
      <c r="A18286" s="60">
        <v>155623.53380818499</v>
      </c>
      <c r="B18286" s="38"/>
      <c r="C18286" s="38">
        <v>0.84735778986246801</v>
      </c>
      <c r="D18286" s="38"/>
      <c r="E18286" s="38"/>
    </row>
    <row r="18287" spans="1:5" x14ac:dyDescent="0.25">
      <c r="A18287" s="60">
        <v>155654.913786939</v>
      </c>
      <c r="B18287" s="38"/>
      <c r="C18287" s="38">
        <v>1.09870002111225</v>
      </c>
      <c r="D18287" s="38"/>
      <c r="E18287" s="38"/>
    </row>
    <row r="18288" spans="1:5" x14ac:dyDescent="0.25">
      <c r="A18288" s="60">
        <v>155696.61628014399</v>
      </c>
      <c r="B18288" s="38"/>
      <c r="C18288" s="38">
        <v>-0.295109709668118</v>
      </c>
      <c r="D18288" s="38"/>
      <c r="E18288" s="38"/>
    </row>
    <row r="18289" spans="1:5" x14ac:dyDescent="0.25">
      <c r="A18289" s="60">
        <v>155736.915363701</v>
      </c>
      <c r="B18289" s="38"/>
      <c r="C18289" s="38">
        <v>1.0337262736505299</v>
      </c>
      <c r="D18289" s="38"/>
      <c r="E18289" s="38"/>
    </row>
    <row r="18290" spans="1:5" x14ac:dyDescent="0.25">
      <c r="A18290" s="60">
        <v>155814.367686235</v>
      </c>
      <c r="B18290" s="38"/>
      <c r="C18290" s="38">
        <v>1.2525633354711201</v>
      </c>
      <c r="D18290" s="38"/>
      <c r="E18290" s="38"/>
    </row>
    <row r="18291" spans="1:5" x14ac:dyDescent="0.25">
      <c r="A18291" s="60">
        <v>155846.862799172</v>
      </c>
      <c r="B18291" s="38"/>
      <c r="C18291" s="38">
        <v>1.1355484938237099</v>
      </c>
      <c r="D18291" s="38"/>
      <c r="E18291" s="38"/>
    </row>
    <row r="18292" spans="1:5" x14ac:dyDescent="0.25">
      <c r="A18292" s="60">
        <v>155846.891077673</v>
      </c>
      <c r="B18292" s="38"/>
      <c r="C18292" s="38">
        <v>1.20902719407154</v>
      </c>
      <c r="D18292" s="38"/>
      <c r="E18292" s="38"/>
    </row>
    <row r="18293" spans="1:5" x14ac:dyDescent="0.25">
      <c r="A18293" s="60">
        <v>155920.69273077001</v>
      </c>
      <c r="B18293" s="38"/>
      <c r="C18293" s="38">
        <v>0.95300590999276602</v>
      </c>
      <c r="D18293" s="38"/>
      <c r="E18293" s="38"/>
    </row>
    <row r="18294" spans="1:5" x14ac:dyDescent="0.25">
      <c r="A18294" s="60">
        <v>155960.72150247899</v>
      </c>
      <c r="B18294" s="38"/>
      <c r="C18294" s="38">
        <v>0.83257765700577302</v>
      </c>
      <c r="D18294" s="38"/>
      <c r="E18294" s="38"/>
    </row>
    <row r="18295" spans="1:5" x14ac:dyDescent="0.25">
      <c r="A18295" s="60">
        <v>155964.56348972599</v>
      </c>
      <c r="B18295" s="38"/>
      <c r="C18295" s="38">
        <v>1.2511898196075</v>
      </c>
      <c r="D18295" s="38"/>
      <c r="E18295" s="38"/>
    </row>
    <row r="18296" spans="1:5" x14ac:dyDescent="0.25">
      <c r="A18296" s="60">
        <v>155977.04294385199</v>
      </c>
      <c r="B18296" s="38"/>
      <c r="C18296" s="38">
        <v>1.11489191812848</v>
      </c>
      <c r="D18296" s="38"/>
      <c r="E18296" s="38"/>
    </row>
    <row r="18297" spans="1:5" x14ac:dyDescent="0.25">
      <c r="A18297" s="60">
        <v>155985.81061282899</v>
      </c>
      <c r="B18297" s="38"/>
      <c r="C18297" s="38">
        <v>0.77054938254876904</v>
      </c>
      <c r="D18297" s="38"/>
      <c r="E18297" s="38"/>
    </row>
    <row r="18298" spans="1:5" x14ac:dyDescent="0.25">
      <c r="A18298" s="60">
        <v>155988.56684541801</v>
      </c>
      <c r="B18298" s="38"/>
      <c r="C18298" s="38">
        <v>0.74347133657188802</v>
      </c>
      <c r="D18298" s="38"/>
      <c r="E18298" s="38"/>
    </row>
    <row r="18299" spans="1:5" x14ac:dyDescent="0.25">
      <c r="A18299" s="60">
        <v>155992.84884935201</v>
      </c>
      <c r="B18299" s="38"/>
      <c r="C18299" s="38">
        <v>0.98620826401760697</v>
      </c>
      <c r="D18299" s="38"/>
      <c r="E18299" s="38"/>
    </row>
    <row r="18300" spans="1:5" x14ac:dyDescent="0.25">
      <c r="A18300" s="60">
        <v>156035.38606712499</v>
      </c>
      <c r="B18300" s="38"/>
      <c r="C18300" s="38">
        <v>0.85221982533134599</v>
      </c>
      <c r="D18300" s="38"/>
      <c r="E18300" s="38"/>
    </row>
    <row r="18301" spans="1:5" x14ac:dyDescent="0.25">
      <c r="A18301" s="60">
        <v>156039.94127345301</v>
      </c>
      <c r="B18301" s="38"/>
      <c r="C18301" s="38">
        <v>-0.28635265162649798</v>
      </c>
      <c r="D18301" s="38"/>
      <c r="E18301" s="38"/>
    </row>
    <row r="18302" spans="1:5" x14ac:dyDescent="0.25">
      <c r="A18302" s="60">
        <v>156087.22237067099</v>
      </c>
      <c r="B18302" s="38"/>
      <c r="C18302" s="38">
        <v>0.99016778330791599</v>
      </c>
      <c r="D18302" s="38"/>
      <c r="E18302" s="38"/>
    </row>
    <row r="18303" spans="1:5" x14ac:dyDescent="0.25">
      <c r="A18303" s="60">
        <v>156124.813917183</v>
      </c>
      <c r="B18303" s="38"/>
      <c r="C18303" s="38">
        <v>1.09625987870852</v>
      </c>
      <c r="D18303" s="38"/>
      <c r="E18303" s="38"/>
    </row>
    <row r="18304" spans="1:5" x14ac:dyDescent="0.25">
      <c r="A18304" s="60">
        <v>156142.321667304</v>
      </c>
      <c r="B18304" s="38"/>
      <c r="C18304" s="38">
        <v>1.0755749924365801</v>
      </c>
      <c r="D18304" s="38"/>
      <c r="E18304" s="38"/>
    </row>
    <row r="18305" spans="1:5" x14ac:dyDescent="0.25">
      <c r="A18305" s="60">
        <v>156176.154787751</v>
      </c>
      <c r="B18305" s="38"/>
      <c r="C18305" s="38">
        <v>1.0229424702477701</v>
      </c>
      <c r="D18305" s="38"/>
      <c r="E18305" s="38"/>
    </row>
    <row r="18306" spans="1:5" x14ac:dyDescent="0.25">
      <c r="A18306" s="60">
        <v>156207.66394181401</v>
      </c>
      <c r="B18306" s="38"/>
      <c r="C18306" s="38">
        <v>0.67015784794048905</v>
      </c>
      <c r="D18306" s="38"/>
      <c r="E18306" s="38"/>
    </row>
    <row r="18307" spans="1:5" x14ac:dyDescent="0.25">
      <c r="A18307" s="60">
        <v>156229.39481519599</v>
      </c>
      <c r="B18307" s="38"/>
      <c r="C18307" s="38">
        <v>1.3498111846508101</v>
      </c>
      <c r="D18307" s="38"/>
      <c r="E18307" s="38"/>
    </row>
    <row r="18308" spans="1:5" x14ac:dyDescent="0.25">
      <c r="A18308" s="60">
        <v>156298.52520863901</v>
      </c>
      <c r="B18308" s="38"/>
      <c r="C18308" s="38">
        <v>0.84842079513902702</v>
      </c>
      <c r="D18308" s="38"/>
      <c r="E18308" s="38"/>
    </row>
    <row r="18309" spans="1:5" x14ac:dyDescent="0.25">
      <c r="A18309" s="60">
        <v>156324.381416027</v>
      </c>
      <c r="B18309" s="38"/>
      <c r="C18309" s="38">
        <v>0.70685681227391495</v>
      </c>
      <c r="D18309" s="38"/>
      <c r="E18309" s="38"/>
    </row>
    <row r="18310" spans="1:5" x14ac:dyDescent="0.25">
      <c r="A18310" s="60">
        <v>156361.11503474601</v>
      </c>
      <c r="B18310" s="38"/>
      <c r="C18310" s="38">
        <v>1.0941888547235901</v>
      </c>
      <c r="D18310" s="38"/>
      <c r="E18310" s="38"/>
    </row>
    <row r="18311" spans="1:5" x14ac:dyDescent="0.25">
      <c r="A18311" s="60">
        <v>156468.754836326</v>
      </c>
      <c r="B18311" s="38"/>
      <c r="C18311" s="38">
        <v>1.1276553964795399</v>
      </c>
      <c r="D18311" s="38"/>
      <c r="E18311" s="38"/>
    </row>
    <row r="18312" spans="1:5" x14ac:dyDescent="0.25">
      <c r="A18312" s="60">
        <v>156485.269959319</v>
      </c>
      <c r="B18312" s="38"/>
      <c r="C18312" s="38">
        <v>1.04420691100007</v>
      </c>
      <c r="D18312" s="38"/>
      <c r="E18312" s="38"/>
    </row>
    <row r="18313" spans="1:5" x14ac:dyDescent="0.25">
      <c r="A18313" s="60">
        <v>156535.51405502399</v>
      </c>
      <c r="B18313" s="38"/>
      <c r="C18313" s="38">
        <v>2.73954920509878</v>
      </c>
      <c r="D18313" s="38"/>
      <c r="E18313" s="38"/>
    </row>
    <row r="18314" spans="1:5" x14ac:dyDescent="0.25">
      <c r="A18314" s="60">
        <v>156593.93477702999</v>
      </c>
      <c r="B18314" s="38"/>
      <c r="C18314" s="38">
        <v>-5.1138174629305998E-2</v>
      </c>
      <c r="D18314" s="38"/>
      <c r="E18314" s="38"/>
    </row>
    <row r="18315" spans="1:5" x14ac:dyDescent="0.25">
      <c r="A18315" s="60">
        <v>156634.208883368</v>
      </c>
      <c r="B18315" s="38"/>
      <c r="C18315" s="38">
        <v>0.50597297278975895</v>
      </c>
      <c r="D18315" s="38"/>
      <c r="E18315" s="38"/>
    </row>
    <row r="18316" spans="1:5" x14ac:dyDescent="0.25">
      <c r="A18316" s="60">
        <v>156743.07399834899</v>
      </c>
      <c r="B18316" s="38"/>
      <c r="C18316" s="38">
        <v>1.04236584023532</v>
      </c>
      <c r="D18316" s="38"/>
      <c r="E18316" s="38"/>
    </row>
    <row r="18317" spans="1:5" x14ac:dyDescent="0.25">
      <c r="A18317" s="60">
        <v>156766.716452669</v>
      </c>
      <c r="B18317" s="38"/>
      <c r="C18317" s="38">
        <v>0.76842364882605496</v>
      </c>
      <c r="D18317" s="38"/>
      <c r="E18317" s="38"/>
    </row>
    <row r="18318" spans="1:5" x14ac:dyDescent="0.25">
      <c r="A18318" s="60">
        <v>156774.35634284999</v>
      </c>
      <c r="B18318" s="38"/>
      <c r="C18318" s="38">
        <v>1.59931561088278</v>
      </c>
      <c r="D18318" s="38"/>
      <c r="E18318" s="38"/>
    </row>
    <row r="18319" spans="1:5" x14ac:dyDescent="0.25">
      <c r="A18319" s="60">
        <v>156825.06052233899</v>
      </c>
      <c r="B18319" s="38"/>
      <c r="C18319" s="38">
        <v>0.76968018254901505</v>
      </c>
      <c r="D18319" s="38"/>
      <c r="E18319" s="38"/>
    </row>
    <row r="18320" spans="1:5" x14ac:dyDescent="0.25">
      <c r="A18320" s="60">
        <v>156832.64694794599</v>
      </c>
      <c r="B18320" s="38"/>
      <c r="C18320" s="38">
        <v>1.5499144702404399</v>
      </c>
      <c r="D18320" s="38"/>
      <c r="E18320" s="38"/>
    </row>
    <row r="18321" spans="1:5" x14ac:dyDescent="0.25">
      <c r="A18321" s="60">
        <v>156838.168672125</v>
      </c>
      <c r="B18321" s="38"/>
      <c r="C18321" s="38">
        <v>0.95745391860213602</v>
      </c>
      <c r="D18321" s="38"/>
      <c r="E18321" s="38"/>
    </row>
    <row r="18322" spans="1:5" x14ac:dyDescent="0.25">
      <c r="A18322" s="60">
        <v>156874.75571462201</v>
      </c>
      <c r="B18322" s="38"/>
      <c r="C18322" s="38">
        <v>2.88195970880352</v>
      </c>
      <c r="D18322" s="38"/>
      <c r="E18322" s="38"/>
    </row>
    <row r="18323" spans="1:5" x14ac:dyDescent="0.25">
      <c r="A18323" s="60">
        <v>156971.530567418</v>
      </c>
      <c r="B18323" s="38"/>
      <c r="C18323" s="38">
        <v>0.92655022188721203</v>
      </c>
      <c r="D18323" s="38"/>
      <c r="E18323" s="38"/>
    </row>
    <row r="18324" spans="1:5" x14ac:dyDescent="0.25">
      <c r="A18324" s="60">
        <v>157002.819281918</v>
      </c>
      <c r="B18324" s="38"/>
      <c r="C18324" s="38">
        <v>1.1967622422108399</v>
      </c>
      <c r="D18324" s="38"/>
      <c r="E18324" s="38"/>
    </row>
    <row r="18325" spans="1:5" x14ac:dyDescent="0.25">
      <c r="A18325" s="60">
        <v>157029.54242189499</v>
      </c>
      <c r="B18325" s="38"/>
      <c r="C18325" s="38">
        <v>-0.47836368815770097</v>
      </c>
      <c r="D18325" s="38"/>
      <c r="E18325" s="38"/>
    </row>
    <row r="18326" spans="1:5" x14ac:dyDescent="0.25">
      <c r="A18326" s="60">
        <v>157073.81003197399</v>
      </c>
      <c r="B18326" s="38"/>
      <c r="C18326" s="38">
        <v>6.5871512804949198E-2</v>
      </c>
      <c r="D18326" s="38"/>
      <c r="E18326" s="38"/>
    </row>
    <row r="18327" spans="1:5" x14ac:dyDescent="0.25">
      <c r="A18327" s="60">
        <v>157152.19811193101</v>
      </c>
      <c r="B18327" s="38"/>
      <c r="C18327" s="38">
        <v>0.86636264122361695</v>
      </c>
      <c r="D18327" s="38"/>
      <c r="E18327" s="38"/>
    </row>
    <row r="18328" spans="1:5" x14ac:dyDescent="0.25">
      <c r="A18328" s="60">
        <v>157219.80391438401</v>
      </c>
      <c r="B18328" s="38"/>
      <c r="C18328" s="38">
        <v>0.43955652062428502</v>
      </c>
      <c r="D18328" s="38"/>
      <c r="E18328" s="38"/>
    </row>
    <row r="18329" spans="1:5" x14ac:dyDescent="0.25">
      <c r="A18329" s="60">
        <v>157225.063555628</v>
      </c>
      <c r="B18329" s="38"/>
      <c r="C18329" s="38">
        <v>1.29015452763963</v>
      </c>
      <c r="D18329" s="38"/>
      <c r="E18329" s="38"/>
    </row>
    <row r="18330" spans="1:5" x14ac:dyDescent="0.25">
      <c r="A18330" s="60">
        <v>157235.75646600599</v>
      </c>
      <c r="B18330" s="38"/>
      <c r="C18330" s="38">
        <v>0.75198481682976503</v>
      </c>
      <c r="D18330" s="38"/>
      <c r="E18330" s="38"/>
    </row>
    <row r="18331" spans="1:5" x14ac:dyDescent="0.25">
      <c r="A18331" s="60">
        <v>157254.83964361699</v>
      </c>
      <c r="B18331" s="38"/>
      <c r="C18331" s="38">
        <v>1.0748372191616</v>
      </c>
      <c r="D18331" s="38"/>
      <c r="E18331" s="38"/>
    </row>
    <row r="18332" spans="1:5" x14ac:dyDescent="0.25">
      <c r="A18332" s="60">
        <v>157276.53252483101</v>
      </c>
      <c r="B18332" s="38"/>
      <c r="C18332" s="38">
        <v>3.87860652479621</v>
      </c>
      <c r="D18332" s="38"/>
      <c r="E18332" s="38"/>
    </row>
    <row r="18333" spans="1:5" x14ac:dyDescent="0.25">
      <c r="A18333" s="60">
        <v>157285.441605217</v>
      </c>
      <c r="B18333" s="38"/>
      <c r="C18333" s="38">
        <v>0.88542917545080302</v>
      </c>
      <c r="D18333" s="38"/>
      <c r="E18333" s="38"/>
    </row>
    <row r="18334" spans="1:5" x14ac:dyDescent="0.25">
      <c r="A18334" s="60">
        <v>157303.21202802099</v>
      </c>
      <c r="B18334" s="38"/>
      <c r="C18334" s="38">
        <v>-0.12972258690192601</v>
      </c>
      <c r="D18334" s="38"/>
      <c r="E18334" s="38"/>
    </row>
    <row r="18335" spans="1:5" x14ac:dyDescent="0.25">
      <c r="A18335" s="60">
        <v>157388.07267287499</v>
      </c>
      <c r="B18335" s="38"/>
      <c r="C18335" s="38">
        <v>1.80433409209746</v>
      </c>
      <c r="D18335" s="38"/>
      <c r="E18335" s="38"/>
    </row>
    <row r="18336" spans="1:5" x14ac:dyDescent="0.25">
      <c r="A18336" s="60">
        <v>157414.85477576399</v>
      </c>
      <c r="B18336" s="38"/>
      <c r="C18336" s="38">
        <v>0.90901771642262197</v>
      </c>
      <c r="D18336" s="38"/>
      <c r="E18336" s="38"/>
    </row>
    <row r="18337" spans="1:5" x14ac:dyDescent="0.25">
      <c r="A18337" s="60">
        <v>157541.37867400501</v>
      </c>
      <c r="B18337" s="38"/>
      <c r="C18337" s="38">
        <v>1.01822674661014</v>
      </c>
      <c r="D18337" s="38"/>
      <c r="E18337" s="38"/>
    </row>
    <row r="18338" spans="1:5" x14ac:dyDescent="0.25">
      <c r="A18338" s="60">
        <v>157677.15906079201</v>
      </c>
      <c r="B18338" s="38"/>
      <c r="C18338" s="38">
        <v>0.87812070621458005</v>
      </c>
      <c r="D18338" s="38"/>
      <c r="E18338" s="38"/>
    </row>
    <row r="18339" spans="1:5" x14ac:dyDescent="0.25">
      <c r="A18339" s="60">
        <v>157695.61768871101</v>
      </c>
      <c r="B18339" s="38"/>
      <c r="C18339" s="38">
        <v>1.0446830546827</v>
      </c>
      <c r="D18339" s="38"/>
      <c r="E18339" s="38"/>
    </row>
    <row r="18340" spans="1:5" x14ac:dyDescent="0.25">
      <c r="A18340" s="60">
        <v>157749.019487604</v>
      </c>
      <c r="B18340" s="38"/>
      <c r="C18340" s="38">
        <v>2.0532241826848101</v>
      </c>
      <c r="D18340" s="38"/>
      <c r="E18340" s="38"/>
    </row>
    <row r="18341" spans="1:5" x14ac:dyDescent="0.25">
      <c r="A18341" s="60">
        <v>157759.00010259799</v>
      </c>
      <c r="B18341" s="38"/>
      <c r="C18341" s="38">
        <v>-0.33127302406151798</v>
      </c>
      <c r="D18341" s="38"/>
      <c r="E18341" s="38"/>
    </row>
    <row r="18342" spans="1:5" x14ac:dyDescent="0.25">
      <c r="A18342" s="60">
        <v>157769.19301017499</v>
      </c>
      <c r="B18342" s="38"/>
      <c r="C18342" s="38">
        <v>0.96237471184876799</v>
      </c>
      <c r="D18342" s="38"/>
      <c r="E18342" s="38"/>
    </row>
    <row r="18343" spans="1:5" x14ac:dyDescent="0.25">
      <c r="A18343" s="60">
        <v>157788.43240658799</v>
      </c>
      <c r="B18343" s="38"/>
      <c r="C18343" s="38">
        <v>0.99200163098966998</v>
      </c>
      <c r="D18343" s="38"/>
      <c r="E18343" s="38"/>
    </row>
    <row r="18344" spans="1:5" x14ac:dyDescent="0.25">
      <c r="A18344" s="60">
        <v>157819.412563825</v>
      </c>
      <c r="B18344" s="38"/>
      <c r="C18344" s="38">
        <v>1.0323414502718899</v>
      </c>
      <c r="D18344" s="38"/>
      <c r="E18344" s="38"/>
    </row>
    <row r="18345" spans="1:5" x14ac:dyDescent="0.25">
      <c r="A18345" s="60">
        <v>157834.49903497801</v>
      </c>
      <c r="B18345" s="38"/>
      <c r="C18345" s="38">
        <v>0.36150161500862998</v>
      </c>
      <c r="D18345" s="38"/>
      <c r="E18345" s="38"/>
    </row>
    <row r="18346" spans="1:5" x14ac:dyDescent="0.25">
      <c r="A18346" s="60">
        <v>157834.70016134999</v>
      </c>
      <c r="B18346" s="38"/>
      <c r="C18346" s="38">
        <v>0.65461783776550297</v>
      </c>
      <c r="D18346" s="38"/>
      <c r="E18346" s="38"/>
    </row>
    <row r="18347" spans="1:5" x14ac:dyDescent="0.25">
      <c r="A18347" s="60">
        <v>157913.70697222801</v>
      </c>
      <c r="B18347" s="38"/>
      <c r="C18347" s="38">
        <v>0.40745000507524898</v>
      </c>
      <c r="D18347" s="38"/>
      <c r="E18347" s="38"/>
    </row>
    <row r="18348" spans="1:5" x14ac:dyDescent="0.25">
      <c r="A18348" s="60">
        <v>158042.519657461</v>
      </c>
      <c r="B18348" s="38"/>
      <c r="C18348" s="38">
        <v>0.98142811713279898</v>
      </c>
      <c r="D18348" s="38"/>
      <c r="E18348" s="38"/>
    </row>
    <row r="18349" spans="1:5" x14ac:dyDescent="0.25">
      <c r="A18349" s="60">
        <v>158048.38860061101</v>
      </c>
      <c r="B18349" s="38"/>
      <c r="C18349" s="38"/>
      <c r="D18349" s="38"/>
      <c r="E18349" s="38"/>
    </row>
    <row r="18350" spans="1:5" x14ac:dyDescent="0.25">
      <c r="A18350" s="60">
        <v>158120.94797358901</v>
      </c>
      <c r="B18350" s="38"/>
      <c r="C18350" s="38">
        <v>1.0156119527380501</v>
      </c>
      <c r="D18350" s="38"/>
      <c r="E18350" s="38"/>
    </row>
    <row r="18351" spans="1:5" x14ac:dyDescent="0.25">
      <c r="A18351" s="60">
        <v>158194.80324665899</v>
      </c>
      <c r="B18351" s="38"/>
      <c r="C18351" s="38">
        <v>0.97345505093389095</v>
      </c>
      <c r="D18351" s="38"/>
      <c r="E18351" s="38"/>
    </row>
    <row r="18352" spans="1:5" x14ac:dyDescent="0.25">
      <c r="A18352" s="60">
        <v>158204.586106061</v>
      </c>
      <c r="B18352" s="38"/>
      <c r="C18352" s="38">
        <v>0.83979549152763999</v>
      </c>
      <c r="D18352" s="38"/>
      <c r="E18352" s="38"/>
    </row>
    <row r="18353" spans="1:5" x14ac:dyDescent="0.25">
      <c r="A18353" s="60">
        <v>158220.248319659</v>
      </c>
      <c r="B18353" s="38"/>
      <c r="C18353" s="38">
        <v>0.65901755330537404</v>
      </c>
      <c r="D18353" s="38"/>
      <c r="E18353" s="38"/>
    </row>
    <row r="18354" spans="1:5" x14ac:dyDescent="0.25">
      <c r="A18354" s="60">
        <v>158235.10391455601</v>
      </c>
      <c r="B18354" s="38"/>
      <c r="C18354" s="38">
        <v>0.62438255461525505</v>
      </c>
      <c r="D18354" s="38"/>
      <c r="E18354" s="38"/>
    </row>
    <row r="18355" spans="1:5" x14ac:dyDescent="0.25">
      <c r="A18355" s="60">
        <v>158248.54913373501</v>
      </c>
      <c r="B18355" s="38"/>
      <c r="C18355" s="38">
        <v>0.77594650744528004</v>
      </c>
      <c r="D18355" s="38"/>
      <c r="E18355" s="38"/>
    </row>
    <row r="18356" spans="1:5" x14ac:dyDescent="0.25">
      <c r="A18356" s="60">
        <v>158260.722087059</v>
      </c>
      <c r="B18356" s="38"/>
      <c r="C18356" s="38">
        <v>1.07302056039866</v>
      </c>
      <c r="D18356" s="38"/>
      <c r="E18356" s="38"/>
    </row>
    <row r="18357" spans="1:5" x14ac:dyDescent="0.25">
      <c r="A18357" s="60">
        <v>158262.96868182599</v>
      </c>
      <c r="B18357" s="38"/>
      <c r="C18357" s="38"/>
      <c r="D18357" s="38"/>
      <c r="E18357" s="38"/>
    </row>
    <row r="18358" spans="1:5" x14ac:dyDescent="0.25">
      <c r="A18358" s="60">
        <v>158281.53490184899</v>
      </c>
      <c r="B18358" s="38"/>
      <c r="C18358" s="38">
        <v>0.58150715757969695</v>
      </c>
      <c r="D18358" s="38"/>
      <c r="E18358" s="38"/>
    </row>
    <row r="18359" spans="1:5" x14ac:dyDescent="0.25">
      <c r="A18359" s="60">
        <v>158296.17433355399</v>
      </c>
      <c r="B18359" s="38"/>
      <c r="C18359" s="38">
        <v>0.857868075351642</v>
      </c>
      <c r="D18359" s="38"/>
      <c r="E18359" s="38"/>
    </row>
    <row r="18360" spans="1:5" x14ac:dyDescent="0.25">
      <c r="A18360" s="60">
        <v>158378.23885004301</v>
      </c>
      <c r="B18360" s="38"/>
      <c r="C18360" s="38">
        <v>-3.4911272585784601</v>
      </c>
      <c r="D18360" s="38"/>
      <c r="E18360" s="38"/>
    </row>
    <row r="18361" spans="1:5" x14ac:dyDescent="0.25">
      <c r="A18361" s="60">
        <v>158419.58143690901</v>
      </c>
      <c r="B18361" s="38"/>
      <c r="C18361" s="38">
        <v>0.73084056914893802</v>
      </c>
      <c r="D18361" s="38"/>
      <c r="E18361" s="38"/>
    </row>
    <row r="18362" spans="1:5" x14ac:dyDescent="0.25">
      <c r="A18362" s="60">
        <v>158448.81343023901</v>
      </c>
      <c r="B18362" s="38"/>
      <c r="C18362" s="38">
        <v>1.1473100737783499</v>
      </c>
      <c r="D18362" s="38"/>
      <c r="E18362" s="38"/>
    </row>
    <row r="18363" spans="1:5" x14ac:dyDescent="0.25">
      <c r="A18363" s="60">
        <v>158519.267665127</v>
      </c>
      <c r="B18363" s="38"/>
      <c r="C18363" s="38">
        <v>1.1434051860044401</v>
      </c>
      <c r="D18363" s="38"/>
      <c r="E18363" s="38"/>
    </row>
    <row r="18364" spans="1:5" x14ac:dyDescent="0.25">
      <c r="A18364" s="60">
        <v>158555.08089286301</v>
      </c>
      <c r="B18364" s="38"/>
      <c r="C18364" s="38">
        <v>1.15140932234634</v>
      </c>
      <c r="D18364" s="38"/>
      <c r="E18364" s="38"/>
    </row>
    <row r="18365" spans="1:5" x14ac:dyDescent="0.25">
      <c r="A18365" s="60">
        <v>158583.55769717001</v>
      </c>
      <c r="B18365" s="38"/>
      <c r="C18365" s="38">
        <v>0.69304533230793997</v>
      </c>
      <c r="D18365" s="38"/>
      <c r="E18365" s="38"/>
    </row>
    <row r="18366" spans="1:5" x14ac:dyDescent="0.25">
      <c r="A18366" s="60">
        <v>158596.03686196101</v>
      </c>
      <c r="B18366" s="38"/>
      <c r="C18366" s="38">
        <v>8.1563312212873398E-2</v>
      </c>
      <c r="D18366" s="38"/>
      <c r="E18366" s="38"/>
    </row>
    <row r="18367" spans="1:5" x14ac:dyDescent="0.25">
      <c r="A18367" s="60">
        <v>158602.08355224601</v>
      </c>
      <c r="B18367" s="38"/>
      <c r="C18367" s="38"/>
      <c r="D18367" s="38"/>
      <c r="E18367" s="38"/>
    </row>
    <row r="18368" spans="1:5" x14ac:dyDescent="0.25">
      <c r="A18368" s="60">
        <v>158656.71052343899</v>
      </c>
      <c r="B18368" s="38"/>
      <c r="C18368" s="38">
        <v>0.80541757797798497</v>
      </c>
      <c r="D18368" s="38"/>
      <c r="E18368" s="38"/>
    </row>
    <row r="18369" spans="1:5" x14ac:dyDescent="0.25">
      <c r="A18369" s="60">
        <v>158734.93416284901</v>
      </c>
      <c r="B18369" s="38"/>
      <c r="C18369" s="38">
        <v>0.77540706427772199</v>
      </c>
      <c r="D18369" s="38"/>
      <c r="E18369" s="38"/>
    </row>
    <row r="18370" spans="1:5" x14ac:dyDescent="0.25">
      <c r="A18370" s="60">
        <v>158830.74229223499</v>
      </c>
      <c r="B18370" s="38"/>
      <c r="C18370" s="38">
        <v>0.81630768601794701</v>
      </c>
      <c r="D18370" s="38"/>
      <c r="E18370" s="38"/>
    </row>
    <row r="18371" spans="1:5" x14ac:dyDescent="0.25">
      <c r="A18371" s="60">
        <v>158846.30573800599</v>
      </c>
      <c r="B18371" s="38"/>
      <c r="C18371" s="38">
        <v>0.38434290836357698</v>
      </c>
      <c r="D18371" s="38"/>
      <c r="E18371" s="38"/>
    </row>
    <row r="18372" spans="1:5" x14ac:dyDescent="0.25">
      <c r="A18372" s="60">
        <v>158963.01794837901</v>
      </c>
      <c r="B18372" s="38"/>
      <c r="C18372" s="38">
        <v>0.54000994254024304</v>
      </c>
      <c r="D18372" s="38"/>
      <c r="E18372" s="38"/>
    </row>
    <row r="18373" spans="1:5" x14ac:dyDescent="0.25">
      <c r="A18373" s="60">
        <v>159043.64413317299</v>
      </c>
      <c r="B18373" s="38"/>
      <c r="C18373" s="38"/>
      <c r="D18373" s="38"/>
      <c r="E18373" s="38"/>
    </row>
    <row r="18374" spans="1:5" x14ac:dyDescent="0.25">
      <c r="A18374" s="60">
        <v>159077.39816682099</v>
      </c>
      <c r="B18374" s="38"/>
      <c r="C18374" s="38">
        <v>1.0559986943025499</v>
      </c>
      <c r="D18374" s="38"/>
      <c r="E18374" s="38"/>
    </row>
    <row r="18375" spans="1:5" x14ac:dyDescent="0.25">
      <c r="A18375" s="60">
        <v>159140.47274644801</v>
      </c>
      <c r="B18375" s="38"/>
      <c r="C18375" s="38">
        <v>1.1254758203377999</v>
      </c>
      <c r="D18375" s="38"/>
      <c r="E18375" s="38"/>
    </row>
    <row r="18376" spans="1:5" x14ac:dyDescent="0.25">
      <c r="A18376" s="60">
        <v>159178.52835189199</v>
      </c>
      <c r="B18376" s="38"/>
      <c r="C18376" s="38">
        <v>0.87887735530716204</v>
      </c>
      <c r="D18376" s="38"/>
      <c r="E18376" s="38"/>
    </row>
    <row r="18377" spans="1:5" x14ac:dyDescent="0.25">
      <c r="A18377" s="60">
        <v>159189.04112718799</v>
      </c>
      <c r="B18377" s="38"/>
      <c r="C18377" s="38">
        <v>1.0424080730458101</v>
      </c>
      <c r="D18377" s="38"/>
      <c r="E18377" s="38"/>
    </row>
    <row r="18378" spans="1:5" x14ac:dyDescent="0.25">
      <c r="A18378" s="60">
        <v>159245.354152724</v>
      </c>
      <c r="B18378" s="38"/>
      <c r="C18378" s="38">
        <v>0.48760072358395901</v>
      </c>
      <c r="D18378" s="38"/>
      <c r="E18378" s="38"/>
    </row>
    <row r="18379" spans="1:5" x14ac:dyDescent="0.25">
      <c r="A18379" s="60">
        <v>159276.87490126101</v>
      </c>
      <c r="B18379" s="38"/>
      <c r="C18379" s="38">
        <v>0.92316612986305102</v>
      </c>
      <c r="D18379" s="38"/>
      <c r="E18379" s="38"/>
    </row>
    <row r="18380" spans="1:5" x14ac:dyDescent="0.25">
      <c r="A18380" s="60">
        <v>159352.62772950699</v>
      </c>
      <c r="B18380" s="38"/>
      <c r="C18380" s="38">
        <v>0.93785321738313299</v>
      </c>
      <c r="D18380" s="38"/>
      <c r="E18380" s="38"/>
    </row>
    <row r="18381" spans="1:5" x14ac:dyDescent="0.25">
      <c r="A18381" s="60">
        <v>159373.115911381</v>
      </c>
      <c r="B18381" s="38"/>
      <c r="C18381" s="38">
        <v>1.04261796057679</v>
      </c>
      <c r="D18381" s="38"/>
      <c r="E18381" s="38"/>
    </row>
    <row r="18382" spans="1:5" x14ac:dyDescent="0.25">
      <c r="A18382" s="60">
        <v>159417.624968825</v>
      </c>
      <c r="B18382" s="38"/>
      <c r="C18382" s="38">
        <v>1.1361302870752401</v>
      </c>
      <c r="D18382" s="38"/>
      <c r="E18382" s="38"/>
    </row>
    <row r="18383" spans="1:5" x14ac:dyDescent="0.25">
      <c r="A18383" s="60">
        <v>159419.16615424599</v>
      </c>
      <c r="B18383" s="38"/>
      <c r="C18383" s="38">
        <v>0.30234661525789802</v>
      </c>
      <c r="D18383" s="38"/>
      <c r="E18383" s="38"/>
    </row>
    <row r="18384" spans="1:5" x14ac:dyDescent="0.25">
      <c r="A18384" s="60">
        <v>159510.33602439499</v>
      </c>
      <c r="B18384" s="38"/>
      <c r="C18384" s="38">
        <v>0.82030955508580705</v>
      </c>
      <c r="D18384" s="38"/>
      <c r="E18384" s="38"/>
    </row>
    <row r="18385" spans="1:5" x14ac:dyDescent="0.25">
      <c r="A18385" s="60">
        <v>159514.000470106</v>
      </c>
      <c r="B18385" s="38"/>
      <c r="C18385" s="38">
        <v>1.16296747763562</v>
      </c>
      <c r="D18385" s="38"/>
      <c r="E18385" s="38"/>
    </row>
    <row r="18386" spans="1:5" x14ac:dyDescent="0.25">
      <c r="A18386" s="60">
        <v>159547.80104450701</v>
      </c>
      <c r="B18386" s="38"/>
      <c r="C18386" s="38"/>
      <c r="D18386" s="38"/>
      <c r="E18386" s="38"/>
    </row>
    <row r="18387" spans="1:5" x14ac:dyDescent="0.25">
      <c r="A18387" s="60">
        <v>159596.789163448</v>
      </c>
      <c r="B18387" s="38"/>
      <c r="C18387" s="38">
        <v>1.15604266707874</v>
      </c>
      <c r="D18387" s="38"/>
      <c r="E18387" s="38"/>
    </row>
    <row r="18388" spans="1:5" x14ac:dyDescent="0.25">
      <c r="A18388" s="60">
        <v>159621.511511602</v>
      </c>
      <c r="B18388" s="38"/>
      <c r="C18388" s="38">
        <v>1.08180205127877</v>
      </c>
      <c r="D18388" s="38"/>
      <c r="E18388" s="38"/>
    </row>
    <row r="18389" spans="1:5" x14ac:dyDescent="0.25">
      <c r="A18389" s="60">
        <v>159623.52877652901</v>
      </c>
      <c r="B18389" s="38"/>
      <c r="C18389" s="38">
        <v>0.79616133054618599</v>
      </c>
      <c r="D18389" s="38"/>
      <c r="E18389" s="38"/>
    </row>
    <row r="18390" spans="1:5" x14ac:dyDescent="0.25">
      <c r="A18390" s="60">
        <v>159635.23554323</v>
      </c>
      <c r="B18390" s="38"/>
      <c r="C18390" s="38">
        <v>0.89356356820988703</v>
      </c>
      <c r="D18390" s="38"/>
      <c r="E18390" s="38"/>
    </row>
    <row r="18391" spans="1:5" x14ac:dyDescent="0.25">
      <c r="A18391" s="60">
        <v>159703.35651654299</v>
      </c>
      <c r="B18391" s="38"/>
      <c r="C18391" s="38">
        <v>0.95417495579390699</v>
      </c>
      <c r="D18391" s="38"/>
      <c r="E18391" s="38"/>
    </row>
    <row r="18392" spans="1:5" x14ac:dyDescent="0.25">
      <c r="A18392" s="60">
        <v>159740.82751271699</v>
      </c>
      <c r="B18392" s="38"/>
      <c r="C18392" s="38">
        <v>0.91479422679925404</v>
      </c>
      <c r="D18392" s="38"/>
      <c r="E18392" s="38"/>
    </row>
    <row r="18393" spans="1:5" x14ac:dyDescent="0.25">
      <c r="A18393" s="60">
        <v>159747.37030276799</v>
      </c>
      <c r="B18393" s="38"/>
      <c r="C18393" s="38">
        <v>1.0302629064039299</v>
      </c>
      <c r="D18393" s="38"/>
      <c r="E18393" s="38"/>
    </row>
    <row r="18394" spans="1:5" x14ac:dyDescent="0.25">
      <c r="A18394" s="60">
        <v>159752.491985242</v>
      </c>
      <c r="B18394" s="38"/>
      <c r="C18394" s="38">
        <v>0.92720950559068704</v>
      </c>
      <c r="D18394" s="38"/>
      <c r="E18394" s="38"/>
    </row>
    <row r="18395" spans="1:5" x14ac:dyDescent="0.25">
      <c r="A18395" s="60">
        <v>159797.59202147901</v>
      </c>
      <c r="B18395" s="38"/>
      <c r="C18395" s="38">
        <v>1.6924239036501401</v>
      </c>
      <c r="D18395" s="38"/>
      <c r="E18395" s="38"/>
    </row>
    <row r="18396" spans="1:5" x14ac:dyDescent="0.25">
      <c r="A18396" s="60">
        <v>159817.154714367</v>
      </c>
      <c r="B18396" s="38"/>
      <c r="C18396" s="38">
        <v>0.76625332068494001</v>
      </c>
      <c r="D18396" s="38"/>
      <c r="E18396" s="38"/>
    </row>
    <row r="18397" spans="1:5" x14ac:dyDescent="0.25">
      <c r="A18397" s="60">
        <v>159856.64430719599</v>
      </c>
      <c r="B18397" s="38"/>
      <c r="C18397" s="38">
        <v>1.29258139427859</v>
      </c>
      <c r="D18397" s="38"/>
      <c r="E18397" s="38"/>
    </row>
    <row r="18398" spans="1:5" x14ac:dyDescent="0.25">
      <c r="A18398" s="60">
        <v>159912.85500967101</v>
      </c>
      <c r="B18398" s="38"/>
      <c r="C18398" s="38">
        <v>2.38477827275383</v>
      </c>
      <c r="D18398" s="38"/>
      <c r="E18398" s="38"/>
    </row>
    <row r="18399" spans="1:5" x14ac:dyDescent="0.25">
      <c r="A18399" s="60">
        <v>159967.62120046001</v>
      </c>
      <c r="B18399" s="38"/>
      <c r="C18399" s="38">
        <v>0.81358780970470801</v>
      </c>
      <c r="D18399" s="38"/>
      <c r="E18399" s="38"/>
    </row>
    <row r="18400" spans="1:5" x14ac:dyDescent="0.25">
      <c r="A18400" s="60">
        <v>159999.12564384501</v>
      </c>
      <c r="B18400" s="38"/>
      <c r="C18400" s="38">
        <v>1.22661532961306</v>
      </c>
      <c r="D18400" s="38"/>
      <c r="E18400" s="38"/>
    </row>
    <row r="18401" spans="1:5" x14ac:dyDescent="0.25">
      <c r="A18401" s="60">
        <v>160052.620207915</v>
      </c>
      <c r="B18401" s="38"/>
      <c r="C18401" s="38">
        <v>0.88418574911099901</v>
      </c>
      <c r="D18401" s="38"/>
      <c r="E18401" s="38"/>
    </row>
    <row r="18402" spans="1:5" x14ac:dyDescent="0.25">
      <c r="A18402" s="60">
        <v>160075.61519363101</v>
      </c>
      <c r="B18402" s="38"/>
      <c r="C18402" s="38">
        <v>0.55058902155926703</v>
      </c>
      <c r="D18402" s="38"/>
      <c r="E18402" s="38"/>
    </row>
    <row r="18403" spans="1:5" x14ac:dyDescent="0.25">
      <c r="A18403" s="60">
        <v>160105.303722396</v>
      </c>
      <c r="B18403" s="38"/>
      <c r="C18403" s="38">
        <v>0.74402920604226297</v>
      </c>
      <c r="D18403" s="38"/>
      <c r="E18403" s="38"/>
    </row>
    <row r="18404" spans="1:5" x14ac:dyDescent="0.25">
      <c r="A18404" s="60">
        <v>160190.72283186801</v>
      </c>
      <c r="B18404" s="38"/>
      <c r="C18404" s="38">
        <v>0.93435311390461795</v>
      </c>
      <c r="D18404" s="38"/>
      <c r="E18404" s="38"/>
    </row>
    <row r="18405" spans="1:5" x14ac:dyDescent="0.25">
      <c r="A18405" s="60">
        <v>160353.28067212299</v>
      </c>
      <c r="B18405" s="38"/>
      <c r="C18405" s="38">
        <v>0.85550563259422197</v>
      </c>
      <c r="D18405" s="38"/>
      <c r="E18405" s="38"/>
    </row>
    <row r="18406" spans="1:5" x14ac:dyDescent="0.25">
      <c r="A18406" s="60">
        <v>160393.705260438</v>
      </c>
      <c r="B18406" s="38"/>
      <c r="C18406" s="38">
        <v>0.51483203336410999</v>
      </c>
      <c r="D18406" s="38"/>
      <c r="E18406" s="38"/>
    </row>
    <row r="18407" spans="1:5" x14ac:dyDescent="0.25">
      <c r="A18407" s="60">
        <v>160407.03510304599</v>
      </c>
      <c r="B18407" s="38"/>
      <c r="C18407" s="38">
        <v>1.08114529830532</v>
      </c>
      <c r="D18407" s="38"/>
      <c r="E18407" s="38"/>
    </row>
    <row r="18408" spans="1:5" x14ac:dyDescent="0.25">
      <c r="A18408" s="60">
        <v>160429.09688358699</v>
      </c>
      <c r="B18408" s="38"/>
      <c r="C18408" s="38">
        <v>0.58404409821801695</v>
      </c>
      <c r="D18408" s="38"/>
      <c r="E18408" s="38"/>
    </row>
    <row r="18409" spans="1:5" x14ac:dyDescent="0.25">
      <c r="A18409" s="60">
        <v>160440.94076003501</v>
      </c>
      <c r="B18409" s="38"/>
      <c r="C18409" s="38">
        <v>0.389419204222552</v>
      </c>
      <c r="D18409" s="38"/>
      <c r="E18409" s="38"/>
    </row>
    <row r="18410" spans="1:5" x14ac:dyDescent="0.25">
      <c r="A18410" s="60">
        <v>160505.48562793899</v>
      </c>
      <c r="B18410" s="38"/>
      <c r="C18410" s="38">
        <v>1.1122477333437499</v>
      </c>
      <c r="D18410" s="38"/>
      <c r="E18410" s="38"/>
    </row>
    <row r="18411" spans="1:5" x14ac:dyDescent="0.25">
      <c r="A18411" s="60">
        <v>160558.71277984601</v>
      </c>
      <c r="B18411" s="38"/>
      <c r="C18411" s="38">
        <v>0.60722860509820897</v>
      </c>
      <c r="D18411" s="38"/>
      <c r="E18411" s="38"/>
    </row>
    <row r="18412" spans="1:5" x14ac:dyDescent="0.25">
      <c r="A18412" s="60">
        <v>160626.41117581501</v>
      </c>
      <c r="B18412" s="38"/>
      <c r="C18412" s="38">
        <v>0.84480173524417201</v>
      </c>
      <c r="D18412" s="38"/>
      <c r="E18412" s="38"/>
    </row>
    <row r="18413" spans="1:5" x14ac:dyDescent="0.25">
      <c r="A18413" s="60">
        <v>160654.44440676301</v>
      </c>
      <c r="B18413" s="38"/>
      <c r="C18413" s="38">
        <v>0.90731032191711003</v>
      </c>
      <c r="D18413" s="38"/>
      <c r="E18413" s="38"/>
    </row>
    <row r="18414" spans="1:5" x14ac:dyDescent="0.25">
      <c r="A18414" s="60">
        <v>160684.035271776</v>
      </c>
      <c r="B18414" s="38"/>
      <c r="C18414" s="38">
        <v>1.1559464678816</v>
      </c>
      <c r="D18414" s="38"/>
      <c r="E18414" s="38"/>
    </row>
    <row r="18415" spans="1:5" x14ac:dyDescent="0.25">
      <c r="A18415" s="60">
        <v>160735.67185688301</v>
      </c>
      <c r="B18415" s="38"/>
      <c r="C18415" s="38">
        <v>0.93782539149491795</v>
      </c>
      <c r="D18415" s="38"/>
      <c r="E18415" s="38"/>
    </row>
    <row r="18416" spans="1:5" x14ac:dyDescent="0.25">
      <c r="A18416" s="60">
        <v>160754.50124907101</v>
      </c>
      <c r="B18416" s="38"/>
      <c r="C18416" s="38">
        <v>1.06592113293746</v>
      </c>
      <c r="D18416" s="38"/>
      <c r="E18416" s="38"/>
    </row>
    <row r="18417" spans="1:5" x14ac:dyDescent="0.25">
      <c r="A18417" s="60">
        <v>160788.60040641401</v>
      </c>
      <c r="B18417" s="38"/>
      <c r="C18417" s="38">
        <v>0.93848480039318005</v>
      </c>
      <c r="D18417" s="38"/>
      <c r="E18417" s="38"/>
    </row>
    <row r="18418" spans="1:5" x14ac:dyDescent="0.25">
      <c r="A18418" s="60">
        <v>160791.099701278</v>
      </c>
      <c r="B18418" s="38"/>
      <c r="C18418" s="38">
        <v>0.96241916904571401</v>
      </c>
      <c r="D18418" s="38"/>
      <c r="E18418" s="38"/>
    </row>
    <row r="18419" spans="1:5" x14ac:dyDescent="0.25">
      <c r="A18419" s="60">
        <v>160820.63115599001</v>
      </c>
      <c r="B18419" s="38"/>
      <c r="C18419" s="38">
        <v>1.2570134444285199</v>
      </c>
      <c r="D18419" s="38"/>
      <c r="E18419" s="38"/>
    </row>
    <row r="18420" spans="1:5" x14ac:dyDescent="0.25">
      <c r="A18420" s="60">
        <v>160856.15144552401</v>
      </c>
      <c r="B18420" s="38"/>
      <c r="C18420" s="38">
        <v>0.98854676869568603</v>
      </c>
      <c r="D18420" s="38"/>
      <c r="E18420" s="38"/>
    </row>
    <row r="18421" spans="1:5" x14ac:dyDescent="0.25">
      <c r="A18421" s="60">
        <v>160868.95133419501</v>
      </c>
      <c r="B18421" s="38"/>
      <c r="C18421" s="38">
        <v>0.80976863245800801</v>
      </c>
      <c r="D18421" s="38"/>
      <c r="E18421" s="38"/>
    </row>
    <row r="18422" spans="1:5" x14ac:dyDescent="0.25">
      <c r="A18422" s="60">
        <v>160884.67530184</v>
      </c>
      <c r="B18422" s="38"/>
      <c r="C18422" s="38">
        <v>0.38110306524477</v>
      </c>
      <c r="D18422" s="38"/>
      <c r="E18422" s="38"/>
    </row>
    <row r="18423" spans="1:5" x14ac:dyDescent="0.25">
      <c r="A18423" s="60">
        <v>160892.11983402999</v>
      </c>
      <c r="B18423" s="38"/>
      <c r="C18423" s="38">
        <v>0.95202895817865196</v>
      </c>
      <c r="D18423" s="38"/>
      <c r="E18423" s="38"/>
    </row>
    <row r="18424" spans="1:5" x14ac:dyDescent="0.25">
      <c r="A18424" s="60">
        <v>160900.63740111201</v>
      </c>
      <c r="B18424" s="38"/>
      <c r="C18424" s="38">
        <v>0.764171805436198</v>
      </c>
      <c r="D18424" s="38"/>
      <c r="E18424" s="38"/>
    </row>
    <row r="18425" spans="1:5" x14ac:dyDescent="0.25">
      <c r="A18425" s="60">
        <v>160915.962980557</v>
      </c>
      <c r="B18425" s="38"/>
      <c r="C18425" s="38">
        <v>1.16782329984615</v>
      </c>
      <c r="D18425" s="38"/>
      <c r="E18425" s="38"/>
    </row>
    <row r="18426" spans="1:5" x14ac:dyDescent="0.25">
      <c r="A18426" s="60">
        <v>160934.243781208</v>
      </c>
      <c r="B18426" s="38"/>
      <c r="C18426" s="38">
        <v>1.0893084994092901</v>
      </c>
      <c r="D18426" s="38"/>
      <c r="E18426" s="38"/>
    </row>
    <row r="18427" spans="1:5" x14ac:dyDescent="0.25">
      <c r="A18427" s="60">
        <v>160990.38783520699</v>
      </c>
      <c r="B18427" s="38"/>
      <c r="C18427" s="38">
        <v>1.0319276082726201</v>
      </c>
      <c r="D18427" s="38"/>
      <c r="E18427" s="38"/>
    </row>
    <row r="18428" spans="1:5" x14ac:dyDescent="0.25">
      <c r="A18428" s="60">
        <v>161041.63344989199</v>
      </c>
      <c r="B18428" s="38"/>
      <c r="C18428" s="38">
        <v>0.98782177783349701</v>
      </c>
      <c r="D18428" s="38"/>
      <c r="E18428" s="38"/>
    </row>
    <row r="18429" spans="1:5" x14ac:dyDescent="0.25">
      <c r="A18429" s="60">
        <v>161045.006215817</v>
      </c>
      <c r="B18429" s="38"/>
      <c r="C18429" s="38">
        <v>0.97533749930043301</v>
      </c>
      <c r="D18429" s="38"/>
      <c r="E18429" s="38"/>
    </row>
    <row r="18430" spans="1:5" x14ac:dyDescent="0.25">
      <c r="A18430" s="60">
        <v>161089.84324872601</v>
      </c>
      <c r="B18430" s="38"/>
      <c r="C18430" s="38">
        <v>0.65999259155737899</v>
      </c>
      <c r="D18430" s="38"/>
      <c r="E18430" s="38"/>
    </row>
    <row r="18431" spans="1:5" x14ac:dyDescent="0.25">
      <c r="A18431" s="60">
        <v>161098.961580362</v>
      </c>
      <c r="B18431" s="38"/>
      <c r="C18431" s="38">
        <v>1.19355138538995</v>
      </c>
      <c r="D18431" s="38"/>
      <c r="E18431" s="38"/>
    </row>
    <row r="18432" spans="1:5" x14ac:dyDescent="0.25">
      <c r="A18432" s="60">
        <v>161131.18665806201</v>
      </c>
      <c r="B18432" s="38"/>
      <c r="C18432" s="38">
        <v>1.8079043578745699</v>
      </c>
      <c r="D18432" s="38"/>
      <c r="E18432" s="38"/>
    </row>
    <row r="18433" spans="1:5" x14ac:dyDescent="0.25">
      <c r="A18433" s="60">
        <v>161145.828226215</v>
      </c>
      <c r="B18433" s="38"/>
      <c r="C18433" s="38">
        <v>0.27880991388258303</v>
      </c>
      <c r="D18433" s="38"/>
      <c r="E18433" s="38"/>
    </row>
    <row r="18434" spans="1:5" x14ac:dyDescent="0.25">
      <c r="A18434" s="60">
        <v>161182.353559337</v>
      </c>
      <c r="B18434" s="38"/>
      <c r="C18434" s="38">
        <v>1.08151322368564</v>
      </c>
      <c r="D18434" s="38"/>
      <c r="E18434" s="38"/>
    </row>
    <row r="18435" spans="1:5" x14ac:dyDescent="0.25">
      <c r="A18435" s="60">
        <v>161253.31361437301</v>
      </c>
      <c r="B18435" s="38"/>
      <c r="C18435" s="38">
        <v>0.83757348068247395</v>
      </c>
      <c r="D18435" s="38"/>
      <c r="E18435" s="38"/>
    </row>
    <row r="18436" spans="1:5" x14ac:dyDescent="0.25">
      <c r="A18436" s="60">
        <v>161323.611583978</v>
      </c>
      <c r="B18436" s="38"/>
      <c r="C18436" s="38">
        <v>0.812131211579326</v>
      </c>
      <c r="D18436" s="38"/>
      <c r="E18436" s="38"/>
    </row>
    <row r="18437" spans="1:5" x14ac:dyDescent="0.25">
      <c r="A18437" s="60">
        <v>161355.178708044</v>
      </c>
      <c r="B18437" s="38"/>
      <c r="C18437" s="38">
        <v>2.0879898529281702</v>
      </c>
      <c r="D18437" s="38"/>
      <c r="E18437" s="38"/>
    </row>
    <row r="18438" spans="1:5" x14ac:dyDescent="0.25">
      <c r="A18438" s="60">
        <v>161388.60717077999</v>
      </c>
      <c r="B18438" s="38"/>
      <c r="C18438" s="38">
        <v>1.0162527895326301</v>
      </c>
      <c r="D18438" s="38"/>
      <c r="E18438" s="38"/>
    </row>
    <row r="18439" spans="1:5" x14ac:dyDescent="0.25">
      <c r="A18439" s="60">
        <v>161423.23806887999</v>
      </c>
      <c r="B18439" s="38"/>
      <c r="C18439" s="38">
        <v>7.5933853038656601E-2</v>
      </c>
      <c r="D18439" s="38"/>
      <c r="E18439" s="38"/>
    </row>
    <row r="18440" spans="1:5" x14ac:dyDescent="0.25">
      <c r="A18440" s="60">
        <v>161438.704340678</v>
      </c>
      <c r="B18440" s="38"/>
      <c r="C18440" s="38">
        <v>0.87063956186195202</v>
      </c>
      <c r="D18440" s="38"/>
      <c r="E18440" s="38"/>
    </row>
    <row r="18441" spans="1:5" x14ac:dyDescent="0.25">
      <c r="A18441" s="60">
        <v>161522.73464038101</v>
      </c>
      <c r="B18441" s="38"/>
      <c r="C18441" s="38">
        <v>1.09614589933826</v>
      </c>
      <c r="D18441" s="38"/>
      <c r="E18441" s="38"/>
    </row>
    <row r="18442" spans="1:5" x14ac:dyDescent="0.25">
      <c r="A18442" s="60">
        <v>161532.55450841199</v>
      </c>
      <c r="B18442" s="38"/>
      <c r="C18442" s="38">
        <v>1.0464454653022099</v>
      </c>
      <c r="D18442" s="38"/>
      <c r="E18442" s="38"/>
    </row>
    <row r="18443" spans="1:5" x14ac:dyDescent="0.25">
      <c r="A18443" s="60">
        <v>161688.31700012801</v>
      </c>
      <c r="B18443" s="38"/>
      <c r="C18443" s="38">
        <v>1.0237340735774101</v>
      </c>
      <c r="D18443" s="38"/>
      <c r="E18443" s="38"/>
    </row>
    <row r="18444" spans="1:5" x14ac:dyDescent="0.25">
      <c r="A18444" s="60">
        <v>161695.10551600001</v>
      </c>
      <c r="B18444" s="38"/>
      <c r="C18444" s="38">
        <v>0.79475294132582697</v>
      </c>
      <c r="D18444" s="38"/>
      <c r="E18444" s="38"/>
    </row>
    <row r="18445" spans="1:5" x14ac:dyDescent="0.25">
      <c r="A18445" s="60">
        <v>161708.92829976499</v>
      </c>
      <c r="B18445" s="38"/>
      <c r="C18445" s="38">
        <v>0.238603152526462</v>
      </c>
      <c r="D18445" s="38"/>
      <c r="E18445" s="38"/>
    </row>
    <row r="18446" spans="1:5" x14ac:dyDescent="0.25">
      <c r="A18446" s="60">
        <v>161713.93318037601</v>
      </c>
      <c r="B18446" s="38"/>
      <c r="C18446" s="38">
        <v>1.41291728694704E-3</v>
      </c>
      <c r="D18446" s="38"/>
      <c r="E18446" s="38"/>
    </row>
    <row r="18447" spans="1:5" x14ac:dyDescent="0.25">
      <c r="A18447" s="60">
        <v>161728.23613598099</v>
      </c>
      <c r="B18447" s="38"/>
      <c r="C18447" s="38">
        <v>-1.27147677600571</v>
      </c>
      <c r="D18447" s="38"/>
      <c r="E18447" s="38"/>
    </row>
    <row r="18448" spans="1:5" x14ac:dyDescent="0.25">
      <c r="A18448" s="60">
        <v>161730.43414012101</v>
      </c>
      <c r="B18448" s="38"/>
      <c r="C18448" s="38">
        <v>0.45101557023292699</v>
      </c>
      <c r="D18448" s="38"/>
      <c r="E18448" s="38"/>
    </row>
    <row r="18449" spans="1:5" x14ac:dyDescent="0.25">
      <c r="A18449" s="60">
        <v>161733.133873365</v>
      </c>
      <c r="B18449" s="38"/>
      <c r="C18449" s="38">
        <v>1.3922813283039299</v>
      </c>
      <c r="D18449" s="38"/>
      <c r="E18449" s="38"/>
    </row>
    <row r="18450" spans="1:5" x14ac:dyDescent="0.25">
      <c r="A18450" s="60">
        <v>161746.35334868601</v>
      </c>
      <c r="B18450" s="38"/>
      <c r="C18450" s="38">
        <v>0.78256536478824601</v>
      </c>
      <c r="D18450" s="38"/>
      <c r="E18450" s="38"/>
    </row>
    <row r="18451" spans="1:5" x14ac:dyDescent="0.25">
      <c r="A18451" s="60">
        <v>161782.20928581699</v>
      </c>
      <c r="B18451" s="38"/>
      <c r="C18451" s="38">
        <v>0.463780192809571</v>
      </c>
      <c r="D18451" s="38"/>
      <c r="E18451" s="38"/>
    </row>
    <row r="18452" spans="1:5" x14ac:dyDescent="0.25">
      <c r="A18452" s="60">
        <v>161818.74762739899</v>
      </c>
      <c r="B18452" s="38"/>
      <c r="C18452" s="38">
        <v>0.85557227654491397</v>
      </c>
      <c r="D18452" s="38"/>
      <c r="E18452" s="38"/>
    </row>
    <row r="18453" spans="1:5" x14ac:dyDescent="0.25">
      <c r="A18453" s="60">
        <v>161839.73281029699</v>
      </c>
      <c r="B18453" s="38"/>
      <c r="C18453" s="38">
        <v>1.01195801295764</v>
      </c>
      <c r="D18453" s="38"/>
      <c r="E18453" s="38"/>
    </row>
    <row r="18454" spans="1:5" x14ac:dyDescent="0.25">
      <c r="A18454" s="60">
        <v>161871.170825087</v>
      </c>
      <c r="B18454" s="38"/>
      <c r="C18454" s="38">
        <v>0.75989554517954505</v>
      </c>
      <c r="D18454" s="38"/>
      <c r="E18454" s="38"/>
    </row>
    <row r="18455" spans="1:5" x14ac:dyDescent="0.25">
      <c r="A18455" s="60">
        <v>161885.485424215</v>
      </c>
      <c r="B18455" s="38"/>
      <c r="C18455" s="38">
        <v>0.80868027729170699</v>
      </c>
      <c r="D18455" s="38"/>
      <c r="E18455" s="38"/>
    </row>
    <row r="18456" spans="1:5" x14ac:dyDescent="0.25">
      <c r="A18456" s="60">
        <v>161975.922561207</v>
      </c>
      <c r="B18456" s="38"/>
      <c r="C18456" s="38">
        <v>1.3315798295055801</v>
      </c>
      <c r="D18456" s="38"/>
      <c r="E18456" s="38"/>
    </row>
    <row r="18457" spans="1:5" x14ac:dyDescent="0.25">
      <c r="A18457" s="60">
        <v>161976.75681710301</v>
      </c>
      <c r="B18457" s="38"/>
      <c r="C18457" s="38">
        <v>0.86207627621845995</v>
      </c>
      <c r="D18457" s="38"/>
      <c r="E18457" s="38"/>
    </row>
    <row r="18458" spans="1:5" x14ac:dyDescent="0.25">
      <c r="A18458" s="60">
        <v>162017.93091692799</v>
      </c>
      <c r="B18458" s="38"/>
      <c r="C18458" s="38">
        <v>0.99505191250217595</v>
      </c>
      <c r="D18458" s="38"/>
      <c r="E18458" s="38"/>
    </row>
    <row r="18459" spans="1:5" x14ac:dyDescent="0.25">
      <c r="A18459" s="60">
        <v>162042.69624744501</v>
      </c>
      <c r="B18459" s="38"/>
      <c r="C18459" s="38">
        <v>1.2272647501677001</v>
      </c>
      <c r="D18459" s="38"/>
      <c r="E18459" s="38"/>
    </row>
    <row r="18460" spans="1:5" x14ac:dyDescent="0.25">
      <c r="A18460" s="60">
        <v>162057.751378838</v>
      </c>
      <c r="B18460" s="38"/>
      <c r="C18460" s="38">
        <v>0.41837276369927101</v>
      </c>
      <c r="D18460" s="38"/>
      <c r="E18460" s="38"/>
    </row>
    <row r="18461" spans="1:5" x14ac:dyDescent="0.25">
      <c r="A18461" s="60">
        <v>162127.33079853799</v>
      </c>
      <c r="B18461" s="38"/>
      <c r="C18461" s="38">
        <v>1.6585859181186899</v>
      </c>
      <c r="D18461" s="38"/>
      <c r="E18461" s="38"/>
    </row>
    <row r="18462" spans="1:5" x14ac:dyDescent="0.25">
      <c r="A18462" s="60">
        <v>162147.91419660501</v>
      </c>
      <c r="B18462" s="38"/>
      <c r="C18462" s="38">
        <v>1.03444027594639</v>
      </c>
      <c r="D18462" s="38"/>
      <c r="E18462" s="38"/>
    </row>
    <row r="18463" spans="1:5" x14ac:dyDescent="0.25">
      <c r="A18463" s="60">
        <v>162267.978042106</v>
      </c>
      <c r="B18463" s="38"/>
      <c r="C18463" s="38">
        <v>3.0606287132361999E-2</v>
      </c>
      <c r="D18463" s="38"/>
      <c r="E18463" s="38"/>
    </row>
    <row r="18464" spans="1:5" x14ac:dyDescent="0.25">
      <c r="A18464" s="60">
        <v>162268.583859793</v>
      </c>
      <c r="B18464" s="38"/>
      <c r="C18464" s="38">
        <v>0.848341037525846</v>
      </c>
      <c r="D18464" s="38"/>
      <c r="E18464" s="38"/>
    </row>
    <row r="18465" spans="1:5" x14ac:dyDescent="0.25">
      <c r="A18465" s="60">
        <v>162269.030741631</v>
      </c>
      <c r="B18465" s="38"/>
      <c r="C18465" s="38">
        <v>1.2016964204935501</v>
      </c>
      <c r="D18465" s="38"/>
      <c r="E18465" s="38"/>
    </row>
    <row r="18466" spans="1:5" x14ac:dyDescent="0.25">
      <c r="A18466" s="60">
        <v>162280.84073390899</v>
      </c>
      <c r="B18466" s="38"/>
      <c r="C18466" s="38">
        <v>1.0499382284004699</v>
      </c>
      <c r="D18466" s="38"/>
      <c r="E18466" s="38"/>
    </row>
    <row r="18467" spans="1:5" x14ac:dyDescent="0.25">
      <c r="A18467" s="60">
        <v>162298.27428285699</v>
      </c>
      <c r="B18467" s="38"/>
      <c r="C18467" s="38">
        <v>0.57857167035217905</v>
      </c>
      <c r="D18467" s="38"/>
      <c r="E18467" s="38"/>
    </row>
    <row r="18468" spans="1:5" x14ac:dyDescent="0.25">
      <c r="A18468" s="60">
        <v>162299.665353349</v>
      </c>
      <c r="B18468" s="38"/>
      <c r="C18468" s="38">
        <v>0.753631288639522</v>
      </c>
      <c r="D18468" s="38"/>
      <c r="E18468" s="38"/>
    </row>
    <row r="18469" spans="1:5" x14ac:dyDescent="0.25">
      <c r="A18469" s="60">
        <v>162316.00692349201</v>
      </c>
      <c r="B18469" s="38"/>
      <c r="C18469" s="38">
        <v>0.14043952505040599</v>
      </c>
      <c r="D18469" s="38"/>
      <c r="E18469" s="38"/>
    </row>
    <row r="18470" spans="1:5" x14ac:dyDescent="0.25">
      <c r="A18470" s="60">
        <v>162412.26625410101</v>
      </c>
      <c r="B18470" s="38"/>
      <c r="C18470" s="38">
        <v>0.88305940849318099</v>
      </c>
      <c r="D18470" s="38"/>
      <c r="E18470" s="38"/>
    </row>
    <row r="18471" spans="1:5" x14ac:dyDescent="0.25">
      <c r="A18471" s="60">
        <v>162451.33350897499</v>
      </c>
      <c r="B18471" s="38"/>
      <c r="C18471" s="38">
        <v>0.194724987297312</v>
      </c>
      <c r="D18471" s="38"/>
      <c r="E18471" s="38"/>
    </row>
    <row r="18472" spans="1:5" x14ac:dyDescent="0.25">
      <c r="A18472" s="60">
        <v>162537.01769570101</v>
      </c>
      <c r="B18472" s="38"/>
      <c r="C18472" s="38">
        <v>1.0289487924157299</v>
      </c>
      <c r="D18472" s="38"/>
      <c r="E18472" s="38"/>
    </row>
    <row r="18473" spans="1:5" x14ac:dyDescent="0.25">
      <c r="A18473" s="60">
        <v>162595.27436974499</v>
      </c>
      <c r="B18473" s="38"/>
      <c r="C18473" s="38">
        <v>-0.10902584787264601</v>
      </c>
      <c r="D18473" s="38"/>
      <c r="E18473" s="38"/>
    </row>
    <row r="18474" spans="1:5" x14ac:dyDescent="0.25">
      <c r="A18474" s="60">
        <v>162600.67577463199</v>
      </c>
      <c r="B18474" s="38"/>
      <c r="C18474" s="38">
        <v>1.18759643104782</v>
      </c>
      <c r="D18474" s="38"/>
      <c r="E18474" s="38"/>
    </row>
    <row r="18475" spans="1:5" x14ac:dyDescent="0.25">
      <c r="A18475" s="60">
        <v>162626.67940919899</v>
      </c>
      <c r="B18475" s="38"/>
      <c r="C18475" s="38">
        <v>1.13523654992704</v>
      </c>
      <c r="D18475" s="38"/>
      <c r="E18475" s="38"/>
    </row>
    <row r="18476" spans="1:5" x14ac:dyDescent="0.25">
      <c r="A18476" s="60">
        <v>162668.598096245</v>
      </c>
      <c r="B18476" s="38"/>
      <c r="C18476" s="38">
        <v>0.79756237572623501</v>
      </c>
      <c r="D18476" s="38"/>
      <c r="E18476" s="38"/>
    </row>
    <row r="18477" spans="1:5" x14ac:dyDescent="0.25">
      <c r="A18477" s="60">
        <v>162674.39383238499</v>
      </c>
      <c r="B18477" s="38"/>
      <c r="C18477" s="38">
        <v>0.97067735997904403</v>
      </c>
      <c r="D18477" s="38"/>
      <c r="E18477" s="38"/>
    </row>
    <row r="18478" spans="1:5" x14ac:dyDescent="0.25">
      <c r="A18478" s="60">
        <v>162788.275568529</v>
      </c>
      <c r="B18478" s="38"/>
      <c r="C18478" s="38">
        <v>0.61949180310463303</v>
      </c>
      <c r="D18478" s="38"/>
      <c r="E18478" s="38"/>
    </row>
    <row r="18479" spans="1:5" x14ac:dyDescent="0.25">
      <c r="A18479" s="60">
        <v>162807.165648931</v>
      </c>
      <c r="B18479" s="38"/>
      <c r="C18479" s="38">
        <v>0.70054419137708401</v>
      </c>
      <c r="D18479" s="38"/>
      <c r="E18479" s="38"/>
    </row>
    <row r="18480" spans="1:5" x14ac:dyDescent="0.25">
      <c r="A18480" s="60">
        <v>162821.81468607101</v>
      </c>
      <c r="B18480" s="38"/>
      <c r="C18480" s="38">
        <v>0.82866640624605903</v>
      </c>
      <c r="D18480" s="38"/>
      <c r="E18480" s="38"/>
    </row>
    <row r="18481" spans="1:5" x14ac:dyDescent="0.25">
      <c r="A18481" s="60">
        <v>162886.552959386</v>
      </c>
      <c r="B18481" s="38"/>
      <c r="C18481" s="38">
        <v>1.3225406696445901</v>
      </c>
      <c r="D18481" s="38"/>
      <c r="E18481" s="38"/>
    </row>
    <row r="18482" spans="1:5" x14ac:dyDescent="0.25">
      <c r="A18482" s="60">
        <v>162909.85663077899</v>
      </c>
      <c r="B18482" s="38"/>
      <c r="C18482" s="38">
        <v>1.1756556264954401</v>
      </c>
      <c r="D18482" s="38"/>
      <c r="E18482" s="38"/>
    </row>
    <row r="18483" spans="1:5" x14ac:dyDescent="0.25">
      <c r="A18483" s="60">
        <v>162954.33969504701</v>
      </c>
      <c r="B18483" s="38"/>
      <c r="C18483" s="38">
        <v>0.69094043942907701</v>
      </c>
      <c r="D18483" s="38"/>
      <c r="E18483" s="38"/>
    </row>
    <row r="18484" spans="1:5" x14ac:dyDescent="0.25">
      <c r="A18484" s="60">
        <v>163071.971882243</v>
      </c>
      <c r="B18484" s="38"/>
      <c r="C18484" s="38">
        <v>1.0051621254358201</v>
      </c>
      <c r="D18484" s="38"/>
      <c r="E18484" s="38"/>
    </row>
    <row r="18485" spans="1:5" x14ac:dyDescent="0.25">
      <c r="A18485" s="60">
        <v>163132.71907319801</v>
      </c>
      <c r="B18485" s="38"/>
      <c r="C18485" s="38">
        <v>1.0407866820040701</v>
      </c>
      <c r="D18485" s="38"/>
      <c r="E18485" s="38"/>
    </row>
    <row r="18486" spans="1:5" x14ac:dyDescent="0.25">
      <c r="A18486" s="60">
        <v>163152.08377694301</v>
      </c>
      <c r="B18486" s="38"/>
      <c r="C18486" s="38">
        <v>0.78825548047385396</v>
      </c>
      <c r="D18486" s="38"/>
      <c r="E18486" s="38"/>
    </row>
    <row r="18487" spans="1:5" x14ac:dyDescent="0.25">
      <c r="A18487" s="60">
        <v>163188.68396281099</v>
      </c>
      <c r="B18487" s="38"/>
      <c r="C18487" s="38">
        <v>0.85823794942994103</v>
      </c>
      <c r="D18487" s="38"/>
      <c r="E18487" s="38"/>
    </row>
    <row r="18488" spans="1:5" x14ac:dyDescent="0.25">
      <c r="A18488" s="60">
        <v>163237.97016184899</v>
      </c>
      <c r="B18488" s="38"/>
      <c r="C18488" s="38">
        <v>0.59658001773878999</v>
      </c>
      <c r="D18488" s="38"/>
      <c r="E18488" s="38"/>
    </row>
    <row r="18489" spans="1:5" x14ac:dyDescent="0.25">
      <c r="A18489" s="60">
        <v>163241.67211789</v>
      </c>
      <c r="B18489" s="38"/>
      <c r="C18489" s="38">
        <v>0.78899201785032103</v>
      </c>
      <c r="D18489" s="38"/>
      <c r="E18489" s="38"/>
    </row>
    <row r="18490" spans="1:5" x14ac:dyDescent="0.25">
      <c r="A18490" s="60">
        <v>163318.251816478</v>
      </c>
      <c r="B18490" s="38"/>
      <c r="C18490" s="38">
        <v>1.1353640515588701</v>
      </c>
      <c r="D18490" s="38"/>
      <c r="E18490" s="38"/>
    </row>
    <row r="18491" spans="1:5" x14ac:dyDescent="0.25">
      <c r="A18491" s="60">
        <v>163367.234817758</v>
      </c>
      <c r="B18491" s="38"/>
      <c r="C18491" s="38">
        <v>1.21719985064717</v>
      </c>
      <c r="D18491" s="38"/>
      <c r="E18491" s="38"/>
    </row>
    <row r="18492" spans="1:5" x14ac:dyDescent="0.25">
      <c r="A18492" s="60">
        <v>163398.40731725199</v>
      </c>
      <c r="B18492" s="38"/>
      <c r="C18492" s="38">
        <v>0.65157791362300299</v>
      </c>
      <c r="D18492" s="38"/>
      <c r="E18492" s="38"/>
    </row>
    <row r="18493" spans="1:5" x14ac:dyDescent="0.25">
      <c r="A18493" s="60">
        <v>163417.88937025901</v>
      </c>
      <c r="B18493" s="38"/>
      <c r="C18493" s="38">
        <v>1.14044431456095</v>
      </c>
      <c r="D18493" s="38"/>
      <c r="E18493" s="38"/>
    </row>
    <row r="18494" spans="1:5" x14ac:dyDescent="0.25">
      <c r="A18494" s="60">
        <v>163429.48815223199</v>
      </c>
      <c r="B18494" s="38"/>
      <c r="C18494" s="38">
        <v>0.91750277573150496</v>
      </c>
      <c r="D18494" s="38"/>
      <c r="E18494" s="38"/>
    </row>
    <row r="18495" spans="1:5" x14ac:dyDescent="0.25">
      <c r="A18495" s="60">
        <v>163461.97048379001</v>
      </c>
      <c r="B18495" s="38"/>
      <c r="C18495" s="38">
        <v>2.2455012026915599</v>
      </c>
      <c r="D18495" s="38"/>
      <c r="E18495" s="38"/>
    </row>
    <row r="18496" spans="1:5" x14ac:dyDescent="0.25">
      <c r="A18496" s="60">
        <v>163478.63073035501</v>
      </c>
      <c r="B18496" s="38"/>
      <c r="C18496" s="38">
        <v>0.83702815840143197</v>
      </c>
      <c r="D18496" s="38"/>
      <c r="E18496" s="38"/>
    </row>
    <row r="18497" spans="1:5" x14ac:dyDescent="0.25">
      <c r="A18497" s="60">
        <v>163518.49163971699</v>
      </c>
      <c r="B18497" s="38"/>
      <c r="C18497" s="38">
        <v>-0.220055358600346</v>
      </c>
      <c r="D18497" s="38"/>
      <c r="E18497" s="38"/>
    </row>
    <row r="18498" spans="1:5" x14ac:dyDescent="0.25">
      <c r="A18498" s="60">
        <v>163540.499470579</v>
      </c>
      <c r="B18498" s="38"/>
      <c r="C18498" s="38">
        <v>-0.38341746068719701</v>
      </c>
      <c r="D18498" s="38"/>
      <c r="E18498" s="38"/>
    </row>
    <row r="18499" spans="1:5" x14ac:dyDescent="0.25">
      <c r="A18499" s="60">
        <v>163547.528085656</v>
      </c>
      <c r="B18499" s="38"/>
      <c r="C18499" s="38">
        <v>0.68042833905543898</v>
      </c>
      <c r="D18499" s="38"/>
      <c r="E18499" s="38"/>
    </row>
    <row r="18500" spans="1:5" x14ac:dyDescent="0.25">
      <c r="A18500" s="60">
        <v>163574.042163626</v>
      </c>
      <c r="B18500" s="38"/>
      <c r="C18500" s="38">
        <v>0.91681320854346504</v>
      </c>
      <c r="D18500" s="38"/>
      <c r="E18500" s="38"/>
    </row>
    <row r="18501" spans="1:5" x14ac:dyDescent="0.25">
      <c r="A18501" s="60">
        <v>163594.11984513799</v>
      </c>
      <c r="B18501" s="38"/>
      <c r="C18501" s="38">
        <v>-0.80509640134949201</v>
      </c>
      <c r="D18501" s="38"/>
      <c r="E18501" s="38"/>
    </row>
    <row r="18502" spans="1:5" x14ac:dyDescent="0.25">
      <c r="A18502" s="60">
        <v>163599.54642930601</v>
      </c>
      <c r="B18502" s="38"/>
      <c r="C18502" s="38">
        <v>0.98743163146519697</v>
      </c>
      <c r="D18502" s="38"/>
      <c r="E18502" s="38"/>
    </row>
    <row r="18503" spans="1:5" x14ac:dyDescent="0.25">
      <c r="A18503" s="60">
        <v>163609.120557038</v>
      </c>
      <c r="B18503" s="38"/>
      <c r="C18503" s="38">
        <v>0.30128151624628802</v>
      </c>
      <c r="D18503" s="38"/>
      <c r="E18503" s="38"/>
    </row>
    <row r="18504" spans="1:5" x14ac:dyDescent="0.25">
      <c r="A18504" s="60">
        <v>163630.065397942</v>
      </c>
      <c r="B18504" s="38"/>
      <c r="C18504" s="38">
        <v>0.130833726154678</v>
      </c>
      <c r="D18504" s="38"/>
      <c r="E18504" s="38"/>
    </row>
    <row r="18505" spans="1:5" x14ac:dyDescent="0.25">
      <c r="A18505" s="60">
        <v>163751.210158876</v>
      </c>
      <c r="B18505" s="38"/>
      <c r="C18505" s="38">
        <v>0.99068171194978105</v>
      </c>
      <c r="D18505" s="38"/>
      <c r="E18505" s="38"/>
    </row>
    <row r="18506" spans="1:5" x14ac:dyDescent="0.25">
      <c r="A18506" s="60">
        <v>163757.28171882301</v>
      </c>
      <c r="B18506" s="38"/>
      <c r="C18506" s="38">
        <v>1.09085513285418</v>
      </c>
      <c r="D18506" s="38"/>
      <c r="E18506" s="38"/>
    </row>
    <row r="18507" spans="1:5" x14ac:dyDescent="0.25">
      <c r="A18507" s="60">
        <v>163922.21344545699</v>
      </c>
      <c r="B18507" s="38"/>
      <c r="C18507" s="38">
        <v>0.934495249175327</v>
      </c>
      <c r="D18507" s="38"/>
      <c r="E18507" s="38"/>
    </row>
    <row r="18508" spans="1:5" x14ac:dyDescent="0.25">
      <c r="A18508" s="60">
        <v>163927.84178267501</v>
      </c>
      <c r="B18508" s="38"/>
      <c r="C18508" s="38">
        <v>0.95069075494427202</v>
      </c>
      <c r="D18508" s="38"/>
      <c r="E18508" s="38"/>
    </row>
    <row r="18509" spans="1:5" x14ac:dyDescent="0.25">
      <c r="A18509" s="60">
        <v>163949.338138233</v>
      </c>
      <c r="B18509" s="38"/>
      <c r="C18509" s="38">
        <v>0.63509048816607905</v>
      </c>
      <c r="D18509" s="38"/>
      <c r="E18509" s="38"/>
    </row>
    <row r="18510" spans="1:5" x14ac:dyDescent="0.25">
      <c r="A18510" s="60">
        <v>164036.610448283</v>
      </c>
      <c r="B18510" s="38"/>
      <c r="C18510" s="38">
        <v>1.2579134701221599</v>
      </c>
      <c r="D18510" s="38"/>
      <c r="E18510" s="38"/>
    </row>
    <row r="18511" spans="1:5" x14ac:dyDescent="0.25">
      <c r="A18511" s="60">
        <v>164060.05618568801</v>
      </c>
      <c r="B18511" s="38"/>
      <c r="C18511" s="38">
        <v>0.496213108783228</v>
      </c>
      <c r="D18511" s="38"/>
      <c r="E18511" s="38"/>
    </row>
    <row r="18512" spans="1:5" x14ac:dyDescent="0.25">
      <c r="A18512" s="60">
        <v>164115.76247211901</v>
      </c>
      <c r="B18512" s="38"/>
      <c r="C18512" s="38">
        <v>0.88952183831962905</v>
      </c>
      <c r="D18512" s="38"/>
      <c r="E18512" s="38"/>
    </row>
    <row r="18513" spans="1:5" x14ac:dyDescent="0.25">
      <c r="A18513" s="60">
        <v>164158.512708397</v>
      </c>
      <c r="B18513" s="38"/>
      <c r="C18513" s="38">
        <v>1.05580109622438</v>
      </c>
      <c r="D18513" s="38"/>
      <c r="E18513" s="38"/>
    </row>
    <row r="18514" spans="1:5" x14ac:dyDescent="0.25">
      <c r="A18514" s="60">
        <v>164211.44469222301</v>
      </c>
      <c r="B18514" s="38"/>
      <c r="C18514" s="38">
        <v>0.811765546489429</v>
      </c>
      <c r="D18514" s="38"/>
      <c r="E18514" s="38"/>
    </row>
    <row r="18515" spans="1:5" x14ac:dyDescent="0.25">
      <c r="A18515" s="60">
        <v>164222.971983375</v>
      </c>
      <c r="B18515" s="38"/>
      <c r="C18515" s="38">
        <v>1.0546076138688001</v>
      </c>
      <c r="D18515" s="38"/>
      <c r="E18515" s="38"/>
    </row>
    <row r="18516" spans="1:5" x14ac:dyDescent="0.25">
      <c r="A18516" s="60">
        <v>164301.800684018</v>
      </c>
      <c r="B18516" s="38"/>
      <c r="C18516" s="38">
        <v>0.99431722417926405</v>
      </c>
      <c r="D18516" s="38"/>
      <c r="E18516" s="38"/>
    </row>
    <row r="18517" spans="1:5" x14ac:dyDescent="0.25">
      <c r="A18517" s="60">
        <v>164373.94842314601</v>
      </c>
      <c r="B18517" s="38"/>
      <c r="C18517" s="38">
        <v>1.15714920254288</v>
      </c>
      <c r="D18517" s="38"/>
      <c r="E18517" s="38"/>
    </row>
    <row r="18518" spans="1:5" x14ac:dyDescent="0.25">
      <c r="A18518" s="60">
        <v>164379.9724999</v>
      </c>
      <c r="B18518" s="38"/>
      <c r="C18518" s="38">
        <v>0.51682711437417395</v>
      </c>
      <c r="D18518" s="38"/>
      <c r="E18518" s="38"/>
    </row>
    <row r="18519" spans="1:5" x14ac:dyDescent="0.25">
      <c r="A18519" s="60">
        <v>164425.196928324</v>
      </c>
      <c r="B18519" s="38"/>
      <c r="C18519" s="38">
        <v>0.98777294205107902</v>
      </c>
      <c r="D18519" s="38"/>
      <c r="E18519" s="38"/>
    </row>
    <row r="18520" spans="1:5" x14ac:dyDescent="0.25">
      <c r="A18520" s="60">
        <v>164452.42945301801</v>
      </c>
      <c r="B18520" s="38"/>
      <c r="C18520" s="38">
        <v>0.46320914261919199</v>
      </c>
      <c r="D18520" s="38"/>
      <c r="E18520" s="38"/>
    </row>
    <row r="18521" spans="1:5" x14ac:dyDescent="0.25">
      <c r="A18521" s="60">
        <v>164481.74429236099</v>
      </c>
      <c r="B18521" s="38"/>
      <c r="C18521" s="38">
        <v>0.53022827344395596</v>
      </c>
      <c r="D18521" s="38"/>
      <c r="E18521" s="38"/>
    </row>
    <row r="18522" spans="1:5" x14ac:dyDescent="0.25">
      <c r="A18522" s="60">
        <v>164565.03071370401</v>
      </c>
      <c r="B18522" s="38"/>
      <c r="C18522" s="38">
        <v>1.15625527081229</v>
      </c>
      <c r="D18522" s="38"/>
      <c r="E18522" s="38"/>
    </row>
    <row r="18523" spans="1:5" x14ac:dyDescent="0.25">
      <c r="A18523" s="60">
        <v>164578.40980391501</v>
      </c>
      <c r="B18523" s="38"/>
      <c r="C18523" s="38">
        <v>0.91373882157028696</v>
      </c>
      <c r="D18523" s="38"/>
      <c r="E18523" s="38"/>
    </row>
    <row r="18524" spans="1:5" x14ac:dyDescent="0.25">
      <c r="A18524" s="60">
        <v>164603.80215942001</v>
      </c>
      <c r="B18524" s="38"/>
      <c r="C18524" s="38">
        <v>0.87439980034231801</v>
      </c>
      <c r="D18524" s="38"/>
      <c r="E18524" s="38"/>
    </row>
    <row r="18525" spans="1:5" x14ac:dyDescent="0.25">
      <c r="A18525" s="60">
        <v>164723.863681213</v>
      </c>
      <c r="B18525" s="38"/>
      <c r="C18525" s="38">
        <v>0.82556311125170401</v>
      </c>
      <c r="D18525" s="38"/>
      <c r="E18525" s="38"/>
    </row>
    <row r="18526" spans="1:5" x14ac:dyDescent="0.25">
      <c r="A18526" s="60">
        <v>164800.00718703101</v>
      </c>
      <c r="B18526" s="38"/>
      <c r="C18526" s="38">
        <v>1.0254004357128199</v>
      </c>
      <c r="D18526" s="38"/>
      <c r="E18526" s="38"/>
    </row>
    <row r="18527" spans="1:5" x14ac:dyDescent="0.25">
      <c r="A18527" s="60">
        <v>164813.26405193101</v>
      </c>
      <c r="B18527" s="38"/>
      <c r="C18527" s="38">
        <v>1.10733191773169</v>
      </c>
      <c r="D18527" s="38"/>
      <c r="E18527" s="38"/>
    </row>
    <row r="18528" spans="1:5" x14ac:dyDescent="0.25">
      <c r="A18528" s="60">
        <v>164865.03887822101</v>
      </c>
      <c r="B18528" s="38"/>
      <c r="C18528" s="38">
        <v>0.653742560146098</v>
      </c>
      <c r="D18528" s="38"/>
      <c r="E18528" s="38"/>
    </row>
    <row r="18529" spans="1:5" x14ac:dyDescent="0.25">
      <c r="A18529" s="60">
        <v>164913.052161128</v>
      </c>
      <c r="B18529" s="38"/>
      <c r="C18529" s="38">
        <v>0.56675531505769905</v>
      </c>
      <c r="D18529" s="38"/>
      <c r="E18529" s="38"/>
    </row>
    <row r="18530" spans="1:5" x14ac:dyDescent="0.25">
      <c r="A18530" s="60">
        <v>164933.71999285501</v>
      </c>
      <c r="B18530" s="38"/>
      <c r="C18530" s="38">
        <v>-9.6480009875832308E-3</v>
      </c>
      <c r="D18530" s="38"/>
      <c r="E18530" s="38"/>
    </row>
    <row r="18531" spans="1:5" x14ac:dyDescent="0.25">
      <c r="A18531" s="60">
        <v>164979.304130023</v>
      </c>
      <c r="B18531" s="38"/>
      <c r="C18531" s="38">
        <v>0.40194295203528402</v>
      </c>
      <c r="D18531" s="38"/>
      <c r="E18531" s="38"/>
    </row>
    <row r="18532" spans="1:5" x14ac:dyDescent="0.25">
      <c r="A18532" s="60">
        <v>165051.934066474</v>
      </c>
      <c r="B18532" s="38"/>
      <c r="C18532" s="38">
        <v>-0.14167601623722401</v>
      </c>
      <c r="D18532" s="38"/>
      <c r="E18532" s="38"/>
    </row>
    <row r="18533" spans="1:5" x14ac:dyDescent="0.25">
      <c r="A18533" s="60">
        <v>165282.88572588499</v>
      </c>
      <c r="B18533" s="38"/>
      <c r="C18533" s="38">
        <v>0.77000487530838302</v>
      </c>
      <c r="D18533" s="38"/>
      <c r="E18533" s="38"/>
    </row>
    <row r="18534" spans="1:5" x14ac:dyDescent="0.25">
      <c r="A18534" s="60">
        <v>165312.181702562</v>
      </c>
      <c r="B18534" s="38"/>
      <c r="C18534" s="38">
        <v>1.2068836350509</v>
      </c>
      <c r="D18534" s="38"/>
      <c r="E18534" s="38"/>
    </row>
    <row r="18535" spans="1:5" x14ac:dyDescent="0.25">
      <c r="A18535" s="60">
        <v>165363.37118996799</v>
      </c>
      <c r="B18535" s="38"/>
      <c r="C18535" s="38">
        <v>1.1911838304973399</v>
      </c>
      <c r="D18535" s="38"/>
      <c r="E18535" s="38"/>
    </row>
    <row r="18536" spans="1:5" x14ac:dyDescent="0.25">
      <c r="A18536" s="60">
        <v>165369.71500042599</v>
      </c>
      <c r="B18536" s="38"/>
      <c r="C18536" s="38">
        <v>1.3405809206336701</v>
      </c>
      <c r="D18536" s="38"/>
      <c r="E18536" s="38"/>
    </row>
    <row r="18537" spans="1:5" x14ac:dyDescent="0.25">
      <c r="A18537" s="60">
        <v>165369.77597084301</v>
      </c>
      <c r="B18537" s="38"/>
      <c r="C18537" s="38">
        <v>0.87122994408392895</v>
      </c>
      <c r="D18537" s="38"/>
      <c r="E18537" s="38"/>
    </row>
    <row r="18538" spans="1:5" x14ac:dyDescent="0.25">
      <c r="A18538" s="60">
        <v>165377.00915023699</v>
      </c>
      <c r="B18538" s="38"/>
      <c r="C18538" s="38">
        <v>0.73157040912530402</v>
      </c>
      <c r="D18538" s="38"/>
      <c r="E18538" s="38"/>
    </row>
    <row r="18539" spans="1:5" x14ac:dyDescent="0.25">
      <c r="A18539" s="60">
        <v>165436.871664901</v>
      </c>
      <c r="B18539" s="38"/>
      <c r="C18539" s="38">
        <v>1.1343215873007799</v>
      </c>
      <c r="D18539" s="38"/>
      <c r="E18539" s="38"/>
    </row>
    <row r="18540" spans="1:5" x14ac:dyDescent="0.25">
      <c r="A18540" s="60">
        <v>165438.15419502399</v>
      </c>
      <c r="B18540" s="38"/>
      <c r="C18540" s="38"/>
      <c r="D18540" s="38"/>
      <c r="E18540" s="38"/>
    </row>
    <row r="18541" spans="1:5" x14ac:dyDescent="0.25">
      <c r="A18541" s="60">
        <v>165479.06588545299</v>
      </c>
      <c r="B18541" s="38"/>
      <c r="C18541" s="38">
        <v>1.1429405416354399</v>
      </c>
      <c r="D18541" s="38"/>
      <c r="E18541" s="38"/>
    </row>
    <row r="18542" spans="1:5" x14ac:dyDescent="0.25">
      <c r="A18542" s="60">
        <v>165513.45703338101</v>
      </c>
      <c r="B18542" s="38"/>
      <c r="C18542" s="38">
        <v>1.01887831196978</v>
      </c>
      <c r="D18542" s="38"/>
      <c r="E18542" s="38"/>
    </row>
    <row r="18543" spans="1:5" x14ac:dyDescent="0.25">
      <c r="A18543" s="60">
        <v>165527.67918758199</v>
      </c>
      <c r="B18543" s="38"/>
      <c r="C18543" s="38">
        <v>0.23803184218138501</v>
      </c>
      <c r="D18543" s="38"/>
      <c r="E18543" s="38"/>
    </row>
    <row r="18544" spans="1:5" x14ac:dyDescent="0.25">
      <c r="A18544" s="60">
        <v>165578.42020401399</v>
      </c>
      <c r="B18544" s="38"/>
      <c r="C18544" s="38">
        <v>1.040753651443</v>
      </c>
      <c r="D18544" s="38"/>
      <c r="E18544" s="38"/>
    </row>
    <row r="18545" spans="1:5" x14ac:dyDescent="0.25">
      <c r="A18545" s="60">
        <v>165665.447595893</v>
      </c>
      <c r="B18545" s="38"/>
      <c r="C18545" s="38">
        <v>1.0770299219780901</v>
      </c>
      <c r="D18545" s="38"/>
      <c r="E18545" s="38"/>
    </row>
    <row r="18546" spans="1:5" x14ac:dyDescent="0.25">
      <c r="A18546" s="60">
        <v>165721.91155082901</v>
      </c>
      <c r="B18546" s="38"/>
      <c r="C18546" s="38">
        <v>0.73779822297963504</v>
      </c>
      <c r="D18546" s="38"/>
      <c r="E18546" s="38"/>
    </row>
    <row r="18547" spans="1:5" x14ac:dyDescent="0.25">
      <c r="A18547" s="60">
        <v>165800.386902214</v>
      </c>
      <c r="B18547" s="38"/>
      <c r="C18547" s="38">
        <v>2.9222162817476902</v>
      </c>
      <c r="D18547" s="38"/>
      <c r="E18547" s="38"/>
    </row>
    <row r="18548" spans="1:5" x14ac:dyDescent="0.25">
      <c r="A18548" s="60">
        <v>165827.481726395</v>
      </c>
      <c r="B18548" s="38"/>
      <c r="C18548" s="38">
        <v>0.90311686879820396</v>
      </c>
      <c r="D18548" s="38"/>
      <c r="E18548" s="38"/>
    </row>
    <row r="18549" spans="1:5" x14ac:dyDescent="0.25">
      <c r="A18549" s="60">
        <v>165851.16366933601</v>
      </c>
      <c r="B18549" s="38"/>
      <c r="C18549" s="38">
        <v>0.96001305068475995</v>
      </c>
      <c r="D18549" s="38"/>
      <c r="E18549" s="38"/>
    </row>
    <row r="18550" spans="1:5" x14ac:dyDescent="0.25">
      <c r="A18550" s="60">
        <v>165864.44055775201</v>
      </c>
      <c r="B18550" s="38"/>
      <c r="C18550" s="38">
        <v>0.95616804404365896</v>
      </c>
      <c r="D18550" s="38"/>
      <c r="E18550" s="38"/>
    </row>
    <row r="18551" spans="1:5" x14ac:dyDescent="0.25">
      <c r="A18551" s="60">
        <v>165926.537669704</v>
      </c>
      <c r="B18551" s="38"/>
      <c r="C18551" s="38">
        <v>0.421064795905712</v>
      </c>
      <c r="D18551" s="38"/>
      <c r="E18551" s="38"/>
    </row>
    <row r="18552" spans="1:5" x14ac:dyDescent="0.25">
      <c r="A18552" s="60">
        <v>165946.25776160101</v>
      </c>
      <c r="B18552" s="38"/>
      <c r="C18552" s="38">
        <v>0.366967811895824</v>
      </c>
      <c r="D18552" s="38"/>
      <c r="E18552" s="38"/>
    </row>
    <row r="18553" spans="1:5" x14ac:dyDescent="0.25">
      <c r="A18553" s="60">
        <v>166011.359816513</v>
      </c>
      <c r="B18553" s="38"/>
      <c r="C18553" s="38">
        <v>1.07373694866459</v>
      </c>
      <c r="D18553" s="38"/>
      <c r="E18553" s="38"/>
    </row>
    <row r="18554" spans="1:5" x14ac:dyDescent="0.25">
      <c r="A18554" s="60">
        <v>166015.748798074</v>
      </c>
      <c r="B18554" s="38"/>
      <c r="C18554" s="38">
        <v>1.1249392502601401</v>
      </c>
      <c r="D18554" s="38"/>
      <c r="E18554" s="38"/>
    </row>
    <row r="18555" spans="1:5" x14ac:dyDescent="0.25">
      <c r="A18555" s="60">
        <v>166061.70431582801</v>
      </c>
      <c r="B18555" s="38"/>
      <c r="C18555" s="38">
        <v>1.0257317760882001</v>
      </c>
      <c r="D18555" s="38"/>
      <c r="E18555" s="38"/>
    </row>
    <row r="18556" spans="1:5" x14ac:dyDescent="0.25">
      <c r="A18556" s="60">
        <v>166106.48756763601</v>
      </c>
      <c r="B18556" s="38"/>
      <c r="C18556" s="38">
        <v>0.71318211689370703</v>
      </c>
      <c r="D18556" s="38"/>
      <c r="E18556" s="38"/>
    </row>
    <row r="18557" spans="1:5" x14ac:dyDescent="0.25">
      <c r="A18557" s="60">
        <v>166122.61492904101</v>
      </c>
      <c r="B18557" s="38"/>
      <c r="C18557" s="38">
        <v>0.55591908089174202</v>
      </c>
      <c r="D18557" s="38"/>
      <c r="E18557" s="38"/>
    </row>
    <row r="18558" spans="1:5" x14ac:dyDescent="0.25">
      <c r="A18558" s="60">
        <v>166179.549914401</v>
      </c>
      <c r="B18558" s="38"/>
      <c r="C18558" s="38">
        <v>0.42413122523545799</v>
      </c>
      <c r="D18558" s="38"/>
      <c r="E18558" s="38"/>
    </row>
    <row r="18559" spans="1:5" x14ac:dyDescent="0.25">
      <c r="A18559" s="60">
        <v>166189.92311710201</v>
      </c>
      <c r="B18559" s="38"/>
      <c r="C18559" s="38">
        <v>-0.52228486218639503</v>
      </c>
      <c r="D18559" s="38"/>
      <c r="E18559" s="38"/>
    </row>
    <row r="18560" spans="1:5" x14ac:dyDescent="0.25">
      <c r="A18560" s="60">
        <v>166270.96693752101</v>
      </c>
      <c r="B18560" s="38"/>
      <c r="C18560" s="38">
        <v>0.94573902132038001</v>
      </c>
      <c r="D18560" s="38"/>
      <c r="E18560" s="38"/>
    </row>
    <row r="18561" spans="1:5" x14ac:dyDescent="0.25">
      <c r="A18561" s="60">
        <v>166334.98262144299</v>
      </c>
      <c r="B18561" s="38"/>
      <c r="C18561" s="38">
        <v>0.59359148957096597</v>
      </c>
      <c r="D18561" s="38"/>
      <c r="E18561" s="38"/>
    </row>
    <row r="18562" spans="1:5" x14ac:dyDescent="0.25">
      <c r="A18562" s="60">
        <v>166438.05927269699</v>
      </c>
      <c r="B18562" s="38"/>
      <c r="C18562" s="38">
        <v>0.64846522778900795</v>
      </c>
      <c r="D18562" s="38"/>
      <c r="E18562" s="38"/>
    </row>
    <row r="18563" spans="1:5" x14ac:dyDescent="0.25">
      <c r="A18563" s="60">
        <v>166477.82219941201</v>
      </c>
      <c r="B18563" s="38"/>
      <c r="C18563" s="38">
        <v>0.99570521970155901</v>
      </c>
      <c r="D18563" s="38"/>
      <c r="E18563" s="38"/>
    </row>
    <row r="18564" spans="1:5" x14ac:dyDescent="0.25">
      <c r="A18564" s="60">
        <v>166485.60293153301</v>
      </c>
      <c r="B18564" s="38"/>
      <c r="C18564" s="38">
        <v>0.451943759861129</v>
      </c>
      <c r="D18564" s="38"/>
      <c r="E18564" s="38"/>
    </row>
    <row r="18565" spans="1:5" x14ac:dyDescent="0.25">
      <c r="A18565" s="60">
        <v>166533.70300536501</v>
      </c>
      <c r="B18565" s="38"/>
      <c r="C18565" s="38">
        <v>-1.1068839771497301</v>
      </c>
      <c r="D18565" s="38"/>
      <c r="E18565" s="38"/>
    </row>
    <row r="18566" spans="1:5" x14ac:dyDescent="0.25">
      <c r="A18566" s="60">
        <v>166612.981134614</v>
      </c>
      <c r="B18566" s="38"/>
      <c r="C18566" s="38">
        <v>0.98373613678994798</v>
      </c>
      <c r="D18566" s="38"/>
      <c r="E18566" s="38"/>
    </row>
    <row r="18567" spans="1:5" x14ac:dyDescent="0.25">
      <c r="A18567" s="60">
        <v>166683.34010973599</v>
      </c>
      <c r="B18567" s="38"/>
      <c r="C18567" s="38">
        <v>1.17009242757473</v>
      </c>
      <c r="D18567" s="38"/>
      <c r="E18567" s="38"/>
    </row>
    <row r="18568" spans="1:5" x14ac:dyDescent="0.25">
      <c r="A18568" s="60">
        <v>166732.34667169201</v>
      </c>
      <c r="B18568" s="38"/>
      <c r="C18568" s="38">
        <v>0.94513122807604599</v>
      </c>
      <c r="D18568" s="38"/>
      <c r="E18568" s="38"/>
    </row>
    <row r="18569" spans="1:5" x14ac:dyDescent="0.25">
      <c r="A18569" s="60">
        <v>166760.180120262</v>
      </c>
      <c r="B18569" s="38"/>
      <c r="C18569" s="38">
        <v>0.82867212687625103</v>
      </c>
      <c r="D18569" s="38"/>
      <c r="E18569" s="38"/>
    </row>
    <row r="18570" spans="1:5" x14ac:dyDescent="0.25">
      <c r="A18570" s="60">
        <v>166834.38485093199</v>
      </c>
      <c r="B18570" s="38"/>
      <c r="C18570" s="38">
        <v>1.09677875634</v>
      </c>
      <c r="D18570" s="38"/>
      <c r="E18570" s="38"/>
    </row>
    <row r="18571" spans="1:5" x14ac:dyDescent="0.25">
      <c r="A18571" s="60">
        <v>166894.566155496</v>
      </c>
      <c r="B18571" s="38"/>
      <c r="C18571" s="38">
        <v>0.52940157285401601</v>
      </c>
      <c r="D18571" s="38"/>
      <c r="E18571" s="38"/>
    </row>
    <row r="18572" spans="1:5" x14ac:dyDescent="0.25">
      <c r="A18572" s="60">
        <v>166941.754209734</v>
      </c>
      <c r="B18572" s="38"/>
      <c r="C18572" s="38">
        <v>0.96628945375376596</v>
      </c>
      <c r="D18572" s="38"/>
      <c r="E18572" s="38"/>
    </row>
    <row r="18573" spans="1:5" x14ac:dyDescent="0.25">
      <c r="A18573" s="60">
        <v>166947.457447105</v>
      </c>
      <c r="B18573" s="38"/>
      <c r="C18573" s="38">
        <v>0.41036204953073302</v>
      </c>
      <c r="D18573" s="38"/>
      <c r="E18573" s="38"/>
    </row>
    <row r="18574" spans="1:5" x14ac:dyDescent="0.25">
      <c r="A18574" s="60">
        <v>166952.10109740801</v>
      </c>
      <c r="B18574" s="38"/>
      <c r="C18574" s="38">
        <v>0.73566978385186699</v>
      </c>
      <c r="D18574" s="38"/>
      <c r="E18574" s="38"/>
    </row>
    <row r="18575" spans="1:5" x14ac:dyDescent="0.25">
      <c r="A18575" s="60">
        <v>167010.25990281801</v>
      </c>
      <c r="B18575" s="38"/>
      <c r="C18575" s="38">
        <v>0.92585697101639197</v>
      </c>
      <c r="D18575" s="38"/>
      <c r="E18575" s="38"/>
    </row>
    <row r="18576" spans="1:5" x14ac:dyDescent="0.25">
      <c r="A18576" s="60">
        <v>167042.305438118</v>
      </c>
      <c r="B18576" s="38"/>
      <c r="C18576" s="38">
        <v>1.2767134839493799</v>
      </c>
      <c r="D18576" s="38"/>
      <c r="E18576" s="38"/>
    </row>
    <row r="18577" spans="1:5" x14ac:dyDescent="0.25">
      <c r="A18577" s="60">
        <v>167042.72569208901</v>
      </c>
      <c r="B18577" s="38"/>
      <c r="C18577" s="38">
        <v>1.5408810266175601</v>
      </c>
      <c r="D18577" s="38"/>
      <c r="E18577" s="38"/>
    </row>
    <row r="18578" spans="1:5" x14ac:dyDescent="0.25">
      <c r="A18578" s="60">
        <v>167087.054694741</v>
      </c>
      <c r="B18578" s="38"/>
      <c r="C18578" s="38">
        <v>0.83643719988355503</v>
      </c>
      <c r="D18578" s="38"/>
      <c r="E18578" s="38"/>
    </row>
    <row r="18579" spans="1:5" x14ac:dyDescent="0.25">
      <c r="A18579" s="60">
        <v>167109.53174818301</v>
      </c>
      <c r="B18579" s="38"/>
      <c r="C18579" s="38">
        <v>0.72073462468664795</v>
      </c>
      <c r="D18579" s="38"/>
      <c r="E18579" s="38"/>
    </row>
    <row r="18580" spans="1:5" x14ac:dyDescent="0.25">
      <c r="A18580" s="60">
        <v>167127.326223399</v>
      </c>
      <c r="B18580" s="38"/>
      <c r="C18580" s="38">
        <v>3.1241751653921801</v>
      </c>
      <c r="D18580" s="38"/>
      <c r="E18580" s="38"/>
    </row>
    <row r="18581" spans="1:5" x14ac:dyDescent="0.25">
      <c r="A18581" s="60">
        <v>167163.713967616</v>
      </c>
      <c r="B18581" s="38"/>
      <c r="C18581" s="38">
        <v>0.97163070963064402</v>
      </c>
      <c r="D18581" s="38"/>
      <c r="E18581" s="38"/>
    </row>
    <row r="18582" spans="1:5" x14ac:dyDescent="0.25">
      <c r="A18582" s="60">
        <v>167177.30983094001</v>
      </c>
      <c r="B18582" s="38"/>
      <c r="C18582" s="38">
        <v>1.17451941718858</v>
      </c>
      <c r="D18582" s="38"/>
      <c r="E18582" s="38"/>
    </row>
    <row r="18583" spans="1:5" x14ac:dyDescent="0.25">
      <c r="A18583" s="60">
        <v>167180.04633385001</v>
      </c>
      <c r="B18583" s="38"/>
      <c r="C18583" s="38">
        <v>0.95754407769970096</v>
      </c>
      <c r="D18583" s="38"/>
      <c r="E18583" s="38"/>
    </row>
    <row r="18584" spans="1:5" x14ac:dyDescent="0.25">
      <c r="A18584" s="60">
        <v>167200.156228415</v>
      </c>
      <c r="B18584" s="38"/>
      <c r="C18584" s="38">
        <v>0.16929829197649399</v>
      </c>
      <c r="D18584" s="38"/>
      <c r="E18584" s="38"/>
    </row>
    <row r="18585" spans="1:5" x14ac:dyDescent="0.25">
      <c r="A18585" s="60">
        <v>167223.23757434601</v>
      </c>
      <c r="B18585" s="38"/>
      <c r="C18585" s="38">
        <v>-0.430850782225012</v>
      </c>
      <c r="D18585" s="38"/>
      <c r="E18585" s="38"/>
    </row>
    <row r="18586" spans="1:5" x14ac:dyDescent="0.25">
      <c r="A18586" s="60">
        <v>167249.433379247</v>
      </c>
      <c r="B18586" s="38"/>
      <c r="C18586" s="38">
        <v>1.1093308285676799</v>
      </c>
      <c r="D18586" s="38"/>
      <c r="E18586" s="38"/>
    </row>
    <row r="18587" spans="1:5" x14ac:dyDescent="0.25">
      <c r="A18587" s="60">
        <v>167331.26407999199</v>
      </c>
      <c r="B18587" s="38"/>
      <c r="C18587" s="38">
        <v>0.83894798850978602</v>
      </c>
      <c r="D18587" s="38"/>
      <c r="E18587" s="38"/>
    </row>
    <row r="18588" spans="1:5" x14ac:dyDescent="0.25">
      <c r="A18588" s="60">
        <v>167380.513927608</v>
      </c>
      <c r="B18588" s="38"/>
      <c r="C18588" s="38">
        <v>0.91174621349794405</v>
      </c>
      <c r="D18588" s="38"/>
      <c r="E18588" s="38"/>
    </row>
    <row r="18589" spans="1:5" x14ac:dyDescent="0.25">
      <c r="A18589" s="60">
        <v>167430.72767104901</v>
      </c>
      <c r="B18589" s="38"/>
      <c r="C18589" s="38">
        <v>0.97793985873073597</v>
      </c>
      <c r="D18589" s="38"/>
      <c r="E18589" s="38"/>
    </row>
    <row r="18590" spans="1:5" x14ac:dyDescent="0.25">
      <c r="A18590" s="60">
        <v>167435.71630553299</v>
      </c>
      <c r="B18590" s="38"/>
      <c r="C18590" s="38">
        <v>0.40622230712978902</v>
      </c>
      <c r="D18590" s="38"/>
      <c r="E18590" s="38"/>
    </row>
    <row r="18591" spans="1:5" x14ac:dyDescent="0.25">
      <c r="A18591" s="60">
        <v>167502.380739199</v>
      </c>
      <c r="B18591" s="38"/>
      <c r="C18591" s="38">
        <v>0.82363353796739402</v>
      </c>
      <c r="D18591" s="38"/>
      <c r="E18591" s="38"/>
    </row>
    <row r="18592" spans="1:5" x14ac:dyDescent="0.25">
      <c r="A18592" s="60">
        <v>167530.25592010701</v>
      </c>
      <c r="B18592" s="38"/>
      <c r="C18592" s="38">
        <v>0.74875581624951304</v>
      </c>
      <c r="D18592" s="38"/>
      <c r="E18592" s="38"/>
    </row>
    <row r="18593" spans="1:5" x14ac:dyDescent="0.25">
      <c r="A18593" s="60">
        <v>167608.27753408701</v>
      </c>
      <c r="B18593" s="38"/>
      <c r="C18593" s="38">
        <v>1.0996598561908499</v>
      </c>
      <c r="D18593" s="38"/>
      <c r="E18593" s="38"/>
    </row>
    <row r="18594" spans="1:5" x14ac:dyDescent="0.25">
      <c r="A18594" s="60">
        <v>167683.32286387699</v>
      </c>
      <c r="B18594" s="38"/>
      <c r="C18594" s="38">
        <v>0.76320280809272201</v>
      </c>
      <c r="D18594" s="38"/>
      <c r="E18594" s="38"/>
    </row>
    <row r="18595" spans="1:5" x14ac:dyDescent="0.25">
      <c r="A18595" s="60">
        <v>167689.20834717399</v>
      </c>
      <c r="B18595" s="38"/>
      <c r="C18595" s="38">
        <v>0.83589862373423296</v>
      </c>
      <c r="D18595" s="38"/>
      <c r="E18595" s="38"/>
    </row>
    <row r="18596" spans="1:5" x14ac:dyDescent="0.25">
      <c r="A18596" s="60">
        <v>167710.01014265401</v>
      </c>
      <c r="B18596" s="38"/>
      <c r="C18596" s="38">
        <v>0.387404265468416</v>
      </c>
      <c r="D18596" s="38"/>
      <c r="E18596" s="38"/>
    </row>
    <row r="18597" spans="1:5" x14ac:dyDescent="0.25">
      <c r="A18597" s="60">
        <v>167727.59319857301</v>
      </c>
      <c r="B18597" s="38"/>
      <c r="C18597" s="38">
        <v>0.78643708600916196</v>
      </c>
      <c r="D18597" s="38"/>
      <c r="E18597" s="38"/>
    </row>
    <row r="18598" spans="1:5" x14ac:dyDescent="0.25">
      <c r="A18598" s="60">
        <v>167750.00080679799</v>
      </c>
      <c r="B18598" s="38"/>
      <c r="C18598" s="38">
        <v>0.858792143080089</v>
      </c>
      <c r="D18598" s="38"/>
      <c r="E18598" s="38"/>
    </row>
    <row r="18599" spans="1:5" x14ac:dyDescent="0.25">
      <c r="A18599" s="60">
        <v>167854.47055669699</v>
      </c>
      <c r="B18599" s="38"/>
      <c r="C18599" s="38">
        <v>0.46411102265580001</v>
      </c>
      <c r="D18599" s="38"/>
      <c r="E18599" s="38"/>
    </row>
    <row r="18600" spans="1:5" x14ac:dyDescent="0.25">
      <c r="A18600" s="60">
        <v>167856.96593710699</v>
      </c>
      <c r="B18600" s="38"/>
      <c r="C18600" s="38">
        <v>0.202491776098457</v>
      </c>
      <c r="D18600" s="38"/>
      <c r="E18600" s="38"/>
    </row>
    <row r="18601" spans="1:5" x14ac:dyDescent="0.25">
      <c r="A18601" s="60">
        <v>167916.04332550001</v>
      </c>
      <c r="B18601" s="38"/>
      <c r="C18601" s="38">
        <v>3.9270073610817402</v>
      </c>
      <c r="D18601" s="38"/>
      <c r="E18601" s="38"/>
    </row>
    <row r="18602" spans="1:5" x14ac:dyDescent="0.25">
      <c r="A18602" s="60">
        <v>167930.70902943399</v>
      </c>
      <c r="B18602" s="38"/>
      <c r="C18602" s="38">
        <v>1.0794901294328301</v>
      </c>
      <c r="D18602" s="38"/>
      <c r="E18602" s="38"/>
    </row>
    <row r="18603" spans="1:5" x14ac:dyDescent="0.25">
      <c r="A18603" s="60">
        <v>167942.98405118901</v>
      </c>
      <c r="B18603" s="38"/>
      <c r="C18603" s="38">
        <v>1.0958751036901799</v>
      </c>
      <c r="D18603" s="38"/>
      <c r="E18603" s="38"/>
    </row>
    <row r="18604" spans="1:5" x14ac:dyDescent="0.25">
      <c r="A18604" s="60">
        <v>168021.911613198</v>
      </c>
      <c r="B18604" s="38"/>
      <c r="C18604" s="38">
        <v>0.93709588994608195</v>
      </c>
      <c r="D18604" s="38"/>
      <c r="E18604" s="38"/>
    </row>
    <row r="18605" spans="1:5" x14ac:dyDescent="0.25">
      <c r="A18605" s="60">
        <v>168054.07496646501</v>
      </c>
      <c r="B18605" s="38"/>
      <c r="C18605" s="38">
        <v>1.01952352171895</v>
      </c>
      <c r="D18605" s="38"/>
      <c r="E18605" s="38"/>
    </row>
    <row r="18606" spans="1:5" x14ac:dyDescent="0.25">
      <c r="A18606" s="60">
        <v>168105.105685824</v>
      </c>
      <c r="B18606" s="38"/>
      <c r="C18606" s="38">
        <v>1.3170780157867299</v>
      </c>
      <c r="D18606" s="38"/>
      <c r="E18606" s="38"/>
    </row>
    <row r="18607" spans="1:5" x14ac:dyDescent="0.25">
      <c r="A18607" s="60">
        <v>168121.051999513</v>
      </c>
      <c r="B18607" s="38"/>
      <c r="C18607" s="38">
        <v>-0.141822867385688</v>
      </c>
      <c r="D18607" s="38"/>
      <c r="E18607" s="38"/>
    </row>
    <row r="18608" spans="1:5" x14ac:dyDescent="0.25">
      <c r="A18608" s="60">
        <v>168218.24487592801</v>
      </c>
      <c r="B18608" s="38"/>
      <c r="C18608" s="38">
        <v>-2.1771049997301701</v>
      </c>
      <c r="D18608" s="38"/>
      <c r="E18608" s="38"/>
    </row>
    <row r="18609" spans="1:5" x14ac:dyDescent="0.25">
      <c r="A18609" s="60">
        <v>168270.51084376799</v>
      </c>
      <c r="B18609" s="38"/>
      <c r="C18609" s="38">
        <v>0.70657804937555002</v>
      </c>
      <c r="D18609" s="38"/>
      <c r="E18609" s="38"/>
    </row>
    <row r="18610" spans="1:5" x14ac:dyDescent="0.25">
      <c r="A18610" s="60">
        <v>168281.09933000201</v>
      </c>
      <c r="B18610" s="38"/>
      <c r="C18610" s="38">
        <v>0.778376297515182</v>
      </c>
      <c r="D18610" s="38"/>
      <c r="E18610" s="38"/>
    </row>
    <row r="18611" spans="1:5" x14ac:dyDescent="0.25">
      <c r="A18611" s="60">
        <v>168326.590004659</v>
      </c>
      <c r="B18611" s="38"/>
      <c r="C18611" s="38">
        <v>1.11212757735042</v>
      </c>
      <c r="D18611" s="38"/>
      <c r="E18611" s="38"/>
    </row>
    <row r="18612" spans="1:5" x14ac:dyDescent="0.25">
      <c r="A18612" s="60">
        <v>168329.282802701</v>
      </c>
      <c r="B18612" s="38"/>
      <c r="C18612" s="38">
        <v>0.59753815253571496</v>
      </c>
      <c r="D18612" s="38"/>
      <c r="E18612" s="38"/>
    </row>
    <row r="18613" spans="1:5" x14ac:dyDescent="0.25">
      <c r="A18613" s="60">
        <v>168371.63211684299</v>
      </c>
      <c r="B18613" s="38"/>
      <c r="C18613" s="38">
        <v>0.93776956728755001</v>
      </c>
      <c r="D18613" s="38"/>
      <c r="E18613" s="38"/>
    </row>
    <row r="18614" spans="1:5" x14ac:dyDescent="0.25">
      <c r="A18614" s="60">
        <v>168379.104094829</v>
      </c>
      <c r="B18614" s="38"/>
      <c r="C18614" s="38">
        <v>0.91687057221476698</v>
      </c>
      <c r="D18614" s="38"/>
      <c r="E18614" s="38"/>
    </row>
    <row r="18615" spans="1:5" x14ac:dyDescent="0.25">
      <c r="A18615" s="60">
        <v>168410.40165368401</v>
      </c>
      <c r="B18615" s="38"/>
      <c r="C18615" s="38">
        <v>0.69645045437778397</v>
      </c>
      <c r="D18615" s="38"/>
      <c r="E18615" s="38"/>
    </row>
    <row r="18616" spans="1:5" x14ac:dyDescent="0.25">
      <c r="A18616" s="60">
        <v>168429.11023530099</v>
      </c>
      <c r="B18616" s="38"/>
      <c r="C18616" s="38">
        <v>1.1471449938204501</v>
      </c>
      <c r="D18616" s="38"/>
      <c r="E18616" s="38"/>
    </row>
    <row r="18617" spans="1:5" x14ac:dyDescent="0.25">
      <c r="A18617" s="60">
        <v>168506.03842515399</v>
      </c>
      <c r="B18617" s="38"/>
      <c r="C18617" s="38">
        <v>0.36599127619572103</v>
      </c>
      <c r="D18617" s="38"/>
      <c r="E18617" s="38"/>
    </row>
    <row r="18618" spans="1:5" x14ac:dyDescent="0.25">
      <c r="A18618" s="60">
        <v>168583.436459569</v>
      </c>
      <c r="B18618" s="38"/>
      <c r="C18618" s="38">
        <v>0.49359540339102298</v>
      </c>
      <c r="D18618" s="38"/>
      <c r="E18618" s="38"/>
    </row>
    <row r="18619" spans="1:5" x14ac:dyDescent="0.25">
      <c r="A18619" s="60">
        <v>168598.85589897499</v>
      </c>
      <c r="B18619" s="38"/>
      <c r="C18619" s="38">
        <v>0.78378978803557198</v>
      </c>
      <c r="D18619" s="38"/>
      <c r="E18619" s="38"/>
    </row>
    <row r="18620" spans="1:5" x14ac:dyDescent="0.25">
      <c r="A18620" s="60">
        <v>168662.46779179099</v>
      </c>
      <c r="B18620" s="38"/>
      <c r="C18620" s="38">
        <v>0.43837386690674901</v>
      </c>
      <c r="D18620" s="38"/>
      <c r="E18620" s="38"/>
    </row>
    <row r="18621" spans="1:5" x14ac:dyDescent="0.25">
      <c r="A18621" s="60">
        <v>168685.707214063</v>
      </c>
      <c r="B18621" s="38"/>
      <c r="C18621" s="38">
        <v>0.67044787966659103</v>
      </c>
      <c r="D18621" s="38"/>
      <c r="E18621" s="38"/>
    </row>
    <row r="18622" spans="1:5" x14ac:dyDescent="0.25">
      <c r="A18622" s="60">
        <v>168696.60889534501</v>
      </c>
      <c r="B18622" s="38"/>
      <c r="C18622" s="38">
        <v>1.0660149613774801</v>
      </c>
      <c r="D18622" s="38"/>
      <c r="E18622" s="38"/>
    </row>
    <row r="18623" spans="1:5" x14ac:dyDescent="0.25">
      <c r="A18623" s="60">
        <v>168774.78420177099</v>
      </c>
      <c r="B18623" s="38"/>
      <c r="C18623" s="38">
        <v>0.41582775349229301</v>
      </c>
      <c r="D18623" s="38"/>
      <c r="E18623" s="38"/>
    </row>
    <row r="18624" spans="1:5" x14ac:dyDescent="0.25">
      <c r="A18624" s="60">
        <v>168833.181455602</v>
      </c>
      <c r="B18624" s="38"/>
      <c r="C18624" s="38">
        <v>1.3167499532402001</v>
      </c>
      <c r="D18624" s="38"/>
      <c r="E18624" s="38"/>
    </row>
    <row r="18625" spans="1:5" x14ac:dyDescent="0.25">
      <c r="A18625" s="60">
        <v>168946.60855391799</v>
      </c>
      <c r="B18625" s="38"/>
      <c r="C18625" s="38">
        <v>0.65142582585095998</v>
      </c>
      <c r="D18625" s="38"/>
      <c r="E18625" s="38"/>
    </row>
    <row r="18626" spans="1:5" x14ac:dyDescent="0.25">
      <c r="A18626" s="60">
        <v>168977.76233038199</v>
      </c>
      <c r="B18626" s="38"/>
      <c r="C18626" s="38">
        <v>0.601851094595518</v>
      </c>
      <c r="D18626" s="38"/>
      <c r="E18626" s="38"/>
    </row>
    <row r="18627" spans="1:5" x14ac:dyDescent="0.25">
      <c r="A18627" s="60">
        <v>168988.17509050801</v>
      </c>
      <c r="B18627" s="38"/>
      <c r="C18627" s="38">
        <v>3.3665389975489699</v>
      </c>
      <c r="D18627" s="38"/>
      <c r="E18627" s="38"/>
    </row>
    <row r="18628" spans="1:5" x14ac:dyDescent="0.25">
      <c r="A18628" s="60">
        <v>169085.33563164901</v>
      </c>
      <c r="B18628" s="38"/>
      <c r="C18628" s="38">
        <v>1.2001903683161099</v>
      </c>
      <c r="D18628" s="38"/>
      <c r="E18628" s="38"/>
    </row>
    <row r="18629" spans="1:5" x14ac:dyDescent="0.25">
      <c r="A18629" s="60">
        <v>169113.71396192</v>
      </c>
      <c r="B18629" s="38"/>
      <c r="C18629" s="38">
        <v>1.14055410274967</v>
      </c>
      <c r="D18629" s="38"/>
      <c r="E18629" s="38"/>
    </row>
    <row r="18630" spans="1:5" x14ac:dyDescent="0.25">
      <c r="A18630" s="60">
        <v>169140.24846538401</v>
      </c>
      <c r="B18630" s="38"/>
      <c r="C18630" s="38">
        <v>0.75130898654747202</v>
      </c>
      <c r="D18630" s="38"/>
      <c r="E18630" s="38"/>
    </row>
    <row r="18631" spans="1:5" x14ac:dyDescent="0.25">
      <c r="A18631" s="60">
        <v>169162.141518961</v>
      </c>
      <c r="B18631" s="38"/>
      <c r="C18631" s="38"/>
      <c r="D18631" s="38"/>
      <c r="E18631" s="38"/>
    </row>
    <row r="18632" spans="1:5" x14ac:dyDescent="0.25">
      <c r="A18632" s="60">
        <v>169193.444976169</v>
      </c>
      <c r="B18632" s="38"/>
      <c r="C18632" s="38">
        <v>-0.12178312245017001</v>
      </c>
      <c r="D18632" s="38"/>
      <c r="E18632" s="38"/>
    </row>
    <row r="18633" spans="1:5" x14ac:dyDescent="0.25">
      <c r="A18633" s="60">
        <v>169423.362974505</v>
      </c>
      <c r="B18633" s="38"/>
      <c r="C18633" s="38">
        <v>0.710568298337932</v>
      </c>
      <c r="D18633" s="38"/>
      <c r="E18633" s="38"/>
    </row>
    <row r="18634" spans="1:5" x14ac:dyDescent="0.25">
      <c r="A18634" s="60">
        <v>169423.381761442</v>
      </c>
      <c r="B18634" s="38"/>
      <c r="C18634" s="38">
        <v>0.84838698261739998</v>
      </c>
      <c r="D18634" s="38"/>
      <c r="E18634" s="38"/>
    </row>
    <row r="18635" spans="1:5" x14ac:dyDescent="0.25">
      <c r="A18635" s="60">
        <v>169429.99167665001</v>
      </c>
      <c r="B18635" s="38"/>
      <c r="C18635" s="38">
        <v>0.65957617254073198</v>
      </c>
      <c r="D18635" s="38"/>
      <c r="E18635" s="38"/>
    </row>
    <row r="18636" spans="1:5" x14ac:dyDescent="0.25">
      <c r="A18636" s="60">
        <v>169478.154954914</v>
      </c>
      <c r="B18636" s="38"/>
      <c r="C18636" s="38">
        <v>0.95458313938714401</v>
      </c>
      <c r="D18636" s="38"/>
      <c r="E18636" s="38"/>
    </row>
    <row r="18637" spans="1:5" x14ac:dyDescent="0.25">
      <c r="A18637" s="60">
        <v>169491.370266076</v>
      </c>
      <c r="B18637" s="38"/>
      <c r="C18637" s="38">
        <v>1.0662542919906499</v>
      </c>
      <c r="D18637" s="38"/>
      <c r="E18637" s="38"/>
    </row>
    <row r="18638" spans="1:5" x14ac:dyDescent="0.25">
      <c r="A18638" s="60">
        <v>169510.022442143</v>
      </c>
      <c r="B18638" s="38"/>
      <c r="C18638" s="38">
        <v>1.0161100405807499</v>
      </c>
      <c r="D18638" s="38"/>
      <c r="E18638" s="38"/>
    </row>
    <row r="18639" spans="1:5" x14ac:dyDescent="0.25">
      <c r="A18639" s="60">
        <v>169557.714693899</v>
      </c>
      <c r="B18639" s="38"/>
      <c r="C18639" s="38">
        <v>1.0072328134191699</v>
      </c>
      <c r="D18639" s="38"/>
      <c r="E18639" s="38"/>
    </row>
    <row r="18640" spans="1:5" x14ac:dyDescent="0.25">
      <c r="A18640" s="60">
        <v>169633.32707609201</v>
      </c>
      <c r="B18640" s="38"/>
      <c r="C18640" s="38">
        <v>1.37161303272444</v>
      </c>
      <c r="D18640" s="38"/>
      <c r="E18640" s="38"/>
    </row>
    <row r="18641" spans="1:5" x14ac:dyDescent="0.25">
      <c r="A18641" s="60">
        <v>169743.95362903201</v>
      </c>
      <c r="B18641" s="38"/>
      <c r="C18641" s="38">
        <v>0.95528555486015199</v>
      </c>
      <c r="D18641" s="38"/>
      <c r="E18641" s="38"/>
    </row>
    <row r="18642" spans="1:5" x14ac:dyDescent="0.25">
      <c r="A18642" s="60">
        <v>169807.601186179</v>
      </c>
      <c r="B18642" s="38"/>
      <c r="C18642" s="38">
        <v>1.16950598436603</v>
      </c>
      <c r="D18642" s="38"/>
      <c r="E18642" s="38"/>
    </row>
    <row r="18643" spans="1:5" x14ac:dyDescent="0.25">
      <c r="A18643" s="60">
        <v>169842.11965720999</v>
      </c>
      <c r="B18643" s="38"/>
      <c r="C18643" s="38">
        <v>1.8126352418932099</v>
      </c>
      <c r="D18643" s="38"/>
      <c r="E18643" s="38"/>
    </row>
    <row r="18644" spans="1:5" x14ac:dyDescent="0.25">
      <c r="A18644" s="60">
        <v>169916.35387188301</v>
      </c>
      <c r="B18644" s="38"/>
      <c r="C18644" s="38">
        <v>1.20266063988184</v>
      </c>
      <c r="D18644" s="38"/>
      <c r="E18644" s="38"/>
    </row>
    <row r="18645" spans="1:5" x14ac:dyDescent="0.25">
      <c r="A18645" s="60">
        <v>169940.60523580501</v>
      </c>
      <c r="B18645" s="38"/>
      <c r="C18645" s="38">
        <v>0.23428633984163799</v>
      </c>
      <c r="D18645" s="38"/>
      <c r="E18645" s="38"/>
    </row>
    <row r="18646" spans="1:5" x14ac:dyDescent="0.25">
      <c r="A18646" s="60">
        <v>170046.021085505</v>
      </c>
      <c r="B18646" s="38"/>
      <c r="C18646" s="38">
        <v>0.94625410829523005</v>
      </c>
      <c r="D18646" s="38"/>
      <c r="E18646" s="38"/>
    </row>
    <row r="18647" spans="1:5" x14ac:dyDescent="0.25">
      <c r="A18647" s="60">
        <v>170190.343904946</v>
      </c>
      <c r="B18647" s="38"/>
      <c r="C18647" s="38">
        <v>1.19673051451941</v>
      </c>
      <c r="D18647" s="38"/>
      <c r="E18647" s="38"/>
    </row>
    <row r="18648" spans="1:5" x14ac:dyDescent="0.25">
      <c r="A18648" s="60">
        <v>170210.47127148899</v>
      </c>
      <c r="B18648" s="38"/>
      <c r="C18648" s="38">
        <v>2.6282602327483802</v>
      </c>
      <c r="D18648" s="38"/>
      <c r="E18648" s="38"/>
    </row>
    <row r="18649" spans="1:5" x14ac:dyDescent="0.25">
      <c r="A18649" s="60">
        <v>170243.403597767</v>
      </c>
      <c r="B18649" s="38"/>
      <c r="C18649" s="38">
        <v>1.1283636130951</v>
      </c>
      <c r="D18649" s="38"/>
      <c r="E18649" s="38"/>
    </row>
    <row r="18650" spans="1:5" x14ac:dyDescent="0.25">
      <c r="A18650" s="60">
        <v>170305.49773256099</v>
      </c>
      <c r="B18650" s="38"/>
      <c r="C18650" s="38">
        <v>0.54103303220558496</v>
      </c>
      <c r="D18650" s="38"/>
      <c r="E18650" s="38"/>
    </row>
    <row r="18651" spans="1:5" x14ac:dyDescent="0.25">
      <c r="A18651" s="60">
        <v>170314.096766906</v>
      </c>
      <c r="B18651" s="38"/>
      <c r="C18651" s="38">
        <v>1.20994028479953</v>
      </c>
      <c r="D18651" s="38"/>
      <c r="E18651" s="38"/>
    </row>
    <row r="18652" spans="1:5" x14ac:dyDescent="0.25">
      <c r="A18652" s="60">
        <v>170359.06421119699</v>
      </c>
      <c r="B18652" s="38"/>
      <c r="C18652" s="38">
        <v>0.67563791831315401</v>
      </c>
      <c r="D18652" s="38"/>
      <c r="E18652" s="38"/>
    </row>
    <row r="18653" spans="1:5" x14ac:dyDescent="0.25">
      <c r="A18653" s="60">
        <v>170402.24360246299</v>
      </c>
      <c r="B18653" s="38"/>
      <c r="C18653" s="38">
        <v>0.75728071909182404</v>
      </c>
      <c r="D18653" s="38"/>
      <c r="E18653" s="38"/>
    </row>
    <row r="18654" spans="1:5" x14ac:dyDescent="0.25">
      <c r="A18654" s="60">
        <v>170466.33645846701</v>
      </c>
      <c r="B18654" s="38"/>
      <c r="C18654" s="38">
        <v>1.0204479503494801</v>
      </c>
      <c r="D18654" s="38"/>
      <c r="E18654" s="38"/>
    </row>
    <row r="18655" spans="1:5" x14ac:dyDescent="0.25">
      <c r="A18655" s="60">
        <v>170510.60051928699</v>
      </c>
      <c r="B18655" s="38"/>
      <c r="C18655" s="38">
        <v>3.3112956521842198</v>
      </c>
      <c r="D18655" s="38"/>
      <c r="E18655" s="38"/>
    </row>
    <row r="18656" spans="1:5" x14ac:dyDescent="0.25">
      <c r="A18656" s="60">
        <v>170585.91160293101</v>
      </c>
      <c r="B18656" s="38"/>
      <c r="C18656" s="38">
        <v>-0.1961194206204</v>
      </c>
      <c r="D18656" s="38"/>
      <c r="E18656" s="38"/>
    </row>
    <row r="18657" spans="1:5" x14ac:dyDescent="0.25">
      <c r="A18657" s="60">
        <v>170660.04276217101</v>
      </c>
      <c r="B18657" s="38"/>
      <c r="C18657" s="38">
        <v>1.3054346136783399</v>
      </c>
      <c r="D18657" s="38"/>
      <c r="E18657" s="38"/>
    </row>
    <row r="18658" spans="1:5" x14ac:dyDescent="0.25">
      <c r="A18658" s="60">
        <v>170677.84417363201</v>
      </c>
      <c r="B18658" s="38"/>
      <c r="C18658" s="38">
        <v>0.98337748166796901</v>
      </c>
      <c r="D18658" s="38"/>
      <c r="E18658" s="38"/>
    </row>
    <row r="18659" spans="1:5" x14ac:dyDescent="0.25">
      <c r="A18659" s="60">
        <v>170701.110360024</v>
      </c>
      <c r="B18659" s="38"/>
      <c r="C18659" s="38">
        <v>1.1561053381187401</v>
      </c>
      <c r="D18659" s="38"/>
      <c r="E18659" s="38"/>
    </row>
    <row r="18660" spans="1:5" x14ac:dyDescent="0.25">
      <c r="A18660" s="60">
        <v>170754.39591500399</v>
      </c>
      <c r="B18660" s="38"/>
      <c r="C18660" s="38">
        <v>1.0219933779483299</v>
      </c>
      <c r="D18660" s="38"/>
      <c r="E18660" s="38"/>
    </row>
    <row r="18661" spans="1:5" x14ac:dyDescent="0.25">
      <c r="A18661" s="60">
        <v>170795.02156733899</v>
      </c>
      <c r="B18661" s="38"/>
      <c r="C18661" s="38">
        <v>1.0177154770622201</v>
      </c>
      <c r="D18661" s="38"/>
      <c r="E18661" s="38"/>
    </row>
    <row r="18662" spans="1:5" x14ac:dyDescent="0.25">
      <c r="A18662" s="60">
        <v>170839.16047902999</v>
      </c>
      <c r="B18662" s="38"/>
      <c r="C18662" s="38">
        <v>0.38872174316146901</v>
      </c>
      <c r="D18662" s="38"/>
      <c r="E18662" s="38"/>
    </row>
    <row r="18663" spans="1:5" x14ac:dyDescent="0.25">
      <c r="A18663" s="60">
        <v>170839.44638835799</v>
      </c>
      <c r="B18663" s="38"/>
      <c r="C18663" s="38">
        <v>0.58757610752870904</v>
      </c>
      <c r="D18663" s="38"/>
      <c r="E18663" s="38"/>
    </row>
    <row r="18664" spans="1:5" x14ac:dyDescent="0.25">
      <c r="A18664" s="60">
        <v>170919.57702349301</v>
      </c>
      <c r="B18664" s="38"/>
      <c r="C18664" s="38"/>
      <c r="D18664" s="38"/>
      <c r="E18664" s="38"/>
    </row>
    <row r="18665" spans="1:5" x14ac:dyDescent="0.25">
      <c r="A18665" s="60">
        <v>171033.402436459</v>
      </c>
      <c r="B18665" s="38"/>
      <c r="C18665" s="38">
        <v>0.99820761530227098</v>
      </c>
      <c r="D18665" s="38"/>
      <c r="E18665" s="38"/>
    </row>
    <row r="18666" spans="1:5" x14ac:dyDescent="0.25">
      <c r="A18666" s="60">
        <v>171124.67068086701</v>
      </c>
      <c r="B18666" s="38"/>
      <c r="C18666" s="38">
        <v>1.1793561961755299</v>
      </c>
      <c r="D18666" s="38"/>
      <c r="E18666" s="38"/>
    </row>
    <row r="18667" spans="1:5" x14ac:dyDescent="0.25">
      <c r="A18667" s="60">
        <v>171139.89129958599</v>
      </c>
      <c r="B18667" s="38"/>
      <c r="C18667" s="38">
        <v>1.04037477219596</v>
      </c>
      <c r="D18667" s="38"/>
      <c r="E18667" s="38"/>
    </row>
    <row r="18668" spans="1:5" x14ac:dyDescent="0.25">
      <c r="A18668" s="60">
        <v>171221.800350184</v>
      </c>
      <c r="B18668" s="38"/>
      <c r="C18668" s="38">
        <v>0.97955164272529605</v>
      </c>
      <c r="D18668" s="38"/>
      <c r="E18668" s="38"/>
    </row>
    <row r="18669" spans="1:5" x14ac:dyDescent="0.25">
      <c r="A18669" s="60">
        <v>171250.38880078099</v>
      </c>
      <c r="B18669" s="38"/>
      <c r="C18669" s="38">
        <v>1.04405973608293</v>
      </c>
      <c r="D18669" s="38"/>
      <c r="E18669" s="38"/>
    </row>
    <row r="18670" spans="1:5" x14ac:dyDescent="0.25">
      <c r="A18670" s="60">
        <v>171422.02127027401</v>
      </c>
      <c r="B18670" s="38"/>
      <c r="C18670" s="38"/>
      <c r="D18670" s="38"/>
      <c r="E18670" s="38"/>
    </row>
    <row r="18671" spans="1:5" x14ac:dyDescent="0.25">
      <c r="A18671" s="60">
        <v>171483.55763891101</v>
      </c>
      <c r="B18671" s="38"/>
      <c r="C18671" s="38">
        <v>9.4235976465961699E-2</v>
      </c>
      <c r="D18671" s="38"/>
      <c r="E18671" s="38"/>
    </row>
    <row r="18672" spans="1:5" x14ac:dyDescent="0.25">
      <c r="A18672" s="60">
        <v>171520.639623061</v>
      </c>
      <c r="B18672" s="38"/>
      <c r="C18672" s="38">
        <v>0.68156792109646003</v>
      </c>
      <c r="D18672" s="38"/>
      <c r="E18672" s="38"/>
    </row>
    <row r="18673" spans="1:5" x14ac:dyDescent="0.25">
      <c r="A18673" s="60">
        <v>171535.42769414801</v>
      </c>
      <c r="B18673" s="38"/>
      <c r="C18673" s="38">
        <v>3.24778636222702</v>
      </c>
      <c r="D18673" s="38"/>
      <c r="E18673" s="38"/>
    </row>
    <row r="18674" spans="1:5" x14ac:dyDescent="0.25">
      <c r="A18674" s="60">
        <v>171607.88261141299</v>
      </c>
      <c r="B18674" s="38"/>
      <c r="C18674" s="38">
        <v>0.73773367485627805</v>
      </c>
      <c r="D18674" s="38"/>
      <c r="E18674" s="38"/>
    </row>
    <row r="18675" spans="1:5" x14ac:dyDescent="0.25">
      <c r="A18675" s="60">
        <v>171732.19600868601</v>
      </c>
      <c r="B18675" s="38"/>
      <c r="C18675" s="38">
        <v>1.72189189267948</v>
      </c>
      <c r="D18675" s="38"/>
      <c r="E18675" s="38"/>
    </row>
    <row r="18676" spans="1:5" x14ac:dyDescent="0.25">
      <c r="A18676" s="60">
        <v>171768.31528695201</v>
      </c>
      <c r="B18676" s="38"/>
      <c r="C18676" s="38">
        <v>-0.755111856697532</v>
      </c>
      <c r="D18676" s="38"/>
      <c r="E18676" s="38"/>
    </row>
    <row r="18677" spans="1:5" x14ac:dyDescent="0.25">
      <c r="A18677" s="60">
        <v>171792.547453668</v>
      </c>
      <c r="B18677" s="38"/>
      <c r="C18677" s="38">
        <v>0.90480855546768402</v>
      </c>
      <c r="D18677" s="38"/>
      <c r="E18677" s="38"/>
    </row>
    <row r="18678" spans="1:5" x14ac:dyDescent="0.25">
      <c r="A18678" s="60">
        <v>171834.70052190701</v>
      </c>
      <c r="B18678" s="38"/>
      <c r="C18678" s="38">
        <v>0.70012464677446895</v>
      </c>
      <c r="D18678" s="38"/>
      <c r="E18678" s="38"/>
    </row>
    <row r="18679" spans="1:5" x14ac:dyDescent="0.25">
      <c r="A18679" s="60">
        <v>171841.25161408499</v>
      </c>
      <c r="B18679" s="38"/>
      <c r="C18679" s="38">
        <v>0.22786247405735</v>
      </c>
      <c r="D18679" s="38"/>
      <c r="E18679" s="38"/>
    </row>
    <row r="18680" spans="1:5" x14ac:dyDescent="0.25">
      <c r="A18680" s="60">
        <v>171865.44311650799</v>
      </c>
      <c r="B18680" s="38"/>
      <c r="C18680" s="38">
        <v>0.90786245672520605</v>
      </c>
      <c r="D18680" s="38"/>
      <c r="E18680" s="38"/>
    </row>
    <row r="18681" spans="1:5" x14ac:dyDescent="0.25">
      <c r="A18681" s="60">
        <v>171881.55088243799</v>
      </c>
      <c r="B18681" s="38"/>
      <c r="C18681" s="38">
        <v>-0.27175322356982601</v>
      </c>
      <c r="D18681" s="38"/>
      <c r="E18681" s="38"/>
    </row>
    <row r="18682" spans="1:5" x14ac:dyDescent="0.25">
      <c r="A18682" s="60">
        <v>171887.053832743</v>
      </c>
      <c r="B18682" s="38"/>
      <c r="C18682" s="38">
        <v>2.5651227006942201</v>
      </c>
      <c r="D18682" s="38"/>
      <c r="E18682" s="38"/>
    </row>
    <row r="18683" spans="1:5" x14ac:dyDescent="0.25">
      <c r="A18683" s="60">
        <v>171917.037228398</v>
      </c>
      <c r="B18683" s="38"/>
      <c r="C18683" s="38">
        <v>-0.65228903258738302</v>
      </c>
      <c r="D18683" s="38"/>
      <c r="E18683" s="38"/>
    </row>
    <row r="18684" spans="1:5" x14ac:dyDescent="0.25">
      <c r="A18684" s="60">
        <v>171921.23915614799</v>
      </c>
      <c r="B18684" s="38"/>
      <c r="C18684" s="38">
        <v>1.12202844445739</v>
      </c>
      <c r="D18684" s="38"/>
      <c r="E18684" s="38"/>
    </row>
    <row r="18685" spans="1:5" x14ac:dyDescent="0.25">
      <c r="A18685" s="60">
        <v>171934.08372684199</v>
      </c>
      <c r="B18685" s="38"/>
      <c r="C18685" s="38">
        <v>0.92190427964162802</v>
      </c>
      <c r="D18685" s="38"/>
      <c r="E18685" s="38"/>
    </row>
    <row r="18686" spans="1:5" x14ac:dyDescent="0.25">
      <c r="A18686" s="60">
        <v>172017.728284307</v>
      </c>
      <c r="B18686" s="38"/>
      <c r="C18686" s="38">
        <v>1.0078496697103001</v>
      </c>
      <c r="D18686" s="38"/>
      <c r="E18686" s="38"/>
    </row>
    <row r="18687" spans="1:5" x14ac:dyDescent="0.25">
      <c r="A18687" s="60">
        <v>172025.25610472899</v>
      </c>
      <c r="B18687" s="38"/>
      <c r="C18687" s="38">
        <v>1.3656107604363501</v>
      </c>
      <c r="D18687" s="38"/>
      <c r="E18687" s="38"/>
    </row>
    <row r="18688" spans="1:5" x14ac:dyDescent="0.25">
      <c r="A18688" s="60">
        <v>172030.683738511</v>
      </c>
      <c r="B18688" s="38"/>
      <c r="C18688" s="38">
        <v>0.59070160794036897</v>
      </c>
      <c r="D18688" s="38"/>
      <c r="E18688" s="38"/>
    </row>
    <row r="18689" spans="1:5" x14ac:dyDescent="0.25">
      <c r="A18689" s="60">
        <v>172036.077778779</v>
      </c>
      <c r="B18689" s="38"/>
      <c r="C18689" s="38">
        <v>0.88783867794095495</v>
      </c>
      <c r="D18689" s="38"/>
      <c r="E18689" s="38"/>
    </row>
    <row r="18690" spans="1:5" x14ac:dyDescent="0.25">
      <c r="A18690" s="60">
        <v>172268.60317332501</v>
      </c>
      <c r="B18690" s="38"/>
      <c r="C18690" s="38">
        <v>1.05396196644298</v>
      </c>
      <c r="D18690" s="38"/>
      <c r="E18690" s="38"/>
    </row>
    <row r="18691" spans="1:5" x14ac:dyDescent="0.25">
      <c r="A18691" s="60">
        <v>172349.93255406601</v>
      </c>
      <c r="B18691" s="38"/>
      <c r="C18691" s="38">
        <v>0.596217553062939</v>
      </c>
      <c r="D18691" s="38"/>
      <c r="E18691" s="38"/>
    </row>
    <row r="18692" spans="1:5" x14ac:dyDescent="0.25">
      <c r="A18692" s="60">
        <v>172385.491004243</v>
      </c>
      <c r="B18692" s="38"/>
      <c r="C18692" s="38">
        <v>0.60782771893950205</v>
      </c>
      <c r="D18692" s="38"/>
      <c r="E18692" s="38"/>
    </row>
    <row r="18693" spans="1:5" x14ac:dyDescent="0.25">
      <c r="A18693" s="60">
        <v>172392.688443322</v>
      </c>
      <c r="B18693" s="38"/>
      <c r="C18693" s="38">
        <v>0.99510881218338698</v>
      </c>
      <c r="D18693" s="38"/>
      <c r="E18693" s="38"/>
    </row>
    <row r="18694" spans="1:5" x14ac:dyDescent="0.25">
      <c r="A18694" s="60">
        <v>172395.12620300401</v>
      </c>
      <c r="B18694" s="38"/>
      <c r="C18694" s="38">
        <v>2.2335088483317298</v>
      </c>
      <c r="D18694" s="38"/>
      <c r="E18694" s="38"/>
    </row>
    <row r="18695" spans="1:5" x14ac:dyDescent="0.25">
      <c r="A18695" s="60">
        <v>172405.114917478</v>
      </c>
      <c r="B18695" s="38"/>
      <c r="C18695" s="38">
        <v>1.2012106766278601</v>
      </c>
      <c r="D18695" s="38"/>
      <c r="E18695" s="38"/>
    </row>
    <row r="18696" spans="1:5" x14ac:dyDescent="0.25">
      <c r="A18696" s="60">
        <v>172475.09296629799</v>
      </c>
      <c r="B18696" s="38"/>
      <c r="C18696" s="38">
        <v>0.76148977903989201</v>
      </c>
      <c r="D18696" s="38"/>
      <c r="E18696" s="38"/>
    </row>
    <row r="18697" spans="1:5" x14ac:dyDescent="0.25">
      <c r="A18697" s="60">
        <v>172478.48071154699</v>
      </c>
      <c r="B18697" s="38"/>
      <c r="C18697" s="38">
        <v>1.19674184915521</v>
      </c>
      <c r="D18697" s="38"/>
      <c r="E18697" s="38"/>
    </row>
    <row r="18698" spans="1:5" x14ac:dyDescent="0.25">
      <c r="A18698" s="60">
        <v>172525.87338850999</v>
      </c>
      <c r="B18698" s="38"/>
      <c r="C18698" s="38">
        <v>0.58297906570268199</v>
      </c>
      <c r="D18698" s="38"/>
      <c r="E18698" s="38"/>
    </row>
    <row r="18699" spans="1:5" x14ac:dyDescent="0.25">
      <c r="A18699" s="60">
        <v>172581.303875271</v>
      </c>
      <c r="B18699" s="38"/>
      <c r="C18699" s="38">
        <v>0.35113428997357599</v>
      </c>
      <c r="D18699" s="38"/>
      <c r="E18699" s="38"/>
    </row>
    <row r="18700" spans="1:5" x14ac:dyDescent="0.25">
      <c r="A18700" s="60">
        <v>172623.30126597101</v>
      </c>
      <c r="B18700" s="38"/>
      <c r="C18700" s="38">
        <v>1.0990021493336499</v>
      </c>
      <c r="D18700" s="38"/>
      <c r="E18700" s="38"/>
    </row>
    <row r="18701" spans="1:5" x14ac:dyDescent="0.25">
      <c r="A18701" s="60">
        <v>172662.49742219999</v>
      </c>
      <c r="B18701" s="38"/>
      <c r="C18701" s="38">
        <v>1.87848048044492</v>
      </c>
      <c r="D18701" s="38"/>
      <c r="E18701" s="38"/>
    </row>
    <row r="18702" spans="1:5" x14ac:dyDescent="0.25">
      <c r="A18702" s="60">
        <v>172677.73894261301</v>
      </c>
      <c r="B18702" s="38"/>
      <c r="C18702" s="38">
        <v>0.36731418469955202</v>
      </c>
      <c r="D18702" s="38"/>
      <c r="E18702" s="38"/>
    </row>
    <row r="18703" spans="1:5" x14ac:dyDescent="0.25">
      <c r="A18703" s="60">
        <v>172752.47642742799</v>
      </c>
      <c r="B18703" s="38"/>
      <c r="C18703" s="38">
        <v>0.70642122952175901</v>
      </c>
      <c r="D18703" s="38"/>
      <c r="E18703" s="38"/>
    </row>
    <row r="18704" spans="1:5" x14ac:dyDescent="0.25">
      <c r="A18704" s="60">
        <v>172860.12404230601</v>
      </c>
      <c r="B18704" s="38"/>
      <c r="C18704" s="38">
        <v>1.20358638087592</v>
      </c>
      <c r="D18704" s="38"/>
      <c r="E18704" s="38"/>
    </row>
    <row r="18705" spans="1:5" x14ac:dyDescent="0.25">
      <c r="A18705" s="60">
        <v>172916.22947819799</v>
      </c>
      <c r="B18705" s="38"/>
      <c r="C18705" s="38">
        <v>0.83835459071630603</v>
      </c>
      <c r="D18705" s="38"/>
      <c r="E18705" s="38"/>
    </row>
    <row r="18706" spans="1:5" x14ac:dyDescent="0.25">
      <c r="A18706" s="60">
        <v>172970.000595494</v>
      </c>
      <c r="B18706" s="38"/>
      <c r="C18706" s="38">
        <v>1.12480337051637</v>
      </c>
      <c r="D18706" s="38"/>
      <c r="E18706" s="38"/>
    </row>
    <row r="18707" spans="1:5" x14ac:dyDescent="0.25">
      <c r="A18707" s="60">
        <v>173004.94161028499</v>
      </c>
      <c r="B18707" s="38"/>
      <c r="C18707" s="38">
        <v>1.3260501613067599</v>
      </c>
      <c r="D18707" s="38"/>
      <c r="E18707" s="38"/>
    </row>
    <row r="18708" spans="1:5" x14ac:dyDescent="0.25">
      <c r="A18708" s="60">
        <v>173017.59915273901</v>
      </c>
      <c r="B18708" s="38"/>
      <c r="C18708" s="38">
        <v>0.87584405677680899</v>
      </c>
      <c r="D18708" s="38"/>
      <c r="E18708" s="38"/>
    </row>
    <row r="18709" spans="1:5" x14ac:dyDescent="0.25">
      <c r="A18709" s="60">
        <v>173050.01355942499</v>
      </c>
      <c r="B18709" s="38"/>
      <c r="C18709" s="38">
        <v>0.93319107927547496</v>
      </c>
      <c r="D18709" s="38"/>
      <c r="E18709" s="38"/>
    </row>
    <row r="18710" spans="1:5" x14ac:dyDescent="0.25">
      <c r="A18710" s="60">
        <v>173050.09689348799</v>
      </c>
      <c r="B18710" s="38"/>
      <c r="C18710" s="38">
        <v>0.83811563076676698</v>
      </c>
      <c r="D18710" s="38"/>
      <c r="E18710" s="38"/>
    </row>
    <row r="18711" spans="1:5" x14ac:dyDescent="0.25">
      <c r="A18711" s="60">
        <v>173161.57366929401</v>
      </c>
      <c r="B18711" s="38"/>
      <c r="C18711" s="38">
        <v>1.14018865507883</v>
      </c>
      <c r="D18711" s="38"/>
      <c r="E18711" s="38"/>
    </row>
    <row r="18712" spans="1:5" x14ac:dyDescent="0.25">
      <c r="A18712" s="60">
        <v>173248.67844603601</v>
      </c>
      <c r="B18712" s="38"/>
      <c r="C18712" s="38">
        <v>0.89453595310067202</v>
      </c>
      <c r="D18712" s="38"/>
      <c r="E18712" s="38"/>
    </row>
    <row r="18713" spans="1:5" x14ac:dyDescent="0.25">
      <c r="A18713" s="60">
        <v>173392.122110075</v>
      </c>
      <c r="B18713" s="38"/>
      <c r="C18713" s="38">
        <v>-0.46302306200393101</v>
      </c>
      <c r="D18713" s="38"/>
      <c r="E18713" s="38"/>
    </row>
    <row r="18714" spans="1:5" x14ac:dyDescent="0.25">
      <c r="A18714" s="60">
        <v>173392.19455943501</v>
      </c>
      <c r="B18714" s="38"/>
      <c r="C18714" s="38"/>
      <c r="D18714" s="38"/>
      <c r="E18714" s="38"/>
    </row>
    <row r="18715" spans="1:5" x14ac:dyDescent="0.25">
      <c r="A18715" s="60">
        <v>173413.69464621699</v>
      </c>
      <c r="B18715" s="38"/>
      <c r="C18715" s="38">
        <v>0.51934149854913103</v>
      </c>
      <c r="D18715" s="38"/>
      <c r="E18715" s="38"/>
    </row>
    <row r="18716" spans="1:5" x14ac:dyDescent="0.25">
      <c r="A18716" s="60">
        <v>173524.488523682</v>
      </c>
      <c r="B18716" s="38"/>
      <c r="C18716" s="38">
        <v>0.95577657570520302</v>
      </c>
      <c r="D18716" s="38"/>
      <c r="E18716" s="38"/>
    </row>
    <row r="18717" spans="1:5" x14ac:dyDescent="0.25">
      <c r="A18717" s="60">
        <v>173570.08041316699</v>
      </c>
      <c r="B18717" s="38"/>
      <c r="C18717" s="38">
        <v>1.4222878549925699</v>
      </c>
      <c r="D18717" s="38"/>
      <c r="E18717" s="38"/>
    </row>
    <row r="18718" spans="1:5" x14ac:dyDescent="0.25">
      <c r="A18718" s="60">
        <v>173588.26853051901</v>
      </c>
      <c r="B18718" s="38"/>
      <c r="C18718" s="38">
        <v>0.22456042859129199</v>
      </c>
      <c r="D18718" s="38"/>
      <c r="E18718" s="38"/>
    </row>
    <row r="18719" spans="1:5" x14ac:dyDescent="0.25">
      <c r="A18719" s="60">
        <v>173591.96708825801</v>
      </c>
      <c r="B18719" s="38"/>
      <c r="C18719" s="38">
        <v>1.07622381045271</v>
      </c>
      <c r="D18719" s="38"/>
      <c r="E18719" s="38"/>
    </row>
    <row r="18720" spans="1:5" x14ac:dyDescent="0.25">
      <c r="A18720" s="60">
        <v>173620.510081115</v>
      </c>
      <c r="B18720" s="38"/>
      <c r="C18720" s="38">
        <v>0.78787507048982997</v>
      </c>
      <c r="D18720" s="38"/>
      <c r="E18720" s="38"/>
    </row>
    <row r="18721" spans="1:5" x14ac:dyDescent="0.25">
      <c r="A18721" s="60">
        <v>173660.37177553901</v>
      </c>
      <c r="B18721" s="38"/>
      <c r="C18721" s="38">
        <v>0.79983886083465605</v>
      </c>
      <c r="D18721" s="38"/>
      <c r="E18721" s="38"/>
    </row>
    <row r="18722" spans="1:5" x14ac:dyDescent="0.25">
      <c r="A18722" s="60">
        <v>173735.30759533501</v>
      </c>
      <c r="B18722" s="38"/>
      <c r="C18722" s="38">
        <v>6.78280839393475E-2</v>
      </c>
      <c r="D18722" s="38"/>
      <c r="E18722" s="38"/>
    </row>
    <row r="18723" spans="1:5" x14ac:dyDescent="0.25">
      <c r="A18723" s="60">
        <v>173792.401533255</v>
      </c>
      <c r="B18723" s="38"/>
      <c r="C18723" s="38">
        <v>1.0994588506915599</v>
      </c>
      <c r="D18723" s="38"/>
      <c r="E18723" s="38"/>
    </row>
    <row r="18724" spans="1:5" x14ac:dyDescent="0.25">
      <c r="A18724" s="60">
        <v>173849.31759113399</v>
      </c>
      <c r="B18724" s="38"/>
      <c r="C18724" s="38">
        <v>0.81143597769792697</v>
      </c>
      <c r="D18724" s="38"/>
      <c r="E18724" s="38"/>
    </row>
    <row r="18725" spans="1:5" x14ac:dyDescent="0.25">
      <c r="A18725" s="60">
        <v>173861.59252836101</v>
      </c>
      <c r="B18725" s="38"/>
      <c r="C18725" s="38">
        <v>1.06882396171744</v>
      </c>
      <c r="D18725" s="38"/>
      <c r="E18725" s="38"/>
    </row>
    <row r="18726" spans="1:5" x14ac:dyDescent="0.25">
      <c r="A18726" s="60">
        <v>173968.56177144099</v>
      </c>
      <c r="B18726" s="38"/>
      <c r="C18726" s="38">
        <v>0.87336550684879999</v>
      </c>
      <c r="D18726" s="38"/>
      <c r="E18726" s="38"/>
    </row>
    <row r="18727" spans="1:5" x14ac:dyDescent="0.25">
      <c r="A18727" s="60">
        <v>173983.99863726701</v>
      </c>
      <c r="B18727" s="38"/>
      <c r="C18727" s="38">
        <v>0.863482354801692</v>
      </c>
      <c r="D18727" s="38"/>
      <c r="E18727" s="38"/>
    </row>
    <row r="18728" spans="1:5" x14ac:dyDescent="0.25">
      <c r="A18728" s="60">
        <v>173997.93781638399</v>
      </c>
      <c r="B18728" s="38"/>
      <c r="C18728" s="38">
        <v>-0.14620945741177199</v>
      </c>
      <c r="D18728" s="38"/>
      <c r="E18728" s="38"/>
    </row>
    <row r="18729" spans="1:5" x14ac:dyDescent="0.25">
      <c r="A18729" s="60">
        <v>174069.22587559299</v>
      </c>
      <c r="B18729" s="38"/>
      <c r="C18729" s="38">
        <v>0.74133849267081797</v>
      </c>
      <c r="D18729" s="38"/>
      <c r="E18729" s="38"/>
    </row>
    <row r="18730" spans="1:5" x14ac:dyDescent="0.25">
      <c r="A18730" s="60">
        <v>174114.20027649001</v>
      </c>
      <c r="B18730" s="38"/>
      <c r="C18730" s="38">
        <v>0.38038809672453799</v>
      </c>
      <c r="D18730" s="38"/>
      <c r="E18730" s="38"/>
    </row>
    <row r="18731" spans="1:5" x14ac:dyDescent="0.25">
      <c r="A18731" s="60">
        <v>174141.15835865701</v>
      </c>
      <c r="B18731" s="38"/>
      <c r="C18731" s="38">
        <v>0.19895274442900401</v>
      </c>
      <c r="D18731" s="38"/>
      <c r="E18731" s="38"/>
    </row>
    <row r="18732" spans="1:5" x14ac:dyDescent="0.25">
      <c r="A18732" s="60">
        <v>174204.705883694</v>
      </c>
      <c r="B18732" s="38"/>
      <c r="C18732" s="38">
        <v>1.1267115507047001</v>
      </c>
      <c r="D18732" s="38"/>
      <c r="E18732" s="38"/>
    </row>
    <row r="18733" spans="1:5" x14ac:dyDescent="0.25">
      <c r="A18733" s="60">
        <v>174234.19381753099</v>
      </c>
      <c r="B18733" s="38"/>
      <c r="C18733" s="38">
        <v>1.18683708480285</v>
      </c>
      <c r="D18733" s="38"/>
      <c r="E18733" s="38"/>
    </row>
    <row r="18734" spans="1:5" x14ac:dyDescent="0.25">
      <c r="A18734" s="60">
        <v>174333.847432462</v>
      </c>
      <c r="B18734" s="38"/>
      <c r="C18734" s="38">
        <v>0.95113563749504904</v>
      </c>
      <c r="D18734" s="38"/>
      <c r="E18734" s="38"/>
    </row>
    <row r="18735" spans="1:5" x14ac:dyDescent="0.25">
      <c r="A18735" s="60">
        <v>174364.16011971</v>
      </c>
      <c r="B18735" s="38"/>
      <c r="C18735" s="38">
        <v>-0.50416305621426805</v>
      </c>
      <c r="D18735" s="38"/>
      <c r="E18735" s="38"/>
    </row>
    <row r="18736" spans="1:5" x14ac:dyDescent="0.25">
      <c r="A18736" s="60">
        <v>174534.60068780201</v>
      </c>
      <c r="B18736" s="38"/>
      <c r="C18736" s="38">
        <v>0.84594563554207802</v>
      </c>
      <c r="D18736" s="38"/>
      <c r="E18736" s="38"/>
    </row>
    <row r="18737" spans="1:5" x14ac:dyDescent="0.25">
      <c r="A18737" s="60">
        <v>174594.499970006</v>
      </c>
      <c r="B18737" s="38"/>
      <c r="C18737" s="38">
        <v>1.94826728837809</v>
      </c>
      <c r="D18737" s="38"/>
      <c r="E18737" s="38"/>
    </row>
    <row r="18738" spans="1:5" x14ac:dyDescent="0.25">
      <c r="A18738" s="60">
        <v>174649.79180284799</v>
      </c>
      <c r="B18738" s="38"/>
      <c r="C18738" s="38">
        <v>1.2359549670699601</v>
      </c>
      <c r="D18738" s="38"/>
      <c r="E18738" s="38"/>
    </row>
    <row r="18739" spans="1:5" x14ac:dyDescent="0.25">
      <c r="A18739" s="60">
        <v>174683.34243432901</v>
      </c>
      <c r="B18739" s="38"/>
      <c r="C18739" s="38">
        <v>0.67032456002138496</v>
      </c>
      <c r="D18739" s="38"/>
      <c r="E18739" s="38"/>
    </row>
    <row r="18740" spans="1:5" x14ac:dyDescent="0.25">
      <c r="A18740" s="60">
        <v>174705.87378597801</v>
      </c>
      <c r="B18740" s="38"/>
      <c r="C18740" s="38">
        <v>1.2148899551464001</v>
      </c>
      <c r="D18740" s="38"/>
      <c r="E18740" s="38"/>
    </row>
    <row r="18741" spans="1:5" x14ac:dyDescent="0.25">
      <c r="A18741" s="60">
        <v>174739.30293453499</v>
      </c>
      <c r="B18741" s="38"/>
      <c r="C18741" s="38">
        <v>1.0861104983685299</v>
      </c>
      <c r="D18741" s="38"/>
      <c r="E18741" s="38"/>
    </row>
    <row r="18742" spans="1:5" x14ac:dyDescent="0.25">
      <c r="A18742" s="60">
        <v>174793.89258709599</v>
      </c>
      <c r="B18742" s="38"/>
      <c r="C18742" s="38">
        <v>0.71464895973722997</v>
      </c>
      <c r="D18742" s="38"/>
      <c r="E18742" s="38"/>
    </row>
    <row r="18743" spans="1:5" x14ac:dyDescent="0.25">
      <c r="A18743" s="60">
        <v>174796.48496814599</v>
      </c>
      <c r="B18743" s="38"/>
      <c r="C18743" s="38">
        <v>1.1293344620724599</v>
      </c>
      <c r="D18743" s="38"/>
      <c r="E18743" s="38"/>
    </row>
    <row r="18744" spans="1:5" x14ac:dyDescent="0.25">
      <c r="A18744" s="60">
        <v>174910.12396823001</v>
      </c>
      <c r="B18744" s="38"/>
      <c r="C18744" s="38">
        <v>-0.26573338549935599</v>
      </c>
      <c r="D18744" s="38"/>
      <c r="E18744" s="38"/>
    </row>
    <row r="18745" spans="1:5" x14ac:dyDescent="0.25">
      <c r="A18745" s="60">
        <v>174948.398251659</v>
      </c>
      <c r="B18745" s="38"/>
      <c r="C18745" s="38">
        <v>8.1788722778819406E-2</v>
      </c>
      <c r="D18745" s="38"/>
      <c r="E18745" s="38"/>
    </row>
    <row r="18746" spans="1:5" x14ac:dyDescent="0.25">
      <c r="A18746" s="60">
        <v>174961.18519232899</v>
      </c>
      <c r="B18746" s="38"/>
      <c r="C18746" s="38">
        <v>1.1409601669448</v>
      </c>
      <c r="D18746" s="38"/>
      <c r="E18746" s="38"/>
    </row>
    <row r="18747" spans="1:5" x14ac:dyDescent="0.25">
      <c r="A18747" s="60">
        <v>174971.654199415</v>
      </c>
      <c r="B18747" s="38"/>
      <c r="C18747" s="38">
        <v>0.91237146386413703</v>
      </c>
      <c r="D18747" s="38"/>
      <c r="E18747" s="38"/>
    </row>
    <row r="18748" spans="1:5" x14ac:dyDescent="0.25">
      <c r="A18748" s="60">
        <v>174972.42759331601</v>
      </c>
      <c r="B18748" s="38"/>
      <c r="C18748" s="38">
        <v>0.29226636560355501</v>
      </c>
      <c r="D18748" s="38"/>
      <c r="E18748" s="38"/>
    </row>
    <row r="18749" spans="1:5" x14ac:dyDescent="0.25">
      <c r="A18749" s="60">
        <v>175001.592207059</v>
      </c>
      <c r="B18749" s="38"/>
      <c r="C18749" s="38">
        <v>1.21679862440245</v>
      </c>
      <c r="D18749" s="38"/>
      <c r="E18749" s="38"/>
    </row>
    <row r="18750" spans="1:5" x14ac:dyDescent="0.25">
      <c r="A18750" s="60">
        <v>175024.364863505</v>
      </c>
      <c r="B18750" s="38"/>
      <c r="C18750" s="38">
        <v>-3.1686175563028197E-2</v>
      </c>
      <c r="D18750" s="38"/>
      <c r="E18750" s="38"/>
    </row>
    <row r="18751" spans="1:5" x14ac:dyDescent="0.25">
      <c r="A18751" s="60">
        <v>175091.81433338899</v>
      </c>
      <c r="B18751" s="38"/>
      <c r="C18751" s="38">
        <v>0.69037957319488796</v>
      </c>
      <c r="D18751" s="38"/>
      <c r="E18751" s="38"/>
    </row>
    <row r="18752" spans="1:5" x14ac:dyDescent="0.25">
      <c r="A18752" s="60">
        <v>175180.54216633999</v>
      </c>
      <c r="B18752" s="38"/>
      <c r="C18752" s="38"/>
      <c r="D18752" s="38"/>
      <c r="E18752" s="38"/>
    </row>
    <row r="18753" spans="1:5" x14ac:dyDescent="0.25">
      <c r="A18753" s="60">
        <v>175299.10361066501</v>
      </c>
      <c r="B18753" s="38"/>
      <c r="C18753" s="38">
        <v>0.81801822907294797</v>
      </c>
      <c r="D18753" s="38"/>
      <c r="E18753" s="38"/>
    </row>
    <row r="18754" spans="1:5" x14ac:dyDescent="0.25">
      <c r="A18754" s="60">
        <v>175307.298641548</v>
      </c>
      <c r="B18754" s="38"/>
      <c r="C18754" s="38">
        <v>1.0333558733407899</v>
      </c>
      <c r="D18754" s="38"/>
      <c r="E18754" s="38"/>
    </row>
    <row r="18755" spans="1:5" x14ac:dyDescent="0.25">
      <c r="A18755" s="60">
        <v>175349.43974062</v>
      </c>
      <c r="B18755" s="38"/>
      <c r="C18755" s="38">
        <v>-2.9157501150712899</v>
      </c>
      <c r="D18755" s="38"/>
      <c r="E18755" s="38"/>
    </row>
    <row r="18756" spans="1:5" x14ac:dyDescent="0.25">
      <c r="A18756" s="60">
        <v>175355.288775561</v>
      </c>
      <c r="B18756" s="38"/>
      <c r="C18756" s="38">
        <v>3.7508418076514598</v>
      </c>
      <c r="D18756" s="38"/>
      <c r="E18756" s="38"/>
    </row>
    <row r="18757" spans="1:5" x14ac:dyDescent="0.25">
      <c r="A18757" s="60">
        <v>175391.35986953299</v>
      </c>
      <c r="B18757" s="38"/>
      <c r="C18757" s="38">
        <v>0.54223734570841797</v>
      </c>
      <c r="D18757" s="38"/>
      <c r="E18757" s="38"/>
    </row>
    <row r="18758" spans="1:5" x14ac:dyDescent="0.25">
      <c r="A18758" s="60">
        <v>175401.96886354999</v>
      </c>
      <c r="B18758" s="38"/>
      <c r="C18758" s="38">
        <v>0.37003112779594399</v>
      </c>
      <c r="D18758" s="38"/>
      <c r="E18758" s="38"/>
    </row>
    <row r="18759" spans="1:5" x14ac:dyDescent="0.25">
      <c r="A18759" s="60">
        <v>175472.18095165299</v>
      </c>
      <c r="B18759" s="38"/>
      <c r="C18759" s="38">
        <v>1.02247934378907</v>
      </c>
      <c r="D18759" s="38"/>
      <c r="E18759" s="38"/>
    </row>
    <row r="18760" spans="1:5" x14ac:dyDescent="0.25">
      <c r="A18760" s="60">
        <v>175495.58689174999</v>
      </c>
      <c r="B18760" s="38"/>
      <c r="C18760" s="38">
        <v>8.6013632378012503E-2</v>
      </c>
      <c r="D18760" s="38"/>
      <c r="E18760" s="38"/>
    </row>
    <row r="18761" spans="1:5" x14ac:dyDescent="0.25">
      <c r="A18761" s="60">
        <v>175545.343307245</v>
      </c>
      <c r="B18761" s="38"/>
      <c r="C18761" s="38">
        <v>1.02481909638903</v>
      </c>
      <c r="D18761" s="38"/>
      <c r="E18761" s="38"/>
    </row>
    <row r="18762" spans="1:5" x14ac:dyDescent="0.25">
      <c r="A18762" s="60">
        <v>175661.30554644001</v>
      </c>
      <c r="B18762" s="38"/>
      <c r="C18762" s="38">
        <v>0.35893828753590401</v>
      </c>
      <c r="D18762" s="38"/>
      <c r="E18762" s="38"/>
    </row>
    <row r="18763" spans="1:5" x14ac:dyDescent="0.25">
      <c r="A18763" s="60">
        <v>175743.42139409599</v>
      </c>
      <c r="B18763" s="38"/>
      <c r="C18763" s="38">
        <v>0.59596718604613097</v>
      </c>
      <c r="D18763" s="38"/>
      <c r="E18763" s="38"/>
    </row>
    <row r="18764" spans="1:5" x14ac:dyDescent="0.25">
      <c r="A18764" s="60">
        <v>175744.19138566099</v>
      </c>
      <c r="B18764" s="38"/>
      <c r="C18764" s="38">
        <v>0.57088131598637104</v>
      </c>
      <c r="D18764" s="38"/>
      <c r="E18764" s="38"/>
    </row>
    <row r="18765" spans="1:5" x14ac:dyDescent="0.25">
      <c r="A18765" s="60">
        <v>175841.422367572</v>
      </c>
      <c r="B18765" s="38"/>
      <c r="C18765" s="38">
        <v>2.7658093438659002</v>
      </c>
      <c r="D18765" s="38"/>
      <c r="E18765" s="38"/>
    </row>
    <row r="18766" spans="1:5" x14ac:dyDescent="0.25">
      <c r="A18766" s="60">
        <v>175906.65981135101</v>
      </c>
      <c r="B18766" s="38"/>
      <c r="C18766" s="38">
        <v>-3.7008054909953798</v>
      </c>
      <c r="D18766" s="38"/>
      <c r="E18766" s="38"/>
    </row>
    <row r="18767" spans="1:5" x14ac:dyDescent="0.25">
      <c r="A18767" s="60">
        <v>175911.66541892799</v>
      </c>
      <c r="B18767" s="38"/>
      <c r="C18767" s="38">
        <v>0.56814492087342605</v>
      </c>
      <c r="D18767" s="38"/>
      <c r="E18767" s="38"/>
    </row>
    <row r="18768" spans="1:5" x14ac:dyDescent="0.25">
      <c r="A18768" s="60">
        <v>175918.03333303099</v>
      </c>
      <c r="B18768" s="38"/>
      <c r="C18768" s="38">
        <v>2.90728481382811</v>
      </c>
      <c r="D18768" s="38"/>
      <c r="E18768" s="38"/>
    </row>
    <row r="18769" spans="1:5" x14ac:dyDescent="0.25">
      <c r="A18769" s="60">
        <v>175947.048046243</v>
      </c>
      <c r="B18769" s="38"/>
      <c r="C18769" s="38">
        <v>0.73150267564479099</v>
      </c>
      <c r="D18769" s="38"/>
      <c r="E18769" s="38"/>
    </row>
    <row r="18770" spans="1:5" x14ac:dyDescent="0.25">
      <c r="A18770" s="60">
        <v>176078.626327317</v>
      </c>
      <c r="B18770" s="38"/>
      <c r="C18770" s="38">
        <v>2.06232527819212</v>
      </c>
      <c r="D18770" s="38"/>
      <c r="E18770" s="38"/>
    </row>
    <row r="18771" spans="1:5" x14ac:dyDescent="0.25">
      <c r="A18771" s="60">
        <v>176093.323779984</v>
      </c>
      <c r="B18771" s="38"/>
      <c r="C18771" s="38">
        <v>0.55575844777546701</v>
      </c>
      <c r="D18771" s="38"/>
      <c r="E18771" s="38"/>
    </row>
    <row r="18772" spans="1:5" x14ac:dyDescent="0.25">
      <c r="A18772" s="60">
        <v>176096.84003047401</v>
      </c>
      <c r="B18772" s="38"/>
      <c r="C18772" s="38">
        <v>0.61045136121469201</v>
      </c>
      <c r="D18772" s="38"/>
      <c r="E18772" s="38"/>
    </row>
    <row r="18773" spans="1:5" x14ac:dyDescent="0.25">
      <c r="A18773" s="60">
        <v>176108.79464019599</v>
      </c>
      <c r="B18773" s="38"/>
      <c r="C18773" s="38">
        <v>9.0626107657665295E-2</v>
      </c>
      <c r="D18773" s="38"/>
      <c r="E18773" s="38"/>
    </row>
    <row r="18774" spans="1:5" x14ac:dyDescent="0.25">
      <c r="A18774" s="60">
        <v>176156.484011261</v>
      </c>
      <c r="B18774" s="38"/>
      <c r="C18774" s="38">
        <v>1.2196363197406499</v>
      </c>
      <c r="D18774" s="38"/>
      <c r="E18774" s="38"/>
    </row>
    <row r="18775" spans="1:5" x14ac:dyDescent="0.25">
      <c r="A18775" s="60">
        <v>176223.741281158</v>
      </c>
      <c r="B18775" s="38"/>
      <c r="C18775" s="38">
        <v>0.52174525071806399</v>
      </c>
      <c r="D18775" s="38"/>
      <c r="E18775" s="38"/>
    </row>
    <row r="18776" spans="1:5" x14ac:dyDescent="0.25">
      <c r="A18776" s="60">
        <v>176353.725653109</v>
      </c>
      <c r="B18776" s="38"/>
      <c r="C18776" s="38">
        <v>0.79500877751006405</v>
      </c>
      <c r="D18776" s="38"/>
      <c r="E18776" s="38"/>
    </row>
    <row r="18777" spans="1:5" x14ac:dyDescent="0.25">
      <c r="A18777" s="60">
        <v>176411.27234620799</v>
      </c>
      <c r="B18777" s="38"/>
      <c r="C18777" s="38">
        <v>7.9550529190619609E-3</v>
      </c>
      <c r="D18777" s="38"/>
      <c r="E18777" s="38"/>
    </row>
    <row r="18778" spans="1:5" x14ac:dyDescent="0.25">
      <c r="A18778" s="60">
        <v>176426.063007422</v>
      </c>
      <c r="B18778" s="38"/>
      <c r="C18778" s="38">
        <v>0.30235847614386002</v>
      </c>
      <c r="D18778" s="38"/>
      <c r="E18778" s="38"/>
    </row>
    <row r="18779" spans="1:5" x14ac:dyDescent="0.25">
      <c r="A18779" s="60">
        <v>176440.700385031</v>
      </c>
      <c r="B18779" s="38"/>
      <c r="C18779" s="38">
        <v>0.86498282981324304</v>
      </c>
      <c r="D18779" s="38"/>
      <c r="E18779" s="38"/>
    </row>
    <row r="18780" spans="1:5" x14ac:dyDescent="0.25">
      <c r="A18780" s="60">
        <v>176445.47476291799</v>
      </c>
      <c r="B18780" s="38"/>
      <c r="C18780" s="38">
        <v>1.00723282224833</v>
      </c>
      <c r="D18780" s="38"/>
      <c r="E18780" s="38"/>
    </row>
    <row r="18781" spans="1:5" x14ac:dyDescent="0.25">
      <c r="A18781" s="60">
        <v>176527.85504719001</v>
      </c>
      <c r="B18781" s="38"/>
      <c r="C18781" s="38">
        <v>1.1436322016260301</v>
      </c>
      <c r="D18781" s="38"/>
      <c r="E18781" s="38"/>
    </row>
    <row r="18782" spans="1:5" x14ac:dyDescent="0.25">
      <c r="A18782" s="60">
        <v>176529.39673225299</v>
      </c>
      <c r="B18782" s="38"/>
      <c r="C18782" s="38">
        <v>0.38261855648382698</v>
      </c>
      <c r="D18782" s="38"/>
      <c r="E18782" s="38"/>
    </row>
    <row r="18783" spans="1:5" x14ac:dyDescent="0.25">
      <c r="A18783" s="60">
        <v>176554.82493484701</v>
      </c>
      <c r="B18783" s="38"/>
      <c r="C18783" s="38">
        <v>0.54477650909339204</v>
      </c>
      <c r="D18783" s="38"/>
      <c r="E18783" s="38"/>
    </row>
    <row r="18784" spans="1:5" x14ac:dyDescent="0.25">
      <c r="A18784" s="60">
        <v>176617.91314442799</v>
      </c>
      <c r="B18784" s="38"/>
      <c r="C18784" s="38">
        <v>4.4921106984552303E-2</v>
      </c>
      <c r="D18784" s="38"/>
      <c r="E18784" s="38"/>
    </row>
    <row r="18785" spans="1:5" x14ac:dyDescent="0.25">
      <c r="A18785" s="60">
        <v>176727.54133421401</v>
      </c>
      <c r="B18785" s="38"/>
      <c r="C18785" s="38">
        <v>1.2582933835606001</v>
      </c>
      <c r="D18785" s="38"/>
      <c r="E18785" s="38"/>
    </row>
    <row r="18786" spans="1:5" x14ac:dyDescent="0.25">
      <c r="A18786" s="60">
        <v>176731.81606829999</v>
      </c>
      <c r="B18786" s="38"/>
      <c r="C18786" s="38">
        <v>1.14354076559899</v>
      </c>
      <c r="D18786" s="38"/>
      <c r="E18786" s="38"/>
    </row>
    <row r="18787" spans="1:5" x14ac:dyDescent="0.25">
      <c r="A18787" s="60">
        <v>176940.45497049001</v>
      </c>
      <c r="B18787" s="38"/>
      <c r="C18787" s="38">
        <v>0.63828121870925802</v>
      </c>
      <c r="D18787" s="38"/>
      <c r="E18787" s="38"/>
    </row>
    <row r="18788" spans="1:5" x14ac:dyDescent="0.25">
      <c r="A18788" s="60">
        <v>176942.850722476</v>
      </c>
      <c r="B18788" s="38"/>
      <c r="C18788" s="38">
        <v>0.82243312478875696</v>
      </c>
      <c r="D18788" s="38"/>
      <c r="E18788" s="38"/>
    </row>
    <row r="18789" spans="1:5" x14ac:dyDescent="0.25">
      <c r="A18789" s="60">
        <v>176963.46373734399</v>
      </c>
      <c r="B18789" s="38"/>
      <c r="C18789" s="38">
        <v>0.30831513859950199</v>
      </c>
      <c r="D18789" s="38"/>
      <c r="E18789" s="38"/>
    </row>
    <row r="18790" spans="1:5" x14ac:dyDescent="0.25">
      <c r="A18790" s="60">
        <v>177025.87403257901</v>
      </c>
      <c r="B18790" s="38"/>
      <c r="C18790" s="38">
        <v>0.81459763092441895</v>
      </c>
      <c r="D18790" s="38"/>
      <c r="E18790" s="38"/>
    </row>
    <row r="18791" spans="1:5" x14ac:dyDescent="0.25">
      <c r="A18791" s="60">
        <v>177029.44251983799</v>
      </c>
      <c r="B18791" s="38"/>
      <c r="C18791" s="38"/>
      <c r="D18791" s="38"/>
      <c r="E18791" s="38"/>
    </row>
    <row r="18792" spans="1:5" x14ac:dyDescent="0.25">
      <c r="A18792" s="60">
        <v>177080.720786994</v>
      </c>
      <c r="B18792" s="38"/>
      <c r="C18792" s="38">
        <v>1.20586857710827</v>
      </c>
      <c r="D18792" s="38"/>
      <c r="E18792" s="38"/>
    </row>
    <row r="18793" spans="1:5" x14ac:dyDescent="0.25">
      <c r="A18793" s="60">
        <v>177142.24347754801</v>
      </c>
      <c r="B18793" s="38"/>
      <c r="C18793" s="38">
        <v>-0.18959520906489699</v>
      </c>
      <c r="D18793" s="38"/>
      <c r="E18793" s="38"/>
    </row>
    <row r="18794" spans="1:5" x14ac:dyDescent="0.25">
      <c r="A18794" s="60">
        <v>177162.22259516601</v>
      </c>
      <c r="B18794" s="38"/>
      <c r="C18794" s="38">
        <v>0.80611767136951096</v>
      </c>
      <c r="D18794" s="38"/>
      <c r="E18794" s="38"/>
    </row>
    <row r="18795" spans="1:5" x14ac:dyDescent="0.25">
      <c r="A18795" s="60">
        <v>177173.64916986201</v>
      </c>
      <c r="B18795" s="38"/>
      <c r="C18795" s="38">
        <v>0.84363788200647605</v>
      </c>
      <c r="D18795" s="38"/>
      <c r="E18795" s="38"/>
    </row>
    <row r="18796" spans="1:5" x14ac:dyDescent="0.25">
      <c r="A18796" s="60">
        <v>177208.38248909099</v>
      </c>
      <c r="B18796" s="38"/>
      <c r="C18796" s="38">
        <v>-0.121949570972157</v>
      </c>
      <c r="D18796" s="38"/>
      <c r="E18796" s="38"/>
    </row>
    <row r="18797" spans="1:5" x14ac:dyDescent="0.25">
      <c r="A18797" s="60">
        <v>177215.74957735601</v>
      </c>
      <c r="B18797" s="38"/>
      <c r="C18797" s="38">
        <v>0.70264214731163799</v>
      </c>
      <c r="D18797" s="38"/>
      <c r="E18797" s="38"/>
    </row>
    <row r="18798" spans="1:5" x14ac:dyDescent="0.25">
      <c r="A18798" s="60">
        <v>177241.86559469099</v>
      </c>
      <c r="B18798" s="38"/>
      <c r="C18798" s="38">
        <v>0.68061582271490295</v>
      </c>
      <c r="D18798" s="38"/>
      <c r="E18798" s="38"/>
    </row>
    <row r="18799" spans="1:5" x14ac:dyDescent="0.25">
      <c r="A18799" s="60">
        <v>177311.147574381</v>
      </c>
      <c r="B18799" s="38"/>
      <c r="C18799" s="38">
        <v>0.952948992410385</v>
      </c>
      <c r="D18799" s="38"/>
      <c r="E18799" s="38"/>
    </row>
    <row r="18800" spans="1:5" x14ac:dyDescent="0.25">
      <c r="A18800" s="60">
        <v>177315.973551092</v>
      </c>
      <c r="B18800" s="38"/>
      <c r="C18800" s="38">
        <v>-0.42867123637787602</v>
      </c>
      <c r="D18800" s="38"/>
      <c r="E18800" s="38"/>
    </row>
    <row r="18801" spans="1:5" x14ac:dyDescent="0.25">
      <c r="A18801" s="60">
        <v>177340.82046935201</v>
      </c>
      <c r="B18801" s="38"/>
      <c r="C18801" s="38">
        <v>0.82437189756907603</v>
      </c>
      <c r="D18801" s="38"/>
      <c r="E18801" s="38"/>
    </row>
    <row r="18802" spans="1:5" x14ac:dyDescent="0.25">
      <c r="A18802" s="60">
        <v>177395.02203910201</v>
      </c>
      <c r="B18802" s="38"/>
      <c r="C18802" s="38">
        <v>0.98318935080701197</v>
      </c>
      <c r="D18802" s="38"/>
      <c r="E18802" s="38"/>
    </row>
    <row r="18803" spans="1:5" x14ac:dyDescent="0.25">
      <c r="A18803" s="60">
        <v>177410.375502207</v>
      </c>
      <c r="B18803" s="38"/>
      <c r="C18803" s="38">
        <v>0.205833635012764</v>
      </c>
      <c r="D18803" s="38"/>
      <c r="E18803" s="38"/>
    </row>
    <row r="18804" spans="1:5" x14ac:dyDescent="0.25">
      <c r="A18804" s="60">
        <v>177439.57113235601</v>
      </c>
      <c r="B18804" s="38"/>
      <c r="C18804" s="38">
        <v>0.92608181325695105</v>
      </c>
      <c r="D18804" s="38"/>
      <c r="E18804" s="38"/>
    </row>
    <row r="18805" spans="1:5" x14ac:dyDescent="0.25">
      <c r="A18805" s="60">
        <v>177487.49182999099</v>
      </c>
      <c r="B18805" s="38"/>
      <c r="C18805" s="38"/>
      <c r="D18805" s="38"/>
      <c r="E18805" s="38"/>
    </row>
    <row r="18806" spans="1:5" x14ac:dyDescent="0.25">
      <c r="A18806" s="60">
        <v>177516.550142511</v>
      </c>
      <c r="B18806" s="38"/>
      <c r="C18806" s="38">
        <v>0.97499714962982997</v>
      </c>
      <c r="D18806" s="38"/>
      <c r="E18806" s="38"/>
    </row>
    <row r="18807" spans="1:5" x14ac:dyDescent="0.25">
      <c r="A18807" s="60">
        <v>177551.692120817</v>
      </c>
      <c r="B18807" s="38"/>
      <c r="C18807" s="38">
        <v>0.78637460185579899</v>
      </c>
      <c r="D18807" s="38"/>
      <c r="E18807" s="38"/>
    </row>
    <row r="18808" spans="1:5" x14ac:dyDescent="0.25">
      <c r="A18808" s="60">
        <v>177568.167524822</v>
      </c>
      <c r="B18808" s="38"/>
      <c r="C18808" s="38">
        <v>0.77327742595028104</v>
      </c>
      <c r="D18808" s="38"/>
      <c r="E18808" s="38"/>
    </row>
    <row r="18809" spans="1:5" x14ac:dyDescent="0.25">
      <c r="A18809" s="60">
        <v>177580.705955326</v>
      </c>
      <c r="B18809" s="38"/>
      <c r="C18809" s="38">
        <v>1.1105420290394199</v>
      </c>
      <c r="D18809" s="38"/>
      <c r="E18809" s="38"/>
    </row>
    <row r="18810" spans="1:5" x14ac:dyDescent="0.25">
      <c r="A18810" s="60">
        <v>177598.24829401399</v>
      </c>
      <c r="B18810" s="38"/>
      <c r="C18810" s="38">
        <v>-0.37819247914687698</v>
      </c>
      <c r="D18810" s="38"/>
      <c r="E18810" s="38"/>
    </row>
    <row r="18811" spans="1:5" x14ac:dyDescent="0.25">
      <c r="A18811" s="60">
        <v>177603.678698815</v>
      </c>
      <c r="B18811" s="38"/>
      <c r="C18811" s="38">
        <v>1.0563860726285501</v>
      </c>
      <c r="D18811" s="38"/>
      <c r="E18811" s="38"/>
    </row>
    <row r="18812" spans="1:5" x14ac:dyDescent="0.25">
      <c r="A18812" s="60">
        <v>177607.35612274401</v>
      </c>
      <c r="B18812" s="38"/>
      <c r="C18812" s="38">
        <v>0.81364120762519299</v>
      </c>
      <c r="D18812" s="38"/>
      <c r="E18812" s="38"/>
    </row>
    <row r="18813" spans="1:5" x14ac:dyDescent="0.25">
      <c r="A18813" s="60">
        <v>177621.35717095999</v>
      </c>
      <c r="B18813" s="38"/>
      <c r="C18813" s="38">
        <v>1.0549040914302801</v>
      </c>
      <c r="D18813" s="38"/>
      <c r="E18813" s="38"/>
    </row>
    <row r="18814" spans="1:5" x14ac:dyDescent="0.25">
      <c r="A18814" s="60">
        <v>177676.31369261901</v>
      </c>
      <c r="B18814" s="38"/>
      <c r="C18814" s="38">
        <v>0.90782789429071398</v>
      </c>
      <c r="D18814" s="38"/>
      <c r="E18814" s="38"/>
    </row>
    <row r="18815" spans="1:5" x14ac:dyDescent="0.25">
      <c r="A18815" s="60">
        <v>177712.935294967</v>
      </c>
      <c r="B18815" s="38"/>
      <c r="C18815" s="38">
        <v>-0.25301752856416998</v>
      </c>
      <c r="D18815" s="38"/>
      <c r="E18815" s="38"/>
    </row>
    <row r="18816" spans="1:5" x14ac:dyDescent="0.25">
      <c r="A18816" s="60">
        <v>177882.88660643299</v>
      </c>
      <c r="B18816" s="38"/>
      <c r="C18816" s="38">
        <v>1.1165952150015099</v>
      </c>
      <c r="D18816" s="38"/>
      <c r="E18816" s="38"/>
    </row>
    <row r="18817" spans="1:5" x14ac:dyDescent="0.25">
      <c r="A18817" s="60">
        <v>177966.11571557701</v>
      </c>
      <c r="B18817" s="38"/>
      <c r="C18817" s="38">
        <v>0.84645333586010896</v>
      </c>
      <c r="D18817" s="38"/>
      <c r="E18817" s="38"/>
    </row>
    <row r="18818" spans="1:5" x14ac:dyDescent="0.25">
      <c r="A18818" s="60">
        <v>178020.09983752601</v>
      </c>
      <c r="B18818" s="38"/>
      <c r="C18818" s="38">
        <v>0.63342017763676794</v>
      </c>
      <c r="D18818" s="38"/>
      <c r="E18818" s="38"/>
    </row>
    <row r="18819" spans="1:5" x14ac:dyDescent="0.25">
      <c r="A18819" s="60">
        <v>178064.26042231399</v>
      </c>
      <c r="B18819" s="38"/>
      <c r="C18819" s="38">
        <v>1.1629389802237</v>
      </c>
      <c r="D18819" s="38"/>
      <c r="E18819" s="38"/>
    </row>
    <row r="18820" spans="1:5" x14ac:dyDescent="0.25">
      <c r="A18820" s="60">
        <v>178075.02457547199</v>
      </c>
      <c r="B18820" s="38"/>
      <c r="C18820" s="38">
        <v>0.78115101171787305</v>
      </c>
      <c r="D18820" s="38"/>
      <c r="E18820" s="38"/>
    </row>
    <row r="18821" spans="1:5" x14ac:dyDescent="0.25">
      <c r="A18821" s="60">
        <v>178121.23826379201</v>
      </c>
      <c r="B18821" s="38"/>
      <c r="C18821" s="38">
        <v>0.423165801913505</v>
      </c>
      <c r="D18821" s="38"/>
      <c r="E18821" s="38"/>
    </row>
    <row r="18822" spans="1:5" x14ac:dyDescent="0.25">
      <c r="A18822" s="60">
        <v>178131.37740018501</v>
      </c>
      <c r="B18822" s="38"/>
      <c r="C18822" s="38">
        <v>-1.0281151623820699</v>
      </c>
      <c r="D18822" s="38"/>
      <c r="E18822" s="38"/>
    </row>
    <row r="18823" spans="1:5" x14ac:dyDescent="0.25">
      <c r="A18823" s="60">
        <v>178229.69509736099</v>
      </c>
      <c r="B18823" s="38"/>
      <c r="C18823" s="38">
        <v>0.54936222530339596</v>
      </c>
      <c r="D18823" s="38"/>
      <c r="E18823" s="38"/>
    </row>
    <row r="18824" spans="1:5" x14ac:dyDescent="0.25">
      <c r="A18824" s="60">
        <v>178257.74070888499</v>
      </c>
      <c r="B18824" s="38"/>
      <c r="C18824" s="38">
        <v>-9.3630191583260504E-3</v>
      </c>
      <c r="D18824" s="38"/>
      <c r="E18824" s="38"/>
    </row>
    <row r="18825" spans="1:5" x14ac:dyDescent="0.25">
      <c r="A18825" s="60">
        <v>178291.83740310199</v>
      </c>
      <c r="B18825" s="38"/>
      <c r="C18825" s="38">
        <v>1.1575311371153001</v>
      </c>
      <c r="D18825" s="38"/>
      <c r="E18825" s="38"/>
    </row>
    <row r="18826" spans="1:5" x14ac:dyDescent="0.25">
      <c r="A18826" s="60">
        <v>178292.88485042</v>
      </c>
      <c r="B18826" s="38"/>
      <c r="C18826" s="38">
        <v>2.2845708645477201</v>
      </c>
      <c r="D18826" s="38"/>
      <c r="E18826" s="38"/>
    </row>
    <row r="18827" spans="1:5" x14ac:dyDescent="0.25">
      <c r="A18827" s="60">
        <v>178344.40651608401</v>
      </c>
      <c r="B18827" s="38"/>
      <c r="C18827" s="38">
        <v>0.95518917998400599</v>
      </c>
      <c r="D18827" s="38"/>
      <c r="E18827" s="38"/>
    </row>
    <row r="18828" spans="1:5" x14ac:dyDescent="0.25">
      <c r="A18828" s="60">
        <v>178484.48149028901</v>
      </c>
      <c r="B18828" s="38"/>
      <c r="C18828" s="38">
        <v>0.79154663471556796</v>
      </c>
      <c r="D18828" s="38"/>
      <c r="E18828" s="38"/>
    </row>
    <row r="18829" spans="1:5" x14ac:dyDescent="0.25">
      <c r="A18829" s="60">
        <v>178621.650806866</v>
      </c>
      <c r="B18829" s="38"/>
      <c r="C18829" s="38">
        <v>1.12617532909678</v>
      </c>
      <c r="D18829" s="38"/>
      <c r="E18829" s="38"/>
    </row>
    <row r="18830" spans="1:5" x14ac:dyDescent="0.25">
      <c r="A18830" s="60">
        <v>178706.241960696</v>
      </c>
      <c r="B18830" s="38"/>
      <c r="C18830" s="38">
        <v>1.1417636066368699</v>
      </c>
      <c r="D18830" s="38"/>
      <c r="E18830" s="38"/>
    </row>
    <row r="18831" spans="1:5" x14ac:dyDescent="0.25">
      <c r="A18831" s="60">
        <v>178714.85408729801</v>
      </c>
      <c r="B18831" s="38"/>
      <c r="C18831" s="38">
        <v>0.76459611110018</v>
      </c>
      <c r="D18831" s="38"/>
      <c r="E18831" s="38"/>
    </row>
    <row r="18832" spans="1:5" x14ac:dyDescent="0.25">
      <c r="A18832" s="60">
        <v>178759.21132830199</v>
      </c>
      <c r="B18832" s="38"/>
      <c r="C18832" s="38">
        <v>0.25894337737690798</v>
      </c>
      <c r="D18832" s="38"/>
      <c r="E18832" s="38"/>
    </row>
    <row r="18833" spans="1:5" x14ac:dyDescent="0.25">
      <c r="A18833" s="60">
        <v>178946.78477743501</v>
      </c>
      <c r="B18833" s="38"/>
      <c r="C18833" s="38">
        <v>0.78708307555765999</v>
      </c>
      <c r="D18833" s="38"/>
      <c r="E18833" s="38"/>
    </row>
    <row r="18834" spans="1:5" x14ac:dyDescent="0.25">
      <c r="A18834" s="60">
        <v>178970.20414754801</v>
      </c>
      <c r="B18834" s="38"/>
      <c r="C18834" s="38">
        <v>3.7264149219036602</v>
      </c>
      <c r="D18834" s="38"/>
      <c r="E18834" s="38"/>
    </row>
    <row r="18835" spans="1:5" x14ac:dyDescent="0.25">
      <c r="A18835" s="60">
        <v>179098.794141969</v>
      </c>
      <c r="B18835" s="38"/>
      <c r="C18835" s="38">
        <v>1.11586059840061</v>
      </c>
      <c r="D18835" s="38"/>
      <c r="E18835" s="38"/>
    </row>
    <row r="18836" spans="1:5" x14ac:dyDescent="0.25">
      <c r="A18836" s="60">
        <v>179132.788699542</v>
      </c>
      <c r="B18836" s="38"/>
      <c r="C18836" s="38">
        <v>0.95189967789419705</v>
      </c>
      <c r="D18836" s="38"/>
      <c r="E18836" s="38"/>
    </row>
    <row r="18837" spans="1:5" x14ac:dyDescent="0.25">
      <c r="A18837" s="60">
        <v>179162.483146443</v>
      </c>
      <c r="B18837" s="38"/>
      <c r="C18837" s="38">
        <v>1.04323953704779</v>
      </c>
      <c r="D18837" s="38"/>
      <c r="E18837" s="38"/>
    </row>
    <row r="18838" spans="1:5" x14ac:dyDescent="0.25">
      <c r="A18838" s="60">
        <v>179233.47807788799</v>
      </c>
      <c r="B18838" s="38"/>
      <c r="C18838" s="38">
        <v>2.0881048588345501</v>
      </c>
      <c r="D18838" s="38"/>
      <c r="E18838" s="38"/>
    </row>
    <row r="18839" spans="1:5" x14ac:dyDescent="0.25">
      <c r="A18839" s="60">
        <v>179278.63499982501</v>
      </c>
      <c r="B18839" s="38"/>
      <c r="C18839" s="38">
        <v>-0.29150566010569501</v>
      </c>
      <c r="D18839" s="38"/>
      <c r="E18839" s="38"/>
    </row>
    <row r="18840" spans="1:5" x14ac:dyDescent="0.25">
      <c r="A18840" s="60">
        <v>179360.55721683</v>
      </c>
      <c r="B18840" s="38"/>
      <c r="C18840" s="38">
        <v>0.798900595966057</v>
      </c>
      <c r="D18840" s="38"/>
      <c r="E18840" s="38"/>
    </row>
    <row r="18841" spans="1:5" x14ac:dyDescent="0.25">
      <c r="A18841" s="60">
        <v>179517.91705523001</v>
      </c>
      <c r="B18841" s="38"/>
      <c r="C18841" s="38">
        <v>1.9107989061707</v>
      </c>
      <c r="D18841" s="38"/>
      <c r="E18841" s="38"/>
    </row>
    <row r="18842" spans="1:5" x14ac:dyDescent="0.25">
      <c r="A18842" s="60">
        <v>179540.256074448</v>
      </c>
      <c r="B18842" s="38"/>
      <c r="C18842" s="38">
        <v>2.1397442809157701</v>
      </c>
      <c r="D18842" s="38"/>
      <c r="E18842" s="38"/>
    </row>
    <row r="18843" spans="1:5" x14ac:dyDescent="0.25">
      <c r="A18843" s="60">
        <v>179567.84111105901</v>
      </c>
      <c r="B18843" s="38"/>
      <c r="C18843" s="38">
        <v>2.4388845714851102</v>
      </c>
      <c r="D18843" s="38"/>
      <c r="E18843" s="38"/>
    </row>
    <row r="18844" spans="1:5" x14ac:dyDescent="0.25">
      <c r="A18844" s="60">
        <v>179614.68129863901</v>
      </c>
      <c r="B18844" s="38"/>
      <c r="C18844" s="38">
        <v>3.0375220543162</v>
      </c>
      <c r="D18844" s="38"/>
      <c r="E18844" s="38"/>
    </row>
    <row r="18845" spans="1:5" x14ac:dyDescent="0.25">
      <c r="A18845" s="60">
        <v>179694.60658877599</v>
      </c>
      <c r="B18845" s="38"/>
      <c r="C18845" s="38">
        <v>1.11498262682861</v>
      </c>
      <c r="D18845" s="38"/>
      <c r="E18845" s="38"/>
    </row>
    <row r="18846" spans="1:5" x14ac:dyDescent="0.25">
      <c r="A18846" s="60">
        <v>179704.655386659</v>
      </c>
      <c r="B18846" s="38"/>
      <c r="C18846" s="38">
        <v>0.86120545855388198</v>
      </c>
      <c r="D18846" s="38"/>
      <c r="E18846" s="38"/>
    </row>
    <row r="18847" spans="1:5" x14ac:dyDescent="0.25">
      <c r="A18847" s="60">
        <v>179763.852770547</v>
      </c>
      <c r="B18847" s="38"/>
      <c r="C18847" s="38">
        <v>0.98017120776288102</v>
      </c>
      <c r="D18847" s="38"/>
      <c r="E18847" s="38"/>
    </row>
    <row r="18848" spans="1:5" x14ac:dyDescent="0.25">
      <c r="A18848" s="60">
        <v>179764.16874802401</v>
      </c>
      <c r="B18848" s="38"/>
      <c r="C18848" s="38">
        <v>0.888395185505098</v>
      </c>
      <c r="D18848" s="38"/>
      <c r="E18848" s="38"/>
    </row>
    <row r="18849" spans="1:5" x14ac:dyDescent="0.25">
      <c r="A18849" s="60">
        <v>179822.31934203001</v>
      </c>
      <c r="B18849" s="38"/>
      <c r="C18849" s="38">
        <v>0.60617809877734397</v>
      </c>
      <c r="D18849" s="38"/>
      <c r="E18849" s="38"/>
    </row>
    <row r="18850" spans="1:5" x14ac:dyDescent="0.25">
      <c r="A18850" s="60">
        <v>179878.042816484</v>
      </c>
      <c r="B18850" s="38"/>
      <c r="C18850" s="38">
        <v>1.0149525675292601</v>
      </c>
      <c r="D18850" s="38"/>
      <c r="E18850" s="38"/>
    </row>
    <row r="18851" spans="1:5" x14ac:dyDescent="0.25">
      <c r="A18851" s="60">
        <v>179893.184178069</v>
      </c>
      <c r="B18851" s="38"/>
      <c r="C18851" s="38">
        <v>0.96947624501288998</v>
      </c>
      <c r="D18851" s="38"/>
      <c r="E18851" s="38"/>
    </row>
    <row r="18852" spans="1:5" x14ac:dyDescent="0.25">
      <c r="A18852" s="60">
        <v>179925.84538743601</v>
      </c>
      <c r="B18852" s="38"/>
      <c r="C18852" s="38">
        <v>0.43875222389393498</v>
      </c>
      <c r="D18852" s="38"/>
      <c r="E18852" s="38"/>
    </row>
    <row r="18853" spans="1:5" x14ac:dyDescent="0.25">
      <c r="A18853" s="60">
        <v>179927.02603636301</v>
      </c>
      <c r="B18853" s="38"/>
      <c r="C18853" s="38">
        <v>1.18029991189816E-2</v>
      </c>
      <c r="D18853" s="38"/>
      <c r="E18853" s="38"/>
    </row>
    <row r="18854" spans="1:5" x14ac:dyDescent="0.25">
      <c r="A18854" s="60">
        <v>179933.869883587</v>
      </c>
      <c r="B18854" s="38"/>
      <c r="C18854" s="38">
        <v>-0.73582965530725197</v>
      </c>
      <c r="D18854" s="38"/>
      <c r="E18854" s="38"/>
    </row>
    <row r="18855" spans="1:5" x14ac:dyDescent="0.25">
      <c r="A18855" s="60">
        <v>179935.077575667</v>
      </c>
      <c r="B18855" s="38"/>
      <c r="C18855" s="38">
        <v>-0.40232561108360898</v>
      </c>
      <c r="D18855" s="38"/>
      <c r="E18855" s="38"/>
    </row>
    <row r="18856" spans="1:5" x14ac:dyDescent="0.25">
      <c r="A18856" s="60">
        <v>179954.45904944101</v>
      </c>
      <c r="B18856" s="38"/>
      <c r="C18856" s="38">
        <v>0.91949098285610797</v>
      </c>
      <c r="D18856" s="38"/>
      <c r="E18856" s="38"/>
    </row>
  </sheetData>
  <pageMargins left="0.7" right="0.7" top="0.75" bottom="0.75" header="0.3" footer="0.3"/>
  <pageSetup paperSize="9"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D9"/>
  <sheetViews>
    <sheetView workbookViewId="0"/>
  </sheetViews>
  <sheetFormatPr defaultColWidth="11.42578125" defaultRowHeight="15" x14ac:dyDescent="0.25"/>
  <cols>
    <col min="1" max="1" width="10.85546875" customWidth="1"/>
    <col min="2" max="2" width="14.7109375" customWidth="1"/>
    <col min="3" max="3" width="9.7109375" customWidth="1"/>
    <col min="4" max="4" width="8.7109375" customWidth="1"/>
  </cols>
  <sheetData>
    <row r="1" spans="1:4" x14ac:dyDescent="0.25">
      <c r="A1" s="4" t="str">
        <f>HYPERLINK("#'inhoud'!A1", "inhoud")</f>
        <v>inhoud</v>
      </c>
      <c r="B1" s="6" t="s">
        <v>208</v>
      </c>
      <c r="C1" s="6" t="s">
        <v>209</v>
      </c>
      <c r="D1" s="6" t="s">
        <v>210</v>
      </c>
    </row>
    <row r="2" spans="1:4" x14ac:dyDescent="0.25">
      <c r="A2">
        <v>2021</v>
      </c>
      <c r="B2" s="68">
        <v>155000</v>
      </c>
      <c r="C2" s="68">
        <v>235000</v>
      </c>
      <c r="D2" s="68">
        <v>35000</v>
      </c>
    </row>
    <row r="3" spans="1:4" x14ac:dyDescent="0.25">
      <c r="A3">
        <v>2022</v>
      </c>
      <c r="B3" s="68">
        <v>135000</v>
      </c>
      <c r="C3" s="68">
        <v>90000</v>
      </c>
      <c r="D3" s="68">
        <v>30000</v>
      </c>
    </row>
    <row r="4" spans="1:4" x14ac:dyDescent="0.25">
      <c r="A4">
        <v>2023</v>
      </c>
      <c r="B4" s="68">
        <v>110000</v>
      </c>
      <c r="C4" s="68">
        <v>80000</v>
      </c>
      <c r="D4" s="68">
        <v>30000</v>
      </c>
    </row>
    <row r="5" spans="1:4" x14ac:dyDescent="0.25">
      <c r="A5">
        <v>2024</v>
      </c>
      <c r="B5" s="68">
        <v>120000</v>
      </c>
      <c r="C5" s="68">
        <v>120000</v>
      </c>
      <c r="D5" s="68">
        <v>35000</v>
      </c>
    </row>
    <row r="6" spans="1:4" x14ac:dyDescent="0.25">
      <c r="A6">
        <v>2025</v>
      </c>
      <c r="B6" s="68">
        <v>115000</v>
      </c>
      <c r="C6" s="68">
        <v>100000</v>
      </c>
      <c r="D6" s="68">
        <v>35000</v>
      </c>
    </row>
    <row r="7" spans="1:4" x14ac:dyDescent="0.25">
      <c r="A7">
        <v>2026</v>
      </c>
      <c r="B7" s="68">
        <v>100000</v>
      </c>
      <c r="C7" s="68">
        <v>85000</v>
      </c>
      <c r="D7" s="68">
        <v>35000</v>
      </c>
    </row>
    <row r="8" spans="1:4" x14ac:dyDescent="0.25">
      <c r="A8">
        <v>2027</v>
      </c>
      <c r="B8" s="68">
        <v>95000</v>
      </c>
      <c r="C8" s="68">
        <v>75000</v>
      </c>
      <c r="D8" s="68">
        <v>35000</v>
      </c>
    </row>
    <row r="9" spans="1:4" x14ac:dyDescent="0.25">
      <c r="A9">
        <v>2028</v>
      </c>
      <c r="B9" s="68">
        <v>90000</v>
      </c>
      <c r="C9" s="68">
        <v>75000</v>
      </c>
      <c r="D9" s="68">
        <v>35000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9"/>
  <sheetViews>
    <sheetView workbookViewId="0"/>
  </sheetViews>
  <sheetFormatPr defaultColWidth="11.42578125" defaultRowHeight="15" x14ac:dyDescent="0.25"/>
  <cols>
    <col min="1" max="1" width="10.85546875" customWidth="1"/>
    <col min="2" max="2" width="23.7109375" customWidth="1"/>
    <col min="3" max="3" width="14.7109375" customWidth="1"/>
  </cols>
  <sheetData>
    <row r="1" spans="1:3" x14ac:dyDescent="0.25">
      <c r="A1" s="4" t="str">
        <f>HYPERLINK("#'inhoud'!A1", "inhoud")</f>
        <v>inhoud</v>
      </c>
      <c r="B1" s="6" t="s">
        <v>293</v>
      </c>
      <c r="C1" s="6" t="s">
        <v>211</v>
      </c>
    </row>
    <row r="2" spans="1:3" x14ac:dyDescent="0.25">
      <c r="A2">
        <v>2021</v>
      </c>
      <c r="B2" s="39">
        <v>4.9000000000000004</v>
      </c>
      <c r="C2" s="39">
        <v>5.8424009956300598</v>
      </c>
    </row>
    <row r="3" spans="1:3" x14ac:dyDescent="0.25">
      <c r="A3">
        <v>2022</v>
      </c>
      <c r="B3" s="39">
        <v>3.4</v>
      </c>
      <c r="C3" s="39">
        <v>4.8332024586390796</v>
      </c>
    </row>
    <row r="4" spans="1:3" x14ac:dyDescent="0.25">
      <c r="A4">
        <v>2023</v>
      </c>
      <c r="B4" s="39">
        <v>3.1</v>
      </c>
      <c r="C4" s="39">
        <v>4.9949660671023697</v>
      </c>
    </row>
    <row r="5" spans="1:3" x14ac:dyDescent="0.25">
      <c r="A5">
        <v>2024</v>
      </c>
      <c r="B5" s="39">
        <v>3.4858812679260498</v>
      </c>
      <c r="C5" s="39">
        <v>4.7934730260923804</v>
      </c>
    </row>
    <row r="6" spans="1:3" x14ac:dyDescent="0.25">
      <c r="A6">
        <v>2025</v>
      </c>
      <c r="B6" s="39">
        <v>3.2416169103493</v>
      </c>
      <c r="C6" s="39">
        <v>4.5844666488292898</v>
      </c>
    </row>
    <row r="7" spans="1:3" x14ac:dyDescent="0.25">
      <c r="A7">
        <v>2026</v>
      </c>
      <c r="B7" s="39">
        <v>2.8700247888244199</v>
      </c>
      <c r="C7" s="39">
        <v>4.4956303502367199</v>
      </c>
    </row>
    <row r="8" spans="1:3" x14ac:dyDescent="0.25">
      <c r="A8">
        <v>2027</v>
      </c>
      <c r="B8" s="39">
        <v>2.7770420844928299</v>
      </c>
      <c r="C8" s="39">
        <v>4.5755642350081303</v>
      </c>
    </row>
    <row r="9" spans="1:3" x14ac:dyDescent="0.25">
      <c r="A9">
        <v>2028</v>
      </c>
      <c r="B9" s="39">
        <v>2.6739181448266098</v>
      </c>
      <c r="C9" s="39">
        <v>4.6118393386818797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45"/>
  <sheetViews>
    <sheetView workbookViewId="0"/>
  </sheetViews>
  <sheetFormatPr defaultColWidth="11.42578125" defaultRowHeight="15" x14ac:dyDescent="0.25"/>
  <cols>
    <col min="1" max="1" width="7.7109375" customWidth="1"/>
    <col min="2" max="2" width="20.7109375" customWidth="1"/>
    <col min="3" max="3" width="39.7109375" customWidth="1"/>
  </cols>
  <sheetData>
    <row r="1" spans="1:3" x14ac:dyDescent="0.25">
      <c r="A1" s="4" t="str">
        <f>HYPERLINK("#'inhoud'!A1", "inhoud")</f>
        <v>inhoud</v>
      </c>
      <c r="B1" s="6" t="s">
        <v>74</v>
      </c>
      <c r="C1" s="6" t="s">
        <v>236</v>
      </c>
    </row>
    <row r="2" spans="1:3" x14ac:dyDescent="0.25">
      <c r="A2">
        <v>2016</v>
      </c>
      <c r="B2" s="44">
        <v>0.64775168984652098</v>
      </c>
      <c r="C2" s="44">
        <v>913.56613688817799</v>
      </c>
    </row>
    <row r="3" spans="1:3" x14ac:dyDescent="0.25">
      <c r="A3">
        <v>2016.25</v>
      </c>
      <c r="B3" s="44">
        <v>0.77222235300595798</v>
      </c>
      <c r="C3" s="44">
        <v>920.62089880672102</v>
      </c>
    </row>
    <row r="4" spans="1:3" x14ac:dyDescent="0.25">
      <c r="A4">
        <v>2016.5</v>
      </c>
      <c r="B4" s="44">
        <v>0.89314683702332898</v>
      </c>
      <c r="C4" s="44">
        <v>928.84339524538905</v>
      </c>
    </row>
    <row r="5" spans="1:3" x14ac:dyDescent="0.25">
      <c r="A5">
        <v>2016.75</v>
      </c>
      <c r="B5" s="44">
        <v>0.80627818653369299</v>
      </c>
      <c r="C5" s="44">
        <v>936.33245692831201</v>
      </c>
    </row>
    <row r="6" spans="1:3" x14ac:dyDescent="0.25">
      <c r="A6">
        <v>2017</v>
      </c>
      <c r="B6" s="44">
        <v>0.58747935445382404</v>
      </c>
      <c r="C6" s="44">
        <v>941.83321680181598</v>
      </c>
    </row>
    <row r="7" spans="1:3" x14ac:dyDescent="0.25">
      <c r="A7">
        <v>2017.25</v>
      </c>
      <c r="B7" s="44">
        <v>0.50954759803920602</v>
      </c>
      <c r="C7" s="44">
        <v>946.63230533556498</v>
      </c>
    </row>
    <row r="8" spans="1:3" x14ac:dyDescent="0.25">
      <c r="A8">
        <v>2017.5</v>
      </c>
      <c r="B8" s="44">
        <v>0.76115136608541101</v>
      </c>
      <c r="C8" s="44">
        <v>953.837610059432</v>
      </c>
    </row>
    <row r="9" spans="1:3" x14ac:dyDescent="0.25">
      <c r="A9">
        <v>2017.75</v>
      </c>
      <c r="B9" s="44">
        <v>0.64164313571326603</v>
      </c>
      <c r="C9" s="44">
        <v>959.95784361023004</v>
      </c>
    </row>
    <row r="10" spans="1:3" x14ac:dyDescent="0.25">
      <c r="A10">
        <v>2018</v>
      </c>
      <c r="B10" s="44">
        <v>0.70093523566892002</v>
      </c>
      <c r="C10" s="44">
        <v>966.686526383662</v>
      </c>
    </row>
    <row r="11" spans="1:3" x14ac:dyDescent="0.25">
      <c r="A11">
        <v>2018.25</v>
      </c>
      <c r="B11" s="44">
        <v>0.45624941401736202</v>
      </c>
      <c r="C11" s="44">
        <v>971.09702799567197</v>
      </c>
    </row>
    <row r="12" spans="1:3" x14ac:dyDescent="0.25">
      <c r="A12">
        <v>2018.5</v>
      </c>
      <c r="B12" s="44">
        <v>0.26530348189159902</v>
      </c>
      <c r="C12" s="44">
        <v>973.67338222348997</v>
      </c>
    </row>
    <row r="13" spans="1:3" x14ac:dyDescent="0.25">
      <c r="A13">
        <v>2018.75</v>
      </c>
      <c r="B13" s="44">
        <v>0.30950075197648802</v>
      </c>
      <c r="C13" s="44">
        <v>976.68690866326699</v>
      </c>
    </row>
    <row r="14" spans="1:3" x14ac:dyDescent="0.25">
      <c r="A14">
        <v>2019</v>
      </c>
      <c r="B14" s="44">
        <v>1.2146206919168701</v>
      </c>
      <c r="C14" s="44">
        <v>988.54994995113395</v>
      </c>
    </row>
    <row r="15" spans="1:3" x14ac:dyDescent="0.25">
      <c r="A15">
        <v>2019.25</v>
      </c>
      <c r="B15" s="44">
        <v>0.445332003975274</v>
      </c>
      <c r="C15" s="44">
        <v>992.952279253548</v>
      </c>
    </row>
    <row r="16" spans="1:3" x14ac:dyDescent="0.25">
      <c r="A16">
        <v>2019.5</v>
      </c>
      <c r="B16" s="44">
        <v>0.465759293251788</v>
      </c>
      <c r="C16" s="44">
        <v>997.57704677172705</v>
      </c>
    </row>
    <row r="17" spans="1:3" x14ac:dyDescent="0.25">
      <c r="A17">
        <v>2019.75</v>
      </c>
      <c r="B17" s="44">
        <v>9.2335373326557502E-2</v>
      </c>
      <c r="C17" s="44">
        <v>998.49816326208395</v>
      </c>
    </row>
    <row r="18" spans="1:3" x14ac:dyDescent="0.25">
      <c r="A18">
        <v>2020</v>
      </c>
      <c r="B18" s="44">
        <v>-1.1632899198656199</v>
      </c>
      <c r="C18" s="44">
        <v>986.88273477881296</v>
      </c>
    </row>
    <row r="19" spans="1:3" x14ac:dyDescent="0.25">
      <c r="A19">
        <v>2020.25</v>
      </c>
      <c r="B19" s="44">
        <v>-8.3479693686968108</v>
      </c>
      <c r="C19" s="44">
        <v>904.49806637452002</v>
      </c>
    </row>
    <row r="20" spans="1:3" x14ac:dyDescent="0.25">
      <c r="A20">
        <v>2020.5</v>
      </c>
      <c r="B20" s="44">
        <v>6.5821885236109701</v>
      </c>
      <c r="C20" s="44">
        <v>964.03383429570704</v>
      </c>
    </row>
    <row r="21" spans="1:3" x14ac:dyDescent="0.25">
      <c r="A21">
        <v>2020.75</v>
      </c>
      <c r="B21" s="44">
        <v>0.44359299251541801</v>
      </c>
      <c r="C21" s="44">
        <v>968.31022083011999</v>
      </c>
    </row>
    <row r="22" spans="1:3" x14ac:dyDescent="0.25">
      <c r="A22">
        <v>2021</v>
      </c>
      <c r="B22" s="44">
        <v>0.888806225331495</v>
      </c>
      <c r="C22" s="44">
        <v>976.91662235337901</v>
      </c>
    </row>
    <row r="23" spans="1:3" x14ac:dyDescent="0.25">
      <c r="A23">
        <v>2021.25</v>
      </c>
      <c r="B23" s="44">
        <v>3.9321208264232701</v>
      </c>
      <c r="C23" s="44">
        <v>1015.33016431773</v>
      </c>
    </row>
    <row r="24" spans="1:3" x14ac:dyDescent="0.25">
      <c r="A24">
        <v>2021.5</v>
      </c>
      <c r="B24" s="44">
        <v>1.91415989113495</v>
      </c>
      <c r="C24" s="44">
        <v>1034.76520708569</v>
      </c>
    </row>
    <row r="25" spans="1:3" x14ac:dyDescent="0.25">
      <c r="A25">
        <v>2021.75</v>
      </c>
      <c r="B25" s="44">
        <v>0.18908555577337199</v>
      </c>
      <c r="C25" s="44">
        <v>1036.72179862846</v>
      </c>
    </row>
    <row r="26" spans="1:3" x14ac:dyDescent="0.25">
      <c r="A26">
        <v>2022</v>
      </c>
      <c r="B26" s="44">
        <v>0.94225673122545495</v>
      </c>
      <c r="C26" s="44">
        <v>1046.4903795601199</v>
      </c>
    </row>
    <row r="27" spans="1:3" x14ac:dyDescent="0.25">
      <c r="A27">
        <v>2022.25</v>
      </c>
      <c r="B27" s="44">
        <v>2.6310904396529899</v>
      </c>
      <c r="C27" s="44">
        <v>1074.0244878886101</v>
      </c>
    </row>
    <row r="28" spans="1:3" x14ac:dyDescent="0.25">
      <c r="A28">
        <v>2022.5</v>
      </c>
      <c r="B28" s="44">
        <v>-2.0407217276130499E-2</v>
      </c>
      <c r="C28" s="44">
        <v>1073.8053093777701</v>
      </c>
    </row>
    <row r="29" spans="1:3" x14ac:dyDescent="0.25">
      <c r="A29">
        <v>2022.75</v>
      </c>
      <c r="B29" s="44">
        <v>-8.4839335875874805E-2</v>
      </c>
      <c r="C29" s="44">
        <v>1072.89430008469</v>
      </c>
    </row>
    <row r="30" spans="1:3" x14ac:dyDescent="0.25">
      <c r="A30">
        <v>2023</v>
      </c>
      <c r="B30" s="44">
        <v>-0.16314523739262601</v>
      </c>
      <c r="C30" s="44">
        <v>1071.1439241318501</v>
      </c>
    </row>
    <row r="31" spans="1:3" x14ac:dyDescent="0.25">
      <c r="A31">
        <v>2023.25</v>
      </c>
      <c r="B31" s="44">
        <v>-0.227896837350439</v>
      </c>
      <c r="C31" s="44">
        <v>1068.7028210052799</v>
      </c>
    </row>
    <row r="32" spans="1:3" x14ac:dyDescent="0.25">
      <c r="A32">
        <v>2023.5</v>
      </c>
      <c r="B32" s="44">
        <v>-0.453426262459178</v>
      </c>
      <c r="C32" s="44">
        <v>1063.8570417471999</v>
      </c>
    </row>
    <row r="33" spans="1:3" x14ac:dyDescent="0.25">
      <c r="A33">
        <v>2023.75</v>
      </c>
      <c r="B33" s="44">
        <v>0.26649919033217001</v>
      </c>
      <c r="C33" s="44">
        <v>1066.69221214975</v>
      </c>
    </row>
    <row r="34" spans="1:3" x14ac:dyDescent="0.25">
      <c r="A34">
        <v>2024</v>
      </c>
      <c r="B34" s="44">
        <v>-0.27227211915983301</v>
      </c>
      <c r="C34" s="44">
        <v>1063.78790665882</v>
      </c>
    </row>
    <row r="35" spans="1:3" x14ac:dyDescent="0.25">
      <c r="A35">
        <v>2024.25</v>
      </c>
      <c r="B35" s="44">
        <v>1.0539859059532299</v>
      </c>
      <c r="C35" s="44">
        <v>1075.0000812642299</v>
      </c>
    </row>
    <row r="36" spans="1:3" x14ac:dyDescent="0.25">
      <c r="A36">
        <v>2024.5</v>
      </c>
      <c r="B36" s="44">
        <v>0.78791770743811296</v>
      </c>
      <c r="C36" s="44">
        <v>1083.4701972594901</v>
      </c>
    </row>
    <row r="37" spans="1:3" x14ac:dyDescent="0.25">
      <c r="A37">
        <v>2024.75</v>
      </c>
      <c r="B37" s="44">
        <v>0.40674158718787501</v>
      </c>
      <c r="C37" s="44">
        <v>1087.8771211365299</v>
      </c>
    </row>
    <row r="38" spans="1:3" x14ac:dyDescent="0.25">
      <c r="A38">
        <v>2025</v>
      </c>
      <c r="B38" s="44">
        <v>0.3</v>
      </c>
      <c r="C38" s="44">
        <v>1091.11097143743</v>
      </c>
    </row>
    <row r="39" spans="1:3" x14ac:dyDescent="0.25">
      <c r="A39">
        <v>2025.25</v>
      </c>
      <c r="B39" s="44">
        <v>0.4</v>
      </c>
      <c r="C39" s="44">
        <v>1095.70302166084</v>
      </c>
    </row>
    <row r="40" spans="1:3" x14ac:dyDescent="0.25">
      <c r="A40">
        <v>2025.5</v>
      </c>
      <c r="B40" s="44">
        <v>0.4</v>
      </c>
      <c r="C40" s="44">
        <v>1100.2723754210101</v>
      </c>
    </row>
    <row r="41" spans="1:3" x14ac:dyDescent="0.25">
      <c r="A41">
        <v>2025.75</v>
      </c>
      <c r="B41" s="44">
        <v>0.4</v>
      </c>
      <c r="C41" s="44">
        <v>1104.4543599062099</v>
      </c>
    </row>
    <row r="42" spans="1:3" x14ac:dyDescent="0.25">
      <c r="A42">
        <v>2026</v>
      </c>
      <c r="B42" s="44">
        <v>0.4</v>
      </c>
      <c r="C42" s="44">
        <v>1108.55932418668</v>
      </c>
    </row>
    <row r="43" spans="1:3" x14ac:dyDescent="0.25">
      <c r="A43">
        <v>2026.25</v>
      </c>
      <c r="B43" s="44">
        <v>0.4</v>
      </c>
      <c r="C43" s="44">
        <v>1112.50852830242</v>
      </c>
    </row>
    <row r="44" spans="1:3" x14ac:dyDescent="0.25">
      <c r="A44">
        <v>2026.5</v>
      </c>
      <c r="B44" s="44">
        <v>0.3</v>
      </c>
      <c r="C44" s="44">
        <v>1116.2898815931801</v>
      </c>
    </row>
    <row r="45" spans="1:3" x14ac:dyDescent="0.25">
      <c r="A45">
        <v>2026.75</v>
      </c>
      <c r="B45" s="44">
        <v>0.3</v>
      </c>
      <c r="C45" s="44">
        <v>1120.05343457856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11"/>
  <sheetViews>
    <sheetView workbookViewId="0"/>
  </sheetViews>
  <sheetFormatPr defaultColWidth="11.42578125" defaultRowHeight="15" x14ac:dyDescent="0.25"/>
  <cols>
    <col min="1" max="1" width="22.7109375" customWidth="1"/>
    <col min="2" max="2" width="10.7109375" customWidth="1"/>
  </cols>
  <sheetData>
    <row r="1" spans="1:2" x14ac:dyDescent="0.25">
      <c r="A1" s="4" t="str">
        <f>HYPERLINK("#'inhoud'!A1", "inhoud")</f>
        <v>inhoud</v>
      </c>
      <c r="B1" s="6" t="s">
        <v>122</v>
      </c>
    </row>
    <row r="2" spans="1:2" x14ac:dyDescent="0.25">
      <c r="A2" t="s">
        <v>123</v>
      </c>
      <c r="B2" s="19">
        <v>16</v>
      </c>
    </row>
    <row r="3" spans="1:2" x14ac:dyDescent="0.25">
      <c r="A3" t="s">
        <v>124</v>
      </c>
      <c r="B3" s="19">
        <v>12</v>
      </c>
    </row>
    <row r="4" spans="1:2" x14ac:dyDescent="0.25">
      <c r="A4" t="s">
        <v>125</v>
      </c>
      <c r="B4" s="19">
        <v>10</v>
      </c>
    </row>
    <row r="5" spans="1:2" x14ac:dyDescent="0.25">
      <c r="A5" t="s">
        <v>126</v>
      </c>
      <c r="B5" s="19">
        <v>9</v>
      </c>
    </row>
    <row r="6" spans="1:2" x14ac:dyDescent="0.25">
      <c r="A6" t="s">
        <v>127</v>
      </c>
      <c r="B6" s="19">
        <v>8</v>
      </c>
    </row>
    <row r="7" spans="1:2" x14ac:dyDescent="0.25">
      <c r="A7" t="s">
        <v>128</v>
      </c>
      <c r="B7" s="19">
        <v>7</v>
      </c>
    </row>
    <row r="8" spans="1:2" x14ac:dyDescent="0.25">
      <c r="A8" t="s">
        <v>129</v>
      </c>
      <c r="B8" s="19">
        <v>3</v>
      </c>
    </row>
    <row r="9" spans="1:2" x14ac:dyDescent="0.25">
      <c r="A9" t="s">
        <v>130</v>
      </c>
      <c r="B9" s="19">
        <v>3</v>
      </c>
    </row>
    <row r="10" spans="1:2" x14ac:dyDescent="0.25">
      <c r="A10" t="s">
        <v>131</v>
      </c>
      <c r="B10" s="19">
        <v>3</v>
      </c>
    </row>
    <row r="11" spans="1:2" x14ac:dyDescent="0.25">
      <c r="A11" t="s">
        <v>132</v>
      </c>
      <c r="B11" s="19">
        <v>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0"/>
  <sheetViews>
    <sheetView workbookViewId="0"/>
  </sheetViews>
  <sheetFormatPr defaultColWidth="11.42578125" defaultRowHeight="15" x14ac:dyDescent="0.25"/>
  <cols>
    <col min="1" max="1" width="8" customWidth="1"/>
    <col min="2" max="2" width="43.7109375" customWidth="1"/>
    <col min="3" max="3" width="25.7109375" customWidth="1"/>
    <col min="4" max="4" width="39.7109375" customWidth="1"/>
  </cols>
  <sheetData>
    <row r="1" spans="1:4" x14ac:dyDescent="0.25">
      <c r="A1" s="4" t="str">
        <f>HYPERLINK("#'inhoud'!A1", "inhoud")</f>
        <v>inhoud</v>
      </c>
      <c r="B1" s="6" t="s">
        <v>81</v>
      </c>
      <c r="C1" s="6" t="s">
        <v>82</v>
      </c>
      <c r="D1" s="6" t="s">
        <v>83</v>
      </c>
    </row>
    <row r="2" spans="1:4" x14ac:dyDescent="0.25">
      <c r="A2">
        <v>2018</v>
      </c>
      <c r="B2" s="8">
        <v>1.99999999999997</v>
      </c>
      <c r="C2" s="8">
        <v>1.7</v>
      </c>
      <c r="D2" s="8">
        <v>99.605728769903706</v>
      </c>
    </row>
    <row r="3" spans="1:4" x14ac:dyDescent="0.25">
      <c r="A3">
        <v>2019</v>
      </c>
      <c r="B3" s="8">
        <v>2.3000000000001899</v>
      </c>
      <c r="C3" s="8">
        <v>2.6</v>
      </c>
      <c r="D3" s="8">
        <v>99.314483948939298</v>
      </c>
    </row>
    <row r="4" spans="1:4" x14ac:dyDescent="0.25">
      <c r="A4">
        <v>2020</v>
      </c>
      <c r="B4" s="8">
        <v>2.7999999999999798</v>
      </c>
      <c r="C4" s="8">
        <v>1.3</v>
      </c>
      <c r="D4" s="8">
        <v>100.78508341511299</v>
      </c>
    </row>
    <row r="5" spans="1:4" x14ac:dyDescent="0.25">
      <c r="A5">
        <v>2021</v>
      </c>
      <c r="B5" s="8">
        <v>1.8999999999997801</v>
      </c>
      <c r="C5" s="8">
        <v>2.7</v>
      </c>
      <c r="D5" s="8">
        <v>100</v>
      </c>
    </row>
    <row r="6" spans="1:4" x14ac:dyDescent="0.25">
      <c r="A6">
        <v>2022</v>
      </c>
      <c r="B6" s="8">
        <v>3.0400000000003402</v>
      </c>
      <c r="C6" s="8">
        <v>10</v>
      </c>
      <c r="D6" s="8">
        <v>93.672727272727599</v>
      </c>
    </row>
    <row r="7" spans="1:4" x14ac:dyDescent="0.25">
      <c r="A7">
        <v>2023</v>
      </c>
      <c r="B7" s="8">
        <v>6.0000000000000098</v>
      </c>
      <c r="C7" s="8">
        <v>3.8</v>
      </c>
      <c r="D7" s="8">
        <v>95.658083727448201</v>
      </c>
    </row>
    <row r="8" spans="1:4" x14ac:dyDescent="0.25">
      <c r="A8">
        <v>2024</v>
      </c>
      <c r="B8" s="8">
        <v>6.4999999999999698</v>
      </c>
      <c r="C8" s="8">
        <v>3.3479999999999999</v>
      </c>
      <c r="D8" s="8">
        <v>98.575549763645498</v>
      </c>
    </row>
    <row r="9" spans="1:4" x14ac:dyDescent="0.25">
      <c r="A9">
        <v>2025</v>
      </c>
      <c r="B9" s="8">
        <v>4.8</v>
      </c>
      <c r="C9" s="8">
        <v>3.2</v>
      </c>
      <c r="D9" s="8">
        <v>100.10385286075601</v>
      </c>
    </row>
    <row r="10" spans="1:4" x14ac:dyDescent="0.25">
      <c r="A10">
        <v>2026</v>
      </c>
      <c r="B10" s="8">
        <v>4.0999999999999996</v>
      </c>
      <c r="C10" s="8">
        <v>2.6</v>
      </c>
      <c r="D10" s="8">
        <v>101.567359481528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7"/>
  <sheetViews>
    <sheetView workbookViewId="0"/>
  </sheetViews>
  <sheetFormatPr defaultColWidth="11.42578125" defaultRowHeight="15" x14ac:dyDescent="0.25"/>
  <cols>
    <col min="1" max="1" width="8.42578125" customWidth="1"/>
    <col min="2" max="2" width="28.7109375" customWidth="1"/>
    <col min="3" max="3" width="25.7109375" customWidth="1"/>
    <col min="4" max="4" width="22.7109375" customWidth="1"/>
    <col min="5" max="5" width="27.7109375" customWidth="1"/>
    <col min="6" max="6" width="6.7109375" customWidth="1"/>
  </cols>
  <sheetData>
    <row r="1" spans="1:6" x14ac:dyDescent="0.25">
      <c r="A1" s="4" t="str">
        <f>HYPERLINK("#'inhoud'!A1", "inhoud")</f>
        <v>inhoud</v>
      </c>
      <c r="B1" s="6" t="s">
        <v>84</v>
      </c>
      <c r="C1" s="6" t="s">
        <v>85</v>
      </c>
      <c r="D1" s="6" t="s">
        <v>86</v>
      </c>
      <c r="E1" s="6" t="s">
        <v>87</v>
      </c>
      <c r="F1" s="6" t="s">
        <v>88</v>
      </c>
    </row>
    <row r="2" spans="1:6" x14ac:dyDescent="0.25">
      <c r="A2">
        <v>2021</v>
      </c>
      <c r="B2" s="9">
        <v>1.14419069276375</v>
      </c>
      <c r="C2" s="9">
        <v>3.99577682124584E-4</v>
      </c>
      <c r="D2" s="9">
        <v>1.31540972955413</v>
      </c>
      <c r="E2" s="9">
        <v>0.216</v>
      </c>
      <c r="F2" s="9">
        <v>2.6760000000000002</v>
      </c>
    </row>
    <row r="3" spans="1:6" x14ac:dyDescent="0.25">
      <c r="A3">
        <v>2022</v>
      </c>
      <c r="B3" s="9">
        <v>7.0756663085737701</v>
      </c>
      <c r="C3" s="9">
        <v>1.42717498806357</v>
      </c>
      <c r="D3" s="9">
        <v>3.2471587033626599</v>
      </c>
      <c r="E3" s="9">
        <v>-1.7490000000000001</v>
      </c>
      <c r="F3" s="9">
        <v>10.000999999999999</v>
      </c>
    </row>
    <row r="4" spans="1:6" x14ac:dyDescent="0.25">
      <c r="A4">
        <v>2023</v>
      </c>
      <c r="B4" s="9">
        <v>-2.2419048248950002</v>
      </c>
      <c r="C4" s="9">
        <v>1.4814868216541599</v>
      </c>
      <c r="D4" s="9">
        <v>3.7804180032408499</v>
      </c>
      <c r="E4" s="9">
        <v>0.81799999999999995</v>
      </c>
      <c r="F4" s="9">
        <v>3.8380000000000001</v>
      </c>
    </row>
    <row r="5" spans="1:6" x14ac:dyDescent="0.25">
      <c r="A5">
        <v>2024</v>
      </c>
      <c r="B5" s="9">
        <v>-0.14024957181306599</v>
      </c>
      <c r="C5" s="9">
        <v>0.20200636163445099</v>
      </c>
      <c r="D5" s="9">
        <v>2.3382432101786201</v>
      </c>
      <c r="E5" s="9">
        <v>0.94799999999999995</v>
      </c>
      <c r="F5" s="9">
        <v>3.3479999999999999</v>
      </c>
    </row>
    <row r="6" spans="1:6" x14ac:dyDescent="0.25">
      <c r="A6">
        <v>2025</v>
      </c>
      <c r="B6" s="9">
        <v>0.24771763114812401</v>
      </c>
      <c r="C6" s="9">
        <v>0.27951989465442401</v>
      </c>
      <c r="D6" s="9">
        <v>2.2827624741974502</v>
      </c>
      <c r="E6" s="9">
        <v>0.38700000000000001</v>
      </c>
      <c r="F6" s="9">
        <v>3.1970000000000001</v>
      </c>
    </row>
    <row r="7" spans="1:6" x14ac:dyDescent="0.25">
      <c r="A7">
        <v>2026</v>
      </c>
      <c r="B7" s="9">
        <v>-9.6393972012917106E-2</v>
      </c>
      <c r="C7" s="9">
        <v>0.26045845973187198</v>
      </c>
      <c r="D7" s="9">
        <v>1.8259355122810501</v>
      </c>
      <c r="E7" s="9">
        <v>0.58699999999999997</v>
      </c>
      <c r="F7" s="9">
        <v>2.577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7AA0A-BF84-4B96-8690-C527043A59AB}">
  <dimension ref="A1:F33"/>
  <sheetViews>
    <sheetView workbookViewId="0"/>
  </sheetViews>
  <sheetFormatPr defaultRowHeight="15" x14ac:dyDescent="0.25"/>
  <cols>
    <col min="1" max="1" width="31.42578125" style="48" customWidth="1"/>
    <col min="2" max="16384" width="9.140625" style="48"/>
  </cols>
  <sheetData>
    <row r="1" spans="1:6" x14ac:dyDescent="0.25">
      <c r="A1" s="4" t="str">
        <f>HYPERLINK("#'inhoud'!A1", "inhoud")</f>
        <v>inhoud</v>
      </c>
      <c r="D1" s="49">
        <v>2025</v>
      </c>
    </row>
    <row r="2" spans="1:6" x14ac:dyDescent="0.25">
      <c r="B2" s="50" t="s">
        <v>242</v>
      </c>
      <c r="C2" s="50" t="s">
        <v>243</v>
      </c>
      <c r="D2" s="50" t="s">
        <v>244</v>
      </c>
      <c r="E2" s="50" t="s">
        <v>245</v>
      </c>
      <c r="F2" s="50" t="s">
        <v>246</v>
      </c>
    </row>
    <row r="3" spans="1:6" x14ac:dyDescent="0.25">
      <c r="A3" s="48" t="s">
        <v>247</v>
      </c>
      <c r="B3" s="51">
        <v>-1.2</v>
      </c>
      <c r="C3" s="51">
        <v>0.1</v>
      </c>
      <c r="D3" s="51">
        <v>0.6</v>
      </c>
      <c r="E3" s="51">
        <v>1.1000000000000001</v>
      </c>
      <c r="F3" s="51">
        <v>1.6</v>
      </c>
    </row>
    <row r="4" spans="1:6" x14ac:dyDescent="0.25">
      <c r="A4" t="s">
        <v>259</v>
      </c>
      <c r="B4" s="51">
        <v>-1</v>
      </c>
      <c r="C4" s="51">
        <v>0</v>
      </c>
      <c r="D4" s="51">
        <v>0.4</v>
      </c>
      <c r="E4" s="51">
        <v>1</v>
      </c>
      <c r="F4" s="51">
        <v>1.6</v>
      </c>
    </row>
    <row r="5" spans="1:6" x14ac:dyDescent="0.25">
      <c r="A5" t="s">
        <v>256</v>
      </c>
      <c r="B5" s="51">
        <v>-0.9</v>
      </c>
      <c r="C5" s="51">
        <v>0.2</v>
      </c>
      <c r="D5" s="51">
        <v>0.8</v>
      </c>
      <c r="E5" s="51">
        <v>1.3</v>
      </c>
      <c r="F5" s="51">
        <v>1.9</v>
      </c>
    </row>
    <row r="6" spans="1:6" x14ac:dyDescent="0.25">
      <c r="A6" t="s">
        <v>257</v>
      </c>
      <c r="B6" s="51">
        <v>-1.2</v>
      </c>
      <c r="C6" s="51">
        <v>-0.1</v>
      </c>
      <c r="D6" s="51">
        <v>0.6</v>
      </c>
      <c r="E6" s="51">
        <v>1.1000000000000001</v>
      </c>
      <c r="F6" s="51">
        <v>1.5</v>
      </c>
    </row>
    <row r="7" spans="1:6" x14ac:dyDescent="0.25">
      <c r="A7" t="s">
        <v>258</v>
      </c>
      <c r="B7" s="51">
        <v>-1.2</v>
      </c>
      <c r="C7" s="51">
        <v>0.1</v>
      </c>
      <c r="D7" s="51">
        <v>0.7</v>
      </c>
      <c r="E7" s="51">
        <v>1.1000000000000001</v>
      </c>
      <c r="F7" s="51">
        <v>1.6</v>
      </c>
    </row>
    <row r="8" spans="1:6" x14ac:dyDescent="0.25">
      <c r="A8" t="s">
        <v>260</v>
      </c>
      <c r="B8" s="51">
        <v>-1.6</v>
      </c>
      <c r="C8" s="51">
        <v>0.1</v>
      </c>
      <c r="D8" s="51">
        <v>0.6</v>
      </c>
      <c r="E8" s="51">
        <v>1</v>
      </c>
      <c r="F8" s="51">
        <v>1.4</v>
      </c>
    </row>
    <row r="9" spans="1:6" x14ac:dyDescent="0.25">
      <c r="A9" s="48" t="s">
        <v>248</v>
      </c>
      <c r="B9" s="51">
        <v>-0.8</v>
      </c>
      <c r="C9" s="51">
        <v>0.3</v>
      </c>
      <c r="D9" s="51">
        <v>0.8</v>
      </c>
      <c r="E9" s="51">
        <v>1.2</v>
      </c>
      <c r="F9" s="51">
        <v>1.6</v>
      </c>
    </row>
    <row r="10" spans="1:6" x14ac:dyDescent="0.25">
      <c r="A10" s="48" t="s">
        <v>249</v>
      </c>
      <c r="B10" s="51">
        <v>-0.3</v>
      </c>
      <c r="C10" s="51">
        <v>0.5</v>
      </c>
      <c r="D10" s="51">
        <v>1</v>
      </c>
      <c r="E10" s="51">
        <v>1.4</v>
      </c>
      <c r="F10" s="51">
        <v>2.4</v>
      </c>
    </row>
    <row r="11" spans="1:6" x14ac:dyDescent="0.25">
      <c r="A11" s="48" t="s">
        <v>250</v>
      </c>
      <c r="B11" s="51">
        <v>-1.7</v>
      </c>
      <c r="C11" s="51">
        <v>-0.4</v>
      </c>
      <c r="D11" s="51">
        <v>0.1</v>
      </c>
      <c r="E11" s="51">
        <v>0.6</v>
      </c>
      <c r="F11" s="51">
        <v>1.3</v>
      </c>
    </row>
    <row r="12" spans="1:6" x14ac:dyDescent="0.25">
      <c r="A12" s="48" t="s">
        <v>251</v>
      </c>
      <c r="B12" s="51">
        <v>-1.2</v>
      </c>
      <c r="C12" s="51">
        <v>0.1</v>
      </c>
      <c r="D12" s="51">
        <v>0.6</v>
      </c>
      <c r="E12" s="51">
        <v>1</v>
      </c>
      <c r="F12" s="51">
        <v>1.6</v>
      </c>
    </row>
    <row r="13" spans="1:6" x14ac:dyDescent="0.25">
      <c r="A13" s="48" t="s">
        <v>252</v>
      </c>
      <c r="B13" s="51">
        <v>-1.1000000000000001</v>
      </c>
      <c r="C13" s="51">
        <v>0.1</v>
      </c>
      <c r="D13" s="51">
        <v>0.7</v>
      </c>
      <c r="E13" s="51">
        <v>1.2</v>
      </c>
      <c r="F13" s="51">
        <v>1.6</v>
      </c>
    </row>
    <row r="14" spans="1:6" x14ac:dyDescent="0.25">
      <c r="A14" s="48" t="s">
        <v>253</v>
      </c>
      <c r="B14" s="51">
        <v>-1.9</v>
      </c>
      <c r="C14" s="51">
        <v>-0.1</v>
      </c>
      <c r="D14" s="51">
        <v>0.6</v>
      </c>
      <c r="E14" s="51">
        <v>1.1000000000000001</v>
      </c>
      <c r="F14" s="51">
        <v>2.1</v>
      </c>
    </row>
    <row r="15" spans="1:6" x14ac:dyDescent="0.25">
      <c r="A15" s="48" t="s">
        <v>254</v>
      </c>
      <c r="B15" s="51">
        <v>-0.8</v>
      </c>
      <c r="C15" s="51">
        <v>0.2</v>
      </c>
      <c r="D15" s="51">
        <v>0.6</v>
      </c>
      <c r="E15" s="51">
        <v>1.1000000000000001</v>
      </c>
      <c r="F15" s="51">
        <v>2.2000000000000002</v>
      </c>
    </row>
    <row r="16" spans="1:6" x14ac:dyDescent="0.25">
      <c r="A16" s="48" t="s">
        <v>255</v>
      </c>
      <c r="B16" s="51">
        <v>-1</v>
      </c>
      <c r="C16" s="51">
        <v>0.3</v>
      </c>
      <c r="D16" s="51">
        <v>0.8</v>
      </c>
      <c r="E16" s="51">
        <v>1.2</v>
      </c>
      <c r="F16" s="51">
        <v>1.5</v>
      </c>
    </row>
    <row r="18" spans="1:6" x14ac:dyDescent="0.25">
      <c r="D18" s="49">
        <v>2026</v>
      </c>
    </row>
    <row r="19" spans="1:6" x14ac:dyDescent="0.25">
      <c r="B19" s="50" t="s">
        <v>242</v>
      </c>
      <c r="C19" s="50" t="s">
        <v>243</v>
      </c>
      <c r="D19" s="50" t="s">
        <v>244</v>
      </c>
      <c r="E19" s="50" t="s">
        <v>245</v>
      </c>
      <c r="F19" s="50" t="s">
        <v>246</v>
      </c>
    </row>
    <row r="20" spans="1:6" x14ac:dyDescent="0.25">
      <c r="A20" s="48" t="s">
        <v>247</v>
      </c>
      <c r="B20" s="51">
        <v>-0.5</v>
      </c>
      <c r="C20" s="51">
        <v>0.7</v>
      </c>
      <c r="D20" s="51">
        <v>1.1000000000000001</v>
      </c>
      <c r="E20" s="51">
        <v>1.3</v>
      </c>
      <c r="F20" s="51">
        <v>1.7</v>
      </c>
    </row>
    <row r="21" spans="1:6" x14ac:dyDescent="0.25">
      <c r="A21" t="s">
        <v>264</v>
      </c>
      <c r="B21" s="51">
        <v>0</v>
      </c>
      <c r="C21" s="51">
        <v>0.7</v>
      </c>
      <c r="D21" s="51">
        <v>1.1000000000000001</v>
      </c>
      <c r="E21" s="51">
        <v>1.3</v>
      </c>
      <c r="F21" s="51">
        <v>1.5</v>
      </c>
    </row>
    <row r="22" spans="1:6" x14ac:dyDescent="0.25">
      <c r="A22" t="s">
        <v>261</v>
      </c>
      <c r="B22" s="51">
        <v>-0.6</v>
      </c>
      <c r="C22" s="51">
        <v>0.8</v>
      </c>
      <c r="D22" s="51">
        <v>1.2</v>
      </c>
      <c r="E22" s="51">
        <v>1.4</v>
      </c>
      <c r="F22" s="51">
        <v>2.2000000000000002</v>
      </c>
    </row>
    <row r="23" spans="1:6" x14ac:dyDescent="0.25">
      <c r="A23" t="s">
        <v>262</v>
      </c>
      <c r="B23" s="51">
        <v>-0.6</v>
      </c>
      <c r="C23" s="51">
        <v>0.7</v>
      </c>
      <c r="D23" s="51">
        <v>1</v>
      </c>
      <c r="E23" s="51">
        <v>1.3</v>
      </c>
      <c r="F23" s="51">
        <v>1.6</v>
      </c>
    </row>
    <row r="24" spans="1:6" x14ac:dyDescent="0.25">
      <c r="A24" t="s">
        <v>263</v>
      </c>
      <c r="B24" s="51">
        <v>-0.4</v>
      </c>
      <c r="C24" s="51">
        <v>0.7</v>
      </c>
      <c r="D24" s="51">
        <v>1</v>
      </c>
      <c r="E24" s="51">
        <v>1.2</v>
      </c>
      <c r="F24" s="51">
        <v>1.5</v>
      </c>
    </row>
    <row r="25" spans="1:6" x14ac:dyDescent="0.25">
      <c r="A25" t="s">
        <v>265</v>
      </c>
      <c r="B25" s="51">
        <v>-1</v>
      </c>
      <c r="C25" s="51">
        <v>0.6</v>
      </c>
      <c r="D25" s="51">
        <v>1</v>
      </c>
      <c r="E25" s="51">
        <v>1.3</v>
      </c>
      <c r="F25" s="51">
        <v>1.6</v>
      </c>
    </row>
    <row r="26" spans="1:6" x14ac:dyDescent="0.25">
      <c r="A26" s="48" t="s">
        <v>248</v>
      </c>
      <c r="B26" s="51">
        <v>-0.3</v>
      </c>
      <c r="C26" s="51">
        <v>0.7</v>
      </c>
      <c r="D26" s="51">
        <v>1</v>
      </c>
      <c r="E26" s="51">
        <v>1.3</v>
      </c>
      <c r="F26" s="51">
        <v>1.6</v>
      </c>
    </row>
    <row r="27" spans="1:6" x14ac:dyDescent="0.25">
      <c r="A27" s="48" t="s">
        <v>249</v>
      </c>
      <c r="B27" s="51">
        <v>0.1</v>
      </c>
      <c r="C27" s="51">
        <v>0.7</v>
      </c>
      <c r="D27" s="51">
        <v>1.1000000000000001</v>
      </c>
      <c r="E27" s="51">
        <v>1.5</v>
      </c>
      <c r="F27" s="51">
        <v>1.7</v>
      </c>
    </row>
    <row r="28" spans="1:6" x14ac:dyDescent="0.25">
      <c r="A28" s="48" t="s">
        <v>250</v>
      </c>
      <c r="B28" s="51">
        <v>-1.9</v>
      </c>
      <c r="C28" s="51">
        <v>0.8</v>
      </c>
      <c r="D28" s="51">
        <v>1.1000000000000001</v>
      </c>
      <c r="E28" s="51">
        <v>1.3</v>
      </c>
      <c r="F28" s="51">
        <v>1.7</v>
      </c>
    </row>
    <row r="29" spans="1:6" x14ac:dyDescent="0.25">
      <c r="A29" s="48" t="s">
        <v>251</v>
      </c>
      <c r="B29" s="51">
        <v>-0.5</v>
      </c>
      <c r="C29" s="51">
        <v>0.7</v>
      </c>
      <c r="D29" s="51">
        <v>1</v>
      </c>
      <c r="E29" s="51">
        <v>1.3</v>
      </c>
      <c r="F29" s="51">
        <v>1.5</v>
      </c>
    </row>
    <row r="30" spans="1:6" x14ac:dyDescent="0.25">
      <c r="A30" s="48" t="s">
        <v>252</v>
      </c>
      <c r="B30" s="51">
        <v>-0.5</v>
      </c>
      <c r="C30" s="51">
        <v>0.7</v>
      </c>
      <c r="D30" s="51">
        <v>1.1000000000000001</v>
      </c>
      <c r="E30" s="51">
        <v>1.3</v>
      </c>
      <c r="F30" s="51">
        <v>1.8</v>
      </c>
    </row>
    <row r="31" spans="1:6" x14ac:dyDescent="0.25">
      <c r="A31" s="48" t="s">
        <v>253</v>
      </c>
      <c r="B31" s="51">
        <v>-0.9</v>
      </c>
      <c r="C31" s="51">
        <v>0.6</v>
      </c>
      <c r="D31" s="51">
        <v>1</v>
      </c>
      <c r="E31" s="51">
        <v>1.2</v>
      </c>
      <c r="F31" s="51">
        <v>1.6</v>
      </c>
    </row>
    <row r="32" spans="1:6" x14ac:dyDescent="0.25">
      <c r="A32" s="48" t="s">
        <v>254</v>
      </c>
      <c r="B32" s="51">
        <v>-0.3</v>
      </c>
      <c r="C32" s="51">
        <v>0.5</v>
      </c>
      <c r="D32" s="51">
        <v>0.8</v>
      </c>
      <c r="E32" s="51">
        <v>1.1000000000000001</v>
      </c>
      <c r="F32" s="51">
        <v>1.4</v>
      </c>
    </row>
    <row r="33" spans="1:6" x14ac:dyDescent="0.25">
      <c r="A33" s="48" t="s">
        <v>255</v>
      </c>
      <c r="B33" s="51">
        <v>-0.2</v>
      </c>
      <c r="C33" s="51">
        <v>0.8</v>
      </c>
      <c r="D33" s="51">
        <v>1.1000000000000001</v>
      </c>
      <c r="E33" s="51">
        <v>1.3</v>
      </c>
      <c r="F33" s="51">
        <v>1.7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DFC30-18A4-4989-8517-547A10CF3589}">
  <dimension ref="A1:F5"/>
  <sheetViews>
    <sheetView workbookViewId="0"/>
  </sheetViews>
  <sheetFormatPr defaultColWidth="11.42578125" defaultRowHeight="15" x14ac:dyDescent="0.25"/>
  <cols>
    <col min="1" max="1" width="11.7109375" customWidth="1"/>
    <col min="2" max="2" width="69.28515625" style="55" customWidth="1"/>
    <col min="3" max="4" width="36.85546875" customWidth="1"/>
    <col min="5" max="5" width="31.5703125" customWidth="1"/>
    <col min="6" max="6" width="33" customWidth="1"/>
  </cols>
  <sheetData>
    <row r="1" spans="1:6" ht="63.75" customHeight="1" x14ac:dyDescent="0.25">
      <c r="A1" s="4" t="str">
        <f>HYPERLINK("#'inhoud'!A1", "inhoud")</f>
        <v>inhoud</v>
      </c>
      <c r="B1" s="52" t="s">
        <v>266</v>
      </c>
      <c r="C1" s="53" t="s">
        <v>267</v>
      </c>
      <c r="D1" s="53" t="s">
        <v>268</v>
      </c>
      <c r="E1" s="53" t="s">
        <v>294</v>
      </c>
      <c r="F1" s="53" t="s">
        <v>295</v>
      </c>
    </row>
    <row r="2" spans="1:6" x14ac:dyDescent="0.25">
      <c r="A2">
        <v>2023</v>
      </c>
      <c r="B2" s="56">
        <v>1511.7835351089589</v>
      </c>
      <c r="C2" s="48">
        <v>537700</v>
      </c>
      <c r="D2" s="54">
        <v>3.1E-2</v>
      </c>
      <c r="E2" s="48">
        <v>115200</v>
      </c>
      <c r="F2" s="54">
        <v>3.5999999999999997E-2</v>
      </c>
    </row>
    <row r="3" spans="1:6" x14ac:dyDescent="0.25">
      <c r="A3">
        <v>2024</v>
      </c>
      <c r="B3" s="56">
        <v>1611.5751711116357</v>
      </c>
      <c r="C3" s="48">
        <v>610000</v>
      </c>
      <c r="D3" s="54">
        <v>3.4858812679260498E-2</v>
      </c>
      <c r="E3" s="48">
        <v>110000</v>
      </c>
      <c r="F3" s="54">
        <v>3.3577410462167098E-2</v>
      </c>
    </row>
    <row r="4" spans="1:6" x14ac:dyDescent="0.25">
      <c r="A4">
        <v>2025</v>
      </c>
      <c r="B4" s="56">
        <v>1641.413926461564</v>
      </c>
      <c r="C4">
        <v>570000</v>
      </c>
      <c r="D4" s="54">
        <v>3.2416169103493001E-2</v>
      </c>
      <c r="E4">
        <v>100000</v>
      </c>
      <c r="F4" s="54">
        <v>3.1657651092341303E-2</v>
      </c>
    </row>
    <row r="5" spans="1:6" x14ac:dyDescent="0.25">
      <c r="A5">
        <v>2026</v>
      </c>
      <c r="B5" s="57">
        <v>1685.9822242039254</v>
      </c>
      <c r="C5">
        <v>510000</v>
      </c>
      <c r="D5" s="54">
        <v>2.8700247888244199E-2</v>
      </c>
      <c r="E5">
        <v>90000</v>
      </c>
      <c r="F5" s="54">
        <v>2.8793622484747001E-2</v>
      </c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inhoud</vt:lpstr>
      <vt:lpstr>CEP25_1.1a ; CEP25_VD_1.1a</vt:lpstr>
      <vt:lpstr>CEP25_1.1b ; CEP25_VD_1.1b</vt:lpstr>
      <vt:lpstr>CEP25_k1.1a</vt:lpstr>
      <vt:lpstr>CEP25_k1.1b</vt:lpstr>
      <vt:lpstr>CEP25_1.2a ; CEP25_VD_1.6a</vt:lpstr>
      <vt:lpstr>CEP25_1.2b ; CEP25_VD_1.6b</vt:lpstr>
      <vt:lpstr>CEP25_1.3 ; CEP25_VD_3.2</vt:lpstr>
      <vt:lpstr>CEP25_1.4 ; CEP25_VD_3.5a</vt:lpstr>
      <vt:lpstr>CEP25_k2.1a</vt:lpstr>
      <vt:lpstr>CEP25_k2.1b</vt:lpstr>
      <vt:lpstr>CEP25_2.1a</vt:lpstr>
      <vt:lpstr>CEP25_2.1b</vt:lpstr>
      <vt:lpstr>CEP25_2.2a ; CEP25_VD_1.8b</vt:lpstr>
      <vt:lpstr>CEP25_2.2b</vt:lpstr>
      <vt:lpstr>CEP25_k3.1</vt:lpstr>
      <vt:lpstr>CEP25_2.3a ; CEP25_VD_2.3a</vt:lpstr>
      <vt:lpstr>CEP25_2.3b ; CEP25_VD_2.4a</vt:lpstr>
      <vt:lpstr>CEP25_2.4a ; CEP25_VD_2.3b</vt:lpstr>
      <vt:lpstr>CEP25_2.4b</vt:lpstr>
      <vt:lpstr>CEP25_2.5 ; CEP25_VD_3.5b</vt:lpstr>
      <vt:lpstr>CEP25_2.6 ; CEP25_VD_3.4</vt:lpstr>
      <vt:lpstr>CEP25_VD_1.2a</vt:lpstr>
      <vt:lpstr>CEP25_VD_1.2b</vt:lpstr>
      <vt:lpstr>CEP25_VD_1.3a</vt:lpstr>
      <vt:lpstr>CEP25_VD_1.3b</vt:lpstr>
      <vt:lpstr>CEP25_VD_1.4a</vt:lpstr>
      <vt:lpstr>CEP25_VD_1.4b</vt:lpstr>
      <vt:lpstr>CEP25_VD_1.5a</vt:lpstr>
      <vt:lpstr>CEP25_VD_1.5b</vt:lpstr>
      <vt:lpstr>CEP25_VD_k1.1a</vt:lpstr>
      <vt:lpstr>CEP25_VD_k1.1b</vt:lpstr>
      <vt:lpstr>CEP25_VD_1.7a</vt:lpstr>
      <vt:lpstr>CEP25_VD_1.7b</vt:lpstr>
      <vt:lpstr>CEP25_VD_1.8a</vt:lpstr>
      <vt:lpstr>CEP25_VD_2.1a</vt:lpstr>
      <vt:lpstr>CEP25_VD_2.1b</vt:lpstr>
      <vt:lpstr>CEP25_VD_2.2a</vt:lpstr>
      <vt:lpstr>CEP25_VD_2.2b</vt:lpstr>
      <vt:lpstr>CEP25_VD_k2.1a</vt:lpstr>
      <vt:lpstr>CEP25_VD_k2.1b</vt:lpstr>
      <vt:lpstr>CEP25_VD_2.4b</vt:lpstr>
      <vt:lpstr>CEP25_VD_3.1</vt:lpstr>
      <vt:lpstr>CEP25_VD_3.3</vt:lpstr>
      <vt:lpstr>CEP25_VD_3.6a</vt:lpstr>
      <vt:lpstr>CEP25_VD_3.6b</vt:lpstr>
      <vt:lpstr>CEP25_W01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'Centraal_Economisch_Plan_2025'</dc:title>
  <dc:subject>Databestand CEP/MEV</dc:subject>
  <dc:creator>m.dijkstra@cpb.nl</dc:creator>
  <cp:lastModifiedBy>Fred Kuypers</cp:lastModifiedBy>
  <dcterms:created xsi:type="dcterms:W3CDTF">2025-02-25T14:38:28Z</dcterms:created>
  <dcterms:modified xsi:type="dcterms:W3CDTF">2025-02-26T08:45:01Z</dcterms:modified>
  <cp:category>Economie</cp:category>
</cp:coreProperties>
</file>